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defaultThemeVersion="124226"/>
  <mc:AlternateContent xmlns:mc="http://schemas.openxmlformats.org/markup-compatibility/2006">
    <mc:Choice Requires="x15">
      <x15ac:absPath xmlns:x15ac="http://schemas.microsoft.com/office/spreadsheetml/2010/11/ac" url="C:\Users\Debra.Crowder\Desktop\"/>
    </mc:Choice>
  </mc:AlternateContent>
  <xr:revisionPtr revIDLastSave="0" documentId="13_ncr:1_{670F3998-4FCD-4B4D-B47D-BE0329C0982F}" xr6:coauthVersionLast="37" xr6:coauthVersionMax="37" xr10:uidLastSave="{00000000-0000-0000-0000-000000000000}"/>
  <bookViews>
    <workbookView xWindow="0" yWindow="0" windowWidth="20490" windowHeight="7545" xr2:uid="{00000000-000D-0000-FFFF-FFFF00000000}"/>
  </bookViews>
  <sheets>
    <sheet name="Youth" sheetId="3" r:id="rId1"/>
    <sheet name="Adult-DW" sheetId="5" r:id="rId2"/>
    <sheet name="RPT" sheetId="7" r:id="rId3"/>
    <sheet name="Yth Results" sheetId="10" r:id="rId4"/>
    <sheet name="AD-DW Results" sheetId="11" r:id="rId5"/>
    <sheet name="File Sample" sheetId="8" r:id="rId6"/>
    <sheet name="Sheet1" sheetId="9" r:id="rId7"/>
  </sheets>
  <externalReferences>
    <externalReference r:id="rId8"/>
  </externalReferences>
  <definedNames>
    <definedName name="employmentbarriers">Sheet1!$O$4:$O$20</definedName>
    <definedName name="Programelements">Sheet1!$A$20:$A$34</definedName>
    <definedName name="Reviewer">Sheet1!$C$2:$C$4</definedName>
    <definedName name="RWB">Sheet1!$A$1:$A$25</definedName>
    <definedName name="trainingservices">[1]Sheet1!$C$51:$C$63</definedName>
    <definedName name="Z_2080DB2E_91E3_4A42_9741_071E33BFBBA8_.wvu.PrintArea" localSheetId="2" hidden="1">RPT!$A$1:$F$263</definedName>
    <definedName name="Z_2080DB2E_91E3_4A42_9741_071E33BFBBA8_.wvu.PrintArea" localSheetId="0" hidden="1">Youth!$A$1:$M$100</definedName>
    <definedName name="Z_44146BB7_0C6A_4BBA_8C1B_12E027B0098F_.wvu.PrintArea" localSheetId="2" hidden="1">RPT!$A$1:$F$263</definedName>
    <definedName name="Z_44146BB7_0C6A_4BBA_8C1B_12E027B0098F_.wvu.PrintArea" localSheetId="0" hidden="1">Youth!$A$1:$C$100</definedName>
    <definedName name="Z_85BEED54_7EAD_45A1_B23D_CE67E2169F87_.wvu.PrintArea" localSheetId="2" hidden="1">RPT!$A$1:$F$263</definedName>
    <definedName name="Z_85BEED54_7EAD_45A1_B23D_CE67E2169F87_.wvu.PrintArea" localSheetId="0" hidden="1">Youth!$A$1:$C$100</definedName>
    <definedName name="Z_A1FFC577_6C37_4568_B203_879DF27E356A_.wvu.PrintArea" localSheetId="2" hidden="1">RPT!$A$1:$F$263</definedName>
    <definedName name="Z_A1FFC577_6C37_4568_B203_879DF27E356A_.wvu.PrintArea" localSheetId="0" hidden="1">Youth!$A$1:$E$100</definedName>
    <definedName name="Z_AB08C6E4_C229_4A85_9D7B_2F03DF060F93_.wvu.PrintArea" localSheetId="2" hidden="1">RPT!$A$1:$F$263</definedName>
    <definedName name="Z_AB08C6E4_C229_4A85_9D7B_2F03DF060F93_.wvu.PrintArea" localSheetId="0" hidden="1">Youth!$A$1:$C$100</definedName>
    <definedName name="Z_FE1E1E93_626D_4A62_B2DF_B3630EC6311C_.wvu.PrintArea" localSheetId="2" hidden="1">RPT!$A$1:$F$263</definedName>
    <definedName name="Z_FE1E1E93_626D_4A62_B2DF_B3630EC6311C_.wvu.PrintArea" localSheetId="0" hidden="1">Youth!$A$1:$C$100</definedName>
  </definedNames>
  <calcPr calcId="162913"/>
</workbook>
</file>

<file path=xl/calcChain.xml><?xml version="1.0" encoding="utf-8"?>
<calcChain xmlns="http://schemas.openxmlformats.org/spreadsheetml/2006/main">
  <c r="E56" i="11" l="1"/>
  <c r="E6" i="10"/>
  <c r="C284" i="11" l="1"/>
  <c r="C264" i="11"/>
  <c r="C244" i="11"/>
  <c r="C224" i="11"/>
  <c r="C204" i="11"/>
  <c r="C184" i="11"/>
  <c r="C164" i="11"/>
  <c r="C144" i="11"/>
  <c r="C124" i="11"/>
  <c r="C104" i="11"/>
  <c r="C84" i="11"/>
  <c r="C64" i="11"/>
  <c r="C44" i="11"/>
  <c r="C24" i="11"/>
  <c r="B284" i="11"/>
  <c r="B264" i="11"/>
  <c r="B244" i="11"/>
  <c r="B224" i="11"/>
  <c r="B204" i="11"/>
  <c r="B184" i="11"/>
  <c r="B164" i="11"/>
  <c r="B144" i="11"/>
  <c r="B124" i="11"/>
  <c r="B104" i="11"/>
  <c r="B84" i="11"/>
  <c r="B64" i="11"/>
  <c r="B44" i="11"/>
  <c r="B2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29" i="11"/>
  <c r="E142" i="11"/>
  <c r="E141" i="11"/>
  <c r="E140" i="11"/>
  <c r="E139" i="11"/>
  <c r="E138" i="11"/>
  <c r="E137" i="11"/>
  <c r="E136" i="11"/>
  <c r="E135" i="11"/>
  <c r="E134" i="11"/>
  <c r="E133" i="11"/>
  <c r="E132" i="11"/>
  <c r="E131" i="11"/>
  <c r="E130"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C4" i="11"/>
  <c r="B4" i="11"/>
  <c r="E168" i="10" l="1"/>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C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4" i="10"/>
  <c r="E15" i="10"/>
  <c r="E14" i="10"/>
  <c r="E13" i="10"/>
  <c r="E12" i="10"/>
  <c r="E11" i="10"/>
  <c r="E10" i="10"/>
  <c r="E9" i="10"/>
  <c r="E8" i="10"/>
  <c r="E7" i="10"/>
  <c r="E5" i="10"/>
  <c r="C158" i="10" l="1"/>
  <c r="B158" i="10"/>
  <c r="C147" i="10"/>
  <c r="B147" i="10"/>
  <c r="C136" i="10"/>
  <c r="B136" i="10"/>
  <c r="C125" i="10"/>
  <c r="B125" i="10"/>
  <c r="C114" i="10"/>
  <c r="B114" i="10"/>
  <c r="C103" i="10"/>
  <c r="B103" i="10"/>
  <c r="C92" i="10"/>
  <c r="B92" i="10"/>
  <c r="B81" i="10"/>
  <c r="C81" i="10"/>
  <c r="C70" i="10"/>
  <c r="B70" i="10"/>
  <c r="C59" i="10"/>
  <c r="B59" i="10"/>
  <c r="B48" i="10"/>
  <c r="C37" i="10"/>
  <c r="B15" i="10"/>
  <c r="C4" i="10"/>
  <c r="B37" i="10"/>
  <c r="C26" i="10"/>
  <c r="B26" i="10"/>
  <c r="C15" i="10"/>
  <c r="B4" i="10"/>
  <c r="S88" i="7" l="1"/>
  <c r="R88" i="7"/>
  <c r="Q88" i="7"/>
  <c r="S84" i="7"/>
  <c r="R84" i="7"/>
  <c r="Q84" i="7"/>
  <c r="S79" i="7"/>
  <c r="R79" i="7"/>
  <c r="Q79" i="7"/>
  <c r="S74" i="7"/>
  <c r="R74" i="7"/>
  <c r="Q74" i="7"/>
  <c r="S69" i="7"/>
  <c r="R69" i="7"/>
  <c r="Q69" i="7"/>
  <c r="S64" i="7"/>
  <c r="R64" i="7"/>
  <c r="Q64" i="7"/>
  <c r="S59" i="7"/>
  <c r="R59" i="7"/>
  <c r="Q59" i="7"/>
  <c r="S54" i="7"/>
  <c r="R54" i="7"/>
  <c r="Q54" i="7"/>
  <c r="S50" i="7"/>
  <c r="R50" i="7"/>
  <c r="Q50" i="7"/>
  <c r="S46" i="7"/>
  <c r="R46" i="7"/>
  <c r="Q46" i="7"/>
  <c r="S41" i="7"/>
  <c r="R41" i="7"/>
  <c r="Q41" i="7"/>
  <c r="S36" i="7"/>
  <c r="R36" i="7"/>
  <c r="Q36" i="7"/>
  <c r="S31" i="7"/>
  <c r="R31" i="7"/>
  <c r="Q31" i="7"/>
  <c r="S26" i="7"/>
  <c r="R26" i="7"/>
  <c r="Q26" i="7"/>
  <c r="S21" i="7"/>
  <c r="R21" i="7"/>
  <c r="Q21" i="7"/>
  <c r="S16" i="7"/>
  <c r="R16" i="7"/>
  <c r="Q16" i="7"/>
  <c r="S11" i="7"/>
  <c r="R11" i="7"/>
  <c r="Q11" i="7"/>
  <c r="S6" i="7"/>
  <c r="R6" i="7"/>
  <c r="Q6" i="7"/>
  <c r="L293" i="7"/>
  <c r="K293" i="7"/>
  <c r="J293" i="7"/>
  <c r="L289" i="7"/>
  <c r="K289" i="7"/>
  <c r="J289" i="7"/>
  <c r="L285" i="7"/>
  <c r="K285" i="7"/>
  <c r="J285" i="7"/>
  <c r="L281" i="7"/>
  <c r="K281" i="7"/>
  <c r="J281" i="7"/>
  <c r="L277" i="7"/>
  <c r="K277" i="7"/>
  <c r="J277" i="7"/>
  <c r="L273" i="7"/>
  <c r="K273" i="7"/>
  <c r="J273" i="7"/>
  <c r="L270" i="7"/>
  <c r="K270" i="7"/>
  <c r="J270" i="7"/>
  <c r="L266" i="7"/>
  <c r="K266" i="7"/>
  <c r="J266" i="7"/>
  <c r="L262" i="7"/>
  <c r="K262" i="7"/>
  <c r="J262" i="7"/>
  <c r="L258" i="7"/>
  <c r="K258" i="7"/>
  <c r="J258" i="7"/>
  <c r="L252" i="7"/>
  <c r="K252" i="7"/>
  <c r="J252" i="7"/>
  <c r="L248" i="7"/>
  <c r="K248" i="7"/>
  <c r="J248" i="7"/>
  <c r="L244" i="7"/>
  <c r="K244" i="7"/>
  <c r="J244" i="7"/>
  <c r="L240" i="7"/>
  <c r="K240" i="7"/>
  <c r="J240" i="7"/>
  <c r="L235" i="7"/>
  <c r="K235" i="7"/>
  <c r="J235" i="7"/>
  <c r="L230" i="7"/>
  <c r="K230" i="7"/>
  <c r="J230" i="7"/>
  <c r="L226" i="7"/>
  <c r="K226" i="7"/>
  <c r="J226" i="7"/>
  <c r="L222" i="7"/>
  <c r="K222" i="7"/>
  <c r="J222" i="7"/>
  <c r="L216" i="7"/>
  <c r="K216" i="7"/>
  <c r="J216" i="7"/>
  <c r="L211" i="7"/>
  <c r="K211" i="7"/>
  <c r="J211" i="7"/>
  <c r="L207" i="7"/>
  <c r="K207" i="7"/>
  <c r="J207" i="7"/>
  <c r="L201" i="7"/>
  <c r="K201" i="7"/>
  <c r="J201" i="7"/>
  <c r="L197" i="7"/>
  <c r="K197" i="7"/>
  <c r="J197" i="7"/>
  <c r="L193" i="7"/>
  <c r="K193" i="7"/>
  <c r="J193" i="7"/>
  <c r="L188" i="7"/>
  <c r="K188" i="7"/>
  <c r="J188" i="7"/>
  <c r="L184" i="7"/>
  <c r="K184" i="7"/>
  <c r="J184" i="7"/>
  <c r="L180" i="7"/>
  <c r="K180" i="7"/>
  <c r="J180" i="7"/>
  <c r="L176" i="7"/>
  <c r="K176" i="7"/>
  <c r="J176" i="7"/>
  <c r="L172" i="7"/>
  <c r="K172" i="7"/>
  <c r="J172" i="7"/>
  <c r="L167" i="7"/>
  <c r="K167" i="7"/>
  <c r="J167" i="7"/>
  <c r="L162" i="7"/>
  <c r="K162" i="7"/>
  <c r="J162" i="7"/>
  <c r="L158" i="7"/>
  <c r="K158" i="7"/>
  <c r="J158" i="7"/>
  <c r="L154" i="7"/>
  <c r="K154" i="7"/>
  <c r="J154" i="7"/>
  <c r="L149" i="7"/>
  <c r="K149" i="7"/>
  <c r="J149" i="7"/>
  <c r="L144" i="7"/>
  <c r="K144" i="7"/>
  <c r="J144" i="7"/>
  <c r="L140" i="7"/>
  <c r="K140" i="7"/>
  <c r="J140" i="7"/>
  <c r="L136" i="7"/>
  <c r="K136" i="7"/>
  <c r="J136" i="7"/>
  <c r="L132" i="7"/>
  <c r="K132" i="7"/>
  <c r="J132" i="7"/>
  <c r="L127" i="7"/>
  <c r="K127" i="7"/>
  <c r="J127" i="7"/>
  <c r="L123" i="7"/>
  <c r="K123" i="7"/>
  <c r="J123" i="7"/>
  <c r="L118" i="7"/>
  <c r="K118" i="7"/>
  <c r="J118" i="7"/>
  <c r="L113" i="7"/>
  <c r="K113" i="7"/>
  <c r="J113" i="7"/>
  <c r="L106" i="7"/>
  <c r="K106" i="7"/>
  <c r="J106" i="7"/>
  <c r="L101" i="7"/>
  <c r="K101" i="7"/>
  <c r="J101" i="7"/>
  <c r="L97" i="7"/>
  <c r="K97" i="7"/>
  <c r="J97" i="7"/>
  <c r="L92" i="7"/>
  <c r="K92" i="7"/>
  <c r="J92" i="7"/>
  <c r="L88" i="7"/>
  <c r="K88" i="7"/>
  <c r="J88" i="7"/>
  <c r="K84" i="7"/>
  <c r="J84" i="7"/>
  <c r="L79" i="7"/>
  <c r="K79" i="7"/>
  <c r="J79" i="7"/>
  <c r="L74" i="7"/>
  <c r="K74" i="7"/>
  <c r="J74" i="7"/>
  <c r="L69" i="7"/>
  <c r="K69" i="7"/>
  <c r="J69" i="7"/>
  <c r="L64" i="7"/>
  <c r="K64" i="7"/>
  <c r="J64" i="7"/>
  <c r="L59" i="7"/>
  <c r="K59" i="7"/>
  <c r="J59" i="7"/>
  <c r="L54" i="7"/>
  <c r="K54" i="7"/>
  <c r="J54" i="7"/>
  <c r="L50" i="7"/>
  <c r="K50" i="7"/>
  <c r="J50" i="7"/>
  <c r="L46" i="7"/>
  <c r="K46" i="7"/>
  <c r="J46" i="7"/>
  <c r="L41" i="7"/>
  <c r="K41" i="7"/>
  <c r="J41" i="7"/>
  <c r="L36" i="7"/>
  <c r="K36" i="7"/>
  <c r="J36" i="7"/>
  <c r="L31" i="7"/>
  <c r="K31" i="7"/>
  <c r="J31" i="7"/>
  <c r="L26" i="7"/>
  <c r="K26" i="7"/>
  <c r="J26" i="7"/>
  <c r="L21" i="7"/>
  <c r="K21" i="7"/>
  <c r="J21" i="7"/>
  <c r="L16" i="7"/>
  <c r="K16" i="7"/>
  <c r="J16" i="7"/>
  <c r="K11" i="7"/>
  <c r="J11" i="7"/>
  <c r="K6" i="7"/>
  <c r="J6" i="7"/>
  <c r="E285" i="7"/>
  <c r="D285" i="7"/>
  <c r="C285" i="7"/>
  <c r="E281" i="7"/>
  <c r="D281" i="7"/>
  <c r="C281" i="7"/>
  <c r="E277" i="7"/>
  <c r="D277" i="7"/>
  <c r="C277" i="7"/>
  <c r="E270" i="7"/>
  <c r="D270" i="7"/>
  <c r="C270" i="7"/>
  <c r="E266" i="7"/>
  <c r="D266" i="7"/>
  <c r="C266" i="7"/>
  <c r="E262" i="7"/>
  <c r="D262" i="7"/>
  <c r="C262" i="7"/>
  <c r="E258" i="7"/>
  <c r="D258" i="7"/>
  <c r="C258" i="7"/>
  <c r="E252" i="7" l="1"/>
  <c r="D252" i="7"/>
  <c r="C252" i="7"/>
  <c r="E248" i="7"/>
  <c r="D248" i="7"/>
  <c r="C248" i="7"/>
  <c r="E244" i="7"/>
  <c r="D244" i="7"/>
  <c r="C244" i="7"/>
  <c r="E240" i="7"/>
  <c r="D240" i="7"/>
  <c r="C240" i="7"/>
  <c r="E235" i="7"/>
  <c r="D235" i="7"/>
  <c r="C235" i="7"/>
  <c r="E230" i="7"/>
  <c r="D230" i="7"/>
  <c r="C230" i="7"/>
  <c r="E226" i="7"/>
  <c r="D226" i="7"/>
  <c r="C226" i="7"/>
  <c r="E222" i="7"/>
  <c r="D222" i="7"/>
  <c r="C222" i="7"/>
  <c r="E216" i="7"/>
  <c r="D216" i="7"/>
  <c r="C216" i="7"/>
  <c r="E211" i="7"/>
  <c r="D211" i="7"/>
  <c r="C211" i="7"/>
  <c r="E207" i="7"/>
  <c r="D207" i="7"/>
  <c r="C207" i="7"/>
  <c r="E201" i="7"/>
  <c r="D201" i="7"/>
  <c r="C201" i="7"/>
  <c r="E197" i="7"/>
  <c r="D197" i="7"/>
  <c r="C197" i="7"/>
  <c r="E193" i="7"/>
  <c r="D193" i="7"/>
  <c r="C193" i="7"/>
  <c r="E189" i="7"/>
  <c r="D189" i="7"/>
  <c r="C189" i="7"/>
  <c r="E184" i="7"/>
  <c r="D184" i="7"/>
  <c r="C184" i="7"/>
  <c r="E180" i="7"/>
  <c r="D180" i="7"/>
  <c r="C180" i="7"/>
  <c r="E176" i="7"/>
  <c r="D176" i="7"/>
  <c r="C176" i="7"/>
  <c r="E172" i="7"/>
  <c r="D172" i="7"/>
  <c r="C172" i="7"/>
  <c r="E167" i="7"/>
  <c r="D167" i="7"/>
  <c r="C167" i="7"/>
  <c r="E162" i="7"/>
  <c r="D162" i="7"/>
  <c r="C162" i="7"/>
  <c r="E158" i="7"/>
  <c r="D158" i="7"/>
  <c r="C158" i="7"/>
  <c r="E154" i="7"/>
  <c r="D154" i="7"/>
  <c r="C154" i="7"/>
  <c r="E149" i="7"/>
  <c r="D149" i="7"/>
  <c r="C149" i="7"/>
  <c r="E144" i="7"/>
  <c r="D144" i="7"/>
  <c r="C144" i="7"/>
  <c r="E140" i="7"/>
  <c r="D140" i="7"/>
  <c r="C140" i="7"/>
  <c r="E136" i="7"/>
  <c r="D136" i="7"/>
  <c r="C136" i="7"/>
  <c r="E132" i="7"/>
  <c r="D132" i="7"/>
  <c r="C132" i="7"/>
  <c r="E127" i="7"/>
  <c r="D127" i="7"/>
  <c r="C127" i="7"/>
  <c r="E123" i="7"/>
  <c r="D123" i="7"/>
  <c r="C123" i="7"/>
  <c r="E118" i="7"/>
  <c r="D118" i="7"/>
  <c r="C118" i="7"/>
  <c r="E113" i="7"/>
  <c r="D113" i="7"/>
  <c r="C113" i="7"/>
  <c r="E106" i="7"/>
  <c r="D106" i="7"/>
  <c r="C106" i="7"/>
  <c r="E101" i="7"/>
  <c r="D101" i="7"/>
  <c r="C101" i="7"/>
  <c r="E97" i="7"/>
  <c r="D97" i="7"/>
  <c r="C97" i="7"/>
  <c r="E92" i="7"/>
  <c r="D92" i="7"/>
  <c r="C92" i="7"/>
  <c r="E88" i="7"/>
  <c r="D88" i="7"/>
  <c r="C88" i="7"/>
  <c r="E84" i="7"/>
  <c r="D84" i="7"/>
  <c r="C84" i="7"/>
  <c r="E79" i="7"/>
  <c r="D79" i="7"/>
  <c r="C79" i="7"/>
  <c r="D74" i="7"/>
  <c r="C74" i="7"/>
  <c r="E69" i="7"/>
  <c r="D69" i="7"/>
  <c r="C69" i="7"/>
  <c r="E64" i="7"/>
  <c r="D64" i="7"/>
  <c r="C64" i="7"/>
  <c r="E59" i="7"/>
  <c r="D59" i="7"/>
  <c r="C59" i="7"/>
  <c r="E54" i="7"/>
  <c r="D54" i="7"/>
  <c r="C54" i="7"/>
  <c r="E50" i="7"/>
  <c r="D50" i="7"/>
  <c r="C50" i="7"/>
  <c r="E46" i="7"/>
  <c r="D46" i="7"/>
  <c r="C46" i="7"/>
  <c r="E41" i="7"/>
  <c r="D41" i="7"/>
  <c r="C41" i="7"/>
  <c r="E36" i="7"/>
  <c r="D36" i="7"/>
  <c r="C36" i="7"/>
  <c r="E31" i="7"/>
  <c r="D31" i="7"/>
  <c r="C31" i="7"/>
  <c r="E26" i="7"/>
  <c r="D26" i="7"/>
  <c r="C26" i="7"/>
  <c r="E21" i="7"/>
  <c r="D21" i="7"/>
  <c r="C21" i="7"/>
  <c r="E16" i="7"/>
  <c r="D16" i="7"/>
  <c r="C16" i="7"/>
  <c r="D11" i="7"/>
  <c r="C11" i="7"/>
  <c r="D6" i="7"/>
  <c r="C6" i="7"/>
  <c r="F16" i="7" l="1"/>
  <c r="C7" i="7"/>
  <c r="E17" i="7" l="1"/>
  <c r="D17" i="7"/>
  <c r="C17" i="7"/>
  <c r="E22" i="7"/>
  <c r="E27" i="7"/>
  <c r="E32" i="7"/>
  <c r="E37" i="7"/>
  <c r="E42" i="7"/>
  <c r="E47" i="7"/>
  <c r="E51" i="7"/>
  <c r="E55" i="7"/>
  <c r="E60" i="7"/>
  <c r="E65" i="7"/>
  <c r="E70" i="7"/>
  <c r="E80" i="7"/>
  <c r="E85" i="7"/>
  <c r="E89" i="7"/>
  <c r="E93" i="7"/>
  <c r="E98" i="7"/>
  <c r="E102" i="7"/>
  <c r="E109" i="7"/>
  <c r="E114" i="7"/>
  <c r="D114" i="7"/>
  <c r="C114" i="7"/>
  <c r="F113" i="7"/>
  <c r="E119" i="7"/>
  <c r="D119" i="7"/>
  <c r="C119" i="7"/>
  <c r="F118" i="7"/>
  <c r="E124" i="7"/>
  <c r="D124" i="7"/>
  <c r="C124" i="7"/>
  <c r="F123" i="7"/>
  <c r="E128" i="7"/>
  <c r="D128" i="7"/>
  <c r="C128" i="7"/>
  <c r="F127" i="7"/>
  <c r="E133" i="7"/>
  <c r="D133" i="7"/>
  <c r="C133" i="7"/>
  <c r="F132" i="7"/>
  <c r="E141" i="7"/>
  <c r="D141" i="7"/>
  <c r="C141" i="7"/>
  <c r="F140" i="7"/>
  <c r="E145" i="7"/>
  <c r="D145" i="7"/>
  <c r="C145" i="7"/>
  <c r="F144" i="7"/>
  <c r="E150" i="7"/>
  <c r="D150" i="7"/>
  <c r="C150" i="7"/>
  <c r="F149" i="7"/>
  <c r="E155" i="7"/>
  <c r="D155" i="7"/>
  <c r="C155" i="7"/>
  <c r="F154" i="7"/>
  <c r="E159" i="7"/>
  <c r="D159" i="7"/>
  <c r="C159" i="7"/>
  <c r="F158" i="7"/>
  <c r="E163" i="7"/>
  <c r="D163" i="7"/>
  <c r="C163" i="7"/>
  <c r="F162" i="7"/>
  <c r="E168" i="7"/>
  <c r="D168" i="7"/>
  <c r="C168" i="7"/>
  <c r="F167" i="7"/>
  <c r="E173" i="7"/>
  <c r="D173" i="7"/>
  <c r="C173" i="7"/>
  <c r="F172" i="7"/>
  <c r="E177" i="7"/>
  <c r="E181" i="7"/>
  <c r="D181" i="7"/>
  <c r="C181" i="7"/>
  <c r="F180" i="7"/>
  <c r="E185" i="7"/>
  <c r="D185" i="7"/>
  <c r="C185" i="7"/>
  <c r="F184" i="7"/>
  <c r="E190" i="7"/>
  <c r="D190" i="7"/>
  <c r="C190" i="7"/>
  <c r="F189" i="7"/>
  <c r="E194" i="7"/>
  <c r="D194" i="7"/>
  <c r="C194" i="7"/>
  <c r="F193" i="7"/>
  <c r="E198" i="7"/>
  <c r="D198" i="7"/>
  <c r="C198" i="7"/>
  <c r="F197" i="7"/>
  <c r="E202" i="7"/>
  <c r="D202" i="7"/>
  <c r="C202" i="7"/>
  <c r="F201" i="7"/>
  <c r="E208" i="7"/>
  <c r="D208" i="7"/>
  <c r="C208" i="7"/>
  <c r="F207" i="7"/>
  <c r="E212" i="7"/>
  <c r="D212" i="7"/>
  <c r="C212" i="7"/>
  <c r="F211" i="7"/>
  <c r="E217" i="7"/>
  <c r="D217" i="7"/>
  <c r="C217" i="7"/>
  <c r="F216" i="7"/>
  <c r="E223" i="7"/>
  <c r="D223" i="7"/>
  <c r="C223" i="7"/>
  <c r="F222" i="7"/>
  <c r="E227" i="7"/>
  <c r="D227" i="7"/>
  <c r="C227" i="7"/>
  <c r="F226" i="7"/>
  <c r="E231" i="7"/>
  <c r="D231" i="7"/>
  <c r="C231" i="7"/>
  <c r="F230" i="7"/>
  <c r="E236" i="7"/>
  <c r="D236" i="7"/>
  <c r="C236" i="7"/>
  <c r="F235" i="7"/>
  <c r="E241" i="7"/>
  <c r="D241" i="7"/>
  <c r="C241" i="7"/>
  <c r="F240" i="7"/>
  <c r="E245" i="7"/>
  <c r="D245" i="7"/>
  <c r="C245" i="7"/>
  <c r="F244" i="7"/>
  <c r="E249" i="7"/>
  <c r="D249" i="7"/>
  <c r="C249" i="7"/>
  <c r="F248" i="7"/>
  <c r="E253" i="7"/>
  <c r="D253" i="7"/>
  <c r="C253" i="7"/>
  <c r="F252" i="7"/>
  <c r="E259" i="7"/>
  <c r="D259" i="7"/>
  <c r="C259" i="7"/>
  <c r="F258" i="7"/>
  <c r="E263" i="7"/>
  <c r="D263" i="7"/>
  <c r="C263" i="7"/>
  <c r="F262" i="7"/>
  <c r="E267" i="7"/>
  <c r="D267" i="7"/>
  <c r="C267" i="7"/>
  <c r="F266" i="7"/>
  <c r="E271" i="7"/>
  <c r="D271" i="7"/>
  <c r="C271" i="7"/>
  <c r="F270" i="7"/>
  <c r="E278" i="7"/>
  <c r="D278" i="7"/>
  <c r="C278" i="7"/>
  <c r="F277" i="7"/>
  <c r="E282" i="7"/>
  <c r="D282" i="7"/>
  <c r="C282" i="7"/>
  <c r="F281" i="7"/>
  <c r="E286" i="7"/>
  <c r="L294" i="7"/>
  <c r="K294" i="7"/>
  <c r="J294" i="7"/>
  <c r="M293" i="7"/>
  <c r="L290" i="7"/>
  <c r="K290" i="7"/>
  <c r="J290" i="7"/>
  <c r="M289" i="7"/>
  <c r="L286" i="7"/>
  <c r="K286" i="7"/>
  <c r="J286" i="7"/>
  <c r="M285" i="7"/>
  <c r="L282" i="7"/>
  <c r="K282" i="7"/>
  <c r="J282" i="7"/>
  <c r="M281" i="7"/>
  <c r="L278" i="7"/>
  <c r="K278" i="7"/>
  <c r="J278" i="7"/>
  <c r="M277" i="7"/>
  <c r="L274" i="7"/>
  <c r="K274" i="7"/>
  <c r="J274" i="7"/>
  <c r="M273" i="7"/>
  <c r="L271" i="7"/>
  <c r="K271" i="7"/>
  <c r="J271" i="7"/>
  <c r="M270" i="7"/>
  <c r="L267" i="7"/>
  <c r="L263" i="7"/>
  <c r="L259" i="7"/>
  <c r="L253" i="7"/>
  <c r="L249" i="7"/>
  <c r="K249" i="7"/>
  <c r="L245" i="7"/>
  <c r="L241" i="7"/>
  <c r="L236" i="7"/>
  <c r="L231" i="7"/>
  <c r="L227" i="7"/>
  <c r="L223" i="7"/>
  <c r="L217" i="7"/>
  <c r="L212" i="7"/>
  <c r="L208" i="7"/>
  <c r="L202" i="7"/>
  <c r="L198" i="7"/>
  <c r="L194" i="7"/>
  <c r="L189" i="7"/>
  <c r="L185" i="7"/>
  <c r="L181" i="7"/>
  <c r="L177" i="7"/>
  <c r="L173" i="7"/>
  <c r="K173" i="7"/>
  <c r="J173" i="7"/>
  <c r="M172" i="7"/>
  <c r="L168" i="7"/>
  <c r="L163" i="7"/>
  <c r="L159" i="7"/>
  <c r="L155" i="7"/>
  <c r="L150" i="7"/>
  <c r="L145" i="7"/>
  <c r="L141" i="7"/>
  <c r="L133" i="7"/>
  <c r="L128" i="7"/>
  <c r="L124" i="7"/>
  <c r="L119" i="7"/>
  <c r="L114" i="7"/>
  <c r="L109" i="7"/>
  <c r="L102" i="7"/>
  <c r="L98" i="7"/>
  <c r="L93" i="7"/>
  <c r="L89" i="7"/>
  <c r="L80" i="7"/>
  <c r="L75" i="7"/>
  <c r="M74" i="7"/>
  <c r="L70" i="7"/>
  <c r="L65" i="7"/>
  <c r="L60" i="7"/>
  <c r="L55" i="7"/>
  <c r="L51" i="7"/>
  <c r="L47" i="7"/>
  <c r="L42" i="7"/>
  <c r="L37" i="7"/>
  <c r="L32" i="7"/>
  <c r="L27" i="7"/>
  <c r="L22" i="7"/>
  <c r="L17" i="7"/>
  <c r="S7" i="7"/>
  <c r="S12" i="7"/>
  <c r="S17" i="7"/>
  <c r="S27" i="7"/>
  <c r="S22" i="7"/>
  <c r="S37" i="7"/>
  <c r="S32" i="7"/>
  <c r="S42" i="7"/>
  <c r="S55" i="7"/>
  <c r="S51" i="7"/>
  <c r="S60" i="7"/>
  <c r="S65" i="7"/>
  <c r="S70" i="7"/>
  <c r="S75" i="7"/>
  <c r="S80" i="7"/>
  <c r="S85" i="7"/>
  <c r="T84" i="7"/>
  <c r="T88" i="7"/>
  <c r="S89" i="7"/>
  <c r="T74" i="7"/>
  <c r="T64" i="7"/>
  <c r="R51" i="7"/>
  <c r="Q51" i="7"/>
  <c r="T50" i="7"/>
  <c r="T6" i="7"/>
  <c r="M136" i="7"/>
  <c r="M97" i="7"/>
  <c r="F64" i="7"/>
  <c r="M64" i="7"/>
  <c r="M167" i="7"/>
  <c r="M207" i="7"/>
  <c r="K259" i="7"/>
  <c r="J259" i="7"/>
  <c r="M258" i="7"/>
  <c r="M240" i="7"/>
  <c r="M222" i="7"/>
  <c r="D286" i="7"/>
  <c r="C286" i="7"/>
  <c r="F285" i="7"/>
  <c r="D102" i="7"/>
  <c r="C102" i="7"/>
  <c r="F101" i="7"/>
  <c r="D98" i="7"/>
  <c r="C98" i="7"/>
  <c r="F97" i="7"/>
  <c r="K51" i="7"/>
  <c r="J51" i="7"/>
  <c r="M50" i="7"/>
  <c r="D51" i="7"/>
  <c r="C51" i="7"/>
  <c r="F50" i="7"/>
  <c r="E11" i="7" l="1"/>
  <c r="F26" i="7"/>
  <c r="F31" i="7"/>
  <c r="F21" i="7" l="1"/>
  <c r="K263" i="7" l="1"/>
  <c r="J263" i="7"/>
  <c r="M262" i="7"/>
  <c r="K253" i="7"/>
  <c r="J253" i="7"/>
  <c r="M252" i="7"/>
  <c r="J249" i="7"/>
  <c r="M248" i="7"/>
  <c r="K245" i="7"/>
  <c r="J245" i="7"/>
  <c r="M244" i="7"/>
  <c r="K241" i="7"/>
  <c r="J241" i="7"/>
  <c r="K236" i="7"/>
  <c r="J236" i="7"/>
  <c r="M235" i="7"/>
  <c r="K231" i="7"/>
  <c r="J231" i="7"/>
  <c r="M230" i="7"/>
  <c r="K227" i="7"/>
  <c r="J227" i="7"/>
  <c r="M226" i="7"/>
  <c r="K223" i="7"/>
  <c r="J223" i="7"/>
  <c r="K217" i="7"/>
  <c r="J217" i="7"/>
  <c r="M216" i="7"/>
  <c r="K212" i="7"/>
  <c r="J212" i="7"/>
  <c r="M211" i="7"/>
  <c r="K208" i="7"/>
  <c r="J208" i="7"/>
  <c r="K202" i="7"/>
  <c r="J202" i="7"/>
  <c r="M201" i="7"/>
  <c r="K198" i="7"/>
  <c r="J198" i="7"/>
  <c r="M197" i="7"/>
  <c r="K194" i="7"/>
  <c r="J194" i="7"/>
  <c r="M193" i="7"/>
  <c r="K189" i="7"/>
  <c r="J189" i="7"/>
  <c r="M188" i="7"/>
  <c r="K185" i="7"/>
  <c r="J185" i="7"/>
  <c r="M184" i="7"/>
  <c r="K181" i="7"/>
  <c r="J181" i="7"/>
  <c r="M180" i="7"/>
  <c r="K177" i="7"/>
  <c r="J177" i="7"/>
  <c r="D177" i="7"/>
  <c r="C177" i="7"/>
  <c r="M176" i="7"/>
  <c r="F176" i="7"/>
  <c r="K168" i="7"/>
  <c r="J168" i="7"/>
  <c r="K163" i="7"/>
  <c r="J163" i="7"/>
  <c r="M162" i="7"/>
  <c r="K159" i="7"/>
  <c r="J159" i="7"/>
  <c r="M158" i="7"/>
  <c r="K155" i="7"/>
  <c r="J155" i="7"/>
  <c r="M154" i="7"/>
  <c r="K150" i="7"/>
  <c r="J150" i="7"/>
  <c r="M149" i="7"/>
  <c r="K145" i="7"/>
  <c r="J145" i="7"/>
  <c r="M144" i="7"/>
  <c r="K141" i="7"/>
  <c r="J141" i="7"/>
  <c r="M140" i="7"/>
  <c r="K137" i="7"/>
  <c r="J137" i="7"/>
  <c r="D137" i="7"/>
  <c r="C137" i="7"/>
  <c r="F136" i="7"/>
  <c r="K133" i="7"/>
  <c r="J133" i="7"/>
  <c r="M132" i="7"/>
  <c r="K128" i="7"/>
  <c r="J128" i="7"/>
  <c r="M127" i="7"/>
  <c r="K124" i="7"/>
  <c r="J124" i="7"/>
  <c r="M123" i="7"/>
  <c r="K119" i="7"/>
  <c r="J119" i="7"/>
  <c r="M118" i="7"/>
  <c r="K114" i="7"/>
  <c r="J114" i="7"/>
  <c r="M113" i="7"/>
  <c r="K109" i="7"/>
  <c r="J109" i="7"/>
  <c r="D109" i="7"/>
  <c r="C109" i="7"/>
  <c r="M106" i="7"/>
  <c r="F106" i="7"/>
  <c r="K102" i="7"/>
  <c r="J102" i="7"/>
  <c r="M101" i="7"/>
  <c r="K98" i="7"/>
  <c r="J98" i="7"/>
  <c r="K93" i="7"/>
  <c r="J93" i="7"/>
  <c r="D93" i="7"/>
  <c r="C93" i="7"/>
  <c r="M92" i="7"/>
  <c r="F92" i="7"/>
  <c r="R89" i="7"/>
  <c r="Q89" i="7"/>
  <c r="K89" i="7"/>
  <c r="J89" i="7"/>
  <c r="D89" i="7"/>
  <c r="C89" i="7"/>
  <c r="M88" i="7"/>
  <c r="F88" i="7"/>
  <c r="R85" i="7"/>
  <c r="Q85" i="7"/>
  <c r="K85" i="7"/>
  <c r="J85" i="7"/>
  <c r="D85" i="7"/>
  <c r="C85" i="7"/>
  <c r="L84" i="7"/>
  <c r="F84" i="7"/>
  <c r="R80" i="7"/>
  <c r="Q80" i="7"/>
  <c r="K80" i="7"/>
  <c r="J80" i="7"/>
  <c r="D80" i="7"/>
  <c r="C80" i="7"/>
  <c r="T79" i="7"/>
  <c r="M79" i="7"/>
  <c r="F79" i="7"/>
  <c r="R75" i="7"/>
  <c r="Q75" i="7"/>
  <c r="K75" i="7"/>
  <c r="J75" i="7"/>
  <c r="D75" i="7"/>
  <c r="C75" i="7"/>
  <c r="E74" i="7"/>
  <c r="R70" i="7"/>
  <c r="Q70" i="7"/>
  <c r="K70" i="7"/>
  <c r="J70" i="7"/>
  <c r="D70" i="7"/>
  <c r="C70" i="7"/>
  <c r="T69" i="7"/>
  <c r="M69" i="7"/>
  <c r="F69" i="7"/>
  <c r="R65" i="7"/>
  <c r="Q65" i="7"/>
  <c r="K65" i="7"/>
  <c r="J65" i="7"/>
  <c r="D65" i="7"/>
  <c r="C65" i="7"/>
  <c r="R60" i="7"/>
  <c r="Q60" i="7"/>
  <c r="K60" i="7"/>
  <c r="J60" i="7"/>
  <c r="D60" i="7"/>
  <c r="C60" i="7"/>
  <c r="T59" i="7"/>
  <c r="M59" i="7"/>
  <c r="F59" i="7"/>
  <c r="R55" i="7"/>
  <c r="Q55" i="7"/>
  <c r="K55" i="7"/>
  <c r="J55" i="7"/>
  <c r="D55" i="7"/>
  <c r="C55" i="7"/>
  <c r="T54" i="7"/>
  <c r="M54" i="7"/>
  <c r="F54" i="7"/>
  <c r="R47" i="7"/>
  <c r="Q47" i="7"/>
  <c r="K47" i="7"/>
  <c r="J47" i="7"/>
  <c r="D47" i="7"/>
  <c r="C47" i="7"/>
  <c r="T46" i="7"/>
  <c r="M46" i="7"/>
  <c r="F46" i="7"/>
  <c r="R42" i="7"/>
  <c r="Q42" i="7"/>
  <c r="K42" i="7"/>
  <c r="J42" i="7"/>
  <c r="D42" i="7"/>
  <c r="C42" i="7"/>
  <c r="T41" i="7"/>
  <c r="M41" i="7"/>
  <c r="F41" i="7"/>
  <c r="R37" i="7"/>
  <c r="Q37" i="7"/>
  <c r="K37" i="7"/>
  <c r="J37" i="7"/>
  <c r="D37" i="7"/>
  <c r="C37" i="7"/>
  <c r="T36" i="7"/>
  <c r="M36" i="7"/>
  <c r="F36" i="7"/>
  <c r="R32" i="7"/>
  <c r="Q32" i="7"/>
  <c r="K32" i="7"/>
  <c r="J32" i="7"/>
  <c r="D32" i="7"/>
  <c r="C32" i="7"/>
  <c r="T31" i="7"/>
  <c r="M31" i="7"/>
  <c r="R27" i="7"/>
  <c r="Q27" i="7"/>
  <c r="K27" i="7"/>
  <c r="J27" i="7"/>
  <c r="D27" i="7"/>
  <c r="C27" i="7"/>
  <c r="T26" i="7"/>
  <c r="M26" i="7"/>
  <c r="R22" i="7"/>
  <c r="Q22" i="7"/>
  <c r="K22" i="7"/>
  <c r="J22" i="7"/>
  <c r="D22" i="7"/>
  <c r="C22" i="7"/>
  <c r="T21" i="7"/>
  <c r="M21" i="7"/>
  <c r="R17" i="7"/>
  <c r="Q17" i="7"/>
  <c r="K17" i="7"/>
  <c r="J17" i="7"/>
  <c r="T16" i="7"/>
  <c r="M16" i="7"/>
  <c r="R12" i="7"/>
  <c r="Q12" i="7"/>
  <c r="K12" i="7"/>
  <c r="J12" i="7"/>
  <c r="D12" i="7"/>
  <c r="C12" i="7"/>
  <c r="T11" i="7"/>
  <c r="R7" i="7"/>
  <c r="Q7" i="7"/>
  <c r="K7" i="7"/>
  <c r="J7" i="7"/>
  <c r="D7" i="7"/>
  <c r="L6" i="7"/>
  <c r="E6" i="7"/>
  <c r="K267" i="7" l="1"/>
  <c r="M266" i="7"/>
  <c r="J26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Monica Long</author>
    <author>Vicki Tanner</author>
  </authors>
  <commentList>
    <comment ref="B8" authorId="0" shapeId="0" xr:uid="{00000000-0006-0000-0000-000001000000}">
      <text>
        <r>
          <rPr>
            <sz val="9"/>
            <color indexed="81"/>
            <rFont val="Tahoma"/>
            <family val="2"/>
          </rPr>
          <t xml:space="preserve">
Applicable if the case file does not contain a printout of the system application signed and dated by the participant.</t>
        </r>
      </text>
    </comment>
    <comment ref="B9" authorId="0" shapeId="0" xr:uid="{00000000-0006-0000-0000-000002000000}">
      <text>
        <r>
          <rPr>
            <sz val="9"/>
            <color indexed="81"/>
            <rFont val="Tahoma"/>
            <family val="2"/>
          </rPr>
          <t xml:space="preserve">
§ 681.230 What does ‘‘school’’ refer to in the ‘‘not attending or attending any school’’ in the out-of-school and in-school eligibility criteria?
In general, the applicable State law for secondary and postsecondary institutions defines ‘‘school.’’ However,
for purposes of WIOA, the Department does not consider providers of adult education under title II of WIOA,
YouthBuild programs, the Job Corps program, high school equivalency programs, or dropout re-engagement
programs to be schools. Therefore, in all cases except the one provided below, WIOA youth programs may consider a
youth to be an OSY for purposes of WIOA youth program eligibility if he or she attend adult education provided
under title II of WIOA, YouthBuild, Job Corps, high school equivalency programs, or dropout re-engagement
programs regardless of the funding source of those programs. Youth attending high school equivalency
programs funded by the public K–12 school system who are classified by the school system as still enrolled in school
are an exception; they are considered ISY.
</t>
        </r>
      </text>
    </comment>
    <comment ref="B10" authorId="0" shapeId="0" xr:uid="{00000000-0006-0000-0000-000003000000}">
      <text>
        <r>
          <rPr>
            <sz val="9"/>
            <color indexed="81"/>
            <rFont val="Tahoma"/>
            <family val="2"/>
          </rPr>
          <t xml:space="preserve">
</t>
        </r>
        <r>
          <rPr>
            <b/>
            <sz val="9"/>
            <color indexed="81"/>
            <rFont val="Tahoma"/>
            <family val="2"/>
          </rPr>
          <t>§ 681.220 Who is an ‘‘in-school youth’’?</t>
        </r>
        <r>
          <rPr>
            <sz val="9"/>
            <color indexed="81"/>
            <rFont val="Tahoma"/>
            <family val="2"/>
          </rPr>
          <t xml:space="preserve"> An ISY is an individual who is: 
(a) Attending school (as defined by State law), including secondary and postsecondary school; 
(b) Not younger than age 14 or (unless an individual with a disability who is attending school under State law) older than age 21 at time of enrollment.
 (c) A low-income individual; and 
(d) One or more of the following: 
(1) Basic skills deficient; 
(2) An English language learner; 
(3) An offender; 
(4) A homeless individual aged 14 to 21 who meets the criteria defined in sec. 41403(6) of the Violence Against Women Act of 1994 (42 U.S.C. 14043e– 2(6)), a homeless child or youth aged 14 to 21 who meets the criteria defined in sec. 725(2) of the McKinney-Vento Homeless Assistance Act (42 U.S.C. 11434a(2)), or a runaway; 
(5) An individual in foster care or who has aged out of the foster care system or who has attained 16 years of age and left foster care for kinship guardianship or adoption, a child eligible for assistance under sec. 477 of the Social Security Act (42 U.S.C. 677), or in an out-of-home placement; 
(6) An individual who is pregnant or parenting; 
(7) An individual with a disability; or 
(8) An individual who requires additional assistance to complete an educational program or to secure or hold employment.  
</t>
        </r>
        <r>
          <rPr>
            <b/>
            <sz val="9"/>
            <color indexed="81"/>
            <rFont val="Tahoma"/>
            <family val="2"/>
          </rPr>
          <t>§ 681.210 Who is an ‘‘out-of-school youth’’?</t>
        </r>
        <r>
          <rPr>
            <sz val="9"/>
            <color indexed="81"/>
            <rFont val="Tahoma"/>
            <family val="2"/>
          </rPr>
          <t xml:space="preserve"> An OSY is an individual who is: 
(a) Not attending any school (as defined under State law); 
(b) Not younger than age 16 or older than age 24 at time of enrollment. and 
(c) One or more of the following: 
(1) A school dropout; 
(2) A youth who is within the age of compulsory school attendance, but has not attended school for at least the most recent complete school year calendar quarter. School year calendar quarter is based on how a local school district defines its school year quarters. In cases where schools do not use quarters, local programs must use calendar year quarters; 
(3) A recipient of a secondary school diploma or its recognized equivalent who is a low-income individual and is either basic skills deficient or an English language learner; 
(4) An offender; 
(5) A homeless individual aged 16 to 24 who meets the criteria defined in sec. 41403(6) of the Violence Against Women Act of 1994 (42 U.S.C. 14043e– 2(6)), a homeless child or youth aged 16 to 24 who meets the criteria defined in sec. 725(2) of the McKinney-Vento Homeless Assistance Act (42 U.S.C. 11434a(2)) or a runaway; 
(6) An individual in foster care or who has aged out of the foster care system or who has attained 16 years of age and left foster care for kinship guardianship or adoption, a child eligible for assistance under sec. 477 of the Social Security Act (42 U.S.C. 677), or in an out-of-home placement; 
</t>
        </r>
      </text>
    </comment>
    <comment ref="C10" authorId="0" shapeId="0" xr:uid="{00000000-0006-0000-0000-000004000000}">
      <text>
        <r>
          <rPr>
            <sz val="9"/>
            <color indexed="81"/>
            <rFont val="Tahoma"/>
            <family val="2"/>
          </rPr>
          <t xml:space="preserv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(Y, N, X) )  Note: Low income determination is not required if the participant is an OSY and meets one or more of the barriers listed in WIOA Sec. 129 (a)(1)(B) .</t>
        </r>
      </text>
    </comment>
    <comment ref="B11" authorId="0" shapeId="0" xr:uid="{00000000-0006-0000-0000-000005000000}">
      <text>
        <r>
          <rPr>
            <sz val="9"/>
            <color indexed="81"/>
            <rFont val="Tahoma"/>
            <family val="2"/>
          </rPr>
          <t xml:space="preserve">
Exception
§ 681.250 Who does the low-income eligibility requirement apply to?
(a) For OSY, only those youth who are the recipient of a secondary school
diploma or its recognized equivalent and are either basic skills deficient or an
English language learner, and youth who require additional assistance to
enter or complete an educational program or to secure or hold
employment, must be low-income. All other OSY meeting OSY eligibility
under § 681.210(c)(1), (2), (4), (5), (6), (7), and (8) are not required to be low income.
(b) All ISY must be low-income to meet the ISY eligibility criteria, except
those that fall under the low-income exception.
(c) WIOA allows a low-income exception where five percent of WIOA
youth may be participants who ordinarily would be required to be low income
for eligibility purposes and meet all other eligibility criteria for WIOA
youth except the low-income criteria. A program must calculate the five percent
based on the percent of newly enrolled youth in the local area’s WIOA youth
program in a given program year who would ordinarily be required to meet
the low-income criteria.
(d) In addition to the criteria in the definition of ‘‘low-income individual’’
in WIOA sec. 3(36), a youth is low income if he or she receives or is
eligible to receive a free or reduced price lunch under the Richard B.
Russell National School Lunch Act (42 U.S.C. 1751 et seq. or if he or she lives
in a high poverty area.
</t>
        </r>
      </text>
    </comment>
    <comment ref="C11" authorId="0" shapeId="0" xr:uid="{00000000-0006-0000-0000-000006000000}">
      <text>
        <r>
          <rPr>
            <sz val="9"/>
            <color indexed="81"/>
            <rFont val="Tahoma"/>
            <family val="2"/>
          </rPr>
          <t xml:space="preserve">
(ii) EXCEPTION.—In each local area, not more than 5 percent of the individuals assisted under this section may be persons who would be covered individuals, except that the persons are not low-income individuals.
</t>
        </r>
      </text>
    </comment>
    <comment ref="B14" authorId="0" shapeId="0" xr:uid="{00000000-0006-0000-0000-000007000000}">
      <text>
        <r>
          <rPr>
            <sz val="9"/>
            <color indexed="81"/>
            <rFont val="Tahoma"/>
            <family val="2"/>
          </rPr>
          <t xml:space="preserve">
SEC. 189. SECRETARIAL ADMINISTRATIVE AUTHORITIES AND RESPONSIBILITIES
(h) ENFORCEMENT OF MILITARY SELECTIVE SERVICE ACT.—The
Secretary shall ensure that each individual participating in any
program or activity established under this title, or receiving any
assistance or benefit under this title, has not violated section 3
of the Military Selective Service Act (50 U.S.C. App. 453) by not
presenting and submitting to registration as required pursuant
to such section. The Director of the Selective Service System shall
cooperate with the Secretary to enable the Secretary to carry out
this subsection.</t>
        </r>
      </text>
    </comment>
    <comment ref="C14" authorId="0" shapeId="0" xr:uid="{00000000-0006-0000-0000-000008000000}">
      <text>
        <r>
          <rPr>
            <sz val="9"/>
            <color indexed="81"/>
            <rFont val="Tahoma"/>
            <family val="2"/>
          </rPr>
          <t xml:space="preserve">Only  Males 18 years old or older
</t>
        </r>
      </text>
    </comment>
    <comment ref="B15" authorId="0" shapeId="0" xr:uid="{00000000-0006-0000-0000-000009000000}">
      <text>
        <r>
          <rPr>
            <sz val="9"/>
            <color indexed="81"/>
            <rFont val="Tahoma"/>
            <family val="2"/>
          </rPr>
          <t xml:space="preserve">WIOA Sec 129
(B) OUT-OF-SCHOOL YOUTH.—In this title, the term ‘‘out-of-school youth’’ means an individual who is—
(i) not attending any school (as defined under State law);
(ii) not younger than age 16 or older than age 24; and
(iii) one or more of the following:
(I) A school dropout.
(II) A youth who is within the age of compulsory school attendance, but has not attended school for at least the most recent complete school year calendar quarter.
(III) A recipient of a secondary school diploma or its recognized equivalent who is a low-income individual and is—
(aa) basic skills deficient; or
(bb) an English language learner.
(IV) An individual who is subject to the juvenile or adult justice system.
(V) A homeless individual (as defined in section 41403(6) of the Violence Against Women Act of 1994 (42 U.S.C. 14043e–2(6))), a homeless child or youth (as defined in section 725(2) of the McKinney-Vento Homeless Assistance Act (42 U.S.C. 11434a(2))), a runaway, in foster care or has aged out of the foster care system, a child eligible for assistance under section 477 of the
Social Security Act (42 U.S.C. 677), or in an out of- home placement.
(VI) An individual who is pregnant or parenting.
(VII) A youth who is an individual with a disability.
(VIII) A low-income individual who requires additional assistance to enter or complete an educational program or to secure or hold employment.
(C) IN-SCHOOL YOUTH.—In this section, the term ‘‘in school youth’’ means an individual who is—
(i) attending school (as defined by State law);
(ii) not younger than age 14 or (unless an individual with a disability who is attending school under State law) older than age 21;
(iii) a low-income individual; and
(iv) one or more of the following:
(I) Basic skills deficient.
(II) An English language learner.
(III) An offender.
(IV) A homeless individual (as defined in section 41403(6) of the Violence Against Women Act of 1994 (42 U.S.C. 14043e–2(6))), a homeless child or youth (as defined in section 725(2) of the McKinney-Vento Homeless Assistance Act (42 U.S.C. 11434a(2))), a runaway, in foster care or has aged out of the foster care system, a child eligible for assistance under section 477 of the
Social Security Act (42 U.S.C. 677), or in an out of-home placement.
(V) Pregnant or parenting.
(VI) A youth who is an individual with a disability.
(VII) An individual who requires additional assistance to complete an educational program or
to secure or hold employment.
(2) SPECIAL RULE.—For the purpose of this subsection, the
term ‘‘low-income’’, used with respect to an individual, also
includes a youth living in a high-poverty area.
</t>
        </r>
      </text>
    </comment>
    <comment ref="C15" authorId="0" shapeId="0" xr:uid="{00000000-0006-0000-0000-00000A000000}">
      <text>
        <r>
          <rPr>
            <sz val="9"/>
            <color indexed="81"/>
            <rFont val="Tahoma"/>
            <family val="2"/>
          </rPr>
          <t xml:space="preserve">
IDENTIFYING DOCUMENTATION for youth with a Disability:
Leaners who self-disclose a physical, mental, or emotional disability must provide certified documentation issued within five years prior to program registration. Documentation must include a letter on official letterhead, signed by a certifying professional who specializes in the diagnosis of the disability. Documentation should identify the leaner's history with the disability or limitation, report the leaner's current ability level, discuss the reason(s) for accommodation, and indicate the specific recommendation(s). The most common fonns of documentation include: 
professional diagnostician's identification psychological assessment report 
physical ability report Support documents may include: 
• individualized educational plan (IEP) 504 Plan 
Certifying professionals include psychologists, psychiatrists, clinicians, general practitioners, or other medical physicians. 
</t>
        </r>
      </text>
    </comment>
    <comment ref="B16" authorId="0" shapeId="0" xr:uid="{00000000-0006-0000-0000-00000B000000}">
      <text>
        <r>
          <rPr>
            <sz val="9"/>
            <color indexed="81"/>
            <rFont val="Tahoma"/>
            <family val="2"/>
          </rPr>
          <t xml:space="preserve">
Limitation
§ 681.310 How does the Department define the ‘‘requires additional assistance to
complete an educational program, or to secure and hold employment’’ criterion in
this part for ISY?
(a) Either the State or the local level may establish definitions and eligibility
documentation requirements for the ‘‘requires additional assistance to
complete an educational program, or to secure and hold employment’’ criterion
of § 681.220(d)(8). In cases where the State WDB establishes State policy on
this criterion, the State WDB must include the definition in the State Plan.
In cases where the State WDB does not establish a policy, the Local WDB must
establish a policy in its local plan if using this criterion.
(b) In each local area, not more than five percent of the ISY newly enrolled
in a given program year may be eligible based on the ‘‘requires additional
assistance to complete an educational program or to secure or hold
employment’’ criterion.
</t>
        </r>
      </text>
    </comment>
    <comment ref="C16" authorId="1" shapeId="0" xr:uid="{00000000-0006-0000-0000-00000C000000}">
      <text>
        <r>
          <rPr>
            <sz val="9"/>
            <color indexed="81"/>
            <rFont val="Tahoma"/>
            <family val="2"/>
          </rPr>
          <t xml:space="preserve">WIOA  SEC 129(B) LIMITATION.—In each local area, not more than 5 percent of the in-school youth assisted under this section may be eligible under paragraph (1) because the youth are in-school youth described in paragraph (1)(C)(iv)(VII).
</t>
        </r>
      </text>
    </comment>
    <comment ref="B17" authorId="1" shapeId="0" xr:uid="{00000000-0006-0000-0000-00000D000000}">
      <text>
        <r>
          <rPr>
            <sz val="9"/>
            <color indexed="81"/>
            <rFont val="Tahoma"/>
            <family val="2"/>
          </rPr>
          <t xml:space="preserve">
For the purposes of all laws of the Commonwealth including common law, case law, and the acts of the General Assembly, unless an exception is specifically provided in this code, a person shall be an adult, shall be of full age, and shall reach the age of majority when he becomes 18 years of age. </t>
        </r>
      </text>
    </comment>
    <comment ref="B19" authorId="0" shapeId="0" xr:uid="{00000000-0006-0000-0000-00000E000000}">
      <text>
        <r>
          <rPr>
            <sz val="9"/>
            <color indexed="81"/>
            <rFont val="Tahoma"/>
            <family val="2"/>
          </rPr>
          <t xml:space="preserve">
§680.650   Do veterans receive priority of service under the Workforce Innovation and Opportunity Act?
Yes, veterans, as defined under WIOA sec. 3(63)(A) and 38 U.S.C. 101, receive priority of service in all Department of Labor-funded training programs under 38 U.S.C. 4215 and described in 20 CFR part 1010. A veteran still must meet each program's eligibility criteria to receive services under the respective employment and training program. For income-based eligibility determinations, amounts paid while on active duty or paid by the Department of Veterans Affairs (VA) for vocational rehabilitation, disability payments, or related VA-funded programs are not to be considered as income, in accordance with 38 U.S.C. 4213 and §683.230 of this chapter.
</t>
        </r>
      </text>
    </comment>
    <comment ref="B23" authorId="0" shapeId="0" xr:uid="{00000000-0006-0000-0000-00000F000000}">
      <text>
        <r>
          <rPr>
            <sz val="9"/>
            <color indexed="81"/>
            <rFont val="Tahoma"/>
            <family val="2"/>
          </rPr>
          <t xml:space="preserve">
EQUAL OPPORTUNITY DATA means data on race and ethnicity, age, sex, and disability required by 29 CFR part 38 of the Department of Labor regulations implementing sec. 188 of WIOA, governing nondiscrimination.</t>
        </r>
      </text>
    </comment>
    <comment ref="C23" authorId="0" shapeId="0" xr:uid="{00000000-0006-0000-0000-000010000000}">
      <text>
        <r>
          <rPr>
            <sz val="9"/>
            <color indexed="81"/>
            <rFont val="Tahoma"/>
            <family val="2"/>
          </rPr>
          <t xml:space="preserve">
(c) GRIEVANCE PROCEDURE.—  
(1) IN GENERAL.—Each State and local area receiving an  allotment or allocation under this title shall establish and maintain  a procedure for grievances or complaints alleging violations  of the requirements of this title from participants and other  interested or affected parties. Such procedure shall include  an opportunity for a hearing and be completed within 60 days  after the filing of the grievance or complaint.  
</t>
        </r>
      </text>
    </comment>
    <comment ref="A27" authorId="0" shapeId="0" xr:uid="{00000000-0006-0000-0000-000011000000}">
      <text>
        <r>
          <rPr>
            <sz val="9"/>
            <color indexed="81"/>
            <rFont val="Tahoma"/>
            <family val="2"/>
          </rPr>
          <t xml:space="preserve">TEGL 21-16
5. Program Design. 
Program Expenditures Prior to Participation 
There are limited instances where WIOA youth funds may be expended on costs related to 
individuals who are not yet participants in the youth program. Youth funds can be 
expended on outreach and recruitment or assessment for eligibility determination (such as 
assessing basic skills level) prior to eligibility determination, but they cannot be spent on 
youth program services, such as the 14 program elements which are described in section 7, 
prior to eligibility determination. 
</t>
        </r>
      </text>
    </comment>
    <comment ref="B27" authorId="0" shapeId="0" xr:uid="{00000000-0006-0000-0000-000012000000}">
      <text>
        <r>
          <rPr>
            <sz val="9"/>
            <color indexed="81"/>
            <rFont val="Tahoma"/>
            <family val="2"/>
          </rPr>
          <t xml:space="preserve">TEGL 21-16
Assessment Requirements 
The WIOA youth program design requires an objective assessment Of academic levels, skill 
levels, and service needs of each participant, which includes a review of basic skills, 
occupational skills, prior work experience, employability, interests, aptitudes, supportive 
service needs, and developmental needs. Assessments must also consider a youth's strengths 
rather than just focusing on areas that need improvement. 
</t>
        </r>
      </text>
    </comment>
    <comment ref="B28" authorId="0" shapeId="0" xr:uid="{00000000-0006-0000-0000-000013000000}">
      <text>
        <r>
          <rPr>
            <sz val="9"/>
            <color indexed="81"/>
            <rFont val="Tahoma"/>
            <family val="2"/>
          </rPr>
          <t xml:space="preserve">
WIOA Law sec. 129 (c) LOCAL ELEMENTS AND REQUIREMENTS.—(B) develop service strategies for each participant that are directly linked to 1 or more of the indicators of performance described in section 116(b)(2)(A)(ii), and that shall identify career pathways that include education and
employment goals (including, in appropriate circumstances, nontraditional employment), appropriate achievement
objectives, and appropriate services for the participant taking into account the assessment conducted pursuant
to subparagraph (A), except that a new service strategy for a participant is not required if the provider carrying
out such a program determines it is appropriate to use a recent service strategy developed for the participant
under another education or training program;
(C) provide—
(i) activities leading to the attainment of a secondary school diploma or its recognized equivalent, or a recognized postsecondary credential;
(ii) preparation for postsecondary educational and training opportunities;
(iii) strong linkages between academic instruction (based on State academic content and student academic
achievement standards established under section 1111 of the Elementary and Secondary Education Act of
1965 (20 U.S.C. 6311)) and occupational education that lead to the attainment of recognized postsecondary
credentials;
(iv) preparation for unsubsidized employment opportunities, in appropriate cases;
</t>
        </r>
      </text>
    </comment>
    <comment ref="B29" authorId="0" shapeId="0" xr:uid="{00000000-0006-0000-0000-000014000000}">
      <text>
        <r>
          <rPr>
            <sz val="9"/>
            <color indexed="81"/>
            <rFont val="Tahoma"/>
            <family val="2"/>
          </rPr>
          <t xml:space="preserve">TEGL 21-16
As discussed in 20 CFR 681.290, "in assessing basic skills, local programs must use 
assessment instruments that are valid and appropriate for the target population, and must provide reasonable accommodation in the assessment process, if necessary, for individuals with disabilities." 
For purposes of the basic skills assessment portion of the objective assessment, local programs are not required to use assessments approved for use in the Department of Education's National Reporting System (NRS), nor are they required to determine an individual's grade level equivalent or educational functioning level (EFL), although use of these tools is permitted. Rather, local programs may use other formalized testing instruments designed to measure skills-related gains. It is important that, in addition to being valid and reliable, any formalized testing used be appropriate, fair, cost effective, well-matched to the test administrator's qualifications, and easy to administer and interpret results. Alternatively, skills related gains may also be determined through less formal alternative assessment techniques such as observation, folder reviews, or interviews. The latter may be particularly appropriate for youth with disabilities given accessibility issues related to formalized instruments. Local programs may use previous basic skills assessment results if such previous assessments have been conducted within the past six months. 
In contrast to the initial assessment described above, if measuring EFL gains after program enrollment under the measurable skill gains indicator, local programs must use an NRS- approved assessment for both the EFL pre- and post-test to determine an individual ' s educational functioning level. 
</t>
        </r>
      </text>
    </comment>
    <comment ref="C29" authorId="0" shapeId="0" xr:uid="{00000000-0006-0000-0000-000015000000}">
      <text>
        <r>
          <rPr>
            <sz val="9"/>
            <color indexed="81"/>
            <rFont val="Tahoma"/>
            <family val="2"/>
          </rPr>
          <t xml:space="preserve">
This doesn't necessarily need to be a basic skill assessment that will be used to show a measureable skills gain.
TEGL 21-16 In contrast to the initial assessment described above, if measuring EFL gains after program 
enrollment under the measurable skill gains indicator, local programs must use an NRS- 
approved assessment for both the EFL pre- and post-test to determine an individual ' s 
educational functioning level. 
</t>
        </r>
      </text>
    </comment>
    <comment ref="B30" authorId="0" shapeId="0" xr:uid="{00000000-0006-0000-0000-000016000000}">
      <text>
        <r>
          <rPr>
            <sz val="9"/>
            <color indexed="81"/>
            <rFont val="Tahoma"/>
            <family val="2"/>
          </rPr>
          <t xml:space="preserve">
Tegl 21-16 
Career-Related Assessments 
All youth, including youth with disabilities, can benefit from participation in career 
assessment activities, including, but not limited to, assessments of prior work experience, employability, interests, and aptitudes. 
Multiple assessment tools may be necessary since there is no standard approach that will work for all youth, including youth with disabilities. 
Career assessments help youth, including those with disabilities, understand how a variety of their personal attributes (e.g., interests, values, preferences, motivations, aptitudes, and skills) affect their potential success and satisfaction with different career options and work environments. 
Youth also need access to reliable information about career opportunities (based on labor market information) that provide a living wage, including information about education, entry requirements, and income potential. Youth with disabilities also may need information on benefits planning, work place supports (e.g., assistive technology), and accommodations, and also may benefit from less formalized career-related assessments such as discovery techniques. These assessments may be provided directly through WIOA youth program staff, and/or through referrals to national and community-based partners and resources. 
</t>
        </r>
      </text>
    </comment>
    <comment ref="C30" authorId="0" shapeId="0" xr:uid="{00000000-0006-0000-0000-000017000000}">
      <text>
        <r>
          <rPr>
            <sz val="9"/>
            <color indexed="81"/>
            <rFont val="Tahoma"/>
            <family val="2"/>
          </rPr>
          <t xml:space="preserve">
WIOA Law sec. 129 (c) LOCAL ELEMENTS AND REQUIREMENTS.—
(1) PROGRAM DESIGN.—Funds allocated to a local area for eligible youth under section 128(b) shall be used to carry out, for eligible youth, programs that—
(A) provide an objective assessment of the academic levels, skill levels, and service needs of each participant,
which assessment shall include a review of basic skills, occupational skills, prior work experience, employability,
interests, aptitudes (including interests and aptitudes for nontraditional jobs), supportive service needs, and developmental needs of such participant, for the purpose of identifying appropriate services and career pathways for participants, except that a new assessment of a participant is not required if the provider carrying out such a program
determines it is appropriate to use a recent assessment of the participant conducted pursuant to another education
or training program;
</t>
        </r>
      </text>
    </comment>
    <comment ref="B31" authorId="0" shapeId="0" xr:uid="{00000000-0006-0000-0000-000018000000}">
      <text>
        <r>
          <rPr>
            <sz val="9"/>
            <color indexed="81"/>
            <rFont val="Tahoma"/>
            <family val="2"/>
          </rPr>
          <t xml:space="preserve">
This may be in the VaWC Plan. Signature of customer on printed form shows agreement.</t>
        </r>
      </text>
    </comment>
    <comment ref="C31" authorId="0" shapeId="0" xr:uid="{00000000-0006-0000-0000-000019000000}">
      <text>
        <r>
          <rPr>
            <sz val="9"/>
            <color indexed="81"/>
            <rFont val="Tahoma"/>
            <family val="2"/>
          </rPr>
          <t xml:space="preserve">TGL 21-16
 • Tutoring, study skills training, dropout prevention 
 • Alternative secondary school services 
 • Paid and unpaid work experience 
 • Occupational skills training 
 • Education offered concurrently with workforce preparation 
 • Leadership development 
 • Supportive Services 
 • Adult mentoring 
 • Follow-up services 
 • Comprehensive guidance and counseling 
 • Financial literacy education 
 • Entrepreneurial skills training 
 • Services that provide labor market information 
Postsecondary preparation and transition activities 
</t>
        </r>
      </text>
    </comment>
    <comment ref="B32" authorId="0" shapeId="0" xr:uid="{00000000-0006-0000-0000-00001A000000}">
      <text>
        <r>
          <rPr>
            <sz val="9"/>
            <color indexed="81"/>
            <rFont val="Tahoma"/>
            <family val="2"/>
          </rPr>
          <t xml:space="preserve">
20 CFR 681.420(2) Develop, and update as needed, an individual service strategy based on the needs of each youth participant that is directly linked to one or more indicators of performance described in WIOA sec. 116(b)(2)(A)(ii), that identifies career pathways that include education and employment goals, that considers career planning and the results of the objective assessment and that prescribes the participant;</t>
        </r>
      </text>
    </comment>
    <comment ref="C32" authorId="0" shapeId="0" xr:uid="{00000000-0006-0000-0000-00001B000000}">
      <text>
        <r>
          <rPr>
            <sz val="9"/>
            <color indexed="81"/>
            <rFont val="Tahoma"/>
            <family val="2"/>
          </rPr>
          <t xml:space="preserve">TEGL 10-16
Primary Indicators of Performance 
A. Employment Rate — 2nd Quarter After Exit 
A-I. Title I Youth Education and Employment Rate — 2nd Quarter After Exit Quarter 
B. Employment Rate — 4th Quarter After Exit 
B-l. Title I Youth Education and Employment Rate — 4th Quarter After Exit Quarter 
C. Median Earnings — 2nd Quarter After Exit 
D. Credential Attainment 
E. Measurable Skill Gains 
F. Effectiveness in Serving Employers 
</t>
        </r>
      </text>
    </comment>
    <comment ref="C33" authorId="0" shapeId="0" xr:uid="{00000000-0006-0000-0000-00001C000000}">
      <text>
        <r>
          <rPr>
            <sz val="9"/>
            <color indexed="81"/>
            <rFont val="Tahoma"/>
            <family val="2"/>
          </rPr>
          <t xml:space="preserve">
Final Rule: Department Response: While the Department does not require a local youth service provider to pay for all program elements, the Department does require the program elements provided to a youth to align with the goals the youth set forth in the ISS. </t>
        </r>
        <r>
          <rPr>
            <b/>
            <sz val="9"/>
            <color indexed="81"/>
            <rFont val="Tahoma"/>
            <family val="2"/>
          </rPr>
          <t>Case managers must update the ISS on an ongoing basis and document, among other items, the services provided and participant’s progress, activities completed, benchmarks reached, and any other accomplishments. Case managers must document this information regardless of who provides the element</t>
        </r>
        <r>
          <rPr>
            <sz val="9"/>
            <color indexed="81"/>
            <rFont val="Tahoma"/>
            <family val="2"/>
          </rPr>
          <t xml:space="preserve">. Therefore, the Department did not change the proposed regulation; the information needed for the ISS necessitates an agreement between the partner organization and the program.
</t>
        </r>
      </text>
    </comment>
    <comment ref="B35" authorId="0" shapeId="0" xr:uid="{00000000-0006-0000-0000-00001D000000}">
      <text>
        <r>
          <rPr>
            <sz val="9"/>
            <color indexed="81"/>
            <rFont val="Tahoma"/>
            <family val="2"/>
          </rPr>
          <t xml:space="preserve">
WIOA SEC 3 (7) CAREER PATHWAY.—The term ‘‘career pathway’’ means 
a combination of rigorous and high-quality education, training, 
and other services that— 
(A) aligns with the skill needs of industries in the 
economy of the State or regional economy involved; 
(B) prepares an individual to be successful in any 
of a full range of secondary or postsecondary education 
options, including apprenticeships registered under the Act 
of August 16, 1937 (commonly known as the ‘‘National 
Apprenticeship Act’’; 50 Stat. 664, chapter 663; 29 U.S.C. 
50 et seq.) (referred to individually in this Act as an 
‘‘apprenticeship’’, except in section 171); 
(C) includes counseling to support an individual in 
achieving the individual’s education and career goals; 
(D) includes, as appropriate, education offered concurrently 
with and in the same context as workforce preparation 
activities and training for a specific occupation or 
occupational cluster; 
(E) organizes education, training, and other services 
to meet the particular needs of an individual in a manner 
that accelerates the educational and career advancement 
of the individual to the extent practicable; 
(F) enables an individual to attain a secondary school 
diploma or its recognized equivalent, and at least 1 recognized 
postsecondary credential; and 
(G) helps an individual enter or advance within a 
specific occupation or occupational cluster. 
</t>
        </r>
      </text>
    </comment>
    <comment ref="B37" authorId="0" shapeId="0" xr:uid="{00000000-0006-0000-0000-00001E000000}">
      <text>
        <r>
          <rPr>
            <sz val="9"/>
            <color indexed="81"/>
            <rFont val="Tahoma"/>
            <family val="2"/>
          </rPr>
          <t xml:space="preserve">
§ 681.600 What are work experiences? 
(a) Work experiences are a planned, structured learning experience that takes place in a workplace for a limited period of time. 
Work experience may be paid or unpaid, as appropriate.
A work experience may take place in the private for-profit sector, the non-profit sector, or the public sector. Labor standards apply in any work experience where an employee/employer relationship, as defined by the Fair Labor Standards Act or applicable State law, exists.
Consistent with § 680.840 of this chapter, funds provided for work experiences may not be used to directly or indirectly aid in the filling of a job opening that is vacant because the former occupant is on strike, or is being locked out in the course of a labor dispute, or the filling of which is otherwise an issue in a labor dispute involving a work stoppage. 
Work experiences provide the youth participant with opportunities for career exploration and skill development.
(b) Work experiences must include academic and occupational education. The educational component may occur concurrently or sequentially with the work experience. Further academic and occupational education may occur inside or outside the work site. 
(c) The types of work experiences include the following categories:
(1) Summer employment opportunities and other employment opportunities available throughout the school year;
(2) Pre-apprenticeship programs;
(3) Internships and job shadowing; and
(4) On-the-job training (OJT) opportunities as defined in WIOA sec. 3(44) and in § 680.700 of this chapter.
</t>
        </r>
      </text>
    </comment>
    <comment ref="B39" authorId="0" shapeId="0" xr:uid="{00000000-0006-0000-0000-00001F000000}">
      <text>
        <r>
          <rPr>
            <sz val="9"/>
            <color indexed="81"/>
            <rFont val="Tahoma"/>
            <family val="2"/>
          </rPr>
          <t xml:space="preserve">
</t>
        </r>
        <r>
          <rPr>
            <b/>
            <sz val="9"/>
            <color indexed="81"/>
            <rFont val="Tahoma"/>
            <family val="2"/>
          </rPr>
          <t>WIOA Final Rule: (Who can administer the work experience?)</t>
        </r>
        <r>
          <rPr>
            <sz val="9"/>
            <color indexed="81"/>
            <rFont val="Tahoma"/>
            <family val="2"/>
          </rPr>
          <t xml:space="preserve">
The Department received only one comment on this section. The commenter stated that in rural areas it
would be more cost effective for a case manager to arrange work experiences for youth than for the provider to arrange a work experience through the procurement process. This commenter
asked for further clarification from the Department regarding whether or not a case manager would arrange a work experience during the school year.
Department Response: As discussed in § 681.400, the Final Rule clarifies that Local WDBs have the option of competitively procuring youth service providers or providing services directly.
This additional flexibility will allow case managers to arrange work experiences directly. This section includes language changes to be consistent with the changes in § 681.400, and to make it clearer that the requirements of § 681.400 apply to the selection of youth service providers who administer the work experience program element in a local area.
</t>
        </r>
      </text>
    </comment>
    <comment ref="B44" authorId="0" shapeId="0" xr:uid="{00000000-0006-0000-0000-000020000000}">
      <text>
        <r>
          <rPr>
            <sz val="9"/>
            <color indexed="81"/>
            <rFont val="Tahoma"/>
            <family val="2"/>
          </rPr>
          <t xml:space="preserve">
(b) Work experiences must include academic and occupational education. The educational component may occur concurrently or sequentially with the work experience. Further academic and occupational education may occur inside or outside the work site.</t>
        </r>
      </text>
    </comment>
    <comment ref="B49" authorId="0" shapeId="0" xr:uid="{00000000-0006-0000-0000-000021000000}">
      <text>
        <r>
          <rPr>
            <sz val="9"/>
            <color indexed="81"/>
            <rFont val="Tahoma"/>
            <family val="2"/>
          </rPr>
          <t xml:space="preserve">
§ 681.540 What is occupational skills training?
(a) The Department defines occupational skills training as an organized program of study that
provides specific vocational skills that lead to proficiency in performing actual tasks and technical functions required by certain occupational fields at entry, intermediate, or advanced levels. Local areas must give priority consideration to training programs that lead to recognized postsecondary credentials that align with in-demand industry sectors or occupations in the local area.
Such training must:
(1) Be outcome-oriented and focused on an occupational goal specified in the individual service strategy;
(2) Be of sufficient duration to impart the skills needed to meet the occupational goal; and
(3) Lead to the attainment of a recognized postsecondary credential.
(b) The chosen occupational skills training must meet the quality standards in WIOA sec. 123.
</t>
        </r>
      </text>
    </comment>
    <comment ref="C50" authorId="0" shapeId="0" xr:uid="{00000000-0006-0000-0000-000022000000}">
      <text>
        <r>
          <rPr>
            <sz val="9"/>
            <color indexed="81"/>
            <rFont val="Tahoma"/>
            <family val="2"/>
          </rPr>
          <t xml:space="preserve">
If ISY, look for co-enrollment with adult program if ITA was issued. If not funded with an ITA, does the service provider contract detail how the provider will offer training services?</t>
        </r>
      </text>
    </comment>
    <comment ref="C51" authorId="0" shapeId="0" xr:uid="{00000000-0006-0000-0000-000023000000}">
      <text>
        <r>
          <rPr>
            <sz val="9"/>
            <color indexed="81"/>
            <rFont val="Tahoma"/>
            <family val="2"/>
          </rPr>
          <t xml:space="preserve">
Start evaluating how the OST was funded- through an ITA or competitively procured service provider?</t>
        </r>
      </text>
    </comment>
    <comment ref="C53" authorId="0" shapeId="0" xr:uid="{00000000-0006-0000-0000-000024000000}">
      <text>
        <r>
          <rPr>
            <sz val="9"/>
            <color indexed="81"/>
            <rFont val="Tahoma"/>
            <family val="2"/>
          </rPr>
          <t xml:space="preserve">
Relevant only when an ITA was issued. Otherwise, the training service provider should have been competitively procured.</t>
        </r>
      </text>
    </comment>
    <comment ref="B54" authorId="0" shapeId="0" xr:uid="{00000000-0006-0000-0000-000025000000}">
      <text>
        <r>
          <rPr>
            <sz val="9"/>
            <color indexed="81"/>
            <rFont val="Tahoma"/>
            <family val="2"/>
          </rPr>
          <t xml:space="preserve">
§ 681.550 Are Individual Training Accounts permitted for youth participants?
Yes. In order to enhance individual participant choice in their education
and training plans and provide flexibility to service providers, the
Department allows WIOA Individual Training Accounts (ITAs) for OSY, ages
16 to 24 using WIOA youth funds when appropriate.
</t>
        </r>
      </text>
    </comment>
    <comment ref="C54" authorId="0" shapeId="0" xr:uid="{00000000-0006-0000-0000-000026000000}">
      <text>
        <r>
          <rPr>
            <sz val="9"/>
            <color indexed="81"/>
            <rFont val="Tahoma"/>
            <family val="2"/>
          </rPr>
          <t xml:space="preserve">
§ 681.550 Are Individual Training Accounts permitted for youth participants?
Yes. In order to enhance individual participant choice in their education and training plans and provide
flexibility to service providers, the Department allows WIOA Individual Training Accounts (ITAs) for OSY, ages 16 to 24 using WIOA youth funds when appropriate.
Documentation to look for:
Determination of need in the ISS including;
Support service needs
FAFSA results
ITA agreement signed by customer and training provider
Cost estimates
what else??????
</t>
        </r>
      </text>
    </comment>
    <comment ref="B56" authorId="0" shapeId="0" xr:uid="{00000000-0006-0000-0000-000027000000}">
      <text>
        <r>
          <rPr>
            <sz val="9"/>
            <color indexed="81"/>
            <rFont val="Tahoma"/>
            <family val="2"/>
          </rPr>
          <t xml:space="preserve">
§ 681.570 What are supportive services for youth?
Supportive services for youth, as defined in WIOA sec. 3(59), are services
that enable an individual to participate in WIOA activities. These services
include, but are not limited to, the following:
(a) Linkages to community services;
(b) Assistance with transportation;
(c) Assistance with child care and
dependent care;
(d) Assistance with housing;
(e) Needs-related payments;
(f) Assistance with educational testing;
(g) Reasonable accommodations for youth with disabilities;
(h) Legal aid services;
(i) Referrals to health care;
(j) Assistance with uniforms or other appropriate work attire and work-related tools, including such items as eyeglasses and protective eye gear;
(k) Assistance with books, fees, school supplies, and other necessary items for students enrolled in postsecondary education classes; and
(l) Payments and fees for employment and training-related applications, tests, and certifications.
</t>
        </r>
      </text>
    </comment>
    <comment ref="A57" authorId="0" shapeId="0" xr:uid="{00000000-0006-0000-0000-000028000000}">
      <text>
        <r>
          <rPr>
            <sz val="9"/>
            <color indexed="81"/>
            <rFont val="Tahoma"/>
            <family val="2"/>
          </rPr>
          <t xml:space="preserve">TEGL 21-16
Supportive services are a separate program element and cannot be counted toward the work 
experience expenditure requirement even if supportive services assist the youth in 
participating in the work experience. 
</t>
        </r>
      </text>
    </comment>
    <comment ref="B61" authorId="0" shapeId="0" xr:uid="{00000000-0006-0000-0000-000029000000}">
      <text>
        <r>
          <rPr>
            <sz val="9"/>
            <color indexed="81"/>
            <rFont val="Tahoma"/>
            <family val="2"/>
          </rPr>
          <t xml:space="preserve">TEGL 21-16
Program Element 7: Supportive services 
20 CFR S 681.570 describes supportive services for youth as defined in WIOA Sec. 3(59), 
are services that enable an individual to participate in WIOA activities. These services 
include, but are not limited to, the following: (a) linkages to community services; (b) 
assistance with transportation; (c) assistance with child care and dependent care; (d) 
assistance with housing; (e) needs-related payments; (f) assistance with educational testing; 
(g) reasonable accommodations for youth with disabilities; (h) legal aid services; (i) referrals 
to health care; (j) assistance with uniforms or other appropriate work attire and work-related 
tools, including such items as eyeglasses and protective eye gear; (k) assistance with books, 
fees, school supplies, and other necessary items for students enrolled in postsecondary 
education classes; and (l) payments and fees for employment and training-related 
applications, tests, and certifications. 
TEGL 19-16
14. Supportive Services and Needs-Related Payments. A key principle in WIOA is to provide 
local areas with the authority to make policy and administrative decisions, and the flexibility 
to tailor the workforce system to the needs of the local community. To ensure maximum 
flexibility, this guidance provides local areas the discretion to provide the supportive services 
they deem appropriate, subject to WIOA's limitations. Supportive services are designed to 
provide a participant with the resources necessary to enable their participation in career and 
training services, and are governed by the DOL-only Final Rule at 20 CFR 680.900 through 
.970. 
Local WDBs must develop policies and procedures governed by 20 CFR 680.900 through 
.970 of the Final Rule. Local WDBs, in consultation with the American Job Center partners 
and other community service providers, must develop a policy on supportive services that 
ensures resource and service coordination in the local area. The policy should address 
procedures for referral to such services, including how such services will be funded when 
they are not otherwise available from other sources. These policies may establish limits on 
the provision of supportive services or provide the one-stop center with the authority to 
establish such limits, including a maximum amount of funding and maximum length of time 
for supportive services to be available to a participant. These policies may also allow 
American Job Centers to grant exceptions to these limits. Local WDBs must develop 
policies and procedures that ensure that supportive services are WIOA-funded only when 
these services are not available through other agencies and that the services are necessary for 
the individual to participate in title I activities. These policies include establishing limits on 
the provision of supportive services and any exceptions to those limits, as described in 20 
CFR 680.920. 
</t>
        </r>
      </text>
    </comment>
    <comment ref="C64" authorId="0" shapeId="0" xr:uid="{00000000-0006-0000-0000-00002A000000}">
      <text>
        <r>
          <rPr>
            <sz val="9"/>
            <color indexed="81"/>
            <rFont val="Tahoma"/>
            <family val="2"/>
          </rPr>
          <t xml:space="preserve">
</t>
        </r>
        <r>
          <rPr>
            <b/>
            <sz val="9"/>
            <color indexed="81"/>
            <rFont val="Tahoma"/>
            <family val="2"/>
          </rPr>
          <t>§680.930   What are needs-related payments?</t>
        </r>
        <r>
          <rPr>
            <sz val="9"/>
            <color indexed="81"/>
            <rFont val="Tahoma"/>
            <family val="2"/>
          </rPr>
          <t xml:space="preserve">
Needs-related payments provide financial assistance to participants for the purpose of enabling them to participate in training and are a supportive service authorized by WIOA sec. 134(d)(3). Unlike other supportive services, in order to qualify for needs-related payments a participant must be enrolled in training.
§680.940   What are the eligibility requirements for adults to receive needs-related payments?
Adults must:
(a) Be unemployed;
(b) Not qualify for, or have ceased qualifying for, unemployment compensation; and
(c) Be enrolled in a program of training services under WIOA sec. 134(c)(3).
</t>
        </r>
        <r>
          <rPr>
            <sz val="9"/>
            <color indexed="81"/>
            <rFont val="Tahoma"/>
            <family val="2"/>
          </rPr>
          <t xml:space="preserve">
</t>
        </r>
        <r>
          <rPr>
            <b/>
            <sz val="9"/>
            <color indexed="81"/>
            <rFont val="Tahoma"/>
            <family val="2"/>
          </rPr>
          <t>§680.960   May needs-related payments be paid while a participant is waiting to start traini</t>
        </r>
        <r>
          <rPr>
            <sz val="9"/>
            <color indexed="81"/>
            <rFont val="Tahoma"/>
            <family val="2"/>
          </rPr>
          <t xml:space="preserve">ng classes?
Yes, payments may be provided if the participant has been accepted in a training program that will begin within 30 calendar days. The Governor may authorize local areas to extend the 30-day period to address appropriate circumstances.
</t>
        </r>
        <r>
          <rPr>
            <b/>
            <sz val="9"/>
            <color indexed="81"/>
            <rFont val="Tahoma"/>
            <family val="2"/>
          </rPr>
          <t>§680.970   How is the level of needs-related payments determined?</t>
        </r>
        <r>
          <rPr>
            <sz val="9"/>
            <color indexed="81"/>
            <rFont val="Tahoma"/>
            <family val="2"/>
          </rPr>
          <t xml:space="preserve">
(a) The payment level for adults must be established by the Local WDB. For statewide projects, the payment level for adults must be established by the State WDB.
(b) For dislocated workers, payments must not exceed the greater of either of the following levels:
(1) The applicable weekly level of the unemployment compensation benefit, for participants who were eligible for unemployment compensation as a result of the qualifying dislocation; or
(2) The poverty level for an equivalent period, for participants who did not qualify for unemployment compensation as a result of the qualifying layoff. The weekly payment level must be adjusted to reflect changes in total family income, as determined by Local WDB policy</t>
        </r>
      </text>
    </comment>
    <comment ref="B66" authorId="0" shapeId="0" xr:uid="{00000000-0006-0000-0000-00002B000000}">
      <text>
        <r>
          <rPr>
            <sz val="9"/>
            <color indexed="81"/>
            <rFont val="Tahoma"/>
            <family val="2"/>
          </rPr>
          <t xml:space="preserve">
677.155(v) 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(A) Documented achievement of at least one educational functioning level of a participant who is receiving instruction below the postsecondary education level;
(B) Documented attainment of a secondary school diploma or its recognized equivalent;
(C) Secondary or postsecondary transcript or report card for a sufficient number of credit hours that shows a participant is meeting the State unit's academic standards;
(D) Satisfactory or better progress report, towards established milestones, such as completion of OJT or completion of 1 year of an apprenticeship program or similar milestones, from an employer or training provider who is providing training; or
(E) Successful passage of an exam that is required for a particular occupation or progress in attaining technical or occupational skills as evidenced by trade-related benchmarks such as knowledge-based exams.
</t>
        </r>
      </text>
    </comment>
    <comment ref="B67" authorId="0" shapeId="0" xr:uid="{00000000-0006-0000-0000-00002C000000}">
      <text>
        <r>
          <rPr>
            <sz val="9"/>
            <color indexed="81"/>
            <rFont val="Tahoma"/>
            <family val="2"/>
          </rPr>
          <t xml:space="preserve">
WIOA Final Rule:
Departments’ Response: The Departments note that because the
credential attainment indicator is an exit-based indicator, there is no
requirement for a participant to attain a credential within 1 year of enrollment
in the program. There is no time limit on how long participants are in the
program, and the measurement point for credential attainment is not until 1 year following exit from the program. If participants are in a program multiple
years before attaining a credential they are still counted as a success in the
indicator if the credential is attained during participation in the program or
within 1 year of program exit. Thus, the Departments do not think that this
indicator will discourage participation in training programs that take several
years to complete. It should be noted that in instances where participants are
enrolled in an education or training program that is not intended to result in
a credential, the measurable skill gains indicator can capture progress made by
participants.
</t>
        </r>
      </text>
    </comment>
    <comment ref="C67" authorId="0" shapeId="0" xr:uid="{00000000-0006-0000-0000-00002D000000}">
      <text>
        <r>
          <rPr>
            <sz val="10"/>
            <color indexed="81"/>
            <rFont val="Tahoma"/>
            <family val="2"/>
          </rPr>
          <t xml:space="preserve">
Per program year.</t>
        </r>
      </text>
    </comment>
    <comment ref="B68" authorId="0" shapeId="0" xr:uid="{00000000-0006-0000-0000-00002E000000}">
      <text>
        <r>
          <rPr>
            <b/>
            <sz val="9"/>
            <color indexed="81"/>
            <rFont val="Tahoma"/>
            <family val="2"/>
          </rPr>
          <t xml:space="preserve"> Institutionalized not Excluded from Measure</t>
        </r>
        <r>
          <rPr>
            <sz val="9"/>
            <color indexed="81"/>
            <rFont val="Tahoma"/>
            <family val="2"/>
          </rPr>
          <t xml:space="preserve">
WIOA Final Rule: Department Response: In the final ICR, the Department excludes those who become institutionalized, as defined in PIRL 923, option ‘‘01.’’ Although the Department understands the concerns around data gathering, the measure is required by statute; therefore, programs should form the necessary partnerships to obtain the information. Further, the Department has determined that, given the diversity of participant needs and program services, imposing a time threshold by which progress may be documented would be somewhat arbitrary and make the measure more complex. Such practice could result in excluding a number of participants from performance accountability reporting requirements, even if those participants would achieve a gain under one of the measures of progress. The Department recognizes that participants enrolling late in the program year may not have enough time to achieve a measurable skill gains prior to the end of the first program year, and the Department recognized this could be perceived to negatively impact performance. However, the negotiation process and the statistical adjustment model may take into account enrollment patterns and lower baseline data when setting targets for the measurable skill gains indicator. The Department is concerned about incentivizing behavior that discourages service providers from enrolling individuals, such as disconnected youth, when they first approach programs. The Department emphasizes that programs must not delay enrollment in a program or prohibit participants from entering a program late in the program year. All participant outcomes, regardless if achieved at the end of the reporting period in which they enrolled or in the next reporting period count as positive outcomes for the program  </t>
        </r>
      </text>
    </comment>
    <comment ref="B71" authorId="0" shapeId="0" xr:uid="{00000000-0006-0000-0000-00002F000000}">
      <text>
        <r>
          <rPr>
            <sz val="9"/>
            <color indexed="81"/>
            <rFont val="Tahoma"/>
            <family val="2"/>
          </rPr>
          <t xml:space="preserve">
TEGL 10-16 
D. Attainment 
Attainment is the percentage of those participants enrolled in an education or training program (excluding those in OJT and customized training) who attained a recognized postsecondary credential or a secondary school diploma, or its recognized 
equivalent, during participation in or within one year after exit from the program. 
A participant who has attained a secondary school diploma or its recognized equivalent is included in the percentage of participants who have attained a secondary school 
diploma or its recognized equivalent only if the participant also is employed or is enrolled in an education or training program leading to a recognized postsecondary 
credential within one year after exit from the program. 
</t>
        </r>
      </text>
    </comment>
    <comment ref="B72" authorId="0" shapeId="0" xr:uid="{00000000-0006-0000-0000-000030000000}">
      <text>
        <r>
          <rPr>
            <sz val="9"/>
            <color indexed="81"/>
            <rFont val="Tahoma"/>
            <family val="2"/>
          </rPr>
          <t xml:space="preserve">
Operational parameters: 
Definition of Credential: This indicator measures attainment of two types of credentials: 
either a recognized postsecondary credential, or a secondary school diploma or its 
recognized equivalent. 
A recognized postsecondary credential is defined as a credential consisting of an 
industry-recognized certificate or certification, a certificate of completion of an 
apprenticeship, a license recognized by the State involved or Federal government, or an 
associate or baccalaureate degree, as well as graduate degrees for purposes of the VR 
program as required by section 103(a)(5) of the Rehabilitation Act of 1973, as amended by title IV of WIOA. 
A recognized postsecondary credential is awarded in recognition of 
an individual's attainment of measurable technical or industry/occupational skills 
necessary to obtain employment or advance within an industry/occupation. 
These technical or industry/occupational skills generally are based on standards developed or endorsed by employers or industry associations. Neither certificates awarded by 
workforce development boards (WDBs), nor work readiness certificates, are included in 
this definition because neither type of certificate documents the measurable technical or 
Industry/occupational skills necessary to gain employment or advance within an 
occupation. 
Likewise, such certificates must recognize technology or industry/occupational skills for the specific industry/occupation rather than general skills related to safety, hygiene, etc., even if such general skills certificates are broadly required to qualify for entry-level employment or advancement in employment. 
A variety of different public and private entities issue recognized postsecondary 
credentials. Below is a list of the types of organizations and institutions that award 
recognized postsecondary credentials (not all credentials by these entities meet the 
definition of recognized postsecondary credential). 
A State educational agency or a State agency responsible for administering vocational 
and technical education within a State; 
An institution of higher education described in Section 102 of the Higher Education 
Act (20 USC 1002) that is qualified to participate in the student financial assistance 
programs authorized by title IV of that Act. This includes community colleges, 
proprietary schools, and all other institutions of higher education that are eligible to 
participate in Federal student financial aid programs; 
institution of higher education that is formally controlled, or has been formally 
sanctioned or chartered, by the governing body of an Indian tribe or tribes. </t>
        </r>
      </text>
    </comment>
    <comment ref="B73" authorId="0" shapeId="0" xr:uid="{00000000-0006-0000-0000-000031000000}">
      <text>
        <r>
          <rPr>
            <sz val="9"/>
            <color indexed="81"/>
            <rFont val="Tahoma"/>
            <family val="2"/>
          </rPr>
          <t xml:space="preserve">
WIOA SEC 116
(iii) INDICATOR RELATING TO CREDENTIAL.—For
purposes of clause (i)(IV), or clause (ii)(III) with respect
to clause (i)(IV), program participants who obtain a
secondary school diploma or its recognized equivalent
shall be included in the percentage counted as meeting
the criterion under such clause only if such participants,
in addition to obtaining such diploma or its
recognized equivalent, have obtained or retained
employment or are in an education or training program
leading to a recognized postsecondary credential within
1 year after exit from the program.
</t>
        </r>
      </text>
    </comment>
    <comment ref="A76" authorId="0" shapeId="0" xr:uid="{00000000-0006-0000-0000-000032000000}">
      <text>
        <r>
          <rPr>
            <b/>
            <sz val="9"/>
            <color indexed="81"/>
            <rFont val="Tahoma"/>
            <family val="2"/>
          </rPr>
          <t>Monica Long:</t>
        </r>
        <r>
          <rPr>
            <sz val="9"/>
            <color indexed="81"/>
            <rFont val="Tahoma"/>
            <family val="2"/>
          </rPr>
          <t xml:space="preserve">
EXIT (see 20 CFR 677.150 for full definition) — as defined for the purpose of performance calculations for the W IOA Adult, Dislocated Worker, and Employment Service programs, exit is the point after which a participant who has received services through any program meets the following criteria: 
(l) For the adult, dislocated worker, and youth programs authorized under W IOA title I, the AEFLA program authorized under W IOA title Il, and the Employment Service program authorized under the Wagner-Peyser Act, as amended by W IOA title Ill, exit date is the last date of service. 
a. The last day of service cannot be determined until at least 90 days have elapsed since the participant last received services; services do not include self-service, information-only services or activities, or follow-up services. This also requires that there are no plans to provide the participant with future services. 
</t>
        </r>
      </text>
    </comment>
    <comment ref="B76" authorId="0" shapeId="0" xr:uid="{00000000-0006-0000-0000-000033000000}">
      <text>
        <r>
          <rPr>
            <sz val="9"/>
            <color indexed="81"/>
            <rFont val="Tahoma"/>
            <family val="2"/>
          </rPr>
          <t xml:space="preserve">
</t>
        </r>
        <r>
          <rPr>
            <sz val="10"/>
            <color indexed="81"/>
            <rFont val="Tahoma"/>
            <family val="2"/>
          </rPr>
          <t xml:space="preserve">Definition of ‘‘Exit’’ (§ 677.150(c)) Section 677.150(c) defines the term ‘‘exit’’ for purposes of the performance accountability system for the core programs under WIOA, as well as applicable non-core programs as described through regulation or guidance. Several of the primary indicators of performance require measuring participants’ progress after they have exited from the program.
Generally for core programs, except for the VR program, ‘‘exit’’ is the last date of service. The last date of service means the individual has not received any services for 90 days and no future
services are planned. For the purpose of this definition, ‘‘services’’ do not include self-service, information-only services or activities, or follow-up services. Therefore, as set forth in
§ 677.150(c)(1)(i), in order to determine whether an individual has exited, States will retroactively determine if 90 days have passed with no further services scheduled.
</t>
        </r>
      </text>
    </comment>
    <comment ref="B77" authorId="0" shapeId="0" xr:uid="{00000000-0006-0000-0000-000034000000}">
      <text>
        <r>
          <rPr>
            <sz val="10"/>
            <color indexed="81"/>
            <rFont val="Tahoma"/>
            <family val="2"/>
          </rPr>
          <t xml:space="preserve">
Attachment 2 — Table D 
Exclusions (PIRL Data Element 923) 
Attachment 2 — Table B 
Exclusions — A two-party ntS in Title I Youth Program
• The participant exits the program because he or she has become incarcerated in a correctional 
institution or has become a resident of an institution or facility providing 24-hour support such as a 
hospital or treatment center during the course of receiving services as a participant. 
• The participant exits the program because of medical treatment and that treatment is expected to 
last longer than 90 days and precludes entry into unsubsidized employment or continued 
participation in the program. 
• The participant is deceased. 
• The participant exits the program because the participant is a member of the National Guard or other reserve military unit Of the armed forces and is called to active duty for at least 90 days. 
• The participant is in the foster care system as defined in 45 CFR 1355.20(a), and exits the program 
because the participant has moved from the local workforce area as part of such a program or 
system. 
</t>
        </r>
      </text>
    </comment>
    <comment ref="B83" authorId="0" shapeId="0" xr:uid="{00000000-0006-0000-0000-000035000000}">
      <text>
        <r>
          <rPr>
            <sz val="9"/>
            <color indexed="81"/>
            <rFont val="Tahoma"/>
            <family val="2"/>
          </rPr>
          <t xml:space="preserve">
§ 681.580 What are follow-up services for youth?
(a) Follow-up services are critical services provided following a youth’s exit from the program to help ensure the youth is successful in employment and/ or postsecondary education and training. Follow-up services may include regular contact with a youth participant’s employer, including assistance in addressing work-related problems that arise.
</t>
        </r>
        <r>
          <rPr>
            <b/>
            <sz val="9"/>
            <color indexed="81"/>
            <rFont val="Tahoma"/>
            <family val="2"/>
          </rPr>
          <t>(b) Follow-up services for youth also may include the following program elements:
(1) Supportive services;
(2) Adult mentoring;
(3) Financial literacy education;
(4) Services that provide labor market and employment information about in demand industry sectors or occupations
available in the local area, such as career awareness, career counseling, and career exploration services; and
(5) Activities that help youth prepare for and transition to postsecondary education and training.</t>
        </r>
        <r>
          <rPr>
            <sz val="9"/>
            <color indexed="81"/>
            <rFont val="Tahoma"/>
            <family val="2"/>
          </rPr>
          <t xml:space="preserve">
(c) All youth participants must be offered an opportunity to receive follow-up services that align with their individual service strategies.
Furthermore, follow-up services must be provided to all participants for a minimum of 12 months unless the participant declines to receive follow-up services or the participant cannot be located or contacted. Follow-up services may be provided beyond 12 months at the State or Local WDB’s discretion. The types of services provided and the duration of services must be determined based on the needs of the individual and therefore, the type and intensity of follow-up services may differ for each participant. Follow-up services must include more than only a contact attempted or made for securing documentation in order to report a performance outcome.
</t>
        </r>
      </text>
    </comment>
    <comment ref="B84" authorId="0" shapeId="0" xr:uid="{00000000-0006-0000-0000-000036000000}">
      <text>
        <r>
          <rPr>
            <sz val="9"/>
            <color indexed="81"/>
            <rFont val="Tahoma"/>
            <family val="2"/>
          </rPr>
          <t xml:space="preserve">
§ 681.580 What are follow-up services for youth?
(a) Follow-up services are critical services provided following a youth’s exit from the program to help ensure the youth is successful in employment and/ or postsecondary education and
training. 
Follow-up services </t>
        </r>
        <r>
          <rPr>
            <b/>
            <sz val="9"/>
            <color indexed="81"/>
            <rFont val="Tahoma"/>
            <family val="2"/>
          </rPr>
          <t>may include regular contact with a youth participant’s employer,</t>
        </r>
        <r>
          <rPr>
            <sz val="9"/>
            <color indexed="81"/>
            <rFont val="Tahoma"/>
            <family val="2"/>
          </rPr>
          <t xml:space="preserve"> including assistance in addressing work-related problems that arise.
(c) All youth participants must be offered an opportunity to receive follow-up services that align with their individual service strategies.
Furthermore, follow-up services </t>
        </r>
        <r>
          <rPr>
            <b/>
            <sz val="9"/>
            <color indexed="81"/>
            <rFont val="Tahoma"/>
            <family val="2"/>
          </rPr>
          <t>must be provided to all participants for a minimum of 12 months unless the participant declines</t>
        </r>
        <r>
          <rPr>
            <sz val="9"/>
            <color indexed="81"/>
            <rFont val="Tahoma"/>
            <family val="2"/>
          </rPr>
          <t xml:space="preserve"> to receive follow-up services or the participant cannot be located or contacted. Follow-up services may be provided beyond 12 months at the State or Local WDB’s discretion. 
The types of services provided and the duration of services must be determined based on the needs of the individual and therefore, the type and intensity of follow-up services may differ for each participant. 
</t>
        </r>
        <r>
          <rPr>
            <b/>
            <sz val="9"/>
            <color indexed="81"/>
            <rFont val="Tahoma"/>
            <family val="2"/>
          </rPr>
          <t>Follow-up services must include more than only a contact
attempted or made for securing documentation in order to report a performance outcome.</t>
        </r>
        <r>
          <rPr>
            <sz val="9"/>
            <color indexed="81"/>
            <rFont val="Tahoma"/>
            <family val="2"/>
          </rPr>
          <t xml:space="preserve">
</t>
        </r>
      </text>
    </comment>
    <comment ref="C84" authorId="0" shapeId="0" xr:uid="{00000000-0006-0000-0000-000037000000}">
      <text>
        <r>
          <rPr>
            <sz val="9"/>
            <color indexed="81"/>
            <rFont val="Tahoma"/>
            <family val="2"/>
          </rPr>
          <t xml:space="preserve">
Look for expenditures and data collection related to performance accountability</t>
        </r>
      </text>
    </comment>
    <comment ref="B89" authorId="0" shapeId="0" xr:uid="{00000000-0006-0000-0000-000038000000}">
      <text>
        <r>
          <rPr>
            <sz val="9"/>
            <color indexed="81"/>
            <rFont val="Tahoma"/>
            <family val="2"/>
          </rPr>
          <t xml:space="preserve">
</t>
        </r>
        <r>
          <rPr>
            <b/>
            <sz val="9"/>
            <color indexed="81"/>
            <rFont val="Tahoma"/>
            <family val="2"/>
          </rPr>
          <t>§677.155   What are the primary indicators of performance under the Workforce Innovation and Opportunity Act?</t>
        </r>
        <r>
          <rPr>
            <sz val="9"/>
            <color indexed="81"/>
            <rFont val="Tahoma"/>
            <family val="2"/>
          </rPr>
          <t xml:space="preserve">
(a) All States submitting either a Unified or Combined State Plan under §§676.130 and 676.143 of this chapter, must propose expected levels of performance for each of the primary indicators of performance for the adult, dislocated worker, and youth programs authorized under WIOA title I; the AEFLA program authorized under WIOA title II; the Employment Service program authorized under the Wagner-Peyser Act, as amended by WIOA title III; and the VR program authorized under title I of the Rehabilitation Act of 1973, as amended by WIOA title IV.
(1) Primary indicators of performance. The six primary indicators of performance for the adult and dislocated worker programs, the AEFLA program, and the VR program are:
(i) The percentage of participants who are in unsubsidized employment during the second quarter after exit from the program;
(ii) The percentage of participants who are in unsubsidized employment during the fourth quarter after exit from the program;
(iii) Median earnings of participants who are in unsubsidized employment during the second quarter after exit from the program;
(iv)(A) The percentage of those participants enrolled in an education or training program (excluding those in on-the-job training [OJT] and customized training) who attained a recognized postsecondary credential or a secondary school diploma, or its recognized equivalent, during participation in or within 1 year after exit from the program.
(B) A participant who has attained a secondary school diploma or its recognized equivalent is included in the percentage of participants who have attained a secondary school diploma or recognized equivalent only if the participant also is employed or is enrolled in an education or training program leading to a recognized postsecondary credential within 1 year after exit from the program;
(v) 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(A) Documented achievement of at least one educational functioning level of a participant who is receiving instruction below the postsecondary education level;
(B) Documented attainment of a secondary school diploma or its recognized equivalent;
(C) Secondary or postsecondary transcript or report card for a sufficient number of credit hours that shows a participant is meeting the State unit's academic standards;
(D) Satisfactory or better progress report, towards established milestones, such as completion of OJT or completion of 1 year of an apprenticeship program or similar milestones, from an employer or training provider who is providing training; or
(E) Successful passage of an exam that is required for a particular occupation or progress in attaining technical or occupational skills as evidenced by trade-related benchmarks such as knowledge-based exams.
(vi) Effectiveness in serving employers.
(2) Participants. For purposes of the primary indicators of performance in paragraph (a)(1) of this section, “participant” will have the meaning given to it in §677.150(a), except that—
(i) For purposes of determining program performance levels under indicators set forth in paragraphs (a)(1)(i) through (iv) and (vi) of this section, a “participant” does not include a participant who received services under sec. 225 of WIOA and exits such program while still in a correctional institution as defined in sec. 225(e)(1) of WIOA; and
(ii) The Secretaries of Labor and Education may, as needed and consistent with the Paperwork Reduction Act (PRA), make further determinations as to the participants to be included in calculating program performance levels for purposes of any of the performance indicators set forth in paragraph (a)(1) of this section.
(b) The primary indicators in paragraphs (a)(1)(i) through (iii) and (vi) of this section apply to the Employment Service program authorized under the Wagner-Peyser Act, as amended by WIOA title III.
(c) For the youth program authorized under WIOA title I, the primary indicators are:
(1) Percentage of participants who are in education or training activities, or in unsubsidized employment, during the second quarter after exit from the program;
(2) Percentage of participants in education or training activities, or in unsubsidized employment, during the fourth quarter after exit from the program;
(3) Median earnings of participants who are in unsubsidized employment during the second quarter after exit from the program;
(4) The percentage of those participants enrolled in an education or training program (excluding those in OJT and customized training) who obtained a recognized postsecondary credential or a secondary school diploma, or its recognized equivalent, during participation in or within 1 year after exit from the program, except that a participant who has attained a secondary school diploma or its recognized equivalent is included as having attained a secondary school diploma or recognized equivalent only if the participant is also employed or is enrolled in an education or training program leading to a recognized postsecondary credential within 1 year from program exit;
(5) 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(i) Documented achievement of at least one educational functioning level of a participant who is receiving instruction below the postsecondary education level;
(ii) Documented attainment of a secondary school diploma or its recognized equivalent;
(iii) Secondary or postsecondary transcript or report card for a sufficient number of credit hours that shows a participant is achieving the State unit's academic standards;
(iv) Satisfactory or better progress report, towards established milestones, such as completion of OJT or completion of 1 year of an apprenticeship program or similar milestones, from an employer or training provider who is providing training; or
(v) Successful passage of an exam that is required for a particular occupation or progress in attaining technical or occupational skills as evidenced by trade-related benchmarks such as knowledge-based exams.
</t>
        </r>
      </text>
    </comment>
    <comment ref="B90" authorId="0" shapeId="0" xr:uid="{00000000-0006-0000-0000-000039000000}">
      <text>
        <r>
          <rPr>
            <sz val="9"/>
            <color indexed="81"/>
            <rFont val="Tahoma"/>
            <family val="2"/>
          </rPr>
          <t xml:space="preserve">TEGL 10-16
Primary Indicators of Performance 
A. Employment Rate — 2nd Quarter After Exit 
A-I. Title I Youth Education and Employment Rate — 2nd Quarter After Exit Quarter 
B. Employment Rate — 4th Quarter After Exit 
B-l. Title I Youth Education and Employment Rate — 4th Quarter After Exit Quarter 
C. Median Earnings — 2nd Quarter After Exit 
D. Credential Attainment 
E. Measurable Skill Gains 
F. Effectiveness in Serving Employers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Vicki Tanner</author>
    <author>Monica Long</author>
  </authors>
  <commentList>
    <comment ref="B6" authorId="0" shapeId="0" xr:uid="{00000000-0006-0000-0100-000001000000}">
      <text>
        <r>
          <rPr>
            <b/>
            <sz val="9"/>
            <color indexed="81"/>
            <rFont val="Tahoma"/>
            <family val="2"/>
          </rPr>
          <t xml:space="preserve">§ 680.110 When must adults and dislocated workers be registered and considered a participant?
</t>
        </r>
        <r>
          <rPr>
            <sz val="9"/>
            <color indexed="81"/>
            <rFont val="Tahoma"/>
            <family val="2"/>
          </rPr>
          <t>(a) Registration is the process for collecting information to support a determination of eligibility.
This information may be collected through methods that include</t>
        </r>
        <r>
          <rPr>
            <b/>
            <sz val="9"/>
            <color indexed="81"/>
            <rFont val="Tahoma"/>
            <family val="2"/>
          </rPr>
          <t xml:space="preserve"> electronic data transfer, personal interview, or an individual’s application</t>
        </r>
        <r>
          <rPr>
            <sz val="9"/>
            <color indexed="81"/>
            <rFont val="Tahoma"/>
            <family val="2"/>
          </rPr>
          <t xml:space="preserve">. 
Individuals are considered participants when they have received a Workforce Innovation and Opportunity Act (WIOA) service other than self-service or information-only activities and have satisfied all applicable programmatic requirements for the provision of services, such as eligibility determination (see § 677.150(a) of this chapter).
(b) Adults and dislocated workers who receive services funded under WIOA title I other than self-service or information-only activities must be registered and must be a participant.
(c) EO data, as defined in § 675.300 of this chapter, must be collected on every individual who is interested in being considered for WIOA title I financially assisted aid, benefits, services, or training by a recipient, and who has signified that interest by submitting personal information in response to a request from the grant recipient or designated service provider.
</t>
        </r>
      </text>
    </comment>
    <comment ref="A7" authorId="1" shapeId="0" xr:uid="{00000000-0006-0000-0100-000002000000}">
      <text>
        <r>
          <rPr>
            <sz val="9"/>
            <color indexed="81"/>
            <rFont val="Tahoma"/>
            <family val="2"/>
          </rPr>
          <t xml:space="preserve">
</t>
        </r>
        <r>
          <rPr>
            <b/>
            <sz val="9"/>
            <color indexed="81"/>
            <rFont val="Tahoma"/>
            <family val="2"/>
          </rPr>
          <t>§677.150   What definitions apply to Workforce Innovation and Opportunity Act performance accountability provisions?</t>
        </r>
        <r>
          <rPr>
            <sz val="9"/>
            <color indexed="81"/>
            <rFont val="Tahoma"/>
            <family val="2"/>
          </rPr>
          <t xml:space="preserve">
(a) Participant. A reportable individual who has received services other than the services described in paragraph (a)(3) of this section, after satisfying all applicable programmatic requirements for the provision of services, such as eligibility determination.
(2) For the Workforce Innovation and Opportunity Act (WIOA) title I youth program, a participant is a reportable individual who has satisfied all applicable program requirements for the provision of services, including eligibility determination, an objective assessment, and development of an individual service strategy, and received 1 of the 14 WIOA youth program elements identified in sec. 129(c)(2) of WIOA.
(3) The following individuals are not participants:
(i) Individuals in an Adult Education and Family Literacy Act (AEFLA) program who have not completed at least 12 contact hours;
(ii) Individuals who only use the self-service system.
(A) Subject to paragraph (a)(3)(ii)(B) of this section, self-service occurs when individuals independently access any workforce development system program's information and activities in either a physical location, such as a one-stop center resource room or partner agency, or remotely via the use of electronic technologies.
(B) Self-service does not uniformly apply to all virtually accessed services. For example, virtually accessed services that provide a level of support beyond independent job or information seeking on the part of an individual would not qualify as self-service.
(iii) Individuals who receive information-only services or activities, which provide readily available information that does not require an assessment by a staff member of the individual's skills, education, or career objectives.
(4) Programs must include participants in their performance calculations.
(b) Reportable individual. An individual who has taken action that demonstrates an intent to use program services and who meets specific reporting criteria of the program, including:
(1) Individuals who provide identifying information;
(2) Individuals who only use the self-service system; or
(3) Individuals who only receive information-only services or acti</t>
        </r>
      </text>
    </comment>
    <comment ref="C8" authorId="1" shapeId="0" xr:uid="{00000000-0006-0000-0100-000003000000}">
      <text>
        <r>
          <rPr>
            <sz val="9"/>
            <color indexed="81"/>
            <rFont val="Tahoma"/>
            <family val="2"/>
          </rPr>
          <t xml:space="preserve">
The file may contain a supplemental application or a VaWC application signed by the participant or both. The VaWC application date must mirror a signed application of the participant.</t>
        </r>
      </text>
    </comment>
    <comment ref="B9" authorId="1" shapeId="0" xr:uid="{00000000-0006-0000-0100-000004000000}">
      <text>
        <r>
          <rPr>
            <sz val="9"/>
            <color indexed="81"/>
            <rFont val="Tahoma"/>
            <family val="2"/>
          </rPr>
          <t xml:space="preserve">
</t>
        </r>
        <r>
          <rPr>
            <b/>
            <sz val="9"/>
            <color indexed="81"/>
            <rFont val="Tahoma"/>
            <family val="2"/>
          </rPr>
          <t xml:space="preserve">TEGL 19-16: DISLOCATED WORKER (WIOA sec. 3(15)) </t>
        </r>
        <r>
          <rPr>
            <sz val="9"/>
            <color indexed="81"/>
            <rFont val="Tahoma"/>
            <family val="2"/>
          </rPr>
          <t xml:space="preserve">- means an individual who— 
</t>
        </r>
        <r>
          <rPr>
            <b/>
            <sz val="9"/>
            <color indexed="81"/>
            <rFont val="Tahoma"/>
            <family val="2"/>
          </rPr>
          <t>(A) 
(i)</t>
        </r>
        <r>
          <rPr>
            <sz val="9"/>
            <color indexed="81"/>
            <rFont val="Tahoma"/>
            <family val="2"/>
          </rPr>
          <t xml:space="preserve"> has been terminated or laid off, or who has received a notice of termination or 
layoff, from employment, including separation notice from active military service 
(under other than dishonorable conditions); 
</t>
        </r>
        <r>
          <rPr>
            <b/>
            <sz val="9"/>
            <color indexed="81"/>
            <rFont val="Tahoma"/>
            <family val="2"/>
          </rPr>
          <t>(ii) 
(I)</t>
        </r>
        <r>
          <rPr>
            <sz val="9"/>
            <color indexed="81"/>
            <rFont val="Tahoma"/>
            <family val="2"/>
          </rPr>
          <t xml:space="preserve"> is eligible for or has exhausted entitlement to unemployment compensation; </t>
        </r>
        <r>
          <rPr>
            <b/>
            <sz val="9"/>
            <color indexed="81"/>
            <rFont val="Tahoma"/>
            <family val="2"/>
          </rPr>
          <t>or</t>
        </r>
        <r>
          <rPr>
            <sz val="9"/>
            <color indexed="81"/>
            <rFont val="Tahoma"/>
            <family val="2"/>
          </rPr>
          <t xml:space="preserve"> 
</t>
        </r>
        <r>
          <rPr>
            <b/>
            <sz val="9"/>
            <color indexed="81"/>
            <rFont val="Tahoma"/>
            <family val="2"/>
          </rPr>
          <t>(Il)</t>
        </r>
        <r>
          <rPr>
            <sz val="9"/>
            <color indexed="81"/>
            <rFont val="Tahoma"/>
            <family val="2"/>
          </rPr>
          <t xml:space="preserve"> has been employed for a duration sufficient to demonstrate, to the appropriate 
entity at a one-stop center referred to in section 121 (e), attachment to the workforce, 
but is not eligible for unemployment compensation due to insufficient earnings or 
having performed services for an employer that were not covered under a State 
unemployment compensation law; </t>
        </r>
        <r>
          <rPr>
            <b/>
            <sz val="9"/>
            <color indexed="81"/>
            <rFont val="Tahoma"/>
            <family val="2"/>
          </rPr>
          <t xml:space="preserve">and </t>
        </r>
        <r>
          <rPr>
            <sz val="9"/>
            <color indexed="81"/>
            <rFont val="Tahoma"/>
            <family val="2"/>
          </rPr>
          <t xml:space="preserve">
</t>
        </r>
        <r>
          <rPr>
            <b/>
            <sz val="9"/>
            <color indexed="81"/>
            <rFont val="Tahoma"/>
            <family val="2"/>
          </rPr>
          <t>(iii)</t>
        </r>
        <r>
          <rPr>
            <sz val="9"/>
            <color indexed="81"/>
            <rFont val="Tahoma"/>
            <family val="2"/>
          </rPr>
          <t xml:space="preserve"> is unlikely to return to a previous industry or occupation; 
</t>
        </r>
        <r>
          <rPr>
            <b/>
            <sz val="9"/>
            <color indexed="81"/>
            <rFont val="Tahoma"/>
            <family val="2"/>
          </rPr>
          <t>(B) 
(i)</t>
        </r>
        <r>
          <rPr>
            <sz val="9"/>
            <color indexed="81"/>
            <rFont val="Tahoma"/>
            <family val="2"/>
          </rPr>
          <t xml:space="preserve"> has been terminated or laid off, or has received a notice of termination or layoff, 
from employment as a result of any permanent closure of, or any substantial layoff at, 
a plant, facility, military installation or enterprise; 
</t>
        </r>
        <r>
          <rPr>
            <b/>
            <sz val="9"/>
            <color indexed="81"/>
            <rFont val="Tahoma"/>
            <family val="2"/>
          </rPr>
          <t>(ii)</t>
        </r>
        <r>
          <rPr>
            <sz val="9"/>
            <color indexed="81"/>
            <rFont val="Tahoma"/>
            <family val="2"/>
          </rPr>
          <t xml:space="preserve"> is employed at a facility at which the employer has made a general announcement 
that such facility will close within 180 days; </t>
        </r>
        <r>
          <rPr>
            <b/>
            <sz val="9"/>
            <color indexed="81"/>
            <rFont val="Tahoma"/>
            <family val="2"/>
          </rPr>
          <t xml:space="preserve">or </t>
        </r>
        <r>
          <rPr>
            <sz val="9"/>
            <color indexed="81"/>
            <rFont val="Tahoma"/>
            <family val="2"/>
          </rPr>
          <t xml:space="preserve">
</t>
        </r>
        <r>
          <rPr>
            <b/>
            <sz val="9"/>
            <color indexed="81"/>
            <rFont val="Tahoma"/>
            <family val="2"/>
          </rPr>
          <t>(iii)</t>
        </r>
        <r>
          <rPr>
            <sz val="9"/>
            <color indexed="81"/>
            <rFont val="Tahoma"/>
            <family val="2"/>
          </rPr>
          <t xml:space="preserve"> for purposes of eligibility to receive services other than training services 
described in section 134(c)(3), career services described in section 134(c)(2)(A)(xii), 
or supportive services, is employed at a facility at which the employer has made a 
general announcement that such facility or military installation will close; 
</t>
        </r>
        <r>
          <rPr>
            <b/>
            <sz val="9"/>
            <color indexed="81"/>
            <rFont val="Tahoma"/>
            <family val="2"/>
          </rPr>
          <t>(C)</t>
        </r>
        <r>
          <rPr>
            <sz val="9"/>
            <color indexed="81"/>
            <rFont val="Tahoma"/>
            <family val="2"/>
          </rPr>
          <t xml:space="preserve"> was self-employed (including employment as a farmer, a rancher, or a fisherman) but 
is unemployed as a result of general economic conditions in the community in which 
the individual resides or because of natural disasters; 
</t>
        </r>
        <r>
          <rPr>
            <b/>
            <sz val="9"/>
            <color indexed="81"/>
            <rFont val="Tahoma"/>
            <family val="2"/>
          </rPr>
          <t>(D)</t>
        </r>
        <r>
          <rPr>
            <sz val="9"/>
            <color indexed="81"/>
            <rFont val="Tahoma"/>
            <family val="2"/>
          </rPr>
          <t xml:space="preserve"> is a displaced homemaker; or 
</t>
        </r>
        <r>
          <rPr>
            <b/>
            <sz val="9"/>
            <color indexed="81"/>
            <rFont val="Tahoma"/>
            <family val="2"/>
          </rPr>
          <t>(E) 
(i)</t>
        </r>
        <r>
          <rPr>
            <sz val="9"/>
            <color indexed="81"/>
            <rFont val="Tahoma"/>
            <family val="2"/>
          </rPr>
          <t xml:space="preserve"> is the spouse of a member of the Armed Forces on active duty (as defined in 
section 101 of title 10, United States Code), and who has experienced a loss of 
employment as a direct result of relocation to accommodate a permanent change in 
duty station of such member;</t>
        </r>
        <r>
          <rPr>
            <b/>
            <sz val="9"/>
            <color indexed="81"/>
            <rFont val="Tahoma"/>
            <family val="2"/>
          </rPr>
          <t xml:space="preserve"> or </t>
        </r>
        <r>
          <rPr>
            <sz val="9"/>
            <color indexed="81"/>
            <rFont val="Tahoma"/>
            <family val="2"/>
          </rPr>
          <t xml:space="preserve">
</t>
        </r>
        <r>
          <rPr>
            <b/>
            <sz val="9"/>
            <color indexed="81"/>
            <rFont val="Tahoma"/>
            <family val="2"/>
          </rPr>
          <t>(ii)</t>
        </r>
        <r>
          <rPr>
            <sz val="9"/>
            <color indexed="81"/>
            <rFont val="Tahoma"/>
            <family val="2"/>
          </rPr>
          <t xml:space="preserve"> is the spouse of a member of the Armed Forces on active duty and who meets the 
criteria described in paragraph (16)(B). 
</t>
        </r>
      </text>
    </comment>
    <comment ref="C9" authorId="1" shapeId="0" xr:uid="{00000000-0006-0000-0100-000005000000}">
      <text>
        <r>
          <rPr>
            <sz val="9"/>
            <color indexed="81"/>
            <rFont val="Tahoma"/>
            <family val="2"/>
          </rPr>
          <t xml:space="preserve">
</t>
        </r>
        <r>
          <rPr>
            <b/>
            <sz val="9"/>
            <color indexed="81"/>
            <rFont val="Tahoma"/>
            <family val="2"/>
          </rPr>
          <t>§680.130   What are the eligibility criteria for career services for dislocated workers in the adult and dislocated worker programs?</t>
        </r>
        <r>
          <rPr>
            <sz val="9"/>
            <color indexed="81"/>
            <rFont val="Tahoma"/>
            <family val="2"/>
          </rPr>
          <t xml:space="preserve">
(a) To be eligible to receive career services as a dislocated worker in the adult and dislocated worker programs, an individual must meet the definition of “dislocated worker” at WIOA sec. 3(15). Eligibility criteria for training services are found at §680.210.
(b) Governors and Local Workforce Development Boards (WDBs) may establish policies and procedures for one-stop centers to use in determining an individual's eligibility as a dislocated worker, consistent with the definition at WIOA sec. 3(15). These policies and procedures may address such conditions as:
(1) What constitutes a “general announcement” of plant closing under WIOA sec. 3(15)(B)(ii) or (iii);
(2) What constitutes “unemployed as a result of general economic conditions in the community in which the individual resides or because of natural disasters” for determining the eligibility of self-employed individuals, including family members and farm workers or ranch hands, under WIOA sec. 3(15)(C); and
(3) What constitutes “unlikely to return to a previous industry or occupation” under WIOA sec. 3(15)(A)(iii), consistent with §680.660.
</t>
        </r>
      </text>
    </comment>
    <comment ref="C12" authorId="1" shapeId="0" xr:uid="{00000000-0006-0000-0100-000006000000}">
      <text>
        <r>
          <rPr>
            <sz val="9"/>
            <color indexed="81"/>
            <rFont val="Tahoma"/>
            <family val="2"/>
          </rPr>
          <t xml:space="preserve">Only  Males 18 years old or older
</t>
        </r>
      </text>
    </comment>
    <comment ref="B14" authorId="1" shapeId="0" xr:uid="{00000000-0006-0000-0100-000007000000}">
      <text>
        <r>
          <rPr>
            <sz val="9"/>
            <color indexed="81"/>
            <rFont val="Tahoma"/>
            <family val="2"/>
          </rPr>
          <t xml:space="preserve">
TEGL 19-16
9. Priority Populations under WIOA. Services provided to adults and dislocated workers 
under title I of WIOA can be a pathway to the middle class and to maintain and build skills to 
remain in the middle class. Across all titles, WIOA focuses on sewing "individuals with 
barriers to employment", defined in WIOA section 3(24) and seeks to ensure access to quality 
services for these populations. The WIOA Final Rules discuss priority and special 
populations for the Adult and Dislocated Worker programs at 20 CFR 680.600 through .660. 
These populations are discussed below: 
Individuals with Barriers to Employment 
The populations included in the "individuals with barriers to employment" in W IOA sec. 
3(24) include: 
(a) Displaced homemakers (as defined in WIOA sec. 3(16)); 
(b) Low-income individuals (as defined in WIOA sec. 3(36)); 
(c) Indians, Alaska Natives, and Native Hawaiians (as defined in WIOA sec. 166(b)); 
(d) Individuals with disabilities, including youth who are individuals with disabilities (as 
defined in WIOA sec. 3(25) (includes individuals who are in receipt Of Social 
Security Disability Insurance); 
(e) Older individuals (age 55 and older) (as defined in WIOA sec. 3(39)); 
(D Ex-offenders ("offender" as defined in sec. 3(38)); 
(g) Homeless individuals or homeless children and youths (see Attachment Ill); 
(h) Youth who are in or have aged out of the foster care system; 
(i) Individuals who are: 
(l) English language learners (WIOA sec. 2()3(7)), 
(2) Individuals who have low levels of literacy (an individual is unable to 
compute or solve programs, or read, write, or speak English at a level 
necessary to function on the job, or in the individual's family, or in 
society); and 
(3) Individuals facing substantial cultural barriers; 
(i) Eligible migrant and seasonal farmworkers (as defined in WIOA sec. 167(i)(l-3); 
(k) Individuals within two years of exhausting lifetime TANF eligibility; 
(l) Single parents (including single pregnant women); 
(m) Long-term unemployed individuals (unemployed for 27 or more consecutive weeks); 
and 
(n) Such other groups as the Governor involved determines to have barriers to 
employment 
the priority is to be applied for the provision of individualized career services and training 
services. There are no restrictions to providing basic career sewices; they may be provided to 
any eligible adult. </t>
        </r>
      </text>
    </comment>
    <comment ref="A15" authorId="1" shapeId="0" xr:uid="{00000000-0006-0000-0100-000008000000}">
      <text>
        <r>
          <rPr>
            <sz val="9"/>
            <color indexed="81"/>
            <rFont val="Tahoma"/>
            <family val="2"/>
          </rPr>
          <t xml:space="preserve">
WIOA 3 (61) UNEMPLOYED INDIVIDUAL.—The term ‘‘unemployed individual’’ means an individual who is without a job and who wants and is available for work. The determination of whether an individual is without a job, for purposes of this paragraph, shall be made in accordance with the criteria used by the Bureau of Labor Statistics of the Department of Labor in defining individuals as unemployed.
</t>
        </r>
        <r>
          <rPr>
            <b/>
            <sz val="9"/>
            <color indexed="81"/>
            <rFont val="Tahoma"/>
            <family val="2"/>
          </rPr>
          <t>How does the Bureau of Labor Statistics determine the unemployment rate?</t>
        </r>
        <r>
          <rPr>
            <sz val="9"/>
            <color indexed="81"/>
            <rFont val="Tahoma"/>
            <family val="2"/>
          </rPr>
          <t xml:space="preserve">
The U.S. Census Bureau takes a monthly survey of American households, which is known as the Current Population Survey, or CPS. The CPS is used by the Bureau of Labor Statistics to estimate the labor force status of each respondent. If a respondent is not deemed to be in the "labor force," he is not counted toward unemployment calculations. The unemployment rate is the percentage of surveyed individuals who are in the labor force but without a job.
Definition of Unemployment
According to the Bureau of Labor Statistics, an individual can only qualify as being unemployed after meeting three criteria:
1. Must be currently jobless
2. Must be actively seeking work
3. Must be available to take a job
</t>
        </r>
      </text>
    </comment>
    <comment ref="B15" authorId="1" shapeId="0" xr:uid="{00000000-0006-0000-0100-000009000000}">
      <text>
        <r>
          <rPr>
            <sz val="9"/>
            <color indexed="81"/>
            <rFont val="Tahoma"/>
            <family val="2"/>
          </rPr>
          <t xml:space="preserve">
WIOA 3(24) INDIVIDUAL WITH A BARRIER TO EMPLOYMENT.—The term ‘‘individual with a barrier to employment’’ means a member of 1 or more of the following populations:
(A) Displaced homemakers.
(B) Low-income individuals.
(C) Indians, Alaska Natives, and Native Hawaiians, as such terms are defined in section 166.
(D) Individuals with disabilities, including youth who are individuals with disabilities.
(E) Older individuals.
(F) Ex-offenders.
(G) Homeless individuals (as defined in section 41403(6) of the Violence Against Women Act of 1994 (42 U.S.C. 14043e–2(6))), or homeless children and youths (as defined in section 725(2) of the McKinney-Vento Homeless Assistance Act (42 U.S.C. 11434a(2))).
(H) Youth who are in or have aged out of the foster care system.
(I) Individuals who are English language learners, individuals who have low levels of literacy, and individuals facing substantial cultural barriers.
(J) Eligible migrant and seasonal farmworkers, as defined in section 167(i).
(K) Individuals within 2 years of exhausting lifetime eligibility under part A of title IV of the Social Security Act (42 U.S.C. 601 et seq.).
(L) Single parents (including single pregnant women).
(M) Long-term unemployed individuals.
(N) Such other groups as the Governor involved determines to have barriers to employment.
</t>
        </r>
      </text>
    </comment>
    <comment ref="B18" authorId="1" shapeId="0" xr:uid="{00000000-0006-0000-0100-00000A000000}">
      <text>
        <r>
          <rPr>
            <sz val="9"/>
            <color indexed="81"/>
            <rFont val="Tahoma"/>
            <family val="2"/>
          </rPr>
          <t xml:space="preserve">
If the individual is indeed an Incumbent Worker, there should be an employer contract between the employer and the LWDB.
</t>
        </r>
      </text>
    </comment>
    <comment ref="B23" authorId="1" shapeId="0" xr:uid="{00000000-0006-0000-0100-00000B000000}">
      <text>
        <r>
          <rPr>
            <sz val="9"/>
            <color indexed="81"/>
            <rFont val="Tahoma"/>
            <family val="2"/>
          </rPr>
          <t xml:space="preserve">
§ 680.650 Do veterans receive priority of
service under the Workforce Innovation and
Opportunity Act?
Yes, veterans, as defined under WIOA
sec. 3(63)(A) and 38 U.S.C. 101, receive
priority of service in all Department of
Labor-funded training programs under
38 U.S.C. 4215 and described in 20 CFR
part 1010. A veteran still must meet
each program’s eligibility criteria to
receive services under the respective
employment and training program. For
income-based eligibility determinations,
amounts paid while on active duty or
paid by the Department of Veterans
Affairs (VA) for vocational
rehabilitation, disability payments, or
related VA-funded programs are not to
be considered as income, in accordance
with 38 U.S.C. 4213 and § 683.230 of
this chapter.
</t>
        </r>
      </text>
    </comment>
    <comment ref="B27" authorId="1" shapeId="0" xr:uid="{00000000-0006-0000-0100-00000C000000}">
      <text>
        <r>
          <rPr>
            <sz val="9"/>
            <color indexed="81"/>
            <rFont val="Tahoma"/>
            <family val="2"/>
          </rPr>
          <t xml:space="preserve">
Subpart E—Priority and Special Populations
§680.600   What priority must be given to low-income adults and public assistance recipients and individuals who are basic skills deficient served with adult funds under title I of the Workforce Innovation and Opportunity Act?
(a) WIOA sec. 134(c)(3)(E) states that priority for individualized career services (see §678.430(b) of this chapter) and training services funded with title I adult funds must be given to recipients of public assistance, other low-income individuals, and individuals who are basic skills deficient (as defined in WIOA sec. 3(5)(B)) in the local area.
(b) States and local areas must establish criteria by which the one-stop center will apply the priority under WIOA sec. 134(c)(3)(E). Such criteria may include the availability of other funds for providing employment and training-related services in the local area, the needs of the specific groups within the local area, and other appropriate factors.
(c) The priority established under paragraph (a) of this section does not necessarily mean that these services only may be provided to recipients of public assistance, other low-income individuals, and individuals who are basic skills deficient. The Local WDB and the Governor may establish a process that also gives priority to other individuals eligible to receive such services, provided that it is consistent with priority of service for veterans (see §680.650) and the priority provisions of WIOA sec. 134(c)(3)(E), discussed above in paragraphs (a) and (b) of this section.
</t>
        </r>
      </text>
    </comment>
    <comment ref="B28" authorId="1" shapeId="0" xr:uid="{00000000-0006-0000-0100-00000D000000}">
      <text>
        <r>
          <rPr>
            <sz val="9"/>
            <color indexed="81"/>
            <rFont val="Tahoma"/>
            <family val="2"/>
          </rPr>
          <t xml:space="preserve">TEGL 10-09
7. Understanding What it Means to Provide Priority of Service. Priority of service 
means that veterans and eligible spouses are given priority over non-covered 
persons for the receipt of employment, training, and placement services provided 
under a qualified job training program. Priority means that veterans and eligible 
spouses are entitled to precedence over non-covered persons for services. This 
means that a veteran or an eligible spouse either receives access to a service earlier in 
time than a non-covered person or, if the resource is limited, the veteran or eligible 
spouse receives access to the service instead of or before the non-covered person. 
It is important to note that state and local program operators do not have the 
discretion to establish further priorities within the overall priority established by the 
regulations. The Jobs for Veterans Act reserves that authority to the Secretary of 
Labor and it was not exercised in the current regulations. 
For a service such as classroom training, priority of service applies to the selection 
procedure, as follows. First, if there is a waiting list for the formation of a training 
class, priority of service is intended to require a veteran or eligible spouse to go to 
the top of that list. Second, priority of service applies up to the point at which an 
individual is both: a) approved for funding; and, b) accepted or enrolled in a 
training class. Therefore, once a non-covered person has been both approved for 
funding and accepted/ enrolled in a training class, priority of service is not intended 
to allow a veteran or eligible spouse who is identified subsequently to "bump" the 
non-covered person from that training class. Section 10 of this policy guidance 
provides additional detail regarding the ways that priority of service applies in the 
context of other statutory and discretionary priorities. </t>
        </r>
      </text>
    </comment>
    <comment ref="C28" authorId="1" shapeId="0" xr:uid="{00000000-0006-0000-0100-00000E000000}">
      <text>
        <r>
          <rPr>
            <sz val="9"/>
            <color indexed="81"/>
            <rFont val="Tahoma"/>
            <family val="2"/>
          </rPr>
          <t xml:space="preserve">
§ 680.120 What are the eligibility criteria for career services for adults in the adult and dislocated worker programs?
To be eligible to receive career services as an adult in the adult and dislocated worker programs, an individual must be 18 years of age or older. To be eligible for any dislocated worker programs, an eligible adult must meet the criteria of § 680.130. Eligibility criteria for training services are found at § 680.210.
Department Response: State and local areas have the discretion to determine appropriate intake methods, which may include electronic and virtual means. Additionally, a service being provided
to an individual electronically or virtually can be sufficient for the
individual to be considered a ‘‘participant,’’ provided it meets the
standards of the definition provided at 20 CFR 677.150(a) (see Joint WIOA Final Rule).
</t>
        </r>
      </text>
    </comment>
    <comment ref="C29" authorId="1" shapeId="0" xr:uid="{00000000-0006-0000-0100-00000F000000}">
      <text>
        <r>
          <rPr>
            <sz val="9"/>
            <color indexed="81"/>
            <rFont val="Tahoma"/>
            <family val="2"/>
          </rPr>
          <t xml:space="preserve">
For a service such as classroom training, priority of service applies to the selection 
procedure, as follows. First, if there is a waiting list for the formation of a training 
class, priority of service is intended to require a veteran or eligible spouse to go to 
the top of that list. Second, priority of service applies up to the point at which an 
individual is both: a) approved for funding; and, b) accepted or enrolled in a 
training class. Therefore, once a non-covered person has been both approved for 
funding and accepted/ enrolled in a training class, priority of service is not intended 
to allow a veteran or eligible spouse who is identified subsequently to "bump" the 
non-covered person from that training class. Section 10 of this policy guidance 
provides additional detail regarding the ways that priority of service applies in the 
context of other statutory and discretionary priorities. </t>
        </r>
      </text>
    </comment>
    <comment ref="A36" authorId="1" shapeId="0" xr:uid="{00000000-0006-0000-0100-000010000000}">
      <text>
        <r>
          <rPr>
            <sz val="9"/>
            <color indexed="81"/>
            <rFont val="Tahoma"/>
            <family val="2"/>
          </rPr>
          <t xml:space="preserve">
C. Career Services. 
The Joint W IOA Final Rule requires the provision of "career services" through the 
American Job Center network, to support and empower customers in making informed 
decisions based on local and regional economic demand and in achieving their personal 
employment and education goals (20 CFR 678.430, 34 CFR 361.430, and 34 CFR 
463.430). All applicable career services must be made available (i.e., provided) in at 
least one comprehensive American Job Center in each local area. As stated in section 
4.C. of this guidance, these services also may be provided and accessed through one of 
the aforementioned methods. Some or all of the career services may also be available 
either at affiliated sites or specialized centers. 
Career services provide local areas and service providers with flexibility to target services 
to the needs of the customer. For example, a recently laid off customer may only require 
local labor market information to prepare for a new job, whereas an entry level worker 
may need a comprehensive assessment in order to establish a baseline for determining 
appropriate training options. There are three types of career services: basic career 
services; individualized career services; and follow-up career services. The distinction 
between basic career services and individualized career services is not intended to imply 
that there is a sequence of services, which was eliminated under WIOA. Rather, the 
distinction is to clarify that, while basic career services are available to all participants, 
individualized career services are available to participants after American Job Center 
staff have determined that such services are required to retain or obtain employment</t>
        </r>
      </text>
    </comment>
    <comment ref="B36" authorId="0" shapeId="0" xr:uid="{00000000-0006-0000-0100-000011000000}">
      <text>
        <r>
          <rPr>
            <b/>
            <sz val="9"/>
            <color indexed="81"/>
            <rFont val="Tahoma"/>
            <family val="2"/>
          </rPr>
          <t xml:space="preserve">These services are universally accessible and must be made available to all individuals seeking employment and training services. Such as:
--Eligibility determinations
--assessment-questions, not formal assessments such as TABE or Career Scope
--labor exchange services
--info on programs/services
--program referrals
</t>
        </r>
        <r>
          <rPr>
            <sz val="9"/>
            <color indexed="81"/>
            <rFont val="Tahoma"/>
            <family val="2"/>
          </rPr>
          <t xml:space="preserve">
§678.425   What are the applicable career services that must be provided through the one-stop delivery system by required one-stop partners?
(a) The applicable career services to be delivered by required one-stop partners are those services listed in §678.430 that are authorized to be provided under each partner's program.
(b) One-stop centers provide services to individual customers based on individual needs, including the seamless delivery of multiple services to individual customers. There is no required sequence of services.
</t>
        </r>
      </text>
    </comment>
    <comment ref="A37" authorId="1" shapeId="0" xr:uid="{00000000-0006-0000-0100-000012000000}">
      <text>
        <r>
          <rPr>
            <sz val="9"/>
            <color indexed="81"/>
            <rFont val="Tahoma"/>
            <family val="2"/>
          </rPr>
          <t xml:space="preserve">There is no sequence to services under WIOA. 
TEGL 19-16
The distinction  between basic career services and individualized career services is not intended to imply  that there is a sequence of services, which was eliminated under WIOA. Rather, the  distinction is to clarify that, while basic career services are available to all participants, individualized career services are available to participants after American Job Center staff have determined that such services are required to retain or obtain employment 
 WIOA Comments: Department Response: The Department strongly encourages the use of IEPs as a tool in the career planning process. However, there is no sequence of service requirement in WIOA and determining when an IEP is appropriate for individuals is a local decision. The Department encourages Local WDBs to develop policies and procedures for the appropriate use of IEPs.
The Department notes that while an IEP will cause an individual to be considered a participant, there are other ways to qualify for participation because there is no sequence of services requirement in WIOA. An IEP is an individualized career service and can be
provided under either title I of WIOA or under the Wagner-Peyser Act Employment Service (ES) (as amended by title III of WIOA). Individualized career services (of which an IEP is one)
may be provided with Wagner-Peyser Act funds.
</t>
        </r>
      </text>
    </comment>
    <comment ref="B37" authorId="1" shapeId="0" xr:uid="{00000000-0006-0000-0100-000013000000}">
      <text>
        <r>
          <rPr>
            <sz val="9"/>
            <color indexed="81"/>
            <rFont val="Tahoma"/>
            <family val="2"/>
          </rPr>
          <t xml:space="preserve">
§680.150   What career services must be provided to adults and dislocated workers?
(a) At a minimum, all of the basic career services described in WIOA secs. 134(c)(2)(A)(i)-(xi) and §678.430(a) of this chapter must be provided in each local area through the one-stop delivery system.
(b) Individualized career services described in WIOA sec. 134(c)(2)(A)(xii) and §678.430(b) of this chapter must be made available, if determined appropriate in order for an individual to obtain or retain employment.
(c) Follow-up services, as described in WIOA sec. 134(c)(2)(A)(xiii) and §678.430(c) of this chapter, must be made available, as determined appropriate by the Local WDB, for a minimum of 12 months following the first day of employment, to participants who are placed in unsubsidized employment.
</t>
        </r>
      </text>
    </comment>
    <comment ref="C37" authorId="1" shapeId="0" xr:uid="{00000000-0006-0000-0100-000014000000}">
      <text>
        <r>
          <rPr>
            <sz val="9"/>
            <color indexed="81"/>
            <rFont val="Tahoma"/>
            <family val="2"/>
          </rPr>
          <t xml:space="preserve">
</t>
        </r>
        <r>
          <rPr>
            <b/>
            <sz val="9"/>
            <color indexed="81"/>
            <rFont val="Tahoma"/>
            <family val="2"/>
          </rPr>
          <t>§678.430   What are career services?</t>
        </r>
        <r>
          <rPr>
            <sz val="9"/>
            <color indexed="81"/>
            <rFont val="Tahoma"/>
            <family val="2"/>
          </rPr>
          <t xml:space="preserve">
Career services, as identified in sec. 134(c)(2) of WIOA, consist of three types:
</t>
        </r>
        <r>
          <rPr>
            <b/>
            <sz val="9"/>
            <color indexed="81"/>
            <rFont val="Tahoma"/>
            <family val="2"/>
          </rPr>
          <t xml:space="preserve">(a) Basic career services </t>
        </r>
        <r>
          <rPr>
            <sz val="9"/>
            <color indexed="81"/>
            <rFont val="Tahoma"/>
            <family val="2"/>
          </rPr>
          <t xml:space="preserve">must be made available and, at a minimum, must include the following services, as consistent with allowable program activities and Federal cost principles:
(1) Determinations of whether the individual is eligible to receive assistance from the adult, dislocated worker, or youth programs;
(2) Outreach, intake (including worker profiling), and orientation to information and other services available through the one-stop delivery system. For the TANF program, States must provide individuals with the opportunity to initiate an application for TANF assistance and non-assistance benefits and services, which could be implemented through the provision of paper application forms or links to the application Web site;
(3) Initial assessment of skill levels including literacy, numeracy, and English language proficiency, as well as aptitudes, abilities (including skills gaps), and supportive services needs;
(4) Labor exchange services, including—
(i) Job search and placement assistance, and, when needed by an individual, career counseling, including—
(A) Provision of information on in-demand industry sectors and occupations (as defined in sec. 3(23) of WIOA); and
(B) Provision of information on nontraditional employment; and
(ii) Appropriate recruitment and other business services on behalf of employers, including information and referrals to specialized business services other than those traditionally offered through the one-stop delivery system;
(5) Provision of referrals to and coordination of activities with other programs and services, including programs and services within the one-stop delivery system and, when appropriate, other workforce development programs;
(6) Provision of workforce and labor market employment statistics information, including the provision of accurate information relating to local, regional, and national labor market areas, including—
(i) Job vacancy listings in labor market areas;
(ii) Information on job skills necessary to obtain the vacant jobs listed; and
(iii) Information relating to local occupations in demand and the earnings, skill requirements, and opportunities for advancement for those jobs;
(7) Provision of performance information and program cost information on eligible providers of education, training, and workforce services by program and type of providers;
(8) Provision of information, in usable and understandable formats and languages, about how the local area is performing on local performance accountability measures, as well as any additional performance information relating to the area's one-stop delivery system;
(9) Provision of information, in usable and understandable formats and languages, relating to the availability of supportive services or assistance, and appropriate referrals to those services and assistance, including: Child care; child support; medical or child health assistance available through the State's Medicaid program and Children's Health Insurance Program; benefits under SNAP; assistance through the earned income tax credit; and assistance under a State program for TANF, and other supportive services and transportation provided through that program;
(10) Provision of information and meaningful assistance to individuals seeking assistance in filing a claim for unemployment compensation.
(i) “Meaningful assistance” means:
(A) Providing assistance on-site using staff who are well-trained in unemployment compensation claims filing and the rights and responsibilities of claimants; or
(B) Providing assistance by phone or via other technology, as long as the assistance is provided by trained and available staff and within a reasonable time.
(ii) The costs associated in providing this assistance may be paid for by the State's unemployment insurance program, or the WIOA adult or dislocated worker programs, or some combination thereof.
(11) Assistance in establishing eligibility for programs of financial aid assistance for training and education programs not provided under WIOA.
</t>
        </r>
      </text>
    </comment>
    <comment ref="B40" authorId="0" shapeId="0" xr:uid="{00000000-0006-0000-0100-000015000000}">
      <text>
        <r>
          <rPr>
            <b/>
            <sz val="9"/>
            <color indexed="81"/>
            <rFont val="Tahoma"/>
            <family val="2"/>
          </rPr>
          <t xml:space="preserve">§678.430   What are career services?
</t>
        </r>
        <r>
          <rPr>
            <sz val="9"/>
            <color indexed="81"/>
            <rFont val="Tahoma"/>
            <family val="2"/>
          </rPr>
          <t>(b) Individualized career services must be made available if determined to be appropriate in order for an individual to obtain or retain employment. These services include the following services, as consistent with program requirements and Federal cost principles:
(1) Comprehensive and specialized assessments of the skill levels and service needs of adults and dislocated workers, which may include—
(i) Diagnostic testing and use of other assessment tools; and
(ii) In-depth interviewing and evaluation to identify employment barriers and appropriate employment goals;
(2) Development of an individual employment plan, to identify the employment goals, appropriate achievement objectives, and appropriate combination of services for the participant to achieve his or her employment goals, including the list of, and information about, the eligible training providers (as described in §680.180 of this chapter);
(3) Group counseling;
(4) Individual counseling;
(5) Career planning;
(6) Short-term pre-vocational services including development of learning skills, communication skills, interviewing skills, punctuality, personal maintenance skills, and professional conduct services to prepare individuals for unsubsidized employment or training;
(7) Internships and work experiences that are linked to careers (as described in §680.170 of this chapter);
(8) Workforce preparation activities;
(9) Financial literacy services as described in sec. 129(b)(2)(D) of WIOA and §681.500 of this chapter;
(10) Out-of-area job search assistance and relocation assistance; and
(11) English language acquisition and integrated education and training programs.
(c) Follow-up services must be provided, as appropriate, including: Counseling regarding the workplace, for participants in adult or dislocated worker workforce investment activities who are placed in unsubsidized employment, for up to 12 months after the first day of employment.
(d) In addition to the requirements in paragraph (a)(2) of this section, TANF agencies must identify employment services and related support being provided by the TANF program (within the local area) that qualify as career services and ensure access to them via the local one-stop delivery system.</t>
        </r>
        <r>
          <rPr>
            <b/>
            <sz val="9"/>
            <color indexed="81"/>
            <rFont val="Tahoma"/>
            <family val="2"/>
          </rPr>
          <t xml:space="preserve">
</t>
        </r>
      </text>
    </comment>
    <comment ref="A41" authorId="1" shapeId="0" xr:uid="{00000000-0006-0000-0100-000016000000}">
      <text>
        <r>
          <rPr>
            <sz val="9"/>
            <color indexed="81"/>
            <rFont val="Tahoma"/>
            <family val="2"/>
          </rPr>
          <t>Remember that the ESOL is an individualized career service. The LWDB or service provider will be contracted to provide this career service. If paid for with an ITA as a training service, it must be tied to another training service.
(11) English language acquisition and integrated education and training programs.
.</t>
        </r>
      </text>
    </comment>
    <comment ref="B41" authorId="1" shapeId="0" xr:uid="{00000000-0006-0000-0100-000017000000}">
      <text>
        <r>
          <rPr>
            <sz val="9"/>
            <color indexed="81"/>
            <rFont val="Tahoma"/>
            <family val="2"/>
          </rPr>
          <t xml:space="preserve">
§680.170   What is the individual employment plan?
The individual employment plan (IEP) is an individualized career service, under WIOA sec. 134(c)(2)(A)(xii)(II), that is developed jointly by the participant and career planner when determined appropriate by the one-stop center or one-stop partner. The plan is an ongoing strategy to identify employment goals, achievement objectives, and an appropriate combination of services for the participant to achieve the employment goals.
</t>
        </r>
      </text>
    </comment>
    <comment ref="C41" authorId="1" shapeId="0" xr:uid="{00000000-0006-0000-0100-000018000000}">
      <text>
        <r>
          <rPr>
            <sz val="9"/>
            <color indexed="81"/>
            <rFont val="Tahoma"/>
            <family val="2"/>
          </rPr>
          <t xml:space="preserve">
</t>
        </r>
        <r>
          <rPr>
            <b/>
            <sz val="9"/>
            <color indexed="81"/>
            <rFont val="Tahoma"/>
            <family val="2"/>
          </rPr>
          <t xml:space="preserve">§678.430   What are career services?
</t>
        </r>
        <r>
          <rPr>
            <sz val="9"/>
            <color indexed="81"/>
            <rFont val="Tahoma"/>
            <family val="2"/>
          </rPr>
          <t xml:space="preserve">(b) Individualized career services must be made available if determined to be appropriate in order for an individual to obtain or retain employment. These services include the following services, as consistent with program requirements and Federal cost principles:
(1) Comprehensive and specialized assessments of the skill levels and service needs of adults and dislocated workers, which may include—
(i) Diagnostic testing and use of other assessment tools; and
(ii) In-depth interviewing and evaluation to identify employment barriers and appropriate employment goals;
(2) Development of an individual employment plan, to identify the employment goals, appropriate achievement objectives, and appropriate combination of services for the participant to achieve his or her employment goals, including the list of, and information about, the eligible training providers (as described in §680.180 of this chapter);
(3) Group counseling;
(4) Individual counseling;
(5) Career planning;
(6) Short-term pre-vocational services including development of learning skills, communication skills, interviewing skills, punctuality, personal maintenance skills, and professional conduct services to prepare individuals for unsubsidized employment or training;
(7) Internships and work experiences that are linked to careers (as described in §680.170 of this chapter);
(8) Workforce preparation activities;
(9) Financial literacy services as described in sec. 129(b)(2)(D) of WIOA and §681.500 of this chapter;
(10) Out-of-area job search assistance and relocation assistance; and
(11) English language acquisition and integrated education and training programs.
(c) Follow-up services must be provided, as appropriate, including: Counseling regarding the workplace, for participants in adult or dislocated worker workforce investment activities who are placed in unsubsidized employment, for up to 12 months after the first day of employment.
(d) In addition to the requirements in paragraph (a)(2) of this section, TANF agencies must identify employment services and related support being provided by the TANF program (within the local area) that qualify as career services and ensure access to them via the local one-stop delivery system.
</t>
        </r>
      </text>
    </comment>
    <comment ref="B45" authorId="1" shapeId="0" xr:uid="{00000000-0006-0000-0100-000019000000}">
      <text>
        <r>
          <rPr>
            <sz val="9"/>
            <color indexed="81"/>
            <rFont val="Tahoma"/>
            <family val="2"/>
          </rPr>
          <t xml:space="preserve">
§680.180   What is an internship or work experience for adults and dislocated workers?
For the purposes of WIOA sec. 134(c)(2)(A)(xii)(VII), an internship or work experience is a planned, structured learning experience that takes place in a workplace for a limited period of time. Internships and other work experience may be paid or unpaid, as appropriate and consistent with other laws, such as the Fair Labor Standards Act. An internship or other work experience may be arranged within the private for profit sector, the non-profit sector, or the public sector. Labor standards apply in any work experience setting where an employee/employer relationship, as defined by the Fair Labor Standards Act, exists. Transitional jobs are a type of work experience, as described in §§680.190 and 680.195.
</t>
        </r>
      </text>
    </comment>
    <comment ref="B54" authorId="1" shapeId="0" xr:uid="{00000000-0006-0000-0100-00001A000000}">
      <text>
        <r>
          <rPr>
            <sz val="9"/>
            <color indexed="81"/>
            <rFont val="Tahoma"/>
            <family val="2"/>
          </rPr>
          <t xml:space="preserve">
TEGL 19-16 Transitional Jobs. 
Transitional jobs are a type of work-experience Local WDBs may 
provide under WIOA and are considered an individualized career service. 
Transitional jobs are time-limited and wage-paid work experiences that are subsidized up to 100 percent. 
These jobs are in the public, private, or nonprofit sectors and are only available for 
individuals with barriers to employment who are chronically unemployed or have an 
inconsistent work history, as determined by the Local WDB. 
Transitional jobs provide an individual with work experience that takes place within the context of an employee-employer relationship, in which the program provider generally acts as the employer, and with an 
opportunity to develop important workplace skills. 
The W IOA Final Rule governs the requirements for transitional jobs at 20 CFR 680.190 and . 195. 
This service must be combined with career and supportive services. 
These jobs must be designed to establish a work history for the individual, demonstrate success in the workplace, 
and develop the skills that lead to entry into and retention in unsubsidized employment. 
Unlike on-the-job training (OJT), there is no requirement that the employer retains the 
individual upon completion of the transitional job; however, retention, where appropriate, is 
preferred for the benefit of the worker and employer. 
Under section 134(d)(5) of W IOA and 20 CFR 680.195 of the Final Rule, Local WDBs may use up to 10 percent of their combined total of adult and dislocated worker funds to provide transitional jobs to individuals. 
For example, if a local area receives $1.5 million in adult funds and $1.0 million in DW funds, 
the Local WDB may use up to $250,000 (10% of the total) for transitional jobs. 
If the Local WDB uses transitional jobs as part of its service delivery strategy, it must adopt 
policies and identify appropriate employers (public, private, or nonprofit).
 Additionally, these policies must include plans on the amount of reimbursements for the jobs (up to 100 
percent of the wage), what supportive services must be included, and the limits on the 
duration of the transitional job. 
If states and Local WDBs choose to use transitional jobs as a strategy, they must develop policies for defining and identifying individuals who are "chronically unemployed" or "have an inconsistent work history". 
The Department encourages targeting individuals who are long-term unemployed, ex-offenders, and 
individuals who are currently receiving or have exhausted T ANF benefits when developing 
these policies. 
Additionally, the Department encourages utilizing job readiness training in 
combination with transitional jobs if determined appropriate by the Local WDB. 
</t>
        </r>
      </text>
    </comment>
    <comment ref="B55" authorId="1" shapeId="0" xr:uid="{00000000-0006-0000-0100-00001B000000}">
      <text>
        <r>
          <rPr>
            <sz val="9"/>
            <color indexed="81"/>
            <rFont val="Tahoma"/>
            <family val="2"/>
          </rPr>
          <t xml:space="preserve">
§680.195   What funds may be used for transitional jobs?
The local area may use up to 10 percent of their combined total of adult and dislocated worker allocations for transitional jobs as described in §680.190. Transitional jobs must be combined with comprehensive career services (see §680.150) and supportive services (see §680.900).
</t>
        </r>
      </text>
    </comment>
    <comment ref="B56" authorId="1" shapeId="0" xr:uid="{00000000-0006-0000-0100-00001C000000}">
      <text>
        <r>
          <rPr>
            <sz val="9"/>
            <color indexed="81"/>
            <rFont val="Tahoma"/>
            <family val="2"/>
          </rPr>
          <t xml:space="preserve">
§680.190   What is a transitional job?
A transitional job is one that provides a time-limited work experience, that is wage-paid and subsidized, and is in the public, private, or non-profit sectors for those individuals with barriers to employment who are chronically unemployed or have inconsistent work history, as determined by the Local WDB. These jobs are designed to enable an individual to establish a work history, demonstrate work success in an employee-employer relationship, and develop the skills that lead to unsubsidized employment.</t>
        </r>
      </text>
    </comment>
    <comment ref="C56" authorId="1" shapeId="0" xr:uid="{00000000-0006-0000-0100-00001D000000}">
      <text>
        <r>
          <rPr>
            <sz val="9"/>
            <color indexed="81"/>
            <rFont val="Tahoma"/>
            <family val="2"/>
          </rPr>
          <t xml:space="preserve">
WIOA Sec 134 (5) TRANSITIONAL JOBS.—The local board may use not more than 10 percent of the funds allocated to the local area involved under section 133(b) to provide transitional jobs under subsection (c)(3) that— 
(A) are time-limited work experiences that are subsidized and are in the public, private, or nonprofit sectors for individuals with barriers to employment who are chronically unemployed or have an inconsistent work history; 
(B) are combined with comprehensive employment and supportive services; and 
(C) are designed to assist the individuals described in subparagraph (A) to establish a work history, demonstrate success in the workplace, and develop the skills that lead to entry into and retention in unsubsidized employment. 
</t>
        </r>
      </text>
    </comment>
    <comment ref="B61" authorId="1" shapeId="0" xr:uid="{00000000-0006-0000-0100-00001E000000}">
      <text>
        <r>
          <rPr>
            <sz val="9"/>
            <color indexed="81"/>
            <rFont val="Tahoma"/>
            <family val="2"/>
          </rPr>
          <t xml:space="preserve">
§680.200   What are training services for adults and dislocated workers?
Types of training services are listed in WIOA sec. 134(c)(3)(D) and in paragraphs (a) through (k) of this section. This list is not all-inclusive and additional training services may be provided.
(a) Occupational skills training, including training for nontraditional employment;
(b) On-the-job training (OJT) (see §§680.700, 680.710, 680.720, and 680.730);
(c) Incumbent worker training, in accordance with WIOA sec. 134(d)(4) and §§680.780, 680.790, 680.800, 680.810, and 680.820;
(d) Programs that combine workplace training with related instruction, which may include cooperative education programs;
(e) Training programs operated by the private sector;
(f) Skills upgrading and retraining;
(g) Entrepreneurial training;
(h) Transitional jobs in accordance with WIOA sec 134(d)(5) and §§680.190 and 680.195;
(i) Job readiness training provided in combination with services listed in paragraphs (a) through (h) of this section;
(j) Adult education and literacy activities, including activities of English language acquisition and integrated education and training programs, provided concurrently or in combination with training services listed in paragraphs (a) through (g) of this section; and
(k) Customized training conducted with a commitment by an employer or group of employers to employ an individual upon successful completion of the training (see §§680.760 and 680.770).
</t>
        </r>
      </text>
    </comment>
    <comment ref="A62" authorId="1" shapeId="0" xr:uid="{00000000-0006-0000-0100-00001F000000}">
      <text>
        <r>
          <rPr>
            <sz val="9"/>
            <color indexed="81"/>
            <rFont val="Tahoma"/>
            <family val="2"/>
          </rPr>
          <t xml:space="preserve">
§680.700   What are the requirements for on-the-job training?
(a) OJT is defined at WIOA sec. 3(44). OJT is provided under a contract with an employer or registered apprenticeship program sponsor in the public, private non-profit, or private sector. Through the OJT contract, occupational training is provided for the WIOA participant in exchange for the reimbursement, typically up to 50 percent of the wage rate of the participant, for the extraordinary costs of providing the training and supervision related to the training. In limited circumstances, as provided in WIOA sec. 134(c)(3)(h) and §680.730, the reimbursement may be up to 75 percent of the wage rate of the participant.
(b) OJT contracts under WIOA title I, must not be entered into with an employer who has received payments under previous contracts under WIOA or WIA if the employer has exhibited a pattern of failing to provide OJT participants with continued long-term employment as regular employees with wages and employment benefits (including health benefits) and working conditions at the same level and to the same extent as other employees working a similar length of time and doing the same type of work.
(c) An OJT contract must be limited to the period of time required for a participant to become proficient in the occupation for which the training is being provided. In determining the appropriate length of the contract, consideration should be given to the skill requirements of the occupation, the academic and occupational skill level of the participant, prior work experience, and the participant's IEP.
§680.710   What are the requirements for on-the-job training contracts for employed workers?
OJT contracts may be written for eligible employed workers when:
(a) The employee is not earning a self-sufficient wage or wages comparable to or higher than wages from previous employment, as determined by Local WDB policy;
(b) The requirements in §680.700 are met; and
(c) The OJT relates to the introduction of new technologies, introduction to new production or service procedures, upgrading to new jobs that require additional skills, workplace literacy, or other appropriate purposes identified by the Local WDB.
§680.720   What conditions govern on-the-job training payments to employers?
(a) OJT payments to employers are deemed to be compensation for the extraordinary costs associated with training participants and potentially lower productivity of the participants while in the OJT.
(b) Employers may be reimbursed up to 50 percent of the wage rate of an OJT participant, and up to 75 percent using the criteria in §680.730, for the extraordinary costs of providing the training and additional supervision related to the OJT.
(c) Employers are not required to document such extraordinary costs.
</t>
        </r>
      </text>
    </comment>
    <comment ref="B62" authorId="1" shapeId="0" xr:uid="{00000000-0006-0000-0100-000020000000}">
      <text>
        <r>
          <rPr>
            <sz val="9"/>
            <color indexed="81"/>
            <rFont val="Tahoma"/>
            <family val="2"/>
          </rPr>
          <t xml:space="preserve">
§680.210   Who may receive training services?
Under WIOA sec. 134(c)(3)(A) training services may be made available to employed and unemployed adults and dislocated workers who:
(a) A one-stop center or one-stop partner determines, after an interview, evaluation, or assessment, and career planning, are:
(1) Unlikely or unable to obtain or retain employment that leads to economic self-sufficiency or wages comparable to or higher than wages from previous employment through career services;
(2) In need of training services to obtain or retain employment leading to economic self-sufficiency or wages comparable to or higher than wages from previous employment; and
(3) Have the skills and qualifications to participate successfully in training services;
(b) Select a program of training services that is directly linked to the employment opportunities in the local area or the planning region, or in another area to which the individuals are willing to commute or relocate;
(c) Are unable to obtain grant assistance from other sources to pay the costs of such training, including such sources as State-funded training funds, Trade Adjustment Assistance (TAA), and Federal Pell Grants established under title IV of the Higher Education Act of 1965, or require WIOA assistance in addition to other sources of grant assistance, including Federal Pell Grants (provisions relating to fund coordination are found at §680.230 and WIOA sec. 134(c)(3)(B)); and
(d) If training services are provided through the adult funding stream, are determined eligible in accordance with the State and local priority system in effect for adults under WIOA sec. 134(c)(3)(E) and §680.600.
</t>
        </r>
      </text>
    </comment>
    <comment ref="A63" authorId="1" shapeId="0" xr:uid="{00000000-0006-0000-0100-000021000000}">
      <text>
        <r>
          <rPr>
            <sz val="9"/>
            <color indexed="81"/>
            <rFont val="Tahoma"/>
            <family val="2"/>
          </rPr>
          <t xml:space="preserve">
</t>
        </r>
        <r>
          <rPr>
            <b/>
            <sz val="9"/>
            <color indexed="81"/>
            <rFont val="Tahoma"/>
            <family val="2"/>
          </rPr>
          <t>§ 680.320 Under what circumstances may mechanisms other than Individual Training Accounts be used to provide training services?</t>
        </r>
        <r>
          <rPr>
            <sz val="9"/>
            <color indexed="81"/>
            <rFont val="Tahoma"/>
            <family val="2"/>
          </rPr>
          <t xml:space="preserve">
(a) Contracts for services may be used instead of ITAs only when one or more of the following five exceptions apply, and the local area has fulfilled the consumer choice requirements of § 680.340: 
(1) When the services provided are on-the-job-training (OJT), customized training, incumbent worker training, or transitional jobs.
(2) When the Local WDB determines that there are an insufficient number of eligible training providers in the local area to accomplish the purpose of a system of ITAs. The determination process must include a public comment period for interested providers of at least 30 days, and be described in the Local Plan.
(3) When the Local WDB determines that there is a training services program of demonstrated effectiveness offered in the area by a community-based organization or another private organization to serve individuals with barriers to employment, as described in paragraph (b) of this section.  
The Local WDB must develop criteria to be used in determining demonstrated effectiveness, particularly as it applies to the individuals with barriers to employment to be served. The criteria may include:
(i) Financial stability of the organization;
(ii) Demonstrated performance in the delivery of services to individuals with barriers to employment through such means as program completion rate; attainment of the skills, certificates or degrees the program is designed to provide; placement after training in unsubsidized employment; and retention in employment; and
(iii) How the specific program relates to the workforce investment needs identified in the local plan.
(4) When the Local WDB determines that it would be most appropriate to contract with an institution of higher education (see WIOA sec. 3(28)) or other provider of training services in order to facilitate the training of multiple individuals in in-demand industry sectors or occupations, provided that the contract does not limit consumer choice.
(5) When the Local WDB is considering entering into a Pay-for-Performance contract, and the Local WDB ensures that the contract is
consistent with § 683.510 of this chapter</t>
        </r>
      </text>
    </comment>
    <comment ref="B63" authorId="1" shapeId="0" xr:uid="{00000000-0006-0000-0100-000022000000}">
      <text>
        <r>
          <rPr>
            <sz val="9"/>
            <color indexed="81"/>
            <rFont val="Tahoma"/>
            <family val="2"/>
          </rPr>
          <t xml:space="preserve">
§680.210   Who may receive training services?
Under WIOA sec. 134(c)(3)(A) training services may be made available to employed and unemployed adults and dislocated workers who:
(a) A one-stop center or one-stop partner determines, after an interview, evaluation, or assessment, and career planning, are:
(1) Unlikely or unable to obtain or retain employment that leads to economic self-sufficiency or wages comparable to or higher than wages from previous employment through career services;
(2) In need of training services to obtain or retain employment leading to economic self-sufficiency or wages comparable to or higher than wages from previous employment; and
(3) Have the skills and qualifications to participate successfully in training services;
(b) Select a program of training services that is directly linked to the employment opportunities in the local area or the planning region, or in another area to which the individuals are willing to commute or relocate;
(c) Are unable to obtain grant assistance from other sources to pay the costs of such training, including such sources as State-funded training funds, Trade Adjustment Assistance (TAA), and Federal Pell Grants established under title IV of the Higher Education Act of 1965, or require WIOA assistance in addition to other sources of grant assistance, including Federal Pell Grants (provisions relating to fund coordination are found at §680.230 and WIOA sec. 134(c)(3)(B)); and
(d) If training services are provided through the adult funding stream, are determined eligible in accordance with the State and local priority system in effect for adults under WIOA sec. 134(c)(3)(E) and §680.600.
</t>
        </r>
      </text>
    </comment>
    <comment ref="B64" authorId="1" shapeId="0" xr:uid="{00000000-0006-0000-0100-000023000000}">
      <text>
        <r>
          <rPr>
            <sz val="9"/>
            <color indexed="81"/>
            <rFont val="Tahoma"/>
            <family val="2"/>
          </rPr>
          <t xml:space="preserve">
§680.230   What are the requirements for coordination of Workforce Innovation and Opportunity Act training funds and other grant assistance?
(a) WIOA funding for training is limited to participants who:
(1) Are unable to obtain grant assistance from other sources to pay the costs of their training; or
(2) Require assistance beyond that available under grant assistance from other sources to pay the costs of such training. Programs and training providers must coordinate funds available to pay for training as described in paragraphs (b) and (c) of this section. In making the determination under this paragraph (a), one-stop centers may take into account the full cost of participating in training services, including the cost of support services and other appropriate costs.
(b) One-stop centers must coordinate training funds available and make funding arrangements with one-stop partners and other entities to apply the provisions of paragraph (a) of this section. One-stop centers must consider the availability of other sources of grants to pay for training costs such as Temporary Assistance for Needy Families (TANF), State-funded training funds, and Federal Pell Grants, so that WIOA funds supplement other sources of training grants.
(c) A WIOA participant may enroll in WIOA-funded training while his/her application for a Pell Grant is pending as long as the one-stop center has made arrangements with the training provider and the WIOA participant regarding allocation of the Pell Grant, if it is subsequently awarded. In that case, the training provider must reimburse the one-stop center the WIOA funds used to underwrite the training for the amount the Pell Grant covers, including any education fees the training provider charges to attend training. Reimbursement is not required from the portion of Pell Grant assistance disbursed to the WIOA participant for education-related expenses.
</t>
        </r>
      </text>
    </comment>
    <comment ref="C64" authorId="1" shapeId="0" xr:uid="{00000000-0006-0000-0100-000024000000}">
      <text>
        <r>
          <rPr>
            <sz val="9"/>
            <color indexed="81"/>
            <rFont val="Tahoma"/>
            <family val="2"/>
          </rPr>
          <t xml:space="preserve">
§ 680.220 Are there particular career services an individual must receive before
receiving training services under the Workforce Innovation and Opportunity Act?
(a) Yes, except as provided by paragraph (b) of this section, an individual must at a minimum receive either an interview, evaluation, or assessment, and career planning or any other method through which the one stop center or partner can obtain enough information to make an eligibility determination to be determined eligible for training services under WIOA sec. 134(c)(3)(A)(i) and § 680.210. Where appropriate, a recent interview, evaluation, or assessment, may be used for the assessment purpose. (b) The case file must contain a determination of need for training services under § 680.210 as determined through the interview, evaluation, or assessment, and career planning informed by local labor market information and training provider performance information, or through any other career service received. </t>
        </r>
        <r>
          <rPr>
            <b/>
            <sz val="9"/>
            <color indexed="81"/>
            <rFont val="Tahoma"/>
            <family val="2"/>
          </rPr>
          <t>There is no requirement that career services be provided as a condition to receipt of training services; however, if career services are not provided before training, the Local WDB must document the circumstances that justified its determination to provide training without first providing the services described in paragraph (a) of this section.</t>
        </r>
        <r>
          <rPr>
            <sz val="9"/>
            <color indexed="81"/>
            <rFont val="Tahoma"/>
            <family val="2"/>
          </rPr>
          <t xml:space="preserve"> (c) There is no Federally required minimum time period for participation in career services before receiving training services.
</t>
        </r>
      </text>
    </comment>
    <comment ref="B67" authorId="1" shapeId="0" xr:uid="{00000000-0006-0000-0100-000025000000}">
      <text>
        <r>
          <rPr>
            <sz val="9"/>
            <color indexed="81"/>
            <rFont val="Tahoma"/>
            <family val="2"/>
          </rPr>
          <t xml:space="preserve">
§680.300   How are training services provided?
Training services for eligible individuals are typically provided by training providers who receive payment for their services through an ITA. The ITA is a payment agreement established on behalf of a participant with a training provider. WIOA title I adult and dislocated workers purchase training services from State eligible training providers they select in consultation with the career planner, which includes discussion of program quality and performance information on the available eligible training providers. Payments from ITAs may be made in a variety of ways, including the electronic transfer of funds through financial institutions, vouchers, or other appropriate methods. Payments also may be made incrementally, for example, through payment of a portion of the costs at different points in the training course. Under limited conditions, as provided in §680.320 and WIOA sec. 134(d)(3)(G), a Local WDB may contract for these services, rather than using an ITA for this purpose. In some limited circumstances, the Local WDB may itself provide the training services, but only if it obtains a waiver from the Governor for this purpose, and the Local WDB meets the other requirements of §679.410 of this chapter and WIOA sec. 107(g)(1).
</t>
        </r>
      </text>
    </comment>
    <comment ref="C67" authorId="1" shapeId="0" xr:uid="{00000000-0006-0000-0100-000026000000}">
      <text>
        <r>
          <rPr>
            <sz val="9"/>
            <color indexed="81"/>
            <rFont val="Tahoma"/>
            <family val="2"/>
          </rPr>
          <t xml:space="preserve">
§680.310   Can the duration and amount of Individual Training Accounts be limited?
(a) Yes, the State or Local WDB may impose limits on ITAs, such as limitations on the dollar amount and/or duration.
(b) Limits to ITAs may be established in different ways:
(1) There may be a limit for an individual participant that is based on the needs identified in the IEP, such as the participant's occupational choice or goal and the level of training needed to succeed in that goal; or
(2) There may be a policy decision by the State WDB or Local WDB to establish a range of amounts and/or a maximum amount applicable to all ITAs.
(c) Limitations established by State or Local WDB policies must be described in the State or Local Plan, respectively, but must not be implemented in a manner that undermines WIOA's requirement that training services are provided in a manner that maximizes customer choice in the selection of an ETP. Exceptions to ITA limitations may be provided for individual cases and must be described in State or Local WDB policies.
(d) An individual may select training that costs more than the maximum amount available for ITAs under a State or local policy when other sources of funds are available to supplement the ITA. These other sources may include: Pell Grants; scholarships; severance pay; and other sources.
</t>
        </r>
      </text>
    </comment>
    <comment ref="B73" authorId="1" shapeId="0" xr:uid="{00000000-0006-0000-0100-000027000000}">
      <text>
        <r>
          <rPr>
            <sz val="9"/>
            <color indexed="81"/>
            <rFont val="Tahoma"/>
            <family val="2"/>
          </rPr>
          <t xml:space="preserve">
ADULT EDUCATION AND LITERACY ACTIVITIES (S 463.30) — means programs, activities, and services that include: 
(A) Adult education, 
(B) Literacy, 
(C) Workplace adult education and literacy activities, 
(D) Family literacy activities, 
(E) English language acquisition activities, 
(F) Integrated English literacy and civics education, 
(G) Workforce preparation activities, or 
(H) Integrated education and training 
</t>
        </r>
      </text>
    </comment>
    <comment ref="C73" authorId="1" shapeId="0" xr:uid="{00000000-0006-0000-0100-000028000000}">
      <text>
        <r>
          <rPr>
            <sz val="9"/>
            <color indexed="81"/>
            <rFont val="Tahoma"/>
            <family val="2"/>
          </rPr>
          <t xml:space="preserve">
 </t>
        </r>
        <r>
          <rPr>
            <b/>
            <sz val="10"/>
            <color indexed="81"/>
            <rFont val="Tahoma"/>
            <family val="2"/>
          </rPr>
          <t>§ 680.350 May Workforce Innovation and Opportunity Act title I adult and dislocated worker funds be used to directly support adult education and literacy activities?</t>
        </r>
        <r>
          <rPr>
            <sz val="10"/>
            <color indexed="81"/>
            <rFont val="Tahoma"/>
            <family val="2"/>
          </rPr>
          <t xml:space="preserve">
Yes, under WIOA sec. 134(c)(3)(D)(x), title I funds may provide adult education and literacy activities </t>
        </r>
        <r>
          <rPr>
            <b/>
            <sz val="10"/>
            <color indexed="81"/>
            <rFont val="Tahoma"/>
            <family val="2"/>
          </rPr>
          <t>if they are provided concurrently or in combination with one or more of the following training services:</t>
        </r>
        <r>
          <rPr>
            <sz val="10"/>
            <color indexed="81"/>
            <rFont val="Tahoma"/>
            <family val="2"/>
          </rPr>
          <t xml:space="preserve">
(a) Occupational skills training, including training for nontraditional employment;
(b) OJT;
(c) Incumbent worker training (as described in §§ 680.780, 680.790, 680.800, 680.810, and 680.820);
(d) Programs that combined workplace training and related instruction, which may include
cooperative education programs;
(e) Training programs operated by the private sector;
(f) Skill upgrading and retraining; or
(g) Entrepreneurial training.
</t>
        </r>
      </text>
    </comment>
    <comment ref="B76" authorId="1" shapeId="0" xr:uid="{00000000-0006-0000-0100-000029000000}">
      <text>
        <r>
          <rPr>
            <sz val="9"/>
            <color indexed="81"/>
            <rFont val="Tahoma"/>
            <family val="2"/>
          </rPr>
          <t xml:space="preserve">
</t>
        </r>
        <r>
          <rPr>
            <b/>
            <sz val="9"/>
            <color indexed="81"/>
            <rFont val="Tahoma"/>
            <family val="2"/>
          </rPr>
          <t xml:space="preserve">§680.700   What are the requirements for on-the-job training?
</t>
        </r>
        <r>
          <rPr>
            <sz val="9"/>
            <color indexed="81"/>
            <rFont val="Tahoma"/>
            <family val="2"/>
          </rPr>
          <t xml:space="preserve">
(a) OJT is defined at WIOA sec. 3(44). OJT is provided under a contract with an employer or registered apprenticeship program sponsor in the public, private non-profit, or private sector. Through the OJT contract, occupational training is provided for the WIOA participant in exchange for the reimbursement, typically up to 50 percent of the wage rate of the participant, for the extraordinary costs of providing the training and supervision related to the training. In limited circumstances, as provided in WIOA sec. 134(c)(3)(h) and §680.730, the reimbursement may be up to 75 percent of the wage rate of the participant.
(b) OJT contracts under WIOA title I, must not be entered into with an employer who has received payments under previous contracts under WIOA or WIA if the employer has exhibited a pattern of failing to provide OJT participants with continued long-term employment as regular employees with wages and employment benefits (including health benefits) and working conditions at the same level and to the same extent as other employees working a similar length of time and doing the same type of work.
(c) An OJT contract must be limited to the period of time required for a participant to become proficient in the occupation for which the training is being provided. In determining the appropriate length of the contract, consideration should be given to the skill requirements of the occupation, the academic and occupational skill level of the participant, prior work experience, and the participant's IEP.
</t>
        </r>
        <r>
          <rPr>
            <b/>
            <sz val="9"/>
            <color indexed="81"/>
            <rFont val="Tahoma"/>
            <family val="2"/>
          </rPr>
          <t>§680.710   What are the requirements for on-the-job training contracts for employed workers?</t>
        </r>
        <r>
          <rPr>
            <sz val="9"/>
            <color indexed="81"/>
            <rFont val="Tahoma"/>
            <family val="2"/>
          </rPr>
          <t xml:space="preserve">
OJT contracts may be written for eligible employed workers when:
(a) The employee is not earning a self-sufficient wage or wages comparable to or higher than wages from previous employment, as determined by Local WDB policy;
(b) The requirements in §680.700 are met; and
(c) The OJT relates to the introduction of new technologies, introduction to new production or service procedures, upgrading to new jobs that require additional skills, workplace literacy, or other appropriate purposes identified by the Local WDB.
</t>
        </r>
        <r>
          <rPr>
            <b/>
            <sz val="9"/>
            <color indexed="81"/>
            <rFont val="Tahoma"/>
            <family val="2"/>
          </rPr>
          <t>§680.720   What conditions govern on-the-job training payments to employers?</t>
        </r>
        <r>
          <rPr>
            <sz val="9"/>
            <color indexed="81"/>
            <rFont val="Tahoma"/>
            <family val="2"/>
          </rPr>
          <t xml:space="preserve">
(a) OJT payments to employers are deemed to be compensation for the extraordinary costs associated with training participants and potentially lower productivity of the participants while in the OJT.
(b) Employers may be reimbursed up to 50 percent of the wage rate of an OJT participant, and up to 75 percent using the criteria in §680.730, for the extraordinary costs of providing the training and additional supervision related to the OJT.
(c) Employers are not required to document such extraordinary costs.
</t>
        </r>
      </text>
    </comment>
    <comment ref="C76" authorId="1" shapeId="0" xr:uid="{00000000-0006-0000-0100-00002A000000}">
      <text>
        <r>
          <rPr>
            <sz val="9"/>
            <color indexed="81"/>
            <rFont val="Tahoma"/>
            <family val="2"/>
          </rPr>
          <t xml:space="preserve">
</t>
        </r>
        <r>
          <rPr>
            <b/>
            <sz val="9"/>
            <color indexed="81"/>
            <rFont val="Tahoma"/>
            <family val="2"/>
          </rPr>
          <t xml:space="preserve">§680.420   What is a “program of training services”?
</t>
        </r>
        <r>
          <rPr>
            <sz val="9"/>
            <color indexed="81"/>
            <rFont val="Tahoma"/>
            <family val="2"/>
          </rPr>
          <t xml:space="preserve">
A program of training services is one or more courses or classes, or a structured regimen, that provides the services in §680.200 and leads to:
(a) An industry-recognized certificate or certification, a certificate of completion of a registered apprenticeship, a license recognized by the State involved or the Federal government, an associate or baccalaureate degree;
(b) Consistent with §680.350, a secondary school diploma or its equivalent;
(c) Employment; or
(d) Measurable skill gains toward a credential described in paragraph (a) or (b) of this section or employment.
</t>
        </r>
      </text>
    </comment>
    <comment ref="B77" authorId="1" shapeId="0" xr:uid="{00000000-0006-0000-0100-00002B000000}">
      <text>
        <r>
          <rPr>
            <sz val="9"/>
            <color indexed="81"/>
            <rFont val="Tahoma"/>
            <family val="2"/>
          </rPr>
          <t xml:space="preserve">
</t>
        </r>
        <r>
          <rPr>
            <b/>
            <sz val="9"/>
            <color indexed="81"/>
            <rFont val="Tahoma"/>
            <family val="2"/>
          </rPr>
          <t>§680.760   What is customized training?</t>
        </r>
        <r>
          <rPr>
            <sz val="9"/>
            <color indexed="81"/>
            <rFont val="Tahoma"/>
            <family val="2"/>
          </rPr>
          <t xml:space="preserve">
Customized training is training:
(a) That is designed to meet the special requirements of an employer (including a group of employers);
(b) That is conducted with a commitment by the employer to employ an individual upon successful completion of the training; and
(c) For which the employer pays for a significant cost of the training, as determined by the Local WDB in accordance with the factors identified in WIOA sec. 3(14).
</t>
        </r>
        <r>
          <rPr>
            <b/>
            <sz val="9"/>
            <color indexed="81"/>
            <rFont val="Tahoma"/>
            <family val="2"/>
          </rPr>
          <t>§680.770   What are the requirements for customized training for employed workers?</t>
        </r>
        <r>
          <rPr>
            <sz val="9"/>
            <color indexed="81"/>
            <rFont val="Tahoma"/>
            <family val="2"/>
          </rPr>
          <t xml:space="preserve">
Customized training of an eligible employed individual may be provided for an employer or a group of employers when:
(a) The employee is not earning a self-sufficient wage or wages comparable to or higher than wages from previous employment, as determined by Local WDB policy;
(b) The requirements in §680.760 are met; and
(c) The customized training relates to the purposes described in §680.710(c) or other appropriate purposes identified by the Local WDB.
</t>
        </r>
      </text>
    </comment>
    <comment ref="C77" authorId="1" shapeId="0" xr:uid="{00000000-0006-0000-0100-00002C000000}">
      <text>
        <r>
          <rPr>
            <sz val="9"/>
            <color indexed="81"/>
            <rFont val="Tahoma"/>
            <family val="2"/>
          </rPr>
          <t xml:space="preserve">
</t>
        </r>
        <r>
          <rPr>
            <b/>
            <sz val="9"/>
            <color indexed="81"/>
            <rFont val="Tahoma"/>
            <family val="2"/>
          </rPr>
          <t>§680.320   Under what circumstances may mechanisms other than Individual Training
Accounts be used to provide training services?</t>
        </r>
        <r>
          <rPr>
            <sz val="9"/>
            <color indexed="81"/>
            <rFont val="Tahoma"/>
            <family val="2"/>
          </rPr>
          <t xml:space="preserve">
(a) Contracts for services may be used instead of ITAs only when one or more of the
 following five exceptions apply, and the local area has fulfilled the consumer choice requirements of §680.340:
(1) When the services provided are on-the-job-training (OJT), customized training, incumbent
 worker training, or transitional jobs.
(2) When the Local WDB determines that there are an insufficient number of eligible training providers 
in the local area to accomplish the purpose of a system of ITAs. The determination process must include 
a public comment period for interested providers of at least 30 days, and be described in the Local Plan.
(3) When the Local WDB determines that there is a training services program of demonstrated
 effectiveness offered in the area by a community-based organization or another private 
organization to serve individuals with barriers to employment, as described in paragraph
 (b) of this section. The Local WDB must develop criteria to be used in determining 
demonstrated effectiveness, particularly as it applies to the individuals with barriers
 to employment to be served. The criteria may include:
(i) Financial stability of the organization;
(ii) Demonstrated performance in the delivery of services to individuals with barriers 
to employment through such means as program completion rate; attainment of the skills, 
certificates or degrees the program is designed to provide; placement after training in
 unsubsidized employment; and retention in employment; and
(iii) How the specific program relates to the workforce investment needs identified in the local plan.
(4) When the Local WDB determines that it would be most appropriate to contract with an
 institution of higher education (see WIOA sec. 3(28)) or other provider of training services in
 order to facilitate the training of multiple individuals in in-demand industry sectors or occupations, 
provided that the contract does not limit consumer choice.
(5) When the Local WDB is considering entering into a Pay-for-Performance contract, 
and the Local WDB ensures that the contract is consistent with §683.510 of this chapter.
(b) Under paragraph (a)(3) of this section, individuals with barriers to employment include
 those individuals in one or more of the following categories, as prescribed by WIOA sec. 3(24):
(c) The Local Plan must describe the process to be used in selecting the providers 
under a contract for services.
</t>
        </r>
      </text>
    </comment>
    <comment ref="B79" authorId="1" shapeId="0" xr:uid="{00000000-0006-0000-0100-00002D000000}">
      <text>
        <r>
          <rPr>
            <sz val="9"/>
            <color indexed="81"/>
            <rFont val="Tahoma"/>
            <family val="2"/>
          </rPr>
          <t xml:space="preserve">
</t>
        </r>
        <r>
          <rPr>
            <b/>
            <sz val="9"/>
            <color indexed="81"/>
            <rFont val="Tahoma"/>
            <family val="2"/>
          </rPr>
          <t>§683.275   What wage and labor standards apply to participants in activities under title I of the Workforce Innovation and Opportunity Act?</t>
        </r>
        <r>
          <rPr>
            <sz val="9"/>
            <color indexed="81"/>
            <rFont val="Tahoma"/>
            <family val="2"/>
          </rPr>
          <t xml:space="preserve">
(a) Individuals in on-the-job training or individuals employed in activities under title I of WIOA must be compensated at the same rates, including periodic increases, as trainees or employees who are similarly situated in similar occupations by the same employer and who have similar training, experience, and skills. Such rates must be in accordance with applicable law, but may not be less than the higher of the rate specified in sec. 6(a)(1) of the Fair Labor Standards Act of 1938 (29 U.S.C. 206(a)(1)) or the applicable State or local minimum wage law.
(b) The reference in paragraph (a) of this section to sec. 6(a)(1) of the Fair Labor Standards Act of 1938 (29 U.S.C. 206(a)(1)) is not applicable for individuals in territorial jurisdictions in which sec. 6(a)(1) of the Fair Labor Standards Act of 1938 (29 U.S.C. 206(a)(1)) does not apply.
(c) Individuals in on-the-job training or individuals employed in programs and activities under title I of WIOA must be provided benefits and working conditions at the same level and to the same extent as other trainees or employees working a similar length of time and doing the same type of work.
(d) Allowances, earnings, and payments to individuals participating in programs under title I of WIOA are not considered as income for purposes of determining eligibility for and the amount of income transfer and in-kind aid furnished under any Federal or Federally-assisted program based on need, other than as provided under the Social Security Act (42 U.S.C. 301 et seq.).
</t>
        </r>
      </text>
    </comment>
    <comment ref="C82" authorId="1" shapeId="0" xr:uid="{00000000-0006-0000-0100-00002E000000}">
      <text>
        <r>
          <rPr>
            <sz val="9"/>
            <color indexed="81"/>
            <rFont val="Tahoma"/>
            <family val="2"/>
          </rPr>
          <t xml:space="preserve">
WIOA 
(4) On-the-job training contracts under this title, shall not be entered into with employers who have received payments under previous contracts under this Act or the Workforce Investment Act of 1998 and have exhibited a pattern of failing to provide on-the-job training participants with continued long-term
employment as regular employees with wages and employment benefits (including health benefits) and working conditions at the same level and to the same extent as other employees working a similar length of time and doing the same type of work.
What should we review for this requirement?
</t>
        </r>
      </text>
    </comment>
    <comment ref="B87" authorId="1" shapeId="0" xr:uid="{00000000-0006-0000-0100-00002F000000}">
      <text>
        <r>
          <rPr>
            <sz val="9"/>
            <color indexed="81"/>
            <rFont val="Tahoma"/>
            <family val="2"/>
          </rPr>
          <t xml:space="preserve">
7. Subpart F—Work-Based Training Sections 680.700 through 680.850 are regulations for work-based training under WIOA. 
The regulations apply to (OJT) training, customized training, incumbent worker training, and transitional jobs. The regulations include specific information about general, contract, and employer payment requirements. 
Work-based training is employer-driven with the goal of unsubsidized employment after participation. 
Generally, work-based training involves a commitment by an employer or employers to employ successful participants fully after they have completed the program. 
Registered apprenticeship training is a type of work-based training that can be funded in the adult and dislocated worker programs; additionally pre apprenticeships may be used to provide work experiences that can help participants obtain the skills needed to be placed into a registered apprenticeship. 
Work-based training can be an effective training strategy that can provide additional opportunities for participants and employers in both finding high quality work and in developing a highly skilled workforce. 
Each of these work-based models can be effectively used to meet a variety of job seeker and employer needs. OJT is primarily designed to first hire the participant and provide them with the knowledge and skills necessary for the full performance of the job. 
Incumbent worker training is designed to ensure that employees of a company are able to acquire the skills necessary to retain employment and advance within the company or to provide the skills necessary to avert a layoff.
 Customized training is designed to provide local areas with flexibility to ensure that training meets the unique needs of the job seekers and employers or groups of employers. 
Both training providers and employers providing OJT opportunities must be providing the highest quality training to participants. OJT contracts must be continually monitored so that WIOA funds provided through OJT contracts are providing participants the training to retain employment successfully. 
It is important that OJTs provide participants with relevant skills and opportunities for career advancement and provides employers with a skilled workforce. 
</t>
        </r>
      </text>
    </comment>
    <comment ref="B88" authorId="1" shapeId="0" xr:uid="{00000000-0006-0000-0100-000030000000}">
      <text>
        <r>
          <rPr>
            <sz val="9"/>
            <color indexed="81"/>
            <rFont val="Tahoma"/>
            <family val="2"/>
          </rPr>
          <t xml:space="preserve">WIOA Section 194 
(4) On-the-job training contracts under this title, shall not
be entered into with employers who have received payments
under previous contracts under this Act or the Workforce
Investment Act of 1998 and have exhibited a pattern of failing
to provide on-the-job training participants with continued long term
employment as regular employees with wages and employment
benefits (including health benefits) and working conditions
at the same level and to the same extent as other
employees working a similar length of time and doing the
same type of work.
</t>
        </r>
      </text>
    </comment>
    <comment ref="C88" authorId="1" shapeId="0" xr:uid="{00000000-0006-0000-0100-000031000000}">
      <text>
        <r>
          <rPr>
            <sz val="9"/>
            <color indexed="81"/>
            <rFont val="Tahoma"/>
            <family val="2"/>
          </rPr>
          <t xml:space="preserve">
</t>
        </r>
        <r>
          <rPr>
            <b/>
            <sz val="9"/>
            <color indexed="81"/>
            <rFont val="Tahoma"/>
            <family val="2"/>
          </rPr>
          <t>§683.260   What prohibitions apply to the use of Workforce Innovation and Opportunity Act title I funds to encourage business relocation?</t>
        </r>
        <r>
          <rPr>
            <sz val="9"/>
            <color indexed="81"/>
            <rFont val="Tahoma"/>
            <family val="2"/>
          </rPr>
          <t xml:space="preserve">
(a) Prohibition. Section 181(d) of WIOA states that funds must not be used or proposed to be used for:
(1) The encouragement or inducement of a business, or part of a business, to relocate from any location in the United States, if the relocation results in any employee losing his or her job at the original location;
(2) Customized training, skill training, on-the-job training, incumbent worker training, transitional employment, or company specific assessments of job applicants for or employees of any business or part of a business that has relocated from any location in the United States, until the company has operated at that location for 120 days, if the relocation has resulted in any employee losing his or her jobs at the original location.
(b) Pre-award review. To verify that a business establishment which is new or expanding is not, in fact, relocating employment from another area, standardized pre-award review criteria developed by the State must be completed and documented jointly by the local area and the business establishment as a prerequisite to WIOA assistance.
(1) The review must include names under which the establishment does business, including predecessors and successors in interest; the name, title, and address of the company official certifying the information, and whether WIOA assistance is sought in connection with past or impending job losses at other facilities, including a review of whether WARN notices relating to the employer have been filed.
(2) The review may include consultations with labor organizations and others in the affected local area(s).
</t>
        </r>
      </text>
    </comment>
    <comment ref="C89" authorId="1" shapeId="0" xr:uid="{00000000-0006-0000-0100-000032000000}">
      <text>
        <r>
          <rPr>
            <sz val="9"/>
            <color indexed="81"/>
            <rFont val="Tahoma"/>
            <family val="2"/>
          </rPr>
          <t xml:space="preserve">
§680.340   What are the requirements for consumer choice?
(a) Training services, whether under ITAs or under contract, must be provided in a manner that maximizes informed consumer choice in selecting an eligible provider.
(b) Each Local WDB, through the one-stop center, must make available to customers the State list of eligible training providers required in WIOA sec. 122(d). The list includes a description of the programs through which the providers may offer the training services, and the performance and cost information about those providers described in WIOA sec. 122(d). Additionally, the Local WDB must make available information identifying eligible providers as may be required by the Governor under WIOA sec. 122(h) (where applicable).
(c) An individual who has been determined eligible for training services under §680.210 may select a provider described in paragraph (b) of this section after consultation with a career planner. Unless the program has exhausted training funds for the program year, the one-stop center must refer the individual to the selected provider, and establish an ITA for the individual to pay for training. For purposes of this paragraph (c), a referral may be carried out by providing a voucher or certificate to the individual to obtain the training.
(d) The cost of referral of an individual with an ITA to a training provider is paid by the applicable adult or dislocated worker program under title I of WIOA.
(e) Each Local WDB, through the one-stop center, may coordinate funding for ITAs with funding from other Federal, State, local, or private job training programs or sources to assist the individual in obtaining training services.
(f) Consistent with paragraph (a) of this section, priority consideration must be given to programs that lead to recognized postsecondary credentials (defined at WIOA sec. 3(52)) that are aligned with in-demand industry sectors or occupations in the local area.
</t>
        </r>
      </text>
    </comment>
    <comment ref="B91" authorId="1" shapeId="0" xr:uid="{00000000-0006-0000-0100-000033000000}">
      <text>
        <r>
          <rPr>
            <sz val="9"/>
            <color indexed="81"/>
            <rFont val="Tahoma"/>
            <family val="2"/>
          </rPr>
          <t xml:space="preserve">
§680.900   What are supportive services for adults and dislocated workers?
Supportive services for adults and dislocated workers are defined at WIOA sec. 3(59) and secs. 134(d)(2) and (3). Local WDBs, in consultation with the one-stop partners and other community service providers, must develop a policy on supportive services that ensures resource and service coordination in the local area. The policy should address procedures for referral to such services, including how such services will be funded when they are not otherwise available from other sources. The provision of accurate information about the availability of supportive services in the local area, as well as referral to such activities, is one of the career services that must be available to adults and dislocated workers through the one-stop delivery system. (WIOA sec. 134(c)(2)(A)(ix) and §678.430 of this chapter). Local WDBs must ensure that needs-related payments are made in a manner consistent with §§680.930, 680.940, 680.950, 680.960, and 680.970. Supportive services are services that are necessary to enable an individual to participate in activities authorized under WIOA sec. 134(c)(2) and (3). These services may include, but are not limited to, the following:
(a) Linkages to community services;
(b) Assistance with transportation;
(c) Assistance with child care and dependent care;
(d) Assistance with housing;
(e) Needs-related payments, as described at §§680.930, 680.940, 680.950, 680.960, and 680.970;
(f) Assistance with educational testing;
(g) Reasonable accommodations for individuals with disabilities;
(h) Legal aid services;
(i) Referrals to health care;
(j) Assistance with uniforms or other appropriate work attire and work-related tools, including such items as eyeglasses and protective eye gear;
(k) Assistance with books, fees, school supplies, and other necessary items for students enrolled in postsecondary education classes; and
(l) Payments and fees for employment and training-related applications, tests, and certifications.
</t>
        </r>
      </text>
    </comment>
    <comment ref="B92" authorId="1" shapeId="0" xr:uid="{00000000-0006-0000-0100-000034000000}">
      <text>
        <r>
          <rPr>
            <sz val="9"/>
            <color indexed="81"/>
            <rFont val="Tahoma"/>
            <family val="2"/>
          </rPr>
          <t xml:space="preserve">
§680.910   When may supportive services be provided to participants?
(a) Supportive services may only be provided to individuals who are:
(1) Participating in career or training services as defined in WIOA secs. 134(c)(2) and (3); and
(2) Unable to obtain supportive services through other programs providing such services.
(b) Supportive services only may be provided when they are necessary to enable individuals to participate in career service or training activities.
§680.920   Are there limits on the amount or duration of funds for supportive services?
(a) Local WDBs may establish limits on the provision of supportive services or provide the one-stop center with the authority to establish such limits, including a maximum amount of funding and maximum length of time for supportive services to be available to participants.
(b) Procedures also may be established to allow one-stop centers to grant exceptions to the limits established under paragraph (a) of this section.
</t>
        </r>
      </text>
    </comment>
    <comment ref="C92" authorId="1" shapeId="0" xr:uid="{00000000-0006-0000-0100-000035000000}">
      <text>
        <r>
          <rPr>
            <sz val="9"/>
            <color indexed="81"/>
            <rFont val="Tahoma"/>
            <family val="2"/>
          </rPr>
          <t xml:space="preserve">
TEGL 19-16
14. Supportive Services and Needs-Related Payments. A key principle in WIOA is to provide 
local areas with the authority to make policy and administrative decisions, and the flexibility 
to tailor the workforce system to the needs of the local community. To ensure maximum 
flexibility, this guidance provides local areas the discretion to provide the supportive services 
they deem appropriate, subject to WIOA's limitations. Supportive services are designed to 
provide a participant with the resources necessary to enable their participation in career and 
training services, and are governed by the DOL-only Final Rule at 20 CFR 680.900 through 
.970. 
Local WDBs must develop policies and procedures governed by 20 CFR 680.900 through 
.970 of the Final Rule. Local WDBs, in consultation with the American Job Center partners 
and other community service providers, must develop a policy on supportive services that 
ensures resource and service coordination in the local area. The policy should address 
procedures for referral to such services, including how such services will be funded when 
they are not otherwise available from other sources. These policies may establish limits on 
the provision of supportive services or provide the one-stop center with the authority to 
establish such limits, including a maximum amount of funding and maximum length of time 
for supportive services to be available to a participant. These policies may also allow 
American Job Centers to grant exceptions to these limits. Local WDBs must develop 
policies and procedures that ensure that supportive services are WIOA-funded only when 
these services are not available through other agencies and that the services are necessary for 
the individual to participate in title I activities. These policies include establishing limits on 
the provision of supportive services and any exceptions to those limits, as described in 20 
CFR 680.920</t>
        </r>
      </text>
    </comment>
    <comment ref="B95" authorId="1" shapeId="0" xr:uid="{00000000-0006-0000-0100-000036000000}">
      <text>
        <r>
          <rPr>
            <sz val="9"/>
            <color indexed="81"/>
            <rFont val="Tahoma"/>
            <family val="2"/>
          </rPr>
          <t xml:space="preserve">VCWD 401-05
VI. Procedures
All Local Boards in Virginia shall develop policies and procedures governing the provision
of supportive services under WIOA Title I. Such policies and procedures shall ensure the
following:
1. The provision of supportive services is consistently applied to customers.
2. The types of supportive services and amounts (if applicable) available are clearly
identified.
3. Procedures are in place to coordinate the provision of supportive services funded with
WIOA Title 1 resources with other supportive services funded by other one-stop partners.
WIOA Title I-funded supportive services shall only be provided in the absence of other
available resources within the local workforce area which includes supportive service
resources from other one-stop and community partners.
4. Procedures that document how a participant will document that they have pursued, and
not been provided, supportive services through other sources.
5. Procedures are in place for whether needs-related payments are offered in the local area,
the eligibility criteria for needs-related payments, and how the amount of needs-related
payments will be calculated.
6. Clear financial tracking and reporting systems must account for the expenditure of WIOA
Title I funds for supportive services.
</t>
        </r>
      </text>
    </comment>
    <comment ref="C99" authorId="1" shapeId="0" xr:uid="{00000000-0006-0000-0100-000037000000}">
      <text>
        <r>
          <rPr>
            <sz val="9"/>
            <color indexed="81"/>
            <rFont val="Tahoma"/>
            <family val="2"/>
          </rPr>
          <t xml:space="preserve">
</t>
        </r>
        <r>
          <rPr>
            <b/>
            <sz val="9"/>
            <color indexed="81"/>
            <rFont val="Tahoma"/>
            <family val="2"/>
          </rPr>
          <t>§680.930   What are needs-related payments?</t>
        </r>
        <r>
          <rPr>
            <sz val="9"/>
            <color indexed="81"/>
            <rFont val="Tahoma"/>
            <family val="2"/>
          </rPr>
          <t xml:space="preserve">
Needs-related payments provide financial assistance to participants for the purpose of enabling them to participate in training and are a supportive service authorized by WIOA sec. 134(d)(3). Unlike other supportive services, in order to qualify for needs-related payments a participant must be enrolled in training.
§680.940   What are the eligibility requirements for adults to receive needs-related payments?
Adults must:
(a) Be unemployed;
(b) Not qualify for, or have ceased qualifying for, unemployment compensation; and
(c) Be enrolled in a program of training services under WIOA sec. 134(c)(3).
</t>
        </r>
        <r>
          <rPr>
            <b/>
            <sz val="9"/>
            <color indexed="81"/>
            <rFont val="Tahoma"/>
            <family val="2"/>
          </rPr>
          <t>§680.950   What are the eligibility requirements for dislocated workers to receive needs-related payments?</t>
        </r>
        <r>
          <rPr>
            <sz val="9"/>
            <color indexed="81"/>
            <rFont val="Tahoma"/>
            <family val="2"/>
          </rPr>
          <t xml:space="preserve">
To receive needs-related payments, a dislocated worker must:
(a) Be unemployed, and:
(1) Have ceased to qualify for unemployment compensation or trade readjustment allowance under TAA; and
(2) Be enrolled in a program of training services under WIOA sec. 134(c)(3) by the end of the 13th week after the most recent layoff that resulted in a determination of the worker's eligibility as a dislocated worker, or, if later, by the end of the 8th week after the worker is informed that a short-term layoff will exceed 6 months; or
(b) Be unemployed and did not qualify for unemployment compensation or trade readjustment assistance under TAA and be enrolled in a program of training services under WIOA sec. 134(c)(3).
</t>
        </r>
        <r>
          <rPr>
            <b/>
            <sz val="9"/>
            <color indexed="81"/>
            <rFont val="Tahoma"/>
            <family val="2"/>
          </rPr>
          <t>§680.960   May needs-related payments be paid while a participant is waiting to start traini</t>
        </r>
        <r>
          <rPr>
            <sz val="9"/>
            <color indexed="81"/>
            <rFont val="Tahoma"/>
            <family val="2"/>
          </rPr>
          <t xml:space="preserve">ng classes?
Yes, payments may be provided if the participant has been accepted in a training program that will begin within 30 calendar days. The Governor may authorize local areas to extend the 30-day period to address appropriate circumstances.
</t>
        </r>
        <r>
          <rPr>
            <b/>
            <sz val="9"/>
            <color indexed="81"/>
            <rFont val="Tahoma"/>
            <family val="2"/>
          </rPr>
          <t>§680.970   How is the level of needs-related payments determined?</t>
        </r>
        <r>
          <rPr>
            <sz val="9"/>
            <color indexed="81"/>
            <rFont val="Tahoma"/>
            <family val="2"/>
          </rPr>
          <t xml:space="preserve">
(a) The payment level for adults must be established by the Local WDB. For statewide projects, the payment level for adults must be established by the State WDB.
(b) For dislocated workers, payments must not exceed the greater of either of the following levels:
(1) The applicable weekly level of the unemployment compensation benefit, for participants who were eligible for unemployment compensation as a result of the qualifying dislocation; or
(2) The poverty level for an equivalent period, for participants who did not qualify for unemployment compensation as a result of the qualifying layoff. The weekly payment level must be adjusted to reflect changes in total family income, as determined by Local WDB policy</t>
        </r>
      </text>
    </comment>
    <comment ref="B101" authorId="1" shapeId="0" xr:uid="{00000000-0006-0000-0100-000038000000}">
      <text>
        <r>
          <rPr>
            <sz val="9"/>
            <color indexed="81"/>
            <rFont val="Tahoma"/>
            <family val="2"/>
          </rPr>
          <t xml:space="preserve">
</t>
        </r>
        <r>
          <rPr>
            <b/>
            <sz val="9"/>
            <color indexed="81"/>
            <rFont val="Tahoma"/>
            <family val="2"/>
          </rPr>
          <t xml:space="preserve">677.155(v) </t>
        </r>
        <r>
          <rPr>
            <sz val="9"/>
            <color indexed="81"/>
            <rFont val="Tahoma"/>
            <family val="2"/>
          </rPr>
          <t xml:space="preserve">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(A) Documented achievement of at least one educational functioning level of a participant who is receiving instruction below the postsecondary education level;
(B) Documented attainment of a secondary school diploma or its recognized equivalent;
(C) Secondary or postsecondary transcript or report card for a sufficient number of credit hours that shows a participant is meeting the State unit's academic standards;
(D) Satisfactory or better progress report, towards established milestones, such as completion of OJT or completion of 1 year of an apprenticeship program or similar milestones, from an employer or training provider who is providing training; or
(E) Successful passage of an exam that is required for a particular occupation or progress in attaining technical or occupational skills as evidenced by trade-related benchmarks such as knowledge-based exams.
</t>
        </r>
      </text>
    </comment>
    <comment ref="B102" authorId="1" shapeId="0" xr:uid="{00000000-0006-0000-0100-000039000000}">
      <text>
        <r>
          <rPr>
            <sz val="9"/>
            <color indexed="81"/>
            <rFont val="Tahoma"/>
            <family val="2"/>
          </rPr>
          <t xml:space="preserve">
WIOA Final Rule:
Departments’ Response: The Departments note that because the
credential attainment indicator is an exit-based indicator, there is no
requirement for a participant to attain a credential within 1 year of enrollment
in the program. There is no time limit on how long participants are in the
program, and the measurement point for credential attainment is not until 1 year following exit from the program. If participants are in a program multiple
years before attaining a credential they are still counted as a success in the
indicator if the credential is attained during participation in the program or
within 1 year of program exit. Thus, the Departments do not think that this
indicator will discourage participation in training programs that take several
years to complete. It should be noted that in instances where participants are
enrolled in an education or training program that is not intended to result in
a credential, the measurable skill gains indicator can capture progress made by
participants.
</t>
        </r>
      </text>
    </comment>
    <comment ref="C102" authorId="1" shapeId="0" xr:uid="{00000000-0006-0000-0100-00003A000000}">
      <text>
        <r>
          <rPr>
            <sz val="9"/>
            <color indexed="81"/>
            <rFont val="Tahoma"/>
            <family val="2"/>
          </rPr>
          <t xml:space="preserve">
Per program year.</t>
        </r>
      </text>
    </comment>
    <comment ref="B103" authorId="1" shapeId="0" xr:uid="{00000000-0006-0000-0100-00003B000000}">
      <text>
        <r>
          <rPr>
            <b/>
            <sz val="10"/>
            <color indexed="81"/>
            <rFont val="Tahoma"/>
            <family val="2"/>
          </rPr>
          <t xml:space="preserve">Institutionalized not Excluded from Measure
</t>
        </r>
        <r>
          <rPr>
            <sz val="10"/>
            <color indexed="81"/>
            <rFont val="Tahoma"/>
            <family val="2"/>
          </rPr>
          <t xml:space="preserve">
WIOA Final Rule: Department Response: In the final ICR, the Department excludes those who become institutionalized, as defined in PIRL 923, option ‘‘01.’’ Although the Department understands the concerns around data gathering, the measure is required by statute; therefore, programs should form the necessary partnerships to obtain the information. Further, the Department has determined that, given the diversity of participant needs and program services, imposing a time threshold by which progress may be documented would be somewhat arbitrary and make the measure more complex. Such practice could result in excluding a number of participants from performance accountability reporting requirements, even if those participants would achieve a gain under one of the measures of progress. The Department recognizes that participants enrolling late in the program year may not have enough time to achieve a measurable skill gains prior to the end of the first program year, and the Department recognized this could be perceived to negatively impact performance. However, the negotiation process and the statistical adjustment model may take into account enrollment patterns and lower baseline data when setting targets for the measurable skill gains indicator. The Department is concerned about incentivizing behavior that discourages service providers from enrolling individuals, such as disconnected youth, when they first approach programs. The Department emphasizes that programs must not delay enrollment in a program or prohibit participants from entering a program late in the program year. All participant outcomes, regardless if achieved at the end of the reporting period in which they enrolled or in the next reporting period count as positive outcomes for the program  </t>
        </r>
      </text>
    </comment>
    <comment ref="B106" authorId="1" shapeId="0" xr:uid="{00000000-0006-0000-0100-00003C000000}">
      <text>
        <r>
          <rPr>
            <sz val="9"/>
            <color indexed="81"/>
            <rFont val="Tahoma"/>
            <family val="2"/>
          </rPr>
          <t xml:space="preserve">
TEGL 10-16 
D. Attainment 
Attainment is the percentage of those participants enrolled in an education or training program (excluding those in OJT and customized training) who attained a recognized postsecondary credential or a secondary school diploma, or its recognized 
equivalent, during participation in or within one year after exit from the program. 
A participant who has attained a secondary school diploma or its recognized equivalent is included in the percentage of participants who have attained a secondary school 
diploma or its recognized equivalent only if the participant also is employed or is enrolled in an education or training program leading to a recognized postsecondary 
credential within one year after exit from the program. </t>
        </r>
      </text>
    </comment>
    <comment ref="B107" authorId="1" shapeId="0" xr:uid="{00000000-0006-0000-0100-00003D000000}">
      <text>
        <r>
          <rPr>
            <sz val="9"/>
            <color indexed="81"/>
            <rFont val="Tahoma"/>
            <family val="2"/>
          </rPr>
          <t xml:space="preserve">
Operational parameters: 
Definition of Credential: This indicator measures attainment of two types of credentials: either a recognized postsecondary credential, or a secondary school diploma or its recognized equivalent. 
A recognized postsecondary credential is defined as a credential consisting of an industry-recognized certificate or certification, a certificate of completion of an apprenticeship, a license recognized by the State involved or Federal government, or an associate or baccalaureate degree, as well as graduate degrees for purposes of the VR program as required by section 103(a)(5) of the Rehabilitation Act of 1973, as amended by title IV of WIOA. 
A recognized postsecondary credential is awarded in recognition of an individual's attainment of measurable technical or industry/occupational skills 
necessary to obtain employment or advance within an industry/occupation. 
These technical or industry/occupational skills generally are based on standards developed or endorsed by employers or industry associations. Neither certificates awarded by workforce development boards (WDBs), nor work readiness certificates, are included in this definition because neither type of certificate documents the measurable technical or Industry/occupational skills necessary to gain employment or advance within an 
occupation. 
Likewise, such certificates must recognize technology or industry/occupational skills for the specific industry/occupation rather than general skills related to safety, hygiene, etc., even if such general skills certificates are broadly required to qualify for entry-level employment or advancement in employment. 
A variety of different public and private entities issue recognized postsecondary credentials. Below is a list of the types of organizations and institutions that award recognized postsecondary credentials (not all credentials by these entities meet the definition of recognized postsecondary credential). 
A State educational agency or a State agency responsible for administering vocational and technical education within a State; 
An institution of higher education described in Section 102 of the Higher Education Act (20 USC 1002) that is qualified to participate in the student financial assistance programs authorized by title IV of that Act. This includes community colleges, proprietary schools, and all other institutions of higher education that are eligible to participate in Federal student financial aid programs; institution of higher education that is formally controlled, or has been formally sanctioned or chartered, by the governing body of an Indian tribe or tribes. </t>
        </r>
      </text>
    </comment>
    <comment ref="B108" authorId="1" shapeId="0" xr:uid="{00000000-0006-0000-0100-00003E000000}">
      <text>
        <r>
          <rPr>
            <sz val="9"/>
            <color indexed="81"/>
            <rFont val="Tahoma"/>
            <family val="2"/>
          </rPr>
          <t xml:space="preserve">
WIOA SEC 116
(iii) INDICATOR RELATING TO CREDENTIAL.—For
purposes of clause (i)(IV), or clause (ii)(III) with respect
to clause (i)(IV), program participants who obtain a
secondary school diploma or its recognized equivalent
shall be included in the percentage counted as meeting
the criterion under such clause only if such participants,
in addition to obtaining such diploma or its
recognized equivalent, have obtained or retained
employment or are in an education or training program
leading to a recognized postsecondary credential within
1 year after exit from the program.
</t>
        </r>
      </text>
    </comment>
    <comment ref="B111" authorId="1" shapeId="0" xr:uid="{00000000-0006-0000-0100-00003F000000}">
      <text>
        <r>
          <rPr>
            <sz val="9"/>
            <color indexed="81"/>
            <rFont val="Tahoma"/>
            <family val="2"/>
          </rPr>
          <t>Follow-up Services 
Follow-up services must be provided as appropriate for participants who are placed in unsubsidized employment, for up to 12 months after the first day of employment. Counseling about the work place is an appropriate type of follow-up service. Follow-up services do not extend the date of exit in performance reporting.</t>
        </r>
      </text>
    </comment>
    <comment ref="B112" authorId="1" shapeId="0" xr:uid="{00000000-0006-0000-0100-000040000000}">
      <text>
        <r>
          <rPr>
            <sz val="9"/>
            <color indexed="81"/>
            <rFont val="Tahoma"/>
            <family val="2"/>
          </rPr>
          <t xml:space="preserve">
§ 680.150 What career services must be
provided to adults and dislocated workers?
(a) At a minimum, all of the basic
career services described in WIOA secs.
134(c)(2)(A)(i)–(xi) and § 678.430(a) of
this chapter must be provided in each
local area through the one-stop delivery
system.
(b) Individualized career services
described in WIOA sec. 134(c)(2)(A)(xii)
and § 678.430(b) of this chapter must be
made available, if determined
appropriate in order for an individual to
obtain or retain employment.
(c) Follow-up services, as described in
WIOA sec. 134(c)(2)(A)(xiii) and
§ 678.430(c) of this chapter, must be
made available, as determined
appropriate by the Local WDB, for a
minimum of 12 months following the
first day of employment, to participants
who are placed in unsubsidized
employment.
</t>
        </r>
      </text>
    </comment>
    <comment ref="B117" authorId="1" shapeId="0" xr:uid="{00000000-0006-0000-0100-000041000000}">
      <text>
        <r>
          <rPr>
            <b/>
            <sz val="9"/>
            <color indexed="81"/>
            <rFont val="Tahoma"/>
            <family val="2"/>
          </rPr>
          <t>TEGL 19-16</t>
        </r>
        <r>
          <rPr>
            <sz val="9"/>
            <color indexed="81"/>
            <rFont val="Tahoma"/>
            <family val="2"/>
          </rPr>
          <t xml:space="preserve">
EXIT (see 20 CFR 677.150 for full definition) — as defined for the purpose of performance calculations for the W IOA Adult, Dislocated Worker, and Employment Service programs, exit is the point after which a participant who has received services through any program meets the following criteria: 
(l) For the adult, dislocated worker, and youth programs authorized under W IOA title I, the AEFLA program authorized under W IOA title Il, and the Employment Service program authorized under the Wagner-Peyser Act, as amended by W IOA title Ill, exit date is the last date of service. 
a. The last day of service cannot be determined until at least 90 days have elapsed 
since the participant last received services; services do not include self-service, 
information-only services or activities, or follow-up services. This also requires 
that there are no plans to provide the participant with future services. 
</t>
        </r>
      </text>
    </comment>
    <comment ref="B121" authorId="1" shapeId="0" xr:uid="{00000000-0006-0000-0100-000042000000}">
      <text>
        <r>
          <rPr>
            <sz val="9"/>
            <color indexed="81"/>
            <rFont val="Tahoma"/>
            <family val="2"/>
          </rPr>
          <t xml:space="preserve">
Attachment 2 — Table A 
Exclusions (PIRL Data Element 923) 
Attachment 2 — Table A 
Exclusions — Apply TO All Participants In 
Title I Adult, Title I Dislocated Worker, Title Il AEFLA, 
Title Ill Employment Service, and Title IV VR Programs 
• The participant exits the program because he or she has become incarcerated in a correctional institution or has become a resident Of an institution or facility providing 24-hour support such as a hospital or treatment center during the course of receiving services as a participant. 
• The participant exits the program because Of medical treatment and that treatment is expected to last longer than 90 days and precludes entry into unsubsidized employment or continued participation in the program. 
• The participant is deceased. 
• The participant exits the program because the participant is a member of the National Guard or other reserve military unit of the armed forces and is called to active duty for at least 90 days. 
• The participant, who was determined to be eligible for program services, is later determined not to have met the program's eligibility criteria. This exclusion applies only to the VR program, in which participant eligibility is routinely revisited during the participation period. For example, in the VR program, an individual may be presumptively eligible in accordance with program regulations and later the individual is found to be too severely disabled to benefit from VR services. As another 
example, a participant may decide, after receiving some services, to pursue sheltered employment. 
Because an individual must pursue an employment outcome, and sheltered employment does not meet the definition Of an employment outcome for purposes of the VR program, this individual would be determined to be no longer eligible for the VR program. For titles l, Il, and Ill, program eligibility is determined at the time an individual becomes a participant and such eligibility is not revisited during the individuals participation in the program. 
</t>
        </r>
      </text>
    </comment>
    <comment ref="B124" authorId="1" shapeId="0" xr:uid="{00000000-0006-0000-0100-000043000000}">
      <text>
        <r>
          <rPr>
            <sz val="9"/>
            <color indexed="81"/>
            <rFont val="Tahoma"/>
            <family val="2"/>
          </rPr>
          <t xml:space="preserve">
</t>
        </r>
        <r>
          <rPr>
            <b/>
            <sz val="9"/>
            <color indexed="81"/>
            <rFont val="Tahoma"/>
            <family val="2"/>
          </rPr>
          <t>§677.155   What are the primary indicators of performance under the Workforce Innovation and Opportunity Act?</t>
        </r>
        <r>
          <rPr>
            <sz val="9"/>
            <color indexed="81"/>
            <rFont val="Tahoma"/>
            <family val="2"/>
          </rPr>
          <t xml:space="preserve">
(a) All States submitting either a Unified or Combined State Plan under §§676.130 and 676.143 of this chapter, must propose expected levels of performance for each of the primary indicators of performance for the adult, dislocated worker, and youth programs authorized under WIOA title I; the AEFLA program authorized under WIOA title II; the Employment Service program authorized under the Wagner-Peyser Act, as amended by WIOA title III; and the VR program authorized under title I of the Rehabilitation Act of 1973, as amended by WIOA title IV.
(1) Primary indicators of performance. The six primary indicators of performance for the adult and dislocated worker programs, the AEFLA program, and the VR program are:
(i) The percentage of participants who are in unsubsidized employment during the second quarter after exit from the program;
(ii) The percentage of participants who are in unsubsidized employment during the fourth quarter after exit from the program;
(iii) Median earnings of participants who are in unsubsidized employment during the second quarter after exit from the program;
(iv)(A) The percentage of those participants enrolled in an education or training program (excluding those in on-the-job training [OJT] and customized training) who attained a recognized postsecondary credential or a secondary school diploma, or its recognized equivalent, during participation in or within 1 year after exit from the program.
(B) A participant who has attained a secondary school diploma or its recognized equivalent is included in the percentage of participants who have attained a secondary school diploma or recognized equivalent only if the participant also is employed or is enrolled in an education or training program leading to a recognized postsecondary credential within 1 year after exit from the program;
(v) 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(A) Documented achievement of at least one educational functioning level of a participant who is receiving instruction below the postsecondary education level;
(B) Documented attainment of a secondary school diploma or its recognized equivalent;
(C) Secondary or postsecondary transcript or report card for a sufficient number of credit hours that shows a participant is meeting the State unit's academic standards;
(D) Satisfactory or better progress report, towards established milestones, such as completion of OJT or completion of 1 year of an apprenticeship program or similar milestones, from an employer or training provider who is providing training; or
(E) Successful passage of an exam that is required for a particular occupation or progress in attaining technical or occupational skills as evidenced by trade-related benchmarks such as knowledge-based exams.
(vi) Effectiveness in serving employers.
(2) Participants. For purposes of the primary indicators of performance in paragraph (a)(1) of this section, “participant” will have the meaning given to it in §677.150(a), except that—
(i) For purposes of determining program performance levels under indicators set forth in paragraphs (a)(1)(i) through (iv) and (vi) of this section, a “participant” does not include a participant who received services under sec. 225 of WIOA and exits such program while still in a correctional institution as defined in sec. 225(e)(1) of WIOA; and
(ii) The Secretaries of Labor and Education may, as needed and consistent with the Paperwork Reduction Act (PRA), make further determinations as to the participants to be included in calculating program performance levels for purposes of any of the performance indicators set forth in paragraph (a)(1) of this section.
(b) The primary indicators in paragraphs (a)(1)(i) through (iii) and (vi) of this section apply to the Employment Service program authorized under the Wagner-Peyser Act, as amended by WIOA title III.
(c) For the youth program authorized under WIOA title I, the primary indicators are:
(1) Percentage of participants who are in education or training activities, or in unsubsidized employment, during the second quarter after exit from the program;
(2) Percentage of participants in education or training activities, or in unsubsidized employment, during the fourth quarter after exit from the program;
(3) Median earnings of participants who are in unsubsidized employment during the second quarter after exit from the program;
(4) The percentage of those participants enrolled in an education or training program (excluding those in OJT and customized training) who obtained a recognized postsecondary credential or a secondary school diploma, or its recognized equivalent, during participation in or within 1 year after exit from the program, except that a participant who has attained a secondary school diploma or its recognized equivalent is included as having attained a secondary school diploma or recognized equivalent only if the participant is also employed or is enrolled in an education or training program leading to a recognized postsecondary credential within 1 year from program exit;
(5) The percentage of participants who during a program year, are in an education or training program that leads to a recognized postsecondary credential or employment and who are achieving measurable skill gains, defined as documented academic, technical, occupational or other forms of progress towards such a credential or employment. Depending upon the type of education or training program, documented progress is defined as one of the following:
(i) Documented achievement of at least one educational functioning level of a participant who is receiving instruction below the postsecondary education level;
(ii) Documented attainment of a secondary school diploma or its recognized equivalent;
(iii) Secondary or postsecondary transcript or report card for a sufficient number of credit hours that shows a participant is achieving the State unit's academic standards;
(iv) Satisfactory or better progress report, towards established milestones, such as completion of OJT or completion of 1 year of an apprenticeship program or similar milestones, from an employer or training provider who is providing training; or
(v) Successful passage of an exam that is required for a particular occupation or progress in attaining technical or occupational skills as evidenced by trade-related benchmarks such as knowledge-based exams.
</t>
        </r>
      </text>
    </comment>
    <comment ref="B125" authorId="1" shapeId="0" xr:uid="{00000000-0006-0000-0100-000044000000}">
      <text>
        <r>
          <rPr>
            <sz val="9"/>
            <color indexed="81"/>
            <rFont val="Tahoma"/>
            <family val="2"/>
          </rPr>
          <t xml:space="preserve">TEGL 10-16
Primary Indicators of Performance 
A. Employment Rate — 2nd Quarter After Exit 
A-I. Title I Youth Education and Employment Rate — 2nd Quarter After Exit Quarter 
B. Employment Rate — 4th Quarter After Exit 
B-l. Title I Youth Education and Employment Rate — 4th Quarter After Exit Quarter 
C. Median Earnings — 2nd Quarter After Exit 
D. Credential Attainment 
E. Measurable Skill Gains 
F. Effectiveness in Serving Employers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Monica Long</author>
  </authors>
  <commentList>
    <comment ref="P6" authorId="0" shapeId="0" xr:uid="{00000000-0006-0000-0200-000001000000}">
      <text>
        <r>
          <rPr>
            <sz val="9"/>
            <color indexed="81"/>
            <rFont val="Tahoma"/>
            <family val="2"/>
          </rPr>
          <t xml:space="preserve">
Per program year.</t>
        </r>
      </text>
    </comment>
    <comment ref="I74" authorId="0" shapeId="0" xr:uid="{00000000-0006-0000-0200-000002000000}">
      <text>
        <r>
          <rPr>
            <sz val="9"/>
            <color indexed="81"/>
            <rFont val="Tahoma"/>
            <family val="2"/>
          </rPr>
          <t xml:space="preserve">
For a service such as classroom training, priority of service applies to the selection 
procedure, as follows. First, if there is a waiting list for the formation of a training 
class, priority of service is intended to require a veteran or eligible spouse to go to 
the top of that list. Second, priority of service applies up to the point at which an 
individual is both: a) approved for funding; and, b) accepted or enrolled in a 
training class. Therefore, once a non-covered person has been both approved for 
funding and accepted/ enrolled in a training class, priority of service is not intended 
to allow a veteran or eligible spouse who is identified subsequently to "bump" the 
non-covered person from that training class. Section 10 of this policy guidance 
provides additional detail regarding the ways that priority of service applies in the 
context of other statutory and discretionary priorities. </t>
        </r>
      </text>
    </comment>
    <comment ref="B207" authorId="0" shapeId="0" xr:uid="{00000000-0006-0000-0200-000003000000}">
      <text>
        <r>
          <rPr>
            <sz val="9"/>
            <color indexed="81"/>
            <rFont val="Tahoma"/>
            <family val="2"/>
          </rPr>
          <t xml:space="preserve">
Per program year.</t>
        </r>
      </text>
    </comment>
    <comment ref="I258" authorId="0" shapeId="0" xr:uid="{00000000-0006-0000-0200-000004000000}">
      <text>
        <r>
          <rPr>
            <sz val="9"/>
            <color indexed="81"/>
            <rFont val="Tahoma"/>
            <family val="2"/>
          </rPr>
          <t xml:space="preserve">
</t>
        </r>
        <r>
          <rPr>
            <b/>
            <sz val="9"/>
            <color indexed="81"/>
            <rFont val="Tahoma"/>
            <family val="2"/>
          </rPr>
          <t>§683.260   What prohibitions apply to the use of Workforce Innovation and Opportunity Act title I funds to encourage business relocation?</t>
        </r>
        <r>
          <rPr>
            <sz val="9"/>
            <color indexed="81"/>
            <rFont val="Tahoma"/>
            <family val="2"/>
          </rPr>
          <t xml:space="preserve">
(a) Prohibition. Section 181(d) of WIOA states that funds must not be used or proposed to be used for:
(1) The encouragement or inducement of a business, or part of a business, to relocate from any location in the United States, if the relocation results in any employee losing his or her job at the original location;
(2) Customized training, skill training, on-the-job training, incumbent worker training, transitional employment, or company specific assessments of job applicants for or employees of any business or part of a business that has relocated from any location in the United States, until the company has operated at that location for 120 days, if the relocation has resulted in any employee losing his or her jobs at the original location.
(b) Pre-award review. To verify that a business establishment which is new or expanding is not, in fact, relocating employment from another area, standardized pre-award review criteria developed by the State must be completed and documented jointly by the local area and the business establishment as a prerequisite to WIOA assistance.
(1) The review must include names under which the establishment does business, including predecessors and successors in interest; the name, title, and address of the company official certifying the information, and whether WIOA assistance is sought in connection with past or impending job losses at other facilities, including a review of whether WARN notices relating to the employer have been filed.
(2) The review may include consultations with labor organizations and others in the affected local area(s).
</t>
        </r>
      </text>
    </comment>
  </commentList>
</comments>
</file>

<file path=xl/sharedStrings.xml><?xml version="1.0" encoding="utf-8"?>
<sst xmlns="http://schemas.openxmlformats.org/spreadsheetml/2006/main" count="1981" uniqueCount="450">
  <si>
    <t>SELECT Local Workforce Development Board:</t>
  </si>
  <si>
    <t>SELECT Reviewer Name:</t>
  </si>
  <si>
    <t>Y</t>
  </si>
  <si>
    <t>N</t>
  </si>
  <si>
    <t>X</t>
  </si>
  <si>
    <t>OSY</t>
  </si>
  <si>
    <t>A</t>
  </si>
  <si>
    <t>OJT</t>
  </si>
  <si>
    <t>ISY</t>
  </si>
  <si>
    <t>DW</t>
  </si>
  <si>
    <t>CT</t>
  </si>
  <si>
    <t>IWT</t>
  </si>
  <si>
    <t>Formula Youth</t>
  </si>
  <si>
    <t>Formula Adult and Dislocated Worker</t>
  </si>
  <si>
    <t>Last Name</t>
  </si>
  <si>
    <t>First Name</t>
  </si>
  <si>
    <t>State ID/EFM ID</t>
  </si>
  <si>
    <t xml:space="preserve">Funding Stream </t>
  </si>
  <si>
    <t>Case ID</t>
  </si>
  <si>
    <t xml:space="preserve">              PROGRAM ELIGIBILITY    </t>
  </si>
  <si>
    <t>Total</t>
  </si>
  <si>
    <t>Adult</t>
  </si>
  <si>
    <t>Indicate whether the youth is an Out-of-School Youth (OSY) or an In-School Youth (ISY).</t>
  </si>
  <si>
    <t>Indicate whether the participant is an Adult (A) or Dislocated Worker (DW).</t>
  </si>
  <si>
    <t>Percent</t>
  </si>
  <si>
    <t xml:space="preserve"> </t>
  </si>
  <si>
    <t>Yes</t>
  </si>
  <si>
    <t>No</t>
  </si>
  <si>
    <t>N/A</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</si>
  <si>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</si>
  <si>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Was documentation in the case file that the participant was 18 years of age or older at registration? (Y, N).  (Note: If  DW, participant does not have to be 18; however, determination of age must be documented). </t>
  </si>
  <si>
    <t>Was documentation of age in the case file? (Y, N). (Note: In-School youth must be 14-21 and Out-Of-School youth must be 16-24 years of age).</t>
  </si>
  <si>
    <t>Was documentation in the case file of U.S. citizenship or authorization to work in the U.S.? (Y, N).</t>
  </si>
  <si>
    <t xml:space="preserve">Was documentation in the case file of U.S. citizenship or authorization to work in the U.S.? (Y, N). </t>
  </si>
  <si>
    <t>If the participant was a veteran, did the file contain documentation to verify veteran status? (Y, N, X) (Note: X= Participant was not a veteran).</t>
  </si>
  <si>
    <t>If the participant was an eligible spouse of a veteran, did the file contain documentation to verify eligible spouse of a veteran status?(Y, N, X) (Note: X= Participant was not an eligible spouse of a veteran).</t>
  </si>
  <si>
    <t>Was a signed and dated Grievance/Complaint and EEO/Discrimination Form in the participant's hard copy case file? (Y, N).</t>
  </si>
  <si>
    <t xml:space="preserve">OBJECTIVE ASSESSMENT and INDIVIDUAL SERVICE STRATEGY (ISS) </t>
  </si>
  <si>
    <t xml:space="preserve">Was documentation in the case file of an objective assessment? (Y, N). </t>
  </si>
  <si>
    <t>INDIVIDUALIZED CAREER SERVICES</t>
  </si>
  <si>
    <t xml:space="preserve">MEASUREABLE SKILLS GAIN </t>
  </si>
  <si>
    <t>Was documentation in the case file that the WE start date was on or after the employer's WE training agreement effective date?  (Y, N, X) (Note: X = Participant did not receive a WE activity).</t>
  </si>
  <si>
    <t/>
  </si>
  <si>
    <t>WORK EXPERIENCE</t>
  </si>
  <si>
    <t xml:space="preserve">Was this a paid WE? (Y, N, X) (Note: X=Participant did not  participate in a WE activity). </t>
  </si>
  <si>
    <t>SUPPORTIVE SERVICES</t>
  </si>
  <si>
    <t>CREDENTIAL ATTAINMENT</t>
  </si>
  <si>
    <t xml:space="preserve">SUPPORTIVE SERVICES </t>
  </si>
  <si>
    <t>FOLLOW-UP SERVICES</t>
  </si>
  <si>
    <t>QUARTERLY FOLLOW-UPS</t>
  </si>
  <si>
    <t>Participant Last Name:</t>
  </si>
  <si>
    <t xml:space="preserve">Participant First Name:    </t>
  </si>
  <si>
    <r>
      <t xml:space="preserve">Dates of Review: </t>
    </r>
    <r>
      <rPr>
        <b/>
        <sz val="10"/>
        <color indexed="40"/>
        <rFont val="Arial"/>
        <family val="2"/>
      </rPr>
      <t>mm/dd/yyyy</t>
    </r>
  </si>
  <si>
    <t>20 CFR 680.120, WIOA Sec.3(2), WIOA  Sec. 3(15)</t>
  </si>
  <si>
    <t xml:space="preserve"> WIOA Sec.188 (a)(5), 29 USC 2938(a)(5)</t>
  </si>
  <si>
    <t>WIOA Sec.122 (h),  20 CRF 680.700-850, WIOA sec. 134(c)(3)(A), and Local Workforce Service Plan</t>
  </si>
  <si>
    <t xml:space="preserve"> WIOA Sec.122 (h),  20 CRF 680.700-850, WIOA sec. 134(c)(3)(A), and Local Workforce Service Plan</t>
  </si>
  <si>
    <t>VETERANS</t>
  </si>
  <si>
    <t>WIOA Sec.3(63)(A), 38 U.S.C. 101, 20 CFR 1010.110 TEGL 03-15 and Local Workforce Service Plan</t>
  </si>
  <si>
    <t>20 CFR 678.430,  WIOA Section 134 (c)(2)(A)(xii) and TEGL 03-15</t>
  </si>
  <si>
    <t xml:space="preserve">                                               </t>
  </si>
  <si>
    <t>20 CFR Sec. 680.180, 680.190, 680.195 and 680.200, WIOA sec. 134(c)(2)(A)(xii)(VII), WIOA sec 134(d)(5),  and Local Workforce Service Plan</t>
  </si>
  <si>
    <t xml:space="preserve">20 CFR Sec. 680.180, 680.190, 680.195 and 680.200, WIOA sec. 134(c)(2)(A)(xii)(VII), WIOA sec 134(d)(5),  Local Workforce Service Plan and WE contract agreement </t>
  </si>
  <si>
    <t xml:space="preserve">20 CFR Sec. 680.180, 680.190, 680.195 and 680.200, WIOA sec. 134(c)(2)(A)(xii)(VII), WIOA sec 134(d)(5), Fair Labor Standards Act, Local Workforce Service Plan and WE contract agreement </t>
  </si>
  <si>
    <t xml:space="preserve"> 20 CFR Sec. 680.180, 680.190, 680.195 and 680.200, WIOA sec. 134(c)(2)(A)(xii)(VII), WIOA sec 134(d)(5),  Local Workforce Service Plan and WE contract agreement</t>
  </si>
  <si>
    <t>20 CFR 680.195, WIO Sec. 134(d)(5) and Local Workforce Service Plan</t>
  </si>
  <si>
    <t>20 CFR 680.210 and 680.220, WIOA Sec. 134(c)(3)(A)(bb), WIOASec.134(c)(2)</t>
  </si>
  <si>
    <t xml:space="preserve">20 CFR 680.410-420,  WIOA Sec. 122 (b)(1)(D), WIOA Sec. 122 (b)(4)(A),  WIOA Sec. 122 (a)(3), </t>
  </si>
  <si>
    <t xml:space="preserve"> 20 CFR 680.330 and 680.470 , WIOA Sec. 122(a)(2)(B), WIOA Sec. 134(d)(1)(A)(IX)(II)(bb)</t>
  </si>
  <si>
    <t>20. CFR 680.350, WIOA Sec. 134(c)(3)(D)(X)</t>
  </si>
  <si>
    <t xml:space="preserve"> WIOA Sec.122 (h),  20 CRF 680.770-840, WIOA sec. 134(c)(3)(A), and Local Workforce Service Plan</t>
  </si>
  <si>
    <t>WIOA Sec.122 (h),  20 CRF 680.770, WIOA sec. 134(c)(3)(A), and Local Workforce Service Plan</t>
  </si>
  <si>
    <t>WIOA Sec.122 (h),  20 CRF 680.770-840, WIOA sec. 134(c)(3)(A), and Local Workforce Service Plan</t>
  </si>
  <si>
    <t>20 CFR 680.150,  WIOA Sec. 134(c) (2)(A)(xiii), TEGL 03-15</t>
  </si>
  <si>
    <t xml:space="preserve">WIOA sec. 129 (a)(1)(B), WIOA sec. 129 (a)(1)(C), 20 CFR 681.230  </t>
  </si>
  <si>
    <t xml:space="preserve"> WIOA Sec. 129(c) (5), Local Workforce Services Plan, 20 CFR 681.250</t>
  </si>
  <si>
    <t>WIOA sec. 129 (a)(1)(B), WIOA sec. 129 (a)(1)(C)</t>
  </si>
  <si>
    <t xml:space="preserve">WIOA Sec.188 (a)(5), 29 USC 2938(a)(5), and Special Project Contract </t>
  </si>
  <si>
    <t xml:space="preserve">20 CFR 1010, JVA(38 U.S.C. 4215(a)) Sec. 2(a), Local Workforce Service Plan </t>
  </si>
  <si>
    <t xml:space="preserve"> WIOA sec. 129 (c) (1) (B),  20 CFR  681</t>
  </si>
  <si>
    <t>WIOA sec 3(5)(a)(b), 20 CFR 681.290</t>
  </si>
  <si>
    <t>Fair Labor Standards Act, Local Workforce Service Plan, Special Project Contract, WIOA sec. 129(c) (2)(C), 20 CFR 681.600</t>
  </si>
  <si>
    <t>Fair Labor Standards Act, Local Workforce Service Plan, Special Project Contract, WIOA sec. 129(c) (2)(C) , 20 CFR  681.600</t>
  </si>
  <si>
    <t>Local Workforce Service Plan and WE contract agreement, WIOA sec. 129(c) (2)(C)</t>
  </si>
  <si>
    <t>WIOA sec. 129(c) (2)(C) 20 CFR 681.600</t>
  </si>
  <si>
    <t xml:space="preserve"> Local Workforce Service Plan, Special Project Contract, WIOA sec. 129(c) (2)(C),  20 CFR 681.600</t>
  </si>
  <si>
    <t xml:space="preserve"> 20 CFR 681.420,  20 CFR 681.320</t>
  </si>
  <si>
    <t>Legend:</t>
  </si>
  <si>
    <t xml:space="preserve">Finding </t>
  </si>
  <si>
    <t>Other Noncompliance Issue</t>
  </si>
  <si>
    <t>Region 1 - Southwest Virginia</t>
  </si>
  <si>
    <t>Region 2 - New River/Mt. Rogers</t>
  </si>
  <si>
    <t>Region 3 - Western Virginia</t>
  </si>
  <si>
    <t>Region 4 - Shenandoah Valley</t>
  </si>
  <si>
    <t>Region 6 - Piedmont Workforce Network</t>
  </si>
  <si>
    <t>Region 7 - Region 2000</t>
  </si>
  <si>
    <t>Region 8-  South Central</t>
  </si>
  <si>
    <t>Region 9 - Capital Region</t>
  </si>
  <si>
    <t>Region 11 - Northern Virginia</t>
  </si>
  <si>
    <t>Region 12 - Alexandria/Arlington</t>
  </si>
  <si>
    <t>Region 13 - Bay Consortium</t>
  </si>
  <si>
    <t>Region 14 - Greater Peninsula</t>
  </si>
  <si>
    <t>Region 15 - Crater Area</t>
  </si>
  <si>
    <t>Region 16 - Hampton roads</t>
  </si>
  <si>
    <t xml:space="preserve">Region 17 - West Piedmont </t>
  </si>
  <si>
    <t>Reviewer Name: Deirdre McGuirl</t>
  </si>
  <si>
    <t>Reviewer Name: Monica Long</t>
  </si>
  <si>
    <t>Reviewer Name: Michelle Simmons</t>
  </si>
  <si>
    <t>Reviewer Name: Vicki Tanner</t>
  </si>
  <si>
    <t>State I.D.:</t>
  </si>
  <si>
    <t xml:space="preserve">20 CFR 680.300, WIOA sec. 134 (c)(3)(F)(iii) and (G) </t>
  </si>
  <si>
    <t xml:space="preserve">20 CFR 680.900-970, WIOA Sec. 3 (59) and Sec. 134(d)(2) </t>
  </si>
  <si>
    <t>Was a signed and dated Grievance/Complaint and EEO/Discrimination Forms in the participant's case file? (Y, N).</t>
  </si>
  <si>
    <t>20 CFR 683.600, 20 CFR 181(c ), WIOA Sec. 188, 29 CFR  38.35-36</t>
  </si>
  <si>
    <t xml:space="preserve"> FORMS</t>
  </si>
  <si>
    <t>Was a current signed Consent to Exchange Informtaion form in the participant's case file?</t>
  </si>
  <si>
    <t>29 USC 2939(h), 50 U.S.C. App. 453 WIOA Sec.189(h), TEGL No. 11-11, change 2, and VWL 15-02, Attachment E</t>
  </si>
  <si>
    <t xml:space="preserve">Was documentation in the case file to support the federal or local barrier(s) entered in the VaWC? (Y, N) (Note: A barrier is required for all youth).   </t>
  </si>
  <si>
    <t xml:space="preserve">Was a follow-up service entered in the State's VaWC? (Y, N,)  (Note: N = Participant's case is currently open, there is a case closure but participant has not exited the program, the participant declines to receive follow-up services or the participant cannot be located). </t>
  </si>
  <si>
    <t>Does the WIOA programs application date match the application date entered into the VaWC? (Y,N)</t>
  </si>
  <si>
    <t xml:space="preserve"> WIOA Sec. 3 (59)</t>
  </si>
  <si>
    <t>WIOA Sec. 3 (59), 2 CFR part 200</t>
  </si>
  <si>
    <t>20 CFR 678.430, 20 CFR 680.150,                           TEGL 03-15, WIOA Section 134 (c)(2)(A)(i)-(xi), TEGL 19-16</t>
  </si>
  <si>
    <t xml:space="preserve">Was there a determination of support service needs? Is this documented in the case file? </t>
  </si>
  <si>
    <t xml:space="preserve">Was documentation in the case file that the youth was determined eligible? </t>
  </si>
  <si>
    <t>Does the WIOA programs (case file) application date match the application date entered into the VaWC? (Y,N)</t>
  </si>
  <si>
    <t xml:space="preserve">WIOA sec. 3(63)(A) and 38 U.S.C. 101, 20 CFR 1010
 20 CFR 680.650, TEGL 03-15 and Local Workforce Service Plan </t>
  </si>
  <si>
    <t>VWL 16-09, VWL 15-05, WIOA SEC 188, 29 CFR 38, 20 CFR 675.300</t>
  </si>
  <si>
    <t xml:space="preserve">Was documentation of an objective assessment in the case file? (Y, N). </t>
  </si>
  <si>
    <t>20 CFR 681.320, WIOA sec. 129(c)(1)(A), TEGL 21-16</t>
  </si>
  <si>
    <t xml:space="preserve"> WIOA sec. 129 (c)(1)(A), WIOA Sec 136 (A)(ii), 20 CFR 681.420, TEGL 21-16</t>
  </si>
  <si>
    <t>WIOA sec. 129 (c) (1) (B), 20 CFR 681.460, TEGL 10-16, 20 CFR 681.420</t>
  </si>
  <si>
    <t>20 CFR 677.155, TEGL 10-16</t>
  </si>
  <si>
    <t>During the program year, was the participant in an education or training program that led to a recognized post secondary credential or employment and achieved measureable skill gains, defind as documented academic, technical, occupational, or other forms of progress, towards such a credential or employment?</t>
  </si>
  <si>
    <t xml:space="preserve">Local Plan, WIOA sec. 129(c)(2)(C), 20 CFR 681.600-681.630, 20 CFR  680.700, 20 CFR 681.480, TEGL 21-16  </t>
  </si>
  <si>
    <t>Local Plan, WIOA sec. 129(c) (2)(c), 20 CFR 681.600</t>
  </si>
  <si>
    <t xml:space="preserve"> Local Plan and WE contract agreement, WIOA sec. 129(c) (2)(C), 20 CFR 681.600</t>
  </si>
  <si>
    <t xml:space="preserve"> WIOA sec. 129(c) (2)(C), WIOA sec. 129(c)(2)(D), WIOA sec 123, 20 CFR  681.460,540  </t>
  </si>
  <si>
    <t xml:space="preserve">20 CFR 660 </t>
  </si>
  <si>
    <t xml:space="preserve"> WIOA Sec.122, 20 CFR 681.550</t>
  </si>
  <si>
    <t xml:space="preserve"> 20 CFR 680, WIOA Sec.122, VWL 16-06</t>
  </si>
  <si>
    <t xml:space="preserve"> TEGL 10-16, VWL XX-XX, and Federal Data Validation Requirements </t>
  </si>
  <si>
    <t>TEGL 10-16, Federal Data Validation Requirements, WIOA SEC 116</t>
  </si>
  <si>
    <t xml:space="preserve">TEGL 10-16, WIOA SEC 116 </t>
  </si>
  <si>
    <t>20 CFR 677.150(C), TEGL 10-16, and Federal Data Validation Requirements</t>
  </si>
  <si>
    <t xml:space="preserve"> Federal Data Validation Requirements </t>
  </si>
  <si>
    <t>WORK EXPERIENCE/INTERNSHIP</t>
  </si>
  <si>
    <t>Did the WE include an academic or occupational education component? (Y,N)</t>
  </si>
  <si>
    <t>If yes, was the academic or educational component described in the ISS? (Y,N)</t>
  </si>
  <si>
    <t>OCCUPATIONAL SKILLS TRAINING</t>
  </si>
  <si>
    <t>20 CFR Section 681.310, VWL 16-11, WIOA SEC 129</t>
  </si>
  <si>
    <t xml:space="preserve">34 CFR Part 99? FERPA </t>
  </si>
  <si>
    <t>1. Tutoring</t>
  </si>
  <si>
    <t>2. Alternative secondary school</t>
  </si>
  <si>
    <t>3. Paid/unpaid work experience</t>
  </si>
  <si>
    <t>4. Occupational skills training</t>
  </si>
  <si>
    <t>5. Educationw/ workforce preparqation and training</t>
  </si>
  <si>
    <t>6. Leadership Dev.</t>
  </si>
  <si>
    <t>7. Support service</t>
  </si>
  <si>
    <t>8. Adult mentoring</t>
  </si>
  <si>
    <t>9. Follow-up</t>
  </si>
  <si>
    <t>10. Comprehensin Guidance&amp; Counseling</t>
  </si>
  <si>
    <t>11. Financial Literacy</t>
  </si>
  <si>
    <t>12. Entrepreneurial skills training</t>
  </si>
  <si>
    <t>13. Services that provide LMI</t>
  </si>
  <si>
    <t>14. Activities that prep for education &amp; training</t>
  </si>
  <si>
    <t xml:space="preserve"> TEGL 10-16, TEGL 21-16, WIOA sec. 129 (c) (2)(I)</t>
  </si>
  <si>
    <t>20 CFR 681.580, WIOA sec. 129 (c) (2)(I), TEGL 21-16, TEGL 10-16</t>
  </si>
  <si>
    <t>State VaWC</t>
  </si>
  <si>
    <t>Electronic / paper case file</t>
  </si>
  <si>
    <t>Case notes</t>
  </si>
  <si>
    <t>Local Workforce Service Plan and WE contract agreement, WIOA sec. 129(c) (2)©, TEGL 21-16, 20 CFR 681.600</t>
  </si>
  <si>
    <t>Dates of Review: mm/dd/yyyy</t>
  </si>
  <si>
    <t>BASIC CAREER SERVICES (that trigger participation only)</t>
  </si>
  <si>
    <t xml:space="preserve">20 CFR 677.155, WIOA sec.116 TEGL 10-16 </t>
  </si>
  <si>
    <t>WIOA Sec. 3(2), Sec. 3(15), 20 CFR 677.150, TEGL 19-16</t>
  </si>
  <si>
    <t>TRANSITIONAL JOBS</t>
  </si>
  <si>
    <t>TRAINING SERVICES</t>
  </si>
  <si>
    <t>20 CFR Part 680 Sections 200 - 230, TEGL 19-16</t>
  </si>
  <si>
    <t xml:space="preserve"> WIOA Sec.122 (h),  20 CRF 680 Sections 300-770-840, WIOA sec. 134(c)(3)(A), and LWDA  Plan</t>
  </si>
  <si>
    <t>Indicate whether the participant is meeting a barrier to employment.</t>
  </si>
  <si>
    <t>A. Displaced homemakers.</t>
  </si>
  <si>
    <t>B. Low-income individuals.</t>
  </si>
  <si>
    <t>C. Indians, Alaska Natives, and Native Hawaiians, as such terms are defined in section 166.</t>
  </si>
  <si>
    <t>D. Individuals with disabilities, including youth who are individuals with disabilities.</t>
  </si>
  <si>
    <t>E. Older individuals.</t>
  </si>
  <si>
    <t>F. Ex-offenders.</t>
  </si>
  <si>
    <t xml:space="preserve">G. Homeless individuals </t>
  </si>
  <si>
    <t>H. Youth who are in or have aged out of the foster care system.</t>
  </si>
  <si>
    <t>I. Individuals who are English language learners, have low levels of literacy, facing substantial cultural barriers.</t>
  </si>
  <si>
    <t>J. Eligible migrant and seasonal farmworkers, as defined in section 167(i).</t>
  </si>
  <si>
    <t xml:space="preserve">K. Individuals within 2 years of exhausting lifetime eligibility </t>
  </si>
  <si>
    <t>L. Single parents (including single pregnant women).</t>
  </si>
  <si>
    <t>M. Long-term unemployed individuals.</t>
  </si>
  <si>
    <t>N. Such other groups as the Governor involved determines to have barriers to employment.</t>
  </si>
  <si>
    <t>WIOA Sec. 3(24), Sec. 3(15), 20 CFR 677.150, TEGL 19-16, WIOA Sec. 167(i) and TEGL 35–14</t>
  </si>
  <si>
    <t>20 CFR Sec. 680.130, WIOA Sec.3(15), TEGL 19-16</t>
  </si>
  <si>
    <t xml:space="preserve"> PROGRAM ELIGIBILITY DETERMINATION   </t>
  </si>
  <si>
    <t>TEGL 19-16, Federal Data Validation Requirements, 20 CFR 677.175, WIOA sec.116</t>
  </si>
  <si>
    <t>20 CFR 677.150(C), TEGL 19-16, TEGL 10-16 and Federal Data Validation Requirements</t>
  </si>
  <si>
    <t>TEGL 10-16 and TEGL 19-16</t>
  </si>
  <si>
    <t>PROGRAM EXIT/PERFORMANCE ACCOUNTIBILITY</t>
  </si>
  <si>
    <t xml:space="preserve">Performance Measured:  Did the individual complete at least one activity or benchmark that can be reported in one of the following performance measures?
▪ Measurable Skills Gain
▪ Credential Attainment
▪ Employment - 2nd Quarter After Exit
▪ Median Earnings - 2nd Quarter After Exit
▪ Employment - 4th Quarter After Exit
</t>
  </si>
  <si>
    <t>TEGL 10-16
Rationale: To determine if the individual has completed a reported benchmark or exited and has passed reporting quarters for any other measures.</t>
  </si>
  <si>
    <t>WIOA sec. 129 (a)(1)(B), WIOA sec. 129 (a)(1)(C), WIOA Rules Subpart B Section 681.210, 681.220, 681.230, 681.320, 681.250, 681.240, 681.260, 681.280
TEGL 21-16 and TEGL 10-16</t>
  </si>
  <si>
    <t>WIOA sec. 129 (a)(1)(B) and (C), WIOA SEC. 129(A)(2), WIOA Final Rules Subpart B Section 681.210 - 220, 20 CFR 681.260, WIOA sec. 3(36)  TEGL 21-16</t>
  </si>
  <si>
    <t>OBJECTIVE ASSESSMENT</t>
  </si>
  <si>
    <t xml:space="preserve">INDIVIDUAL SERVICE STRATEGY (ISS) </t>
  </si>
  <si>
    <t>20 CFR 677.175, TEGL 10-16, Federal Data Validation Requirements, WIOA sec.116</t>
  </si>
  <si>
    <t>TEGL 10-16</t>
  </si>
  <si>
    <t xml:space="preserve"> EMPLOYED (at participation) SELF-SUFFICIENCY DETERMINATION</t>
  </si>
  <si>
    <t>PRIORITY OF SERVICE (Adult program only)</t>
  </si>
  <si>
    <t>VETERANS PRIORITY (All programs)</t>
  </si>
  <si>
    <t xml:space="preserve"> REQUIRED FORMS</t>
  </si>
  <si>
    <t>20 CFR 680.320, TEGL 19-16</t>
  </si>
  <si>
    <t>Was the activity aligned with local, state and federal policies that define and identify individuals who are ""chronically unemployed" or "have an inconsistent work history." This activity is only available to this population,</t>
  </si>
  <si>
    <t xml:space="preserve">Does the contract and the service plan describe the activity? These jobs must be designed to establish a work history for the individual, demonstrate success in the workplace, and develop the skills that lead to entry into and retention in unsubsidized employment. 
</t>
  </si>
  <si>
    <t>DOL encourages utilizing job readiness training in combination with transitional jobs if determined appropriate by the Local WDB. Was there evidence in the record that the participant was provided this service?</t>
  </si>
  <si>
    <t xml:space="preserve"> LWDB policies must include plans on the amount of reimbursements for the jobs (up to 100 percent of the wage), what supportive services must be included, and the limits on the duration of the transitional job. Does the case file reflect complicance with local policies?
</t>
  </si>
  <si>
    <t>TEGL 19-16</t>
  </si>
  <si>
    <t>TEGL 19-16, 20 CFR 680.150</t>
  </si>
  <si>
    <t xml:space="preserve">VBWD 401-05, </t>
  </si>
  <si>
    <t>PARTICIPATION</t>
  </si>
  <si>
    <t>Was a training service provided to the participant?</t>
  </si>
  <si>
    <t>REGISTERED APPRENTICSHIP</t>
  </si>
  <si>
    <t>ADULT EDUCATION AND LITERACY ACTIVITIES</t>
  </si>
  <si>
    <t>WIOA Sec. 194(4)</t>
  </si>
  <si>
    <t>Did the participant obtain employment as a result of the OJT or training activity?  Has the employer taken part in multiple OJT activities? If yes, was a pattern of failing to provide OJT training participants with long-term employment exhibited?</t>
  </si>
  <si>
    <t>Was Consumer Choice noted?</t>
  </si>
  <si>
    <t>20 CFR 680.340</t>
  </si>
  <si>
    <t>FOLLOW-UP SERVICES ( are Career Services)</t>
  </si>
  <si>
    <t>2 CFR 200.400</t>
  </si>
  <si>
    <t>WIOA sec. 129 (c) (A), 20 CFR 681.420-460, TEGL 21-16</t>
  </si>
  <si>
    <t>VWL 16-09, VWL 15-05, WIOA SEC 188, 29 CFR 38, 20 CFR 675.300, WIOA 181 (c )</t>
  </si>
  <si>
    <t xml:space="preserve">What program element was provided to the youth that began participation in the youth program? </t>
  </si>
  <si>
    <t xml:space="preserve">Was there a determination of the need for support services? Is this documented in the case file? </t>
  </si>
  <si>
    <t xml:space="preserve">Were procedures in place that documented how the participant  pursued, and had not been provided, supportive services through other sources? Were those resources documented in the file?
</t>
  </si>
  <si>
    <t xml:space="preserve"> WIOA Sec. 3 (59), VBWD 401-05</t>
  </si>
  <si>
    <t xml:space="preserve">Were there clear financial tracking and reporting systems in the file to account for the expenditure of WIOA Title I funds for supportive services.
</t>
  </si>
  <si>
    <t>VBWD 401-05</t>
  </si>
  <si>
    <t>WIOA Sec. 3 (59), 20 CFR 681.570,  20 CFR 680.900, 20 CFR 681.640., TEGL 21-16</t>
  </si>
  <si>
    <t xml:space="preserve"> TEGL 10-16, TEGL 21-16, WIOA sec. 129 (c) (2)(I), 20 CFR 677.155</t>
  </si>
  <si>
    <t>Were Needs related Payments provided to the participant?</t>
  </si>
  <si>
    <t xml:space="preserve"> WIOA Sec 134(c)(3)(E ),20 CFR Part 675, 20 CFR Part 680. sections100 - 195 and 600-660 , WIOA Secs. 3(16),3(24), 3(25), 3(36), VWL 15-03, VWL 15-10, TEGL 19-16, TEGL 10-09</t>
  </si>
  <si>
    <t>PRIORITY POPULATION- BARRIERS TO EMPLOYMENT</t>
  </si>
  <si>
    <t>WIOA Sec.3(63)(A) and (B), 38 U.S.C. 101, 20 CFR 1010.110 TEGL 03-15 and Local Workforce Service Plan, 20 CFR 680.650</t>
  </si>
  <si>
    <t>Is there a clear selection process/procedure followed when providing individualized services and training services when there is a waiting list and priority of service is engaged?</t>
  </si>
  <si>
    <t>20 CFR Subpart F</t>
  </si>
  <si>
    <t>TEGL 21-16</t>
  </si>
  <si>
    <t>If yes to #55, was documentation in the case file to verify the exclusion meets the federal guidelines? (Y,N)</t>
  </si>
  <si>
    <t>If no to #57, was documentation in the case file to verify that follow-up services were offered? (Y,N)</t>
  </si>
  <si>
    <t xml:space="preserve"> WIOA sec. 3(24)(I), WIOA Sec 129 (B) and ( C ) LWDA Plan, Local Policies, TEGL 21-16</t>
  </si>
  <si>
    <r>
      <t xml:space="preserve">Code of Virginia </t>
    </r>
    <r>
      <rPr>
        <b/>
        <sz val="10"/>
        <rFont val="Calibri"/>
        <family val="2"/>
      </rPr>
      <t>§</t>
    </r>
    <r>
      <rPr>
        <b/>
        <sz val="9.1"/>
        <rFont val="Arial"/>
        <family val="2"/>
      </rPr>
      <t>1-204</t>
    </r>
  </si>
  <si>
    <r>
      <t xml:space="preserve">If yes to </t>
    </r>
    <r>
      <rPr>
        <b/>
        <u/>
        <sz val="10"/>
        <rFont val="Arial"/>
        <family val="2"/>
      </rPr>
      <t>#14</t>
    </r>
    <r>
      <rPr>
        <b/>
        <sz val="10"/>
        <rFont val="Arial"/>
        <family val="2"/>
      </rPr>
      <t>, did the Grievance/Complaint and EEO/Discrimination Form include the correct name and  addresses for filing a grievance or EEO complaint? (Y, N).</t>
    </r>
  </si>
  <si>
    <t>Was documentation in the case file to verify school status? (Y, N, N/A) Applicable if participant enrolled on or after 7/1/2015.</t>
  </si>
  <si>
    <t xml:space="preserve">Was selective service verification documentation in the case file at the time of registration or during participation? (Y, N, N/A) (Applicable to males over the age of 18 years at registration). </t>
  </si>
  <si>
    <t xml:space="preserve">If the 5% Limitation for Youth Requires Additional Assistance was used, was supporting documentation found in the case file? (Y,N,N/A). Make sure that documentation meets local policy criteria. </t>
  </si>
  <si>
    <t xml:space="preserve">If the applicant is under 18 years of age, or 18 years of age and older with a legal guardian due to disability, did the application include the signature of a parent or legal guardian or was there a self-attestation from a parent or legal guardian in the case file? (Y, N, N/A)  (Note: N/A = the youth is 18 years of age or  greater or an emancipated minor). </t>
  </si>
  <si>
    <t>If the participant was a veteran, did the file contain documentation to verify veteran status? (Y, N, N/A) (Note: N/A= Participant was not a veteran).</t>
  </si>
  <si>
    <t>If the participant was an eligible spouse of a veteran, did the file contain documentation to verify eligible spouse of a veteran status?(Y, N, N/A) (Note: N/A= Participant was not an eligible spouse of a veteran).</t>
  </si>
  <si>
    <t>If yes to #17, does the Objective Assessment include an  assessment of the academic level, occupational skill level,  as well as the service needs and strengths of the participant? (Y, N, N/A).</t>
  </si>
  <si>
    <t xml:space="preserve">Was documentation in the case file of an ISS that was created jointly by the participant and the career manager, and contained at least one of the 14 program elements listed? (Y, N). (If N, questions 18 and 19 will be N/A). </t>
  </si>
  <si>
    <t xml:space="preserve">If yes to #19, does the ISS directly link to one or more of the performance indicators and does the ISS list the activities and services the youth will be or has been engaged in during participation in the WIOA program?  (Y, N, N/A). </t>
  </si>
  <si>
    <t xml:space="preserve">If yes to #20, was the ISS in the case file updated as activities were completed, benchmarks reached, goals achieved and/or the youth's needs changed? (Y, N, N/A). </t>
  </si>
  <si>
    <t xml:space="preserve">Was documentation in the case file that the WE start date was on or after the employer's WE activity agreement effective date?  (Y, N, N/A) (N/A = Participant did not receive WE activity). </t>
  </si>
  <si>
    <t xml:space="preserve">Was this a paid WE? (Y, N, N/A) (Note: N/A=Participant did not  participate in a WE activity). </t>
  </si>
  <si>
    <t xml:space="preserve">If yes to #26, was the participant paid the wage stated in the agreement and were FLSA requirements met? (Y, N, N/A) (N/A = Participant did not receive WE activity).    </t>
  </si>
  <si>
    <t xml:space="preserve">Was the WE training provided as described in the WE agreement and ISS? (Y, N, N/A) (N/A = Participant did not receive WE activity).  </t>
  </si>
  <si>
    <t xml:space="preserve">Did the participant complete the WE activity? (Y, N,N/A) (N/A = Participant did not receive WE activity).    </t>
  </si>
  <si>
    <t xml:space="preserve">If yes to #31, did the employer provide a copy of the training completion information? (Y, N, N/A) (N/A = Participant did not receive WE activity, did not complete the activity, or did not receive a certificate of completion/credential).     </t>
  </si>
  <si>
    <t>Was an Occupational/Skills Training activity entered in the VaWC? (Y, N)  (Note: N = Participant did not receive Occupational/Skills Training services) (If N, questions 36 through 39 will also be N/A).</t>
  </si>
  <si>
    <t>If yes to #34, was documentation in the case file of a determination of need for training services as identified in the ISS? (Y, N, N/A) (Note: N/A = Participant did not receive Occupational Skills Training services).</t>
  </si>
  <si>
    <t>If yes to #34, was the training in a local/state demand occupation? (Y, N, N/A). (Note: N/A = Participant did not receive Occupational Skills Training services or participant did not enroll in Occupational skills training with an ITA).</t>
  </si>
  <si>
    <t>Was the training provider on the local/state approved eligible training provider list (ETPL)?  (Y, N, N/A). (Note: N/A = Participant did not receive Occupational Skills Training services or participant did not enroll in Occupational skills training with an ITA).</t>
  </si>
  <si>
    <t xml:space="preserve">If an Individual Training Account (ITA) was utilized, was documentation in the case file to support ITA costs?    (Y, N, N/A). (Note: N/A = Participant did not receive Occupational Skills Training services or participant did not enroll in Occupational Skills Training with an ITA). (Applies to individuals enrolled in training after April 11, 2011). </t>
  </si>
  <si>
    <t xml:space="preserve">Was a supportive service entered in VaWC? (Y, N)  (Note: N = Participant did not receive a supportive service). (If N, questions 41 through 43 will be an N/A). </t>
  </si>
  <si>
    <t xml:space="preserve">If yes to #38, was documentation in the participant case file to verify the supportive service provided? (Y, N, N/A) (Note: N/A = No supportive service was provided). </t>
  </si>
  <si>
    <t xml:space="preserve">Did the supportive services documented in the case file match the supportive services entered in VaWC? (Y, N, N/A)  (Note: N/A = No supportive service was provided). </t>
  </si>
  <si>
    <t xml:space="preserve">If yes to #40, was documentation in the case file to show that the supportive services were issued in accordance with local, state and federal policy? (Y, N, N/A) (Note: N/A = No supportive service was provided). </t>
  </si>
  <si>
    <t>Were the measureable gains accurately entered in the VaWC Measureable Skills Gain Link? (Y,N, N/A).</t>
  </si>
  <si>
    <t xml:space="preserve">Were the assessment results or Measureable Skills Gain results maintained in the participant's hard copy case file for each applicable program year? (Y,N, N/A). </t>
  </si>
  <si>
    <t>If yes to #49, was documentation in the participant's case file to support the credential? (Y, N, N/A) (Note: N/A = no credential entered in VaWC).</t>
  </si>
  <si>
    <t xml:space="preserve"> TEGL 10-16, VWL N/AN/A-N/AN/A, and Federal Data Validation Requirements </t>
  </si>
  <si>
    <t xml:space="preserve">If yes to #50, did the credential attainment date and type match the credential attainment information entered in the VaWC? (Y, N, N/A). </t>
  </si>
  <si>
    <t xml:space="preserve">If yes to #57, was documentation in the case file of a determination of need for follow-up services? (Y,N,N/A) (Note: N/A= Participant did not received follow-up services). </t>
  </si>
  <si>
    <t xml:space="preserve">If yes to #59, was documentation in the case file of the follow-up service provided to the participant?  (Y, N, N/A) (Note: N/A = Participant did not receive follow-up services). </t>
  </si>
  <si>
    <t xml:space="preserve">If yes to #61, were the follow-ups conducted by the due date indicated in the follow-up table in the VaWC? (Y,N,N/A) (Note: N/A=  Participant cannot be located). </t>
  </si>
  <si>
    <t xml:space="preserve">Was employment or post-secondary enrollment information correctly entered in the follow-up fields in VaWC for each applicable quarter and properly verified?  (Y, N, N/A)  (Note: N/A =Participant was not employed during the time of the follow up or the participant cannot be located). </t>
  </si>
  <si>
    <t>WIOA SEC 189,  29 USC 4239(h), Military Selective Service Act</t>
  </si>
  <si>
    <t xml:space="preserve">Was a WE activity entered in the State's VaWC? (Y, N) (Note: N/A = Participant did not receive a WE activity).  (If N/A, questions 29 through 32 will be N/A).  </t>
  </si>
  <si>
    <t>If yes to #23, was a WE activity agreement executed between the employer and the LWDB (Service Provider) for the participant's training?  (Y,N,N/A) (N/A = Participant did not receive WE activity). See comment.</t>
  </si>
  <si>
    <t xml:space="preserve">Was the participant determined eligible under the 5% income exception criteria and was documentation in the case file to support this program eligibility?  (Y, N, N/A).  </t>
  </si>
  <si>
    <t xml:space="preserve">Was selective service verification documentation in the case file at the time of registration or during participation? (Y, N, N/A) (Applicable to males born after 1960 and who are over the age of 18 years at registration). </t>
  </si>
  <si>
    <t>Does the VaWC application capture the client's barrier( s)?</t>
  </si>
  <si>
    <t xml:space="preserve">Was the participant an employed worker/incumbent worker at the time of registration? (Y, N). (If No, questions 10 and 11 will be N/A). </t>
  </si>
  <si>
    <t xml:space="preserve">If an Adult, was the participant receiving services under criteria described in the LWDA Priority of Service policy and was there documentation to support that determination?  (Y, N, N/A) (Note: N/A= Priority of Service was not applicable to the participant, participant was a Dislocated Worker or an Employed/Incumbent Worker referred by the employer). </t>
  </si>
  <si>
    <t xml:space="preserve">Was a credential attainment entered in VaWC? (Y, N). (Note: N/A = Participant did not receive a credential). (If N/A, questions 45 and 46 will be N/A). </t>
  </si>
  <si>
    <t xml:space="preserve">PROGRAM CLOSURE/ EXIT </t>
  </si>
  <si>
    <t xml:space="preserve">Was the participant exited in VaWC?  (Y, N) (N = Case is open or there is a WIOA case closure but no eN/Ait) (If N, question 47 through 54 will be N/A). </t>
  </si>
  <si>
    <t xml:space="preserve">If yes to #52, and the participant eN/Aited with unsubsidized employment, was documentation in the case file to verify the employment start date and wage information?  (Y, N, N/A). (N/A = Participant did not exit with employment). </t>
  </si>
  <si>
    <t xml:space="preserve">If yes to #53, was the employment information accurately entered in the VaWC? (Y, N, N/A). (N/A = Participant did not exit with employment). </t>
  </si>
  <si>
    <t>Was the participant exited with an exclusion? (Y,N, N/A).  (N/A= Participant did not exit with exclusion).</t>
  </si>
  <si>
    <t xml:space="preserve">Were required follow-ups conducted for each of the 1st, 2nd, 3rd, and 4th quarters after exit intervals, as applicable? (Y,N,N/A) (Note: If No, questions 61 and 62 will be N/A). (Note: N/A = Participant's case is currently open, there is a case closure but participant has not exited the program, follow-up is not due or the participant cannot be located). </t>
  </si>
  <si>
    <t xml:space="preserve">Was an Individualized career service entered in the State's VaWC? (Y, N)  (Note: N= Participant did not receive an individualized career service).  (If N, questions 22 and 23 will be N/A). </t>
  </si>
  <si>
    <t>If yes to #21, was documentation in the case file of a determination of need for individualized services to obtain or retain employment leading to "self-sufficiency"? (Y,N,N/A) (Note: N/A= Participant  did not received individualized services).</t>
  </si>
  <si>
    <t xml:space="preserve">If yes to #21, was documentation in the case file of the individualized career service provided?  (Y, N, N/A) (Note: N/A = Participant did not receive an individualized career service). </t>
  </si>
  <si>
    <t xml:space="preserve">Was the participant provided a work experience (WE) service? (Y, N) (Note: N = Participant did not receive a WE activity).  (If N, questions 20 through 26 will be N/A). </t>
  </si>
  <si>
    <t xml:space="preserve">Was a WE activity entered in the State's VaWC? (Y, N, N/A) (Note: N = Participant did not receive a WE activity or participant received a WE service but the activity was not entered in the VaWC).  </t>
  </si>
  <si>
    <t>If yes to # 24,was a WE training agreement executed between the employer and the LWDB for the participant's training?  (Y,N,N/A) (Note: X = Participant did not receive a WE activity).</t>
  </si>
  <si>
    <t xml:space="preserve">Was this a paid WE? (Y,N,N/A) (Note: N/A =Participant did not receive a WE activity). (Note: Transitional Jobs must be a paid activity). </t>
  </si>
  <si>
    <t xml:space="preserve">If yes to #28, was the participant paid the wage stated in the agreement and were FLSA requirements met? (Y, N, N/A) (Note: N/A = Participant did not receive a WE activity).   </t>
  </si>
  <si>
    <t xml:space="preserve">Was the WE training provided as described in the IEP? (Y, N, N/A) (Note: N/A = Participant did not receive a WE activity). </t>
  </si>
  <si>
    <t xml:space="preserve">CONTRACT TRAINING (OJT, CUSTOMIZED, IWT) </t>
  </si>
  <si>
    <t xml:space="preserve">If OST was provided, was a training activity code entered in the State's Management Information System (VaWC)? (Y, N) (Note: N/A = Participant did not receive training services funded with Title I funds). (If N/A, questions 33 through 36 will be X). </t>
  </si>
  <si>
    <t xml:space="preserve">If yes to # 31, was documentation in the case file of a determination of need for training services after an interview, evaluation, or assessment and career planning? (Y, N,N/A) (Note: N/A = Participant did not receive a training activity funded with Title I funds). </t>
  </si>
  <si>
    <t>If a training activity was provided, was the training in a local/state demand occupation? (Y, N, N/A). (Note: N/A= Participant did not receive a training activity funded with Title I funds).</t>
  </si>
  <si>
    <t>Was the training provider on the local/state approved eligible training provider list (ETPL)?  (Y, N, N/A). (Note: N/A = Participant did not receive a training activity funded with Title I funds).</t>
  </si>
  <si>
    <t xml:space="preserve">If an Individual Training Account (ITA) was utilized, was documentation in the case file to support ITA costs?  (Y, N, N/A).  (Note: N/A = Participant did not receive a training activity funded with Title I funds or participant did not enroll in training with an ITA). </t>
  </si>
  <si>
    <t xml:space="preserve">If a RA activity was provided, was an RA activity entered in the State's VaWC? (Y, N, N/A)  (If Y, reviewer must complete the OJT section of the tool).  (If N/A, the participant did not receive RA training or the OJT portion of the RA training was not funded using OJT funds).  </t>
  </si>
  <si>
    <t xml:space="preserve">If an AEL activity was provided and Title I Adult and Dislocated Worker funds were used, was the AEL activity done concurrently or in coordination with an allowable training activity? (Y,N, N/A)  (Note: N/A= Participant did not receive an AEL activity or an AEL activity was given but was not funded with Title I Adult and DW funding). </t>
  </si>
  <si>
    <r>
      <t xml:space="preserve">If IWT, was there documentation of an established employment history with the employer of six months or more or was the participant part of a training group where the majority of the group meet the six months requirement? (Y, N, N/A)   (Note: N/A = Participant did not receive an </t>
    </r>
    <r>
      <rPr>
        <sz val="10"/>
        <color rgb="FFFF0000"/>
        <rFont val="Arial"/>
        <family val="2"/>
      </rPr>
      <t>IWT</t>
    </r>
    <r>
      <rPr>
        <sz val="10"/>
        <rFont val="Arial"/>
        <family val="2"/>
      </rPr>
      <t xml:space="preserve"> activity). </t>
    </r>
  </si>
  <si>
    <r>
      <t xml:space="preserve">Was an OJT, CT or IWT agreement executed between the employer or a RA program sponsor and the Region for the participant's training position? (Y, N, N/A)   (Note: N/A = Participant did not receive OJT, CT or </t>
    </r>
    <r>
      <rPr>
        <sz val="10"/>
        <color rgb="FFFF0000"/>
        <rFont val="Arial"/>
        <family val="2"/>
      </rPr>
      <t>IWT</t>
    </r>
    <r>
      <rPr>
        <sz val="10"/>
        <rFont val="Arial"/>
        <family val="2"/>
      </rPr>
      <t xml:space="preserve"> activity). (Note: An agreement between the registered apprenticeship program sponsor and the region can only be executed  if the participant was placed in a RA program).</t>
    </r>
  </si>
  <si>
    <r>
      <t xml:space="preserve">Is documentation in the case file of the referral to the OJT employer? (Y, N, N/A) (Note: N/A = Participant did not receive OJT) (Note: Question not applicable to CT or </t>
    </r>
    <r>
      <rPr>
        <sz val="10"/>
        <color rgb="FFFF0000"/>
        <rFont val="Arial"/>
        <family val="2"/>
      </rPr>
      <t>IWT)</t>
    </r>
    <r>
      <rPr>
        <sz val="10"/>
        <rFont val="Arial"/>
        <family val="2"/>
      </rPr>
      <t xml:space="preserve">.  </t>
    </r>
  </si>
  <si>
    <t xml:space="preserve">If yes to #45, does the job title on the referral match the occupation listed on the participant's IEP or case notes?  (Y, N, N/A) (Note: N/A = Participant did not receive OJT) (Note: Question not applicable to CT or IWT).  </t>
  </si>
  <si>
    <t xml:space="preserve">Is documentation in the case file that the participant's OJT/CT/IWT start date was on or after the employer's OJT/CT/IWT contract effective date?  (Y, N, N/A) (Note: N/A = Participant did not receive OJT, or CT or  IWT). </t>
  </si>
  <si>
    <t xml:space="preserve">Did  the file contain details of the skills to be attained, the duration of the training and the wage rate or the established non-federal reimbursement share? (Y, N, N/A) (Note: N/A = Participant did not receive OJT). (Note: Wage rate not applicable to CT and IWT). </t>
  </si>
  <si>
    <t xml:space="preserve">Was the training provided as described in the OJT/CT/IWT agreement?  (Y,N,N/A) (Note: N/A = Participant did not receive OJT, or CT or IWT). </t>
  </si>
  <si>
    <t xml:space="preserve">Were completed  time sheets and  performance evaluations in the participant file? </t>
  </si>
  <si>
    <t xml:space="preserve">If a transitional job, was the work experience combined with comprehensive career services and support services? (Y,N,N/A) (Note: N/A=Participant did not receive a WE activity). (Note: Question not applicable to other types of WE).  </t>
  </si>
  <si>
    <t xml:space="preserve">Was a supportive service activity provided? (Y, N, N/A)  (Note: N/A = Participant did not receive a supportive service). (If N/A, questions 59 through 65 will be N/A). </t>
  </si>
  <si>
    <t xml:space="preserve">If yes to #58, was there documentation in the participant case file to verify the supportive service provided? (Y, N, N/A  (Note: N/A = no supportive service was provided). </t>
  </si>
  <si>
    <t xml:space="preserve">Did the supportive service activity documented in the case file match the supportive service activity entered in the VaWC? (Y, N, N/A)  (Note: N/A = no supportive service was provided). </t>
  </si>
  <si>
    <t xml:space="preserve">Was there documentation in the case file to show that the supportive services were issued in accordance with local policy? (Y, N, N/A) (Note: N/A = No supportive service was provided).  </t>
  </si>
  <si>
    <t>Was follow-up services offered after the participant entered employment? (Y, N, N/A). If N/A then 67-69 will be N/A).</t>
  </si>
  <si>
    <t xml:space="preserve">Was a credential attainment entered in VaWC? (Y, N, N/A). (Note: N/A = Participant did not receive a credential). (If N/A, questions 70-71 will be N/A). </t>
  </si>
  <si>
    <t>If yes, was documentation in the participant's case file to support the credential? (Y, N, N/A) (Note: N/A = no credential entered in VaWC).</t>
  </si>
  <si>
    <t xml:space="preserve">If yes, did the credential attainment date and type match the credential attainment information entered in the VaWC? (Y, N, N/A). </t>
  </si>
  <si>
    <t xml:space="preserve">If yes to 72, was a follow-up service entered in the VaWC? (Y, N, N/A)  (Note: N/A = Participant's case is currently open, there is a case closure but participant has not exited the program, the participant declines to receive follow-up services or the participant cannot be located). </t>
  </si>
  <si>
    <t xml:space="preserve">If yes to #72, was documentation in the case file of a determination of need for follow-up services? (Y,N, N/A) (Note: N/A= Participant did not receive follow-up services). </t>
  </si>
  <si>
    <t xml:space="preserve">If yes to #72, was documentation in the case file of the follow-up service provided to the participant?  (Y, N, N/A) (Note: N/A = Participant did not receive follow-up services). </t>
  </si>
  <si>
    <t xml:space="preserve">Was the participant exited in the VaWC? (Y, N) (N = Case is open or there is a WIOA case closure but no exit) (If No, questions 76 through 80 will be N/A). </t>
  </si>
  <si>
    <t xml:space="preserve">If yes to #76, and the participant exited with unsubsidized employment,  was the employment information accurately entered in the VaWC? (Y, N, N/A). (N/A = Participant did not exit with employment). </t>
  </si>
  <si>
    <t>If yes to #79, was documentation in the case file to verify the exclusion meets the federal guidelines? (Y,N, N/A). (N/A= Participant did not exit with exclusion).</t>
  </si>
  <si>
    <t xml:space="preserve">Were required follow-ups conducted for each of the 1st, 2nd, 3rd, and 4th quarters after exit intervals, as applicable? (Y, N, N/A). (Note: N/A = Participant's case is currently open, there is a case closure but participant has not exited the program, quarterly follow-up is not due or the participant cannot be located). </t>
  </si>
  <si>
    <t>If yes, were the follow-ups conducted by the due date indicated in the quarterly follow-up table in the VaWC? (Y, N, N/A) (Note: N/A=Participant cannot be located).</t>
  </si>
  <si>
    <t xml:space="preserve">Was performance information correctly entered in the follow-up fields in VaWC for each applicable quarter and properly verified?  (Y, N, N/A)  (Note: N/A =Participant was not employed during the time of the quarterly follow up or the participant cannot be located). </t>
  </si>
  <si>
    <t xml:space="preserve">Total </t>
  </si>
  <si>
    <t>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(Y, N, N/A) )  Note: Low income determination is not required if the participant is an OSY and meets one or more of the barriers listed in WIOA Sec. 129 (a)(1)(B) .</t>
  </si>
  <si>
    <t xml:space="preserve">Was selective service verification documentation in the case file at the time of registration or during participation? (Y, N, N/A) (Applicable to males born after 1960 who are over the age of 18 years at registration). </t>
  </si>
  <si>
    <t>Priority Population</t>
  </si>
  <si>
    <t>Does the VaWC application capture the barrier?</t>
  </si>
  <si>
    <t>EMPLOYED AT PARTICIPATION- SELF SUFFICIENCY DETERMINATION</t>
  </si>
  <si>
    <r>
      <t xml:space="preserve">If yes to #9, and the participant </t>
    </r>
    <r>
      <rPr>
        <b/>
        <i/>
        <u/>
        <sz val="8"/>
        <rFont val="Arial"/>
        <family val="2"/>
      </rPr>
      <t>was not referred</t>
    </r>
    <r>
      <rPr>
        <sz val="8"/>
        <rFont val="Arial"/>
        <family val="2"/>
      </rPr>
      <t xml:space="preserve"> by an employer, is there documentation in the case file indicating that the participant was not earning a self-sufficient wage at the time of registration, was in need of training services to obtain or retain employment leading to "self-sufficiency", and was the participant in agreement with the training selection? (Y, N, N/A) </t>
    </r>
  </si>
  <si>
    <r>
      <t>If yes to #9, and the participant</t>
    </r>
    <r>
      <rPr>
        <b/>
        <sz val="8"/>
        <rFont val="Arial"/>
        <family val="2"/>
      </rPr>
      <t xml:space="preserve"> </t>
    </r>
    <r>
      <rPr>
        <b/>
        <i/>
        <u/>
        <sz val="8"/>
        <rFont val="Arial"/>
        <family val="2"/>
      </rPr>
      <t>was referred</t>
    </r>
    <r>
      <rPr>
        <sz val="8"/>
        <rFont val="Arial"/>
        <family val="2"/>
      </rPr>
      <t xml:space="preserve"> by an employer, is there documentation in the case file from the employer indicating the participant was in need of WIOA training services in order to obtain or retain employment that leads to self-sufficiency or to avert layoffs as  described in local policy? (Y, N, N/A)    </t>
    </r>
  </si>
  <si>
    <t xml:space="preserve">VETERANS </t>
  </si>
  <si>
    <t xml:space="preserve">FORMS </t>
  </si>
  <si>
    <t>If yes to #14, did the Grievance/Complaint and EEO/Discrimination Form include the correct name and  addresses for filing a grievance or EEO complaint? (Y, N).</t>
  </si>
  <si>
    <t>If yes to #16, did the Grievance/Complaint and EEO/Discrimination Form include the correct name and  addresses for filing a grievance or EEO complaint? (Y, N).</t>
  </si>
  <si>
    <t xml:space="preserve">BASIC CAREER SERVICES </t>
  </si>
  <si>
    <t>MEASURABLE SKILLS GAIN</t>
  </si>
  <si>
    <t xml:space="preserve">PROGRAM CLOSURE/EXIT </t>
  </si>
  <si>
    <t xml:space="preserve">QUARTERLY FOLLOW-UP SERVICES (Data collection/ Performance Accountability) </t>
  </si>
  <si>
    <t xml:space="preserve">Were required follow-ups conducted for each of the 1st, 2nd, 3rd, and 4th quarters after exit intervals, as applicable? (Y,N,N/A) (Note: If No, questions 54 and 55 will be N/A). (Note: N/A = Participant's case is currently open, there is a case closure but participant has not exited the program, follow-up is not due or the participant cannot be located). </t>
  </si>
  <si>
    <t xml:space="preserve">Was a basic career service activity entered in the State's VaWC? (Y, N)  (Note: N = Participant did not receive a basic career service that required significant staff assistance. </t>
  </si>
  <si>
    <t xml:space="preserve">INDIVIDUALIZED CAREER SERVICES (trigger participation) </t>
  </si>
  <si>
    <t xml:space="preserve">Was an Individualized career service entered in the State's VaWC? (Y, N, N/A)  (Note: N= Participant did not receive an individualized career service).  (If N, questions 18 and 19 will be N/A). </t>
  </si>
  <si>
    <t>If yes to #21, was documentation in the case file of a determination of need for individualized services to obtain or retain employment leading to "self-sufficiency"? (Y,N,N/A) (Note: X= Participant  did not received individualized services).</t>
  </si>
  <si>
    <t>WORK EXPERIENCE / INTERNSHIP</t>
  </si>
  <si>
    <t>REGISTERED APPRENTICESHIP</t>
  </si>
  <si>
    <r>
      <t xml:space="preserve">If IWT, was there documentation of an established employment history with the employer of six months or more or was the participant part of a training group where the majority of the group meet the six months requirement? (Y, N, N/A)   (Note: N/A = Participant did not receive an </t>
    </r>
    <r>
      <rPr>
        <sz val="8"/>
        <color rgb="FFFF0000"/>
        <rFont val="Arial"/>
        <family val="2"/>
      </rPr>
      <t>IWT</t>
    </r>
    <r>
      <rPr>
        <sz val="8"/>
        <rFont val="Arial"/>
        <family val="2"/>
      </rPr>
      <t xml:space="preserve"> activity). </t>
    </r>
  </si>
  <si>
    <r>
      <t xml:space="preserve">Was an OJT, CT or IWT agreement executed between the employer or a RA program sponsor and the Region for the participant's training position? (Y, N, N/A)   (Note: N/A = Participant did not receive OJT, CT or </t>
    </r>
    <r>
      <rPr>
        <sz val="8"/>
        <color rgb="FFFF0000"/>
        <rFont val="Arial"/>
        <family val="2"/>
      </rPr>
      <t>IWT</t>
    </r>
    <r>
      <rPr>
        <sz val="8"/>
        <rFont val="Arial"/>
        <family val="2"/>
      </rPr>
      <t xml:space="preserve"> activity). (Note: An agreement between the registered apprenticeship program sponsor and the region can only be executed  if the participant was placed in a RA program).</t>
    </r>
  </si>
  <si>
    <r>
      <t xml:space="preserve">Is documentation in the case file of the referral to the OJT employer? (Y, N, N/A) (Note: N/A = Participant did not receive OJT) (Note: Question not applicable to CT or </t>
    </r>
    <r>
      <rPr>
        <sz val="8"/>
        <color rgb="FFFF0000"/>
        <rFont val="Arial"/>
        <family val="2"/>
      </rPr>
      <t>IWT)</t>
    </r>
    <r>
      <rPr>
        <sz val="8"/>
        <rFont val="Arial"/>
        <family val="2"/>
      </rPr>
      <t xml:space="preserve">.  </t>
    </r>
  </si>
  <si>
    <t xml:space="preserve">TRANSITIONAL JOBS </t>
  </si>
  <si>
    <t xml:space="preserve">If yes to # 36, was documentation in the case file of a determination of need for training services after an interview, evaluation, or assessment and career planning? (Y, N, N/A) (Note: N/A = Participant did not receive a training activity funded with Title I funds). </t>
  </si>
  <si>
    <t xml:space="preserve">If OST was provided, was a training activity code entered in the State's Management Information System (VaWC)? (Y, N, N/A) (Note: N/A = Participant did not receive training services funded with Title I funds, and questions 38 through 41 will be N/A). </t>
  </si>
  <si>
    <t xml:space="preserve">ADULT EDUCATION AND LITERACY ACTIVITIES </t>
  </si>
  <si>
    <t>CONTRACT TRAINING (OJT, CUSTOMOZED, IWT)</t>
  </si>
  <si>
    <t xml:space="preserve">Was On-The-Job (OJT), Customized Training (CT) or Incumbent Worker Training (IWT) provided to the participant? (Y, N, N/A) (Note: N = Participant did not receive OJT, CT or IWT) (If N/A, questions 44 through 57 will be N/A). </t>
  </si>
  <si>
    <t xml:space="preserve">If yes to # 44 was documentation in the case file of a determination of need for training services after an interview, evaluation, or assessment and career planning? (Y, N, N/A) (Note: N/A = Participant did not receive an OS, RA, PA, SUR or an AEL training activity funded with Title I funds). </t>
  </si>
  <si>
    <r>
      <t xml:space="preserve">If yes to #44 indicate the type of training provided (OJT, CT or </t>
    </r>
    <r>
      <rPr>
        <sz val="10"/>
        <color rgb="FFFF0000"/>
        <rFont val="Arial"/>
        <family val="2"/>
      </rPr>
      <t>IWT</t>
    </r>
    <r>
      <rPr>
        <sz val="10"/>
        <rFont val="Arial"/>
        <family val="2"/>
      </rPr>
      <t xml:space="preserve">).  </t>
    </r>
  </si>
  <si>
    <t xml:space="preserve">Was On-The-Job (OJT), Customized Training (CT) or Incumbent Worker Training (IWT) provided to the participant? (Y, N, N/A) (Note: N = Participant did not receive OJT, CT or IWT) (If N/A, questions 45 through 57 will be N/A). </t>
  </si>
  <si>
    <t>If the participant was an eligible spouse of a veteran, did the file contain documentation to verify eligible spouse of a veteran status?(Y, N,N/A (Note: X= Participant was not an eligible spouse of a veteran).</t>
  </si>
  <si>
    <t xml:space="preserve">FOLLOW-UP SERVICES </t>
  </si>
  <si>
    <t xml:space="preserve">PROGRAM EXIT/ PERFORMANCE ACCOUNTABILITY </t>
  </si>
  <si>
    <t>AD</t>
  </si>
  <si>
    <t xml:space="preserve">State ID </t>
  </si>
  <si>
    <t xml:space="preserve">File Status </t>
  </si>
  <si>
    <t xml:space="preserve">Issue </t>
  </si>
  <si>
    <t xml:space="preserve">Notes </t>
  </si>
  <si>
    <t xml:space="preserve">Program Eligibility </t>
  </si>
  <si>
    <t>File Status</t>
  </si>
  <si>
    <t>File Status:</t>
  </si>
  <si>
    <t>Youth Results</t>
  </si>
  <si>
    <t>ADULT - DW</t>
  </si>
  <si>
    <t>Priority Pop- Barriers</t>
  </si>
  <si>
    <t>Self-Sufficiency</t>
  </si>
  <si>
    <t>Veterans Priority</t>
  </si>
  <si>
    <t>Required Forms</t>
  </si>
  <si>
    <t>AD Priority of Service</t>
  </si>
  <si>
    <t>Basic Career Services</t>
  </si>
  <si>
    <t>Individ.Career Services</t>
  </si>
  <si>
    <t>Work Experience</t>
  </si>
  <si>
    <t>Transitional Jobs</t>
  </si>
  <si>
    <t>Training Services</t>
  </si>
  <si>
    <t>Registered App</t>
  </si>
  <si>
    <t>Adult Ed &amp; Literacy</t>
  </si>
  <si>
    <t>Contract Training</t>
  </si>
  <si>
    <t>Support Services</t>
  </si>
  <si>
    <t>Measurable Skills Gain</t>
  </si>
  <si>
    <t xml:space="preserve">Credential Attainment </t>
  </si>
  <si>
    <t>Follow-up Services</t>
  </si>
  <si>
    <t>Program Exit/Perform</t>
  </si>
  <si>
    <t>Quarterly Follow-ups</t>
  </si>
  <si>
    <t>PROGRAM ELIGIBILITY DETERMINATION</t>
  </si>
  <si>
    <t>Obj. Assess/ ISS</t>
  </si>
  <si>
    <t xml:space="preserve">Forms </t>
  </si>
  <si>
    <t xml:space="preserve">Work Experience </t>
  </si>
  <si>
    <t xml:space="preserve">Occ. Skills Training </t>
  </si>
  <si>
    <t xml:space="preserve">Supportive Service </t>
  </si>
  <si>
    <t>Meas. Skills Gains</t>
  </si>
  <si>
    <t>Credentials</t>
  </si>
  <si>
    <t>Program Closure</t>
  </si>
  <si>
    <t xml:space="preserve">Follow-up </t>
  </si>
  <si>
    <t xml:space="preserve">Qtrly Follow-up </t>
  </si>
  <si>
    <t xml:space="preserve">If yes to #28, was the participant paid the wage stated in the agreement? (Y, N, N/A) (Note: N/A = Participant did not receive a WE activity).   </t>
  </si>
  <si>
    <t>20 CFR Part 680 Section 600- 660</t>
  </si>
  <si>
    <t>Was a current signed Consent to Exchange Information form in the participant's case file?</t>
  </si>
  <si>
    <t xml:space="preserve"> LWDB policies must include plans on the amount of reimbursements for the jobs (up to 100 percent of the wage), what supportive services must be included, and the limits on the duration of the transitional job. Does the case file reflect compliance with local policies?
</t>
  </si>
  <si>
    <t>During the program year, was the participant in an education or training program that led to a recognized post secondary credential or employment and achieved measureable skill gains, defined as documented academic, technical, occupational, or other forms of progress, towards such a credential or employment?</t>
  </si>
  <si>
    <t>Need references TEGL 10-16 and TEGL 19-16 here</t>
  </si>
  <si>
    <t>QUARTERLY FOLLOW-UPS 
(Data Collection/Performance Accountability)</t>
  </si>
  <si>
    <t xml:space="preserve">If yes to #52, and the participant eN/Aided with unsubsidized employment, was documentation in the case file to verify the employment start date and wage information?  (Y, N, N/A). (N/A = Participant did not exit with employment). </t>
  </si>
  <si>
    <t>NOTES (issues/findings)</t>
  </si>
  <si>
    <t xml:space="preserve">Was the participant exited in VaWC?  (Y, N) (N = Case is open or there is a WIOA case closure but no exit) (If N, question 47 through 54 will be N/A). </t>
  </si>
  <si>
    <t>If the participant was a veteran, did the file contain documentation to verify veteran status? (Y, N, N/A) (Note: N/A= Participant was not a veteran.).</t>
  </si>
  <si>
    <t xml:space="preserve">If a Dislocated Worker, did the case file contain documentation of lay-off, termination, plant closure, recently separated veteran or spouse of a recently separated veteran, spouse of a veteran on active duty or other eligible Dislocated Worker criteria?  (Y, N, N/A) (Note: N/A=Participant was not a  Dislocated Worker). </t>
  </si>
  <si>
    <r>
      <t xml:space="preserve">If yes to #9, and the participant </t>
    </r>
    <r>
      <rPr>
        <b/>
        <i/>
        <u/>
        <sz val="10"/>
        <rFont val="Arial"/>
        <family val="2"/>
      </rPr>
      <t>was not referred</t>
    </r>
    <r>
      <rPr>
        <sz val="10"/>
        <rFont val="Arial"/>
        <family val="2"/>
      </rPr>
      <t xml:space="preserve"> by an employer, is there documentation in the case file indicating that the participant was not earning a self-sufficient wage at the time of registration, was in need of training services to obtain or retain employment leading to "self-sufficiency", and was the participant in agreement with the training selection? (Y, N, N/A) (Note: N/A = Referred by an employer).</t>
    </r>
  </si>
  <si>
    <r>
      <t>If yes to #9, and the participant</t>
    </r>
    <r>
      <rPr>
        <b/>
        <sz val="10"/>
        <rFont val="Arial"/>
        <family val="2"/>
      </rPr>
      <t xml:space="preserve"> </t>
    </r>
    <r>
      <rPr>
        <b/>
        <i/>
        <u/>
        <sz val="10"/>
        <rFont val="Arial"/>
        <family val="2"/>
      </rPr>
      <t>was referred</t>
    </r>
    <r>
      <rPr>
        <sz val="10"/>
        <rFont val="Arial"/>
        <family val="2"/>
      </rPr>
      <t xml:space="preserve"> by an employer, is there documentation in the case file from the employer indicating the participant was in need of WIOA training services in order to obtain or retain employment that leads to self-sufficiency or to avert layoffs as  described in local policy? (Y, N, N/A) (Note: N/A = Not referred by an employer).       </t>
    </r>
  </si>
  <si>
    <t>If yes to #16, did the Grievance/Complaint and EEO/Discrimination Forms include correct names and addresses for filing a grievance, appeal or EEO complaint? (Y, N,).</t>
  </si>
  <si>
    <t>Was a basic career service activity entered in the State's VaWC? (Y, N)  (Note: N = Participant did not receive a basic career service that required significant staff assistance. (If N, question 15 will be N/A).</t>
  </si>
  <si>
    <t>If yes to #19, was documentation in the case file of the basic career service provided?  (Y, N, N/A) (Note: N/A = Participant did not receive a basic career service that required significant staff assistance).</t>
  </si>
  <si>
    <t>If yes to # 24,was a WE training agreement executed between the employer, and the LWDB or the WIOA program service provider, for the participant's training?  (Y,N,N/A) (Note: N/A = Participant did not receive a WE activity).</t>
  </si>
  <si>
    <t>Was documentation in the case file that the WE start date was on or after the employer's WE training agreement effective date?  (Y, N,N/A) (Note: N/A = Participant did not receive a WE activity).</t>
  </si>
  <si>
    <t>NOTES (findings/issues)</t>
  </si>
  <si>
    <t>Notes will pre-populate on the Yth results tab</t>
  </si>
  <si>
    <t xml:space="preserve">     WIOA PARTICIPANT FILE REVIEW TOOL 2018-2019 :  FORMULA YOUTH</t>
  </si>
  <si>
    <t xml:space="preserve">WIOA PARTICIPANT FILE REVIEW TOOL 2018-2019 :  FORMULA ADULT &amp; DW 
</t>
  </si>
  <si>
    <t xml:space="preserve">2018-2019 WIOA                                                                                                                                                                                                                                                                                                       Programmatic Report Page                                                                                                                                                                          Formula Youth                                                                                                                                                                                                                                                                                                                                                                                                                                                                                                                                                                                                                                                                                            </t>
  </si>
  <si>
    <t xml:space="preserve">2018-201 WOIA                                                                                                                                                                                                                                                                                                       Programmatic Report Page                                                                                                                                                                       Formula Adult and Dislocated Worker                                                                                                                                                                                                                                                                                                                                                                                                                                                                                                                                                                                                                                                                                            </t>
  </si>
  <si>
    <t xml:space="preserve">2018-2019 WOIA                                                                                                                                                                                                                                                                                                       Programmatic Report Page                                                                                                                                                                       Formula Adult and Dislocated Worker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</si>
</sst>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00"/>
    <numFmt numFmtId="166" formatCode="mm/dd/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1"/>
      <name val="Arial"/>
      <family val="2"/>
    </font>
    <font>
      <b/>
      <sz val="10"/>
      <color indexed="9"/>
      <name val="Arial"/>
      <family val="2"/>
    </font>
    <font>
      <b/>
      <sz val="10"/>
      <name val="Arial"/>
      <family val="2"/>
    </font>
    <font>
      <b/>
      <sz val="8"/>
      <name val="Arial"/>
      <family val="2"/>
    </font>
    <font>
      <sz val="8"/>
      <name val="Arial"/>
      <family val="2"/>
    </font>
    <font>
      <b/>
      <sz val="12"/>
      <color indexed="8"/>
      <name val="Arial"/>
      <family val="2"/>
    </font>
    <font>
      <b/>
      <sz val="12"/>
      <name val="Arial"/>
      <family val="2"/>
    </font>
    <font>
      <sz val="8"/>
      <color indexed="10"/>
      <name val="Arial"/>
      <family val="2"/>
    </font>
    <font>
      <sz val="8"/>
      <color indexed="21"/>
      <name val="Arial"/>
      <family val="2"/>
    </font>
    <font>
      <sz val="11"/>
      <color indexed="8"/>
      <name val="Calibri"/>
      <family val="2"/>
    </font>
    <font>
      <b/>
      <sz val="14"/>
      <color indexed="9"/>
      <name val="Arial"/>
      <family val="2"/>
    </font>
    <font>
      <b/>
      <sz val="14"/>
      <name val="Arial"/>
      <family val="2"/>
    </font>
    <font>
      <sz val="8"/>
      <color indexed="55"/>
      <name val="Arial"/>
      <family val="2"/>
    </font>
    <font>
      <b/>
      <sz val="10"/>
      <color indexed="10"/>
      <name val="Arial"/>
      <family val="2"/>
    </font>
    <font>
      <sz val="10"/>
      <color indexed="9"/>
      <name val="Arial"/>
      <family val="2"/>
    </font>
    <font>
      <b/>
      <sz val="10"/>
      <color indexed="40"/>
      <name val="Arial"/>
      <family val="2"/>
    </font>
    <font>
      <b/>
      <i/>
      <u/>
      <sz val="10"/>
      <name val="Arial"/>
      <family val="2"/>
    </font>
    <font>
      <sz val="18"/>
      <name val="Arial"/>
      <family val="2"/>
    </font>
    <font>
      <b/>
      <sz val="18"/>
      <name val="Arial"/>
      <family val="2"/>
    </font>
    <font>
      <sz val="10"/>
      <color rgb="FFFF0000"/>
      <name val="Arial"/>
      <family val="2"/>
    </font>
    <font>
      <sz val="9"/>
      <color indexed="81"/>
      <name val="Tahoma"/>
      <family val="2"/>
    </font>
    <font>
      <b/>
      <sz val="9"/>
      <color indexed="81"/>
      <name val="Tahoma"/>
      <family val="2"/>
    </font>
    <font>
      <sz val="11"/>
      <name val="Calibri"/>
      <family val="2"/>
      <scheme val="minor"/>
    </font>
    <font>
      <sz val="8"/>
      <color rgb="FF000000"/>
      <name val="Segoe UI"/>
      <family val="2"/>
    </font>
    <font>
      <sz val="11"/>
      <name val="Arial"/>
      <family val="2"/>
    </font>
    <font>
      <sz val="10"/>
      <color indexed="81"/>
      <name val="Tahoma"/>
      <family val="2"/>
    </font>
    <font>
      <b/>
      <sz val="10"/>
      <color indexed="81"/>
      <name val="Tahoma"/>
      <family val="2"/>
    </font>
    <font>
      <b/>
      <sz val="10"/>
      <name val="Calibri"/>
      <family val="2"/>
    </font>
    <font>
      <b/>
      <sz val="9.1"/>
      <name val="Arial"/>
      <family val="2"/>
    </font>
    <font>
      <b/>
      <u/>
      <sz val="10"/>
      <name val="Arial"/>
      <family val="2"/>
    </font>
    <font>
      <b/>
      <sz val="14"/>
      <color theme="1"/>
      <name val="Calibri"/>
      <family val="2"/>
      <scheme val="minor"/>
    </font>
    <font>
      <sz val="14"/>
      <name val="Arial"/>
      <family val="2"/>
    </font>
    <font>
      <b/>
      <i/>
      <u/>
      <sz val="8"/>
      <name val="Arial"/>
      <family val="2"/>
    </font>
    <font>
      <sz val="8"/>
      <color rgb="FFFF0000"/>
      <name val="Arial"/>
      <family val="2"/>
    </font>
    <font>
      <b/>
      <sz val="14"/>
      <name val="Calibri"/>
      <family val="2"/>
      <scheme val="minor"/>
    </font>
    <font>
      <b/>
      <sz val="11"/>
      <name val="Calibri"/>
      <family val="2"/>
      <scheme val="minor"/>
    </font>
    <font>
      <sz val="10"/>
      <color theme="1"/>
      <name val="Calibri"/>
      <family val="2"/>
      <scheme val="minor"/>
    </font>
    <font>
      <sz val="1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A6A6A6"/>
        <bgColor indexed="64"/>
      </patternFill>
    </fill>
    <fill>
      <patternFill patternType="solid">
        <fgColor rgb="FFBFBFBF"/>
        <bgColor indexed="64"/>
      </patternFill>
    </fill>
    <fill>
      <patternFill patternType="solid">
        <fgColor rgb="FFFFFFFF"/>
        <bgColor indexed="64"/>
      </patternFill>
    </fill>
    <fill>
      <patternFill patternType="solid">
        <fgColor rgb="FF0070C0"/>
        <bgColor indexed="64"/>
      </patternFill>
    </fill>
    <fill>
      <patternFill patternType="solid">
        <fgColor rgb="FFC0C0C0"/>
        <bgColor indexed="64"/>
      </patternFill>
    </fill>
    <fill>
      <patternFill patternType="solid">
        <fgColor rgb="FFFF0000"/>
        <bgColor indexed="64"/>
      </patternFill>
    </fill>
    <fill>
      <patternFill patternType="solid">
        <fgColor rgb="FFFFCC00"/>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6" tint="0.59999389629810485"/>
        <bgColor indexed="64"/>
      </patternFill>
    </fill>
  </fills>
  <borders count="10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style="medium">
        <color auto="1"/>
      </bottom>
      <diagonal/>
    </border>
    <border>
      <left style="medium">
        <color auto="1"/>
      </left>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diagonal/>
    </border>
    <border>
      <left/>
      <right style="thin">
        <color auto="1"/>
      </right>
      <top style="medium">
        <color indexed="64"/>
      </top>
      <bottom style="thin">
        <color auto="1"/>
      </bottom>
      <diagonal/>
    </border>
    <border>
      <left/>
      <right style="medium">
        <color auto="1"/>
      </right>
      <top/>
      <bottom style="thin">
        <color indexed="64"/>
      </bottom>
      <diagonal/>
    </border>
    <border>
      <left style="medium">
        <color indexed="64"/>
      </left>
      <right style="medium">
        <color auto="1"/>
      </right>
      <top style="thin">
        <color auto="1"/>
      </top>
      <bottom style="thin">
        <color auto="1"/>
      </bottom>
      <diagonal/>
    </border>
    <border>
      <left/>
      <right/>
      <top style="thin">
        <color auto="1"/>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right style="thin">
        <color indexed="64"/>
      </right>
      <top style="thick">
        <color indexed="64"/>
      </top>
      <bottom/>
      <diagonal/>
    </border>
    <border>
      <left style="thin">
        <color indexed="64"/>
      </left>
      <right style="thick">
        <color indexed="64"/>
      </right>
      <top/>
      <bottom style="thin">
        <color indexed="64"/>
      </bottom>
      <diagonal/>
    </border>
    <border>
      <left/>
      <right style="thin">
        <color indexed="64"/>
      </right>
      <top/>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thin">
        <color auto="1"/>
      </right>
      <top style="thin">
        <color auto="1"/>
      </top>
      <bottom/>
      <diagonal/>
    </border>
    <border>
      <left/>
      <right style="thick">
        <color indexed="64"/>
      </right>
      <top style="thin">
        <color indexed="64"/>
      </top>
      <bottom/>
      <diagonal/>
    </border>
    <border>
      <left style="thin">
        <color indexed="64"/>
      </left>
      <right/>
      <top style="thick">
        <color indexed="64"/>
      </top>
      <bottom/>
      <diagonal/>
    </border>
    <border>
      <left/>
      <right/>
      <top style="thin">
        <color auto="1"/>
      </top>
      <bottom/>
      <diagonal/>
    </border>
    <border>
      <left/>
      <right style="thick">
        <color auto="1"/>
      </right>
      <top style="thick">
        <color auto="1"/>
      </top>
      <bottom style="thin">
        <color auto="1"/>
      </bottom>
      <diagonal/>
    </border>
    <border>
      <left style="thin">
        <color indexed="64"/>
      </left>
      <right/>
      <top/>
      <bottom style="thick">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ck">
        <color indexed="64"/>
      </top>
      <bottom/>
      <diagonal/>
    </border>
    <border>
      <left style="thick">
        <color indexed="64"/>
      </left>
      <right style="thick">
        <color indexed="64"/>
      </right>
      <top/>
      <bottom style="medium">
        <color auto="1"/>
      </bottom>
      <diagonal/>
    </border>
    <border>
      <left style="thick">
        <color indexed="64"/>
      </left>
      <right style="medium">
        <color auto="1"/>
      </right>
      <top/>
      <bottom style="thick">
        <color indexed="64"/>
      </bottom>
      <diagonal/>
    </border>
    <border>
      <left style="thin">
        <color auto="1"/>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6369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9" fontId="19" fillId="0" borderId="0" applyFont="0" applyFill="0" applyBorder="0" applyAlignment="0" applyProtection="0"/>
    <xf numFmtId="0" fontId="1" fillId="0" borderId="0"/>
    <xf numFmtId="0" fontId="1" fillId="8" borderId="8" applyNumberFormat="0" applyFont="0" applyAlignment="0" applyProtection="0"/>
    <xf numFmtId="0" fontId="19"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49" fontId="19" fillId="0" borderId="0" applyProtection="0"/>
    <xf numFmtId="49" fontId="19" fillId="0" borderId="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49" fontId="19" fillId="0" borderId="0" applyProtection="0"/>
    <xf numFmtId="49" fontId="19" fillId="0" borderId="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49" fontId="19" fillId="0" borderId="0" applyProtection="0"/>
    <xf numFmtId="49" fontId="19" fillId="0" borderId="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cellStyleXfs>
  <cellXfs count="421">
    <xf numFmtId="0" fontId="0" fillId="0" borderId="0" xfId="0"/>
    <xf numFmtId="0" fontId="18" fillId="0" borderId="0" xfId="0" applyNumberFormat="1" applyFont="1" applyFill="1" applyBorder="1" applyAlignment="1" applyProtection="1"/>
    <xf numFmtId="0" fontId="24" fillId="0" borderId="0" xfId="0" applyNumberFormat="1" applyFont="1" applyFill="1" applyBorder="1" applyAlignment="1" applyProtection="1">
      <alignment vertical="center" wrapText="1"/>
    </xf>
    <xf numFmtId="0" fontId="23" fillId="36" borderId="0" xfId="0" applyNumberFormat="1" applyFont="1" applyFill="1" applyBorder="1" applyAlignment="1" applyProtection="1">
      <alignment horizontal="center" vertical="center" wrapText="1"/>
    </xf>
    <xf numFmtId="0" fontId="23" fillId="36" borderId="11"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vertical="center"/>
    </xf>
    <xf numFmtId="0" fontId="23" fillId="0" borderId="22"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left" vertical="center" wrapText="1"/>
    </xf>
    <xf numFmtId="164" fontId="24" fillId="0" borderId="21" xfId="0" applyNumberFormat="1" applyFont="1" applyFill="1" applyBorder="1" applyAlignment="1" applyProtection="1">
      <alignment horizontal="center" vertical="center" wrapText="1"/>
    </xf>
    <xf numFmtId="164" fontId="24" fillId="0" borderId="0" xfId="0" applyNumberFormat="1" applyFont="1" applyFill="1" applyBorder="1" applyAlignment="1" applyProtection="1">
      <alignment horizontal="left" vertical="center" wrapText="1"/>
    </xf>
    <xf numFmtId="0" fontId="24" fillId="0" borderId="0" xfId="0" applyNumberFormat="1" applyFont="1" applyFill="1" applyBorder="1" applyAlignment="1" applyProtection="1">
      <alignment horizontal="left" vertical="center" wrapText="1"/>
    </xf>
    <xf numFmtId="0" fontId="24" fillId="0" borderId="21" xfId="0" applyNumberFormat="1" applyFont="1" applyFill="1" applyBorder="1" applyAlignment="1" applyProtection="1">
      <alignment horizontal="center" vertical="center" wrapText="1"/>
    </xf>
    <xf numFmtId="0" fontId="24" fillId="0" borderId="26" xfId="0" applyNumberFormat="1" applyFont="1" applyFill="1" applyBorder="1" applyAlignment="1" applyProtection="1">
      <alignment horizontal="left" vertical="center" wrapText="1"/>
    </xf>
    <xf numFmtId="0" fontId="27" fillId="0" borderId="0" xfId="0" applyNumberFormat="1" applyFont="1" applyFill="1" applyBorder="1" applyAlignment="1" applyProtection="1">
      <alignment horizontal="left" vertical="center" wrapText="1"/>
    </xf>
    <xf numFmtId="0" fontId="24" fillId="0" borderId="31" xfId="0" applyNumberFormat="1" applyFont="1" applyFill="1" applyBorder="1" applyAlignment="1" applyProtection="1">
      <alignment horizontal="left" vertical="center" wrapText="1"/>
    </xf>
    <xf numFmtId="0" fontId="22" fillId="33" borderId="15" xfId="0" applyNumberFormat="1" applyFont="1" applyFill="1" applyBorder="1" applyAlignment="1" applyProtection="1">
      <alignment horizontal="center" vertical="center" wrapText="1"/>
    </xf>
    <xf numFmtId="0" fontId="24" fillId="0" borderId="11" xfId="0" applyNumberFormat="1" applyFont="1" applyFill="1" applyBorder="1" applyAlignment="1" applyProtection="1">
      <alignment horizontal="left" vertical="center" wrapText="1"/>
    </xf>
    <xf numFmtId="0" fontId="24" fillId="0" borderId="17" xfId="0" applyNumberFormat="1" applyFont="1" applyFill="1" applyBorder="1" applyAlignment="1" applyProtection="1">
      <alignment horizontal="left" vertical="center" wrapText="1"/>
    </xf>
    <xf numFmtId="0" fontId="24" fillId="0" borderId="28" xfId="0" applyNumberFormat="1" applyFont="1" applyFill="1" applyBorder="1" applyAlignment="1" applyProtection="1">
      <alignment horizontal="center" vertical="center" wrapText="1"/>
    </xf>
    <xf numFmtId="0" fontId="24" fillId="0" borderId="46"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center" vertical="center" wrapText="1"/>
    </xf>
    <xf numFmtId="49" fontId="19" fillId="0" borderId="0" xfId="0" applyNumberFormat="1" applyFont="1" applyFill="1" applyBorder="1" applyAlignment="1" applyProtection="1">
      <alignment vertical="center" wrapText="1"/>
    </xf>
    <xf numFmtId="0" fontId="18" fillId="0" borderId="0" xfId="0" applyNumberFormat="1" applyFont="1" applyFill="1" applyBorder="1" applyAlignment="1" applyProtection="1">
      <alignment wrapText="1"/>
    </xf>
    <xf numFmtId="0" fontId="0" fillId="0" borderId="0" xfId="0" applyAlignment="1">
      <alignment wrapText="1"/>
    </xf>
    <xf numFmtId="0" fontId="19" fillId="0" borderId="0" xfId="0" applyNumberFormat="1" applyFont="1" applyFill="1" applyBorder="1" applyAlignment="1" applyProtection="1">
      <alignment wrapText="1"/>
    </xf>
    <xf numFmtId="0" fontId="24" fillId="0" borderId="0" xfId="0" applyNumberFormat="1" applyFont="1" applyFill="1" applyBorder="1" applyAlignment="1" applyProtection="1"/>
    <xf numFmtId="0" fontId="23"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center"/>
    </xf>
    <xf numFmtId="0" fontId="32" fillId="0" borderId="0" xfId="0" applyNumberFormat="1" applyFont="1" applyFill="1" applyBorder="1" applyAlignment="1" applyProtection="1">
      <alignment horizontal="left"/>
    </xf>
    <xf numFmtId="0" fontId="22" fillId="41" borderId="50" xfId="0" applyNumberFormat="1" applyFont="1" applyFill="1" applyBorder="1" applyAlignment="1" applyProtection="1">
      <alignment horizontal="center"/>
    </xf>
    <xf numFmtId="0" fontId="22" fillId="41" borderId="51" xfId="0" applyNumberFormat="1" applyFont="1" applyFill="1" applyBorder="1" applyAlignment="1" applyProtection="1"/>
    <xf numFmtId="0" fontId="22" fillId="41" borderId="13" xfId="0" applyNumberFormat="1" applyFont="1" applyFill="1" applyBorder="1" applyAlignment="1" applyProtection="1"/>
    <xf numFmtId="0" fontId="22" fillId="41" borderId="52" xfId="0" applyNumberFormat="1" applyFont="1" applyFill="1" applyBorder="1" applyAlignment="1" applyProtection="1">
      <alignment horizontal="center"/>
    </xf>
    <xf numFmtId="0" fontId="22" fillId="41" borderId="53" xfId="0" applyNumberFormat="1" applyFont="1" applyFill="1" applyBorder="1" applyAlignment="1" applyProtection="1">
      <alignment horizontal="center"/>
    </xf>
    <xf numFmtId="0" fontId="24" fillId="0" borderId="0" xfId="0" applyNumberFormat="1" applyFont="1" applyFill="1" applyBorder="1" applyAlignment="1" applyProtection="1">
      <alignment horizontal="left"/>
    </xf>
    <xf numFmtId="0" fontId="22" fillId="41" borderId="54" xfId="0" applyNumberFormat="1" applyFont="1" applyFill="1" applyBorder="1" applyAlignment="1" applyProtection="1">
      <alignment horizontal="center"/>
    </xf>
    <xf numFmtId="0" fontId="23" fillId="0" borderId="25" xfId="0" applyNumberFormat="1" applyFont="1" applyFill="1" applyBorder="1" applyAlignment="1" applyProtection="1">
      <alignment horizontal="center"/>
    </xf>
    <xf numFmtId="0" fontId="29" fillId="36" borderId="55" xfId="0" applyNumberFormat="1" applyFont="1" applyFill="1" applyBorder="1" applyAlignment="1" applyProtection="1"/>
    <xf numFmtId="0" fontId="29" fillId="36" borderId="34" xfId="0" applyNumberFormat="1" applyFont="1" applyFill="1" applyBorder="1" applyAlignment="1" applyProtection="1"/>
    <xf numFmtId="0" fontId="29" fillId="36" borderId="34" xfId="0" applyNumberFormat="1" applyFont="1" applyFill="1" applyBorder="1" applyAlignment="1" applyProtection="1">
      <alignment horizontal="left"/>
    </xf>
    <xf numFmtId="0" fontId="24" fillId="0" borderId="34" xfId="0" applyNumberFormat="1" applyFont="1" applyFill="1" applyBorder="1" applyAlignment="1" applyProtection="1">
      <alignment horizontal="center"/>
    </xf>
    <xf numFmtId="0" fontId="19" fillId="36" borderId="48" xfId="0" applyNumberFormat="1" applyFont="1" applyFill="1" applyBorder="1" applyAlignment="1" applyProtection="1"/>
    <xf numFmtId="0" fontId="23" fillId="0" borderId="56" xfId="0" applyNumberFormat="1" applyFont="1" applyFill="1" applyBorder="1" applyAlignment="1" applyProtection="1">
      <alignment horizontal="center"/>
    </xf>
    <xf numFmtId="0" fontId="23" fillId="0" borderId="57" xfId="0" applyNumberFormat="1" applyFont="1" applyFill="1" applyBorder="1" applyAlignment="1" applyProtection="1">
      <alignment horizontal="center"/>
    </xf>
    <xf numFmtId="0" fontId="29" fillId="36" borderId="22" xfId="0" applyNumberFormat="1" applyFont="1" applyFill="1" applyBorder="1" applyAlignment="1" applyProtection="1"/>
    <xf numFmtId="0" fontId="29" fillId="36" borderId="21" xfId="0" applyNumberFormat="1" applyFont="1" applyFill="1" applyBorder="1" applyAlignment="1" applyProtection="1"/>
    <xf numFmtId="0" fontId="29" fillId="36" borderId="21" xfId="0" applyNumberFormat="1" applyFont="1" applyFill="1" applyBorder="1" applyAlignment="1" applyProtection="1">
      <alignment horizontal="left"/>
    </xf>
    <xf numFmtId="0" fontId="24" fillId="0" borderId="21" xfId="0" applyNumberFormat="1" applyFont="1" applyFill="1" applyBorder="1" applyAlignment="1" applyProtection="1">
      <alignment horizontal="center"/>
    </xf>
    <xf numFmtId="0" fontId="19" fillId="36" borderId="23" xfId="0" applyNumberFormat="1" applyFont="1" applyFill="1" applyBorder="1" applyAlignment="1" applyProtection="1"/>
    <xf numFmtId="165" fontId="24" fillId="0" borderId="0" xfId="0" applyNumberFormat="1" applyFont="1" applyFill="1" applyBorder="1" applyAlignment="1" applyProtection="1">
      <alignment horizontal="left"/>
    </xf>
    <xf numFmtId="49" fontId="24" fillId="0" borderId="23" xfId="0" applyNumberFormat="1" applyFont="1" applyFill="1" applyBorder="1" applyAlignment="1" applyProtection="1">
      <alignment horizontal="center"/>
    </xf>
    <xf numFmtId="0" fontId="24" fillId="0" borderId="22" xfId="0" applyNumberFormat="1" applyFont="1" applyFill="1" applyBorder="1" applyAlignment="1" applyProtection="1"/>
    <xf numFmtId="0" fontId="24" fillId="0" borderId="21" xfId="0" applyNumberFormat="1" applyFont="1" applyFill="1" applyBorder="1" applyAlignment="1" applyProtection="1"/>
    <xf numFmtId="0" fontId="23" fillId="0" borderId="58" xfId="0" applyNumberFormat="1" applyFont="1" applyFill="1" applyBorder="1" applyAlignment="1" applyProtection="1">
      <alignment horizontal="center"/>
    </xf>
    <xf numFmtId="0" fontId="29" fillId="36" borderId="59" xfId="0" applyNumberFormat="1" applyFont="1" applyFill="1" applyBorder="1" applyAlignment="1" applyProtection="1"/>
    <xf numFmtId="0" fontId="29" fillId="36" borderId="46" xfId="0" applyNumberFormat="1" applyFont="1" applyFill="1" applyBorder="1" applyAlignment="1" applyProtection="1"/>
    <xf numFmtId="0" fontId="29" fillId="36" borderId="46" xfId="0" applyNumberFormat="1" applyFont="1" applyFill="1" applyBorder="1" applyAlignment="1" applyProtection="1">
      <alignment horizontal="left"/>
    </xf>
    <xf numFmtId="0" fontId="24" fillId="0" borderId="46" xfId="0" applyNumberFormat="1" applyFont="1" applyFill="1" applyBorder="1" applyAlignment="1" applyProtection="1">
      <alignment horizontal="center"/>
    </xf>
    <xf numFmtId="49" fontId="24" fillId="0" borderId="47" xfId="0" applyNumberFormat="1" applyFont="1" applyFill="1" applyBorder="1" applyAlignment="1" applyProtection="1">
      <alignment horizontal="center"/>
    </xf>
    <xf numFmtId="0" fontId="24" fillId="0" borderId="59" xfId="0" applyNumberFormat="1" applyFont="1" applyFill="1" applyBorder="1" applyAlignment="1" applyProtection="1"/>
    <xf numFmtId="0" fontId="24" fillId="0" borderId="46" xfId="0" applyNumberFormat="1" applyFont="1" applyFill="1" applyBorder="1" applyAlignment="1" applyProtection="1"/>
    <xf numFmtId="0" fontId="24" fillId="34" borderId="13" xfId="0" applyNumberFormat="1" applyFont="1" applyFill="1" applyBorder="1" applyAlignment="1" applyProtection="1">
      <alignment vertical="center" wrapText="1"/>
    </xf>
    <xf numFmtId="0" fontId="24" fillId="34" borderId="0" xfId="0" applyNumberFormat="1" applyFont="1" applyFill="1" applyBorder="1" applyAlignment="1" applyProtection="1">
      <alignment vertical="center" wrapText="1"/>
    </xf>
    <xf numFmtId="0" fontId="24" fillId="34" borderId="16" xfId="0" applyNumberFormat="1" applyFont="1" applyFill="1" applyBorder="1" applyAlignment="1" applyProtection="1">
      <alignment vertical="center" wrapText="1"/>
    </xf>
    <xf numFmtId="0" fontId="24" fillId="0" borderId="11" xfId="0" applyNumberFormat="1" applyFont="1" applyFill="1" applyBorder="1" applyAlignment="1" applyProtection="1">
      <alignment vertical="center" wrapText="1"/>
    </xf>
    <xf numFmtId="0" fontId="24" fillId="0" borderId="17" xfId="0" applyNumberFormat="1" applyFont="1" applyFill="1" applyBorder="1" applyAlignment="1" applyProtection="1">
      <alignment vertical="center" wrapText="1"/>
    </xf>
    <xf numFmtId="0" fontId="24" fillId="0" borderId="18" xfId="0" applyNumberFormat="1" applyFont="1" applyFill="1" applyBorder="1" applyAlignment="1" applyProtection="1">
      <alignment vertical="center" wrapText="1"/>
    </xf>
    <xf numFmtId="0" fontId="24" fillId="0" borderId="19" xfId="0" applyNumberFormat="1" applyFont="1" applyFill="1" applyBorder="1" applyAlignment="1" applyProtection="1">
      <alignment vertical="center" wrapText="1"/>
    </xf>
    <xf numFmtId="0" fontId="28" fillId="0" borderId="19" xfId="0" applyNumberFormat="1" applyFont="1" applyFill="1" applyBorder="1" applyAlignment="1" applyProtection="1">
      <alignment vertical="center" wrapText="1"/>
    </xf>
    <xf numFmtId="0" fontId="24" fillId="0" borderId="20" xfId="0" applyNumberFormat="1" applyFont="1" applyFill="1" applyBorder="1" applyAlignment="1" applyProtection="1">
      <alignment vertical="center" wrapText="1"/>
    </xf>
    <xf numFmtId="0" fontId="24" fillId="35" borderId="21" xfId="0" applyNumberFormat="1" applyFont="1" applyFill="1" applyBorder="1" applyAlignment="1" applyProtection="1">
      <alignment horizontal="center" vertical="center" wrapText="1"/>
    </xf>
    <xf numFmtId="0" fontId="24" fillId="38" borderId="21"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vertical="center" wrapText="1"/>
    </xf>
    <xf numFmtId="0" fontId="18" fillId="0" borderId="17" xfId="0" applyNumberFormat="1" applyFont="1" applyFill="1" applyBorder="1" applyAlignment="1" applyProtection="1">
      <alignment vertical="center" wrapText="1"/>
    </xf>
    <xf numFmtId="0" fontId="18" fillId="0" borderId="11" xfId="0" applyNumberFormat="1" applyFont="1" applyFill="1" applyBorder="1" applyAlignment="1" applyProtection="1">
      <alignment vertical="center" wrapText="1"/>
    </xf>
    <xf numFmtId="164" fontId="24" fillId="35" borderId="21" xfId="0" applyNumberFormat="1" applyFont="1" applyFill="1" applyBorder="1" applyAlignment="1" applyProtection="1">
      <alignment horizontal="center" vertical="center" wrapText="1"/>
    </xf>
    <xf numFmtId="0" fontId="24" fillId="0" borderId="11" xfId="0" applyNumberFormat="1" applyFont="1" applyFill="1" applyBorder="1" applyAlignment="1" applyProtection="1">
      <alignment horizontal="center" vertical="center" wrapText="1"/>
    </xf>
    <xf numFmtId="164" fontId="24" fillId="0" borderId="0" xfId="0" applyNumberFormat="1" applyFont="1" applyFill="1" applyBorder="1" applyAlignment="1" applyProtection="1">
      <alignment horizontal="center" vertical="center" wrapText="1"/>
    </xf>
    <xf numFmtId="0" fontId="24" fillId="38" borderId="23" xfId="0" applyNumberFormat="1" applyFont="1" applyFill="1" applyBorder="1" applyAlignment="1" applyProtection="1">
      <alignment horizontal="center" vertical="center" wrapText="1"/>
    </xf>
    <xf numFmtId="0" fontId="23" fillId="39" borderId="22"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xf>
    <xf numFmtId="164" fontId="24" fillId="35" borderId="23" xfId="0" applyNumberFormat="1" applyFont="1" applyFill="1" applyBorder="1" applyAlignment="1" applyProtection="1">
      <alignment horizontal="center" vertical="center" wrapText="1"/>
    </xf>
    <xf numFmtId="164" fontId="24" fillId="0" borderId="24" xfId="0" applyNumberFormat="1" applyFont="1" applyFill="1" applyBorder="1" applyAlignment="1" applyProtection="1">
      <alignment horizontal="center" vertical="center" wrapText="1"/>
    </xf>
    <xf numFmtId="164" fontId="24" fillId="0" borderId="17" xfId="0" applyNumberFormat="1" applyFont="1" applyFill="1" applyBorder="1" applyAlignment="1" applyProtection="1">
      <alignment horizontal="center" vertical="center" wrapText="1"/>
    </xf>
    <xf numFmtId="0" fontId="23" fillId="0" borderId="25" xfId="0" applyNumberFormat="1" applyFont="1" applyFill="1" applyBorder="1" applyAlignment="1" applyProtection="1">
      <alignment horizontal="center" vertical="center" wrapText="1"/>
    </xf>
    <xf numFmtId="0" fontId="24" fillId="38" borderId="27" xfId="0" applyNumberFormat="1" applyFont="1" applyFill="1" applyBorder="1" applyAlignment="1" applyProtection="1">
      <alignment horizontal="center" vertical="center" wrapText="1"/>
    </xf>
    <xf numFmtId="0" fontId="24" fillId="0" borderId="27" xfId="0" applyNumberFormat="1" applyFont="1" applyFill="1" applyBorder="1" applyAlignment="1" applyProtection="1">
      <alignment horizontal="center" vertical="center" wrapText="1"/>
    </xf>
    <xf numFmtId="164" fontId="24" fillId="35" borderId="27" xfId="0" applyNumberFormat="1" applyFont="1" applyFill="1" applyBorder="1" applyAlignment="1" applyProtection="1">
      <alignment horizontal="center" vertical="center" wrapText="1"/>
    </xf>
    <xf numFmtId="0" fontId="24" fillId="38" borderId="28" xfId="0" applyNumberFormat="1" applyFont="1" applyFill="1" applyBorder="1" applyAlignment="1" applyProtection="1">
      <alignment horizontal="center" vertical="center" wrapText="1"/>
    </xf>
    <xf numFmtId="0" fontId="24" fillId="38" borderId="29" xfId="0" applyNumberFormat="1" applyFont="1" applyFill="1" applyBorder="1" applyAlignment="1" applyProtection="1">
      <alignment horizontal="center" vertical="center" wrapText="1"/>
    </xf>
    <xf numFmtId="0" fontId="23" fillId="0" borderId="30" xfId="0" applyNumberFormat="1" applyFont="1" applyFill="1" applyBorder="1" applyAlignment="1" applyProtection="1">
      <alignment horizontal="center" vertical="center" wrapText="1"/>
    </xf>
    <xf numFmtId="164" fontId="24" fillId="0" borderId="31" xfId="0" applyNumberFormat="1" applyFont="1" applyFill="1" applyBorder="1" applyAlignment="1" applyProtection="1">
      <alignment horizontal="center" vertical="center" wrapText="1"/>
    </xf>
    <xf numFmtId="0" fontId="24" fillId="0" borderId="31" xfId="0" applyNumberFormat="1" applyFont="1" applyFill="1" applyBorder="1" applyAlignment="1" applyProtection="1">
      <alignment vertical="center" wrapText="1"/>
    </xf>
    <xf numFmtId="0" fontId="23" fillId="0" borderId="0" xfId="0" applyNumberFormat="1" applyFont="1" applyFill="1" applyBorder="1" applyAlignment="1" applyProtection="1">
      <alignment horizontal="center" vertical="center" wrapText="1"/>
    </xf>
    <xf numFmtId="0" fontId="23" fillId="39" borderId="33" xfId="0" applyNumberFormat="1" applyFont="1" applyFill="1" applyBorder="1" applyAlignment="1" applyProtection="1">
      <alignment horizontal="center" vertical="center" wrapText="1"/>
    </xf>
    <xf numFmtId="0" fontId="23" fillId="40" borderId="22" xfId="0" applyNumberFormat="1" applyFont="1" applyFill="1" applyBorder="1" applyAlignment="1" applyProtection="1">
      <alignment horizontal="center" vertical="center" wrapText="1"/>
    </xf>
    <xf numFmtId="0" fontId="23" fillId="36" borderId="22" xfId="0" applyNumberFormat="1" applyFont="1" applyFill="1" applyBorder="1" applyAlignment="1" applyProtection="1">
      <alignment horizontal="center" vertical="center" wrapText="1"/>
    </xf>
    <xf numFmtId="0" fontId="23" fillId="42" borderId="22" xfId="0" applyNumberFormat="1" applyFont="1" applyFill="1" applyBorder="1" applyAlignment="1" applyProtection="1">
      <alignment horizontal="center" vertical="center" wrapText="1"/>
    </xf>
    <xf numFmtId="164" fontId="24" fillId="35" borderId="23" xfId="0" applyNumberFormat="1" applyFont="1" applyFill="1" applyBorder="1" applyAlignment="1" applyProtection="1">
      <alignment horizontal="left" vertical="center" wrapText="1"/>
    </xf>
    <xf numFmtId="0" fontId="24" fillId="38" borderId="34" xfId="0" applyNumberFormat="1" applyFont="1" applyFill="1" applyBorder="1" applyAlignment="1" applyProtection="1">
      <alignment horizontal="center" vertical="center" wrapText="1"/>
    </xf>
    <xf numFmtId="164" fontId="24" fillId="36" borderId="0" xfId="0" applyNumberFormat="1" applyFont="1" applyFill="1" applyBorder="1" applyAlignment="1" applyProtection="1">
      <alignment horizontal="center" vertical="center" wrapText="1"/>
    </xf>
    <xf numFmtId="0" fontId="24" fillId="34" borderId="11" xfId="0" applyNumberFormat="1" applyFont="1" applyFill="1" applyBorder="1" applyAlignment="1" applyProtection="1">
      <alignment vertical="center" wrapText="1"/>
    </xf>
    <xf numFmtId="0" fontId="23" fillId="39" borderId="35" xfId="0" applyNumberFormat="1" applyFont="1" applyFill="1" applyBorder="1" applyAlignment="1" applyProtection="1">
      <alignment horizontal="center" vertical="center" wrapText="1"/>
    </xf>
    <xf numFmtId="0" fontId="23" fillId="36" borderId="37" xfId="0" applyNumberFormat="1" applyFont="1" applyFill="1" applyBorder="1" applyAlignment="1" applyProtection="1">
      <alignment horizontal="center" vertical="center" wrapText="1"/>
    </xf>
    <xf numFmtId="0" fontId="18" fillId="34" borderId="16" xfId="0" applyNumberFormat="1" applyFont="1" applyFill="1" applyBorder="1" applyAlignment="1" applyProtection="1">
      <alignment vertical="center" wrapText="1"/>
    </xf>
    <xf numFmtId="0" fontId="24" fillId="38" borderId="42" xfId="0" applyNumberFormat="1" applyFont="1" applyFill="1" applyBorder="1" applyAlignment="1" applyProtection="1">
      <alignment horizontal="center" vertical="center" wrapText="1"/>
    </xf>
    <xf numFmtId="0" fontId="24" fillId="38" borderId="48" xfId="0" applyNumberFormat="1" applyFont="1" applyFill="1" applyBorder="1" applyAlignment="1" applyProtection="1">
      <alignment horizontal="center" vertical="center" wrapText="1"/>
    </xf>
    <xf numFmtId="0" fontId="20" fillId="33" borderId="15" xfId="0" applyNumberFormat="1" applyFont="1" applyFill="1" applyBorder="1" applyAlignment="1" applyProtection="1">
      <alignment vertical="center" wrapText="1"/>
    </xf>
    <xf numFmtId="164" fontId="24" fillId="0" borderId="0" xfId="0" applyNumberFormat="1" applyFont="1" applyFill="1" applyBorder="1" applyAlignment="1" applyProtection="1">
      <alignment horizontal="center" vertical="center" wrapText="1"/>
    </xf>
    <xf numFmtId="49" fontId="18" fillId="0" borderId="0" xfId="0" applyNumberFormat="1" applyFont="1" applyFill="1" applyBorder="1" applyAlignment="1" applyProtection="1">
      <alignment vertical="center" wrapText="1"/>
    </xf>
    <xf numFmtId="164" fontId="24" fillId="0" borderId="60" xfId="0" applyNumberFormat="1" applyFont="1" applyFill="1" applyBorder="1" applyAlignment="1" applyProtection="1">
      <alignment horizontal="center" vertical="center" wrapText="1"/>
    </xf>
    <xf numFmtId="0" fontId="24" fillId="0" borderId="33" xfId="0" applyNumberFormat="1" applyFont="1" applyFill="1" applyBorder="1" applyAlignment="1" applyProtection="1">
      <alignment horizontal="center" vertical="center" wrapText="1"/>
    </xf>
    <xf numFmtId="164" fontId="24" fillId="0" borderId="28" xfId="0" applyNumberFormat="1" applyFont="1" applyFill="1" applyBorder="1" applyAlignment="1" applyProtection="1">
      <alignment horizontal="center" vertical="center" wrapText="1"/>
    </xf>
    <xf numFmtId="0" fontId="0" fillId="0" borderId="21" xfId="0" applyBorder="1"/>
    <xf numFmtId="0" fontId="0" fillId="44" borderId="0" xfId="0" applyFill="1"/>
    <xf numFmtId="0" fontId="0" fillId="33" borderId="0" xfId="0" applyFill="1"/>
    <xf numFmtId="0" fontId="22" fillId="43" borderId="15" xfId="0" applyNumberFormat="1" applyFont="1" applyFill="1" applyBorder="1" applyAlignment="1" applyProtection="1">
      <alignment horizontal="center" vertical="center" wrapText="1"/>
    </xf>
    <xf numFmtId="0" fontId="22" fillId="39" borderId="15" xfId="0" applyNumberFormat="1" applyFont="1" applyFill="1" applyBorder="1" applyAlignment="1" applyProtection="1">
      <alignment horizontal="center" vertical="center" wrapText="1"/>
    </xf>
    <xf numFmtId="0" fontId="19" fillId="0" borderId="15" xfId="0" applyNumberFormat="1" applyFont="1" applyFill="1" applyBorder="1" applyAlignment="1" applyProtection="1">
      <alignment horizontal="center" vertical="center" wrapText="1"/>
    </xf>
    <xf numFmtId="0" fontId="19" fillId="0" borderId="15" xfId="0" applyNumberFormat="1" applyFont="1" applyFill="1" applyBorder="1" applyAlignment="1" applyProtection="1">
      <alignment horizontal="left" vertical="center" wrapText="1"/>
    </xf>
    <xf numFmtId="0" fontId="0" fillId="0" borderId="15" xfId="0" applyBorder="1"/>
    <xf numFmtId="0" fontId="22" fillId="0" borderId="15" xfId="0" applyNumberFormat="1" applyFont="1" applyFill="1" applyBorder="1" applyAlignment="1" applyProtection="1">
      <alignment vertical="center" wrapText="1"/>
    </xf>
    <xf numFmtId="0" fontId="22" fillId="0" borderId="15" xfId="0" applyNumberFormat="1" applyFont="1" applyFill="1" applyBorder="1" applyAlignment="1" applyProtection="1">
      <alignment horizontal="left" vertical="center" wrapText="1"/>
    </xf>
    <xf numFmtId="0" fontId="0" fillId="33" borderId="15" xfId="0" applyFill="1" applyBorder="1"/>
    <xf numFmtId="0" fontId="42" fillId="33" borderId="15" xfId="0" applyFont="1" applyFill="1" applyBorder="1"/>
    <xf numFmtId="0" fontId="22" fillId="42" borderId="15" xfId="0" applyNumberFormat="1" applyFont="1" applyFill="1" applyBorder="1" applyAlignment="1" applyProtection="1">
      <alignment horizontal="center" vertical="center" wrapText="1"/>
    </xf>
    <xf numFmtId="0" fontId="0" fillId="44" borderId="15" xfId="0" applyFill="1" applyBorder="1"/>
    <xf numFmtId="0" fontId="42" fillId="0" borderId="15" xfId="0" applyFont="1" applyBorder="1"/>
    <xf numFmtId="0" fontId="22" fillId="40" borderId="15" xfId="0" applyNumberFormat="1" applyFont="1" applyFill="1" applyBorder="1" applyAlignment="1" applyProtection="1">
      <alignment horizontal="center" vertical="center" wrapText="1"/>
    </xf>
    <xf numFmtId="0" fontId="18" fillId="36" borderId="15" xfId="0" applyNumberFormat="1" applyFont="1" applyFill="1" applyBorder="1" applyAlignment="1" applyProtection="1">
      <alignment horizontal="left" vertical="top" wrapText="1"/>
    </xf>
    <xf numFmtId="0" fontId="19" fillId="0" borderId="15" xfId="0" applyNumberFormat="1" applyFont="1" applyFill="1" applyBorder="1" applyAlignment="1" applyProtection="1">
      <alignment horizontal="left" vertical="center" wrapText="1"/>
      <protection hidden="1"/>
    </xf>
    <xf numFmtId="0" fontId="22" fillId="33" borderId="15" xfId="0" applyNumberFormat="1" applyFont="1" applyFill="1" applyBorder="1" applyAlignment="1" applyProtection="1">
      <alignment horizontal="center" wrapText="1"/>
    </xf>
    <xf numFmtId="0" fontId="21" fillId="33" borderId="15" xfId="0" applyNumberFormat="1" applyFont="1" applyFill="1" applyBorder="1" applyAlignment="1" applyProtection="1">
      <alignment vertical="center" wrapText="1"/>
    </xf>
    <xf numFmtId="14" fontId="19" fillId="33" borderId="15" xfId="0" applyNumberFormat="1" applyFont="1" applyFill="1" applyBorder="1" applyAlignment="1" applyProtection="1">
      <alignment horizontal="center" vertical="center" wrapText="1"/>
    </xf>
    <xf numFmtId="0" fontId="0" fillId="0" borderId="0" xfId="0" applyFill="1"/>
    <xf numFmtId="0" fontId="0" fillId="0" borderId="19" xfId="0" applyBorder="1"/>
    <xf numFmtId="0" fontId="0" fillId="0" borderId="31" xfId="0" applyBorder="1"/>
    <xf numFmtId="0" fontId="20" fillId="42" borderId="15" xfId="0" applyNumberFormat="1" applyFont="1" applyFill="1" applyBorder="1" applyAlignment="1" applyProtection="1">
      <alignment horizontal="center" vertical="center" wrapText="1"/>
    </xf>
    <xf numFmtId="0" fontId="24" fillId="0" borderId="40" xfId="0" applyNumberFormat="1" applyFont="1" applyFill="1" applyBorder="1" applyAlignment="1" applyProtection="1">
      <alignment horizontal="center" vertical="center" wrapText="1"/>
    </xf>
    <xf numFmtId="0" fontId="24" fillId="0" borderId="41" xfId="0" applyNumberFormat="1" applyFont="1" applyFill="1" applyBorder="1" applyAlignment="1" applyProtection="1">
      <alignment horizontal="center" vertical="center" wrapText="1"/>
    </xf>
    <xf numFmtId="0" fontId="24" fillId="0" borderId="28" xfId="0" applyNumberFormat="1" applyFont="1" applyFill="1" applyBorder="1" applyAlignment="1" applyProtection="1">
      <alignment horizontal="center" vertical="center" wrapText="1"/>
    </xf>
    <xf numFmtId="164" fontId="24" fillId="0" borderId="0" xfId="0" applyNumberFormat="1" applyFont="1" applyFill="1" applyBorder="1" applyAlignment="1" applyProtection="1">
      <alignment horizontal="center" vertical="center" wrapText="1"/>
    </xf>
    <xf numFmtId="0" fontId="22" fillId="45" borderId="15" xfId="0" applyNumberFormat="1" applyFont="1" applyFill="1" applyBorder="1" applyAlignment="1" applyProtection="1">
      <alignment horizontal="center" vertical="center" wrapText="1"/>
    </xf>
    <xf numFmtId="0" fontId="18" fillId="45" borderId="15" xfId="0" applyNumberFormat="1" applyFont="1" applyFill="1" applyBorder="1" applyAlignment="1" applyProtection="1">
      <alignment horizontal="center" vertical="center" wrapText="1"/>
    </xf>
    <xf numFmtId="0" fontId="22" fillId="46" borderId="15" xfId="0" applyNumberFormat="1" applyFont="1" applyFill="1" applyBorder="1" applyAlignment="1" applyProtection="1">
      <alignment horizontal="center" vertical="center" wrapText="1"/>
    </xf>
    <xf numFmtId="0" fontId="22" fillId="47" borderId="15" xfId="0" applyNumberFormat="1" applyFont="1" applyFill="1" applyBorder="1" applyAlignment="1" applyProtection="1">
      <alignment horizontal="center" vertical="center" wrapText="1"/>
    </xf>
    <xf numFmtId="0" fontId="18" fillId="47" borderId="15" xfId="0" applyNumberFormat="1" applyFont="1" applyFill="1" applyBorder="1" applyAlignment="1" applyProtection="1">
      <alignment horizontal="center" vertical="center" wrapText="1"/>
    </xf>
    <xf numFmtId="166" fontId="18" fillId="47" borderId="15" xfId="0" applyNumberFormat="1" applyFont="1" applyFill="1" applyBorder="1" applyAlignment="1" applyProtection="1">
      <alignment horizontal="left" vertical="center" wrapText="1"/>
    </xf>
    <xf numFmtId="0" fontId="0" fillId="0" borderId="10" xfId="0" applyBorder="1"/>
    <xf numFmtId="0" fontId="0" fillId="0" borderId="0" xfId="0" applyBorder="1"/>
    <xf numFmtId="0" fontId="0" fillId="44" borderId="0" xfId="0" applyFill="1" applyBorder="1"/>
    <xf numFmtId="0" fontId="42" fillId="0" borderId="0" xfId="0" applyFont="1" applyBorder="1"/>
    <xf numFmtId="0" fontId="42" fillId="44" borderId="0" xfId="0" applyFont="1" applyFill="1" applyBorder="1"/>
    <xf numFmtId="0" fontId="0" fillId="0" borderId="14" xfId="0" applyBorder="1"/>
    <xf numFmtId="0" fontId="42" fillId="33" borderId="14" xfId="0" applyFont="1" applyFill="1" applyBorder="1"/>
    <xf numFmtId="0" fontId="0" fillId="44" borderId="14" xfId="0" applyFill="1" applyBorder="1"/>
    <xf numFmtId="0" fontId="42" fillId="0" borderId="14" xfId="0" applyFont="1" applyBorder="1"/>
    <xf numFmtId="0" fontId="42" fillId="44" borderId="13" xfId="0" applyFont="1" applyFill="1" applyBorder="1"/>
    <xf numFmtId="0" fontId="42" fillId="33" borderId="13" xfId="0" applyFont="1" applyFill="1" applyBorder="1"/>
    <xf numFmtId="0" fontId="50" fillId="0" borderId="0" xfId="0" applyFont="1"/>
    <xf numFmtId="0" fontId="51" fillId="44" borderId="1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xf>
    <xf numFmtId="0" fontId="22" fillId="47" borderId="15" xfId="0" applyNumberFormat="1" applyFont="1" applyFill="1" applyBorder="1" applyAlignment="1" applyProtection="1">
      <alignment horizontal="left" vertical="center" wrapText="1"/>
    </xf>
    <xf numFmtId="0" fontId="31" fillId="45" borderId="15" xfId="0" applyNumberFormat="1" applyFont="1" applyFill="1" applyBorder="1" applyAlignment="1" applyProtection="1">
      <alignment vertical="center" wrapText="1"/>
    </xf>
    <xf numFmtId="0" fontId="26" fillId="45" borderId="15" xfId="0" applyNumberFormat="1" applyFont="1" applyFill="1" applyBorder="1" applyAlignment="1" applyProtection="1">
      <alignment horizontal="center" vertical="center" wrapText="1"/>
    </xf>
    <xf numFmtId="0" fontId="34" fillId="45" borderId="15" xfId="0" applyNumberFormat="1" applyFont="1" applyFill="1" applyBorder="1" applyAlignment="1" applyProtection="1">
      <alignment horizontal="center" wrapText="1"/>
    </xf>
    <xf numFmtId="0" fontId="22" fillId="47" borderId="15" xfId="0" applyNumberFormat="1" applyFont="1" applyFill="1" applyBorder="1" applyAlignment="1" applyProtection="1">
      <alignment vertical="center" wrapText="1"/>
    </xf>
    <xf numFmtId="166" fontId="22" fillId="47" borderId="15" xfId="0" applyNumberFormat="1" applyFont="1" applyFill="1" applyBorder="1" applyAlignment="1" applyProtection="1">
      <alignment horizontal="left" vertical="center" wrapText="1"/>
    </xf>
    <xf numFmtId="14" fontId="18" fillId="45" borderId="15" xfId="0" applyNumberFormat="1" applyFont="1" applyFill="1" applyBorder="1" applyAlignment="1" applyProtection="1">
      <alignment horizontal="center" vertical="center" wrapText="1"/>
    </xf>
    <xf numFmtId="0" fontId="0" fillId="0" borderId="49" xfId="0" applyBorder="1"/>
    <xf numFmtId="0" fontId="0" fillId="44" borderId="20" xfId="0" applyFill="1" applyBorder="1"/>
    <xf numFmtId="0" fontId="0" fillId="44" borderId="13" xfId="0" applyFill="1" applyBorder="1"/>
    <xf numFmtId="0" fontId="42" fillId="0" borderId="32" xfId="0" applyFont="1" applyBorder="1"/>
    <xf numFmtId="0" fontId="42" fillId="0" borderId="49" xfId="0" applyFont="1" applyBorder="1"/>
    <xf numFmtId="0" fontId="22" fillId="45" borderId="15" xfId="0" applyNumberFormat="1" applyFont="1" applyFill="1" applyBorder="1" applyAlignment="1" applyProtection="1">
      <alignment vertical="top" wrapText="1"/>
    </xf>
    <xf numFmtId="0" fontId="22" fillId="45" borderId="15" xfId="0" applyNumberFormat="1" applyFont="1" applyFill="1" applyBorder="1" applyAlignment="1" applyProtection="1">
      <alignment horizontal="center" vertical="top" wrapText="1"/>
    </xf>
    <xf numFmtId="0" fontId="22" fillId="45" borderId="15" xfId="0" applyNumberFormat="1" applyFont="1" applyFill="1" applyBorder="1" applyAlignment="1" applyProtection="1">
      <alignment vertical="center" wrapText="1"/>
    </xf>
    <xf numFmtId="14" fontId="18" fillId="45" borderId="15" xfId="0" applyNumberFormat="1" applyFont="1" applyFill="1" applyBorder="1" applyAlignment="1" applyProtection="1">
      <alignment vertical="center" wrapText="1"/>
    </xf>
    <xf numFmtId="0" fontId="22" fillId="45" borderId="15" xfId="0" applyNumberFormat="1" applyFont="1" applyFill="1" applyBorder="1" applyAlignment="1" applyProtection="1">
      <alignment horizontal="left" vertical="top" wrapText="1"/>
    </xf>
    <xf numFmtId="166" fontId="22" fillId="47" borderId="15" xfId="0" applyNumberFormat="1" applyFont="1" applyFill="1" applyBorder="1" applyAlignment="1" applyProtection="1">
      <alignment vertical="center" wrapText="1"/>
    </xf>
    <xf numFmtId="0" fontId="22" fillId="47" borderId="15" xfId="0" applyNumberFormat="1" applyFont="1" applyFill="1" applyBorder="1" applyAlignment="1" applyProtection="1">
      <alignment vertical="top" wrapText="1"/>
    </xf>
    <xf numFmtId="0" fontId="19" fillId="45" borderId="15" xfId="0" applyNumberFormat="1" applyFont="1" applyFill="1" applyBorder="1" applyAlignment="1" applyProtection="1">
      <alignment wrapText="1"/>
    </xf>
    <xf numFmtId="0" fontId="22" fillId="45" borderId="15" xfId="0" applyNumberFormat="1" applyFont="1" applyFill="1" applyBorder="1" applyAlignment="1" applyProtection="1">
      <alignment wrapText="1"/>
    </xf>
    <xf numFmtId="0" fontId="19" fillId="45" borderId="18" xfId="0" applyNumberFormat="1" applyFont="1" applyFill="1" applyBorder="1" applyAlignment="1" applyProtection="1">
      <alignment wrapText="1"/>
    </xf>
    <xf numFmtId="0" fontId="19" fillId="45" borderId="30" xfId="0" applyNumberFormat="1" applyFont="1" applyFill="1" applyBorder="1" applyAlignment="1" applyProtection="1">
      <alignment wrapText="1"/>
    </xf>
    <xf numFmtId="0" fontId="22" fillId="40" borderId="30" xfId="0" applyNumberFormat="1" applyFont="1" applyFill="1" applyBorder="1" applyAlignment="1" applyProtection="1">
      <alignment vertical="center" wrapText="1"/>
    </xf>
    <xf numFmtId="0" fontId="21" fillId="44" borderId="11" xfId="0" applyNumberFormat="1" applyFont="1" applyFill="1" applyBorder="1" applyAlignment="1" applyProtection="1">
      <alignment vertical="center" wrapText="1"/>
    </xf>
    <xf numFmtId="0" fontId="22" fillId="44" borderId="11" xfId="0" applyNumberFormat="1" applyFont="1" applyFill="1" applyBorder="1" applyAlignment="1" applyProtection="1">
      <alignment vertical="center" wrapText="1"/>
    </xf>
    <xf numFmtId="0" fontId="19" fillId="44" borderId="0" xfId="0" applyNumberFormat="1" applyFont="1" applyFill="1" applyBorder="1" applyAlignment="1" applyProtection="1">
      <alignment wrapText="1"/>
    </xf>
    <xf numFmtId="0" fontId="19" fillId="44" borderId="0" xfId="0" applyNumberFormat="1" applyFont="1" applyFill="1" applyBorder="1" applyAlignment="1" applyProtection="1">
      <alignment horizontal="center" wrapText="1"/>
    </xf>
    <xf numFmtId="0" fontId="22" fillId="44" borderId="18" xfId="0" applyNumberFormat="1" applyFont="1" applyFill="1" applyBorder="1" applyAlignment="1" applyProtection="1">
      <alignment wrapText="1"/>
    </xf>
    <xf numFmtId="0" fontId="33" fillId="44" borderId="19" xfId="0" applyNumberFormat="1" applyFont="1" applyFill="1" applyBorder="1" applyAlignment="1" applyProtection="1">
      <alignment horizontal="center" wrapText="1"/>
    </xf>
    <xf numFmtId="0" fontId="37" fillId="44" borderId="0" xfId="0" applyNumberFormat="1" applyFont="1" applyFill="1" applyBorder="1" applyAlignment="1" applyProtection="1">
      <alignment wrapText="1"/>
    </xf>
    <xf numFmtId="0" fontId="37" fillId="44" borderId="0" xfId="0" applyNumberFormat="1" applyFont="1" applyFill="1" applyBorder="1" applyAlignment="1" applyProtection="1">
      <alignment horizontal="center" wrapText="1"/>
    </xf>
    <xf numFmtId="0" fontId="38" fillId="44" borderId="0" xfId="0" applyNumberFormat="1" applyFont="1" applyFill="1" applyBorder="1" applyAlignment="1" applyProtection="1">
      <alignment wrapText="1"/>
    </xf>
    <xf numFmtId="0" fontId="37" fillId="44" borderId="0" xfId="0" applyNumberFormat="1" applyFont="1" applyFill="1" applyBorder="1" applyAlignment="1" applyProtection="1">
      <alignment horizontal="center" vertical="center" wrapText="1"/>
    </xf>
    <xf numFmtId="0" fontId="0" fillId="44" borderId="0" xfId="0" applyFill="1" applyAlignment="1">
      <alignment wrapText="1"/>
    </xf>
    <xf numFmtId="0" fontId="31" fillId="46" borderId="10" xfId="0" applyNumberFormat="1" applyFont="1" applyFill="1" applyBorder="1" applyAlignment="1" applyProtection="1">
      <alignment vertical="center" wrapText="1"/>
    </xf>
    <xf numFmtId="0" fontId="31" fillId="46" borderId="14" xfId="0" applyNumberFormat="1" applyFont="1" applyFill="1" applyBorder="1" applyAlignment="1" applyProtection="1">
      <alignment horizontal="center" vertical="center" wrapText="1"/>
    </xf>
    <xf numFmtId="166" fontId="18" fillId="47" borderId="15" xfId="0" applyNumberFormat="1" applyFont="1" applyFill="1" applyBorder="1" applyAlignment="1" applyProtection="1">
      <alignment vertical="center" wrapText="1"/>
    </xf>
    <xf numFmtId="0" fontId="18" fillId="47" borderId="15" xfId="0" applyNumberFormat="1" applyFont="1" applyFill="1" applyBorder="1" applyAlignment="1" applyProtection="1">
      <alignment vertical="center" wrapText="1"/>
    </xf>
    <xf numFmtId="0" fontId="18" fillId="47" borderId="15" xfId="0" applyNumberFormat="1" applyFont="1" applyFill="1" applyBorder="1" applyAlignment="1" applyProtection="1">
      <alignment horizontal="left" vertical="top" wrapText="1"/>
    </xf>
    <xf numFmtId="0" fontId="18" fillId="47" borderId="15" xfId="0" applyNumberFormat="1" applyFont="1" applyFill="1" applyBorder="1" applyAlignment="1" applyProtection="1">
      <alignment horizontal="left" vertical="center" wrapText="1"/>
    </xf>
    <xf numFmtId="0" fontId="44" fillId="47" borderId="15" xfId="0" applyNumberFormat="1" applyFont="1" applyFill="1" applyBorder="1" applyAlignment="1" applyProtection="1">
      <alignment horizontal="center" vertical="center" wrapText="1"/>
    </xf>
    <xf numFmtId="0" fontId="19" fillId="47" borderId="15" xfId="0" applyNumberFormat="1" applyFont="1" applyFill="1" applyBorder="1" applyAlignment="1" applyProtection="1">
      <alignment horizontal="center" vertical="center" wrapText="1"/>
    </xf>
    <xf numFmtId="0" fontId="18" fillId="47" borderId="15" xfId="0" applyNumberFormat="1" applyFont="1" applyFill="1" applyBorder="1" applyAlignment="1" applyProtection="1">
      <alignment vertical="top" wrapText="1"/>
    </xf>
    <xf numFmtId="0" fontId="22" fillId="39" borderId="13" xfId="0" applyNumberFormat="1" applyFont="1" applyFill="1" applyBorder="1" applyAlignment="1" applyProtection="1">
      <alignment horizontal="center" vertical="center" wrapText="1"/>
    </xf>
    <xf numFmtId="0" fontId="18" fillId="47" borderId="13" xfId="0" applyNumberFormat="1" applyFont="1" applyFill="1" applyBorder="1" applyAlignment="1" applyProtection="1">
      <alignment horizontal="center" vertical="center" wrapText="1"/>
    </xf>
    <xf numFmtId="0" fontId="22" fillId="45" borderId="15" xfId="0" applyNumberFormat="1" applyFont="1" applyFill="1" applyBorder="1" applyAlignment="1" applyProtection="1">
      <alignment horizontal="center" wrapText="1"/>
    </xf>
    <xf numFmtId="0" fontId="24" fillId="44" borderId="21" xfId="0" applyNumberFormat="1" applyFont="1" applyFill="1" applyBorder="1" applyAlignment="1" applyProtection="1">
      <alignment horizontal="left" vertical="center" wrapText="1"/>
    </xf>
    <xf numFmtId="0" fontId="24" fillId="0" borderId="17" xfId="0" applyNumberFormat="1" applyFont="1" applyFill="1" applyBorder="1" applyAlignment="1" applyProtection="1">
      <alignment horizontal="center" vertical="center" wrapText="1"/>
    </xf>
    <xf numFmtId="166" fontId="24" fillId="44" borderId="21" xfId="0" applyNumberFormat="1" applyFont="1" applyFill="1" applyBorder="1" applyAlignment="1" applyProtection="1">
      <alignment horizontal="left" vertical="center" wrapText="1"/>
    </xf>
    <xf numFmtId="166" fontId="24" fillId="0" borderId="21" xfId="0" applyNumberFormat="1" applyFont="1" applyFill="1" applyBorder="1" applyAlignment="1" applyProtection="1">
      <alignment horizontal="left" vertical="center" wrapText="1"/>
    </xf>
    <xf numFmtId="166" fontId="24" fillId="0" borderId="21" xfId="0" applyNumberFormat="1" applyFont="1" applyFill="1" applyBorder="1" applyAlignment="1" applyProtection="1">
      <alignment vertical="center" wrapText="1"/>
    </xf>
    <xf numFmtId="0" fontId="24" fillId="0" borderId="21" xfId="0" applyNumberFormat="1" applyFont="1" applyFill="1" applyBorder="1" applyAlignment="1" applyProtection="1">
      <alignment vertical="center" wrapText="1"/>
    </xf>
    <xf numFmtId="166" fontId="24" fillId="44" borderId="21" xfId="0" applyNumberFormat="1" applyFont="1" applyFill="1" applyBorder="1" applyAlignment="1" applyProtection="1">
      <alignment vertical="center" wrapText="1"/>
    </xf>
    <xf numFmtId="0" fontId="24" fillId="44" borderId="33" xfId="0" applyNumberFormat="1" applyFont="1" applyFill="1" applyBorder="1" applyAlignment="1" applyProtection="1">
      <alignment horizontal="left" vertical="center" wrapText="1"/>
    </xf>
    <xf numFmtId="0" fontId="21" fillId="0" borderId="0" xfId="0" applyNumberFormat="1" applyFont="1" applyFill="1" applyBorder="1" applyAlignment="1" applyProtection="1">
      <alignment vertical="center" wrapText="1"/>
    </xf>
    <xf numFmtId="166" fontId="24" fillId="0" borderId="27" xfId="0" applyNumberFormat="1" applyFont="1" applyFill="1" applyBorder="1" applyAlignment="1" applyProtection="1">
      <alignment vertical="center" wrapText="1"/>
    </xf>
    <xf numFmtId="0" fontId="24" fillId="0" borderId="27" xfId="0" applyNumberFormat="1" applyFont="1" applyFill="1" applyBorder="1" applyAlignment="1" applyProtection="1">
      <alignment horizontal="left" vertical="center" wrapText="1"/>
    </xf>
    <xf numFmtId="0" fontId="24" fillId="0" borderId="21" xfId="0" applyNumberFormat="1" applyFont="1" applyFill="1" applyBorder="1" applyAlignment="1" applyProtection="1">
      <alignment vertical="top" wrapText="1"/>
    </xf>
    <xf numFmtId="0" fontId="18" fillId="0" borderId="21" xfId="0" applyNumberFormat="1" applyFont="1" applyFill="1" applyBorder="1" applyAlignment="1" applyProtection="1">
      <alignment horizontal="left" vertical="center" wrapText="1"/>
    </xf>
    <xf numFmtId="164" fontId="24" fillId="0" borderId="40" xfId="0" applyNumberFormat="1" applyFont="1" applyFill="1" applyBorder="1" applyAlignment="1" applyProtection="1">
      <alignment horizontal="center" vertical="center" wrapText="1"/>
    </xf>
    <xf numFmtId="0" fontId="24" fillId="0" borderId="15" xfId="0" applyNumberFormat="1" applyFont="1" applyFill="1" applyBorder="1" applyAlignment="1" applyProtection="1">
      <alignment horizontal="left" vertical="center" wrapText="1"/>
    </xf>
    <xf numFmtId="0" fontId="23" fillId="39" borderId="57" xfId="0" applyNumberFormat="1" applyFont="1" applyFill="1" applyBorder="1" applyAlignment="1" applyProtection="1">
      <alignment horizontal="center" vertical="center" wrapText="1"/>
    </xf>
    <xf numFmtId="0" fontId="23" fillId="42" borderId="57" xfId="0" applyNumberFormat="1" applyFont="1" applyFill="1" applyBorder="1" applyAlignment="1" applyProtection="1">
      <alignment horizontal="center" vertical="center" wrapText="1"/>
    </xf>
    <xf numFmtId="0" fontId="24" fillId="43" borderId="21" xfId="0" applyNumberFormat="1" applyFont="1" applyFill="1" applyBorder="1" applyAlignment="1" applyProtection="1">
      <alignment horizontal="left" vertical="center" wrapText="1"/>
    </xf>
    <xf numFmtId="164" fontId="24" fillId="35" borderId="43" xfId="0" applyNumberFormat="1" applyFont="1" applyFill="1" applyBorder="1" applyAlignment="1" applyProtection="1">
      <alignment horizontal="center" vertical="center" wrapText="1"/>
    </xf>
    <xf numFmtId="0" fontId="24" fillId="0" borderId="61" xfId="0" applyNumberFormat="1" applyFont="1" applyFill="1" applyBorder="1" applyAlignment="1" applyProtection="1">
      <alignment horizontal="left" vertical="center" wrapText="1"/>
    </xf>
    <xf numFmtId="0" fontId="23" fillId="0" borderId="56" xfId="0" applyNumberFormat="1" applyFont="1" applyFill="1" applyBorder="1" applyAlignment="1" applyProtection="1">
      <alignment horizontal="center" vertical="center" wrapText="1"/>
    </xf>
    <xf numFmtId="0" fontId="24" fillId="38" borderId="41" xfId="0" applyNumberFormat="1" applyFont="1" applyFill="1" applyBorder="1" applyAlignment="1" applyProtection="1">
      <alignment horizontal="center" vertical="center" wrapText="1"/>
    </xf>
    <xf numFmtId="0" fontId="0" fillId="0" borderId="17" xfId="0" applyBorder="1" applyAlignment="1">
      <alignment wrapText="1"/>
    </xf>
    <xf numFmtId="0" fontId="23" fillId="39" borderId="63" xfId="0" applyNumberFormat="1" applyFont="1" applyFill="1" applyBorder="1" applyAlignment="1" applyProtection="1">
      <alignment horizontal="center" vertical="center" wrapText="1"/>
    </xf>
    <xf numFmtId="0" fontId="0" fillId="0" borderId="11" xfId="0" applyBorder="1"/>
    <xf numFmtId="0" fontId="24" fillId="44" borderId="21" xfId="0" applyNumberFormat="1" applyFont="1" applyFill="1" applyBorder="1" applyAlignment="1" applyProtection="1">
      <alignment vertical="top" wrapText="1"/>
    </xf>
    <xf numFmtId="0" fontId="24" fillId="0" borderId="21" xfId="0" applyNumberFormat="1" applyFont="1" applyFill="1" applyBorder="1" applyAlignment="1" applyProtection="1">
      <alignment horizontal="left" vertical="top" wrapText="1"/>
    </xf>
    <xf numFmtId="164" fontId="24" fillId="48" borderId="31" xfId="0" applyNumberFormat="1" applyFont="1" applyFill="1" applyBorder="1" applyAlignment="1" applyProtection="1">
      <alignment horizontal="center" vertical="center" wrapText="1"/>
    </xf>
    <xf numFmtId="0" fontId="23" fillId="48" borderId="30" xfId="0" applyNumberFormat="1" applyFont="1" applyFill="1" applyBorder="1" applyAlignment="1" applyProtection="1">
      <alignment horizontal="center" vertical="center" wrapText="1"/>
    </xf>
    <xf numFmtId="0" fontId="24" fillId="48" borderId="31" xfId="0" applyNumberFormat="1" applyFont="1" applyFill="1" applyBorder="1" applyAlignment="1" applyProtection="1">
      <alignment horizontal="left" vertical="center" wrapText="1"/>
    </xf>
    <xf numFmtId="164" fontId="24" fillId="48" borderId="32" xfId="0" applyNumberFormat="1" applyFont="1" applyFill="1" applyBorder="1" applyAlignment="1" applyProtection="1">
      <alignment horizontal="center" vertical="center" wrapText="1"/>
    </xf>
    <xf numFmtId="0" fontId="24" fillId="49" borderId="0" xfId="0" applyNumberFormat="1" applyFont="1" applyFill="1" applyBorder="1" applyAlignment="1" applyProtection="1">
      <alignment vertical="center" wrapText="1"/>
    </xf>
    <xf numFmtId="0" fontId="24" fillId="49" borderId="17" xfId="0" applyNumberFormat="1" applyFont="1" applyFill="1" applyBorder="1" applyAlignment="1" applyProtection="1">
      <alignment vertical="center" wrapText="1"/>
    </xf>
    <xf numFmtId="0" fontId="0" fillId="49" borderId="17" xfId="0" applyFill="1" applyBorder="1" applyAlignment="1">
      <alignment wrapText="1"/>
    </xf>
    <xf numFmtId="0" fontId="24" fillId="49" borderId="31" xfId="0" applyNumberFormat="1" applyFont="1" applyFill="1" applyBorder="1" applyAlignment="1" applyProtection="1">
      <alignment vertical="center" wrapText="1"/>
    </xf>
    <xf numFmtId="0" fontId="0" fillId="49" borderId="30" xfId="0" applyFill="1" applyBorder="1" applyAlignment="1">
      <alignment wrapText="1"/>
    </xf>
    <xf numFmtId="0" fontId="0" fillId="49" borderId="31" xfId="0" applyFill="1" applyBorder="1" applyAlignment="1">
      <alignment wrapText="1"/>
    </xf>
    <xf numFmtId="0" fontId="24" fillId="49" borderId="16" xfId="0" applyNumberFormat="1" applyFont="1" applyFill="1" applyBorder="1" applyAlignment="1" applyProtection="1">
      <alignment vertical="center" wrapText="1"/>
    </xf>
    <xf numFmtId="0" fontId="24" fillId="49" borderId="11" xfId="0" applyNumberFormat="1" applyFont="1" applyFill="1" applyBorder="1" applyAlignment="1" applyProtection="1">
      <alignment vertical="center" wrapText="1"/>
    </xf>
    <xf numFmtId="0" fontId="20" fillId="49" borderId="11" xfId="0" applyNumberFormat="1" applyFont="1" applyFill="1" applyBorder="1" applyAlignment="1" applyProtection="1">
      <alignment vertical="center" wrapText="1"/>
    </xf>
    <xf numFmtId="0" fontId="24" fillId="49" borderId="11" xfId="0" applyNumberFormat="1" applyFont="1" applyFill="1" applyBorder="1" applyAlignment="1" applyProtection="1">
      <alignment horizontal="center" vertical="center" wrapText="1"/>
    </xf>
    <xf numFmtId="164" fontId="24" fillId="49" borderId="11" xfId="0" applyNumberFormat="1" applyFont="1" applyFill="1" applyBorder="1" applyAlignment="1" applyProtection="1">
      <alignment horizontal="center" vertical="center" wrapText="1"/>
    </xf>
    <xf numFmtId="0" fontId="0" fillId="49" borderId="0" xfId="0" applyFill="1" applyAlignment="1">
      <alignment wrapText="1"/>
    </xf>
    <xf numFmtId="0" fontId="0" fillId="49" borderId="11" xfId="0" applyFill="1" applyBorder="1" applyAlignment="1">
      <alignment wrapText="1"/>
    </xf>
    <xf numFmtId="164" fontId="24" fillId="0" borderId="64" xfId="0" applyNumberFormat="1" applyFont="1" applyFill="1" applyBorder="1" applyAlignment="1" applyProtection="1">
      <alignment horizontal="center" vertical="center" wrapText="1"/>
    </xf>
    <xf numFmtId="164" fontId="24" fillId="0" borderId="45" xfId="0" applyNumberFormat="1" applyFont="1" applyFill="1" applyBorder="1" applyAlignment="1" applyProtection="1">
      <alignment horizontal="center" vertical="center" wrapText="1"/>
    </xf>
    <xf numFmtId="0" fontId="0" fillId="44" borderId="21" xfId="0" applyFill="1" applyBorder="1"/>
    <xf numFmtId="0" fontId="0" fillId="44" borderId="33" xfId="0" applyFill="1" applyBorder="1"/>
    <xf numFmtId="0" fontId="0" fillId="0" borderId="68" xfId="0" applyBorder="1"/>
    <xf numFmtId="0" fontId="55" fillId="0" borderId="0" xfId="0" applyFont="1" applyBorder="1"/>
    <xf numFmtId="0" fontId="55" fillId="0" borderId="0" xfId="0" applyFont="1"/>
    <xf numFmtId="0" fontId="57" fillId="0" borderId="70" xfId="0" applyFont="1" applyFill="1" applyBorder="1" applyAlignment="1" applyProtection="1">
      <alignment horizontal="left" vertical="top" wrapText="1"/>
      <protection locked="0"/>
    </xf>
    <xf numFmtId="0" fontId="57" fillId="0" borderId="33" xfId="0" applyFont="1" applyFill="1" applyBorder="1" applyAlignment="1" applyProtection="1">
      <alignment horizontal="left" vertical="top" wrapText="1"/>
      <protection locked="0"/>
    </xf>
    <xf numFmtId="0" fontId="57" fillId="0" borderId="26" xfId="0" applyFont="1" applyFill="1" applyBorder="1" applyAlignment="1" applyProtection="1">
      <alignment horizontal="left" vertical="top" wrapText="1"/>
      <protection locked="0"/>
    </xf>
    <xf numFmtId="0" fontId="0" fillId="0" borderId="79" xfId="0" applyBorder="1" applyAlignment="1">
      <alignment horizontal="left" vertical="top" wrapText="1"/>
    </xf>
    <xf numFmtId="0" fontId="0" fillId="0" borderId="73" xfId="0" applyBorder="1" applyAlignment="1">
      <alignment horizontal="left" vertical="top" wrapText="1"/>
    </xf>
    <xf numFmtId="0" fontId="0" fillId="0" borderId="80" xfId="0" applyBorder="1" applyAlignment="1">
      <alignment horizontal="left" vertical="top" wrapText="1"/>
    </xf>
    <xf numFmtId="0" fontId="0" fillId="0" borderId="71" xfId="0" applyBorder="1" applyAlignment="1">
      <alignment horizontal="left" vertical="top" wrapText="1"/>
    </xf>
    <xf numFmtId="0" fontId="0" fillId="0" borderId="81" xfId="0" applyBorder="1" applyAlignment="1">
      <alignment horizontal="left" vertical="top" wrapText="1"/>
    </xf>
    <xf numFmtId="0" fontId="0" fillId="0" borderId="82" xfId="0" applyBorder="1" applyAlignment="1">
      <alignment horizontal="left" vertical="top" wrapText="1"/>
    </xf>
    <xf numFmtId="0" fontId="57" fillId="0" borderId="84" xfId="0" applyFont="1" applyFill="1" applyBorder="1" applyAlignment="1" applyProtection="1">
      <alignment horizontal="left" vertical="top" wrapText="1"/>
      <protection locked="0"/>
    </xf>
    <xf numFmtId="0" fontId="57" fillId="0" borderId="28" xfId="0" applyFont="1" applyFill="1" applyBorder="1" applyAlignment="1" applyProtection="1">
      <alignment horizontal="left" vertical="top" wrapText="1"/>
      <protection locked="0"/>
    </xf>
    <xf numFmtId="0" fontId="57" fillId="0" borderId="90" xfId="0" applyFont="1" applyFill="1" applyBorder="1" applyAlignment="1" applyProtection="1">
      <alignment horizontal="left" vertical="top" wrapText="1"/>
      <protection locked="0"/>
    </xf>
    <xf numFmtId="0" fontId="18" fillId="0" borderId="15" xfId="0" applyNumberFormat="1" applyFont="1" applyFill="1" applyBorder="1" applyAlignment="1" applyProtection="1">
      <alignment horizontal="center" vertical="center" wrapText="1"/>
    </xf>
    <xf numFmtId="0" fontId="57" fillId="0" borderId="73" xfId="0" applyFont="1" applyFill="1" applyBorder="1" applyAlignment="1" applyProtection="1">
      <alignment horizontal="left" vertical="top" wrapText="1"/>
      <protection locked="0"/>
    </xf>
    <xf numFmtId="0" fontId="57" fillId="0" borderId="77" xfId="0" applyFont="1" applyFill="1" applyBorder="1" applyAlignment="1" applyProtection="1">
      <alignment horizontal="left" vertical="top" wrapText="1"/>
      <protection locked="0"/>
    </xf>
    <xf numFmtId="0" fontId="18" fillId="0" borderId="13" xfId="0" applyNumberFormat="1" applyFont="1" applyFill="1" applyBorder="1" applyAlignment="1" applyProtection="1">
      <alignment horizontal="center" vertical="center" wrapText="1"/>
    </xf>
    <xf numFmtId="0" fontId="57" fillId="0" borderId="84" xfId="0" applyFont="1" applyFill="1" applyBorder="1" applyAlignment="1" applyProtection="1">
      <alignment horizontal="left" vertical="top" wrapText="1"/>
    </xf>
    <xf numFmtId="0" fontId="57" fillId="0" borderId="21" xfId="0" applyFont="1" applyFill="1" applyBorder="1" applyAlignment="1" applyProtection="1">
      <alignment horizontal="left" vertical="top" wrapText="1"/>
      <protection locked="0"/>
    </xf>
    <xf numFmtId="0" fontId="0" fillId="0" borderId="84" xfId="0" applyBorder="1" applyAlignment="1">
      <alignment horizontal="left" vertical="top" wrapText="1"/>
    </xf>
    <xf numFmtId="0" fontId="0" fillId="0" borderId="77" xfId="0" applyBorder="1" applyAlignment="1">
      <alignment horizontal="left" vertical="top" wrapText="1"/>
    </xf>
    <xf numFmtId="0" fontId="0" fillId="0" borderId="91" xfId="0" applyBorder="1" applyAlignment="1">
      <alignment horizontal="left" vertical="top" wrapText="1"/>
    </xf>
    <xf numFmtId="0" fontId="57" fillId="0" borderId="93" xfId="0" applyFont="1" applyFill="1" applyBorder="1" applyAlignment="1" applyProtection="1">
      <alignment horizontal="left" vertical="top" wrapText="1"/>
      <protection locked="0"/>
    </xf>
    <xf numFmtId="0" fontId="0" fillId="0" borderId="94" xfId="0" applyBorder="1" applyAlignment="1">
      <alignment horizontal="left" vertical="top" wrapText="1"/>
    </xf>
    <xf numFmtId="0" fontId="57" fillId="0" borderId="81" xfId="0" applyFont="1" applyFill="1" applyBorder="1" applyAlignment="1" applyProtection="1">
      <alignment horizontal="left" vertical="top" wrapText="1"/>
      <protection locked="0"/>
    </xf>
    <xf numFmtId="0" fontId="55" fillId="50" borderId="15" xfId="0" applyFont="1" applyFill="1" applyBorder="1" applyAlignment="1">
      <alignment horizontal="center"/>
    </xf>
    <xf numFmtId="0" fontId="55" fillId="50" borderId="14" xfId="0" applyFont="1" applyFill="1" applyBorder="1"/>
    <xf numFmtId="0" fontId="55" fillId="50" borderId="15" xfId="0" applyFont="1" applyFill="1" applyBorder="1"/>
    <xf numFmtId="0" fontId="56" fillId="0" borderId="21" xfId="0" applyFont="1" applyBorder="1"/>
    <xf numFmtId="0" fontId="56" fillId="0" borderId="76" xfId="0" applyFont="1" applyBorder="1"/>
    <xf numFmtId="0" fontId="44" fillId="44" borderId="15" xfId="0" applyNumberFormat="1" applyFont="1" applyFill="1" applyBorder="1" applyAlignment="1" applyProtection="1">
      <alignment horizontal="center" vertical="center" wrapText="1"/>
    </xf>
    <xf numFmtId="0" fontId="51" fillId="45" borderId="15" xfId="0" applyNumberFormat="1" applyFont="1" applyFill="1" applyBorder="1" applyAlignment="1" applyProtection="1">
      <alignment horizontal="center" vertical="center" wrapText="1"/>
    </xf>
    <xf numFmtId="0" fontId="56" fillId="0" borderId="38" xfId="0" applyFont="1" applyBorder="1"/>
    <xf numFmtId="0" fontId="0" fillId="0" borderId="66" xfId="0" applyBorder="1"/>
    <xf numFmtId="0" fontId="55" fillId="0" borderId="68" xfId="0" applyFont="1" applyBorder="1"/>
    <xf numFmtId="0" fontId="55" fillId="50" borderId="99" xfId="0" applyFont="1" applyFill="1" applyBorder="1" applyAlignment="1">
      <alignment horizontal="center"/>
    </xf>
    <xf numFmtId="0" fontId="55" fillId="50" borderId="85" xfId="0" applyFont="1" applyFill="1" applyBorder="1" applyAlignment="1">
      <alignment horizontal="center"/>
    </xf>
    <xf numFmtId="0" fontId="55" fillId="50" borderId="75" xfId="0" applyFont="1" applyFill="1" applyBorder="1"/>
    <xf numFmtId="0" fontId="55" fillId="50" borderId="100" xfId="0" applyFont="1" applyFill="1" applyBorder="1"/>
    <xf numFmtId="0" fontId="57" fillId="0" borderId="40" xfId="0" applyFont="1" applyFill="1" applyBorder="1" applyAlignment="1" applyProtection="1">
      <alignment horizontal="left" vertical="top" wrapText="1"/>
      <protection locked="0"/>
    </xf>
    <xf numFmtId="0" fontId="51" fillId="44"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wrapText="1"/>
    </xf>
    <xf numFmtId="0" fontId="0" fillId="44" borderId="11" xfId="0" applyFill="1" applyBorder="1"/>
    <xf numFmtId="0" fontId="51" fillId="44" borderId="16" xfId="0" applyNumberFormat="1" applyFont="1" applyFill="1" applyBorder="1" applyAlignment="1" applyProtection="1">
      <alignment horizontal="center" vertical="center" wrapText="1"/>
    </xf>
    <xf numFmtId="0" fontId="37" fillId="45" borderId="14" xfId="0" applyNumberFormat="1" applyFont="1" applyFill="1" applyBorder="1" applyAlignment="1" applyProtection="1">
      <alignment wrapText="1"/>
    </xf>
    <xf numFmtId="0" fontId="21" fillId="39" borderId="15" xfId="0" applyNumberFormat="1" applyFont="1" applyFill="1" applyBorder="1" applyAlignment="1" applyProtection="1">
      <alignment vertical="center" wrapText="1"/>
    </xf>
    <xf numFmtId="0" fontId="22" fillId="51" borderId="15" xfId="0" applyNumberFormat="1" applyFont="1" applyFill="1" applyBorder="1" applyAlignment="1" applyProtection="1">
      <alignment wrapText="1"/>
    </xf>
    <xf numFmtId="0" fontId="42" fillId="44" borderId="0" xfId="0" applyFont="1" applyFill="1" applyBorder="1" applyAlignment="1">
      <alignment wrapText="1"/>
    </xf>
    <xf numFmtId="0" fontId="0" fillId="44" borderId="0" xfId="0" applyFill="1" applyBorder="1" applyAlignment="1">
      <alignment wrapText="1"/>
    </xf>
    <xf numFmtId="0" fontId="31" fillId="46" borderId="10" xfId="0" applyNumberFormat="1" applyFont="1" applyFill="1" applyBorder="1" applyAlignment="1" applyProtection="1">
      <alignment horizontal="center" vertical="center" wrapText="1"/>
    </xf>
    <xf numFmtId="0" fontId="18" fillId="46" borderId="20" xfId="0" applyNumberFormat="1" applyFont="1" applyFill="1" applyBorder="1" applyAlignment="1" applyProtection="1">
      <alignment horizontal="center" vertical="center" wrapText="1"/>
    </xf>
    <xf numFmtId="0" fontId="31" fillId="46" borderId="10" xfId="0" applyNumberFormat="1" applyFont="1" applyFill="1" applyBorder="1" applyAlignment="1" applyProtection="1">
      <alignment horizontal="center" vertical="top" wrapText="1"/>
    </xf>
    <xf numFmtId="0" fontId="18" fillId="46" borderId="14" xfId="0" applyNumberFormat="1" applyFont="1" applyFill="1" applyBorder="1" applyAlignment="1" applyProtection="1">
      <alignment horizontal="center" vertical="top" wrapText="1"/>
    </xf>
    <xf numFmtId="0" fontId="26" fillId="45" borderId="15" xfId="0" applyNumberFormat="1" applyFont="1" applyFill="1" applyBorder="1" applyAlignment="1" applyProtection="1">
      <alignment horizontal="center" vertical="center" wrapText="1"/>
    </xf>
    <xf numFmtId="0" fontId="18" fillId="46" borderId="14" xfId="0" applyNumberFormat="1" applyFont="1" applyFill="1" applyBorder="1" applyAlignment="1" applyProtection="1">
      <alignment horizontal="center" vertical="center" wrapText="1"/>
    </xf>
    <xf numFmtId="0" fontId="31" fillId="45" borderId="15" xfId="0" applyNumberFormat="1" applyFont="1" applyFill="1" applyBorder="1" applyAlignment="1" applyProtection="1">
      <alignment horizontal="center" vertical="center" wrapText="1"/>
    </xf>
    <xf numFmtId="0" fontId="31" fillId="45" borderId="15" xfId="0" applyNumberFormat="1" applyFont="1" applyFill="1" applyBorder="1" applyAlignment="1" applyProtection="1">
      <alignment horizontal="left" vertical="center" wrapText="1"/>
    </xf>
    <xf numFmtId="0" fontId="26" fillId="45" borderId="10" xfId="0" applyNumberFormat="1" applyFont="1" applyFill="1" applyBorder="1" applyAlignment="1" applyProtection="1">
      <alignment horizontal="center" vertical="center" wrapText="1"/>
    </xf>
    <xf numFmtId="0" fontId="26" fillId="45" borderId="14" xfId="0" applyNumberFormat="1" applyFont="1" applyFill="1" applyBorder="1" applyAlignment="1" applyProtection="1">
      <alignment horizontal="center" vertical="center" wrapText="1"/>
    </xf>
    <xf numFmtId="0" fontId="31" fillId="45" borderId="13" xfId="0" applyNumberFormat="1" applyFont="1" applyFill="1" applyBorder="1" applyAlignment="1" applyProtection="1">
      <alignment horizontal="center" vertical="center" wrapText="1"/>
    </xf>
    <xf numFmtId="0" fontId="31" fillId="45" borderId="16" xfId="0" applyNumberFormat="1" applyFont="1" applyFill="1" applyBorder="1" applyAlignment="1" applyProtection="1">
      <alignment horizontal="center" vertical="center" wrapText="1"/>
    </xf>
    <xf numFmtId="0" fontId="31" fillId="45" borderId="49" xfId="0" applyNumberFormat="1" applyFont="1" applyFill="1" applyBorder="1" applyAlignment="1" applyProtection="1">
      <alignment horizontal="center" vertical="center" wrapText="1"/>
    </xf>
    <xf numFmtId="0" fontId="26" fillId="33" borderId="15" xfId="0" applyNumberFormat="1" applyFont="1" applyFill="1" applyBorder="1" applyAlignment="1" applyProtection="1">
      <alignment horizontal="center" vertical="center" wrapText="1"/>
    </xf>
    <xf numFmtId="0" fontId="26" fillId="33" borderId="10" xfId="0" applyNumberFormat="1" applyFont="1" applyFill="1" applyBorder="1" applyAlignment="1" applyProtection="1">
      <alignment horizontal="center" vertical="center" wrapText="1"/>
    </xf>
    <xf numFmtId="0" fontId="26" fillId="33" borderId="12" xfId="0" applyNumberFormat="1" applyFont="1" applyFill="1" applyBorder="1" applyAlignment="1" applyProtection="1">
      <alignment horizontal="center" vertical="center" wrapText="1"/>
    </xf>
    <xf numFmtId="0" fontId="31" fillId="45" borderId="15" xfId="0" applyNumberFormat="1" applyFont="1" applyFill="1" applyBorder="1" applyAlignment="1" applyProtection="1">
      <alignment horizontal="left" vertical="top" wrapText="1"/>
    </xf>
    <xf numFmtId="0" fontId="20" fillId="0" borderId="0" xfId="0" applyNumberFormat="1" applyFont="1" applyFill="1" applyBorder="1" applyAlignment="1" applyProtection="1">
      <alignment horizontal="center" vertical="center" wrapText="1"/>
    </xf>
    <xf numFmtId="0" fontId="21" fillId="37" borderId="10" xfId="0" applyNumberFormat="1" applyFont="1" applyFill="1" applyBorder="1" applyAlignment="1" applyProtection="1">
      <alignment horizontal="center" vertical="center" wrapText="1"/>
    </xf>
    <xf numFmtId="0" fontId="21" fillId="37" borderId="12" xfId="0" applyNumberFormat="1" applyFont="1" applyFill="1" applyBorder="1" applyAlignment="1" applyProtection="1">
      <alignment horizontal="center" vertical="center" wrapText="1"/>
    </xf>
    <xf numFmtId="0" fontId="20" fillId="0" borderId="11" xfId="0" applyNumberFormat="1" applyFont="1" applyFill="1" applyBorder="1" applyAlignment="1" applyProtection="1">
      <alignment horizontal="center" vertical="center" wrapText="1"/>
    </xf>
    <xf numFmtId="0" fontId="20" fillId="0" borderId="17"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xf>
    <xf numFmtId="0" fontId="21" fillId="37" borderId="14" xfId="0" applyNumberFormat="1" applyFont="1" applyFill="1" applyBorder="1" applyAlignment="1" applyProtection="1">
      <alignment horizontal="center" vertical="center" wrapText="1"/>
    </xf>
    <xf numFmtId="164" fontId="24" fillId="0" borderId="0" xfId="0" applyNumberFormat="1" applyFont="1" applyFill="1" applyBorder="1" applyAlignment="1" applyProtection="1">
      <alignment horizontal="center" vertical="center" wrapText="1"/>
    </xf>
    <xf numFmtId="0" fontId="20" fillId="33" borderId="10" xfId="0" applyNumberFormat="1" applyFont="1" applyFill="1" applyBorder="1" applyAlignment="1" applyProtection="1">
      <alignment horizontal="center" vertical="center" wrapText="1"/>
    </xf>
    <xf numFmtId="0" fontId="20" fillId="33" borderId="12"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center" vertical="center" wrapText="1"/>
    </xf>
    <xf numFmtId="0" fontId="22" fillId="33" borderId="10" xfId="0" applyNumberFormat="1" applyFont="1" applyFill="1" applyBorder="1" applyAlignment="1" applyProtection="1">
      <alignment horizontal="center" vertical="center" wrapText="1"/>
    </xf>
    <xf numFmtId="0" fontId="22" fillId="33" borderId="12" xfId="0" applyNumberFormat="1" applyFont="1" applyFill="1" applyBorder="1" applyAlignment="1" applyProtection="1">
      <alignment horizontal="center" vertical="center" wrapText="1"/>
    </xf>
    <xf numFmtId="0" fontId="22" fillId="33" borderId="14" xfId="0" applyNumberFormat="1" applyFont="1" applyFill="1" applyBorder="1" applyAlignment="1" applyProtection="1">
      <alignment horizontal="center" vertical="center" wrapText="1"/>
    </xf>
    <xf numFmtId="0" fontId="22" fillId="0" borderId="0" xfId="0" applyNumberFormat="1" applyFont="1" applyFill="1" applyBorder="1" applyAlignment="1" applyProtection="1">
      <alignment horizontal="center" vertical="center" wrapText="1"/>
    </xf>
    <xf numFmtId="0" fontId="24" fillId="0" borderId="43" xfId="0" applyNumberFormat="1" applyFont="1" applyFill="1" applyBorder="1" applyAlignment="1" applyProtection="1">
      <alignment horizontal="center" vertical="center" wrapText="1"/>
    </xf>
    <xf numFmtId="0" fontId="24" fillId="0" borderId="44" xfId="0" applyNumberFormat="1" applyFont="1" applyFill="1" applyBorder="1" applyAlignment="1" applyProtection="1">
      <alignment horizontal="center" vertical="center" wrapText="1"/>
    </xf>
    <xf numFmtId="0" fontId="24" fillId="0" borderId="29" xfId="0" applyNumberFormat="1" applyFont="1" applyFill="1" applyBorder="1" applyAlignment="1" applyProtection="1">
      <alignment horizontal="center" vertical="center" wrapText="1"/>
    </xf>
    <xf numFmtId="0" fontId="23" fillId="42" borderId="35" xfId="0" applyNumberFormat="1" applyFont="1" applyFill="1" applyBorder="1" applyAlignment="1" applyProtection="1">
      <alignment horizontal="center" vertical="center" wrapText="1"/>
    </xf>
    <xf numFmtId="0" fontId="23" fillId="42" borderId="37" xfId="0" applyNumberFormat="1" applyFont="1" applyFill="1" applyBorder="1" applyAlignment="1" applyProtection="1">
      <alignment horizontal="center" vertical="center" wrapText="1"/>
    </xf>
    <xf numFmtId="0" fontId="23" fillId="42" borderId="36" xfId="0" applyNumberFormat="1" applyFont="1" applyFill="1" applyBorder="1" applyAlignment="1" applyProtection="1">
      <alignment horizontal="center" vertical="center" wrapText="1"/>
    </xf>
    <xf numFmtId="0" fontId="24" fillId="0" borderId="40" xfId="0" applyNumberFormat="1" applyFont="1" applyFill="1" applyBorder="1" applyAlignment="1" applyProtection="1">
      <alignment horizontal="left" vertical="center" wrapText="1"/>
    </xf>
    <xf numFmtId="0" fontId="24" fillId="0" borderId="41" xfId="0" applyNumberFormat="1" applyFont="1" applyFill="1" applyBorder="1" applyAlignment="1" applyProtection="1">
      <alignment horizontal="left" vertical="center" wrapText="1"/>
    </xf>
    <xf numFmtId="0" fontId="24" fillId="0" borderId="28" xfId="0" applyNumberFormat="1" applyFont="1" applyFill="1" applyBorder="1" applyAlignment="1" applyProtection="1">
      <alignment horizontal="left" vertical="center" wrapText="1"/>
    </xf>
    <xf numFmtId="0" fontId="24" fillId="0" borderId="40" xfId="0" applyNumberFormat="1" applyFont="1" applyFill="1" applyBorder="1" applyAlignment="1" applyProtection="1">
      <alignment horizontal="center" vertical="center" wrapText="1"/>
    </xf>
    <xf numFmtId="0" fontId="24" fillId="0" borderId="41" xfId="0" applyNumberFormat="1" applyFont="1" applyFill="1" applyBorder="1" applyAlignment="1" applyProtection="1">
      <alignment horizontal="center" vertical="center" wrapText="1"/>
    </xf>
    <xf numFmtId="0" fontId="24" fillId="0" borderId="28" xfId="0" applyNumberFormat="1" applyFont="1" applyFill="1" applyBorder="1" applyAlignment="1" applyProtection="1">
      <alignment horizontal="center" vertical="center" wrapText="1"/>
    </xf>
    <xf numFmtId="0" fontId="24" fillId="0" borderId="38" xfId="0" applyNumberFormat="1" applyFont="1" applyFill="1" applyBorder="1" applyAlignment="1" applyProtection="1">
      <alignment horizontal="center" vertical="center" wrapText="1"/>
    </xf>
    <xf numFmtId="0" fontId="24" fillId="0" borderId="39" xfId="0" applyNumberFormat="1" applyFont="1" applyFill="1" applyBorder="1" applyAlignment="1" applyProtection="1">
      <alignment horizontal="center" vertical="center" wrapText="1"/>
    </xf>
    <xf numFmtId="0" fontId="24" fillId="0" borderId="42" xfId="0" applyNumberFormat="1" applyFont="1" applyFill="1" applyBorder="1" applyAlignment="1" applyProtection="1">
      <alignment horizontal="center" vertical="center" wrapText="1"/>
    </xf>
    <xf numFmtId="0" fontId="23" fillId="39" borderId="35" xfId="0" applyNumberFormat="1" applyFont="1" applyFill="1" applyBorder="1" applyAlignment="1" applyProtection="1">
      <alignment horizontal="center" vertical="center" wrapText="1"/>
    </xf>
    <xf numFmtId="0" fontId="23" fillId="39" borderId="37" xfId="0" applyNumberFormat="1" applyFont="1" applyFill="1" applyBorder="1" applyAlignment="1" applyProtection="1">
      <alignment horizontal="center" vertical="center" wrapText="1"/>
    </xf>
    <xf numFmtId="0" fontId="23" fillId="39" borderId="36" xfId="0" applyNumberFormat="1" applyFont="1" applyFill="1" applyBorder="1" applyAlignment="1" applyProtection="1">
      <alignment horizontal="center" vertical="center" wrapText="1"/>
    </xf>
    <xf numFmtId="0" fontId="25" fillId="33" borderId="12" xfId="0" applyNumberFormat="1" applyFont="1" applyFill="1" applyBorder="1" applyAlignment="1" applyProtection="1">
      <alignment horizontal="center" vertical="center" wrapText="1"/>
    </xf>
    <xf numFmtId="0" fontId="25" fillId="33" borderId="14" xfId="0" applyNumberFormat="1" applyFont="1" applyFill="1" applyBorder="1" applyAlignment="1" applyProtection="1">
      <alignment horizontal="center" vertical="center" wrapText="1"/>
    </xf>
    <xf numFmtId="0" fontId="21" fillId="33" borderId="10" xfId="0" applyNumberFormat="1" applyFont="1" applyFill="1" applyBorder="1" applyAlignment="1" applyProtection="1">
      <alignment horizontal="center" vertical="center" wrapText="1"/>
    </xf>
    <xf numFmtId="0" fontId="21" fillId="33" borderId="12"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xf>
    <xf numFmtId="0" fontId="21" fillId="0" borderId="17"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xf>
    <xf numFmtId="0" fontId="20" fillId="33" borderId="14"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left" vertical="center" wrapText="1"/>
    </xf>
    <xf numFmtId="0" fontId="56" fillId="45" borderId="83" xfId="0" applyFont="1" applyFill="1" applyBorder="1" applyAlignment="1" applyProtection="1">
      <alignment horizontal="center" vertical="center" wrapText="1"/>
      <protection locked="0"/>
    </xf>
    <xf numFmtId="0" fontId="56" fillId="45" borderId="85" xfId="0" applyFont="1" applyFill="1" applyBorder="1" applyAlignment="1" applyProtection="1">
      <alignment horizontal="center" vertical="center" wrapText="1"/>
      <protection locked="0"/>
    </xf>
    <xf numFmtId="0" fontId="56" fillId="45" borderId="86" xfId="0" applyFont="1" applyFill="1" applyBorder="1" applyAlignment="1" applyProtection="1">
      <alignment horizontal="center" vertical="center" wrapText="1"/>
      <protection locked="0"/>
    </xf>
    <xf numFmtId="0" fontId="0" fillId="45" borderId="83" xfId="0" applyFill="1" applyBorder="1" applyAlignment="1">
      <alignment horizontal="center" vertical="center"/>
    </xf>
    <xf numFmtId="0" fontId="0" fillId="45" borderId="85" xfId="0" applyFill="1" applyBorder="1" applyAlignment="1">
      <alignment horizontal="center" vertical="center"/>
    </xf>
    <xf numFmtId="0" fontId="0" fillId="45" borderId="86" xfId="0" applyFill="1" applyBorder="1" applyAlignment="1">
      <alignment horizontal="center" vertical="center"/>
    </xf>
    <xf numFmtId="0" fontId="0" fillId="45" borderId="87" xfId="0" applyFill="1" applyBorder="1" applyAlignment="1">
      <alignment horizontal="center" vertical="center"/>
    </xf>
    <xf numFmtId="0" fontId="0" fillId="45" borderId="88" xfId="0" applyFill="1" applyBorder="1" applyAlignment="1">
      <alignment horizontal="center" vertical="center"/>
    </xf>
    <xf numFmtId="0" fontId="0" fillId="45" borderId="89" xfId="0" applyFill="1" applyBorder="1" applyAlignment="1">
      <alignment horizontal="center" vertical="center"/>
    </xf>
    <xf numFmtId="0" fontId="56" fillId="45" borderId="87" xfId="0" applyFont="1" applyFill="1" applyBorder="1" applyAlignment="1" applyProtection="1">
      <alignment horizontal="center" vertical="center" wrapText="1"/>
      <protection locked="0"/>
    </xf>
    <xf numFmtId="0" fontId="56" fillId="45" borderId="88" xfId="0" applyFont="1" applyFill="1" applyBorder="1" applyAlignment="1" applyProtection="1">
      <alignment horizontal="center" vertical="center" wrapText="1"/>
      <protection locked="0"/>
    </xf>
    <xf numFmtId="0" fontId="56" fillId="45" borderId="89" xfId="0" applyFont="1" applyFill="1" applyBorder="1" applyAlignment="1" applyProtection="1">
      <alignment horizontal="center" vertical="center" wrapText="1"/>
      <protection locked="0"/>
    </xf>
    <xf numFmtId="0" fontId="0" fillId="0" borderId="69" xfId="0" applyBorder="1" applyAlignment="1">
      <alignment horizontal="center" vertical="center"/>
    </xf>
    <xf numFmtId="0" fontId="0" fillId="0" borderId="72" xfId="0" applyBorder="1" applyAlignment="1">
      <alignment horizontal="center" vertical="center"/>
    </xf>
    <xf numFmtId="0" fontId="0" fillId="0" borderId="74" xfId="0" applyBorder="1" applyAlignment="1">
      <alignment horizontal="center" vertical="center"/>
    </xf>
    <xf numFmtId="0" fontId="0" fillId="0" borderId="78" xfId="0" applyBorder="1" applyAlignment="1">
      <alignment horizontal="center" vertical="center"/>
    </xf>
    <xf numFmtId="0" fontId="0" fillId="0" borderId="41" xfId="0" applyBorder="1" applyAlignment="1">
      <alignment horizontal="center" vertical="center"/>
    </xf>
    <xf numFmtId="0" fontId="0" fillId="0" borderId="75" xfId="0" applyBorder="1" applyAlignment="1">
      <alignment horizontal="center" vertical="center"/>
    </xf>
    <xf numFmtId="0" fontId="0" fillId="0" borderId="83"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56" fillId="0" borderId="83" xfId="0" applyFont="1" applyFill="1" applyBorder="1" applyAlignment="1" applyProtection="1">
      <alignment horizontal="center" vertical="center" wrapText="1"/>
      <protection locked="0"/>
    </xf>
    <xf numFmtId="0" fontId="56" fillId="0" borderId="85" xfId="0" applyFont="1" applyFill="1" applyBorder="1" applyAlignment="1" applyProtection="1">
      <alignment horizontal="center" vertical="center" wrapText="1"/>
      <protection locked="0"/>
    </xf>
    <xf numFmtId="0" fontId="56" fillId="0" borderId="86" xfId="0" applyFont="1" applyFill="1" applyBorder="1" applyAlignment="1" applyProtection="1">
      <alignment horizontal="center" vertical="center" wrapText="1"/>
      <protection locked="0"/>
    </xf>
    <xf numFmtId="0" fontId="0" fillId="0" borderId="41" xfId="0" applyNumberFormat="1" applyFill="1" applyBorder="1" applyAlignment="1">
      <alignment horizontal="center" vertical="center"/>
    </xf>
    <xf numFmtId="0" fontId="0" fillId="0" borderId="75" xfId="0" applyNumberFormat="1" applyFill="1" applyBorder="1" applyAlignment="1">
      <alignment horizontal="center" vertical="center"/>
    </xf>
    <xf numFmtId="0" fontId="54" fillId="45" borderId="101" xfId="0" applyFont="1" applyFill="1" applyBorder="1" applyAlignment="1">
      <alignment horizontal="left"/>
    </xf>
    <xf numFmtId="0" fontId="54" fillId="45" borderId="102" xfId="0" applyFont="1" applyFill="1" applyBorder="1" applyAlignment="1">
      <alignment horizontal="left"/>
    </xf>
    <xf numFmtId="0" fontId="54" fillId="45" borderId="103" xfId="0" applyFont="1" applyFill="1" applyBorder="1" applyAlignment="1">
      <alignment horizontal="left"/>
    </xf>
    <xf numFmtId="0" fontId="56" fillId="0" borderId="72" xfId="0" applyFont="1" applyFill="1" applyBorder="1" applyAlignment="1" applyProtection="1">
      <alignment horizontal="center" vertical="center" wrapText="1"/>
      <protection locked="0"/>
    </xf>
    <xf numFmtId="0" fontId="56" fillId="0" borderId="74" xfId="0" applyFont="1" applyFill="1" applyBorder="1" applyAlignment="1" applyProtection="1">
      <alignment horizontal="center" vertical="center" wrapText="1"/>
      <protection locked="0"/>
    </xf>
    <xf numFmtId="0" fontId="0" fillId="0" borderId="78" xfId="0" applyNumberFormat="1" applyFill="1" applyBorder="1" applyAlignment="1">
      <alignment horizontal="center" vertical="center"/>
    </xf>
    <xf numFmtId="0" fontId="0" fillId="0" borderId="92" xfId="0" applyBorder="1" applyAlignment="1">
      <alignment horizontal="center" vertical="center"/>
    </xf>
    <xf numFmtId="0" fontId="0" fillId="0" borderId="95" xfId="0" applyBorder="1" applyAlignment="1">
      <alignment horizontal="center" vertical="center"/>
    </xf>
    <xf numFmtId="0" fontId="56" fillId="0" borderId="72" xfId="0" applyFont="1" applyFill="1" applyBorder="1" applyAlignment="1" applyProtection="1">
      <alignment horizontal="center" vertical="center"/>
      <protection locked="0"/>
    </xf>
    <xf numFmtId="0" fontId="56" fillId="0" borderId="74" xfId="0" applyFont="1" applyFill="1" applyBorder="1" applyAlignment="1" applyProtection="1">
      <alignment horizontal="center" vertical="center"/>
      <protection locked="0"/>
    </xf>
    <xf numFmtId="0" fontId="0" fillId="45" borderId="98" xfId="0" applyFill="1" applyBorder="1" applyAlignment="1">
      <alignment horizontal="center" vertical="center"/>
    </xf>
    <xf numFmtId="0" fontId="56" fillId="45" borderId="13" xfId="0" applyFont="1" applyFill="1" applyBorder="1" applyAlignment="1" applyProtection="1">
      <alignment horizontal="center" vertical="center" wrapText="1"/>
      <protection locked="0"/>
    </xf>
    <xf numFmtId="0" fontId="56" fillId="45" borderId="16" xfId="0" applyFont="1" applyFill="1" applyBorder="1" applyAlignment="1" applyProtection="1">
      <alignment horizontal="center" vertical="center" wrapText="1"/>
      <protection locked="0"/>
    </xf>
    <xf numFmtId="0" fontId="56" fillId="45" borderId="96" xfId="0" applyFont="1" applyFill="1" applyBorder="1" applyAlignment="1" applyProtection="1">
      <alignment horizontal="center" vertical="center" wrapText="1"/>
      <protection locked="0"/>
    </xf>
    <xf numFmtId="0" fontId="0" fillId="45" borderId="97" xfId="0" applyFill="1" applyBorder="1" applyAlignment="1">
      <alignment horizontal="center" vertical="center"/>
    </xf>
    <xf numFmtId="0" fontId="0" fillId="45" borderId="16" xfId="0" applyFill="1" applyBorder="1" applyAlignment="1">
      <alignment horizontal="center" vertical="center"/>
    </xf>
    <xf numFmtId="0" fontId="0" fillId="45" borderId="96" xfId="0" applyFill="1" applyBorder="1" applyAlignment="1">
      <alignment horizontal="center" vertical="center"/>
    </xf>
    <xf numFmtId="0" fontId="0" fillId="45" borderId="49" xfId="0" applyFill="1" applyBorder="1" applyAlignment="1">
      <alignment horizontal="center" vertical="center"/>
    </xf>
    <xf numFmtId="0" fontId="54" fillId="45" borderId="65" xfId="0" applyFont="1" applyFill="1" applyBorder="1" applyAlignment="1">
      <alignment horizontal="left"/>
    </xf>
    <xf numFmtId="0" fontId="54" fillId="45" borderId="66" xfId="0" applyFont="1" applyFill="1" applyBorder="1" applyAlignment="1">
      <alignment horizontal="left"/>
    </xf>
    <xf numFmtId="0" fontId="54" fillId="45" borderId="67" xfId="0" applyFont="1" applyFill="1" applyBorder="1" applyAlignment="1">
      <alignment horizontal="left"/>
    </xf>
    <xf numFmtId="0" fontId="30" fillId="37" borderId="10" xfId="0" applyNumberFormat="1" applyFont="1" applyFill="1" applyBorder="1" applyAlignment="1" applyProtection="1">
      <alignment horizontal="center"/>
    </xf>
    <xf numFmtId="0" fontId="30" fillId="37" borderId="12" xfId="0" applyNumberFormat="1" applyFont="1" applyFill="1" applyBorder="1" applyAlignment="1" applyProtection="1">
      <alignment horizontal="center"/>
    </xf>
    <xf numFmtId="0" fontId="30" fillId="37" borderId="14" xfId="0" applyNumberFormat="1" applyFont="1" applyFill="1" applyBorder="1" applyAlignment="1" applyProtection="1">
      <alignment horizontal="center"/>
    </xf>
  </cellXfs>
  <cellStyles count="63692">
    <cellStyle name="20% - Accent1" xfId="18" builtinId="30" customBuiltin="1"/>
    <cellStyle name="20% - Accent1 10" xfId="705" xr:uid="{00000000-0005-0000-0000-000001000000}"/>
    <cellStyle name="20% - Accent1 10 2" xfId="1887" xr:uid="{00000000-0005-0000-0000-000002000000}"/>
    <cellStyle name="20% - Accent1 10 2 2" xfId="7961" xr:uid="{00000000-0005-0000-0000-000003000000}"/>
    <cellStyle name="20% - Accent1 10 2 2 2" xfId="12684" xr:uid="{00000000-0005-0000-0000-000004000000}"/>
    <cellStyle name="20% - Accent1 10 2 2 2 2" xfId="25843" xr:uid="{00000000-0005-0000-0000-000005000000}"/>
    <cellStyle name="20% - Accent1 10 2 2 2 2 2" xfId="63181" xr:uid="{00000000-0005-0000-0000-000006000000}"/>
    <cellStyle name="20% - Accent1 10 2 2 2 3" xfId="50022" xr:uid="{00000000-0005-0000-0000-000007000000}"/>
    <cellStyle name="20% - Accent1 10 2 2 3" xfId="21120" xr:uid="{00000000-0005-0000-0000-000008000000}"/>
    <cellStyle name="20% - Accent1 10 2 2 3 2" xfId="58458" xr:uid="{00000000-0005-0000-0000-000009000000}"/>
    <cellStyle name="20% - Accent1 10 2 2 4" xfId="34139" xr:uid="{00000000-0005-0000-0000-00000A000000}"/>
    <cellStyle name="20% - Accent1 10 2 2 5" xfId="45299" xr:uid="{00000000-0005-0000-0000-00000B000000}"/>
    <cellStyle name="20% - Accent1 10 2 3" xfId="10324" xr:uid="{00000000-0005-0000-0000-00000C000000}"/>
    <cellStyle name="20% - Accent1 10 2 3 2" xfId="23483" xr:uid="{00000000-0005-0000-0000-00000D000000}"/>
    <cellStyle name="20% - Accent1 10 2 3 2 2" xfId="60821" xr:uid="{00000000-0005-0000-0000-00000E000000}"/>
    <cellStyle name="20% - Accent1 10 2 3 3" xfId="36851" xr:uid="{00000000-0005-0000-0000-00000F000000}"/>
    <cellStyle name="20% - Accent1 10 2 3 4" xfId="47662" xr:uid="{00000000-0005-0000-0000-000010000000}"/>
    <cellStyle name="20% - Accent1 10 2 4" xfId="5601" xr:uid="{00000000-0005-0000-0000-000011000000}"/>
    <cellStyle name="20% - Accent1 10 2 4 2" xfId="18760" xr:uid="{00000000-0005-0000-0000-000012000000}"/>
    <cellStyle name="20% - Accent1 10 2 4 2 2" xfId="56098" xr:uid="{00000000-0005-0000-0000-000013000000}"/>
    <cellStyle name="20% - Accent1 10 2 4 3" xfId="31427" xr:uid="{00000000-0005-0000-0000-000014000000}"/>
    <cellStyle name="20% - Accent1 10 2 4 4" xfId="42939" xr:uid="{00000000-0005-0000-0000-000015000000}"/>
    <cellStyle name="20% - Accent1 10 2 5" xfId="15048" xr:uid="{00000000-0005-0000-0000-000016000000}"/>
    <cellStyle name="20% - Accent1 10 2 5 2" xfId="52386" xr:uid="{00000000-0005-0000-0000-000017000000}"/>
    <cellStyle name="20% - Accent1 10 2 6" xfId="28545" xr:uid="{00000000-0005-0000-0000-000018000000}"/>
    <cellStyle name="20% - Accent1 10 2 7" xfId="39225" xr:uid="{00000000-0005-0000-0000-000019000000}"/>
    <cellStyle name="20% - Accent1 10 3" xfId="3236" xr:uid="{00000000-0005-0000-0000-00001A000000}"/>
    <cellStyle name="20% - Accent1 10 3 2" xfId="11504" xr:uid="{00000000-0005-0000-0000-00001B000000}"/>
    <cellStyle name="20% - Accent1 10 3 2 2" xfId="24663" xr:uid="{00000000-0005-0000-0000-00001C000000}"/>
    <cellStyle name="20% - Accent1 10 3 2 2 2" xfId="62001" xr:uid="{00000000-0005-0000-0000-00001D000000}"/>
    <cellStyle name="20% - Accent1 10 3 2 3" xfId="48842" xr:uid="{00000000-0005-0000-0000-00001E000000}"/>
    <cellStyle name="20% - Accent1 10 3 3" xfId="6781" xr:uid="{00000000-0005-0000-0000-00001F000000}"/>
    <cellStyle name="20% - Accent1 10 3 3 2" xfId="19940" xr:uid="{00000000-0005-0000-0000-000020000000}"/>
    <cellStyle name="20% - Accent1 10 3 3 2 2" xfId="57278" xr:uid="{00000000-0005-0000-0000-000021000000}"/>
    <cellStyle name="20% - Accent1 10 3 3 3" xfId="44119" xr:uid="{00000000-0005-0000-0000-000022000000}"/>
    <cellStyle name="20% - Accent1 10 3 4" xfId="16397" xr:uid="{00000000-0005-0000-0000-000023000000}"/>
    <cellStyle name="20% - Accent1 10 3 4 2" xfId="53735" xr:uid="{00000000-0005-0000-0000-000024000000}"/>
    <cellStyle name="20% - Accent1 10 3 5" xfId="32790" xr:uid="{00000000-0005-0000-0000-000025000000}"/>
    <cellStyle name="20% - Accent1 10 3 6" xfId="40574" xr:uid="{00000000-0005-0000-0000-000026000000}"/>
    <cellStyle name="20% - Accent1 10 4" xfId="9144" xr:uid="{00000000-0005-0000-0000-000027000000}"/>
    <cellStyle name="20% - Accent1 10 4 2" xfId="22303" xr:uid="{00000000-0005-0000-0000-000028000000}"/>
    <cellStyle name="20% - Accent1 10 4 2 2" xfId="59641" xr:uid="{00000000-0005-0000-0000-000029000000}"/>
    <cellStyle name="20% - Accent1 10 4 3" xfId="35502" xr:uid="{00000000-0005-0000-0000-00002A000000}"/>
    <cellStyle name="20% - Accent1 10 4 4" xfId="46482" xr:uid="{00000000-0005-0000-0000-00002B000000}"/>
    <cellStyle name="20% - Accent1 10 5" xfId="4421" xr:uid="{00000000-0005-0000-0000-00002C000000}"/>
    <cellStyle name="20% - Accent1 10 5 2" xfId="17580" xr:uid="{00000000-0005-0000-0000-00002D000000}"/>
    <cellStyle name="20% - Accent1 10 5 2 2" xfId="54918" xr:uid="{00000000-0005-0000-0000-00002E000000}"/>
    <cellStyle name="20% - Accent1 10 5 3" xfId="30078" xr:uid="{00000000-0005-0000-0000-00002F000000}"/>
    <cellStyle name="20% - Accent1 10 5 4" xfId="41759" xr:uid="{00000000-0005-0000-0000-000030000000}"/>
    <cellStyle name="20% - Accent1 10 6" xfId="13868" xr:uid="{00000000-0005-0000-0000-000031000000}"/>
    <cellStyle name="20% - Accent1 10 6 2" xfId="51206" xr:uid="{00000000-0005-0000-0000-000032000000}"/>
    <cellStyle name="20% - Accent1 10 7" xfId="27196" xr:uid="{00000000-0005-0000-0000-000033000000}"/>
    <cellStyle name="20% - Accent1 10 8" xfId="38045" xr:uid="{00000000-0005-0000-0000-000034000000}"/>
    <cellStyle name="20% - Accent1 11" xfId="874" xr:uid="{00000000-0005-0000-0000-000035000000}"/>
    <cellStyle name="20% - Accent1 11 2" xfId="2056" xr:uid="{00000000-0005-0000-0000-000036000000}"/>
    <cellStyle name="20% - Accent1 11 2 2" xfId="8130" xr:uid="{00000000-0005-0000-0000-000037000000}"/>
    <cellStyle name="20% - Accent1 11 2 2 2" xfId="12853" xr:uid="{00000000-0005-0000-0000-000038000000}"/>
    <cellStyle name="20% - Accent1 11 2 2 2 2" xfId="26012" xr:uid="{00000000-0005-0000-0000-000039000000}"/>
    <cellStyle name="20% - Accent1 11 2 2 2 2 2" xfId="63350" xr:uid="{00000000-0005-0000-0000-00003A000000}"/>
    <cellStyle name="20% - Accent1 11 2 2 2 3" xfId="50191" xr:uid="{00000000-0005-0000-0000-00003B000000}"/>
    <cellStyle name="20% - Accent1 11 2 2 3" xfId="21289" xr:uid="{00000000-0005-0000-0000-00003C000000}"/>
    <cellStyle name="20% - Accent1 11 2 2 3 2" xfId="58627" xr:uid="{00000000-0005-0000-0000-00003D000000}"/>
    <cellStyle name="20% - Accent1 11 2 2 4" xfId="34308" xr:uid="{00000000-0005-0000-0000-00003E000000}"/>
    <cellStyle name="20% - Accent1 11 2 2 5" xfId="45468" xr:uid="{00000000-0005-0000-0000-00003F000000}"/>
    <cellStyle name="20% - Accent1 11 2 3" xfId="10493" xr:uid="{00000000-0005-0000-0000-000040000000}"/>
    <cellStyle name="20% - Accent1 11 2 3 2" xfId="23652" xr:uid="{00000000-0005-0000-0000-000041000000}"/>
    <cellStyle name="20% - Accent1 11 2 3 2 2" xfId="60990" xr:uid="{00000000-0005-0000-0000-000042000000}"/>
    <cellStyle name="20% - Accent1 11 2 3 3" xfId="37020" xr:uid="{00000000-0005-0000-0000-000043000000}"/>
    <cellStyle name="20% - Accent1 11 2 3 4" xfId="47831" xr:uid="{00000000-0005-0000-0000-000044000000}"/>
    <cellStyle name="20% - Accent1 11 2 4" xfId="5770" xr:uid="{00000000-0005-0000-0000-000045000000}"/>
    <cellStyle name="20% - Accent1 11 2 4 2" xfId="18929" xr:uid="{00000000-0005-0000-0000-000046000000}"/>
    <cellStyle name="20% - Accent1 11 2 4 2 2" xfId="56267" xr:uid="{00000000-0005-0000-0000-000047000000}"/>
    <cellStyle name="20% - Accent1 11 2 4 3" xfId="31596" xr:uid="{00000000-0005-0000-0000-000048000000}"/>
    <cellStyle name="20% - Accent1 11 2 4 4" xfId="43108" xr:uid="{00000000-0005-0000-0000-000049000000}"/>
    <cellStyle name="20% - Accent1 11 2 5" xfId="15217" xr:uid="{00000000-0005-0000-0000-00004A000000}"/>
    <cellStyle name="20% - Accent1 11 2 5 2" xfId="52555" xr:uid="{00000000-0005-0000-0000-00004B000000}"/>
    <cellStyle name="20% - Accent1 11 2 6" xfId="28714" xr:uid="{00000000-0005-0000-0000-00004C000000}"/>
    <cellStyle name="20% - Accent1 11 2 7" xfId="39394" xr:uid="{00000000-0005-0000-0000-00004D000000}"/>
    <cellStyle name="20% - Accent1 11 3" xfId="3405" xr:uid="{00000000-0005-0000-0000-00004E000000}"/>
    <cellStyle name="20% - Accent1 11 3 2" xfId="11673" xr:uid="{00000000-0005-0000-0000-00004F000000}"/>
    <cellStyle name="20% - Accent1 11 3 2 2" xfId="24832" xr:uid="{00000000-0005-0000-0000-000050000000}"/>
    <cellStyle name="20% - Accent1 11 3 2 2 2" xfId="62170" xr:uid="{00000000-0005-0000-0000-000051000000}"/>
    <cellStyle name="20% - Accent1 11 3 2 3" xfId="49011" xr:uid="{00000000-0005-0000-0000-000052000000}"/>
    <cellStyle name="20% - Accent1 11 3 3" xfId="6950" xr:uid="{00000000-0005-0000-0000-000053000000}"/>
    <cellStyle name="20% - Accent1 11 3 3 2" xfId="20109" xr:uid="{00000000-0005-0000-0000-000054000000}"/>
    <cellStyle name="20% - Accent1 11 3 3 2 2" xfId="57447" xr:uid="{00000000-0005-0000-0000-000055000000}"/>
    <cellStyle name="20% - Accent1 11 3 3 3" xfId="44288" xr:uid="{00000000-0005-0000-0000-000056000000}"/>
    <cellStyle name="20% - Accent1 11 3 4" xfId="16566" xr:uid="{00000000-0005-0000-0000-000057000000}"/>
    <cellStyle name="20% - Accent1 11 3 4 2" xfId="53904" xr:uid="{00000000-0005-0000-0000-000058000000}"/>
    <cellStyle name="20% - Accent1 11 3 5" xfId="32959" xr:uid="{00000000-0005-0000-0000-000059000000}"/>
    <cellStyle name="20% - Accent1 11 3 6" xfId="40743" xr:uid="{00000000-0005-0000-0000-00005A000000}"/>
    <cellStyle name="20% - Accent1 11 4" xfId="9313" xr:uid="{00000000-0005-0000-0000-00005B000000}"/>
    <cellStyle name="20% - Accent1 11 4 2" xfId="22472" xr:uid="{00000000-0005-0000-0000-00005C000000}"/>
    <cellStyle name="20% - Accent1 11 4 2 2" xfId="59810" xr:uid="{00000000-0005-0000-0000-00005D000000}"/>
    <cellStyle name="20% - Accent1 11 4 3" xfId="35671" xr:uid="{00000000-0005-0000-0000-00005E000000}"/>
    <cellStyle name="20% - Accent1 11 4 4" xfId="46651" xr:uid="{00000000-0005-0000-0000-00005F000000}"/>
    <cellStyle name="20% - Accent1 11 5" xfId="4590" xr:uid="{00000000-0005-0000-0000-000060000000}"/>
    <cellStyle name="20% - Accent1 11 5 2" xfId="17749" xr:uid="{00000000-0005-0000-0000-000061000000}"/>
    <cellStyle name="20% - Accent1 11 5 2 2" xfId="55087" xr:uid="{00000000-0005-0000-0000-000062000000}"/>
    <cellStyle name="20% - Accent1 11 5 3" xfId="30247" xr:uid="{00000000-0005-0000-0000-000063000000}"/>
    <cellStyle name="20% - Accent1 11 5 4" xfId="41928" xr:uid="{00000000-0005-0000-0000-000064000000}"/>
    <cellStyle name="20% - Accent1 11 6" xfId="14037" xr:uid="{00000000-0005-0000-0000-000065000000}"/>
    <cellStyle name="20% - Accent1 11 6 2" xfId="51375" xr:uid="{00000000-0005-0000-0000-000066000000}"/>
    <cellStyle name="20% - Accent1 11 7" xfId="27365" xr:uid="{00000000-0005-0000-0000-000067000000}"/>
    <cellStyle name="20% - Accent1 11 8" xfId="38214" xr:uid="{00000000-0005-0000-0000-000068000000}"/>
    <cellStyle name="20% - Accent1 12" xfId="1045" xr:uid="{00000000-0005-0000-0000-000069000000}"/>
    <cellStyle name="20% - Accent1 12 2" xfId="2225" xr:uid="{00000000-0005-0000-0000-00006A000000}"/>
    <cellStyle name="20% - Accent1 12 2 2" xfId="8299" xr:uid="{00000000-0005-0000-0000-00006B000000}"/>
    <cellStyle name="20% - Accent1 12 2 2 2" xfId="13022" xr:uid="{00000000-0005-0000-0000-00006C000000}"/>
    <cellStyle name="20% - Accent1 12 2 2 2 2" xfId="26181" xr:uid="{00000000-0005-0000-0000-00006D000000}"/>
    <cellStyle name="20% - Accent1 12 2 2 2 2 2" xfId="63519" xr:uid="{00000000-0005-0000-0000-00006E000000}"/>
    <cellStyle name="20% - Accent1 12 2 2 2 3" xfId="50360" xr:uid="{00000000-0005-0000-0000-00006F000000}"/>
    <cellStyle name="20% - Accent1 12 2 2 3" xfId="21458" xr:uid="{00000000-0005-0000-0000-000070000000}"/>
    <cellStyle name="20% - Accent1 12 2 2 3 2" xfId="58796" xr:uid="{00000000-0005-0000-0000-000071000000}"/>
    <cellStyle name="20% - Accent1 12 2 2 4" xfId="34477" xr:uid="{00000000-0005-0000-0000-000072000000}"/>
    <cellStyle name="20% - Accent1 12 2 2 5" xfId="45637" xr:uid="{00000000-0005-0000-0000-000073000000}"/>
    <cellStyle name="20% - Accent1 12 2 3" xfId="10662" xr:uid="{00000000-0005-0000-0000-000074000000}"/>
    <cellStyle name="20% - Accent1 12 2 3 2" xfId="23821" xr:uid="{00000000-0005-0000-0000-000075000000}"/>
    <cellStyle name="20% - Accent1 12 2 3 2 2" xfId="61159" xr:uid="{00000000-0005-0000-0000-000076000000}"/>
    <cellStyle name="20% - Accent1 12 2 3 3" xfId="37189" xr:uid="{00000000-0005-0000-0000-000077000000}"/>
    <cellStyle name="20% - Accent1 12 2 3 4" xfId="48000" xr:uid="{00000000-0005-0000-0000-000078000000}"/>
    <cellStyle name="20% - Accent1 12 2 4" xfId="5939" xr:uid="{00000000-0005-0000-0000-000079000000}"/>
    <cellStyle name="20% - Accent1 12 2 4 2" xfId="19098" xr:uid="{00000000-0005-0000-0000-00007A000000}"/>
    <cellStyle name="20% - Accent1 12 2 4 2 2" xfId="56436" xr:uid="{00000000-0005-0000-0000-00007B000000}"/>
    <cellStyle name="20% - Accent1 12 2 4 3" xfId="31765" xr:uid="{00000000-0005-0000-0000-00007C000000}"/>
    <cellStyle name="20% - Accent1 12 2 4 4" xfId="43277" xr:uid="{00000000-0005-0000-0000-00007D000000}"/>
    <cellStyle name="20% - Accent1 12 2 5" xfId="15386" xr:uid="{00000000-0005-0000-0000-00007E000000}"/>
    <cellStyle name="20% - Accent1 12 2 5 2" xfId="52724" xr:uid="{00000000-0005-0000-0000-00007F000000}"/>
    <cellStyle name="20% - Accent1 12 2 6" xfId="28883" xr:uid="{00000000-0005-0000-0000-000080000000}"/>
    <cellStyle name="20% - Accent1 12 2 7" xfId="39563" xr:uid="{00000000-0005-0000-0000-000081000000}"/>
    <cellStyle name="20% - Accent1 12 3" xfId="3574" xr:uid="{00000000-0005-0000-0000-000082000000}"/>
    <cellStyle name="20% - Accent1 12 3 2" xfId="11842" xr:uid="{00000000-0005-0000-0000-000083000000}"/>
    <cellStyle name="20% - Accent1 12 3 2 2" xfId="25001" xr:uid="{00000000-0005-0000-0000-000084000000}"/>
    <cellStyle name="20% - Accent1 12 3 2 2 2" xfId="62339" xr:uid="{00000000-0005-0000-0000-000085000000}"/>
    <cellStyle name="20% - Accent1 12 3 2 3" xfId="49180" xr:uid="{00000000-0005-0000-0000-000086000000}"/>
    <cellStyle name="20% - Accent1 12 3 3" xfId="7119" xr:uid="{00000000-0005-0000-0000-000087000000}"/>
    <cellStyle name="20% - Accent1 12 3 3 2" xfId="20278" xr:uid="{00000000-0005-0000-0000-000088000000}"/>
    <cellStyle name="20% - Accent1 12 3 3 2 2" xfId="57616" xr:uid="{00000000-0005-0000-0000-000089000000}"/>
    <cellStyle name="20% - Accent1 12 3 3 3" xfId="44457" xr:uid="{00000000-0005-0000-0000-00008A000000}"/>
    <cellStyle name="20% - Accent1 12 3 4" xfId="16735" xr:uid="{00000000-0005-0000-0000-00008B000000}"/>
    <cellStyle name="20% - Accent1 12 3 4 2" xfId="54073" xr:uid="{00000000-0005-0000-0000-00008C000000}"/>
    <cellStyle name="20% - Accent1 12 3 5" xfId="33128" xr:uid="{00000000-0005-0000-0000-00008D000000}"/>
    <cellStyle name="20% - Accent1 12 3 6" xfId="40912" xr:uid="{00000000-0005-0000-0000-00008E000000}"/>
    <cellStyle name="20% - Accent1 12 4" xfId="9482" xr:uid="{00000000-0005-0000-0000-00008F000000}"/>
    <cellStyle name="20% - Accent1 12 4 2" xfId="22641" xr:uid="{00000000-0005-0000-0000-000090000000}"/>
    <cellStyle name="20% - Accent1 12 4 2 2" xfId="59979" xr:uid="{00000000-0005-0000-0000-000091000000}"/>
    <cellStyle name="20% - Accent1 12 4 3" xfId="35840" xr:uid="{00000000-0005-0000-0000-000092000000}"/>
    <cellStyle name="20% - Accent1 12 4 4" xfId="46820" xr:uid="{00000000-0005-0000-0000-000093000000}"/>
    <cellStyle name="20% - Accent1 12 5" xfId="4759" xr:uid="{00000000-0005-0000-0000-000094000000}"/>
    <cellStyle name="20% - Accent1 12 5 2" xfId="17918" xr:uid="{00000000-0005-0000-0000-000095000000}"/>
    <cellStyle name="20% - Accent1 12 5 2 2" xfId="55256" xr:uid="{00000000-0005-0000-0000-000096000000}"/>
    <cellStyle name="20% - Accent1 12 5 3" xfId="30416" xr:uid="{00000000-0005-0000-0000-000097000000}"/>
    <cellStyle name="20% - Accent1 12 5 4" xfId="42097" xr:uid="{00000000-0005-0000-0000-000098000000}"/>
    <cellStyle name="20% - Accent1 12 6" xfId="14206" xr:uid="{00000000-0005-0000-0000-000099000000}"/>
    <cellStyle name="20% - Accent1 12 6 2" xfId="51544" xr:uid="{00000000-0005-0000-0000-00009A000000}"/>
    <cellStyle name="20% - Accent1 12 7" xfId="27534" xr:uid="{00000000-0005-0000-0000-00009B000000}"/>
    <cellStyle name="20% - Accent1 12 8" xfId="38383" xr:uid="{00000000-0005-0000-0000-00009C000000}"/>
    <cellStyle name="20% - Accent1 13" xfId="1214" xr:uid="{00000000-0005-0000-0000-00009D000000}"/>
    <cellStyle name="20% - Accent1 13 2" xfId="2563" xr:uid="{00000000-0005-0000-0000-00009E000000}"/>
    <cellStyle name="20% - Accent1 13 2 2" xfId="12011" xr:uid="{00000000-0005-0000-0000-00009F000000}"/>
    <cellStyle name="20% - Accent1 13 2 2 2" xfId="25170" xr:uid="{00000000-0005-0000-0000-0000A0000000}"/>
    <cellStyle name="20% - Accent1 13 2 2 2 2" xfId="62508" xr:uid="{00000000-0005-0000-0000-0000A1000000}"/>
    <cellStyle name="20% - Accent1 13 2 2 3" xfId="33466" xr:uid="{00000000-0005-0000-0000-0000A2000000}"/>
    <cellStyle name="20% - Accent1 13 2 2 4" xfId="49349" xr:uid="{00000000-0005-0000-0000-0000A3000000}"/>
    <cellStyle name="20% - Accent1 13 2 3" xfId="7288" xr:uid="{00000000-0005-0000-0000-0000A4000000}"/>
    <cellStyle name="20% - Accent1 13 2 3 2" xfId="20447" xr:uid="{00000000-0005-0000-0000-0000A5000000}"/>
    <cellStyle name="20% - Accent1 13 2 3 2 2" xfId="57785" xr:uid="{00000000-0005-0000-0000-0000A6000000}"/>
    <cellStyle name="20% - Accent1 13 2 3 3" xfId="36178" xr:uid="{00000000-0005-0000-0000-0000A7000000}"/>
    <cellStyle name="20% - Accent1 13 2 3 4" xfId="44626" xr:uid="{00000000-0005-0000-0000-0000A8000000}"/>
    <cellStyle name="20% - Accent1 13 2 4" xfId="15724" xr:uid="{00000000-0005-0000-0000-0000A9000000}"/>
    <cellStyle name="20% - Accent1 13 2 4 2" xfId="30754" xr:uid="{00000000-0005-0000-0000-0000AA000000}"/>
    <cellStyle name="20% - Accent1 13 2 4 3" xfId="53062" xr:uid="{00000000-0005-0000-0000-0000AB000000}"/>
    <cellStyle name="20% - Accent1 13 2 5" xfId="27872" xr:uid="{00000000-0005-0000-0000-0000AC000000}"/>
    <cellStyle name="20% - Accent1 13 2 6" xfId="39901" xr:uid="{00000000-0005-0000-0000-0000AD000000}"/>
    <cellStyle name="20% - Accent1 13 3" xfId="9651" xr:uid="{00000000-0005-0000-0000-0000AE000000}"/>
    <cellStyle name="20% - Accent1 13 3 2" xfId="22810" xr:uid="{00000000-0005-0000-0000-0000AF000000}"/>
    <cellStyle name="20% - Accent1 13 3 2 2" xfId="60148" xr:uid="{00000000-0005-0000-0000-0000B0000000}"/>
    <cellStyle name="20% - Accent1 13 3 3" xfId="32117" xr:uid="{00000000-0005-0000-0000-0000B1000000}"/>
    <cellStyle name="20% - Accent1 13 3 4" xfId="46989" xr:uid="{00000000-0005-0000-0000-0000B2000000}"/>
    <cellStyle name="20% - Accent1 13 4" xfId="4928" xr:uid="{00000000-0005-0000-0000-0000B3000000}"/>
    <cellStyle name="20% - Accent1 13 4 2" xfId="18087" xr:uid="{00000000-0005-0000-0000-0000B4000000}"/>
    <cellStyle name="20% - Accent1 13 4 2 2" xfId="55425" xr:uid="{00000000-0005-0000-0000-0000B5000000}"/>
    <cellStyle name="20% - Accent1 13 4 3" xfId="34829" xr:uid="{00000000-0005-0000-0000-0000B6000000}"/>
    <cellStyle name="20% - Accent1 13 4 4" xfId="42266" xr:uid="{00000000-0005-0000-0000-0000B7000000}"/>
    <cellStyle name="20% - Accent1 13 5" xfId="14375" xr:uid="{00000000-0005-0000-0000-0000B8000000}"/>
    <cellStyle name="20% - Accent1 13 5 2" xfId="29405" xr:uid="{00000000-0005-0000-0000-0000B9000000}"/>
    <cellStyle name="20% - Accent1 13 5 3" xfId="51713" xr:uid="{00000000-0005-0000-0000-0000BA000000}"/>
    <cellStyle name="20% - Accent1 13 6" xfId="26523" xr:uid="{00000000-0005-0000-0000-0000BB000000}"/>
    <cellStyle name="20% - Accent1 13 7" xfId="38552" xr:uid="{00000000-0005-0000-0000-0000BC000000}"/>
    <cellStyle name="20% - Accent1 14" xfId="2394" xr:uid="{00000000-0005-0000-0000-0000BD000000}"/>
    <cellStyle name="20% - Accent1 14 2" xfId="10831" xr:uid="{00000000-0005-0000-0000-0000BE000000}"/>
    <cellStyle name="20% - Accent1 14 2 2" xfId="23990" xr:uid="{00000000-0005-0000-0000-0000BF000000}"/>
    <cellStyle name="20% - Accent1 14 2 2 2" xfId="61328" xr:uid="{00000000-0005-0000-0000-0000C0000000}"/>
    <cellStyle name="20% - Accent1 14 2 3" xfId="34648" xr:uid="{00000000-0005-0000-0000-0000C1000000}"/>
    <cellStyle name="20% - Accent1 14 2 4" xfId="48169" xr:uid="{00000000-0005-0000-0000-0000C2000000}"/>
    <cellStyle name="20% - Accent1 14 3" xfId="6108" xr:uid="{00000000-0005-0000-0000-0000C3000000}"/>
    <cellStyle name="20% - Accent1 14 3 2" xfId="19267" xr:uid="{00000000-0005-0000-0000-0000C4000000}"/>
    <cellStyle name="20% - Accent1 14 3 2 2" xfId="56605" xr:uid="{00000000-0005-0000-0000-0000C5000000}"/>
    <cellStyle name="20% - Accent1 14 3 3" xfId="37360" xr:uid="{00000000-0005-0000-0000-0000C6000000}"/>
    <cellStyle name="20% - Accent1 14 3 4" xfId="43446" xr:uid="{00000000-0005-0000-0000-0000C7000000}"/>
    <cellStyle name="20% - Accent1 14 4" xfId="15555" xr:uid="{00000000-0005-0000-0000-0000C8000000}"/>
    <cellStyle name="20% - Accent1 14 4 2" xfId="31936" xr:uid="{00000000-0005-0000-0000-0000C9000000}"/>
    <cellStyle name="20% - Accent1 14 4 3" xfId="52893" xr:uid="{00000000-0005-0000-0000-0000CA000000}"/>
    <cellStyle name="20% - Accent1 14 5" xfId="29054" xr:uid="{00000000-0005-0000-0000-0000CB000000}"/>
    <cellStyle name="20% - Accent1 14 6" xfId="39732" xr:uid="{00000000-0005-0000-0000-0000CC000000}"/>
    <cellStyle name="20% - Accent1 15" xfId="8471" xr:uid="{00000000-0005-0000-0000-0000CD000000}"/>
    <cellStyle name="20% - Accent1 15 2" xfId="21630" xr:uid="{00000000-0005-0000-0000-0000CE000000}"/>
    <cellStyle name="20% - Accent1 15 2 2" xfId="33297" xr:uid="{00000000-0005-0000-0000-0000CF000000}"/>
    <cellStyle name="20% - Accent1 15 2 3" xfId="58968" xr:uid="{00000000-0005-0000-0000-0000D0000000}"/>
    <cellStyle name="20% - Accent1 15 3" xfId="36009" xr:uid="{00000000-0005-0000-0000-0000D1000000}"/>
    <cellStyle name="20% - Accent1 15 4" xfId="30585" xr:uid="{00000000-0005-0000-0000-0000D2000000}"/>
    <cellStyle name="20% - Accent1 15 5" xfId="27703" xr:uid="{00000000-0005-0000-0000-0000D3000000}"/>
    <cellStyle name="20% - Accent1 15 6" xfId="45809" xr:uid="{00000000-0005-0000-0000-0000D4000000}"/>
    <cellStyle name="20% - Accent1 16" xfId="3748" xr:uid="{00000000-0005-0000-0000-0000D5000000}"/>
    <cellStyle name="20% - Accent1 16 2" xfId="16907" xr:uid="{00000000-0005-0000-0000-0000D6000000}"/>
    <cellStyle name="20% - Accent1 16 2 2" xfId="54245" xr:uid="{00000000-0005-0000-0000-0000D7000000}"/>
    <cellStyle name="20% - Accent1 16 3" xfId="29236" xr:uid="{00000000-0005-0000-0000-0000D8000000}"/>
    <cellStyle name="20% - Accent1 16 4" xfId="41086" xr:uid="{00000000-0005-0000-0000-0000D9000000}"/>
    <cellStyle name="20% - Accent1 17" xfId="13195" xr:uid="{00000000-0005-0000-0000-0000DA000000}"/>
    <cellStyle name="20% - Accent1 17 2" xfId="31948" xr:uid="{00000000-0005-0000-0000-0000DB000000}"/>
    <cellStyle name="20% - Accent1 17 3" xfId="50533" xr:uid="{00000000-0005-0000-0000-0000DC000000}"/>
    <cellStyle name="20% - Accent1 18" xfId="34660" xr:uid="{00000000-0005-0000-0000-0000DD000000}"/>
    <cellStyle name="20% - Accent1 19" xfId="29067" xr:uid="{00000000-0005-0000-0000-0000DE000000}"/>
    <cellStyle name="20% - Accent1 2" xfId="46" xr:uid="{00000000-0005-0000-0000-0000DF000000}"/>
    <cellStyle name="20% - Accent1 2 10" xfId="888" xr:uid="{00000000-0005-0000-0000-0000E0000000}"/>
    <cellStyle name="20% - Accent1 2 10 2" xfId="2070" xr:uid="{00000000-0005-0000-0000-0000E1000000}"/>
    <cellStyle name="20% - Accent1 2 10 2 2" xfId="8144" xr:uid="{00000000-0005-0000-0000-0000E2000000}"/>
    <cellStyle name="20% - Accent1 2 10 2 2 2" xfId="12867" xr:uid="{00000000-0005-0000-0000-0000E3000000}"/>
    <cellStyle name="20% - Accent1 2 10 2 2 2 2" xfId="26026" xr:uid="{00000000-0005-0000-0000-0000E4000000}"/>
    <cellStyle name="20% - Accent1 2 10 2 2 2 2 2" xfId="63364" xr:uid="{00000000-0005-0000-0000-0000E5000000}"/>
    <cellStyle name="20% - Accent1 2 10 2 2 2 3" xfId="50205" xr:uid="{00000000-0005-0000-0000-0000E6000000}"/>
    <cellStyle name="20% - Accent1 2 10 2 2 3" xfId="21303" xr:uid="{00000000-0005-0000-0000-0000E7000000}"/>
    <cellStyle name="20% - Accent1 2 10 2 2 3 2" xfId="58641" xr:uid="{00000000-0005-0000-0000-0000E8000000}"/>
    <cellStyle name="20% - Accent1 2 10 2 2 4" xfId="34322" xr:uid="{00000000-0005-0000-0000-0000E9000000}"/>
    <cellStyle name="20% - Accent1 2 10 2 2 5" xfId="45482" xr:uid="{00000000-0005-0000-0000-0000EA000000}"/>
    <cellStyle name="20% - Accent1 2 10 2 3" xfId="10507" xr:uid="{00000000-0005-0000-0000-0000EB000000}"/>
    <cellStyle name="20% - Accent1 2 10 2 3 2" xfId="23666" xr:uid="{00000000-0005-0000-0000-0000EC000000}"/>
    <cellStyle name="20% - Accent1 2 10 2 3 2 2" xfId="61004" xr:uid="{00000000-0005-0000-0000-0000ED000000}"/>
    <cellStyle name="20% - Accent1 2 10 2 3 3" xfId="37034" xr:uid="{00000000-0005-0000-0000-0000EE000000}"/>
    <cellStyle name="20% - Accent1 2 10 2 3 4" xfId="47845" xr:uid="{00000000-0005-0000-0000-0000EF000000}"/>
    <cellStyle name="20% - Accent1 2 10 2 4" xfId="5784" xr:uid="{00000000-0005-0000-0000-0000F0000000}"/>
    <cellStyle name="20% - Accent1 2 10 2 4 2" xfId="18943" xr:uid="{00000000-0005-0000-0000-0000F1000000}"/>
    <cellStyle name="20% - Accent1 2 10 2 4 2 2" xfId="56281" xr:uid="{00000000-0005-0000-0000-0000F2000000}"/>
    <cellStyle name="20% - Accent1 2 10 2 4 3" xfId="31610" xr:uid="{00000000-0005-0000-0000-0000F3000000}"/>
    <cellStyle name="20% - Accent1 2 10 2 4 4" xfId="43122" xr:uid="{00000000-0005-0000-0000-0000F4000000}"/>
    <cellStyle name="20% - Accent1 2 10 2 5" xfId="15231" xr:uid="{00000000-0005-0000-0000-0000F5000000}"/>
    <cellStyle name="20% - Accent1 2 10 2 5 2" xfId="52569" xr:uid="{00000000-0005-0000-0000-0000F6000000}"/>
    <cellStyle name="20% - Accent1 2 10 2 6" xfId="28728" xr:uid="{00000000-0005-0000-0000-0000F7000000}"/>
    <cellStyle name="20% - Accent1 2 10 2 7" xfId="39408" xr:uid="{00000000-0005-0000-0000-0000F8000000}"/>
    <cellStyle name="20% - Accent1 2 10 3" xfId="3419" xr:uid="{00000000-0005-0000-0000-0000F9000000}"/>
    <cellStyle name="20% - Accent1 2 10 3 2" xfId="11687" xr:uid="{00000000-0005-0000-0000-0000FA000000}"/>
    <cellStyle name="20% - Accent1 2 10 3 2 2" xfId="24846" xr:uid="{00000000-0005-0000-0000-0000FB000000}"/>
    <cellStyle name="20% - Accent1 2 10 3 2 2 2" xfId="62184" xr:uid="{00000000-0005-0000-0000-0000FC000000}"/>
    <cellStyle name="20% - Accent1 2 10 3 2 3" xfId="49025" xr:uid="{00000000-0005-0000-0000-0000FD000000}"/>
    <cellStyle name="20% - Accent1 2 10 3 3" xfId="6964" xr:uid="{00000000-0005-0000-0000-0000FE000000}"/>
    <cellStyle name="20% - Accent1 2 10 3 3 2" xfId="20123" xr:uid="{00000000-0005-0000-0000-0000FF000000}"/>
    <cellStyle name="20% - Accent1 2 10 3 3 2 2" xfId="57461" xr:uid="{00000000-0005-0000-0000-000000010000}"/>
    <cellStyle name="20% - Accent1 2 10 3 3 3" xfId="44302" xr:uid="{00000000-0005-0000-0000-000001010000}"/>
    <cellStyle name="20% - Accent1 2 10 3 4" xfId="16580" xr:uid="{00000000-0005-0000-0000-000002010000}"/>
    <cellStyle name="20% - Accent1 2 10 3 4 2" xfId="53918" xr:uid="{00000000-0005-0000-0000-000003010000}"/>
    <cellStyle name="20% - Accent1 2 10 3 5" xfId="32973" xr:uid="{00000000-0005-0000-0000-000004010000}"/>
    <cellStyle name="20% - Accent1 2 10 3 6" xfId="40757" xr:uid="{00000000-0005-0000-0000-000005010000}"/>
    <cellStyle name="20% - Accent1 2 10 4" xfId="9327" xr:uid="{00000000-0005-0000-0000-000006010000}"/>
    <cellStyle name="20% - Accent1 2 10 4 2" xfId="22486" xr:uid="{00000000-0005-0000-0000-000007010000}"/>
    <cellStyle name="20% - Accent1 2 10 4 2 2" xfId="59824" xr:uid="{00000000-0005-0000-0000-000008010000}"/>
    <cellStyle name="20% - Accent1 2 10 4 3" xfId="35685" xr:uid="{00000000-0005-0000-0000-000009010000}"/>
    <cellStyle name="20% - Accent1 2 10 4 4" xfId="46665" xr:uid="{00000000-0005-0000-0000-00000A010000}"/>
    <cellStyle name="20% - Accent1 2 10 5" xfId="4604" xr:uid="{00000000-0005-0000-0000-00000B010000}"/>
    <cellStyle name="20% - Accent1 2 10 5 2" xfId="17763" xr:uid="{00000000-0005-0000-0000-00000C010000}"/>
    <cellStyle name="20% - Accent1 2 10 5 2 2" xfId="55101" xr:uid="{00000000-0005-0000-0000-00000D010000}"/>
    <cellStyle name="20% - Accent1 2 10 5 3" xfId="30261" xr:uid="{00000000-0005-0000-0000-00000E010000}"/>
    <cellStyle name="20% - Accent1 2 10 5 4" xfId="41942" xr:uid="{00000000-0005-0000-0000-00000F010000}"/>
    <cellStyle name="20% - Accent1 2 10 6" xfId="14051" xr:uid="{00000000-0005-0000-0000-000010010000}"/>
    <cellStyle name="20% - Accent1 2 10 6 2" xfId="51389" xr:uid="{00000000-0005-0000-0000-000011010000}"/>
    <cellStyle name="20% - Accent1 2 10 7" xfId="27379" xr:uid="{00000000-0005-0000-0000-000012010000}"/>
    <cellStyle name="20% - Accent1 2 10 8" xfId="38228" xr:uid="{00000000-0005-0000-0000-000013010000}"/>
    <cellStyle name="20% - Accent1 2 11" xfId="1059" xr:uid="{00000000-0005-0000-0000-000014010000}"/>
    <cellStyle name="20% - Accent1 2 11 2" xfId="2239" xr:uid="{00000000-0005-0000-0000-000015010000}"/>
    <cellStyle name="20% - Accent1 2 11 2 2" xfId="8313" xr:uid="{00000000-0005-0000-0000-000016010000}"/>
    <cellStyle name="20% - Accent1 2 11 2 2 2" xfId="13036" xr:uid="{00000000-0005-0000-0000-000017010000}"/>
    <cellStyle name="20% - Accent1 2 11 2 2 2 2" xfId="26195" xr:uid="{00000000-0005-0000-0000-000018010000}"/>
    <cellStyle name="20% - Accent1 2 11 2 2 2 2 2" xfId="63533" xr:uid="{00000000-0005-0000-0000-000019010000}"/>
    <cellStyle name="20% - Accent1 2 11 2 2 2 3" xfId="50374" xr:uid="{00000000-0005-0000-0000-00001A010000}"/>
    <cellStyle name="20% - Accent1 2 11 2 2 3" xfId="21472" xr:uid="{00000000-0005-0000-0000-00001B010000}"/>
    <cellStyle name="20% - Accent1 2 11 2 2 3 2" xfId="58810" xr:uid="{00000000-0005-0000-0000-00001C010000}"/>
    <cellStyle name="20% - Accent1 2 11 2 2 4" xfId="34491" xr:uid="{00000000-0005-0000-0000-00001D010000}"/>
    <cellStyle name="20% - Accent1 2 11 2 2 5" xfId="45651" xr:uid="{00000000-0005-0000-0000-00001E010000}"/>
    <cellStyle name="20% - Accent1 2 11 2 3" xfId="10676" xr:uid="{00000000-0005-0000-0000-00001F010000}"/>
    <cellStyle name="20% - Accent1 2 11 2 3 2" xfId="23835" xr:uid="{00000000-0005-0000-0000-000020010000}"/>
    <cellStyle name="20% - Accent1 2 11 2 3 2 2" xfId="61173" xr:uid="{00000000-0005-0000-0000-000021010000}"/>
    <cellStyle name="20% - Accent1 2 11 2 3 3" xfId="37203" xr:uid="{00000000-0005-0000-0000-000022010000}"/>
    <cellStyle name="20% - Accent1 2 11 2 3 4" xfId="48014" xr:uid="{00000000-0005-0000-0000-000023010000}"/>
    <cellStyle name="20% - Accent1 2 11 2 4" xfId="5953" xr:uid="{00000000-0005-0000-0000-000024010000}"/>
    <cellStyle name="20% - Accent1 2 11 2 4 2" xfId="19112" xr:uid="{00000000-0005-0000-0000-000025010000}"/>
    <cellStyle name="20% - Accent1 2 11 2 4 2 2" xfId="56450" xr:uid="{00000000-0005-0000-0000-000026010000}"/>
    <cellStyle name="20% - Accent1 2 11 2 4 3" xfId="31779" xr:uid="{00000000-0005-0000-0000-000027010000}"/>
    <cellStyle name="20% - Accent1 2 11 2 4 4" xfId="43291" xr:uid="{00000000-0005-0000-0000-000028010000}"/>
    <cellStyle name="20% - Accent1 2 11 2 5" xfId="15400" xr:uid="{00000000-0005-0000-0000-000029010000}"/>
    <cellStyle name="20% - Accent1 2 11 2 5 2" xfId="52738" xr:uid="{00000000-0005-0000-0000-00002A010000}"/>
    <cellStyle name="20% - Accent1 2 11 2 6" xfId="28897" xr:uid="{00000000-0005-0000-0000-00002B010000}"/>
    <cellStyle name="20% - Accent1 2 11 2 7" xfId="39577" xr:uid="{00000000-0005-0000-0000-00002C010000}"/>
    <cellStyle name="20% - Accent1 2 11 3" xfId="3588" xr:uid="{00000000-0005-0000-0000-00002D010000}"/>
    <cellStyle name="20% - Accent1 2 11 3 2" xfId="11856" xr:uid="{00000000-0005-0000-0000-00002E010000}"/>
    <cellStyle name="20% - Accent1 2 11 3 2 2" xfId="25015" xr:uid="{00000000-0005-0000-0000-00002F010000}"/>
    <cellStyle name="20% - Accent1 2 11 3 2 2 2" xfId="62353" xr:uid="{00000000-0005-0000-0000-000030010000}"/>
    <cellStyle name="20% - Accent1 2 11 3 2 3" xfId="49194" xr:uid="{00000000-0005-0000-0000-000031010000}"/>
    <cellStyle name="20% - Accent1 2 11 3 3" xfId="7133" xr:uid="{00000000-0005-0000-0000-000032010000}"/>
    <cellStyle name="20% - Accent1 2 11 3 3 2" xfId="20292" xr:uid="{00000000-0005-0000-0000-000033010000}"/>
    <cellStyle name="20% - Accent1 2 11 3 3 2 2" xfId="57630" xr:uid="{00000000-0005-0000-0000-000034010000}"/>
    <cellStyle name="20% - Accent1 2 11 3 3 3" xfId="44471" xr:uid="{00000000-0005-0000-0000-000035010000}"/>
    <cellStyle name="20% - Accent1 2 11 3 4" xfId="16749" xr:uid="{00000000-0005-0000-0000-000036010000}"/>
    <cellStyle name="20% - Accent1 2 11 3 4 2" xfId="54087" xr:uid="{00000000-0005-0000-0000-000037010000}"/>
    <cellStyle name="20% - Accent1 2 11 3 5" xfId="33142" xr:uid="{00000000-0005-0000-0000-000038010000}"/>
    <cellStyle name="20% - Accent1 2 11 3 6" xfId="40926" xr:uid="{00000000-0005-0000-0000-000039010000}"/>
    <cellStyle name="20% - Accent1 2 11 4" xfId="9496" xr:uid="{00000000-0005-0000-0000-00003A010000}"/>
    <cellStyle name="20% - Accent1 2 11 4 2" xfId="22655" xr:uid="{00000000-0005-0000-0000-00003B010000}"/>
    <cellStyle name="20% - Accent1 2 11 4 2 2" xfId="59993" xr:uid="{00000000-0005-0000-0000-00003C010000}"/>
    <cellStyle name="20% - Accent1 2 11 4 3" xfId="35854" xr:uid="{00000000-0005-0000-0000-00003D010000}"/>
    <cellStyle name="20% - Accent1 2 11 4 4" xfId="46834" xr:uid="{00000000-0005-0000-0000-00003E010000}"/>
    <cellStyle name="20% - Accent1 2 11 5" xfId="4773" xr:uid="{00000000-0005-0000-0000-00003F010000}"/>
    <cellStyle name="20% - Accent1 2 11 5 2" xfId="17932" xr:uid="{00000000-0005-0000-0000-000040010000}"/>
    <cellStyle name="20% - Accent1 2 11 5 2 2" xfId="55270" xr:uid="{00000000-0005-0000-0000-000041010000}"/>
    <cellStyle name="20% - Accent1 2 11 5 3" xfId="30430" xr:uid="{00000000-0005-0000-0000-000042010000}"/>
    <cellStyle name="20% - Accent1 2 11 5 4" xfId="42111" xr:uid="{00000000-0005-0000-0000-000043010000}"/>
    <cellStyle name="20% - Accent1 2 11 6" xfId="14220" xr:uid="{00000000-0005-0000-0000-000044010000}"/>
    <cellStyle name="20% - Accent1 2 11 6 2" xfId="51558" xr:uid="{00000000-0005-0000-0000-000045010000}"/>
    <cellStyle name="20% - Accent1 2 11 7" xfId="27548" xr:uid="{00000000-0005-0000-0000-000046010000}"/>
    <cellStyle name="20% - Accent1 2 11 8" xfId="38397" xr:uid="{00000000-0005-0000-0000-000047010000}"/>
    <cellStyle name="20% - Accent1 2 12" xfId="1228" xr:uid="{00000000-0005-0000-0000-000048010000}"/>
    <cellStyle name="20% - Accent1 2 12 2" xfId="2577" xr:uid="{00000000-0005-0000-0000-000049010000}"/>
    <cellStyle name="20% - Accent1 2 12 2 2" xfId="12025" xr:uid="{00000000-0005-0000-0000-00004A010000}"/>
    <cellStyle name="20% - Accent1 2 12 2 2 2" xfId="25184" xr:uid="{00000000-0005-0000-0000-00004B010000}"/>
    <cellStyle name="20% - Accent1 2 12 2 2 2 2" xfId="62522" xr:uid="{00000000-0005-0000-0000-00004C010000}"/>
    <cellStyle name="20% - Accent1 2 12 2 2 3" xfId="33480" xr:uid="{00000000-0005-0000-0000-00004D010000}"/>
    <cellStyle name="20% - Accent1 2 12 2 2 4" xfId="49363" xr:uid="{00000000-0005-0000-0000-00004E010000}"/>
    <cellStyle name="20% - Accent1 2 12 2 3" xfId="7302" xr:uid="{00000000-0005-0000-0000-00004F010000}"/>
    <cellStyle name="20% - Accent1 2 12 2 3 2" xfId="20461" xr:uid="{00000000-0005-0000-0000-000050010000}"/>
    <cellStyle name="20% - Accent1 2 12 2 3 2 2" xfId="57799" xr:uid="{00000000-0005-0000-0000-000051010000}"/>
    <cellStyle name="20% - Accent1 2 12 2 3 3" xfId="36192" xr:uid="{00000000-0005-0000-0000-000052010000}"/>
    <cellStyle name="20% - Accent1 2 12 2 3 4" xfId="44640" xr:uid="{00000000-0005-0000-0000-000053010000}"/>
    <cellStyle name="20% - Accent1 2 12 2 4" xfId="15738" xr:uid="{00000000-0005-0000-0000-000054010000}"/>
    <cellStyle name="20% - Accent1 2 12 2 4 2" xfId="30768" xr:uid="{00000000-0005-0000-0000-000055010000}"/>
    <cellStyle name="20% - Accent1 2 12 2 4 3" xfId="53076" xr:uid="{00000000-0005-0000-0000-000056010000}"/>
    <cellStyle name="20% - Accent1 2 12 2 5" xfId="27886" xr:uid="{00000000-0005-0000-0000-000057010000}"/>
    <cellStyle name="20% - Accent1 2 12 2 6" xfId="39915" xr:uid="{00000000-0005-0000-0000-000058010000}"/>
    <cellStyle name="20% - Accent1 2 12 3" xfId="9665" xr:uid="{00000000-0005-0000-0000-000059010000}"/>
    <cellStyle name="20% - Accent1 2 12 3 2" xfId="22824" xr:uid="{00000000-0005-0000-0000-00005A010000}"/>
    <cellStyle name="20% - Accent1 2 12 3 2 2" xfId="60162" xr:uid="{00000000-0005-0000-0000-00005B010000}"/>
    <cellStyle name="20% - Accent1 2 12 3 3" xfId="32131" xr:uid="{00000000-0005-0000-0000-00005C010000}"/>
    <cellStyle name="20% - Accent1 2 12 3 4" xfId="47003" xr:uid="{00000000-0005-0000-0000-00005D010000}"/>
    <cellStyle name="20% - Accent1 2 12 4" xfId="4942" xr:uid="{00000000-0005-0000-0000-00005E010000}"/>
    <cellStyle name="20% - Accent1 2 12 4 2" xfId="18101" xr:uid="{00000000-0005-0000-0000-00005F010000}"/>
    <cellStyle name="20% - Accent1 2 12 4 2 2" xfId="55439" xr:uid="{00000000-0005-0000-0000-000060010000}"/>
    <cellStyle name="20% - Accent1 2 12 4 3" xfId="34843" xr:uid="{00000000-0005-0000-0000-000061010000}"/>
    <cellStyle name="20% - Accent1 2 12 4 4" xfId="42280" xr:uid="{00000000-0005-0000-0000-000062010000}"/>
    <cellStyle name="20% - Accent1 2 12 5" xfId="14389" xr:uid="{00000000-0005-0000-0000-000063010000}"/>
    <cellStyle name="20% - Accent1 2 12 5 2" xfId="29419" xr:uid="{00000000-0005-0000-0000-000064010000}"/>
    <cellStyle name="20% - Accent1 2 12 5 3" xfId="51727" xr:uid="{00000000-0005-0000-0000-000065010000}"/>
    <cellStyle name="20% - Accent1 2 12 6" xfId="26537" xr:uid="{00000000-0005-0000-0000-000066010000}"/>
    <cellStyle name="20% - Accent1 2 12 7" xfId="38566" xr:uid="{00000000-0005-0000-0000-000067010000}"/>
    <cellStyle name="20% - Accent1 2 13" xfId="2408" xr:uid="{00000000-0005-0000-0000-000068010000}"/>
    <cellStyle name="20% - Accent1 2 13 2" xfId="10845" xr:uid="{00000000-0005-0000-0000-000069010000}"/>
    <cellStyle name="20% - Accent1 2 13 2 2" xfId="24004" xr:uid="{00000000-0005-0000-0000-00006A010000}"/>
    <cellStyle name="20% - Accent1 2 13 2 2 2" xfId="61342" xr:uid="{00000000-0005-0000-0000-00006B010000}"/>
    <cellStyle name="20% - Accent1 2 13 2 3" xfId="33311" xr:uid="{00000000-0005-0000-0000-00006C010000}"/>
    <cellStyle name="20% - Accent1 2 13 2 4" xfId="48183" xr:uid="{00000000-0005-0000-0000-00006D010000}"/>
    <cellStyle name="20% - Accent1 2 13 3" xfId="6122" xr:uid="{00000000-0005-0000-0000-00006E010000}"/>
    <cellStyle name="20% - Accent1 2 13 3 2" xfId="19281" xr:uid="{00000000-0005-0000-0000-00006F010000}"/>
    <cellStyle name="20% - Accent1 2 13 3 2 2" xfId="56619" xr:uid="{00000000-0005-0000-0000-000070010000}"/>
    <cellStyle name="20% - Accent1 2 13 3 3" xfId="36023" xr:uid="{00000000-0005-0000-0000-000071010000}"/>
    <cellStyle name="20% - Accent1 2 13 3 4" xfId="43460" xr:uid="{00000000-0005-0000-0000-000072010000}"/>
    <cellStyle name="20% - Accent1 2 13 4" xfId="15569" xr:uid="{00000000-0005-0000-0000-000073010000}"/>
    <cellStyle name="20% - Accent1 2 13 4 2" xfId="30599" xr:uid="{00000000-0005-0000-0000-000074010000}"/>
    <cellStyle name="20% - Accent1 2 13 4 3" xfId="52907" xr:uid="{00000000-0005-0000-0000-000075010000}"/>
    <cellStyle name="20% - Accent1 2 13 5" xfId="27717" xr:uid="{00000000-0005-0000-0000-000076010000}"/>
    <cellStyle name="20% - Accent1 2 13 6" xfId="39746" xr:uid="{00000000-0005-0000-0000-000077010000}"/>
    <cellStyle name="20% - Accent1 2 14" xfId="8485" xr:uid="{00000000-0005-0000-0000-000078010000}"/>
    <cellStyle name="20% - Accent1 2 14 2" xfId="21644" xr:uid="{00000000-0005-0000-0000-000079010000}"/>
    <cellStyle name="20% - Accent1 2 14 2 2" xfId="58982" xr:uid="{00000000-0005-0000-0000-00007A010000}"/>
    <cellStyle name="20% - Accent1 2 14 3" xfId="29250" xr:uid="{00000000-0005-0000-0000-00007B010000}"/>
    <cellStyle name="20% - Accent1 2 14 4" xfId="45823" xr:uid="{00000000-0005-0000-0000-00007C010000}"/>
    <cellStyle name="20% - Accent1 2 15" xfId="3762" xr:uid="{00000000-0005-0000-0000-00007D010000}"/>
    <cellStyle name="20% - Accent1 2 15 2" xfId="16921" xr:uid="{00000000-0005-0000-0000-00007E010000}"/>
    <cellStyle name="20% - Accent1 2 15 2 2" xfId="54259" xr:uid="{00000000-0005-0000-0000-00007F010000}"/>
    <cellStyle name="20% - Accent1 2 15 3" xfId="31962" xr:uid="{00000000-0005-0000-0000-000080010000}"/>
    <cellStyle name="20% - Accent1 2 15 4" xfId="41100" xr:uid="{00000000-0005-0000-0000-000081010000}"/>
    <cellStyle name="20% - Accent1 2 16" xfId="13209" xr:uid="{00000000-0005-0000-0000-000082010000}"/>
    <cellStyle name="20% - Accent1 2 16 2" xfId="34674" xr:uid="{00000000-0005-0000-0000-000083010000}"/>
    <cellStyle name="20% - Accent1 2 16 3" xfId="50547" xr:uid="{00000000-0005-0000-0000-000084010000}"/>
    <cellStyle name="20% - Accent1 2 17" xfId="29081" xr:uid="{00000000-0005-0000-0000-000085010000}"/>
    <cellStyle name="20% - Accent1 2 18" xfId="26368" xr:uid="{00000000-0005-0000-0000-000086010000}"/>
    <cellStyle name="20% - Accent1 2 19" xfId="37386" xr:uid="{00000000-0005-0000-0000-000087010000}"/>
    <cellStyle name="20% - Accent1 2 2" xfId="102" xr:uid="{00000000-0005-0000-0000-000088010000}"/>
    <cellStyle name="20% - Accent1 2 2 10" xfId="8541" xr:uid="{00000000-0005-0000-0000-000089010000}"/>
    <cellStyle name="20% - Accent1 2 2 10 2" xfId="21700" xr:uid="{00000000-0005-0000-0000-00008A010000}"/>
    <cellStyle name="20% - Accent1 2 2 10 2 2" xfId="59038" xr:uid="{00000000-0005-0000-0000-00008B010000}"/>
    <cellStyle name="20% - Accent1 2 2 10 3" xfId="29278" xr:uid="{00000000-0005-0000-0000-00008C010000}"/>
    <cellStyle name="20% - Accent1 2 2 10 4" xfId="45879" xr:uid="{00000000-0005-0000-0000-00008D010000}"/>
    <cellStyle name="20% - Accent1 2 2 11" xfId="3818" xr:uid="{00000000-0005-0000-0000-00008E010000}"/>
    <cellStyle name="20% - Accent1 2 2 11 2" xfId="16977" xr:uid="{00000000-0005-0000-0000-00008F010000}"/>
    <cellStyle name="20% - Accent1 2 2 11 2 2" xfId="54315" xr:uid="{00000000-0005-0000-0000-000090010000}"/>
    <cellStyle name="20% - Accent1 2 2 11 3" xfId="31990" xr:uid="{00000000-0005-0000-0000-000091010000}"/>
    <cellStyle name="20% - Accent1 2 2 11 4" xfId="41156" xr:uid="{00000000-0005-0000-0000-000092010000}"/>
    <cellStyle name="20% - Accent1 2 2 12" xfId="13265" xr:uid="{00000000-0005-0000-0000-000093010000}"/>
    <cellStyle name="20% - Accent1 2 2 12 2" xfId="34702" xr:uid="{00000000-0005-0000-0000-000094010000}"/>
    <cellStyle name="20% - Accent1 2 2 12 3" xfId="50603" xr:uid="{00000000-0005-0000-0000-000095010000}"/>
    <cellStyle name="20% - Accent1 2 2 13" xfId="29109" xr:uid="{00000000-0005-0000-0000-000096010000}"/>
    <cellStyle name="20% - Accent1 2 2 14" xfId="26396" xr:uid="{00000000-0005-0000-0000-000097010000}"/>
    <cellStyle name="20% - Accent1 2 2 15" xfId="37442" xr:uid="{00000000-0005-0000-0000-000098010000}"/>
    <cellStyle name="20% - Accent1 2 2 2" xfId="214" xr:uid="{00000000-0005-0000-0000-000099010000}"/>
    <cellStyle name="20% - Accent1 2 2 2 10" xfId="3930" xr:uid="{00000000-0005-0000-0000-00009A010000}"/>
    <cellStyle name="20% - Accent1 2 2 2 10 2" xfId="17089" xr:uid="{00000000-0005-0000-0000-00009B010000}"/>
    <cellStyle name="20% - Accent1 2 2 2 10 2 2" xfId="54427" xr:uid="{00000000-0005-0000-0000-00009C010000}"/>
    <cellStyle name="20% - Accent1 2 2 2 10 3" xfId="32075" xr:uid="{00000000-0005-0000-0000-00009D010000}"/>
    <cellStyle name="20% - Accent1 2 2 2 10 4" xfId="41268" xr:uid="{00000000-0005-0000-0000-00009E010000}"/>
    <cellStyle name="20% - Accent1 2 2 2 11" xfId="13377" xr:uid="{00000000-0005-0000-0000-00009F010000}"/>
    <cellStyle name="20% - Accent1 2 2 2 11 2" xfId="34787" xr:uid="{00000000-0005-0000-0000-0000A0010000}"/>
    <cellStyle name="20% - Accent1 2 2 2 11 3" xfId="50715" xr:uid="{00000000-0005-0000-0000-0000A1010000}"/>
    <cellStyle name="20% - Accent1 2 2 2 12" xfId="29194" xr:uid="{00000000-0005-0000-0000-0000A2010000}"/>
    <cellStyle name="20% - Accent1 2 2 2 13" xfId="26481" xr:uid="{00000000-0005-0000-0000-0000A3010000}"/>
    <cellStyle name="20% - Accent1 2 2 2 14" xfId="37554" xr:uid="{00000000-0005-0000-0000-0000A4010000}"/>
    <cellStyle name="20% - Accent1 2 2 2 2" xfId="635" xr:uid="{00000000-0005-0000-0000-0000A5010000}"/>
    <cellStyle name="20% - Accent1 2 2 2 2 2" xfId="1817" xr:uid="{00000000-0005-0000-0000-0000A6010000}"/>
    <cellStyle name="20% - Accent1 2 2 2 2 2 2" xfId="7891" xr:uid="{00000000-0005-0000-0000-0000A7010000}"/>
    <cellStyle name="20% - Accent1 2 2 2 2 2 2 2" xfId="12614" xr:uid="{00000000-0005-0000-0000-0000A8010000}"/>
    <cellStyle name="20% - Accent1 2 2 2 2 2 2 2 2" xfId="25773" xr:uid="{00000000-0005-0000-0000-0000A9010000}"/>
    <cellStyle name="20% - Accent1 2 2 2 2 2 2 2 2 2" xfId="63111" xr:uid="{00000000-0005-0000-0000-0000AA010000}"/>
    <cellStyle name="20% - Accent1 2 2 2 2 2 2 2 3" xfId="49952" xr:uid="{00000000-0005-0000-0000-0000AB010000}"/>
    <cellStyle name="20% - Accent1 2 2 2 2 2 2 3" xfId="21050" xr:uid="{00000000-0005-0000-0000-0000AC010000}"/>
    <cellStyle name="20% - Accent1 2 2 2 2 2 2 3 2" xfId="58388" xr:uid="{00000000-0005-0000-0000-0000AD010000}"/>
    <cellStyle name="20% - Accent1 2 2 2 2 2 2 4" xfId="34069" xr:uid="{00000000-0005-0000-0000-0000AE010000}"/>
    <cellStyle name="20% - Accent1 2 2 2 2 2 2 5" xfId="45229" xr:uid="{00000000-0005-0000-0000-0000AF010000}"/>
    <cellStyle name="20% - Accent1 2 2 2 2 2 3" xfId="10254" xr:uid="{00000000-0005-0000-0000-0000B0010000}"/>
    <cellStyle name="20% - Accent1 2 2 2 2 2 3 2" xfId="23413" xr:uid="{00000000-0005-0000-0000-0000B1010000}"/>
    <cellStyle name="20% - Accent1 2 2 2 2 2 3 2 2" xfId="60751" xr:uid="{00000000-0005-0000-0000-0000B2010000}"/>
    <cellStyle name="20% - Accent1 2 2 2 2 2 3 3" xfId="36781" xr:uid="{00000000-0005-0000-0000-0000B3010000}"/>
    <cellStyle name="20% - Accent1 2 2 2 2 2 3 4" xfId="47592" xr:uid="{00000000-0005-0000-0000-0000B4010000}"/>
    <cellStyle name="20% - Accent1 2 2 2 2 2 4" xfId="5531" xr:uid="{00000000-0005-0000-0000-0000B5010000}"/>
    <cellStyle name="20% - Accent1 2 2 2 2 2 4 2" xfId="18690" xr:uid="{00000000-0005-0000-0000-0000B6010000}"/>
    <cellStyle name="20% - Accent1 2 2 2 2 2 4 2 2" xfId="56028" xr:uid="{00000000-0005-0000-0000-0000B7010000}"/>
    <cellStyle name="20% - Accent1 2 2 2 2 2 4 3" xfId="31357" xr:uid="{00000000-0005-0000-0000-0000B8010000}"/>
    <cellStyle name="20% - Accent1 2 2 2 2 2 4 4" xfId="42869" xr:uid="{00000000-0005-0000-0000-0000B9010000}"/>
    <cellStyle name="20% - Accent1 2 2 2 2 2 5" xfId="14978" xr:uid="{00000000-0005-0000-0000-0000BA010000}"/>
    <cellStyle name="20% - Accent1 2 2 2 2 2 5 2" xfId="52316" xr:uid="{00000000-0005-0000-0000-0000BB010000}"/>
    <cellStyle name="20% - Accent1 2 2 2 2 2 6" xfId="28475" xr:uid="{00000000-0005-0000-0000-0000BC010000}"/>
    <cellStyle name="20% - Accent1 2 2 2 2 2 7" xfId="39155" xr:uid="{00000000-0005-0000-0000-0000BD010000}"/>
    <cellStyle name="20% - Accent1 2 2 2 2 3" xfId="3166" xr:uid="{00000000-0005-0000-0000-0000BE010000}"/>
    <cellStyle name="20% - Accent1 2 2 2 2 3 2" xfId="11434" xr:uid="{00000000-0005-0000-0000-0000BF010000}"/>
    <cellStyle name="20% - Accent1 2 2 2 2 3 2 2" xfId="24593" xr:uid="{00000000-0005-0000-0000-0000C0010000}"/>
    <cellStyle name="20% - Accent1 2 2 2 2 3 2 2 2" xfId="61931" xr:uid="{00000000-0005-0000-0000-0000C1010000}"/>
    <cellStyle name="20% - Accent1 2 2 2 2 3 2 3" xfId="48772" xr:uid="{00000000-0005-0000-0000-0000C2010000}"/>
    <cellStyle name="20% - Accent1 2 2 2 2 3 3" xfId="6711" xr:uid="{00000000-0005-0000-0000-0000C3010000}"/>
    <cellStyle name="20% - Accent1 2 2 2 2 3 3 2" xfId="19870" xr:uid="{00000000-0005-0000-0000-0000C4010000}"/>
    <cellStyle name="20% - Accent1 2 2 2 2 3 3 2 2" xfId="57208" xr:uid="{00000000-0005-0000-0000-0000C5010000}"/>
    <cellStyle name="20% - Accent1 2 2 2 2 3 3 3" xfId="44049" xr:uid="{00000000-0005-0000-0000-0000C6010000}"/>
    <cellStyle name="20% - Accent1 2 2 2 2 3 4" xfId="16327" xr:uid="{00000000-0005-0000-0000-0000C7010000}"/>
    <cellStyle name="20% - Accent1 2 2 2 2 3 4 2" xfId="53665" xr:uid="{00000000-0005-0000-0000-0000C8010000}"/>
    <cellStyle name="20% - Accent1 2 2 2 2 3 5" xfId="32720" xr:uid="{00000000-0005-0000-0000-0000C9010000}"/>
    <cellStyle name="20% - Accent1 2 2 2 2 3 6" xfId="40504" xr:uid="{00000000-0005-0000-0000-0000CA010000}"/>
    <cellStyle name="20% - Accent1 2 2 2 2 4" xfId="9074" xr:uid="{00000000-0005-0000-0000-0000CB010000}"/>
    <cellStyle name="20% - Accent1 2 2 2 2 4 2" xfId="22233" xr:uid="{00000000-0005-0000-0000-0000CC010000}"/>
    <cellStyle name="20% - Accent1 2 2 2 2 4 2 2" xfId="59571" xr:uid="{00000000-0005-0000-0000-0000CD010000}"/>
    <cellStyle name="20% - Accent1 2 2 2 2 4 3" xfId="35432" xr:uid="{00000000-0005-0000-0000-0000CE010000}"/>
    <cellStyle name="20% - Accent1 2 2 2 2 4 4" xfId="46412" xr:uid="{00000000-0005-0000-0000-0000CF010000}"/>
    <cellStyle name="20% - Accent1 2 2 2 2 5" xfId="4351" xr:uid="{00000000-0005-0000-0000-0000D0010000}"/>
    <cellStyle name="20% - Accent1 2 2 2 2 5 2" xfId="17510" xr:uid="{00000000-0005-0000-0000-0000D1010000}"/>
    <cellStyle name="20% - Accent1 2 2 2 2 5 2 2" xfId="54848" xr:uid="{00000000-0005-0000-0000-0000D2010000}"/>
    <cellStyle name="20% - Accent1 2 2 2 2 5 3" xfId="30008" xr:uid="{00000000-0005-0000-0000-0000D3010000}"/>
    <cellStyle name="20% - Accent1 2 2 2 2 5 4" xfId="41689" xr:uid="{00000000-0005-0000-0000-0000D4010000}"/>
    <cellStyle name="20% - Accent1 2 2 2 2 6" xfId="13798" xr:uid="{00000000-0005-0000-0000-0000D5010000}"/>
    <cellStyle name="20% - Accent1 2 2 2 2 6 2" xfId="51136" xr:uid="{00000000-0005-0000-0000-0000D6010000}"/>
    <cellStyle name="20% - Accent1 2 2 2 2 7" xfId="27126" xr:uid="{00000000-0005-0000-0000-0000D7010000}"/>
    <cellStyle name="20% - Accent1 2 2 2 2 8" xfId="37975" xr:uid="{00000000-0005-0000-0000-0000D8010000}"/>
    <cellStyle name="20% - Accent1 2 2 2 3" xfId="411" xr:uid="{00000000-0005-0000-0000-0000D9010000}"/>
    <cellStyle name="20% - Accent1 2 2 2 3 2" xfId="1593" xr:uid="{00000000-0005-0000-0000-0000DA010000}"/>
    <cellStyle name="20% - Accent1 2 2 2 3 2 2" xfId="7667" xr:uid="{00000000-0005-0000-0000-0000DB010000}"/>
    <cellStyle name="20% - Accent1 2 2 2 3 2 2 2" xfId="12390" xr:uid="{00000000-0005-0000-0000-0000DC010000}"/>
    <cellStyle name="20% - Accent1 2 2 2 3 2 2 2 2" xfId="25549" xr:uid="{00000000-0005-0000-0000-0000DD010000}"/>
    <cellStyle name="20% - Accent1 2 2 2 3 2 2 2 2 2" xfId="62887" xr:uid="{00000000-0005-0000-0000-0000DE010000}"/>
    <cellStyle name="20% - Accent1 2 2 2 3 2 2 2 3" xfId="49728" xr:uid="{00000000-0005-0000-0000-0000DF010000}"/>
    <cellStyle name="20% - Accent1 2 2 2 3 2 2 3" xfId="20826" xr:uid="{00000000-0005-0000-0000-0000E0010000}"/>
    <cellStyle name="20% - Accent1 2 2 2 3 2 2 3 2" xfId="58164" xr:uid="{00000000-0005-0000-0000-0000E1010000}"/>
    <cellStyle name="20% - Accent1 2 2 2 3 2 2 4" xfId="33845" xr:uid="{00000000-0005-0000-0000-0000E2010000}"/>
    <cellStyle name="20% - Accent1 2 2 2 3 2 2 5" xfId="45005" xr:uid="{00000000-0005-0000-0000-0000E3010000}"/>
    <cellStyle name="20% - Accent1 2 2 2 3 2 3" xfId="10030" xr:uid="{00000000-0005-0000-0000-0000E4010000}"/>
    <cellStyle name="20% - Accent1 2 2 2 3 2 3 2" xfId="23189" xr:uid="{00000000-0005-0000-0000-0000E5010000}"/>
    <cellStyle name="20% - Accent1 2 2 2 3 2 3 2 2" xfId="60527" xr:uid="{00000000-0005-0000-0000-0000E6010000}"/>
    <cellStyle name="20% - Accent1 2 2 2 3 2 3 3" xfId="36557" xr:uid="{00000000-0005-0000-0000-0000E7010000}"/>
    <cellStyle name="20% - Accent1 2 2 2 3 2 3 4" xfId="47368" xr:uid="{00000000-0005-0000-0000-0000E8010000}"/>
    <cellStyle name="20% - Accent1 2 2 2 3 2 4" xfId="5307" xr:uid="{00000000-0005-0000-0000-0000E9010000}"/>
    <cellStyle name="20% - Accent1 2 2 2 3 2 4 2" xfId="18466" xr:uid="{00000000-0005-0000-0000-0000EA010000}"/>
    <cellStyle name="20% - Accent1 2 2 2 3 2 4 2 2" xfId="55804" xr:uid="{00000000-0005-0000-0000-0000EB010000}"/>
    <cellStyle name="20% - Accent1 2 2 2 3 2 4 3" xfId="31133" xr:uid="{00000000-0005-0000-0000-0000EC010000}"/>
    <cellStyle name="20% - Accent1 2 2 2 3 2 4 4" xfId="42645" xr:uid="{00000000-0005-0000-0000-0000ED010000}"/>
    <cellStyle name="20% - Accent1 2 2 2 3 2 5" xfId="14754" xr:uid="{00000000-0005-0000-0000-0000EE010000}"/>
    <cellStyle name="20% - Accent1 2 2 2 3 2 5 2" xfId="52092" xr:uid="{00000000-0005-0000-0000-0000EF010000}"/>
    <cellStyle name="20% - Accent1 2 2 2 3 2 6" xfId="28251" xr:uid="{00000000-0005-0000-0000-0000F0010000}"/>
    <cellStyle name="20% - Accent1 2 2 2 3 2 7" xfId="38931" xr:uid="{00000000-0005-0000-0000-0000F1010000}"/>
    <cellStyle name="20% - Accent1 2 2 2 3 3" xfId="2942" xr:uid="{00000000-0005-0000-0000-0000F2010000}"/>
    <cellStyle name="20% - Accent1 2 2 2 3 3 2" xfId="11210" xr:uid="{00000000-0005-0000-0000-0000F3010000}"/>
    <cellStyle name="20% - Accent1 2 2 2 3 3 2 2" xfId="24369" xr:uid="{00000000-0005-0000-0000-0000F4010000}"/>
    <cellStyle name="20% - Accent1 2 2 2 3 3 2 2 2" xfId="61707" xr:uid="{00000000-0005-0000-0000-0000F5010000}"/>
    <cellStyle name="20% - Accent1 2 2 2 3 3 2 3" xfId="48548" xr:uid="{00000000-0005-0000-0000-0000F6010000}"/>
    <cellStyle name="20% - Accent1 2 2 2 3 3 3" xfId="6487" xr:uid="{00000000-0005-0000-0000-0000F7010000}"/>
    <cellStyle name="20% - Accent1 2 2 2 3 3 3 2" xfId="19646" xr:uid="{00000000-0005-0000-0000-0000F8010000}"/>
    <cellStyle name="20% - Accent1 2 2 2 3 3 3 2 2" xfId="56984" xr:uid="{00000000-0005-0000-0000-0000F9010000}"/>
    <cellStyle name="20% - Accent1 2 2 2 3 3 3 3" xfId="43825" xr:uid="{00000000-0005-0000-0000-0000FA010000}"/>
    <cellStyle name="20% - Accent1 2 2 2 3 3 4" xfId="16103" xr:uid="{00000000-0005-0000-0000-0000FB010000}"/>
    <cellStyle name="20% - Accent1 2 2 2 3 3 4 2" xfId="53441" xr:uid="{00000000-0005-0000-0000-0000FC010000}"/>
    <cellStyle name="20% - Accent1 2 2 2 3 3 5" xfId="32496" xr:uid="{00000000-0005-0000-0000-0000FD010000}"/>
    <cellStyle name="20% - Accent1 2 2 2 3 3 6" xfId="40280" xr:uid="{00000000-0005-0000-0000-0000FE010000}"/>
    <cellStyle name="20% - Accent1 2 2 2 3 4" xfId="8850" xr:uid="{00000000-0005-0000-0000-0000FF010000}"/>
    <cellStyle name="20% - Accent1 2 2 2 3 4 2" xfId="22009" xr:uid="{00000000-0005-0000-0000-000000020000}"/>
    <cellStyle name="20% - Accent1 2 2 2 3 4 2 2" xfId="59347" xr:uid="{00000000-0005-0000-0000-000001020000}"/>
    <cellStyle name="20% - Accent1 2 2 2 3 4 3" xfId="35208" xr:uid="{00000000-0005-0000-0000-000002020000}"/>
    <cellStyle name="20% - Accent1 2 2 2 3 4 4" xfId="46188" xr:uid="{00000000-0005-0000-0000-000003020000}"/>
    <cellStyle name="20% - Accent1 2 2 2 3 5" xfId="4127" xr:uid="{00000000-0005-0000-0000-000004020000}"/>
    <cellStyle name="20% - Accent1 2 2 2 3 5 2" xfId="17286" xr:uid="{00000000-0005-0000-0000-000005020000}"/>
    <cellStyle name="20% - Accent1 2 2 2 3 5 2 2" xfId="54624" xr:uid="{00000000-0005-0000-0000-000006020000}"/>
    <cellStyle name="20% - Accent1 2 2 2 3 5 3" xfId="29784" xr:uid="{00000000-0005-0000-0000-000007020000}"/>
    <cellStyle name="20% - Accent1 2 2 2 3 5 4" xfId="41465" xr:uid="{00000000-0005-0000-0000-000008020000}"/>
    <cellStyle name="20% - Accent1 2 2 2 3 6" xfId="13574" xr:uid="{00000000-0005-0000-0000-000009020000}"/>
    <cellStyle name="20% - Accent1 2 2 2 3 6 2" xfId="50912" xr:uid="{00000000-0005-0000-0000-00000A020000}"/>
    <cellStyle name="20% - Accent1 2 2 2 3 7" xfId="26902" xr:uid="{00000000-0005-0000-0000-00000B020000}"/>
    <cellStyle name="20% - Accent1 2 2 2 3 8" xfId="37751" xr:uid="{00000000-0005-0000-0000-00000C020000}"/>
    <cellStyle name="20% - Accent1 2 2 2 4" xfId="832" xr:uid="{00000000-0005-0000-0000-00000D020000}"/>
    <cellStyle name="20% - Accent1 2 2 2 4 2" xfId="2014" xr:uid="{00000000-0005-0000-0000-00000E020000}"/>
    <cellStyle name="20% - Accent1 2 2 2 4 2 2" xfId="8088" xr:uid="{00000000-0005-0000-0000-00000F020000}"/>
    <cellStyle name="20% - Accent1 2 2 2 4 2 2 2" xfId="12811" xr:uid="{00000000-0005-0000-0000-000010020000}"/>
    <cellStyle name="20% - Accent1 2 2 2 4 2 2 2 2" xfId="25970" xr:uid="{00000000-0005-0000-0000-000011020000}"/>
    <cellStyle name="20% - Accent1 2 2 2 4 2 2 2 2 2" xfId="63308" xr:uid="{00000000-0005-0000-0000-000012020000}"/>
    <cellStyle name="20% - Accent1 2 2 2 4 2 2 2 3" xfId="50149" xr:uid="{00000000-0005-0000-0000-000013020000}"/>
    <cellStyle name="20% - Accent1 2 2 2 4 2 2 3" xfId="21247" xr:uid="{00000000-0005-0000-0000-000014020000}"/>
    <cellStyle name="20% - Accent1 2 2 2 4 2 2 3 2" xfId="58585" xr:uid="{00000000-0005-0000-0000-000015020000}"/>
    <cellStyle name="20% - Accent1 2 2 2 4 2 2 4" xfId="34266" xr:uid="{00000000-0005-0000-0000-000016020000}"/>
    <cellStyle name="20% - Accent1 2 2 2 4 2 2 5" xfId="45426" xr:uid="{00000000-0005-0000-0000-000017020000}"/>
    <cellStyle name="20% - Accent1 2 2 2 4 2 3" xfId="10451" xr:uid="{00000000-0005-0000-0000-000018020000}"/>
    <cellStyle name="20% - Accent1 2 2 2 4 2 3 2" xfId="23610" xr:uid="{00000000-0005-0000-0000-000019020000}"/>
    <cellStyle name="20% - Accent1 2 2 2 4 2 3 2 2" xfId="60948" xr:uid="{00000000-0005-0000-0000-00001A020000}"/>
    <cellStyle name="20% - Accent1 2 2 2 4 2 3 3" xfId="36978" xr:uid="{00000000-0005-0000-0000-00001B020000}"/>
    <cellStyle name="20% - Accent1 2 2 2 4 2 3 4" xfId="47789" xr:uid="{00000000-0005-0000-0000-00001C020000}"/>
    <cellStyle name="20% - Accent1 2 2 2 4 2 4" xfId="5728" xr:uid="{00000000-0005-0000-0000-00001D020000}"/>
    <cellStyle name="20% - Accent1 2 2 2 4 2 4 2" xfId="18887" xr:uid="{00000000-0005-0000-0000-00001E020000}"/>
    <cellStyle name="20% - Accent1 2 2 2 4 2 4 2 2" xfId="56225" xr:uid="{00000000-0005-0000-0000-00001F020000}"/>
    <cellStyle name="20% - Accent1 2 2 2 4 2 4 3" xfId="31554" xr:uid="{00000000-0005-0000-0000-000020020000}"/>
    <cellStyle name="20% - Accent1 2 2 2 4 2 4 4" xfId="43066" xr:uid="{00000000-0005-0000-0000-000021020000}"/>
    <cellStyle name="20% - Accent1 2 2 2 4 2 5" xfId="15175" xr:uid="{00000000-0005-0000-0000-000022020000}"/>
    <cellStyle name="20% - Accent1 2 2 2 4 2 5 2" xfId="52513" xr:uid="{00000000-0005-0000-0000-000023020000}"/>
    <cellStyle name="20% - Accent1 2 2 2 4 2 6" xfId="28672" xr:uid="{00000000-0005-0000-0000-000024020000}"/>
    <cellStyle name="20% - Accent1 2 2 2 4 2 7" xfId="39352" xr:uid="{00000000-0005-0000-0000-000025020000}"/>
    <cellStyle name="20% - Accent1 2 2 2 4 3" xfId="3363" xr:uid="{00000000-0005-0000-0000-000026020000}"/>
    <cellStyle name="20% - Accent1 2 2 2 4 3 2" xfId="11631" xr:uid="{00000000-0005-0000-0000-000027020000}"/>
    <cellStyle name="20% - Accent1 2 2 2 4 3 2 2" xfId="24790" xr:uid="{00000000-0005-0000-0000-000028020000}"/>
    <cellStyle name="20% - Accent1 2 2 2 4 3 2 2 2" xfId="62128" xr:uid="{00000000-0005-0000-0000-000029020000}"/>
    <cellStyle name="20% - Accent1 2 2 2 4 3 2 3" xfId="48969" xr:uid="{00000000-0005-0000-0000-00002A020000}"/>
    <cellStyle name="20% - Accent1 2 2 2 4 3 3" xfId="6908" xr:uid="{00000000-0005-0000-0000-00002B020000}"/>
    <cellStyle name="20% - Accent1 2 2 2 4 3 3 2" xfId="20067" xr:uid="{00000000-0005-0000-0000-00002C020000}"/>
    <cellStyle name="20% - Accent1 2 2 2 4 3 3 2 2" xfId="57405" xr:uid="{00000000-0005-0000-0000-00002D020000}"/>
    <cellStyle name="20% - Accent1 2 2 2 4 3 3 3" xfId="44246" xr:uid="{00000000-0005-0000-0000-00002E020000}"/>
    <cellStyle name="20% - Accent1 2 2 2 4 3 4" xfId="16524" xr:uid="{00000000-0005-0000-0000-00002F020000}"/>
    <cellStyle name="20% - Accent1 2 2 2 4 3 4 2" xfId="53862" xr:uid="{00000000-0005-0000-0000-000030020000}"/>
    <cellStyle name="20% - Accent1 2 2 2 4 3 5" xfId="32917" xr:uid="{00000000-0005-0000-0000-000031020000}"/>
    <cellStyle name="20% - Accent1 2 2 2 4 3 6" xfId="40701" xr:uid="{00000000-0005-0000-0000-000032020000}"/>
    <cellStyle name="20% - Accent1 2 2 2 4 4" xfId="9271" xr:uid="{00000000-0005-0000-0000-000033020000}"/>
    <cellStyle name="20% - Accent1 2 2 2 4 4 2" xfId="22430" xr:uid="{00000000-0005-0000-0000-000034020000}"/>
    <cellStyle name="20% - Accent1 2 2 2 4 4 2 2" xfId="59768" xr:uid="{00000000-0005-0000-0000-000035020000}"/>
    <cellStyle name="20% - Accent1 2 2 2 4 4 3" xfId="35629" xr:uid="{00000000-0005-0000-0000-000036020000}"/>
    <cellStyle name="20% - Accent1 2 2 2 4 4 4" xfId="46609" xr:uid="{00000000-0005-0000-0000-000037020000}"/>
    <cellStyle name="20% - Accent1 2 2 2 4 5" xfId="4548" xr:uid="{00000000-0005-0000-0000-000038020000}"/>
    <cellStyle name="20% - Accent1 2 2 2 4 5 2" xfId="17707" xr:uid="{00000000-0005-0000-0000-000039020000}"/>
    <cellStyle name="20% - Accent1 2 2 2 4 5 2 2" xfId="55045" xr:uid="{00000000-0005-0000-0000-00003A020000}"/>
    <cellStyle name="20% - Accent1 2 2 2 4 5 3" xfId="30205" xr:uid="{00000000-0005-0000-0000-00003B020000}"/>
    <cellStyle name="20% - Accent1 2 2 2 4 5 4" xfId="41886" xr:uid="{00000000-0005-0000-0000-00003C020000}"/>
    <cellStyle name="20% - Accent1 2 2 2 4 6" xfId="13995" xr:uid="{00000000-0005-0000-0000-00003D020000}"/>
    <cellStyle name="20% - Accent1 2 2 2 4 6 2" xfId="51333" xr:uid="{00000000-0005-0000-0000-00003E020000}"/>
    <cellStyle name="20% - Accent1 2 2 2 4 7" xfId="27323" xr:uid="{00000000-0005-0000-0000-00003F020000}"/>
    <cellStyle name="20% - Accent1 2 2 2 4 8" xfId="38172" xr:uid="{00000000-0005-0000-0000-000040020000}"/>
    <cellStyle name="20% - Accent1 2 2 2 5" xfId="1001" xr:uid="{00000000-0005-0000-0000-000041020000}"/>
    <cellStyle name="20% - Accent1 2 2 2 5 2" xfId="2183" xr:uid="{00000000-0005-0000-0000-000042020000}"/>
    <cellStyle name="20% - Accent1 2 2 2 5 2 2" xfId="8257" xr:uid="{00000000-0005-0000-0000-000043020000}"/>
    <cellStyle name="20% - Accent1 2 2 2 5 2 2 2" xfId="12980" xr:uid="{00000000-0005-0000-0000-000044020000}"/>
    <cellStyle name="20% - Accent1 2 2 2 5 2 2 2 2" xfId="26139" xr:uid="{00000000-0005-0000-0000-000045020000}"/>
    <cellStyle name="20% - Accent1 2 2 2 5 2 2 2 2 2" xfId="63477" xr:uid="{00000000-0005-0000-0000-000046020000}"/>
    <cellStyle name="20% - Accent1 2 2 2 5 2 2 2 3" xfId="50318" xr:uid="{00000000-0005-0000-0000-000047020000}"/>
    <cellStyle name="20% - Accent1 2 2 2 5 2 2 3" xfId="21416" xr:uid="{00000000-0005-0000-0000-000048020000}"/>
    <cellStyle name="20% - Accent1 2 2 2 5 2 2 3 2" xfId="58754" xr:uid="{00000000-0005-0000-0000-000049020000}"/>
    <cellStyle name="20% - Accent1 2 2 2 5 2 2 4" xfId="34435" xr:uid="{00000000-0005-0000-0000-00004A020000}"/>
    <cellStyle name="20% - Accent1 2 2 2 5 2 2 5" xfId="45595" xr:uid="{00000000-0005-0000-0000-00004B020000}"/>
    <cellStyle name="20% - Accent1 2 2 2 5 2 3" xfId="10620" xr:uid="{00000000-0005-0000-0000-00004C020000}"/>
    <cellStyle name="20% - Accent1 2 2 2 5 2 3 2" xfId="23779" xr:uid="{00000000-0005-0000-0000-00004D020000}"/>
    <cellStyle name="20% - Accent1 2 2 2 5 2 3 2 2" xfId="61117" xr:uid="{00000000-0005-0000-0000-00004E020000}"/>
    <cellStyle name="20% - Accent1 2 2 2 5 2 3 3" xfId="37147" xr:uid="{00000000-0005-0000-0000-00004F020000}"/>
    <cellStyle name="20% - Accent1 2 2 2 5 2 3 4" xfId="47958" xr:uid="{00000000-0005-0000-0000-000050020000}"/>
    <cellStyle name="20% - Accent1 2 2 2 5 2 4" xfId="5897" xr:uid="{00000000-0005-0000-0000-000051020000}"/>
    <cellStyle name="20% - Accent1 2 2 2 5 2 4 2" xfId="19056" xr:uid="{00000000-0005-0000-0000-000052020000}"/>
    <cellStyle name="20% - Accent1 2 2 2 5 2 4 2 2" xfId="56394" xr:uid="{00000000-0005-0000-0000-000053020000}"/>
    <cellStyle name="20% - Accent1 2 2 2 5 2 4 3" xfId="31723" xr:uid="{00000000-0005-0000-0000-000054020000}"/>
    <cellStyle name="20% - Accent1 2 2 2 5 2 4 4" xfId="43235" xr:uid="{00000000-0005-0000-0000-000055020000}"/>
    <cellStyle name="20% - Accent1 2 2 2 5 2 5" xfId="15344" xr:uid="{00000000-0005-0000-0000-000056020000}"/>
    <cellStyle name="20% - Accent1 2 2 2 5 2 5 2" xfId="52682" xr:uid="{00000000-0005-0000-0000-000057020000}"/>
    <cellStyle name="20% - Accent1 2 2 2 5 2 6" xfId="28841" xr:uid="{00000000-0005-0000-0000-000058020000}"/>
    <cellStyle name="20% - Accent1 2 2 2 5 2 7" xfId="39521" xr:uid="{00000000-0005-0000-0000-000059020000}"/>
    <cellStyle name="20% - Accent1 2 2 2 5 3" xfId="3532" xr:uid="{00000000-0005-0000-0000-00005A020000}"/>
    <cellStyle name="20% - Accent1 2 2 2 5 3 2" xfId="11800" xr:uid="{00000000-0005-0000-0000-00005B020000}"/>
    <cellStyle name="20% - Accent1 2 2 2 5 3 2 2" xfId="24959" xr:uid="{00000000-0005-0000-0000-00005C020000}"/>
    <cellStyle name="20% - Accent1 2 2 2 5 3 2 2 2" xfId="62297" xr:uid="{00000000-0005-0000-0000-00005D020000}"/>
    <cellStyle name="20% - Accent1 2 2 2 5 3 2 3" xfId="49138" xr:uid="{00000000-0005-0000-0000-00005E020000}"/>
    <cellStyle name="20% - Accent1 2 2 2 5 3 3" xfId="7077" xr:uid="{00000000-0005-0000-0000-00005F020000}"/>
    <cellStyle name="20% - Accent1 2 2 2 5 3 3 2" xfId="20236" xr:uid="{00000000-0005-0000-0000-000060020000}"/>
    <cellStyle name="20% - Accent1 2 2 2 5 3 3 2 2" xfId="57574" xr:uid="{00000000-0005-0000-0000-000061020000}"/>
    <cellStyle name="20% - Accent1 2 2 2 5 3 3 3" xfId="44415" xr:uid="{00000000-0005-0000-0000-000062020000}"/>
    <cellStyle name="20% - Accent1 2 2 2 5 3 4" xfId="16693" xr:uid="{00000000-0005-0000-0000-000063020000}"/>
    <cellStyle name="20% - Accent1 2 2 2 5 3 4 2" xfId="54031" xr:uid="{00000000-0005-0000-0000-000064020000}"/>
    <cellStyle name="20% - Accent1 2 2 2 5 3 5" xfId="33086" xr:uid="{00000000-0005-0000-0000-000065020000}"/>
    <cellStyle name="20% - Accent1 2 2 2 5 3 6" xfId="40870" xr:uid="{00000000-0005-0000-0000-000066020000}"/>
    <cellStyle name="20% - Accent1 2 2 2 5 4" xfId="9440" xr:uid="{00000000-0005-0000-0000-000067020000}"/>
    <cellStyle name="20% - Accent1 2 2 2 5 4 2" xfId="22599" xr:uid="{00000000-0005-0000-0000-000068020000}"/>
    <cellStyle name="20% - Accent1 2 2 2 5 4 2 2" xfId="59937" xr:uid="{00000000-0005-0000-0000-000069020000}"/>
    <cellStyle name="20% - Accent1 2 2 2 5 4 3" xfId="35798" xr:uid="{00000000-0005-0000-0000-00006A020000}"/>
    <cellStyle name="20% - Accent1 2 2 2 5 4 4" xfId="46778" xr:uid="{00000000-0005-0000-0000-00006B020000}"/>
    <cellStyle name="20% - Accent1 2 2 2 5 5" xfId="4717" xr:uid="{00000000-0005-0000-0000-00006C020000}"/>
    <cellStyle name="20% - Accent1 2 2 2 5 5 2" xfId="17876" xr:uid="{00000000-0005-0000-0000-00006D020000}"/>
    <cellStyle name="20% - Accent1 2 2 2 5 5 2 2" xfId="55214" xr:uid="{00000000-0005-0000-0000-00006E020000}"/>
    <cellStyle name="20% - Accent1 2 2 2 5 5 3" xfId="30374" xr:uid="{00000000-0005-0000-0000-00006F020000}"/>
    <cellStyle name="20% - Accent1 2 2 2 5 5 4" xfId="42055" xr:uid="{00000000-0005-0000-0000-000070020000}"/>
    <cellStyle name="20% - Accent1 2 2 2 5 6" xfId="14164" xr:uid="{00000000-0005-0000-0000-000071020000}"/>
    <cellStyle name="20% - Accent1 2 2 2 5 6 2" xfId="51502" xr:uid="{00000000-0005-0000-0000-000072020000}"/>
    <cellStyle name="20% - Accent1 2 2 2 5 7" xfId="27492" xr:uid="{00000000-0005-0000-0000-000073020000}"/>
    <cellStyle name="20% - Accent1 2 2 2 5 8" xfId="38341" xr:uid="{00000000-0005-0000-0000-000074020000}"/>
    <cellStyle name="20% - Accent1 2 2 2 6" xfId="1172" xr:uid="{00000000-0005-0000-0000-000075020000}"/>
    <cellStyle name="20% - Accent1 2 2 2 6 2" xfId="2352" xr:uid="{00000000-0005-0000-0000-000076020000}"/>
    <cellStyle name="20% - Accent1 2 2 2 6 2 2" xfId="8426" xr:uid="{00000000-0005-0000-0000-000077020000}"/>
    <cellStyle name="20% - Accent1 2 2 2 6 2 2 2" xfId="13149" xr:uid="{00000000-0005-0000-0000-000078020000}"/>
    <cellStyle name="20% - Accent1 2 2 2 6 2 2 2 2" xfId="26308" xr:uid="{00000000-0005-0000-0000-000079020000}"/>
    <cellStyle name="20% - Accent1 2 2 2 6 2 2 2 2 2" xfId="63646" xr:uid="{00000000-0005-0000-0000-00007A020000}"/>
    <cellStyle name="20% - Accent1 2 2 2 6 2 2 2 3" xfId="50487" xr:uid="{00000000-0005-0000-0000-00007B020000}"/>
    <cellStyle name="20% - Accent1 2 2 2 6 2 2 3" xfId="21585" xr:uid="{00000000-0005-0000-0000-00007C020000}"/>
    <cellStyle name="20% - Accent1 2 2 2 6 2 2 3 2" xfId="58923" xr:uid="{00000000-0005-0000-0000-00007D020000}"/>
    <cellStyle name="20% - Accent1 2 2 2 6 2 2 4" xfId="34604" xr:uid="{00000000-0005-0000-0000-00007E020000}"/>
    <cellStyle name="20% - Accent1 2 2 2 6 2 2 5" xfId="45764" xr:uid="{00000000-0005-0000-0000-00007F020000}"/>
    <cellStyle name="20% - Accent1 2 2 2 6 2 3" xfId="10789" xr:uid="{00000000-0005-0000-0000-000080020000}"/>
    <cellStyle name="20% - Accent1 2 2 2 6 2 3 2" xfId="23948" xr:uid="{00000000-0005-0000-0000-000081020000}"/>
    <cellStyle name="20% - Accent1 2 2 2 6 2 3 2 2" xfId="61286" xr:uid="{00000000-0005-0000-0000-000082020000}"/>
    <cellStyle name="20% - Accent1 2 2 2 6 2 3 3" xfId="37316" xr:uid="{00000000-0005-0000-0000-000083020000}"/>
    <cellStyle name="20% - Accent1 2 2 2 6 2 3 4" xfId="48127" xr:uid="{00000000-0005-0000-0000-000084020000}"/>
    <cellStyle name="20% - Accent1 2 2 2 6 2 4" xfId="6066" xr:uid="{00000000-0005-0000-0000-000085020000}"/>
    <cellStyle name="20% - Accent1 2 2 2 6 2 4 2" xfId="19225" xr:uid="{00000000-0005-0000-0000-000086020000}"/>
    <cellStyle name="20% - Accent1 2 2 2 6 2 4 2 2" xfId="56563" xr:uid="{00000000-0005-0000-0000-000087020000}"/>
    <cellStyle name="20% - Accent1 2 2 2 6 2 4 3" xfId="31892" xr:uid="{00000000-0005-0000-0000-000088020000}"/>
    <cellStyle name="20% - Accent1 2 2 2 6 2 4 4" xfId="43404" xr:uid="{00000000-0005-0000-0000-000089020000}"/>
    <cellStyle name="20% - Accent1 2 2 2 6 2 5" xfId="15513" xr:uid="{00000000-0005-0000-0000-00008A020000}"/>
    <cellStyle name="20% - Accent1 2 2 2 6 2 5 2" xfId="52851" xr:uid="{00000000-0005-0000-0000-00008B020000}"/>
    <cellStyle name="20% - Accent1 2 2 2 6 2 6" xfId="29010" xr:uid="{00000000-0005-0000-0000-00008C020000}"/>
    <cellStyle name="20% - Accent1 2 2 2 6 2 7" xfId="39690" xr:uid="{00000000-0005-0000-0000-00008D020000}"/>
    <cellStyle name="20% - Accent1 2 2 2 6 3" xfId="3701" xr:uid="{00000000-0005-0000-0000-00008E020000}"/>
    <cellStyle name="20% - Accent1 2 2 2 6 3 2" xfId="11969" xr:uid="{00000000-0005-0000-0000-00008F020000}"/>
    <cellStyle name="20% - Accent1 2 2 2 6 3 2 2" xfId="25128" xr:uid="{00000000-0005-0000-0000-000090020000}"/>
    <cellStyle name="20% - Accent1 2 2 2 6 3 2 2 2" xfId="62466" xr:uid="{00000000-0005-0000-0000-000091020000}"/>
    <cellStyle name="20% - Accent1 2 2 2 6 3 2 3" xfId="49307" xr:uid="{00000000-0005-0000-0000-000092020000}"/>
    <cellStyle name="20% - Accent1 2 2 2 6 3 3" xfId="7246" xr:uid="{00000000-0005-0000-0000-000093020000}"/>
    <cellStyle name="20% - Accent1 2 2 2 6 3 3 2" xfId="20405" xr:uid="{00000000-0005-0000-0000-000094020000}"/>
    <cellStyle name="20% - Accent1 2 2 2 6 3 3 2 2" xfId="57743" xr:uid="{00000000-0005-0000-0000-000095020000}"/>
    <cellStyle name="20% - Accent1 2 2 2 6 3 3 3" xfId="44584" xr:uid="{00000000-0005-0000-0000-000096020000}"/>
    <cellStyle name="20% - Accent1 2 2 2 6 3 4" xfId="16862" xr:uid="{00000000-0005-0000-0000-000097020000}"/>
    <cellStyle name="20% - Accent1 2 2 2 6 3 4 2" xfId="54200" xr:uid="{00000000-0005-0000-0000-000098020000}"/>
    <cellStyle name="20% - Accent1 2 2 2 6 3 5" xfId="33255" xr:uid="{00000000-0005-0000-0000-000099020000}"/>
    <cellStyle name="20% - Accent1 2 2 2 6 3 6" xfId="41039" xr:uid="{00000000-0005-0000-0000-00009A020000}"/>
    <cellStyle name="20% - Accent1 2 2 2 6 4" xfId="9609" xr:uid="{00000000-0005-0000-0000-00009B020000}"/>
    <cellStyle name="20% - Accent1 2 2 2 6 4 2" xfId="22768" xr:uid="{00000000-0005-0000-0000-00009C020000}"/>
    <cellStyle name="20% - Accent1 2 2 2 6 4 2 2" xfId="60106" xr:uid="{00000000-0005-0000-0000-00009D020000}"/>
    <cellStyle name="20% - Accent1 2 2 2 6 4 3" xfId="35967" xr:uid="{00000000-0005-0000-0000-00009E020000}"/>
    <cellStyle name="20% - Accent1 2 2 2 6 4 4" xfId="46947" xr:uid="{00000000-0005-0000-0000-00009F020000}"/>
    <cellStyle name="20% - Accent1 2 2 2 6 5" xfId="4886" xr:uid="{00000000-0005-0000-0000-0000A0020000}"/>
    <cellStyle name="20% - Accent1 2 2 2 6 5 2" xfId="18045" xr:uid="{00000000-0005-0000-0000-0000A1020000}"/>
    <cellStyle name="20% - Accent1 2 2 2 6 5 2 2" xfId="55383" xr:uid="{00000000-0005-0000-0000-0000A2020000}"/>
    <cellStyle name="20% - Accent1 2 2 2 6 5 3" xfId="30543" xr:uid="{00000000-0005-0000-0000-0000A3020000}"/>
    <cellStyle name="20% - Accent1 2 2 2 6 5 4" xfId="42224" xr:uid="{00000000-0005-0000-0000-0000A4020000}"/>
    <cellStyle name="20% - Accent1 2 2 2 6 6" xfId="14333" xr:uid="{00000000-0005-0000-0000-0000A5020000}"/>
    <cellStyle name="20% - Accent1 2 2 2 6 6 2" xfId="51671" xr:uid="{00000000-0005-0000-0000-0000A6020000}"/>
    <cellStyle name="20% - Accent1 2 2 2 6 7" xfId="27661" xr:uid="{00000000-0005-0000-0000-0000A7020000}"/>
    <cellStyle name="20% - Accent1 2 2 2 6 8" xfId="38510" xr:uid="{00000000-0005-0000-0000-0000A8020000}"/>
    <cellStyle name="20% - Accent1 2 2 2 7" xfId="1396" xr:uid="{00000000-0005-0000-0000-0000A9020000}"/>
    <cellStyle name="20% - Accent1 2 2 2 7 2" xfId="2745" xr:uid="{00000000-0005-0000-0000-0000AA020000}"/>
    <cellStyle name="20% - Accent1 2 2 2 7 2 2" xfId="12193" xr:uid="{00000000-0005-0000-0000-0000AB020000}"/>
    <cellStyle name="20% - Accent1 2 2 2 7 2 2 2" xfId="25352" xr:uid="{00000000-0005-0000-0000-0000AC020000}"/>
    <cellStyle name="20% - Accent1 2 2 2 7 2 2 2 2" xfId="62690" xr:uid="{00000000-0005-0000-0000-0000AD020000}"/>
    <cellStyle name="20% - Accent1 2 2 2 7 2 2 3" xfId="33648" xr:uid="{00000000-0005-0000-0000-0000AE020000}"/>
    <cellStyle name="20% - Accent1 2 2 2 7 2 2 4" xfId="49531" xr:uid="{00000000-0005-0000-0000-0000AF020000}"/>
    <cellStyle name="20% - Accent1 2 2 2 7 2 3" xfId="7470" xr:uid="{00000000-0005-0000-0000-0000B0020000}"/>
    <cellStyle name="20% - Accent1 2 2 2 7 2 3 2" xfId="20629" xr:uid="{00000000-0005-0000-0000-0000B1020000}"/>
    <cellStyle name="20% - Accent1 2 2 2 7 2 3 2 2" xfId="57967" xr:uid="{00000000-0005-0000-0000-0000B2020000}"/>
    <cellStyle name="20% - Accent1 2 2 2 7 2 3 3" xfId="36360" xr:uid="{00000000-0005-0000-0000-0000B3020000}"/>
    <cellStyle name="20% - Accent1 2 2 2 7 2 3 4" xfId="44808" xr:uid="{00000000-0005-0000-0000-0000B4020000}"/>
    <cellStyle name="20% - Accent1 2 2 2 7 2 4" xfId="15906" xr:uid="{00000000-0005-0000-0000-0000B5020000}"/>
    <cellStyle name="20% - Accent1 2 2 2 7 2 4 2" xfId="30936" xr:uid="{00000000-0005-0000-0000-0000B6020000}"/>
    <cellStyle name="20% - Accent1 2 2 2 7 2 4 3" xfId="53244" xr:uid="{00000000-0005-0000-0000-0000B7020000}"/>
    <cellStyle name="20% - Accent1 2 2 2 7 2 5" xfId="28054" xr:uid="{00000000-0005-0000-0000-0000B8020000}"/>
    <cellStyle name="20% - Accent1 2 2 2 7 2 6" xfId="40083" xr:uid="{00000000-0005-0000-0000-0000B9020000}"/>
    <cellStyle name="20% - Accent1 2 2 2 7 3" xfId="9833" xr:uid="{00000000-0005-0000-0000-0000BA020000}"/>
    <cellStyle name="20% - Accent1 2 2 2 7 3 2" xfId="22992" xr:uid="{00000000-0005-0000-0000-0000BB020000}"/>
    <cellStyle name="20% - Accent1 2 2 2 7 3 2 2" xfId="60330" xr:uid="{00000000-0005-0000-0000-0000BC020000}"/>
    <cellStyle name="20% - Accent1 2 2 2 7 3 3" xfId="32299" xr:uid="{00000000-0005-0000-0000-0000BD020000}"/>
    <cellStyle name="20% - Accent1 2 2 2 7 3 4" xfId="47171" xr:uid="{00000000-0005-0000-0000-0000BE020000}"/>
    <cellStyle name="20% - Accent1 2 2 2 7 4" xfId="5110" xr:uid="{00000000-0005-0000-0000-0000BF020000}"/>
    <cellStyle name="20% - Accent1 2 2 2 7 4 2" xfId="18269" xr:uid="{00000000-0005-0000-0000-0000C0020000}"/>
    <cellStyle name="20% - Accent1 2 2 2 7 4 2 2" xfId="55607" xr:uid="{00000000-0005-0000-0000-0000C1020000}"/>
    <cellStyle name="20% - Accent1 2 2 2 7 4 3" xfId="35011" xr:uid="{00000000-0005-0000-0000-0000C2020000}"/>
    <cellStyle name="20% - Accent1 2 2 2 7 4 4" xfId="42448" xr:uid="{00000000-0005-0000-0000-0000C3020000}"/>
    <cellStyle name="20% - Accent1 2 2 2 7 5" xfId="14557" xr:uid="{00000000-0005-0000-0000-0000C4020000}"/>
    <cellStyle name="20% - Accent1 2 2 2 7 5 2" xfId="29587" xr:uid="{00000000-0005-0000-0000-0000C5020000}"/>
    <cellStyle name="20% - Accent1 2 2 2 7 5 3" xfId="51895" xr:uid="{00000000-0005-0000-0000-0000C6020000}"/>
    <cellStyle name="20% - Accent1 2 2 2 7 6" xfId="26705" xr:uid="{00000000-0005-0000-0000-0000C7020000}"/>
    <cellStyle name="20% - Accent1 2 2 2 7 7" xfId="38734" xr:uid="{00000000-0005-0000-0000-0000C8020000}"/>
    <cellStyle name="20% - Accent1 2 2 2 8" xfId="2521" xr:uid="{00000000-0005-0000-0000-0000C9020000}"/>
    <cellStyle name="20% - Accent1 2 2 2 8 2" xfId="11013" xr:uid="{00000000-0005-0000-0000-0000CA020000}"/>
    <cellStyle name="20% - Accent1 2 2 2 8 2 2" xfId="24172" xr:uid="{00000000-0005-0000-0000-0000CB020000}"/>
    <cellStyle name="20% - Accent1 2 2 2 8 2 2 2" xfId="61510" xr:uid="{00000000-0005-0000-0000-0000CC020000}"/>
    <cellStyle name="20% - Accent1 2 2 2 8 2 3" xfId="33424" xr:uid="{00000000-0005-0000-0000-0000CD020000}"/>
    <cellStyle name="20% - Accent1 2 2 2 8 2 4" xfId="48351" xr:uid="{00000000-0005-0000-0000-0000CE020000}"/>
    <cellStyle name="20% - Accent1 2 2 2 8 3" xfId="6290" xr:uid="{00000000-0005-0000-0000-0000CF020000}"/>
    <cellStyle name="20% - Accent1 2 2 2 8 3 2" xfId="19449" xr:uid="{00000000-0005-0000-0000-0000D0020000}"/>
    <cellStyle name="20% - Accent1 2 2 2 8 3 2 2" xfId="56787" xr:uid="{00000000-0005-0000-0000-0000D1020000}"/>
    <cellStyle name="20% - Accent1 2 2 2 8 3 3" xfId="36136" xr:uid="{00000000-0005-0000-0000-0000D2020000}"/>
    <cellStyle name="20% - Accent1 2 2 2 8 3 4" xfId="43628" xr:uid="{00000000-0005-0000-0000-0000D3020000}"/>
    <cellStyle name="20% - Accent1 2 2 2 8 4" xfId="15682" xr:uid="{00000000-0005-0000-0000-0000D4020000}"/>
    <cellStyle name="20% - Accent1 2 2 2 8 4 2" xfId="30712" xr:uid="{00000000-0005-0000-0000-0000D5020000}"/>
    <cellStyle name="20% - Accent1 2 2 2 8 4 3" xfId="53020" xr:uid="{00000000-0005-0000-0000-0000D6020000}"/>
    <cellStyle name="20% - Accent1 2 2 2 8 5" xfId="27830" xr:uid="{00000000-0005-0000-0000-0000D7020000}"/>
    <cellStyle name="20% - Accent1 2 2 2 8 6" xfId="39859" xr:uid="{00000000-0005-0000-0000-0000D8020000}"/>
    <cellStyle name="20% - Accent1 2 2 2 9" xfId="8653" xr:uid="{00000000-0005-0000-0000-0000D9020000}"/>
    <cellStyle name="20% - Accent1 2 2 2 9 2" xfId="21812" xr:uid="{00000000-0005-0000-0000-0000DA020000}"/>
    <cellStyle name="20% - Accent1 2 2 2 9 2 2" xfId="59150" xr:uid="{00000000-0005-0000-0000-0000DB020000}"/>
    <cellStyle name="20% - Accent1 2 2 2 9 3" xfId="29363" xr:uid="{00000000-0005-0000-0000-0000DC020000}"/>
    <cellStyle name="20% - Accent1 2 2 2 9 4" xfId="45991" xr:uid="{00000000-0005-0000-0000-0000DD020000}"/>
    <cellStyle name="20% - Accent1 2 2 3" xfId="523" xr:uid="{00000000-0005-0000-0000-0000DE020000}"/>
    <cellStyle name="20% - Accent1 2 2 3 2" xfId="1705" xr:uid="{00000000-0005-0000-0000-0000DF020000}"/>
    <cellStyle name="20% - Accent1 2 2 3 2 2" xfId="7779" xr:uid="{00000000-0005-0000-0000-0000E0020000}"/>
    <cellStyle name="20% - Accent1 2 2 3 2 2 2" xfId="12502" xr:uid="{00000000-0005-0000-0000-0000E1020000}"/>
    <cellStyle name="20% - Accent1 2 2 3 2 2 2 2" xfId="25661" xr:uid="{00000000-0005-0000-0000-0000E2020000}"/>
    <cellStyle name="20% - Accent1 2 2 3 2 2 2 2 2" xfId="62999" xr:uid="{00000000-0005-0000-0000-0000E3020000}"/>
    <cellStyle name="20% - Accent1 2 2 3 2 2 2 3" xfId="49840" xr:uid="{00000000-0005-0000-0000-0000E4020000}"/>
    <cellStyle name="20% - Accent1 2 2 3 2 2 3" xfId="20938" xr:uid="{00000000-0005-0000-0000-0000E5020000}"/>
    <cellStyle name="20% - Accent1 2 2 3 2 2 3 2" xfId="58276" xr:uid="{00000000-0005-0000-0000-0000E6020000}"/>
    <cellStyle name="20% - Accent1 2 2 3 2 2 4" xfId="33957" xr:uid="{00000000-0005-0000-0000-0000E7020000}"/>
    <cellStyle name="20% - Accent1 2 2 3 2 2 5" xfId="45117" xr:uid="{00000000-0005-0000-0000-0000E8020000}"/>
    <cellStyle name="20% - Accent1 2 2 3 2 3" xfId="10142" xr:uid="{00000000-0005-0000-0000-0000E9020000}"/>
    <cellStyle name="20% - Accent1 2 2 3 2 3 2" xfId="23301" xr:uid="{00000000-0005-0000-0000-0000EA020000}"/>
    <cellStyle name="20% - Accent1 2 2 3 2 3 2 2" xfId="60639" xr:uid="{00000000-0005-0000-0000-0000EB020000}"/>
    <cellStyle name="20% - Accent1 2 2 3 2 3 3" xfId="36669" xr:uid="{00000000-0005-0000-0000-0000EC020000}"/>
    <cellStyle name="20% - Accent1 2 2 3 2 3 4" xfId="47480" xr:uid="{00000000-0005-0000-0000-0000ED020000}"/>
    <cellStyle name="20% - Accent1 2 2 3 2 4" xfId="5419" xr:uid="{00000000-0005-0000-0000-0000EE020000}"/>
    <cellStyle name="20% - Accent1 2 2 3 2 4 2" xfId="18578" xr:uid="{00000000-0005-0000-0000-0000EF020000}"/>
    <cellStyle name="20% - Accent1 2 2 3 2 4 2 2" xfId="55916" xr:uid="{00000000-0005-0000-0000-0000F0020000}"/>
    <cellStyle name="20% - Accent1 2 2 3 2 4 3" xfId="31245" xr:uid="{00000000-0005-0000-0000-0000F1020000}"/>
    <cellStyle name="20% - Accent1 2 2 3 2 4 4" xfId="42757" xr:uid="{00000000-0005-0000-0000-0000F2020000}"/>
    <cellStyle name="20% - Accent1 2 2 3 2 5" xfId="14866" xr:uid="{00000000-0005-0000-0000-0000F3020000}"/>
    <cellStyle name="20% - Accent1 2 2 3 2 5 2" xfId="52204" xr:uid="{00000000-0005-0000-0000-0000F4020000}"/>
    <cellStyle name="20% - Accent1 2 2 3 2 6" xfId="28363" xr:uid="{00000000-0005-0000-0000-0000F5020000}"/>
    <cellStyle name="20% - Accent1 2 2 3 2 7" xfId="39043" xr:uid="{00000000-0005-0000-0000-0000F6020000}"/>
    <cellStyle name="20% - Accent1 2 2 3 3" xfId="3054" xr:uid="{00000000-0005-0000-0000-0000F7020000}"/>
    <cellStyle name="20% - Accent1 2 2 3 3 2" xfId="11322" xr:uid="{00000000-0005-0000-0000-0000F8020000}"/>
    <cellStyle name="20% - Accent1 2 2 3 3 2 2" xfId="24481" xr:uid="{00000000-0005-0000-0000-0000F9020000}"/>
    <cellStyle name="20% - Accent1 2 2 3 3 2 2 2" xfId="61819" xr:uid="{00000000-0005-0000-0000-0000FA020000}"/>
    <cellStyle name="20% - Accent1 2 2 3 3 2 3" xfId="48660" xr:uid="{00000000-0005-0000-0000-0000FB020000}"/>
    <cellStyle name="20% - Accent1 2 2 3 3 3" xfId="6599" xr:uid="{00000000-0005-0000-0000-0000FC020000}"/>
    <cellStyle name="20% - Accent1 2 2 3 3 3 2" xfId="19758" xr:uid="{00000000-0005-0000-0000-0000FD020000}"/>
    <cellStyle name="20% - Accent1 2 2 3 3 3 2 2" xfId="57096" xr:uid="{00000000-0005-0000-0000-0000FE020000}"/>
    <cellStyle name="20% - Accent1 2 2 3 3 3 3" xfId="43937" xr:uid="{00000000-0005-0000-0000-0000FF020000}"/>
    <cellStyle name="20% - Accent1 2 2 3 3 4" xfId="16215" xr:uid="{00000000-0005-0000-0000-000000030000}"/>
    <cellStyle name="20% - Accent1 2 2 3 3 4 2" xfId="53553" xr:uid="{00000000-0005-0000-0000-000001030000}"/>
    <cellStyle name="20% - Accent1 2 2 3 3 5" xfId="32608" xr:uid="{00000000-0005-0000-0000-000002030000}"/>
    <cellStyle name="20% - Accent1 2 2 3 3 6" xfId="40392" xr:uid="{00000000-0005-0000-0000-000003030000}"/>
    <cellStyle name="20% - Accent1 2 2 3 4" xfId="8962" xr:uid="{00000000-0005-0000-0000-000004030000}"/>
    <cellStyle name="20% - Accent1 2 2 3 4 2" xfId="22121" xr:uid="{00000000-0005-0000-0000-000005030000}"/>
    <cellStyle name="20% - Accent1 2 2 3 4 2 2" xfId="59459" xr:uid="{00000000-0005-0000-0000-000006030000}"/>
    <cellStyle name="20% - Accent1 2 2 3 4 3" xfId="35320" xr:uid="{00000000-0005-0000-0000-000007030000}"/>
    <cellStyle name="20% - Accent1 2 2 3 4 4" xfId="46300" xr:uid="{00000000-0005-0000-0000-000008030000}"/>
    <cellStyle name="20% - Accent1 2 2 3 5" xfId="4239" xr:uid="{00000000-0005-0000-0000-000009030000}"/>
    <cellStyle name="20% - Accent1 2 2 3 5 2" xfId="17398" xr:uid="{00000000-0005-0000-0000-00000A030000}"/>
    <cellStyle name="20% - Accent1 2 2 3 5 2 2" xfId="54736" xr:uid="{00000000-0005-0000-0000-00000B030000}"/>
    <cellStyle name="20% - Accent1 2 2 3 5 3" xfId="29896" xr:uid="{00000000-0005-0000-0000-00000C030000}"/>
    <cellStyle name="20% - Accent1 2 2 3 5 4" xfId="41577" xr:uid="{00000000-0005-0000-0000-00000D030000}"/>
    <cellStyle name="20% - Accent1 2 2 3 6" xfId="13686" xr:uid="{00000000-0005-0000-0000-00000E030000}"/>
    <cellStyle name="20% - Accent1 2 2 3 6 2" xfId="51024" xr:uid="{00000000-0005-0000-0000-00000F030000}"/>
    <cellStyle name="20% - Accent1 2 2 3 7" xfId="27014" xr:uid="{00000000-0005-0000-0000-000010030000}"/>
    <cellStyle name="20% - Accent1 2 2 3 8" xfId="37863" xr:uid="{00000000-0005-0000-0000-000011030000}"/>
    <cellStyle name="20% - Accent1 2 2 4" xfId="326" xr:uid="{00000000-0005-0000-0000-000012030000}"/>
    <cellStyle name="20% - Accent1 2 2 4 2" xfId="1508" xr:uid="{00000000-0005-0000-0000-000013030000}"/>
    <cellStyle name="20% - Accent1 2 2 4 2 2" xfId="7582" xr:uid="{00000000-0005-0000-0000-000014030000}"/>
    <cellStyle name="20% - Accent1 2 2 4 2 2 2" xfId="12305" xr:uid="{00000000-0005-0000-0000-000015030000}"/>
    <cellStyle name="20% - Accent1 2 2 4 2 2 2 2" xfId="25464" xr:uid="{00000000-0005-0000-0000-000016030000}"/>
    <cellStyle name="20% - Accent1 2 2 4 2 2 2 2 2" xfId="62802" xr:uid="{00000000-0005-0000-0000-000017030000}"/>
    <cellStyle name="20% - Accent1 2 2 4 2 2 2 3" xfId="49643" xr:uid="{00000000-0005-0000-0000-000018030000}"/>
    <cellStyle name="20% - Accent1 2 2 4 2 2 3" xfId="20741" xr:uid="{00000000-0005-0000-0000-000019030000}"/>
    <cellStyle name="20% - Accent1 2 2 4 2 2 3 2" xfId="58079" xr:uid="{00000000-0005-0000-0000-00001A030000}"/>
    <cellStyle name="20% - Accent1 2 2 4 2 2 4" xfId="33760" xr:uid="{00000000-0005-0000-0000-00001B030000}"/>
    <cellStyle name="20% - Accent1 2 2 4 2 2 5" xfId="44920" xr:uid="{00000000-0005-0000-0000-00001C030000}"/>
    <cellStyle name="20% - Accent1 2 2 4 2 3" xfId="9945" xr:uid="{00000000-0005-0000-0000-00001D030000}"/>
    <cellStyle name="20% - Accent1 2 2 4 2 3 2" xfId="23104" xr:uid="{00000000-0005-0000-0000-00001E030000}"/>
    <cellStyle name="20% - Accent1 2 2 4 2 3 2 2" xfId="60442" xr:uid="{00000000-0005-0000-0000-00001F030000}"/>
    <cellStyle name="20% - Accent1 2 2 4 2 3 3" xfId="36472" xr:uid="{00000000-0005-0000-0000-000020030000}"/>
    <cellStyle name="20% - Accent1 2 2 4 2 3 4" xfId="47283" xr:uid="{00000000-0005-0000-0000-000021030000}"/>
    <cellStyle name="20% - Accent1 2 2 4 2 4" xfId="5222" xr:uid="{00000000-0005-0000-0000-000022030000}"/>
    <cellStyle name="20% - Accent1 2 2 4 2 4 2" xfId="18381" xr:uid="{00000000-0005-0000-0000-000023030000}"/>
    <cellStyle name="20% - Accent1 2 2 4 2 4 2 2" xfId="55719" xr:uid="{00000000-0005-0000-0000-000024030000}"/>
    <cellStyle name="20% - Accent1 2 2 4 2 4 3" xfId="31048" xr:uid="{00000000-0005-0000-0000-000025030000}"/>
    <cellStyle name="20% - Accent1 2 2 4 2 4 4" xfId="42560" xr:uid="{00000000-0005-0000-0000-000026030000}"/>
    <cellStyle name="20% - Accent1 2 2 4 2 5" xfId="14669" xr:uid="{00000000-0005-0000-0000-000027030000}"/>
    <cellStyle name="20% - Accent1 2 2 4 2 5 2" xfId="52007" xr:uid="{00000000-0005-0000-0000-000028030000}"/>
    <cellStyle name="20% - Accent1 2 2 4 2 6" xfId="28166" xr:uid="{00000000-0005-0000-0000-000029030000}"/>
    <cellStyle name="20% - Accent1 2 2 4 2 7" xfId="38846" xr:uid="{00000000-0005-0000-0000-00002A030000}"/>
    <cellStyle name="20% - Accent1 2 2 4 3" xfId="2857" xr:uid="{00000000-0005-0000-0000-00002B030000}"/>
    <cellStyle name="20% - Accent1 2 2 4 3 2" xfId="11125" xr:uid="{00000000-0005-0000-0000-00002C030000}"/>
    <cellStyle name="20% - Accent1 2 2 4 3 2 2" xfId="24284" xr:uid="{00000000-0005-0000-0000-00002D030000}"/>
    <cellStyle name="20% - Accent1 2 2 4 3 2 2 2" xfId="61622" xr:uid="{00000000-0005-0000-0000-00002E030000}"/>
    <cellStyle name="20% - Accent1 2 2 4 3 2 3" xfId="48463" xr:uid="{00000000-0005-0000-0000-00002F030000}"/>
    <cellStyle name="20% - Accent1 2 2 4 3 3" xfId="6402" xr:uid="{00000000-0005-0000-0000-000030030000}"/>
    <cellStyle name="20% - Accent1 2 2 4 3 3 2" xfId="19561" xr:uid="{00000000-0005-0000-0000-000031030000}"/>
    <cellStyle name="20% - Accent1 2 2 4 3 3 2 2" xfId="56899" xr:uid="{00000000-0005-0000-0000-000032030000}"/>
    <cellStyle name="20% - Accent1 2 2 4 3 3 3" xfId="43740" xr:uid="{00000000-0005-0000-0000-000033030000}"/>
    <cellStyle name="20% - Accent1 2 2 4 3 4" xfId="16018" xr:uid="{00000000-0005-0000-0000-000034030000}"/>
    <cellStyle name="20% - Accent1 2 2 4 3 4 2" xfId="53356" xr:uid="{00000000-0005-0000-0000-000035030000}"/>
    <cellStyle name="20% - Accent1 2 2 4 3 5" xfId="32411" xr:uid="{00000000-0005-0000-0000-000036030000}"/>
    <cellStyle name="20% - Accent1 2 2 4 3 6" xfId="40195" xr:uid="{00000000-0005-0000-0000-000037030000}"/>
    <cellStyle name="20% - Accent1 2 2 4 4" xfId="8765" xr:uid="{00000000-0005-0000-0000-000038030000}"/>
    <cellStyle name="20% - Accent1 2 2 4 4 2" xfId="21924" xr:uid="{00000000-0005-0000-0000-000039030000}"/>
    <cellStyle name="20% - Accent1 2 2 4 4 2 2" xfId="59262" xr:uid="{00000000-0005-0000-0000-00003A030000}"/>
    <cellStyle name="20% - Accent1 2 2 4 4 3" xfId="35123" xr:uid="{00000000-0005-0000-0000-00003B030000}"/>
    <cellStyle name="20% - Accent1 2 2 4 4 4" xfId="46103" xr:uid="{00000000-0005-0000-0000-00003C030000}"/>
    <cellStyle name="20% - Accent1 2 2 4 5" xfId="4042" xr:uid="{00000000-0005-0000-0000-00003D030000}"/>
    <cellStyle name="20% - Accent1 2 2 4 5 2" xfId="17201" xr:uid="{00000000-0005-0000-0000-00003E030000}"/>
    <cellStyle name="20% - Accent1 2 2 4 5 2 2" xfId="54539" xr:uid="{00000000-0005-0000-0000-00003F030000}"/>
    <cellStyle name="20% - Accent1 2 2 4 5 3" xfId="29699" xr:uid="{00000000-0005-0000-0000-000040030000}"/>
    <cellStyle name="20% - Accent1 2 2 4 5 4" xfId="41380" xr:uid="{00000000-0005-0000-0000-000041030000}"/>
    <cellStyle name="20% - Accent1 2 2 4 6" xfId="13489" xr:uid="{00000000-0005-0000-0000-000042030000}"/>
    <cellStyle name="20% - Accent1 2 2 4 6 2" xfId="50827" xr:uid="{00000000-0005-0000-0000-000043030000}"/>
    <cellStyle name="20% - Accent1 2 2 4 7" xfId="26817" xr:uid="{00000000-0005-0000-0000-000044030000}"/>
    <cellStyle name="20% - Accent1 2 2 4 8" xfId="37666" xr:uid="{00000000-0005-0000-0000-000045030000}"/>
    <cellStyle name="20% - Accent1 2 2 5" xfId="747" xr:uid="{00000000-0005-0000-0000-000046030000}"/>
    <cellStyle name="20% - Accent1 2 2 5 2" xfId="1929" xr:uid="{00000000-0005-0000-0000-000047030000}"/>
    <cellStyle name="20% - Accent1 2 2 5 2 2" xfId="8003" xr:uid="{00000000-0005-0000-0000-000048030000}"/>
    <cellStyle name="20% - Accent1 2 2 5 2 2 2" xfId="12726" xr:uid="{00000000-0005-0000-0000-000049030000}"/>
    <cellStyle name="20% - Accent1 2 2 5 2 2 2 2" xfId="25885" xr:uid="{00000000-0005-0000-0000-00004A030000}"/>
    <cellStyle name="20% - Accent1 2 2 5 2 2 2 2 2" xfId="63223" xr:uid="{00000000-0005-0000-0000-00004B030000}"/>
    <cellStyle name="20% - Accent1 2 2 5 2 2 2 3" xfId="50064" xr:uid="{00000000-0005-0000-0000-00004C030000}"/>
    <cellStyle name="20% - Accent1 2 2 5 2 2 3" xfId="21162" xr:uid="{00000000-0005-0000-0000-00004D030000}"/>
    <cellStyle name="20% - Accent1 2 2 5 2 2 3 2" xfId="58500" xr:uid="{00000000-0005-0000-0000-00004E030000}"/>
    <cellStyle name="20% - Accent1 2 2 5 2 2 4" xfId="34181" xr:uid="{00000000-0005-0000-0000-00004F030000}"/>
    <cellStyle name="20% - Accent1 2 2 5 2 2 5" xfId="45341" xr:uid="{00000000-0005-0000-0000-000050030000}"/>
    <cellStyle name="20% - Accent1 2 2 5 2 3" xfId="10366" xr:uid="{00000000-0005-0000-0000-000051030000}"/>
    <cellStyle name="20% - Accent1 2 2 5 2 3 2" xfId="23525" xr:uid="{00000000-0005-0000-0000-000052030000}"/>
    <cellStyle name="20% - Accent1 2 2 5 2 3 2 2" xfId="60863" xr:uid="{00000000-0005-0000-0000-000053030000}"/>
    <cellStyle name="20% - Accent1 2 2 5 2 3 3" xfId="36893" xr:uid="{00000000-0005-0000-0000-000054030000}"/>
    <cellStyle name="20% - Accent1 2 2 5 2 3 4" xfId="47704" xr:uid="{00000000-0005-0000-0000-000055030000}"/>
    <cellStyle name="20% - Accent1 2 2 5 2 4" xfId="5643" xr:uid="{00000000-0005-0000-0000-000056030000}"/>
    <cellStyle name="20% - Accent1 2 2 5 2 4 2" xfId="18802" xr:uid="{00000000-0005-0000-0000-000057030000}"/>
    <cellStyle name="20% - Accent1 2 2 5 2 4 2 2" xfId="56140" xr:uid="{00000000-0005-0000-0000-000058030000}"/>
    <cellStyle name="20% - Accent1 2 2 5 2 4 3" xfId="31469" xr:uid="{00000000-0005-0000-0000-000059030000}"/>
    <cellStyle name="20% - Accent1 2 2 5 2 4 4" xfId="42981" xr:uid="{00000000-0005-0000-0000-00005A030000}"/>
    <cellStyle name="20% - Accent1 2 2 5 2 5" xfId="15090" xr:uid="{00000000-0005-0000-0000-00005B030000}"/>
    <cellStyle name="20% - Accent1 2 2 5 2 5 2" xfId="52428" xr:uid="{00000000-0005-0000-0000-00005C030000}"/>
    <cellStyle name="20% - Accent1 2 2 5 2 6" xfId="28587" xr:uid="{00000000-0005-0000-0000-00005D030000}"/>
    <cellStyle name="20% - Accent1 2 2 5 2 7" xfId="39267" xr:uid="{00000000-0005-0000-0000-00005E030000}"/>
    <cellStyle name="20% - Accent1 2 2 5 3" xfId="3278" xr:uid="{00000000-0005-0000-0000-00005F030000}"/>
    <cellStyle name="20% - Accent1 2 2 5 3 2" xfId="11546" xr:uid="{00000000-0005-0000-0000-000060030000}"/>
    <cellStyle name="20% - Accent1 2 2 5 3 2 2" xfId="24705" xr:uid="{00000000-0005-0000-0000-000061030000}"/>
    <cellStyle name="20% - Accent1 2 2 5 3 2 2 2" xfId="62043" xr:uid="{00000000-0005-0000-0000-000062030000}"/>
    <cellStyle name="20% - Accent1 2 2 5 3 2 3" xfId="48884" xr:uid="{00000000-0005-0000-0000-000063030000}"/>
    <cellStyle name="20% - Accent1 2 2 5 3 3" xfId="6823" xr:uid="{00000000-0005-0000-0000-000064030000}"/>
    <cellStyle name="20% - Accent1 2 2 5 3 3 2" xfId="19982" xr:uid="{00000000-0005-0000-0000-000065030000}"/>
    <cellStyle name="20% - Accent1 2 2 5 3 3 2 2" xfId="57320" xr:uid="{00000000-0005-0000-0000-000066030000}"/>
    <cellStyle name="20% - Accent1 2 2 5 3 3 3" xfId="44161" xr:uid="{00000000-0005-0000-0000-000067030000}"/>
    <cellStyle name="20% - Accent1 2 2 5 3 4" xfId="16439" xr:uid="{00000000-0005-0000-0000-000068030000}"/>
    <cellStyle name="20% - Accent1 2 2 5 3 4 2" xfId="53777" xr:uid="{00000000-0005-0000-0000-000069030000}"/>
    <cellStyle name="20% - Accent1 2 2 5 3 5" xfId="32832" xr:uid="{00000000-0005-0000-0000-00006A030000}"/>
    <cellStyle name="20% - Accent1 2 2 5 3 6" xfId="40616" xr:uid="{00000000-0005-0000-0000-00006B030000}"/>
    <cellStyle name="20% - Accent1 2 2 5 4" xfId="9186" xr:uid="{00000000-0005-0000-0000-00006C030000}"/>
    <cellStyle name="20% - Accent1 2 2 5 4 2" xfId="22345" xr:uid="{00000000-0005-0000-0000-00006D030000}"/>
    <cellStyle name="20% - Accent1 2 2 5 4 2 2" xfId="59683" xr:uid="{00000000-0005-0000-0000-00006E030000}"/>
    <cellStyle name="20% - Accent1 2 2 5 4 3" xfId="35544" xr:uid="{00000000-0005-0000-0000-00006F030000}"/>
    <cellStyle name="20% - Accent1 2 2 5 4 4" xfId="46524" xr:uid="{00000000-0005-0000-0000-000070030000}"/>
    <cellStyle name="20% - Accent1 2 2 5 5" xfId="4463" xr:uid="{00000000-0005-0000-0000-000071030000}"/>
    <cellStyle name="20% - Accent1 2 2 5 5 2" xfId="17622" xr:uid="{00000000-0005-0000-0000-000072030000}"/>
    <cellStyle name="20% - Accent1 2 2 5 5 2 2" xfId="54960" xr:uid="{00000000-0005-0000-0000-000073030000}"/>
    <cellStyle name="20% - Accent1 2 2 5 5 3" xfId="30120" xr:uid="{00000000-0005-0000-0000-000074030000}"/>
    <cellStyle name="20% - Accent1 2 2 5 5 4" xfId="41801" xr:uid="{00000000-0005-0000-0000-000075030000}"/>
    <cellStyle name="20% - Accent1 2 2 5 6" xfId="13910" xr:uid="{00000000-0005-0000-0000-000076030000}"/>
    <cellStyle name="20% - Accent1 2 2 5 6 2" xfId="51248" xr:uid="{00000000-0005-0000-0000-000077030000}"/>
    <cellStyle name="20% - Accent1 2 2 5 7" xfId="27238" xr:uid="{00000000-0005-0000-0000-000078030000}"/>
    <cellStyle name="20% - Accent1 2 2 5 8" xfId="38087" xr:uid="{00000000-0005-0000-0000-000079030000}"/>
    <cellStyle name="20% - Accent1 2 2 6" xfId="916" xr:uid="{00000000-0005-0000-0000-00007A030000}"/>
    <cellStyle name="20% - Accent1 2 2 6 2" xfId="2098" xr:uid="{00000000-0005-0000-0000-00007B030000}"/>
    <cellStyle name="20% - Accent1 2 2 6 2 2" xfId="8172" xr:uid="{00000000-0005-0000-0000-00007C030000}"/>
    <cellStyle name="20% - Accent1 2 2 6 2 2 2" xfId="12895" xr:uid="{00000000-0005-0000-0000-00007D030000}"/>
    <cellStyle name="20% - Accent1 2 2 6 2 2 2 2" xfId="26054" xr:uid="{00000000-0005-0000-0000-00007E030000}"/>
    <cellStyle name="20% - Accent1 2 2 6 2 2 2 2 2" xfId="63392" xr:uid="{00000000-0005-0000-0000-00007F030000}"/>
    <cellStyle name="20% - Accent1 2 2 6 2 2 2 3" xfId="50233" xr:uid="{00000000-0005-0000-0000-000080030000}"/>
    <cellStyle name="20% - Accent1 2 2 6 2 2 3" xfId="21331" xr:uid="{00000000-0005-0000-0000-000081030000}"/>
    <cellStyle name="20% - Accent1 2 2 6 2 2 3 2" xfId="58669" xr:uid="{00000000-0005-0000-0000-000082030000}"/>
    <cellStyle name="20% - Accent1 2 2 6 2 2 4" xfId="34350" xr:uid="{00000000-0005-0000-0000-000083030000}"/>
    <cellStyle name="20% - Accent1 2 2 6 2 2 5" xfId="45510" xr:uid="{00000000-0005-0000-0000-000084030000}"/>
    <cellStyle name="20% - Accent1 2 2 6 2 3" xfId="10535" xr:uid="{00000000-0005-0000-0000-000085030000}"/>
    <cellStyle name="20% - Accent1 2 2 6 2 3 2" xfId="23694" xr:uid="{00000000-0005-0000-0000-000086030000}"/>
    <cellStyle name="20% - Accent1 2 2 6 2 3 2 2" xfId="61032" xr:uid="{00000000-0005-0000-0000-000087030000}"/>
    <cellStyle name="20% - Accent1 2 2 6 2 3 3" xfId="37062" xr:uid="{00000000-0005-0000-0000-000088030000}"/>
    <cellStyle name="20% - Accent1 2 2 6 2 3 4" xfId="47873" xr:uid="{00000000-0005-0000-0000-000089030000}"/>
    <cellStyle name="20% - Accent1 2 2 6 2 4" xfId="5812" xr:uid="{00000000-0005-0000-0000-00008A030000}"/>
    <cellStyle name="20% - Accent1 2 2 6 2 4 2" xfId="18971" xr:uid="{00000000-0005-0000-0000-00008B030000}"/>
    <cellStyle name="20% - Accent1 2 2 6 2 4 2 2" xfId="56309" xr:uid="{00000000-0005-0000-0000-00008C030000}"/>
    <cellStyle name="20% - Accent1 2 2 6 2 4 3" xfId="31638" xr:uid="{00000000-0005-0000-0000-00008D030000}"/>
    <cellStyle name="20% - Accent1 2 2 6 2 4 4" xfId="43150" xr:uid="{00000000-0005-0000-0000-00008E030000}"/>
    <cellStyle name="20% - Accent1 2 2 6 2 5" xfId="15259" xr:uid="{00000000-0005-0000-0000-00008F030000}"/>
    <cellStyle name="20% - Accent1 2 2 6 2 5 2" xfId="52597" xr:uid="{00000000-0005-0000-0000-000090030000}"/>
    <cellStyle name="20% - Accent1 2 2 6 2 6" xfId="28756" xr:uid="{00000000-0005-0000-0000-000091030000}"/>
    <cellStyle name="20% - Accent1 2 2 6 2 7" xfId="39436" xr:uid="{00000000-0005-0000-0000-000092030000}"/>
    <cellStyle name="20% - Accent1 2 2 6 3" xfId="3447" xr:uid="{00000000-0005-0000-0000-000093030000}"/>
    <cellStyle name="20% - Accent1 2 2 6 3 2" xfId="11715" xr:uid="{00000000-0005-0000-0000-000094030000}"/>
    <cellStyle name="20% - Accent1 2 2 6 3 2 2" xfId="24874" xr:uid="{00000000-0005-0000-0000-000095030000}"/>
    <cellStyle name="20% - Accent1 2 2 6 3 2 2 2" xfId="62212" xr:uid="{00000000-0005-0000-0000-000096030000}"/>
    <cellStyle name="20% - Accent1 2 2 6 3 2 3" xfId="49053" xr:uid="{00000000-0005-0000-0000-000097030000}"/>
    <cellStyle name="20% - Accent1 2 2 6 3 3" xfId="6992" xr:uid="{00000000-0005-0000-0000-000098030000}"/>
    <cellStyle name="20% - Accent1 2 2 6 3 3 2" xfId="20151" xr:uid="{00000000-0005-0000-0000-000099030000}"/>
    <cellStyle name="20% - Accent1 2 2 6 3 3 2 2" xfId="57489" xr:uid="{00000000-0005-0000-0000-00009A030000}"/>
    <cellStyle name="20% - Accent1 2 2 6 3 3 3" xfId="44330" xr:uid="{00000000-0005-0000-0000-00009B030000}"/>
    <cellStyle name="20% - Accent1 2 2 6 3 4" xfId="16608" xr:uid="{00000000-0005-0000-0000-00009C030000}"/>
    <cellStyle name="20% - Accent1 2 2 6 3 4 2" xfId="53946" xr:uid="{00000000-0005-0000-0000-00009D030000}"/>
    <cellStyle name="20% - Accent1 2 2 6 3 5" xfId="33001" xr:uid="{00000000-0005-0000-0000-00009E030000}"/>
    <cellStyle name="20% - Accent1 2 2 6 3 6" xfId="40785" xr:uid="{00000000-0005-0000-0000-00009F030000}"/>
    <cellStyle name="20% - Accent1 2 2 6 4" xfId="9355" xr:uid="{00000000-0005-0000-0000-0000A0030000}"/>
    <cellStyle name="20% - Accent1 2 2 6 4 2" xfId="22514" xr:uid="{00000000-0005-0000-0000-0000A1030000}"/>
    <cellStyle name="20% - Accent1 2 2 6 4 2 2" xfId="59852" xr:uid="{00000000-0005-0000-0000-0000A2030000}"/>
    <cellStyle name="20% - Accent1 2 2 6 4 3" xfId="35713" xr:uid="{00000000-0005-0000-0000-0000A3030000}"/>
    <cellStyle name="20% - Accent1 2 2 6 4 4" xfId="46693" xr:uid="{00000000-0005-0000-0000-0000A4030000}"/>
    <cellStyle name="20% - Accent1 2 2 6 5" xfId="4632" xr:uid="{00000000-0005-0000-0000-0000A5030000}"/>
    <cellStyle name="20% - Accent1 2 2 6 5 2" xfId="17791" xr:uid="{00000000-0005-0000-0000-0000A6030000}"/>
    <cellStyle name="20% - Accent1 2 2 6 5 2 2" xfId="55129" xr:uid="{00000000-0005-0000-0000-0000A7030000}"/>
    <cellStyle name="20% - Accent1 2 2 6 5 3" xfId="30289" xr:uid="{00000000-0005-0000-0000-0000A8030000}"/>
    <cellStyle name="20% - Accent1 2 2 6 5 4" xfId="41970" xr:uid="{00000000-0005-0000-0000-0000A9030000}"/>
    <cellStyle name="20% - Accent1 2 2 6 6" xfId="14079" xr:uid="{00000000-0005-0000-0000-0000AA030000}"/>
    <cellStyle name="20% - Accent1 2 2 6 6 2" xfId="51417" xr:uid="{00000000-0005-0000-0000-0000AB030000}"/>
    <cellStyle name="20% - Accent1 2 2 6 7" xfId="27407" xr:uid="{00000000-0005-0000-0000-0000AC030000}"/>
    <cellStyle name="20% - Accent1 2 2 6 8" xfId="38256" xr:uid="{00000000-0005-0000-0000-0000AD030000}"/>
    <cellStyle name="20% - Accent1 2 2 7" xfId="1087" xr:uid="{00000000-0005-0000-0000-0000AE030000}"/>
    <cellStyle name="20% - Accent1 2 2 7 2" xfId="2267" xr:uid="{00000000-0005-0000-0000-0000AF030000}"/>
    <cellStyle name="20% - Accent1 2 2 7 2 2" xfId="8341" xr:uid="{00000000-0005-0000-0000-0000B0030000}"/>
    <cellStyle name="20% - Accent1 2 2 7 2 2 2" xfId="13064" xr:uid="{00000000-0005-0000-0000-0000B1030000}"/>
    <cellStyle name="20% - Accent1 2 2 7 2 2 2 2" xfId="26223" xr:uid="{00000000-0005-0000-0000-0000B2030000}"/>
    <cellStyle name="20% - Accent1 2 2 7 2 2 2 2 2" xfId="63561" xr:uid="{00000000-0005-0000-0000-0000B3030000}"/>
    <cellStyle name="20% - Accent1 2 2 7 2 2 2 3" xfId="50402" xr:uid="{00000000-0005-0000-0000-0000B4030000}"/>
    <cellStyle name="20% - Accent1 2 2 7 2 2 3" xfId="21500" xr:uid="{00000000-0005-0000-0000-0000B5030000}"/>
    <cellStyle name="20% - Accent1 2 2 7 2 2 3 2" xfId="58838" xr:uid="{00000000-0005-0000-0000-0000B6030000}"/>
    <cellStyle name="20% - Accent1 2 2 7 2 2 4" xfId="34519" xr:uid="{00000000-0005-0000-0000-0000B7030000}"/>
    <cellStyle name="20% - Accent1 2 2 7 2 2 5" xfId="45679" xr:uid="{00000000-0005-0000-0000-0000B8030000}"/>
    <cellStyle name="20% - Accent1 2 2 7 2 3" xfId="10704" xr:uid="{00000000-0005-0000-0000-0000B9030000}"/>
    <cellStyle name="20% - Accent1 2 2 7 2 3 2" xfId="23863" xr:uid="{00000000-0005-0000-0000-0000BA030000}"/>
    <cellStyle name="20% - Accent1 2 2 7 2 3 2 2" xfId="61201" xr:uid="{00000000-0005-0000-0000-0000BB030000}"/>
    <cellStyle name="20% - Accent1 2 2 7 2 3 3" xfId="37231" xr:uid="{00000000-0005-0000-0000-0000BC030000}"/>
    <cellStyle name="20% - Accent1 2 2 7 2 3 4" xfId="48042" xr:uid="{00000000-0005-0000-0000-0000BD030000}"/>
    <cellStyle name="20% - Accent1 2 2 7 2 4" xfId="5981" xr:uid="{00000000-0005-0000-0000-0000BE030000}"/>
    <cellStyle name="20% - Accent1 2 2 7 2 4 2" xfId="19140" xr:uid="{00000000-0005-0000-0000-0000BF030000}"/>
    <cellStyle name="20% - Accent1 2 2 7 2 4 2 2" xfId="56478" xr:uid="{00000000-0005-0000-0000-0000C0030000}"/>
    <cellStyle name="20% - Accent1 2 2 7 2 4 3" xfId="31807" xr:uid="{00000000-0005-0000-0000-0000C1030000}"/>
    <cellStyle name="20% - Accent1 2 2 7 2 4 4" xfId="43319" xr:uid="{00000000-0005-0000-0000-0000C2030000}"/>
    <cellStyle name="20% - Accent1 2 2 7 2 5" xfId="15428" xr:uid="{00000000-0005-0000-0000-0000C3030000}"/>
    <cellStyle name="20% - Accent1 2 2 7 2 5 2" xfId="52766" xr:uid="{00000000-0005-0000-0000-0000C4030000}"/>
    <cellStyle name="20% - Accent1 2 2 7 2 6" xfId="28925" xr:uid="{00000000-0005-0000-0000-0000C5030000}"/>
    <cellStyle name="20% - Accent1 2 2 7 2 7" xfId="39605" xr:uid="{00000000-0005-0000-0000-0000C6030000}"/>
    <cellStyle name="20% - Accent1 2 2 7 3" xfId="3616" xr:uid="{00000000-0005-0000-0000-0000C7030000}"/>
    <cellStyle name="20% - Accent1 2 2 7 3 2" xfId="11884" xr:uid="{00000000-0005-0000-0000-0000C8030000}"/>
    <cellStyle name="20% - Accent1 2 2 7 3 2 2" xfId="25043" xr:uid="{00000000-0005-0000-0000-0000C9030000}"/>
    <cellStyle name="20% - Accent1 2 2 7 3 2 2 2" xfId="62381" xr:uid="{00000000-0005-0000-0000-0000CA030000}"/>
    <cellStyle name="20% - Accent1 2 2 7 3 2 3" xfId="49222" xr:uid="{00000000-0005-0000-0000-0000CB030000}"/>
    <cellStyle name="20% - Accent1 2 2 7 3 3" xfId="7161" xr:uid="{00000000-0005-0000-0000-0000CC030000}"/>
    <cellStyle name="20% - Accent1 2 2 7 3 3 2" xfId="20320" xr:uid="{00000000-0005-0000-0000-0000CD030000}"/>
    <cellStyle name="20% - Accent1 2 2 7 3 3 2 2" xfId="57658" xr:uid="{00000000-0005-0000-0000-0000CE030000}"/>
    <cellStyle name="20% - Accent1 2 2 7 3 3 3" xfId="44499" xr:uid="{00000000-0005-0000-0000-0000CF030000}"/>
    <cellStyle name="20% - Accent1 2 2 7 3 4" xfId="16777" xr:uid="{00000000-0005-0000-0000-0000D0030000}"/>
    <cellStyle name="20% - Accent1 2 2 7 3 4 2" xfId="54115" xr:uid="{00000000-0005-0000-0000-0000D1030000}"/>
    <cellStyle name="20% - Accent1 2 2 7 3 5" xfId="33170" xr:uid="{00000000-0005-0000-0000-0000D2030000}"/>
    <cellStyle name="20% - Accent1 2 2 7 3 6" xfId="40954" xr:uid="{00000000-0005-0000-0000-0000D3030000}"/>
    <cellStyle name="20% - Accent1 2 2 7 4" xfId="9524" xr:uid="{00000000-0005-0000-0000-0000D4030000}"/>
    <cellStyle name="20% - Accent1 2 2 7 4 2" xfId="22683" xr:uid="{00000000-0005-0000-0000-0000D5030000}"/>
    <cellStyle name="20% - Accent1 2 2 7 4 2 2" xfId="60021" xr:uid="{00000000-0005-0000-0000-0000D6030000}"/>
    <cellStyle name="20% - Accent1 2 2 7 4 3" xfId="35882" xr:uid="{00000000-0005-0000-0000-0000D7030000}"/>
    <cellStyle name="20% - Accent1 2 2 7 4 4" xfId="46862" xr:uid="{00000000-0005-0000-0000-0000D8030000}"/>
    <cellStyle name="20% - Accent1 2 2 7 5" xfId="4801" xr:uid="{00000000-0005-0000-0000-0000D9030000}"/>
    <cellStyle name="20% - Accent1 2 2 7 5 2" xfId="17960" xr:uid="{00000000-0005-0000-0000-0000DA030000}"/>
    <cellStyle name="20% - Accent1 2 2 7 5 2 2" xfId="55298" xr:uid="{00000000-0005-0000-0000-0000DB030000}"/>
    <cellStyle name="20% - Accent1 2 2 7 5 3" xfId="30458" xr:uid="{00000000-0005-0000-0000-0000DC030000}"/>
    <cellStyle name="20% - Accent1 2 2 7 5 4" xfId="42139" xr:uid="{00000000-0005-0000-0000-0000DD030000}"/>
    <cellStyle name="20% - Accent1 2 2 7 6" xfId="14248" xr:uid="{00000000-0005-0000-0000-0000DE030000}"/>
    <cellStyle name="20% - Accent1 2 2 7 6 2" xfId="51586" xr:uid="{00000000-0005-0000-0000-0000DF030000}"/>
    <cellStyle name="20% - Accent1 2 2 7 7" xfId="27576" xr:uid="{00000000-0005-0000-0000-0000E0030000}"/>
    <cellStyle name="20% - Accent1 2 2 7 8" xfId="38425" xr:uid="{00000000-0005-0000-0000-0000E1030000}"/>
    <cellStyle name="20% - Accent1 2 2 8" xfId="1284" xr:uid="{00000000-0005-0000-0000-0000E2030000}"/>
    <cellStyle name="20% - Accent1 2 2 8 2" xfId="2633" xr:uid="{00000000-0005-0000-0000-0000E3030000}"/>
    <cellStyle name="20% - Accent1 2 2 8 2 2" xfId="12081" xr:uid="{00000000-0005-0000-0000-0000E4030000}"/>
    <cellStyle name="20% - Accent1 2 2 8 2 2 2" xfId="25240" xr:uid="{00000000-0005-0000-0000-0000E5030000}"/>
    <cellStyle name="20% - Accent1 2 2 8 2 2 2 2" xfId="62578" xr:uid="{00000000-0005-0000-0000-0000E6030000}"/>
    <cellStyle name="20% - Accent1 2 2 8 2 2 3" xfId="33536" xr:uid="{00000000-0005-0000-0000-0000E7030000}"/>
    <cellStyle name="20% - Accent1 2 2 8 2 2 4" xfId="49419" xr:uid="{00000000-0005-0000-0000-0000E8030000}"/>
    <cellStyle name="20% - Accent1 2 2 8 2 3" xfId="7358" xr:uid="{00000000-0005-0000-0000-0000E9030000}"/>
    <cellStyle name="20% - Accent1 2 2 8 2 3 2" xfId="20517" xr:uid="{00000000-0005-0000-0000-0000EA030000}"/>
    <cellStyle name="20% - Accent1 2 2 8 2 3 2 2" xfId="57855" xr:uid="{00000000-0005-0000-0000-0000EB030000}"/>
    <cellStyle name="20% - Accent1 2 2 8 2 3 3" xfId="36248" xr:uid="{00000000-0005-0000-0000-0000EC030000}"/>
    <cellStyle name="20% - Accent1 2 2 8 2 3 4" xfId="44696" xr:uid="{00000000-0005-0000-0000-0000ED030000}"/>
    <cellStyle name="20% - Accent1 2 2 8 2 4" xfId="15794" xr:uid="{00000000-0005-0000-0000-0000EE030000}"/>
    <cellStyle name="20% - Accent1 2 2 8 2 4 2" xfId="30824" xr:uid="{00000000-0005-0000-0000-0000EF030000}"/>
    <cellStyle name="20% - Accent1 2 2 8 2 4 3" xfId="53132" xr:uid="{00000000-0005-0000-0000-0000F0030000}"/>
    <cellStyle name="20% - Accent1 2 2 8 2 5" xfId="27942" xr:uid="{00000000-0005-0000-0000-0000F1030000}"/>
    <cellStyle name="20% - Accent1 2 2 8 2 6" xfId="39971" xr:uid="{00000000-0005-0000-0000-0000F2030000}"/>
    <cellStyle name="20% - Accent1 2 2 8 3" xfId="9721" xr:uid="{00000000-0005-0000-0000-0000F3030000}"/>
    <cellStyle name="20% - Accent1 2 2 8 3 2" xfId="22880" xr:uid="{00000000-0005-0000-0000-0000F4030000}"/>
    <cellStyle name="20% - Accent1 2 2 8 3 2 2" xfId="60218" xr:uid="{00000000-0005-0000-0000-0000F5030000}"/>
    <cellStyle name="20% - Accent1 2 2 8 3 3" xfId="32187" xr:uid="{00000000-0005-0000-0000-0000F6030000}"/>
    <cellStyle name="20% - Accent1 2 2 8 3 4" xfId="47059" xr:uid="{00000000-0005-0000-0000-0000F7030000}"/>
    <cellStyle name="20% - Accent1 2 2 8 4" xfId="4998" xr:uid="{00000000-0005-0000-0000-0000F8030000}"/>
    <cellStyle name="20% - Accent1 2 2 8 4 2" xfId="18157" xr:uid="{00000000-0005-0000-0000-0000F9030000}"/>
    <cellStyle name="20% - Accent1 2 2 8 4 2 2" xfId="55495" xr:uid="{00000000-0005-0000-0000-0000FA030000}"/>
    <cellStyle name="20% - Accent1 2 2 8 4 3" xfId="34899" xr:uid="{00000000-0005-0000-0000-0000FB030000}"/>
    <cellStyle name="20% - Accent1 2 2 8 4 4" xfId="42336" xr:uid="{00000000-0005-0000-0000-0000FC030000}"/>
    <cellStyle name="20% - Accent1 2 2 8 5" xfId="14445" xr:uid="{00000000-0005-0000-0000-0000FD030000}"/>
    <cellStyle name="20% - Accent1 2 2 8 5 2" xfId="29475" xr:uid="{00000000-0005-0000-0000-0000FE030000}"/>
    <cellStyle name="20% - Accent1 2 2 8 5 3" xfId="51783" xr:uid="{00000000-0005-0000-0000-0000FF030000}"/>
    <cellStyle name="20% - Accent1 2 2 8 6" xfId="26593" xr:uid="{00000000-0005-0000-0000-000000040000}"/>
    <cellStyle name="20% - Accent1 2 2 8 7" xfId="38622" xr:uid="{00000000-0005-0000-0000-000001040000}"/>
    <cellStyle name="20% - Accent1 2 2 9" xfId="2436" xr:uid="{00000000-0005-0000-0000-000002040000}"/>
    <cellStyle name="20% - Accent1 2 2 9 2" xfId="10901" xr:uid="{00000000-0005-0000-0000-000003040000}"/>
    <cellStyle name="20% - Accent1 2 2 9 2 2" xfId="24060" xr:uid="{00000000-0005-0000-0000-000004040000}"/>
    <cellStyle name="20% - Accent1 2 2 9 2 2 2" xfId="61398" xr:uid="{00000000-0005-0000-0000-000005040000}"/>
    <cellStyle name="20% - Accent1 2 2 9 2 3" xfId="33339" xr:uid="{00000000-0005-0000-0000-000006040000}"/>
    <cellStyle name="20% - Accent1 2 2 9 2 4" xfId="48239" xr:uid="{00000000-0005-0000-0000-000007040000}"/>
    <cellStyle name="20% - Accent1 2 2 9 3" xfId="6178" xr:uid="{00000000-0005-0000-0000-000008040000}"/>
    <cellStyle name="20% - Accent1 2 2 9 3 2" xfId="19337" xr:uid="{00000000-0005-0000-0000-000009040000}"/>
    <cellStyle name="20% - Accent1 2 2 9 3 2 2" xfId="56675" xr:uid="{00000000-0005-0000-0000-00000A040000}"/>
    <cellStyle name="20% - Accent1 2 2 9 3 3" xfId="36051" xr:uid="{00000000-0005-0000-0000-00000B040000}"/>
    <cellStyle name="20% - Accent1 2 2 9 3 4" xfId="43516" xr:uid="{00000000-0005-0000-0000-00000C040000}"/>
    <cellStyle name="20% - Accent1 2 2 9 4" xfId="15597" xr:uid="{00000000-0005-0000-0000-00000D040000}"/>
    <cellStyle name="20% - Accent1 2 2 9 4 2" xfId="30627" xr:uid="{00000000-0005-0000-0000-00000E040000}"/>
    <cellStyle name="20% - Accent1 2 2 9 4 3" xfId="52935" xr:uid="{00000000-0005-0000-0000-00000F040000}"/>
    <cellStyle name="20% - Accent1 2 2 9 5" xfId="27745" xr:uid="{00000000-0005-0000-0000-000010040000}"/>
    <cellStyle name="20% - Accent1 2 2 9 6" xfId="39774" xr:uid="{00000000-0005-0000-0000-000011040000}"/>
    <cellStyle name="20% - Accent1 2 3" xfId="130" xr:uid="{00000000-0005-0000-0000-000012040000}"/>
    <cellStyle name="20% - Accent1 2 3 10" xfId="8569" xr:uid="{00000000-0005-0000-0000-000013040000}"/>
    <cellStyle name="20% - Accent1 2 3 10 2" xfId="21728" xr:uid="{00000000-0005-0000-0000-000014040000}"/>
    <cellStyle name="20% - Accent1 2 3 10 2 2" xfId="59066" xr:uid="{00000000-0005-0000-0000-000015040000}"/>
    <cellStyle name="20% - Accent1 2 3 10 3" xfId="29306" xr:uid="{00000000-0005-0000-0000-000016040000}"/>
    <cellStyle name="20% - Accent1 2 3 10 4" xfId="45907" xr:uid="{00000000-0005-0000-0000-000017040000}"/>
    <cellStyle name="20% - Accent1 2 3 11" xfId="3846" xr:uid="{00000000-0005-0000-0000-000018040000}"/>
    <cellStyle name="20% - Accent1 2 3 11 2" xfId="17005" xr:uid="{00000000-0005-0000-0000-000019040000}"/>
    <cellStyle name="20% - Accent1 2 3 11 2 2" xfId="54343" xr:uid="{00000000-0005-0000-0000-00001A040000}"/>
    <cellStyle name="20% - Accent1 2 3 11 3" xfId="32018" xr:uid="{00000000-0005-0000-0000-00001B040000}"/>
    <cellStyle name="20% - Accent1 2 3 11 4" xfId="41184" xr:uid="{00000000-0005-0000-0000-00001C040000}"/>
    <cellStyle name="20% - Accent1 2 3 12" xfId="13293" xr:uid="{00000000-0005-0000-0000-00001D040000}"/>
    <cellStyle name="20% - Accent1 2 3 12 2" xfId="34730" xr:uid="{00000000-0005-0000-0000-00001E040000}"/>
    <cellStyle name="20% - Accent1 2 3 12 3" xfId="50631" xr:uid="{00000000-0005-0000-0000-00001F040000}"/>
    <cellStyle name="20% - Accent1 2 3 13" xfId="29137" xr:uid="{00000000-0005-0000-0000-000020040000}"/>
    <cellStyle name="20% - Accent1 2 3 14" xfId="26424" xr:uid="{00000000-0005-0000-0000-000021040000}"/>
    <cellStyle name="20% - Accent1 2 3 15" xfId="37470" xr:uid="{00000000-0005-0000-0000-000022040000}"/>
    <cellStyle name="20% - Accent1 2 3 2" xfId="242" xr:uid="{00000000-0005-0000-0000-000023040000}"/>
    <cellStyle name="20% - Accent1 2 3 2 10" xfId="3958" xr:uid="{00000000-0005-0000-0000-000024040000}"/>
    <cellStyle name="20% - Accent1 2 3 2 10 2" xfId="17117" xr:uid="{00000000-0005-0000-0000-000025040000}"/>
    <cellStyle name="20% - Accent1 2 3 2 10 2 2" xfId="54455" xr:uid="{00000000-0005-0000-0000-000026040000}"/>
    <cellStyle name="20% - Accent1 2 3 2 10 3" xfId="32103" xr:uid="{00000000-0005-0000-0000-000027040000}"/>
    <cellStyle name="20% - Accent1 2 3 2 10 4" xfId="41296" xr:uid="{00000000-0005-0000-0000-000028040000}"/>
    <cellStyle name="20% - Accent1 2 3 2 11" xfId="13405" xr:uid="{00000000-0005-0000-0000-000029040000}"/>
    <cellStyle name="20% - Accent1 2 3 2 11 2" xfId="34815" xr:uid="{00000000-0005-0000-0000-00002A040000}"/>
    <cellStyle name="20% - Accent1 2 3 2 11 3" xfId="50743" xr:uid="{00000000-0005-0000-0000-00002B040000}"/>
    <cellStyle name="20% - Accent1 2 3 2 12" xfId="29222" xr:uid="{00000000-0005-0000-0000-00002C040000}"/>
    <cellStyle name="20% - Accent1 2 3 2 13" xfId="26509" xr:uid="{00000000-0005-0000-0000-00002D040000}"/>
    <cellStyle name="20% - Accent1 2 3 2 14" xfId="37582" xr:uid="{00000000-0005-0000-0000-00002E040000}"/>
    <cellStyle name="20% - Accent1 2 3 2 2" xfId="663" xr:uid="{00000000-0005-0000-0000-00002F040000}"/>
    <cellStyle name="20% - Accent1 2 3 2 2 2" xfId="1845" xr:uid="{00000000-0005-0000-0000-000030040000}"/>
    <cellStyle name="20% - Accent1 2 3 2 2 2 2" xfId="7919" xr:uid="{00000000-0005-0000-0000-000031040000}"/>
    <cellStyle name="20% - Accent1 2 3 2 2 2 2 2" xfId="12642" xr:uid="{00000000-0005-0000-0000-000032040000}"/>
    <cellStyle name="20% - Accent1 2 3 2 2 2 2 2 2" xfId="25801" xr:uid="{00000000-0005-0000-0000-000033040000}"/>
    <cellStyle name="20% - Accent1 2 3 2 2 2 2 2 2 2" xfId="63139" xr:uid="{00000000-0005-0000-0000-000034040000}"/>
    <cellStyle name="20% - Accent1 2 3 2 2 2 2 2 3" xfId="49980" xr:uid="{00000000-0005-0000-0000-000035040000}"/>
    <cellStyle name="20% - Accent1 2 3 2 2 2 2 3" xfId="21078" xr:uid="{00000000-0005-0000-0000-000036040000}"/>
    <cellStyle name="20% - Accent1 2 3 2 2 2 2 3 2" xfId="58416" xr:uid="{00000000-0005-0000-0000-000037040000}"/>
    <cellStyle name="20% - Accent1 2 3 2 2 2 2 4" xfId="34097" xr:uid="{00000000-0005-0000-0000-000038040000}"/>
    <cellStyle name="20% - Accent1 2 3 2 2 2 2 5" xfId="45257" xr:uid="{00000000-0005-0000-0000-000039040000}"/>
    <cellStyle name="20% - Accent1 2 3 2 2 2 3" xfId="10282" xr:uid="{00000000-0005-0000-0000-00003A040000}"/>
    <cellStyle name="20% - Accent1 2 3 2 2 2 3 2" xfId="23441" xr:uid="{00000000-0005-0000-0000-00003B040000}"/>
    <cellStyle name="20% - Accent1 2 3 2 2 2 3 2 2" xfId="60779" xr:uid="{00000000-0005-0000-0000-00003C040000}"/>
    <cellStyle name="20% - Accent1 2 3 2 2 2 3 3" xfId="36809" xr:uid="{00000000-0005-0000-0000-00003D040000}"/>
    <cellStyle name="20% - Accent1 2 3 2 2 2 3 4" xfId="47620" xr:uid="{00000000-0005-0000-0000-00003E040000}"/>
    <cellStyle name="20% - Accent1 2 3 2 2 2 4" xfId="5559" xr:uid="{00000000-0005-0000-0000-00003F040000}"/>
    <cellStyle name="20% - Accent1 2 3 2 2 2 4 2" xfId="18718" xr:uid="{00000000-0005-0000-0000-000040040000}"/>
    <cellStyle name="20% - Accent1 2 3 2 2 2 4 2 2" xfId="56056" xr:uid="{00000000-0005-0000-0000-000041040000}"/>
    <cellStyle name="20% - Accent1 2 3 2 2 2 4 3" xfId="31385" xr:uid="{00000000-0005-0000-0000-000042040000}"/>
    <cellStyle name="20% - Accent1 2 3 2 2 2 4 4" xfId="42897" xr:uid="{00000000-0005-0000-0000-000043040000}"/>
    <cellStyle name="20% - Accent1 2 3 2 2 2 5" xfId="15006" xr:uid="{00000000-0005-0000-0000-000044040000}"/>
    <cellStyle name="20% - Accent1 2 3 2 2 2 5 2" xfId="52344" xr:uid="{00000000-0005-0000-0000-000045040000}"/>
    <cellStyle name="20% - Accent1 2 3 2 2 2 6" xfId="28503" xr:uid="{00000000-0005-0000-0000-000046040000}"/>
    <cellStyle name="20% - Accent1 2 3 2 2 2 7" xfId="39183" xr:uid="{00000000-0005-0000-0000-000047040000}"/>
    <cellStyle name="20% - Accent1 2 3 2 2 3" xfId="3194" xr:uid="{00000000-0005-0000-0000-000048040000}"/>
    <cellStyle name="20% - Accent1 2 3 2 2 3 2" xfId="11462" xr:uid="{00000000-0005-0000-0000-000049040000}"/>
    <cellStyle name="20% - Accent1 2 3 2 2 3 2 2" xfId="24621" xr:uid="{00000000-0005-0000-0000-00004A040000}"/>
    <cellStyle name="20% - Accent1 2 3 2 2 3 2 2 2" xfId="61959" xr:uid="{00000000-0005-0000-0000-00004B040000}"/>
    <cellStyle name="20% - Accent1 2 3 2 2 3 2 3" xfId="48800" xr:uid="{00000000-0005-0000-0000-00004C040000}"/>
    <cellStyle name="20% - Accent1 2 3 2 2 3 3" xfId="6739" xr:uid="{00000000-0005-0000-0000-00004D040000}"/>
    <cellStyle name="20% - Accent1 2 3 2 2 3 3 2" xfId="19898" xr:uid="{00000000-0005-0000-0000-00004E040000}"/>
    <cellStyle name="20% - Accent1 2 3 2 2 3 3 2 2" xfId="57236" xr:uid="{00000000-0005-0000-0000-00004F040000}"/>
    <cellStyle name="20% - Accent1 2 3 2 2 3 3 3" xfId="44077" xr:uid="{00000000-0005-0000-0000-000050040000}"/>
    <cellStyle name="20% - Accent1 2 3 2 2 3 4" xfId="16355" xr:uid="{00000000-0005-0000-0000-000051040000}"/>
    <cellStyle name="20% - Accent1 2 3 2 2 3 4 2" xfId="53693" xr:uid="{00000000-0005-0000-0000-000052040000}"/>
    <cellStyle name="20% - Accent1 2 3 2 2 3 5" xfId="32748" xr:uid="{00000000-0005-0000-0000-000053040000}"/>
    <cellStyle name="20% - Accent1 2 3 2 2 3 6" xfId="40532" xr:uid="{00000000-0005-0000-0000-000054040000}"/>
    <cellStyle name="20% - Accent1 2 3 2 2 4" xfId="9102" xr:uid="{00000000-0005-0000-0000-000055040000}"/>
    <cellStyle name="20% - Accent1 2 3 2 2 4 2" xfId="22261" xr:uid="{00000000-0005-0000-0000-000056040000}"/>
    <cellStyle name="20% - Accent1 2 3 2 2 4 2 2" xfId="59599" xr:uid="{00000000-0005-0000-0000-000057040000}"/>
    <cellStyle name="20% - Accent1 2 3 2 2 4 3" xfId="35460" xr:uid="{00000000-0005-0000-0000-000058040000}"/>
    <cellStyle name="20% - Accent1 2 3 2 2 4 4" xfId="46440" xr:uid="{00000000-0005-0000-0000-000059040000}"/>
    <cellStyle name="20% - Accent1 2 3 2 2 5" xfId="4379" xr:uid="{00000000-0005-0000-0000-00005A040000}"/>
    <cellStyle name="20% - Accent1 2 3 2 2 5 2" xfId="17538" xr:uid="{00000000-0005-0000-0000-00005B040000}"/>
    <cellStyle name="20% - Accent1 2 3 2 2 5 2 2" xfId="54876" xr:uid="{00000000-0005-0000-0000-00005C040000}"/>
    <cellStyle name="20% - Accent1 2 3 2 2 5 3" xfId="30036" xr:uid="{00000000-0005-0000-0000-00005D040000}"/>
    <cellStyle name="20% - Accent1 2 3 2 2 5 4" xfId="41717" xr:uid="{00000000-0005-0000-0000-00005E040000}"/>
    <cellStyle name="20% - Accent1 2 3 2 2 6" xfId="13826" xr:uid="{00000000-0005-0000-0000-00005F040000}"/>
    <cellStyle name="20% - Accent1 2 3 2 2 6 2" xfId="51164" xr:uid="{00000000-0005-0000-0000-000060040000}"/>
    <cellStyle name="20% - Accent1 2 3 2 2 7" xfId="27154" xr:uid="{00000000-0005-0000-0000-000061040000}"/>
    <cellStyle name="20% - Accent1 2 3 2 2 8" xfId="38003" xr:uid="{00000000-0005-0000-0000-000062040000}"/>
    <cellStyle name="20% - Accent1 2 3 2 3" xfId="439" xr:uid="{00000000-0005-0000-0000-000063040000}"/>
    <cellStyle name="20% - Accent1 2 3 2 3 2" xfId="1621" xr:uid="{00000000-0005-0000-0000-000064040000}"/>
    <cellStyle name="20% - Accent1 2 3 2 3 2 2" xfId="7695" xr:uid="{00000000-0005-0000-0000-000065040000}"/>
    <cellStyle name="20% - Accent1 2 3 2 3 2 2 2" xfId="12418" xr:uid="{00000000-0005-0000-0000-000066040000}"/>
    <cellStyle name="20% - Accent1 2 3 2 3 2 2 2 2" xfId="25577" xr:uid="{00000000-0005-0000-0000-000067040000}"/>
    <cellStyle name="20% - Accent1 2 3 2 3 2 2 2 2 2" xfId="62915" xr:uid="{00000000-0005-0000-0000-000068040000}"/>
    <cellStyle name="20% - Accent1 2 3 2 3 2 2 2 3" xfId="49756" xr:uid="{00000000-0005-0000-0000-000069040000}"/>
    <cellStyle name="20% - Accent1 2 3 2 3 2 2 3" xfId="20854" xr:uid="{00000000-0005-0000-0000-00006A040000}"/>
    <cellStyle name="20% - Accent1 2 3 2 3 2 2 3 2" xfId="58192" xr:uid="{00000000-0005-0000-0000-00006B040000}"/>
    <cellStyle name="20% - Accent1 2 3 2 3 2 2 4" xfId="33873" xr:uid="{00000000-0005-0000-0000-00006C040000}"/>
    <cellStyle name="20% - Accent1 2 3 2 3 2 2 5" xfId="45033" xr:uid="{00000000-0005-0000-0000-00006D040000}"/>
    <cellStyle name="20% - Accent1 2 3 2 3 2 3" xfId="10058" xr:uid="{00000000-0005-0000-0000-00006E040000}"/>
    <cellStyle name="20% - Accent1 2 3 2 3 2 3 2" xfId="23217" xr:uid="{00000000-0005-0000-0000-00006F040000}"/>
    <cellStyle name="20% - Accent1 2 3 2 3 2 3 2 2" xfId="60555" xr:uid="{00000000-0005-0000-0000-000070040000}"/>
    <cellStyle name="20% - Accent1 2 3 2 3 2 3 3" xfId="36585" xr:uid="{00000000-0005-0000-0000-000071040000}"/>
    <cellStyle name="20% - Accent1 2 3 2 3 2 3 4" xfId="47396" xr:uid="{00000000-0005-0000-0000-000072040000}"/>
    <cellStyle name="20% - Accent1 2 3 2 3 2 4" xfId="5335" xr:uid="{00000000-0005-0000-0000-000073040000}"/>
    <cellStyle name="20% - Accent1 2 3 2 3 2 4 2" xfId="18494" xr:uid="{00000000-0005-0000-0000-000074040000}"/>
    <cellStyle name="20% - Accent1 2 3 2 3 2 4 2 2" xfId="55832" xr:uid="{00000000-0005-0000-0000-000075040000}"/>
    <cellStyle name="20% - Accent1 2 3 2 3 2 4 3" xfId="31161" xr:uid="{00000000-0005-0000-0000-000076040000}"/>
    <cellStyle name="20% - Accent1 2 3 2 3 2 4 4" xfId="42673" xr:uid="{00000000-0005-0000-0000-000077040000}"/>
    <cellStyle name="20% - Accent1 2 3 2 3 2 5" xfId="14782" xr:uid="{00000000-0005-0000-0000-000078040000}"/>
    <cellStyle name="20% - Accent1 2 3 2 3 2 5 2" xfId="52120" xr:uid="{00000000-0005-0000-0000-000079040000}"/>
    <cellStyle name="20% - Accent1 2 3 2 3 2 6" xfId="28279" xr:uid="{00000000-0005-0000-0000-00007A040000}"/>
    <cellStyle name="20% - Accent1 2 3 2 3 2 7" xfId="38959" xr:uid="{00000000-0005-0000-0000-00007B040000}"/>
    <cellStyle name="20% - Accent1 2 3 2 3 3" xfId="2970" xr:uid="{00000000-0005-0000-0000-00007C040000}"/>
    <cellStyle name="20% - Accent1 2 3 2 3 3 2" xfId="11238" xr:uid="{00000000-0005-0000-0000-00007D040000}"/>
    <cellStyle name="20% - Accent1 2 3 2 3 3 2 2" xfId="24397" xr:uid="{00000000-0005-0000-0000-00007E040000}"/>
    <cellStyle name="20% - Accent1 2 3 2 3 3 2 2 2" xfId="61735" xr:uid="{00000000-0005-0000-0000-00007F040000}"/>
    <cellStyle name="20% - Accent1 2 3 2 3 3 2 3" xfId="48576" xr:uid="{00000000-0005-0000-0000-000080040000}"/>
    <cellStyle name="20% - Accent1 2 3 2 3 3 3" xfId="6515" xr:uid="{00000000-0005-0000-0000-000081040000}"/>
    <cellStyle name="20% - Accent1 2 3 2 3 3 3 2" xfId="19674" xr:uid="{00000000-0005-0000-0000-000082040000}"/>
    <cellStyle name="20% - Accent1 2 3 2 3 3 3 2 2" xfId="57012" xr:uid="{00000000-0005-0000-0000-000083040000}"/>
    <cellStyle name="20% - Accent1 2 3 2 3 3 3 3" xfId="43853" xr:uid="{00000000-0005-0000-0000-000084040000}"/>
    <cellStyle name="20% - Accent1 2 3 2 3 3 4" xfId="16131" xr:uid="{00000000-0005-0000-0000-000085040000}"/>
    <cellStyle name="20% - Accent1 2 3 2 3 3 4 2" xfId="53469" xr:uid="{00000000-0005-0000-0000-000086040000}"/>
    <cellStyle name="20% - Accent1 2 3 2 3 3 5" xfId="32524" xr:uid="{00000000-0005-0000-0000-000087040000}"/>
    <cellStyle name="20% - Accent1 2 3 2 3 3 6" xfId="40308" xr:uid="{00000000-0005-0000-0000-000088040000}"/>
    <cellStyle name="20% - Accent1 2 3 2 3 4" xfId="8878" xr:uid="{00000000-0005-0000-0000-000089040000}"/>
    <cellStyle name="20% - Accent1 2 3 2 3 4 2" xfId="22037" xr:uid="{00000000-0005-0000-0000-00008A040000}"/>
    <cellStyle name="20% - Accent1 2 3 2 3 4 2 2" xfId="59375" xr:uid="{00000000-0005-0000-0000-00008B040000}"/>
    <cellStyle name="20% - Accent1 2 3 2 3 4 3" xfId="35236" xr:uid="{00000000-0005-0000-0000-00008C040000}"/>
    <cellStyle name="20% - Accent1 2 3 2 3 4 4" xfId="46216" xr:uid="{00000000-0005-0000-0000-00008D040000}"/>
    <cellStyle name="20% - Accent1 2 3 2 3 5" xfId="4155" xr:uid="{00000000-0005-0000-0000-00008E040000}"/>
    <cellStyle name="20% - Accent1 2 3 2 3 5 2" xfId="17314" xr:uid="{00000000-0005-0000-0000-00008F040000}"/>
    <cellStyle name="20% - Accent1 2 3 2 3 5 2 2" xfId="54652" xr:uid="{00000000-0005-0000-0000-000090040000}"/>
    <cellStyle name="20% - Accent1 2 3 2 3 5 3" xfId="29812" xr:uid="{00000000-0005-0000-0000-000091040000}"/>
    <cellStyle name="20% - Accent1 2 3 2 3 5 4" xfId="41493" xr:uid="{00000000-0005-0000-0000-000092040000}"/>
    <cellStyle name="20% - Accent1 2 3 2 3 6" xfId="13602" xr:uid="{00000000-0005-0000-0000-000093040000}"/>
    <cellStyle name="20% - Accent1 2 3 2 3 6 2" xfId="50940" xr:uid="{00000000-0005-0000-0000-000094040000}"/>
    <cellStyle name="20% - Accent1 2 3 2 3 7" xfId="26930" xr:uid="{00000000-0005-0000-0000-000095040000}"/>
    <cellStyle name="20% - Accent1 2 3 2 3 8" xfId="37779" xr:uid="{00000000-0005-0000-0000-000096040000}"/>
    <cellStyle name="20% - Accent1 2 3 2 4" xfId="860" xr:uid="{00000000-0005-0000-0000-000097040000}"/>
    <cellStyle name="20% - Accent1 2 3 2 4 2" xfId="2042" xr:uid="{00000000-0005-0000-0000-000098040000}"/>
    <cellStyle name="20% - Accent1 2 3 2 4 2 2" xfId="8116" xr:uid="{00000000-0005-0000-0000-000099040000}"/>
    <cellStyle name="20% - Accent1 2 3 2 4 2 2 2" xfId="12839" xr:uid="{00000000-0005-0000-0000-00009A040000}"/>
    <cellStyle name="20% - Accent1 2 3 2 4 2 2 2 2" xfId="25998" xr:uid="{00000000-0005-0000-0000-00009B040000}"/>
    <cellStyle name="20% - Accent1 2 3 2 4 2 2 2 2 2" xfId="63336" xr:uid="{00000000-0005-0000-0000-00009C040000}"/>
    <cellStyle name="20% - Accent1 2 3 2 4 2 2 2 3" xfId="50177" xr:uid="{00000000-0005-0000-0000-00009D040000}"/>
    <cellStyle name="20% - Accent1 2 3 2 4 2 2 3" xfId="21275" xr:uid="{00000000-0005-0000-0000-00009E040000}"/>
    <cellStyle name="20% - Accent1 2 3 2 4 2 2 3 2" xfId="58613" xr:uid="{00000000-0005-0000-0000-00009F040000}"/>
    <cellStyle name="20% - Accent1 2 3 2 4 2 2 4" xfId="34294" xr:uid="{00000000-0005-0000-0000-0000A0040000}"/>
    <cellStyle name="20% - Accent1 2 3 2 4 2 2 5" xfId="45454" xr:uid="{00000000-0005-0000-0000-0000A1040000}"/>
    <cellStyle name="20% - Accent1 2 3 2 4 2 3" xfId="10479" xr:uid="{00000000-0005-0000-0000-0000A2040000}"/>
    <cellStyle name="20% - Accent1 2 3 2 4 2 3 2" xfId="23638" xr:uid="{00000000-0005-0000-0000-0000A3040000}"/>
    <cellStyle name="20% - Accent1 2 3 2 4 2 3 2 2" xfId="60976" xr:uid="{00000000-0005-0000-0000-0000A4040000}"/>
    <cellStyle name="20% - Accent1 2 3 2 4 2 3 3" xfId="37006" xr:uid="{00000000-0005-0000-0000-0000A5040000}"/>
    <cellStyle name="20% - Accent1 2 3 2 4 2 3 4" xfId="47817" xr:uid="{00000000-0005-0000-0000-0000A6040000}"/>
    <cellStyle name="20% - Accent1 2 3 2 4 2 4" xfId="5756" xr:uid="{00000000-0005-0000-0000-0000A7040000}"/>
    <cellStyle name="20% - Accent1 2 3 2 4 2 4 2" xfId="18915" xr:uid="{00000000-0005-0000-0000-0000A8040000}"/>
    <cellStyle name="20% - Accent1 2 3 2 4 2 4 2 2" xfId="56253" xr:uid="{00000000-0005-0000-0000-0000A9040000}"/>
    <cellStyle name="20% - Accent1 2 3 2 4 2 4 3" xfId="31582" xr:uid="{00000000-0005-0000-0000-0000AA040000}"/>
    <cellStyle name="20% - Accent1 2 3 2 4 2 4 4" xfId="43094" xr:uid="{00000000-0005-0000-0000-0000AB040000}"/>
    <cellStyle name="20% - Accent1 2 3 2 4 2 5" xfId="15203" xr:uid="{00000000-0005-0000-0000-0000AC040000}"/>
    <cellStyle name="20% - Accent1 2 3 2 4 2 5 2" xfId="52541" xr:uid="{00000000-0005-0000-0000-0000AD040000}"/>
    <cellStyle name="20% - Accent1 2 3 2 4 2 6" xfId="28700" xr:uid="{00000000-0005-0000-0000-0000AE040000}"/>
    <cellStyle name="20% - Accent1 2 3 2 4 2 7" xfId="39380" xr:uid="{00000000-0005-0000-0000-0000AF040000}"/>
    <cellStyle name="20% - Accent1 2 3 2 4 3" xfId="3391" xr:uid="{00000000-0005-0000-0000-0000B0040000}"/>
    <cellStyle name="20% - Accent1 2 3 2 4 3 2" xfId="11659" xr:uid="{00000000-0005-0000-0000-0000B1040000}"/>
    <cellStyle name="20% - Accent1 2 3 2 4 3 2 2" xfId="24818" xr:uid="{00000000-0005-0000-0000-0000B2040000}"/>
    <cellStyle name="20% - Accent1 2 3 2 4 3 2 2 2" xfId="62156" xr:uid="{00000000-0005-0000-0000-0000B3040000}"/>
    <cellStyle name="20% - Accent1 2 3 2 4 3 2 3" xfId="48997" xr:uid="{00000000-0005-0000-0000-0000B4040000}"/>
    <cellStyle name="20% - Accent1 2 3 2 4 3 3" xfId="6936" xr:uid="{00000000-0005-0000-0000-0000B5040000}"/>
    <cellStyle name="20% - Accent1 2 3 2 4 3 3 2" xfId="20095" xr:uid="{00000000-0005-0000-0000-0000B6040000}"/>
    <cellStyle name="20% - Accent1 2 3 2 4 3 3 2 2" xfId="57433" xr:uid="{00000000-0005-0000-0000-0000B7040000}"/>
    <cellStyle name="20% - Accent1 2 3 2 4 3 3 3" xfId="44274" xr:uid="{00000000-0005-0000-0000-0000B8040000}"/>
    <cellStyle name="20% - Accent1 2 3 2 4 3 4" xfId="16552" xr:uid="{00000000-0005-0000-0000-0000B9040000}"/>
    <cellStyle name="20% - Accent1 2 3 2 4 3 4 2" xfId="53890" xr:uid="{00000000-0005-0000-0000-0000BA040000}"/>
    <cellStyle name="20% - Accent1 2 3 2 4 3 5" xfId="32945" xr:uid="{00000000-0005-0000-0000-0000BB040000}"/>
    <cellStyle name="20% - Accent1 2 3 2 4 3 6" xfId="40729" xr:uid="{00000000-0005-0000-0000-0000BC040000}"/>
    <cellStyle name="20% - Accent1 2 3 2 4 4" xfId="9299" xr:uid="{00000000-0005-0000-0000-0000BD040000}"/>
    <cellStyle name="20% - Accent1 2 3 2 4 4 2" xfId="22458" xr:uid="{00000000-0005-0000-0000-0000BE040000}"/>
    <cellStyle name="20% - Accent1 2 3 2 4 4 2 2" xfId="59796" xr:uid="{00000000-0005-0000-0000-0000BF040000}"/>
    <cellStyle name="20% - Accent1 2 3 2 4 4 3" xfId="35657" xr:uid="{00000000-0005-0000-0000-0000C0040000}"/>
    <cellStyle name="20% - Accent1 2 3 2 4 4 4" xfId="46637" xr:uid="{00000000-0005-0000-0000-0000C1040000}"/>
    <cellStyle name="20% - Accent1 2 3 2 4 5" xfId="4576" xr:uid="{00000000-0005-0000-0000-0000C2040000}"/>
    <cellStyle name="20% - Accent1 2 3 2 4 5 2" xfId="17735" xr:uid="{00000000-0005-0000-0000-0000C3040000}"/>
    <cellStyle name="20% - Accent1 2 3 2 4 5 2 2" xfId="55073" xr:uid="{00000000-0005-0000-0000-0000C4040000}"/>
    <cellStyle name="20% - Accent1 2 3 2 4 5 3" xfId="30233" xr:uid="{00000000-0005-0000-0000-0000C5040000}"/>
    <cellStyle name="20% - Accent1 2 3 2 4 5 4" xfId="41914" xr:uid="{00000000-0005-0000-0000-0000C6040000}"/>
    <cellStyle name="20% - Accent1 2 3 2 4 6" xfId="14023" xr:uid="{00000000-0005-0000-0000-0000C7040000}"/>
    <cellStyle name="20% - Accent1 2 3 2 4 6 2" xfId="51361" xr:uid="{00000000-0005-0000-0000-0000C8040000}"/>
    <cellStyle name="20% - Accent1 2 3 2 4 7" xfId="27351" xr:uid="{00000000-0005-0000-0000-0000C9040000}"/>
    <cellStyle name="20% - Accent1 2 3 2 4 8" xfId="38200" xr:uid="{00000000-0005-0000-0000-0000CA040000}"/>
    <cellStyle name="20% - Accent1 2 3 2 5" xfId="1029" xr:uid="{00000000-0005-0000-0000-0000CB040000}"/>
    <cellStyle name="20% - Accent1 2 3 2 5 2" xfId="2211" xr:uid="{00000000-0005-0000-0000-0000CC040000}"/>
    <cellStyle name="20% - Accent1 2 3 2 5 2 2" xfId="8285" xr:uid="{00000000-0005-0000-0000-0000CD040000}"/>
    <cellStyle name="20% - Accent1 2 3 2 5 2 2 2" xfId="13008" xr:uid="{00000000-0005-0000-0000-0000CE040000}"/>
    <cellStyle name="20% - Accent1 2 3 2 5 2 2 2 2" xfId="26167" xr:uid="{00000000-0005-0000-0000-0000CF040000}"/>
    <cellStyle name="20% - Accent1 2 3 2 5 2 2 2 2 2" xfId="63505" xr:uid="{00000000-0005-0000-0000-0000D0040000}"/>
    <cellStyle name="20% - Accent1 2 3 2 5 2 2 2 3" xfId="50346" xr:uid="{00000000-0005-0000-0000-0000D1040000}"/>
    <cellStyle name="20% - Accent1 2 3 2 5 2 2 3" xfId="21444" xr:uid="{00000000-0005-0000-0000-0000D2040000}"/>
    <cellStyle name="20% - Accent1 2 3 2 5 2 2 3 2" xfId="58782" xr:uid="{00000000-0005-0000-0000-0000D3040000}"/>
    <cellStyle name="20% - Accent1 2 3 2 5 2 2 4" xfId="34463" xr:uid="{00000000-0005-0000-0000-0000D4040000}"/>
    <cellStyle name="20% - Accent1 2 3 2 5 2 2 5" xfId="45623" xr:uid="{00000000-0005-0000-0000-0000D5040000}"/>
    <cellStyle name="20% - Accent1 2 3 2 5 2 3" xfId="10648" xr:uid="{00000000-0005-0000-0000-0000D6040000}"/>
    <cellStyle name="20% - Accent1 2 3 2 5 2 3 2" xfId="23807" xr:uid="{00000000-0005-0000-0000-0000D7040000}"/>
    <cellStyle name="20% - Accent1 2 3 2 5 2 3 2 2" xfId="61145" xr:uid="{00000000-0005-0000-0000-0000D8040000}"/>
    <cellStyle name="20% - Accent1 2 3 2 5 2 3 3" xfId="37175" xr:uid="{00000000-0005-0000-0000-0000D9040000}"/>
    <cellStyle name="20% - Accent1 2 3 2 5 2 3 4" xfId="47986" xr:uid="{00000000-0005-0000-0000-0000DA040000}"/>
    <cellStyle name="20% - Accent1 2 3 2 5 2 4" xfId="5925" xr:uid="{00000000-0005-0000-0000-0000DB040000}"/>
    <cellStyle name="20% - Accent1 2 3 2 5 2 4 2" xfId="19084" xr:uid="{00000000-0005-0000-0000-0000DC040000}"/>
    <cellStyle name="20% - Accent1 2 3 2 5 2 4 2 2" xfId="56422" xr:uid="{00000000-0005-0000-0000-0000DD040000}"/>
    <cellStyle name="20% - Accent1 2 3 2 5 2 4 3" xfId="31751" xr:uid="{00000000-0005-0000-0000-0000DE040000}"/>
    <cellStyle name="20% - Accent1 2 3 2 5 2 4 4" xfId="43263" xr:uid="{00000000-0005-0000-0000-0000DF040000}"/>
    <cellStyle name="20% - Accent1 2 3 2 5 2 5" xfId="15372" xr:uid="{00000000-0005-0000-0000-0000E0040000}"/>
    <cellStyle name="20% - Accent1 2 3 2 5 2 5 2" xfId="52710" xr:uid="{00000000-0005-0000-0000-0000E1040000}"/>
    <cellStyle name="20% - Accent1 2 3 2 5 2 6" xfId="28869" xr:uid="{00000000-0005-0000-0000-0000E2040000}"/>
    <cellStyle name="20% - Accent1 2 3 2 5 2 7" xfId="39549" xr:uid="{00000000-0005-0000-0000-0000E3040000}"/>
    <cellStyle name="20% - Accent1 2 3 2 5 3" xfId="3560" xr:uid="{00000000-0005-0000-0000-0000E4040000}"/>
    <cellStyle name="20% - Accent1 2 3 2 5 3 2" xfId="11828" xr:uid="{00000000-0005-0000-0000-0000E5040000}"/>
    <cellStyle name="20% - Accent1 2 3 2 5 3 2 2" xfId="24987" xr:uid="{00000000-0005-0000-0000-0000E6040000}"/>
    <cellStyle name="20% - Accent1 2 3 2 5 3 2 2 2" xfId="62325" xr:uid="{00000000-0005-0000-0000-0000E7040000}"/>
    <cellStyle name="20% - Accent1 2 3 2 5 3 2 3" xfId="49166" xr:uid="{00000000-0005-0000-0000-0000E8040000}"/>
    <cellStyle name="20% - Accent1 2 3 2 5 3 3" xfId="7105" xr:uid="{00000000-0005-0000-0000-0000E9040000}"/>
    <cellStyle name="20% - Accent1 2 3 2 5 3 3 2" xfId="20264" xr:uid="{00000000-0005-0000-0000-0000EA040000}"/>
    <cellStyle name="20% - Accent1 2 3 2 5 3 3 2 2" xfId="57602" xr:uid="{00000000-0005-0000-0000-0000EB040000}"/>
    <cellStyle name="20% - Accent1 2 3 2 5 3 3 3" xfId="44443" xr:uid="{00000000-0005-0000-0000-0000EC040000}"/>
    <cellStyle name="20% - Accent1 2 3 2 5 3 4" xfId="16721" xr:uid="{00000000-0005-0000-0000-0000ED040000}"/>
    <cellStyle name="20% - Accent1 2 3 2 5 3 4 2" xfId="54059" xr:uid="{00000000-0005-0000-0000-0000EE040000}"/>
    <cellStyle name="20% - Accent1 2 3 2 5 3 5" xfId="33114" xr:uid="{00000000-0005-0000-0000-0000EF040000}"/>
    <cellStyle name="20% - Accent1 2 3 2 5 3 6" xfId="40898" xr:uid="{00000000-0005-0000-0000-0000F0040000}"/>
    <cellStyle name="20% - Accent1 2 3 2 5 4" xfId="9468" xr:uid="{00000000-0005-0000-0000-0000F1040000}"/>
    <cellStyle name="20% - Accent1 2 3 2 5 4 2" xfId="22627" xr:uid="{00000000-0005-0000-0000-0000F2040000}"/>
    <cellStyle name="20% - Accent1 2 3 2 5 4 2 2" xfId="59965" xr:uid="{00000000-0005-0000-0000-0000F3040000}"/>
    <cellStyle name="20% - Accent1 2 3 2 5 4 3" xfId="35826" xr:uid="{00000000-0005-0000-0000-0000F4040000}"/>
    <cellStyle name="20% - Accent1 2 3 2 5 4 4" xfId="46806" xr:uid="{00000000-0005-0000-0000-0000F5040000}"/>
    <cellStyle name="20% - Accent1 2 3 2 5 5" xfId="4745" xr:uid="{00000000-0005-0000-0000-0000F6040000}"/>
    <cellStyle name="20% - Accent1 2 3 2 5 5 2" xfId="17904" xr:uid="{00000000-0005-0000-0000-0000F7040000}"/>
    <cellStyle name="20% - Accent1 2 3 2 5 5 2 2" xfId="55242" xr:uid="{00000000-0005-0000-0000-0000F8040000}"/>
    <cellStyle name="20% - Accent1 2 3 2 5 5 3" xfId="30402" xr:uid="{00000000-0005-0000-0000-0000F9040000}"/>
    <cellStyle name="20% - Accent1 2 3 2 5 5 4" xfId="42083" xr:uid="{00000000-0005-0000-0000-0000FA040000}"/>
    <cellStyle name="20% - Accent1 2 3 2 5 6" xfId="14192" xr:uid="{00000000-0005-0000-0000-0000FB040000}"/>
    <cellStyle name="20% - Accent1 2 3 2 5 6 2" xfId="51530" xr:uid="{00000000-0005-0000-0000-0000FC040000}"/>
    <cellStyle name="20% - Accent1 2 3 2 5 7" xfId="27520" xr:uid="{00000000-0005-0000-0000-0000FD040000}"/>
    <cellStyle name="20% - Accent1 2 3 2 5 8" xfId="38369" xr:uid="{00000000-0005-0000-0000-0000FE040000}"/>
    <cellStyle name="20% - Accent1 2 3 2 6" xfId="1200" xr:uid="{00000000-0005-0000-0000-0000FF040000}"/>
    <cellStyle name="20% - Accent1 2 3 2 6 2" xfId="2380" xr:uid="{00000000-0005-0000-0000-000000050000}"/>
    <cellStyle name="20% - Accent1 2 3 2 6 2 2" xfId="8454" xr:uid="{00000000-0005-0000-0000-000001050000}"/>
    <cellStyle name="20% - Accent1 2 3 2 6 2 2 2" xfId="13177" xr:uid="{00000000-0005-0000-0000-000002050000}"/>
    <cellStyle name="20% - Accent1 2 3 2 6 2 2 2 2" xfId="26336" xr:uid="{00000000-0005-0000-0000-000003050000}"/>
    <cellStyle name="20% - Accent1 2 3 2 6 2 2 2 2 2" xfId="63674" xr:uid="{00000000-0005-0000-0000-000004050000}"/>
    <cellStyle name="20% - Accent1 2 3 2 6 2 2 2 3" xfId="50515" xr:uid="{00000000-0005-0000-0000-000005050000}"/>
    <cellStyle name="20% - Accent1 2 3 2 6 2 2 3" xfId="21613" xr:uid="{00000000-0005-0000-0000-000006050000}"/>
    <cellStyle name="20% - Accent1 2 3 2 6 2 2 3 2" xfId="58951" xr:uid="{00000000-0005-0000-0000-000007050000}"/>
    <cellStyle name="20% - Accent1 2 3 2 6 2 2 4" xfId="34632" xr:uid="{00000000-0005-0000-0000-000008050000}"/>
    <cellStyle name="20% - Accent1 2 3 2 6 2 2 5" xfId="45792" xr:uid="{00000000-0005-0000-0000-000009050000}"/>
    <cellStyle name="20% - Accent1 2 3 2 6 2 3" xfId="10817" xr:uid="{00000000-0005-0000-0000-00000A050000}"/>
    <cellStyle name="20% - Accent1 2 3 2 6 2 3 2" xfId="23976" xr:uid="{00000000-0005-0000-0000-00000B050000}"/>
    <cellStyle name="20% - Accent1 2 3 2 6 2 3 2 2" xfId="61314" xr:uid="{00000000-0005-0000-0000-00000C050000}"/>
    <cellStyle name="20% - Accent1 2 3 2 6 2 3 3" xfId="37344" xr:uid="{00000000-0005-0000-0000-00000D050000}"/>
    <cellStyle name="20% - Accent1 2 3 2 6 2 3 4" xfId="48155" xr:uid="{00000000-0005-0000-0000-00000E050000}"/>
    <cellStyle name="20% - Accent1 2 3 2 6 2 4" xfId="6094" xr:uid="{00000000-0005-0000-0000-00000F050000}"/>
    <cellStyle name="20% - Accent1 2 3 2 6 2 4 2" xfId="19253" xr:uid="{00000000-0005-0000-0000-000010050000}"/>
    <cellStyle name="20% - Accent1 2 3 2 6 2 4 2 2" xfId="56591" xr:uid="{00000000-0005-0000-0000-000011050000}"/>
    <cellStyle name="20% - Accent1 2 3 2 6 2 4 3" xfId="31920" xr:uid="{00000000-0005-0000-0000-000012050000}"/>
    <cellStyle name="20% - Accent1 2 3 2 6 2 4 4" xfId="43432" xr:uid="{00000000-0005-0000-0000-000013050000}"/>
    <cellStyle name="20% - Accent1 2 3 2 6 2 5" xfId="15541" xr:uid="{00000000-0005-0000-0000-000014050000}"/>
    <cellStyle name="20% - Accent1 2 3 2 6 2 5 2" xfId="52879" xr:uid="{00000000-0005-0000-0000-000015050000}"/>
    <cellStyle name="20% - Accent1 2 3 2 6 2 6" xfId="29038" xr:uid="{00000000-0005-0000-0000-000016050000}"/>
    <cellStyle name="20% - Accent1 2 3 2 6 2 7" xfId="39718" xr:uid="{00000000-0005-0000-0000-000017050000}"/>
    <cellStyle name="20% - Accent1 2 3 2 6 3" xfId="3729" xr:uid="{00000000-0005-0000-0000-000018050000}"/>
    <cellStyle name="20% - Accent1 2 3 2 6 3 2" xfId="11997" xr:uid="{00000000-0005-0000-0000-000019050000}"/>
    <cellStyle name="20% - Accent1 2 3 2 6 3 2 2" xfId="25156" xr:uid="{00000000-0005-0000-0000-00001A050000}"/>
    <cellStyle name="20% - Accent1 2 3 2 6 3 2 2 2" xfId="62494" xr:uid="{00000000-0005-0000-0000-00001B050000}"/>
    <cellStyle name="20% - Accent1 2 3 2 6 3 2 3" xfId="49335" xr:uid="{00000000-0005-0000-0000-00001C050000}"/>
    <cellStyle name="20% - Accent1 2 3 2 6 3 3" xfId="7274" xr:uid="{00000000-0005-0000-0000-00001D050000}"/>
    <cellStyle name="20% - Accent1 2 3 2 6 3 3 2" xfId="20433" xr:uid="{00000000-0005-0000-0000-00001E050000}"/>
    <cellStyle name="20% - Accent1 2 3 2 6 3 3 2 2" xfId="57771" xr:uid="{00000000-0005-0000-0000-00001F050000}"/>
    <cellStyle name="20% - Accent1 2 3 2 6 3 3 3" xfId="44612" xr:uid="{00000000-0005-0000-0000-000020050000}"/>
    <cellStyle name="20% - Accent1 2 3 2 6 3 4" xfId="16890" xr:uid="{00000000-0005-0000-0000-000021050000}"/>
    <cellStyle name="20% - Accent1 2 3 2 6 3 4 2" xfId="54228" xr:uid="{00000000-0005-0000-0000-000022050000}"/>
    <cellStyle name="20% - Accent1 2 3 2 6 3 5" xfId="33283" xr:uid="{00000000-0005-0000-0000-000023050000}"/>
    <cellStyle name="20% - Accent1 2 3 2 6 3 6" xfId="41067" xr:uid="{00000000-0005-0000-0000-000024050000}"/>
    <cellStyle name="20% - Accent1 2 3 2 6 4" xfId="9637" xr:uid="{00000000-0005-0000-0000-000025050000}"/>
    <cellStyle name="20% - Accent1 2 3 2 6 4 2" xfId="22796" xr:uid="{00000000-0005-0000-0000-000026050000}"/>
    <cellStyle name="20% - Accent1 2 3 2 6 4 2 2" xfId="60134" xr:uid="{00000000-0005-0000-0000-000027050000}"/>
    <cellStyle name="20% - Accent1 2 3 2 6 4 3" xfId="35995" xr:uid="{00000000-0005-0000-0000-000028050000}"/>
    <cellStyle name="20% - Accent1 2 3 2 6 4 4" xfId="46975" xr:uid="{00000000-0005-0000-0000-000029050000}"/>
    <cellStyle name="20% - Accent1 2 3 2 6 5" xfId="4914" xr:uid="{00000000-0005-0000-0000-00002A050000}"/>
    <cellStyle name="20% - Accent1 2 3 2 6 5 2" xfId="18073" xr:uid="{00000000-0005-0000-0000-00002B050000}"/>
    <cellStyle name="20% - Accent1 2 3 2 6 5 2 2" xfId="55411" xr:uid="{00000000-0005-0000-0000-00002C050000}"/>
    <cellStyle name="20% - Accent1 2 3 2 6 5 3" xfId="30571" xr:uid="{00000000-0005-0000-0000-00002D050000}"/>
    <cellStyle name="20% - Accent1 2 3 2 6 5 4" xfId="42252" xr:uid="{00000000-0005-0000-0000-00002E050000}"/>
    <cellStyle name="20% - Accent1 2 3 2 6 6" xfId="14361" xr:uid="{00000000-0005-0000-0000-00002F050000}"/>
    <cellStyle name="20% - Accent1 2 3 2 6 6 2" xfId="51699" xr:uid="{00000000-0005-0000-0000-000030050000}"/>
    <cellStyle name="20% - Accent1 2 3 2 6 7" xfId="27689" xr:uid="{00000000-0005-0000-0000-000031050000}"/>
    <cellStyle name="20% - Accent1 2 3 2 6 8" xfId="38538" xr:uid="{00000000-0005-0000-0000-000032050000}"/>
    <cellStyle name="20% - Accent1 2 3 2 7" xfId="1424" xr:uid="{00000000-0005-0000-0000-000033050000}"/>
    <cellStyle name="20% - Accent1 2 3 2 7 2" xfId="2773" xr:uid="{00000000-0005-0000-0000-000034050000}"/>
    <cellStyle name="20% - Accent1 2 3 2 7 2 2" xfId="12221" xr:uid="{00000000-0005-0000-0000-000035050000}"/>
    <cellStyle name="20% - Accent1 2 3 2 7 2 2 2" xfId="25380" xr:uid="{00000000-0005-0000-0000-000036050000}"/>
    <cellStyle name="20% - Accent1 2 3 2 7 2 2 2 2" xfId="62718" xr:uid="{00000000-0005-0000-0000-000037050000}"/>
    <cellStyle name="20% - Accent1 2 3 2 7 2 2 3" xfId="33676" xr:uid="{00000000-0005-0000-0000-000038050000}"/>
    <cellStyle name="20% - Accent1 2 3 2 7 2 2 4" xfId="49559" xr:uid="{00000000-0005-0000-0000-000039050000}"/>
    <cellStyle name="20% - Accent1 2 3 2 7 2 3" xfId="7498" xr:uid="{00000000-0005-0000-0000-00003A050000}"/>
    <cellStyle name="20% - Accent1 2 3 2 7 2 3 2" xfId="20657" xr:uid="{00000000-0005-0000-0000-00003B050000}"/>
    <cellStyle name="20% - Accent1 2 3 2 7 2 3 2 2" xfId="57995" xr:uid="{00000000-0005-0000-0000-00003C050000}"/>
    <cellStyle name="20% - Accent1 2 3 2 7 2 3 3" xfId="36388" xr:uid="{00000000-0005-0000-0000-00003D050000}"/>
    <cellStyle name="20% - Accent1 2 3 2 7 2 3 4" xfId="44836" xr:uid="{00000000-0005-0000-0000-00003E050000}"/>
    <cellStyle name="20% - Accent1 2 3 2 7 2 4" xfId="15934" xr:uid="{00000000-0005-0000-0000-00003F050000}"/>
    <cellStyle name="20% - Accent1 2 3 2 7 2 4 2" xfId="30964" xr:uid="{00000000-0005-0000-0000-000040050000}"/>
    <cellStyle name="20% - Accent1 2 3 2 7 2 4 3" xfId="53272" xr:uid="{00000000-0005-0000-0000-000041050000}"/>
    <cellStyle name="20% - Accent1 2 3 2 7 2 5" xfId="28082" xr:uid="{00000000-0005-0000-0000-000042050000}"/>
    <cellStyle name="20% - Accent1 2 3 2 7 2 6" xfId="40111" xr:uid="{00000000-0005-0000-0000-000043050000}"/>
    <cellStyle name="20% - Accent1 2 3 2 7 3" xfId="9861" xr:uid="{00000000-0005-0000-0000-000044050000}"/>
    <cellStyle name="20% - Accent1 2 3 2 7 3 2" xfId="23020" xr:uid="{00000000-0005-0000-0000-000045050000}"/>
    <cellStyle name="20% - Accent1 2 3 2 7 3 2 2" xfId="60358" xr:uid="{00000000-0005-0000-0000-000046050000}"/>
    <cellStyle name="20% - Accent1 2 3 2 7 3 3" xfId="32327" xr:uid="{00000000-0005-0000-0000-000047050000}"/>
    <cellStyle name="20% - Accent1 2 3 2 7 3 4" xfId="47199" xr:uid="{00000000-0005-0000-0000-000048050000}"/>
    <cellStyle name="20% - Accent1 2 3 2 7 4" xfId="5138" xr:uid="{00000000-0005-0000-0000-000049050000}"/>
    <cellStyle name="20% - Accent1 2 3 2 7 4 2" xfId="18297" xr:uid="{00000000-0005-0000-0000-00004A050000}"/>
    <cellStyle name="20% - Accent1 2 3 2 7 4 2 2" xfId="55635" xr:uid="{00000000-0005-0000-0000-00004B050000}"/>
    <cellStyle name="20% - Accent1 2 3 2 7 4 3" xfId="35039" xr:uid="{00000000-0005-0000-0000-00004C050000}"/>
    <cellStyle name="20% - Accent1 2 3 2 7 4 4" xfId="42476" xr:uid="{00000000-0005-0000-0000-00004D050000}"/>
    <cellStyle name="20% - Accent1 2 3 2 7 5" xfId="14585" xr:uid="{00000000-0005-0000-0000-00004E050000}"/>
    <cellStyle name="20% - Accent1 2 3 2 7 5 2" xfId="29615" xr:uid="{00000000-0005-0000-0000-00004F050000}"/>
    <cellStyle name="20% - Accent1 2 3 2 7 5 3" xfId="51923" xr:uid="{00000000-0005-0000-0000-000050050000}"/>
    <cellStyle name="20% - Accent1 2 3 2 7 6" xfId="26733" xr:uid="{00000000-0005-0000-0000-000051050000}"/>
    <cellStyle name="20% - Accent1 2 3 2 7 7" xfId="38762" xr:uid="{00000000-0005-0000-0000-000052050000}"/>
    <cellStyle name="20% - Accent1 2 3 2 8" xfId="2549" xr:uid="{00000000-0005-0000-0000-000053050000}"/>
    <cellStyle name="20% - Accent1 2 3 2 8 2" xfId="11041" xr:uid="{00000000-0005-0000-0000-000054050000}"/>
    <cellStyle name="20% - Accent1 2 3 2 8 2 2" xfId="24200" xr:uid="{00000000-0005-0000-0000-000055050000}"/>
    <cellStyle name="20% - Accent1 2 3 2 8 2 2 2" xfId="61538" xr:uid="{00000000-0005-0000-0000-000056050000}"/>
    <cellStyle name="20% - Accent1 2 3 2 8 2 3" xfId="33452" xr:uid="{00000000-0005-0000-0000-000057050000}"/>
    <cellStyle name="20% - Accent1 2 3 2 8 2 4" xfId="48379" xr:uid="{00000000-0005-0000-0000-000058050000}"/>
    <cellStyle name="20% - Accent1 2 3 2 8 3" xfId="6318" xr:uid="{00000000-0005-0000-0000-000059050000}"/>
    <cellStyle name="20% - Accent1 2 3 2 8 3 2" xfId="19477" xr:uid="{00000000-0005-0000-0000-00005A050000}"/>
    <cellStyle name="20% - Accent1 2 3 2 8 3 2 2" xfId="56815" xr:uid="{00000000-0005-0000-0000-00005B050000}"/>
    <cellStyle name="20% - Accent1 2 3 2 8 3 3" xfId="36164" xr:uid="{00000000-0005-0000-0000-00005C050000}"/>
    <cellStyle name="20% - Accent1 2 3 2 8 3 4" xfId="43656" xr:uid="{00000000-0005-0000-0000-00005D050000}"/>
    <cellStyle name="20% - Accent1 2 3 2 8 4" xfId="15710" xr:uid="{00000000-0005-0000-0000-00005E050000}"/>
    <cellStyle name="20% - Accent1 2 3 2 8 4 2" xfId="30740" xr:uid="{00000000-0005-0000-0000-00005F050000}"/>
    <cellStyle name="20% - Accent1 2 3 2 8 4 3" xfId="53048" xr:uid="{00000000-0005-0000-0000-000060050000}"/>
    <cellStyle name="20% - Accent1 2 3 2 8 5" xfId="27858" xr:uid="{00000000-0005-0000-0000-000061050000}"/>
    <cellStyle name="20% - Accent1 2 3 2 8 6" xfId="39887" xr:uid="{00000000-0005-0000-0000-000062050000}"/>
    <cellStyle name="20% - Accent1 2 3 2 9" xfId="8681" xr:uid="{00000000-0005-0000-0000-000063050000}"/>
    <cellStyle name="20% - Accent1 2 3 2 9 2" xfId="21840" xr:uid="{00000000-0005-0000-0000-000064050000}"/>
    <cellStyle name="20% - Accent1 2 3 2 9 2 2" xfId="59178" xr:uid="{00000000-0005-0000-0000-000065050000}"/>
    <cellStyle name="20% - Accent1 2 3 2 9 3" xfId="29391" xr:uid="{00000000-0005-0000-0000-000066050000}"/>
    <cellStyle name="20% - Accent1 2 3 2 9 4" xfId="46019" xr:uid="{00000000-0005-0000-0000-000067050000}"/>
    <cellStyle name="20% - Accent1 2 3 3" xfId="551" xr:uid="{00000000-0005-0000-0000-000068050000}"/>
    <cellStyle name="20% - Accent1 2 3 3 2" xfId="1733" xr:uid="{00000000-0005-0000-0000-000069050000}"/>
    <cellStyle name="20% - Accent1 2 3 3 2 2" xfId="7807" xr:uid="{00000000-0005-0000-0000-00006A050000}"/>
    <cellStyle name="20% - Accent1 2 3 3 2 2 2" xfId="12530" xr:uid="{00000000-0005-0000-0000-00006B050000}"/>
    <cellStyle name="20% - Accent1 2 3 3 2 2 2 2" xfId="25689" xr:uid="{00000000-0005-0000-0000-00006C050000}"/>
    <cellStyle name="20% - Accent1 2 3 3 2 2 2 2 2" xfId="63027" xr:uid="{00000000-0005-0000-0000-00006D050000}"/>
    <cellStyle name="20% - Accent1 2 3 3 2 2 2 3" xfId="49868" xr:uid="{00000000-0005-0000-0000-00006E050000}"/>
    <cellStyle name="20% - Accent1 2 3 3 2 2 3" xfId="20966" xr:uid="{00000000-0005-0000-0000-00006F050000}"/>
    <cellStyle name="20% - Accent1 2 3 3 2 2 3 2" xfId="58304" xr:uid="{00000000-0005-0000-0000-000070050000}"/>
    <cellStyle name="20% - Accent1 2 3 3 2 2 4" xfId="33985" xr:uid="{00000000-0005-0000-0000-000071050000}"/>
    <cellStyle name="20% - Accent1 2 3 3 2 2 5" xfId="45145" xr:uid="{00000000-0005-0000-0000-000072050000}"/>
    <cellStyle name="20% - Accent1 2 3 3 2 3" xfId="10170" xr:uid="{00000000-0005-0000-0000-000073050000}"/>
    <cellStyle name="20% - Accent1 2 3 3 2 3 2" xfId="23329" xr:uid="{00000000-0005-0000-0000-000074050000}"/>
    <cellStyle name="20% - Accent1 2 3 3 2 3 2 2" xfId="60667" xr:uid="{00000000-0005-0000-0000-000075050000}"/>
    <cellStyle name="20% - Accent1 2 3 3 2 3 3" xfId="36697" xr:uid="{00000000-0005-0000-0000-000076050000}"/>
    <cellStyle name="20% - Accent1 2 3 3 2 3 4" xfId="47508" xr:uid="{00000000-0005-0000-0000-000077050000}"/>
    <cellStyle name="20% - Accent1 2 3 3 2 4" xfId="5447" xr:uid="{00000000-0005-0000-0000-000078050000}"/>
    <cellStyle name="20% - Accent1 2 3 3 2 4 2" xfId="18606" xr:uid="{00000000-0005-0000-0000-000079050000}"/>
    <cellStyle name="20% - Accent1 2 3 3 2 4 2 2" xfId="55944" xr:uid="{00000000-0005-0000-0000-00007A050000}"/>
    <cellStyle name="20% - Accent1 2 3 3 2 4 3" xfId="31273" xr:uid="{00000000-0005-0000-0000-00007B050000}"/>
    <cellStyle name="20% - Accent1 2 3 3 2 4 4" xfId="42785" xr:uid="{00000000-0005-0000-0000-00007C050000}"/>
    <cellStyle name="20% - Accent1 2 3 3 2 5" xfId="14894" xr:uid="{00000000-0005-0000-0000-00007D050000}"/>
    <cellStyle name="20% - Accent1 2 3 3 2 5 2" xfId="52232" xr:uid="{00000000-0005-0000-0000-00007E050000}"/>
    <cellStyle name="20% - Accent1 2 3 3 2 6" xfId="28391" xr:uid="{00000000-0005-0000-0000-00007F050000}"/>
    <cellStyle name="20% - Accent1 2 3 3 2 7" xfId="39071" xr:uid="{00000000-0005-0000-0000-000080050000}"/>
    <cellStyle name="20% - Accent1 2 3 3 3" xfId="3082" xr:uid="{00000000-0005-0000-0000-000081050000}"/>
    <cellStyle name="20% - Accent1 2 3 3 3 2" xfId="11350" xr:uid="{00000000-0005-0000-0000-000082050000}"/>
    <cellStyle name="20% - Accent1 2 3 3 3 2 2" xfId="24509" xr:uid="{00000000-0005-0000-0000-000083050000}"/>
    <cellStyle name="20% - Accent1 2 3 3 3 2 2 2" xfId="61847" xr:uid="{00000000-0005-0000-0000-000084050000}"/>
    <cellStyle name="20% - Accent1 2 3 3 3 2 3" xfId="48688" xr:uid="{00000000-0005-0000-0000-000085050000}"/>
    <cellStyle name="20% - Accent1 2 3 3 3 3" xfId="6627" xr:uid="{00000000-0005-0000-0000-000086050000}"/>
    <cellStyle name="20% - Accent1 2 3 3 3 3 2" xfId="19786" xr:uid="{00000000-0005-0000-0000-000087050000}"/>
    <cellStyle name="20% - Accent1 2 3 3 3 3 2 2" xfId="57124" xr:uid="{00000000-0005-0000-0000-000088050000}"/>
    <cellStyle name="20% - Accent1 2 3 3 3 3 3" xfId="43965" xr:uid="{00000000-0005-0000-0000-000089050000}"/>
    <cellStyle name="20% - Accent1 2 3 3 3 4" xfId="16243" xr:uid="{00000000-0005-0000-0000-00008A050000}"/>
    <cellStyle name="20% - Accent1 2 3 3 3 4 2" xfId="53581" xr:uid="{00000000-0005-0000-0000-00008B050000}"/>
    <cellStyle name="20% - Accent1 2 3 3 3 5" xfId="32636" xr:uid="{00000000-0005-0000-0000-00008C050000}"/>
    <cellStyle name="20% - Accent1 2 3 3 3 6" xfId="40420" xr:uid="{00000000-0005-0000-0000-00008D050000}"/>
    <cellStyle name="20% - Accent1 2 3 3 4" xfId="8990" xr:uid="{00000000-0005-0000-0000-00008E050000}"/>
    <cellStyle name="20% - Accent1 2 3 3 4 2" xfId="22149" xr:uid="{00000000-0005-0000-0000-00008F050000}"/>
    <cellStyle name="20% - Accent1 2 3 3 4 2 2" xfId="59487" xr:uid="{00000000-0005-0000-0000-000090050000}"/>
    <cellStyle name="20% - Accent1 2 3 3 4 3" xfId="35348" xr:uid="{00000000-0005-0000-0000-000091050000}"/>
    <cellStyle name="20% - Accent1 2 3 3 4 4" xfId="46328" xr:uid="{00000000-0005-0000-0000-000092050000}"/>
    <cellStyle name="20% - Accent1 2 3 3 5" xfId="4267" xr:uid="{00000000-0005-0000-0000-000093050000}"/>
    <cellStyle name="20% - Accent1 2 3 3 5 2" xfId="17426" xr:uid="{00000000-0005-0000-0000-000094050000}"/>
    <cellStyle name="20% - Accent1 2 3 3 5 2 2" xfId="54764" xr:uid="{00000000-0005-0000-0000-000095050000}"/>
    <cellStyle name="20% - Accent1 2 3 3 5 3" xfId="29924" xr:uid="{00000000-0005-0000-0000-000096050000}"/>
    <cellStyle name="20% - Accent1 2 3 3 5 4" xfId="41605" xr:uid="{00000000-0005-0000-0000-000097050000}"/>
    <cellStyle name="20% - Accent1 2 3 3 6" xfId="13714" xr:uid="{00000000-0005-0000-0000-000098050000}"/>
    <cellStyle name="20% - Accent1 2 3 3 6 2" xfId="51052" xr:uid="{00000000-0005-0000-0000-000099050000}"/>
    <cellStyle name="20% - Accent1 2 3 3 7" xfId="27042" xr:uid="{00000000-0005-0000-0000-00009A050000}"/>
    <cellStyle name="20% - Accent1 2 3 3 8" xfId="37891" xr:uid="{00000000-0005-0000-0000-00009B050000}"/>
    <cellStyle name="20% - Accent1 2 3 4" xfId="354" xr:uid="{00000000-0005-0000-0000-00009C050000}"/>
    <cellStyle name="20% - Accent1 2 3 4 2" xfId="1536" xr:uid="{00000000-0005-0000-0000-00009D050000}"/>
    <cellStyle name="20% - Accent1 2 3 4 2 2" xfId="7610" xr:uid="{00000000-0005-0000-0000-00009E050000}"/>
    <cellStyle name="20% - Accent1 2 3 4 2 2 2" xfId="12333" xr:uid="{00000000-0005-0000-0000-00009F050000}"/>
    <cellStyle name="20% - Accent1 2 3 4 2 2 2 2" xfId="25492" xr:uid="{00000000-0005-0000-0000-0000A0050000}"/>
    <cellStyle name="20% - Accent1 2 3 4 2 2 2 2 2" xfId="62830" xr:uid="{00000000-0005-0000-0000-0000A1050000}"/>
    <cellStyle name="20% - Accent1 2 3 4 2 2 2 3" xfId="49671" xr:uid="{00000000-0005-0000-0000-0000A2050000}"/>
    <cellStyle name="20% - Accent1 2 3 4 2 2 3" xfId="20769" xr:uid="{00000000-0005-0000-0000-0000A3050000}"/>
    <cellStyle name="20% - Accent1 2 3 4 2 2 3 2" xfId="58107" xr:uid="{00000000-0005-0000-0000-0000A4050000}"/>
    <cellStyle name="20% - Accent1 2 3 4 2 2 4" xfId="33788" xr:uid="{00000000-0005-0000-0000-0000A5050000}"/>
    <cellStyle name="20% - Accent1 2 3 4 2 2 5" xfId="44948" xr:uid="{00000000-0005-0000-0000-0000A6050000}"/>
    <cellStyle name="20% - Accent1 2 3 4 2 3" xfId="9973" xr:uid="{00000000-0005-0000-0000-0000A7050000}"/>
    <cellStyle name="20% - Accent1 2 3 4 2 3 2" xfId="23132" xr:uid="{00000000-0005-0000-0000-0000A8050000}"/>
    <cellStyle name="20% - Accent1 2 3 4 2 3 2 2" xfId="60470" xr:uid="{00000000-0005-0000-0000-0000A9050000}"/>
    <cellStyle name="20% - Accent1 2 3 4 2 3 3" xfId="36500" xr:uid="{00000000-0005-0000-0000-0000AA050000}"/>
    <cellStyle name="20% - Accent1 2 3 4 2 3 4" xfId="47311" xr:uid="{00000000-0005-0000-0000-0000AB050000}"/>
    <cellStyle name="20% - Accent1 2 3 4 2 4" xfId="5250" xr:uid="{00000000-0005-0000-0000-0000AC050000}"/>
    <cellStyle name="20% - Accent1 2 3 4 2 4 2" xfId="18409" xr:uid="{00000000-0005-0000-0000-0000AD050000}"/>
    <cellStyle name="20% - Accent1 2 3 4 2 4 2 2" xfId="55747" xr:uid="{00000000-0005-0000-0000-0000AE050000}"/>
    <cellStyle name="20% - Accent1 2 3 4 2 4 3" xfId="31076" xr:uid="{00000000-0005-0000-0000-0000AF050000}"/>
    <cellStyle name="20% - Accent1 2 3 4 2 4 4" xfId="42588" xr:uid="{00000000-0005-0000-0000-0000B0050000}"/>
    <cellStyle name="20% - Accent1 2 3 4 2 5" xfId="14697" xr:uid="{00000000-0005-0000-0000-0000B1050000}"/>
    <cellStyle name="20% - Accent1 2 3 4 2 5 2" xfId="52035" xr:uid="{00000000-0005-0000-0000-0000B2050000}"/>
    <cellStyle name="20% - Accent1 2 3 4 2 6" xfId="28194" xr:uid="{00000000-0005-0000-0000-0000B3050000}"/>
    <cellStyle name="20% - Accent1 2 3 4 2 7" xfId="38874" xr:uid="{00000000-0005-0000-0000-0000B4050000}"/>
    <cellStyle name="20% - Accent1 2 3 4 3" xfId="2885" xr:uid="{00000000-0005-0000-0000-0000B5050000}"/>
    <cellStyle name="20% - Accent1 2 3 4 3 2" xfId="11153" xr:uid="{00000000-0005-0000-0000-0000B6050000}"/>
    <cellStyle name="20% - Accent1 2 3 4 3 2 2" xfId="24312" xr:uid="{00000000-0005-0000-0000-0000B7050000}"/>
    <cellStyle name="20% - Accent1 2 3 4 3 2 2 2" xfId="61650" xr:uid="{00000000-0005-0000-0000-0000B8050000}"/>
    <cellStyle name="20% - Accent1 2 3 4 3 2 3" xfId="48491" xr:uid="{00000000-0005-0000-0000-0000B9050000}"/>
    <cellStyle name="20% - Accent1 2 3 4 3 3" xfId="6430" xr:uid="{00000000-0005-0000-0000-0000BA050000}"/>
    <cellStyle name="20% - Accent1 2 3 4 3 3 2" xfId="19589" xr:uid="{00000000-0005-0000-0000-0000BB050000}"/>
    <cellStyle name="20% - Accent1 2 3 4 3 3 2 2" xfId="56927" xr:uid="{00000000-0005-0000-0000-0000BC050000}"/>
    <cellStyle name="20% - Accent1 2 3 4 3 3 3" xfId="43768" xr:uid="{00000000-0005-0000-0000-0000BD050000}"/>
    <cellStyle name="20% - Accent1 2 3 4 3 4" xfId="16046" xr:uid="{00000000-0005-0000-0000-0000BE050000}"/>
    <cellStyle name="20% - Accent1 2 3 4 3 4 2" xfId="53384" xr:uid="{00000000-0005-0000-0000-0000BF050000}"/>
    <cellStyle name="20% - Accent1 2 3 4 3 5" xfId="32439" xr:uid="{00000000-0005-0000-0000-0000C0050000}"/>
    <cellStyle name="20% - Accent1 2 3 4 3 6" xfId="40223" xr:uid="{00000000-0005-0000-0000-0000C1050000}"/>
    <cellStyle name="20% - Accent1 2 3 4 4" xfId="8793" xr:uid="{00000000-0005-0000-0000-0000C2050000}"/>
    <cellStyle name="20% - Accent1 2 3 4 4 2" xfId="21952" xr:uid="{00000000-0005-0000-0000-0000C3050000}"/>
    <cellStyle name="20% - Accent1 2 3 4 4 2 2" xfId="59290" xr:uid="{00000000-0005-0000-0000-0000C4050000}"/>
    <cellStyle name="20% - Accent1 2 3 4 4 3" xfId="35151" xr:uid="{00000000-0005-0000-0000-0000C5050000}"/>
    <cellStyle name="20% - Accent1 2 3 4 4 4" xfId="46131" xr:uid="{00000000-0005-0000-0000-0000C6050000}"/>
    <cellStyle name="20% - Accent1 2 3 4 5" xfId="4070" xr:uid="{00000000-0005-0000-0000-0000C7050000}"/>
    <cellStyle name="20% - Accent1 2 3 4 5 2" xfId="17229" xr:uid="{00000000-0005-0000-0000-0000C8050000}"/>
    <cellStyle name="20% - Accent1 2 3 4 5 2 2" xfId="54567" xr:uid="{00000000-0005-0000-0000-0000C9050000}"/>
    <cellStyle name="20% - Accent1 2 3 4 5 3" xfId="29727" xr:uid="{00000000-0005-0000-0000-0000CA050000}"/>
    <cellStyle name="20% - Accent1 2 3 4 5 4" xfId="41408" xr:uid="{00000000-0005-0000-0000-0000CB050000}"/>
    <cellStyle name="20% - Accent1 2 3 4 6" xfId="13517" xr:uid="{00000000-0005-0000-0000-0000CC050000}"/>
    <cellStyle name="20% - Accent1 2 3 4 6 2" xfId="50855" xr:uid="{00000000-0005-0000-0000-0000CD050000}"/>
    <cellStyle name="20% - Accent1 2 3 4 7" xfId="26845" xr:uid="{00000000-0005-0000-0000-0000CE050000}"/>
    <cellStyle name="20% - Accent1 2 3 4 8" xfId="37694" xr:uid="{00000000-0005-0000-0000-0000CF050000}"/>
    <cellStyle name="20% - Accent1 2 3 5" xfId="775" xr:uid="{00000000-0005-0000-0000-0000D0050000}"/>
    <cellStyle name="20% - Accent1 2 3 5 2" xfId="1957" xr:uid="{00000000-0005-0000-0000-0000D1050000}"/>
    <cellStyle name="20% - Accent1 2 3 5 2 2" xfId="8031" xr:uid="{00000000-0005-0000-0000-0000D2050000}"/>
    <cellStyle name="20% - Accent1 2 3 5 2 2 2" xfId="12754" xr:uid="{00000000-0005-0000-0000-0000D3050000}"/>
    <cellStyle name="20% - Accent1 2 3 5 2 2 2 2" xfId="25913" xr:uid="{00000000-0005-0000-0000-0000D4050000}"/>
    <cellStyle name="20% - Accent1 2 3 5 2 2 2 2 2" xfId="63251" xr:uid="{00000000-0005-0000-0000-0000D5050000}"/>
    <cellStyle name="20% - Accent1 2 3 5 2 2 2 3" xfId="50092" xr:uid="{00000000-0005-0000-0000-0000D6050000}"/>
    <cellStyle name="20% - Accent1 2 3 5 2 2 3" xfId="21190" xr:uid="{00000000-0005-0000-0000-0000D7050000}"/>
    <cellStyle name="20% - Accent1 2 3 5 2 2 3 2" xfId="58528" xr:uid="{00000000-0005-0000-0000-0000D8050000}"/>
    <cellStyle name="20% - Accent1 2 3 5 2 2 4" xfId="34209" xr:uid="{00000000-0005-0000-0000-0000D9050000}"/>
    <cellStyle name="20% - Accent1 2 3 5 2 2 5" xfId="45369" xr:uid="{00000000-0005-0000-0000-0000DA050000}"/>
    <cellStyle name="20% - Accent1 2 3 5 2 3" xfId="10394" xr:uid="{00000000-0005-0000-0000-0000DB050000}"/>
    <cellStyle name="20% - Accent1 2 3 5 2 3 2" xfId="23553" xr:uid="{00000000-0005-0000-0000-0000DC050000}"/>
    <cellStyle name="20% - Accent1 2 3 5 2 3 2 2" xfId="60891" xr:uid="{00000000-0005-0000-0000-0000DD050000}"/>
    <cellStyle name="20% - Accent1 2 3 5 2 3 3" xfId="36921" xr:uid="{00000000-0005-0000-0000-0000DE050000}"/>
    <cellStyle name="20% - Accent1 2 3 5 2 3 4" xfId="47732" xr:uid="{00000000-0005-0000-0000-0000DF050000}"/>
    <cellStyle name="20% - Accent1 2 3 5 2 4" xfId="5671" xr:uid="{00000000-0005-0000-0000-0000E0050000}"/>
    <cellStyle name="20% - Accent1 2 3 5 2 4 2" xfId="18830" xr:uid="{00000000-0005-0000-0000-0000E1050000}"/>
    <cellStyle name="20% - Accent1 2 3 5 2 4 2 2" xfId="56168" xr:uid="{00000000-0005-0000-0000-0000E2050000}"/>
    <cellStyle name="20% - Accent1 2 3 5 2 4 3" xfId="31497" xr:uid="{00000000-0005-0000-0000-0000E3050000}"/>
    <cellStyle name="20% - Accent1 2 3 5 2 4 4" xfId="43009" xr:uid="{00000000-0005-0000-0000-0000E4050000}"/>
    <cellStyle name="20% - Accent1 2 3 5 2 5" xfId="15118" xr:uid="{00000000-0005-0000-0000-0000E5050000}"/>
    <cellStyle name="20% - Accent1 2 3 5 2 5 2" xfId="52456" xr:uid="{00000000-0005-0000-0000-0000E6050000}"/>
    <cellStyle name="20% - Accent1 2 3 5 2 6" xfId="28615" xr:uid="{00000000-0005-0000-0000-0000E7050000}"/>
    <cellStyle name="20% - Accent1 2 3 5 2 7" xfId="39295" xr:uid="{00000000-0005-0000-0000-0000E8050000}"/>
    <cellStyle name="20% - Accent1 2 3 5 3" xfId="3306" xr:uid="{00000000-0005-0000-0000-0000E9050000}"/>
    <cellStyle name="20% - Accent1 2 3 5 3 2" xfId="11574" xr:uid="{00000000-0005-0000-0000-0000EA050000}"/>
    <cellStyle name="20% - Accent1 2 3 5 3 2 2" xfId="24733" xr:uid="{00000000-0005-0000-0000-0000EB050000}"/>
    <cellStyle name="20% - Accent1 2 3 5 3 2 2 2" xfId="62071" xr:uid="{00000000-0005-0000-0000-0000EC050000}"/>
    <cellStyle name="20% - Accent1 2 3 5 3 2 3" xfId="48912" xr:uid="{00000000-0005-0000-0000-0000ED050000}"/>
    <cellStyle name="20% - Accent1 2 3 5 3 3" xfId="6851" xr:uid="{00000000-0005-0000-0000-0000EE050000}"/>
    <cellStyle name="20% - Accent1 2 3 5 3 3 2" xfId="20010" xr:uid="{00000000-0005-0000-0000-0000EF050000}"/>
    <cellStyle name="20% - Accent1 2 3 5 3 3 2 2" xfId="57348" xr:uid="{00000000-0005-0000-0000-0000F0050000}"/>
    <cellStyle name="20% - Accent1 2 3 5 3 3 3" xfId="44189" xr:uid="{00000000-0005-0000-0000-0000F1050000}"/>
    <cellStyle name="20% - Accent1 2 3 5 3 4" xfId="16467" xr:uid="{00000000-0005-0000-0000-0000F2050000}"/>
    <cellStyle name="20% - Accent1 2 3 5 3 4 2" xfId="53805" xr:uid="{00000000-0005-0000-0000-0000F3050000}"/>
    <cellStyle name="20% - Accent1 2 3 5 3 5" xfId="32860" xr:uid="{00000000-0005-0000-0000-0000F4050000}"/>
    <cellStyle name="20% - Accent1 2 3 5 3 6" xfId="40644" xr:uid="{00000000-0005-0000-0000-0000F5050000}"/>
    <cellStyle name="20% - Accent1 2 3 5 4" xfId="9214" xr:uid="{00000000-0005-0000-0000-0000F6050000}"/>
    <cellStyle name="20% - Accent1 2 3 5 4 2" xfId="22373" xr:uid="{00000000-0005-0000-0000-0000F7050000}"/>
    <cellStyle name="20% - Accent1 2 3 5 4 2 2" xfId="59711" xr:uid="{00000000-0005-0000-0000-0000F8050000}"/>
    <cellStyle name="20% - Accent1 2 3 5 4 3" xfId="35572" xr:uid="{00000000-0005-0000-0000-0000F9050000}"/>
    <cellStyle name="20% - Accent1 2 3 5 4 4" xfId="46552" xr:uid="{00000000-0005-0000-0000-0000FA050000}"/>
    <cellStyle name="20% - Accent1 2 3 5 5" xfId="4491" xr:uid="{00000000-0005-0000-0000-0000FB050000}"/>
    <cellStyle name="20% - Accent1 2 3 5 5 2" xfId="17650" xr:uid="{00000000-0005-0000-0000-0000FC050000}"/>
    <cellStyle name="20% - Accent1 2 3 5 5 2 2" xfId="54988" xr:uid="{00000000-0005-0000-0000-0000FD050000}"/>
    <cellStyle name="20% - Accent1 2 3 5 5 3" xfId="30148" xr:uid="{00000000-0005-0000-0000-0000FE050000}"/>
    <cellStyle name="20% - Accent1 2 3 5 5 4" xfId="41829" xr:uid="{00000000-0005-0000-0000-0000FF050000}"/>
    <cellStyle name="20% - Accent1 2 3 5 6" xfId="13938" xr:uid="{00000000-0005-0000-0000-000000060000}"/>
    <cellStyle name="20% - Accent1 2 3 5 6 2" xfId="51276" xr:uid="{00000000-0005-0000-0000-000001060000}"/>
    <cellStyle name="20% - Accent1 2 3 5 7" xfId="27266" xr:uid="{00000000-0005-0000-0000-000002060000}"/>
    <cellStyle name="20% - Accent1 2 3 5 8" xfId="38115" xr:uid="{00000000-0005-0000-0000-000003060000}"/>
    <cellStyle name="20% - Accent1 2 3 6" xfId="944" xr:uid="{00000000-0005-0000-0000-000004060000}"/>
    <cellStyle name="20% - Accent1 2 3 6 2" xfId="2126" xr:uid="{00000000-0005-0000-0000-000005060000}"/>
    <cellStyle name="20% - Accent1 2 3 6 2 2" xfId="8200" xr:uid="{00000000-0005-0000-0000-000006060000}"/>
    <cellStyle name="20% - Accent1 2 3 6 2 2 2" xfId="12923" xr:uid="{00000000-0005-0000-0000-000007060000}"/>
    <cellStyle name="20% - Accent1 2 3 6 2 2 2 2" xfId="26082" xr:uid="{00000000-0005-0000-0000-000008060000}"/>
    <cellStyle name="20% - Accent1 2 3 6 2 2 2 2 2" xfId="63420" xr:uid="{00000000-0005-0000-0000-000009060000}"/>
    <cellStyle name="20% - Accent1 2 3 6 2 2 2 3" xfId="50261" xr:uid="{00000000-0005-0000-0000-00000A060000}"/>
    <cellStyle name="20% - Accent1 2 3 6 2 2 3" xfId="21359" xr:uid="{00000000-0005-0000-0000-00000B060000}"/>
    <cellStyle name="20% - Accent1 2 3 6 2 2 3 2" xfId="58697" xr:uid="{00000000-0005-0000-0000-00000C060000}"/>
    <cellStyle name="20% - Accent1 2 3 6 2 2 4" xfId="34378" xr:uid="{00000000-0005-0000-0000-00000D060000}"/>
    <cellStyle name="20% - Accent1 2 3 6 2 2 5" xfId="45538" xr:uid="{00000000-0005-0000-0000-00000E060000}"/>
    <cellStyle name="20% - Accent1 2 3 6 2 3" xfId="10563" xr:uid="{00000000-0005-0000-0000-00000F060000}"/>
    <cellStyle name="20% - Accent1 2 3 6 2 3 2" xfId="23722" xr:uid="{00000000-0005-0000-0000-000010060000}"/>
    <cellStyle name="20% - Accent1 2 3 6 2 3 2 2" xfId="61060" xr:uid="{00000000-0005-0000-0000-000011060000}"/>
    <cellStyle name="20% - Accent1 2 3 6 2 3 3" xfId="37090" xr:uid="{00000000-0005-0000-0000-000012060000}"/>
    <cellStyle name="20% - Accent1 2 3 6 2 3 4" xfId="47901" xr:uid="{00000000-0005-0000-0000-000013060000}"/>
    <cellStyle name="20% - Accent1 2 3 6 2 4" xfId="5840" xr:uid="{00000000-0005-0000-0000-000014060000}"/>
    <cellStyle name="20% - Accent1 2 3 6 2 4 2" xfId="18999" xr:uid="{00000000-0005-0000-0000-000015060000}"/>
    <cellStyle name="20% - Accent1 2 3 6 2 4 2 2" xfId="56337" xr:uid="{00000000-0005-0000-0000-000016060000}"/>
    <cellStyle name="20% - Accent1 2 3 6 2 4 3" xfId="31666" xr:uid="{00000000-0005-0000-0000-000017060000}"/>
    <cellStyle name="20% - Accent1 2 3 6 2 4 4" xfId="43178" xr:uid="{00000000-0005-0000-0000-000018060000}"/>
    <cellStyle name="20% - Accent1 2 3 6 2 5" xfId="15287" xr:uid="{00000000-0005-0000-0000-000019060000}"/>
    <cellStyle name="20% - Accent1 2 3 6 2 5 2" xfId="52625" xr:uid="{00000000-0005-0000-0000-00001A060000}"/>
    <cellStyle name="20% - Accent1 2 3 6 2 6" xfId="28784" xr:uid="{00000000-0005-0000-0000-00001B060000}"/>
    <cellStyle name="20% - Accent1 2 3 6 2 7" xfId="39464" xr:uid="{00000000-0005-0000-0000-00001C060000}"/>
    <cellStyle name="20% - Accent1 2 3 6 3" xfId="3475" xr:uid="{00000000-0005-0000-0000-00001D060000}"/>
    <cellStyle name="20% - Accent1 2 3 6 3 2" xfId="11743" xr:uid="{00000000-0005-0000-0000-00001E060000}"/>
    <cellStyle name="20% - Accent1 2 3 6 3 2 2" xfId="24902" xr:uid="{00000000-0005-0000-0000-00001F060000}"/>
    <cellStyle name="20% - Accent1 2 3 6 3 2 2 2" xfId="62240" xr:uid="{00000000-0005-0000-0000-000020060000}"/>
    <cellStyle name="20% - Accent1 2 3 6 3 2 3" xfId="49081" xr:uid="{00000000-0005-0000-0000-000021060000}"/>
    <cellStyle name="20% - Accent1 2 3 6 3 3" xfId="7020" xr:uid="{00000000-0005-0000-0000-000022060000}"/>
    <cellStyle name="20% - Accent1 2 3 6 3 3 2" xfId="20179" xr:uid="{00000000-0005-0000-0000-000023060000}"/>
    <cellStyle name="20% - Accent1 2 3 6 3 3 2 2" xfId="57517" xr:uid="{00000000-0005-0000-0000-000024060000}"/>
    <cellStyle name="20% - Accent1 2 3 6 3 3 3" xfId="44358" xr:uid="{00000000-0005-0000-0000-000025060000}"/>
    <cellStyle name="20% - Accent1 2 3 6 3 4" xfId="16636" xr:uid="{00000000-0005-0000-0000-000026060000}"/>
    <cellStyle name="20% - Accent1 2 3 6 3 4 2" xfId="53974" xr:uid="{00000000-0005-0000-0000-000027060000}"/>
    <cellStyle name="20% - Accent1 2 3 6 3 5" xfId="33029" xr:uid="{00000000-0005-0000-0000-000028060000}"/>
    <cellStyle name="20% - Accent1 2 3 6 3 6" xfId="40813" xr:uid="{00000000-0005-0000-0000-000029060000}"/>
    <cellStyle name="20% - Accent1 2 3 6 4" xfId="9383" xr:uid="{00000000-0005-0000-0000-00002A060000}"/>
    <cellStyle name="20% - Accent1 2 3 6 4 2" xfId="22542" xr:uid="{00000000-0005-0000-0000-00002B060000}"/>
    <cellStyle name="20% - Accent1 2 3 6 4 2 2" xfId="59880" xr:uid="{00000000-0005-0000-0000-00002C060000}"/>
    <cellStyle name="20% - Accent1 2 3 6 4 3" xfId="35741" xr:uid="{00000000-0005-0000-0000-00002D060000}"/>
    <cellStyle name="20% - Accent1 2 3 6 4 4" xfId="46721" xr:uid="{00000000-0005-0000-0000-00002E060000}"/>
    <cellStyle name="20% - Accent1 2 3 6 5" xfId="4660" xr:uid="{00000000-0005-0000-0000-00002F060000}"/>
    <cellStyle name="20% - Accent1 2 3 6 5 2" xfId="17819" xr:uid="{00000000-0005-0000-0000-000030060000}"/>
    <cellStyle name="20% - Accent1 2 3 6 5 2 2" xfId="55157" xr:uid="{00000000-0005-0000-0000-000031060000}"/>
    <cellStyle name="20% - Accent1 2 3 6 5 3" xfId="30317" xr:uid="{00000000-0005-0000-0000-000032060000}"/>
    <cellStyle name="20% - Accent1 2 3 6 5 4" xfId="41998" xr:uid="{00000000-0005-0000-0000-000033060000}"/>
    <cellStyle name="20% - Accent1 2 3 6 6" xfId="14107" xr:uid="{00000000-0005-0000-0000-000034060000}"/>
    <cellStyle name="20% - Accent1 2 3 6 6 2" xfId="51445" xr:uid="{00000000-0005-0000-0000-000035060000}"/>
    <cellStyle name="20% - Accent1 2 3 6 7" xfId="27435" xr:uid="{00000000-0005-0000-0000-000036060000}"/>
    <cellStyle name="20% - Accent1 2 3 6 8" xfId="38284" xr:uid="{00000000-0005-0000-0000-000037060000}"/>
    <cellStyle name="20% - Accent1 2 3 7" xfId="1115" xr:uid="{00000000-0005-0000-0000-000038060000}"/>
    <cellStyle name="20% - Accent1 2 3 7 2" xfId="2295" xr:uid="{00000000-0005-0000-0000-000039060000}"/>
    <cellStyle name="20% - Accent1 2 3 7 2 2" xfId="8369" xr:uid="{00000000-0005-0000-0000-00003A060000}"/>
    <cellStyle name="20% - Accent1 2 3 7 2 2 2" xfId="13092" xr:uid="{00000000-0005-0000-0000-00003B060000}"/>
    <cellStyle name="20% - Accent1 2 3 7 2 2 2 2" xfId="26251" xr:uid="{00000000-0005-0000-0000-00003C060000}"/>
    <cellStyle name="20% - Accent1 2 3 7 2 2 2 2 2" xfId="63589" xr:uid="{00000000-0005-0000-0000-00003D060000}"/>
    <cellStyle name="20% - Accent1 2 3 7 2 2 2 3" xfId="50430" xr:uid="{00000000-0005-0000-0000-00003E060000}"/>
    <cellStyle name="20% - Accent1 2 3 7 2 2 3" xfId="21528" xr:uid="{00000000-0005-0000-0000-00003F060000}"/>
    <cellStyle name="20% - Accent1 2 3 7 2 2 3 2" xfId="58866" xr:uid="{00000000-0005-0000-0000-000040060000}"/>
    <cellStyle name="20% - Accent1 2 3 7 2 2 4" xfId="34547" xr:uid="{00000000-0005-0000-0000-000041060000}"/>
    <cellStyle name="20% - Accent1 2 3 7 2 2 5" xfId="45707" xr:uid="{00000000-0005-0000-0000-000042060000}"/>
    <cellStyle name="20% - Accent1 2 3 7 2 3" xfId="10732" xr:uid="{00000000-0005-0000-0000-000043060000}"/>
    <cellStyle name="20% - Accent1 2 3 7 2 3 2" xfId="23891" xr:uid="{00000000-0005-0000-0000-000044060000}"/>
    <cellStyle name="20% - Accent1 2 3 7 2 3 2 2" xfId="61229" xr:uid="{00000000-0005-0000-0000-000045060000}"/>
    <cellStyle name="20% - Accent1 2 3 7 2 3 3" xfId="37259" xr:uid="{00000000-0005-0000-0000-000046060000}"/>
    <cellStyle name="20% - Accent1 2 3 7 2 3 4" xfId="48070" xr:uid="{00000000-0005-0000-0000-000047060000}"/>
    <cellStyle name="20% - Accent1 2 3 7 2 4" xfId="6009" xr:uid="{00000000-0005-0000-0000-000048060000}"/>
    <cellStyle name="20% - Accent1 2 3 7 2 4 2" xfId="19168" xr:uid="{00000000-0005-0000-0000-000049060000}"/>
    <cellStyle name="20% - Accent1 2 3 7 2 4 2 2" xfId="56506" xr:uid="{00000000-0005-0000-0000-00004A060000}"/>
    <cellStyle name="20% - Accent1 2 3 7 2 4 3" xfId="31835" xr:uid="{00000000-0005-0000-0000-00004B060000}"/>
    <cellStyle name="20% - Accent1 2 3 7 2 4 4" xfId="43347" xr:uid="{00000000-0005-0000-0000-00004C060000}"/>
    <cellStyle name="20% - Accent1 2 3 7 2 5" xfId="15456" xr:uid="{00000000-0005-0000-0000-00004D060000}"/>
    <cellStyle name="20% - Accent1 2 3 7 2 5 2" xfId="52794" xr:uid="{00000000-0005-0000-0000-00004E060000}"/>
    <cellStyle name="20% - Accent1 2 3 7 2 6" xfId="28953" xr:uid="{00000000-0005-0000-0000-00004F060000}"/>
    <cellStyle name="20% - Accent1 2 3 7 2 7" xfId="39633" xr:uid="{00000000-0005-0000-0000-000050060000}"/>
    <cellStyle name="20% - Accent1 2 3 7 3" xfId="3644" xr:uid="{00000000-0005-0000-0000-000051060000}"/>
    <cellStyle name="20% - Accent1 2 3 7 3 2" xfId="11912" xr:uid="{00000000-0005-0000-0000-000052060000}"/>
    <cellStyle name="20% - Accent1 2 3 7 3 2 2" xfId="25071" xr:uid="{00000000-0005-0000-0000-000053060000}"/>
    <cellStyle name="20% - Accent1 2 3 7 3 2 2 2" xfId="62409" xr:uid="{00000000-0005-0000-0000-000054060000}"/>
    <cellStyle name="20% - Accent1 2 3 7 3 2 3" xfId="49250" xr:uid="{00000000-0005-0000-0000-000055060000}"/>
    <cellStyle name="20% - Accent1 2 3 7 3 3" xfId="7189" xr:uid="{00000000-0005-0000-0000-000056060000}"/>
    <cellStyle name="20% - Accent1 2 3 7 3 3 2" xfId="20348" xr:uid="{00000000-0005-0000-0000-000057060000}"/>
    <cellStyle name="20% - Accent1 2 3 7 3 3 2 2" xfId="57686" xr:uid="{00000000-0005-0000-0000-000058060000}"/>
    <cellStyle name="20% - Accent1 2 3 7 3 3 3" xfId="44527" xr:uid="{00000000-0005-0000-0000-000059060000}"/>
    <cellStyle name="20% - Accent1 2 3 7 3 4" xfId="16805" xr:uid="{00000000-0005-0000-0000-00005A060000}"/>
    <cellStyle name="20% - Accent1 2 3 7 3 4 2" xfId="54143" xr:uid="{00000000-0005-0000-0000-00005B060000}"/>
    <cellStyle name="20% - Accent1 2 3 7 3 5" xfId="33198" xr:uid="{00000000-0005-0000-0000-00005C060000}"/>
    <cellStyle name="20% - Accent1 2 3 7 3 6" xfId="40982" xr:uid="{00000000-0005-0000-0000-00005D060000}"/>
    <cellStyle name="20% - Accent1 2 3 7 4" xfId="9552" xr:uid="{00000000-0005-0000-0000-00005E060000}"/>
    <cellStyle name="20% - Accent1 2 3 7 4 2" xfId="22711" xr:uid="{00000000-0005-0000-0000-00005F060000}"/>
    <cellStyle name="20% - Accent1 2 3 7 4 2 2" xfId="60049" xr:uid="{00000000-0005-0000-0000-000060060000}"/>
    <cellStyle name="20% - Accent1 2 3 7 4 3" xfId="35910" xr:uid="{00000000-0005-0000-0000-000061060000}"/>
    <cellStyle name="20% - Accent1 2 3 7 4 4" xfId="46890" xr:uid="{00000000-0005-0000-0000-000062060000}"/>
    <cellStyle name="20% - Accent1 2 3 7 5" xfId="4829" xr:uid="{00000000-0005-0000-0000-000063060000}"/>
    <cellStyle name="20% - Accent1 2 3 7 5 2" xfId="17988" xr:uid="{00000000-0005-0000-0000-000064060000}"/>
    <cellStyle name="20% - Accent1 2 3 7 5 2 2" xfId="55326" xr:uid="{00000000-0005-0000-0000-000065060000}"/>
    <cellStyle name="20% - Accent1 2 3 7 5 3" xfId="30486" xr:uid="{00000000-0005-0000-0000-000066060000}"/>
    <cellStyle name="20% - Accent1 2 3 7 5 4" xfId="42167" xr:uid="{00000000-0005-0000-0000-000067060000}"/>
    <cellStyle name="20% - Accent1 2 3 7 6" xfId="14276" xr:uid="{00000000-0005-0000-0000-000068060000}"/>
    <cellStyle name="20% - Accent1 2 3 7 6 2" xfId="51614" xr:uid="{00000000-0005-0000-0000-000069060000}"/>
    <cellStyle name="20% - Accent1 2 3 7 7" xfId="27604" xr:uid="{00000000-0005-0000-0000-00006A060000}"/>
    <cellStyle name="20% - Accent1 2 3 7 8" xfId="38453" xr:uid="{00000000-0005-0000-0000-00006B060000}"/>
    <cellStyle name="20% - Accent1 2 3 8" xfId="1312" xr:uid="{00000000-0005-0000-0000-00006C060000}"/>
    <cellStyle name="20% - Accent1 2 3 8 2" xfId="2661" xr:uid="{00000000-0005-0000-0000-00006D060000}"/>
    <cellStyle name="20% - Accent1 2 3 8 2 2" xfId="12109" xr:uid="{00000000-0005-0000-0000-00006E060000}"/>
    <cellStyle name="20% - Accent1 2 3 8 2 2 2" xfId="25268" xr:uid="{00000000-0005-0000-0000-00006F060000}"/>
    <cellStyle name="20% - Accent1 2 3 8 2 2 2 2" xfId="62606" xr:uid="{00000000-0005-0000-0000-000070060000}"/>
    <cellStyle name="20% - Accent1 2 3 8 2 2 3" xfId="33564" xr:uid="{00000000-0005-0000-0000-000071060000}"/>
    <cellStyle name="20% - Accent1 2 3 8 2 2 4" xfId="49447" xr:uid="{00000000-0005-0000-0000-000072060000}"/>
    <cellStyle name="20% - Accent1 2 3 8 2 3" xfId="7386" xr:uid="{00000000-0005-0000-0000-000073060000}"/>
    <cellStyle name="20% - Accent1 2 3 8 2 3 2" xfId="20545" xr:uid="{00000000-0005-0000-0000-000074060000}"/>
    <cellStyle name="20% - Accent1 2 3 8 2 3 2 2" xfId="57883" xr:uid="{00000000-0005-0000-0000-000075060000}"/>
    <cellStyle name="20% - Accent1 2 3 8 2 3 3" xfId="36276" xr:uid="{00000000-0005-0000-0000-000076060000}"/>
    <cellStyle name="20% - Accent1 2 3 8 2 3 4" xfId="44724" xr:uid="{00000000-0005-0000-0000-000077060000}"/>
    <cellStyle name="20% - Accent1 2 3 8 2 4" xfId="15822" xr:uid="{00000000-0005-0000-0000-000078060000}"/>
    <cellStyle name="20% - Accent1 2 3 8 2 4 2" xfId="30852" xr:uid="{00000000-0005-0000-0000-000079060000}"/>
    <cellStyle name="20% - Accent1 2 3 8 2 4 3" xfId="53160" xr:uid="{00000000-0005-0000-0000-00007A060000}"/>
    <cellStyle name="20% - Accent1 2 3 8 2 5" xfId="27970" xr:uid="{00000000-0005-0000-0000-00007B060000}"/>
    <cellStyle name="20% - Accent1 2 3 8 2 6" xfId="39999" xr:uid="{00000000-0005-0000-0000-00007C060000}"/>
    <cellStyle name="20% - Accent1 2 3 8 3" xfId="9749" xr:uid="{00000000-0005-0000-0000-00007D060000}"/>
    <cellStyle name="20% - Accent1 2 3 8 3 2" xfId="22908" xr:uid="{00000000-0005-0000-0000-00007E060000}"/>
    <cellStyle name="20% - Accent1 2 3 8 3 2 2" xfId="60246" xr:uid="{00000000-0005-0000-0000-00007F060000}"/>
    <cellStyle name="20% - Accent1 2 3 8 3 3" xfId="32215" xr:uid="{00000000-0005-0000-0000-000080060000}"/>
    <cellStyle name="20% - Accent1 2 3 8 3 4" xfId="47087" xr:uid="{00000000-0005-0000-0000-000081060000}"/>
    <cellStyle name="20% - Accent1 2 3 8 4" xfId="5026" xr:uid="{00000000-0005-0000-0000-000082060000}"/>
    <cellStyle name="20% - Accent1 2 3 8 4 2" xfId="18185" xr:uid="{00000000-0005-0000-0000-000083060000}"/>
    <cellStyle name="20% - Accent1 2 3 8 4 2 2" xfId="55523" xr:uid="{00000000-0005-0000-0000-000084060000}"/>
    <cellStyle name="20% - Accent1 2 3 8 4 3" xfId="34927" xr:uid="{00000000-0005-0000-0000-000085060000}"/>
    <cellStyle name="20% - Accent1 2 3 8 4 4" xfId="42364" xr:uid="{00000000-0005-0000-0000-000086060000}"/>
    <cellStyle name="20% - Accent1 2 3 8 5" xfId="14473" xr:uid="{00000000-0005-0000-0000-000087060000}"/>
    <cellStyle name="20% - Accent1 2 3 8 5 2" xfId="29503" xr:uid="{00000000-0005-0000-0000-000088060000}"/>
    <cellStyle name="20% - Accent1 2 3 8 5 3" xfId="51811" xr:uid="{00000000-0005-0000-0000-000089060000}"/>
    <cellStyle name="20% - Accent1 2 3 8 6" xfId="26621" xr:uid="{00000000-0005-0000-0000-00008A060000}"/>
    <cellStyle name="20% - Accent1 2 3 8 7" xfId="38650" xr:uid="{00000000-0005-0000-0000-00008B060000}"/>
    <cellStyle name="20% - Accent1 2 3 9" xfId="2464" xr:uid="{00000000-0005-0000-0000-00008C060000}"/>
    <cellStyle name="20% - Accent1 2 3 9 2" xfId="10929" xr:uid="{00000000-0005-0000-0000-00008D060000}"/>
    <cellStyle name="20% - Accent1 2 3 9 2 2" xfId="24088" xr:uid="{00000000-0005-0000-0000-00008E060000}"/>
    <cellStyle name="20% - Accent1 2 3 9 2 2 2" xfId="61426" xr:uid="{00000000-0005-0000-0000-00008F060000}"/>
    <cellStyle name="20% - Accent1 2 3 9 2 3" xfId="33367" xr:uid="{00000000-0005-0000-0000-000090060000}"/>
    <cellStyle name="20% - Accent1 2 3 9 2 4" xfId="48267" xr:uid="{00000000-0005-0000-0000-000091060000}"/>
    <cellStyle name="20% - Accent1 2 3 9 3" xfId="6206" xr:uid="{00000000-0005-0000-0000-000092060000}"/>
    <cellStyle name="20% - Accent1 2 3 9 3 2" xfId="19365" xr:uid="{00000000-0005-0000-0000-000093060000}"/>
    <cellStyle name="20% - Accent1 2 3 9 3 2 2" xfId="56703" xr:uid="{00000000-0005-0000-0000-000094060000}"/>
    <cellStyle name="20% - Accent1 2 3 9 3 3" xfId="36079" xr:uid="{00000000-0005-0000-0000-000095060000}"/>
    <cellStyle name="20% - Accent1 2 3 9 3 4" xfId="43544" xr:uid="{00000000-0005-0000-0000-000096060000}"/>
    <cellStyle name="20% - Accent1 2 3 9 4" xfId="15625" xr:uid="{00000000-0005-0000-0000-000097060000}"/>
    <cellStyle name="20% - Accent1 2 3 9 4 2" xfId="30655" xr:uid="{00000000-0005-0000-0000-000098060000}"/>
    <cellStyle name="20% - Accent1 2 3 9 4 3" xfId="52963" xr:uid="{00000000-0005-0000-0000-000099060000}"/>
    <cellStyle name="20% - Accent1 2 3 9 5" xfId="27773" xr:uid="{00000000-0005-0000-0000-00009A060000}"/>
    <cellStyle name="20% - Accent1 2 3 9 6" xfId="39802" xr:uid="{00000000-0005-0000-0000-00009B060000}"/>
    <cellStyle name="20% - Accent1 2 4" xfId="74" xr:uid="{00000000-0005-0000-0000-00009C060000}"/>
    <cellStyle name="20% - Accent1 2 4 10" xfId="8513" xr:uid="{00000000-0005-0000-0000-00009D060000}"/>
    <cellStyle name="20% - Accent1 2 4 10 2" xfId="21672" xr:uid="{00000000-0005-0000-0000-00009E060000}"/>
    <cellStyle name="20% - Accent1 2 4 10 2 2" xfId="59010" xr:uid="{00000000-0005-0000-0000-00009F060000}"/>
    <cellStyle name="20% - Accent1 2 4 10 3" xfId="29335" xr:uid="{00000000-0005-0000-0000-0000A0060000}"/>
    <cellStyle name="20% - Accent1 2 4 10 4" xfId="45851" xr:uid="{00000000-0005-0000-0000-0000A1060000}"/>
    <cellStyle name="20% - Accent1 2 4 11" xfId="3790" xr:uid="{00000000-0005-0000-0000-0000A2060000}"/>
    <cellStyle name="20% - Accent1 2 4 11 2" xfId="16949" xr:uid="{00000000-0005-0000-0000-0000A3060000}"/>
    <cellStyle name="20% - Accent1 2 4 11 2 2" xfId="54287" xr:uid="{00000000-0005-0000-0000-0000A4060000}"/>
    <cellStyle name="20% - Accent1 2 4 11 3" xfId="32047" xr:uid="{00000000-0005-0000-0000-0000A5060000}"/>
    <cellStyle name="20% - Accent1 2 4 11 4" xfId="41128" xr:uid="{00000000-0005-0000-0000-0000A6060000}"/>
    <cellStyle name="20% - Accent1 2 4 12" xfId="13237" xr:uid="{00000000-0005-0000-0000-0000A7060000}"/>
    <cellStyle name="20% - Accent1 2 4 12 2" xfId="34759" xr:uid="{00000000-0005-0000-0000-0000A8060000}"/>
    <cellStyle name="20% - Accent1 2 4 12 3" xfId="50575" xr:uid="{00000000-0005-0000-0000-0000A9060000}"/>
    <cellStyle name="20% - Accent1 2 4 13" xfId="29166" xr:uid="{00000000-0005-0000-0000-0000AA060000}"/>
    <cellStyle name="20% - Accent1 2 4 14" xfId="26453" xr:uid="{00000000-0005-0000-0000-0000AB060000}"/>
    <cellStyle name="20% - Accent1 2 4 15" xfId="37414" xr:uid="{00000000-0005-0000-0000-0000AC060000}"/>
    <cellStyle name="20% - Accent1 2 4 2" xfId="186" xr:uid="{00000000-0005-0000-0000-0000AD060000}"/>
    <cellStyle name="20% - Accent1 2 4 2 2" xfId="607" xr:uid="{00000000-0005-0000-0000-0000AE060000}"/>
    <cellStyle name="20% - Accent1 2 4 2 2 2" xfId="1789" xr:uid="{00000000-0005-0000-0000-0000AF060000}"/>
    <cellStyle name="20% - Accent1 2 4 2 2 2 2" xfId="7863" xr:uid="{00000000-0005-0000-0000-0000B0060000}"/>
    <cellStyle name="20% - Accent1 2 4 2 2 2 2 2" xfId="12586" xr:uid="{00000000-0005-0000-0000-0000B1060000}"/>
    <cellStyle name="20% - Accent1 2 4 2 2 2 2 2 2" xfId="25745" xr:uid="{00000000-0005-0000-0000-0000B2060000}"/>
    <cellStyle name="20% - Accent1 2 4 2 2 2 2 2 2 2" xfId="63083" xr:uid="{00000000-0005-0000-0000-0000B3060000}"/>
    <cellStyle name="20% - Accent1 2 4 2 2 2 2 2 3" xfId="49924" xr:uid="{00000000-0005-0000-0000-0000B4060000}"/>
    <cellStyle name="20% - Accent1 2 4 2 2 2 2 3" xfId="21022" xr:uid="{00000000-0005-0000-0000-0000B5060000}"/>
    <cellStyle name="20% - Accent1 2 4 2 2 2 2 3 2" xfId="58360" xr:uid="{00000000-0005-0000-0000-0000B6060000}"/>
    <cellStyle name="20% - Accent1 2 4 2 2 2 2 4" xfId="34041" xr:uid="{00000000-0005-0000-0000-0000B7060000}"/>
    <cellStyle name="20% - Accent1 2 4 2 2 2 2 5" xfId="45201" xr:uid="{00000000-0005-0000-0000-0000B8060000}"/>
    <cellStyle name="20% - Accent1 2 4 2 2 2 3" xfId="10226" xr:uid="{00000000-0005-0000-0000-0000B9060000}"/>
    <cellStyle name="20% - Accent1 2 4 2 2 2 3 2" xfId="23385" xr:uid="{00000000-0005-0000-0000-0000BA060000}"/>
    <cellStyle name="20% - Accent1 2 4 2 2 2 3 2 2" xfId="60723" xr:uid="{00000000-0005-0000-0000-0000BB060000}"/>
    <cellStyle name="20% - Accent1 2 4 2 2 2 3 3" xfId="36753" xr:uid="{00000000-0005-0000-0000-0000BC060000}"/>
    <cellStyle name="20% - Accent1 2 4 2 2 2 3 4" xfId="47564" xr:uid="{00000000-0005-0000-0000-0000BD060000}"/>
    <cellStyle name="20% - Accent1 2 4 2 2 2 4" xfId="5503" xr:uid="{00000000-0005-0000-0000-0000BE060000}"/>
    <cellStyle name="20% - Accent1 2 4 2 2 2 4 2" xfId="18662" xr:uid="{00000000-0005-0000-0000-0000BF060000}"/>
    <cellStyle name="20% - Accent1 2 4 2 2 2 4 2 2" xfId="56000" xr:uid="{00000000-0005-0000-0000-0000C0060000}"/>
    <cellStyle name="20% - Accent1 2 4 2 2 2 4 3" xfId="31329" xr:uid="{00000000-0005-0000-0000-0000C1060000}"/>
    <cellStyle name="20% - Accent1 2 4 2 2 2 4 4" xfId="42841" xr:uid="{00000000-0005-0000-0000-0000C2060000}"/>
    <cellStyle name="20% - Accent1 2 4 2 2 2 5" xfId="14950" xr:uid="{00000000-0005-0000-0000-0000C3060000}"/>
    <cellStyle name="20% - Accent1 2 4 2 2 2 5 2" xfId="52288" xr:uid="{00000000-0005-0000-0000-0000C4060000}"/>
    <cellStyle name="20% - Accent1 2 4 2 2 2 6" xfId="28447" xr:uid="{00000000-0005-0000-0000-0000C5060000}"/>
    <cellStyle name="20% - Accent1 2 4 2 2 2 7" xfId="39127" xr:uid="{00000000-0005-0000-0000-0000C6060000}"/>
    <cellStyle name="20% - Accent1 2 4 2 2 3" xfId="3138" xr:uid="{00000000-0005-0000-0000-0000C7060000}"/>
    <cellStyle name="20% - Accent1 2 4 2 2 3 2" xfId="11406" xr:uid="{00000000-0005-0000-0000-0000C8060000}"/>
    <cellStyle name="20% - Accent1 2 4 2 2 3 2 2" xfId="24565" xr:uid="{00000000-0005-0000-0000-0000C9060000}"/>
    <cellStyle name="20% - Accent1 2 4 2 2 3 2 2 2" xfId="61903" xr:uid="{00000000-0005-0000-0000-0000CA060000}"/>
    <cellStyle name="20% - Accent1 2 4 2 2 3 2 3" xfId="48744" xr:uid="{00000000-0005-0000-0000-0000CB060000}"/>
    <cellStyle name="20% - Accent1 2 4 2 2 3 3" xfId="6683" xr:uid="{00000000-0005-0000-0000-0000CC060000}"/>
    <cellStyle name="20% - Accent1 2 4 2 2 3 3 2" xfId="19842" xr:uid="{00000000-0005-0000-0000-0000CD060000}"/>
    <cellStyle name="20% - Accent1 2 4 2 2 3 3 2 2" xfId="57180" xr:uid="{00000000-0005-0000-0000-0000CE060000}"/>
    <cellStyle name="20% - Accent1 2 4 2 2 3 3 3" xfId="44021" xr:uid="{00000000-0005-0000-0000-0000CF060000}"/>
    <cellStyle name="20% - Accent1 2 4 2 2 3 4" xfId="16299" xr:uid="{00000000-0005-0000-0000-0000D0060000}"/>
    <cellStyle name="20% - Accent1 2 4 2 2 3 4 2" xfId="53637" xr:uid="{00000000-0005-0000-0000-0000D1060000}"/>
    <cellStyle name="20% - Accent1 2 4 2 2 3 5" xfId="32692" xr:uid="{00000000-0005-0000-0000-0000D2060000}"/>
    <cellStyle name="20% - Accent1 2 4 2 2 3 6" xfId="40476" xr:uid="{00000000-0005-0000-0000-0000D3060000}"/>
    <cellStyle name="20% - Accent1 2 4 2 2 4" xfId="9046" xr:uid="{00000000-0005-0000-0000-0000D4060000}"/>
    <cellStyle name="20% - Accent1 2 4 2 2 4 2" xfId="22205" xr:uid="{00000000-0005-0000-0000-0000D5060000}"/>
    <cellStyle name="20% - Accent1 2 4 2 2 4 2 2" xfId="59543" xr:uid="{00000000-0005-0000-0000-0000D6060000}"/>
    <cellStyle name="20% - Accent1 2 4 2 2 4 3" xfId="35404" xr:uid="{00000000-0005-0000-0000-0000D7060000}"/>
    <cellStyle name="20% - Accent1 2 4 2 2 4 4" xfId="46384" xr:uid="{00000000-0005-0000-0000-0000D8060000}"/>
    <cellStyle name="20% - Accent1 2 4 2 2 5" xfId="4323" xr:uid="{00000000-0005-0000-0000-0000D9060000}"/>
    <cellStyle name="20% - Accent1 2 4 2 2 5 2" xfId="17482" xr:uid="{00000000-0005-0000-0000-0000DA060000}"/>
    <cellStyle name="20% - Accent1 2 4 2 2 5 2 2" xfId="54820" xr:uid="{00000000-0005-0000-0000-0000DB060000}"/>
    <cellStyle name="20% - Accent1 2 4 2 2 5 3" xfId="29980" xr:uid="{00000000-0005-0000-0000-0000DC060000}"/>
    <cellStyle name="20% - Accent1 2 4 2 2 5 4" xfId="41661" xr:uid="{00000000-0005-0000-0000-0000DD060000}"/>
    <cellStyle name="20% - Accent1 2 4 2 2 6" xfId="13770" xr:uid="{00000000-0005-0000-0000-0000DE060000}"/>
    <cellStyle name="20% - Accent1 2 4 2 2 6 2" xfId="51108" xr:uid="{00000000-0005-0000-0000-0000DF060000}"/>
    <cellStyle name="20% - Accent1 2 4 2 2 7" xfId="27098" xr:uid="{00000000-0005-0000-0000-0000E0060000}"/>
    <cellStyle name="20% - Accent1 2 4 2 2 8" xfId="37947" xr:uid="{00000000-0005-0000-0000-0000E1060000}"/>
    <cellStyle name="20% - Accent1 2 4 2 3" xfId="1368" xr:uid="{00000000-0005-0000-0000-0000E2060000}"/>
    <cellStyle name="20% - Accent1 2 4 2 3 2" xfId="7442" xr:uid="{00000000-0005-0000-0000-0000E3060000}"/>
    <cellStyle name="20% - Accent1 2 4 2 3 2 2" xfId="12165" xr:uid="{00000000-0005-0000-0000-0000E4060000}"/>
    <cellStyle name="20% - Accent1 2 4 2 3 2 2 2" xfId="25324" xr:uid="{00000000-0005-0000-0000-0000E5060000}"/>
    <cellStyle name="20% - Accent1 2 4 2 3 2 2 2 2" xfId="62662" xr:uid="{00000000-0005-0000-0000-0000E6060000}"/>
    <cellStyle name="20% - Accent1 2 4 2 3 2 2 3" xfId="49503" xr:uid="{00000000-0005-0000-0000-0000E7060000}"/>
    <cellStyle name="20% - Accent1 2 4 2 3 2 3" xfId="20601" xr:uid="{00000000-0005-0000-0000-0000E8060000}"/>
    <cellStyle name="20% - Accent1 2 4 2 3 2 3 2" xfId="57939" xr:uid="{00000000-0005-0000-0000-0000E9060000}"/>
    <cellStyle name="20% - Accent1 2 4 2 3 2 4" xfId="33620" xr:uid="{00000000-0005-0000-0000-0000EA060000}"/>
    <cellStyle name="20% - Accent1 2 4 2 3 2 5" xfId="44780" xr:uid="{00000000-0005-0000-0000-0000EB060000}"/>
    <cellStyle name="20% - Accent1 2 4 2 3 3" xfId="9805" xr:uid="{00000000-0005-0000-0000-0000EC060000}"/>
    <cellStyle name="20% - Accent1 2 4 2 3 3 2" xfId="22964" xr:uid="{00000000-0005-0000-0000-0000ED060000}"/>
    <cellStyle name="20% - Accent1 2 4 2 3 3 2 2" xfId="60302" xr:uid="{00000000-0005-0000-0000-0000EE060000}"/>
    <cellStyle name="20% - Accent1 2 4 2 3 3 3" xfId="36332" xr:uid="{00000000-0005-0000-0000-0000EF060000}"/>
    <cellStyle name="20% - Accent1 2 4 2 3 3 4" xfId="47143" xr:uid="{00000000-0005-0000-0000-0000F0060000}"/>
    <cellStyle name="20% - Accent1 2 4 2 3 4" xfId="5082" xr:uid="{00000000-0005-0000-0000-0000F1060000}"/>
    <cellStyle name="20% - Accent1 2 4 2 3 4 2" xfId="18241" xr:uid="{00000000-0005-0000-0000-0000F2060000}"/>
    <cellStyle name="20% - Accent1 2 4 2 3 4 2 2" xfId="55579" xr:uid="{00000000-0005-0000-0000-0000F3060000}"/>
    <cellStyle name="20% - Accent1 2 4 2 3 4 3" xfId="30908" xr:uid="{00000000-0005-0000-0000-0000F4060000}"/>
    <cellStyle name="20% - Accent1 2 4 2 3 4 4" xfId="42420" xr:uid="{00000000-0005-0000-0000-0000F5060000}"/>
    <cellStyle name="20% - Accent1 2 4 2 3 5" xfId="14529" xr:uid="{00000000-0005-0000-0000-0000F6060000}"/>
    <cellStyle name="20% - Accent1 2 4 2 3 5 2" xfId="51867" xr:uid="{00000000-0005-0000-0000-0000F7060000}"/>
    <cellStyle name="20% - Accent1 2 4 2 3 6" xfId="28026" xr:uid="{00000000-0005-0000-0000-0000F8060000}"/>
    <cellStyle name="20% - Accent1 2 4 2 3 7" xfId="38706" xr:uid="{00000000-0005-0000-0000-0000F9060000}"/>
    <cellStyle name="20% - Accent1 2 4 2 4" xfId="2717" xr:uid="{00000000-0005-0000-0000-0000FA060000}"/>
    <cellStyle name="20% - Accent1 2 4 2 4 2" xfId="10985" xr:uid="{00000000-0005-0000-0000-0000FB060000}"/>
    <cellStyle name="20% - Accent1 2 4 2 4 2 2" xfId="24144" xr:uid="{00000000-0005-0000-0000-0000FC060000}"/>
    <cellStyle name="20% - Accent1 2 4 2 4 2 2 2" xfId="61482" xr:uid="{00000000-0005-0000-0000-0000FD060000}"/>
    <cellStyle name="20% - Accent1 2 4 2 4 2 3" xfId="48323" xr:uid="{00000000-0005-0000-0000-0000FE060000}"/>
    <cellStyle name="20% - Accent1 2 4 2 4 3" xfId="6262" xr:uid="{00000000-0005-0000-0000-0000FF060000}"/>
    <cellStyle name="20% - Accent1 2 4 2 4 3 2" xfId="19421" xr:uid="{00000000-0005-0000-0000-000000070000}"/>
    <cellStyle name="20% - Accent1 2 4 2 4 3 2 2" xfId="56759" xr:uid="{00000000-0005-0000-0000-000001070000}"/>
    <cellStyle name="20% - Accent1 2 4 2 4 3 3" xfId="43600" xr:uid="{00000000-0005-0000-0000-000002070000}"/>
    <cellStyle name="20% - Accent1 2 4 2 4 4" xfId="15878" xr:uid="{00000000-0005-0000-0000-000003070000}"/>
    <cellStyle name="20% - Accent1 2 4 2 4 4 2" xfId="53216" xr:uid="{00000000-0005-0000-0000-000004070000}"/>
    <cellStyle name="20% - Accent1 2 4 2 4 5" xfId="32271" xr:uid="{00000000-0005-0000-0000-000005070000}"/>
    <cellStyle name="20% - Accent1 2 4 2 4 6" xfId="40055" xr:uid="{00000000-0005-0000-0000-000006070000}"/>
    <cellStyle name="20% - Accent1 2 4 2 5" xfId="8625" xr:uid="{00000000-0005-0000-0000-000007070000}"/>
    <cellStyle name="20% - Accent1 2 4 2 5 2" xfId="21784" xr:uid="{00000000-0005-0000-0000-000008070000}"/>
    <cellStyle name="20% - Accent1 2 4 2 5 2 2" xfId="59122" xr:uid="{00000000-0005-0000-0000-000009070000}"/>
    <cellStyle name="20% - Accent1 2 4 2 5 3" xfId="34983" xr:uid="{00000000-0005-0000-0000-00000A070000}"/>
    <cellStyle name="20% - Accent1 2 4 2 5 4" xfId="45963" xr:uid="{00000000-0005-0000-0000-00000B070000}"/>
    <cellStyle name="20% - Accent1 2 4 2 6" xfId="3902" xr:uid="{00000000-0005-0000-0000-00000C070000}"/>
    <cellStyle name="20% - Accent1 2 4 2 6 2" xfId="17061" xr:uid="{00000000-0005-0000-0000-00000D070000}"/>
    <cellStyle name="20% - Accent1 2 4 2 6 2 2" xfId="54399" xr:uid="{00000000-0005-0000-0000-00000E070000}"/>
    <cellStyle name="20% - Accent1 2 4 2 6 3" xfId="29559" xr:uid="{00000000-0005-0000-0000-00000F070000}"/>
    <cellStyle name="20% - Accent1 2 4 2 6 4" xfId="41240" xr:uid="{00000000-0005-0000-0000-000010070000}"/>
    <cellStyle name="20% - Accent1 2 4 2 7" xfId="13349" xr:uid="{00000000-0005-0000-0000-000011070000}"/>
    <cellStyle name="20% - Accent1 2 4 2 7 2" xfId="50687" xr:uid="{00000000-0005-0000-0000-000012070000}"/>
    <cellStyle name="20% - Accent1 2 4 2 8" xfId="26677" xr:uid="{00000000-0005-0000-0000-000013070000}"/>
    <cellStyle name="20% - Accent1 2 4 2 9" xfId="37526" xr:uid="{00000000-0005-0000-0000-000014070000}"/>
    <cellStyle name="20% - Accent1 2 4 3" xfId="495" xr:uid="{00000000-0005-0000-0000-000015070000}"/>
    <cellStyle name="20% - Accent1 2 4 3 2" xfId="1677" xr:uid="{00000000-0005-0000-0000-000016070000}"/>
    <cellStyle name="20% - Accent1 2 4 3 2 2" xfId="7751" xr:uid="{00000000-0005-0000-0000-000017070000}"/>
    <cellStyle name="20% - Accent1 2 4 3 2 2 2" xfId="12474" xr:uid="{00000000-0005-0000-0000-000018070000}"/>
    <cellStyle name="20% - Accent1 2 4 3 2 2 2 2" xfId="25633" xr:uid="{00000000-0005-0000-0000-000019070000}"/>
    <cellStyle name="20% - Accent1 2 4 3 2 2 2 2 2" xfId="62971" xr:uid="{00000000-0005-0000-0000-00001A070000}"/>
    <cellStyle name="20% - Accent1 2 4 3 2 2 2 3" xfId="49812" xr:uid="{00000000-0005-0000-0000-00001B070000}"/>
    <cellStyle name="20% - Accent1 2 4 3 2 2 3" xfId="20910" xr:uid="{00000000-0005-0000-0000-00001C070000}"/>
    <cellStyle name="20% - Accent1 2 4 3 2 2 3 2" xfId="58248" xr:uid="{00000000-0005-0000-0000-00001D070000}"/>
    <cellStyle name="20% - Accent1 2 4 3 2 2 4" xfId="33929" xr:uid="{00000000-0005-0000-0000-00001E070000}"/>
    <cellStyle name="20% - Accent1 2 4 3 2 2 5" xfId="45089" xr:uid="{00000000-0005-0000-0000-00001F070000}"/>
    <cellStyle name="20% - Accent1 2 4 3 2 3" xfId="10114" xr:uid="{00000000-0005-0000-0000-000020070000}"/>
    <cellStyle name="20% - Accent1 2 4 3 2 3 2" xfId="23273" xr:uid="{00000000-0005-0000-0000-000021070000}"/>
    <cellStyle name="20% - Accent1 2 4 3 2 3 2 2" xfId="60611" xr:uid="{00000000-0005-0000-0000-000022070000}"/>
    <cellStyle name="20% - Accent1 2 4 3 2 3 3" xfId="36641" xr:uid="{00000000-0005-0000-0000-000023070000}"/>
    <cellStyle name="20% - Accent1 2 4 3 2 3 4" xfId="47452" xr:uid="{00000000-0005-0000-0000-000024070000}"/>
    <cellStyle name="20% - Accent1 2 4 3 2 4" xfId="5391" xr:uid="{00000000-0005-0000-0000-000025070000}"/>
    <cellStyle name="20% - Accent1 2 4 3 2 4 2" xfId="18550" xr:uid="{00000000-0005-0000-0000-000026070000}"/>
    <cellStyle name="20% - Accent1 2 4 3 2 4 2 2" xfId="55888" xr:uid="{00000000-0005-0000-0000-000027070000}"/>
    <cellStyle name="20% - Accent1 2 4 3 2 4 3" xfId="31217" xr:uid="{00000000-0005-0000-0000-000028070000}"/>
    <cellStyle name="20% - Accent1 2 4 3 2 4 4" xfId="42729" xr:uid="{00000000-0005-0000-0000-000029070000}"/>
    <cellStyle name="20% - Accent1 2 4 3 2 5" xfId="14838" xr:uid="{00000000-0005-0000-0000-00002A070000}"/>
    <cellStyle name="20% - Accent1 2 4 3 2 5 2" xfId="52176" xr:uid="{00000000-0005-0000-0000-00002B070000}"/>
    <cellStyle name="20% - Accent1 2 4 3 2 6" xfId="28335" xr:uid="{00000000-0005-0000-0000-00002C070000}"/>
    <cellStyle name="20% - Accent1 2 4 3 2 7" xfId="39015" xr:uid="{00000000-0005-0000-0000-00002D070000}"/>
    <cellStyle name="20% - Accent1 2 4 3 3" xfId="3026" xr:uid="{00000000-0005-0000-0000-00002E070000}"/>
    <cellStyle name="20% - Accent1 2 4 3 3 2" xfId="11294" xr:uid="{00000000-0005-0000-0000-00002F070000}"/>
    <cellStyle name="20% - Accent1 2 4 3 3 2 2" xfId="24453" xr:uid="{00000000-0005-0000-0000-000030070000}"/>
    <cellStyle name="20% - Accent1 2 4 3 3 2 2 2" xfId="61791" xr:uid="{00000000-0005-0000-0000-000031070000}"/>
    <cellStyle name="20% - Accent1 2 4 3 3 2 3" xfId="48632" xr:uid="{00000000-0005-0000-0000-000032070000}"/>
    <cellStyle name="20% - Accent1 2 4 3 3 3" xfId="6571" xr:uid="{00000000-0005-0000-0000-000033070000}"/>
    <cellStyle name="20% - Accent1 2 4 3 3 3 2" xfId="19730" xr:uid="{00000000-0005-0000-0000-000034070000}"/>
    <cellStyle name="20% - Accent1 2 4 3 3 3 2 2" xfId="57068" xr:uid="{00000000-0005-0000-0000-000035070000}"/>
    <cellStyle name="20% - Accent1 2 4 3 3 3 3" xfId="43909" xr:uid="{00000000-0005-0000-0000-000036070000}"/>
    <cellStyle name="20% - Accent1 2 4 3 3 4" xfId="16187" xr:uid="{00000000-0005-0000-0000-000037070000}"/>
    <cellStyle name="20% - Accent1 2 4 3 3 4 2" xfId="53525" xr:uid="{00000000-0005-0000-0000-000038070000}"/>
    <cellStyle name="20% - Accent1 2 4 3 3 5" xfId="32580" xr:uid="{00000000-0005-0000-0000-000039070000}"/>
    <cellStyle name="20% - Accent1 2 4 3 3 6" xfId="40364" xr:uid="{00000000-0005-0000-0000-00003A070000}"/>
    <cellStyle name="20% - Accent1 2 4 3 4" xfId="8934" xr:uid="{00000000-0005-0000-0000-00003B070000}"/>
    <cellStyle name="20% - Accent1 2 4 3 4 2" xfId="22093" xr:uid="{00000000-0005-0000-0000-00003C070000}"/>
    <cellStyle name="20% - Accent1 2 4 3 4 2 2" xfId="59431" xr:uid="{00000000-0005-0000-0000-00003D070000}"/>
    <cellStyle name="20% - Accent1 2 4 3 4 3" xfId="35292" xr:uid="{00000000-0005-0000-0000-00003E070000}"/>
    <cellStyle name="20% - Accent1 2 4 3 4 4" xfId="46272" xr:uid="{00000000-0005-0000-0000-00003F070000}"/>
    <cellStyle name="20% - Accent1 2 4 3 5" xfId="4211" xr:uid="{00000000-0005-0000-0000-000040070000}"/>
    <cellStyle name="20% - Accent1 2 4 3 5 2" xfId="17370" xr:uid="{00000000-0005-0000-0000-000041070000}"/>
    <cellStyle name="20% - Accent1 2 4 3 5 2 2" xfId="54708" xr:uid="{00000000-0005-0000-0000-000042070000}"/>
    <cellStyle name="20% - Accent1 2 4 3 5 3" xfId="29868" xr:uid="{00000000-0005-0000-0000-000043070000}"/>
    <cellStyle name="20% - Accent1 2 4 3 5 4" xfId="41549" xr:uid="{00000000-0005-0000-0000-000044070000}"/>
    <cellStyle name="20% - Accent1 2 4 3 6" xfId="13658" xr:uid="{00000000-0005-0000-0000-000045070000}"/>
    <cellStyle name="20% - Accent1 2 4 3 6 2" xfId="50996" xr:uid="{00000000-0005-0000-0000-000046070000}"/>
    <cellStyle name="20% - Accent1 2 4 3 7" xfId="26986" xr:uid="{00000000-0005-0000-0000-000047070000}"/>
    <cellStyle name="20% - Accent1 2 4 3 8" xfId="37835" xr:uid="{00000000-0005-0000-0000-000048070000}"/>
    <cellStyle name="20% - Accent1 2 4 4" xfId="383" xr:uid="{00000000-0005-0000-0000-000049070000}"/>
    <cellStyle name="20% - Accent1 2 4 4 2" xfId="1565" xr:uid="{00000000-0005-0000-0000-00004A070000}"/>
    <cellStyle name="20% - Accent1 2 4 4 2 2" xfId="7639" xr:uid="{00000000-0005-0000-0000-00004B070000}"/>
    <cellStyle name="20% - Accent1 2 4 4 2 2 2" xfId="12362" xr:uid="{00000000-0005-0000-0000-00004C070000}"/>
    <cellStyle name="20% - Accent1 2 4 4 2 2 2 2" xfId="25521" xr:uid="{00000000-0005-0000-0000-00004D070000}"/>
    <cellStyle name="20% - Accent1 2 4 4 2 2 2 2 2" xfId="62859" xr:uid="{00000000-0005-0000-0000-00004E070000}"/>
    <cellStyle name="20% - Accent1 2 4 4 2 2 2 3" xfId="49700" xr:uid="{00000000-0005-0000-0000-00004F070000}"/>
    <cellStyle name="20% - Accent1 2 4 4 2 2 3" xfId="20798" xr:uid="{00000000-0005-0000-0000-000050070000}"/>
    <cellStyle name="20% - Accent1 2 4 4 2 2 3 2" xfId="58136" xr:uid="{00000000-0005-0000-0000-000051070000}"/>
    <cellStyle name="20% - Accent1 2 4 4 2 2 4" xfId="33817" xr:uid="{00000000-0005-0000-0000-000052070000}"/>
    <cellStyle name="20% - Accent1 2 4 4 2 2 5" xfId="44977" xr:uid="{00000000-0005-0000-0000-000053070000}"/>
    <cellStyle name="20% - Accent1 2 4 4 2 3" xfId="10002" xr:uid="{00000000-0005-0000-0000-000054070000}"/>
    <cellStyle name="20% - Accent1 2 4 4 2 3 2" xfId="23161" xr:uid="{00000000-0005-0000-0000-000055070000}"/>
    <cellStyle name="20% - Accent1 2 4 4 2 3 2 2" xfId="60499" xr:uid="{00000000-0005-0000-0000-000056070000}"/>
    <cellStyle name="20% - Accent1 2 4 4 2 3 3" xfId="36529" xr:uid="{00000000-0005-0000-0000-000057070000}"/>
    <cellStyle name="20% - Accent1 2 4 4 2 3 4" xfId="47340" xr:uid="{00000000-0005-0000-0000-000058070000}"/>
    <cellStyle name="20% - Accent1 2 4 4 2 4" xfId="5279" xr:uid="{00000000-0005-0000-0000-000059070000}"/>
    <cellStyle name="20% - Accent1 2 4 4 2 4 2" xfId="18438" xr:uid="{00000000-0005-0000-0000-00005A070000}"/>
    <cellStyle name="20% - Accent1 2 4 4 2 4 2 2" xfId="55776" xr:uid="{00000000-0005-0000-0000-00005B070000}"/>
    <cellStyle name="20% - Accent1 2 4 4 2 4 3" xfId="31105" xr:uid="{00000000-0005-0000-0000-00005C070000}"/>
    <cellStyle name="20% - Accent1 2 4 4 2 4 4" xfId="42617" xr:uid="{00000000-0005-0000-0000-00005D070000}"/>
    <cellStyle name="20% - Accent1 2 4 4 2 5" xfId="14726" xr:uid="{00000000-0005-0000-0000-00005E070000}"/>
    <cellStyle name="20% - Accent1 2 4 4 2 5 2" xfId="52064" xr:uid="{00000000-0005-0000-0000-00005F070000}"/>
    <cellStyle name="20% - Accent1 2 4 4 2 6" xfId="28223" xr:uid="{00000000-0005-0000-0000-000060070000}"/>
    <cellStyle name="20% - Accent1 2 4 4 2 7" xfId="38903" xr:uid="{00000000-0005-0000-0000-000061070000}"/>
    <cellStyle name="20% - Accent1 2 4 4 3" xfId="2914" xr:uid="{00000000-0005-0000-0000-000062070000}"/>
    <cellStyle name="20% - Accent1 2 4 4 3 2" xfId="11182" xr:uid="{00000000-0005-0000-0000-000063070000}"/>
    <cellStyle name="20% - Accent1 2 4 4 3 2 2" xfId="24341" xr:uid="{00000000-0005-0000-0000-000064070000}"/>
    <cellStyle name="20% - Accent1 2 4 4 3 2 2 2" xfId="61679" xr:uid="{00000000-0005-0000-0000-000065070000}"/>
    <cellStyle name="20% - Accent1 2 4 4 3 2 3" xfId="48520" xr:uid="{00000000-0005-0000-0000-000066070000}"/>
    <cellStyle name="20% - Accent1 2 4 4 3 3" xfId="6459" xr:uid="{00000000-0005-0000-0000-000067070000}"/>
    <cellStyle name="20% - Accent1 2 4 4 3 3 2" xfId="19618" xr:uid="{00000000-0005-0000-0000-000068070000}"/>
    <cellStyle name="20% - Accent1 2 4 4 3 3 2 2" xfId="56956" xr:uid="{00000000-0005-0000-0000-000069070000}"/>
    <cellStyle name="20% - Accent1 2 4 4 3 3 3" xfId="43797" xr:uid="{00000000-0005-0000-0000-00006A070000}"/>
    <cellStyle name="20% - Accent1 2 4 4 3 4" xfId="16075" xr:uid="{00000000-0005-0000-0000-00006B070000}"/>
    <cellStyle name="20% - Accent1 2 4 4 3 4 2" xfId="53413" xr:uid="{00000000-0005-0000-0000-00006C070000}"/>
    <cellStyle name="20% - Accent1 2 4 4 3 5" xfId="32468" xr:uid="{00000000-0005-0000-0000-00006D070000}"/>
    <cellStyle name="20% - Accent1 2 4 4 3 6" xfId="40252" xr:uid="{00000000-0005-0000-0000-00006E070000}"/>
    <cellStyle name="20% - Accent1 2 4 4 4" xfId="8822" xr:uid="{00000000-0005-0000-0000-00006F070000}"/>
    <cellStyle name="20% - Accent1 2 4 4 4 2" xfId="21981" xr:uid="{00000000-0005-0000-0000-000070070000}"/>
    <cellStyle name="20% - Accent1 2 4 4 4 2 2" xfId="59319" xr:uid="{00000000-0005-0000-0000-000071070000}"/>
    <cellStyle name="20% - Accent1 2 4 4 4 3" xfId="35180" xr:uid="{00000000-0005-0000-0000-000072070000}"/>
    <cellStyle name="20% - Accent1 2 4 4 4 4" xfId="46160" xr:uid="{00000000-0005-0000-0000-000073070000}"/>
    <cellStyle name="20% - Accent1 2 4 4 5" xfId="4099" xr:uid="{00000000-0005-0000-0000-000074070000}"/>
    <cellStyle name="20% - Accent1 2 4 4 5 2" xfId="17258" xr:uid="{00000000-0005-0000-0000-000075070000}"/>
    <cellStyle name="20% - Accent1 2 4 4 5 2 2" xfId="54596" xr:uid="{00000000-0005-0000-0000-000076070000}"/>
    <cellStyle name="20% - Accent1 2 4 4 5 3" xfId="29756" xr:uid="{00000000-0005-0000-0000-000077070000}"/>
    <cellStyle name="20% - Accent1 2 4 4 5 4" xfId="41437" xr:uid="{00000000-0005-0000-0000-000078070000}"/>
    <cellStyle name="20% - Accent1 2 4 4 6" xfId="13546" xr:uid="{00000000-0005-0000-0000-000079070000}"/>
    <cellStyle name="20% - Accent1 2 4 4 6 2" xfId="50884" xr:uid="{00000000-0005-0000-0000-00007A070000}"/>
    <cellStyle name="20% - Accent1 2 4 4 7" xfId="26874" xr:uid="{00000000-0005-0000-0000-00007B070000}"/>
    <cellStyle name="20% - Accent1 2 4 4 8" xfId="37723" xr:uid="{00000000-0005-0000-0000-00007C070000}"/>
    <cellStyle name="20% - Accent1 2 4 5" xfId="804" xr:uid="{00000000-0005-0000-0000-00007D070000}"/>
    <cellStyle name="20% - Accent1 2 4 5 2" xfId="1986" xr:uid="{00000000-0005-0000-0000-00007E070000}"/>
    <cellStyle name="20% - Accent1 2 4 5 2 2" xfId="8060" xr:uid="{00000000-0005-0000-0000-00007F070000}"/>
    <cellStyle name="20% - Accent1 2 4 5 2 2 2" xfId="12783" xr:uid="{00000000-0005-0000-0000-000080070000}"/>
    <cellStyle name="20% - Accent1 2 4 5 2 2 2 2" xfId="25942" xr:uid="{00000000-0005-0000-0000-000081070000}"/>
    <cellStyle name="20% - Accent1 2 4 5 2 2 2 2 2" xfId="63280" xr:uid="{00000000-0005-0000-0000-000082070000}"/>
    <cellStyle name="20% - Accent1 2 4 5 2 2 2 3" xfId="50121" xr:uid="{00000000-0005-0000-0000-000083070000}"/>
    <cellStyle name="20% - Accent1 2 4 5 2 2 3" xfId="21219" xr:uid="{00000000-0005-0000-0000-000084070000}"/>
    <cellStyle name="20% - Accent1 2 4 5 2 2 3 2" xfId="58557" xr:uid="{00000000-0005-0000-0000-000085070000}"/>
    <cellStyle name="20% - Accent1 2 4 5 2 2 4" xfId="34238" xr:uid="{00000000-0005-0000-0000-000086070000}"/>
    <cellStyle name="20% - Accent1 2 4 5 2 2 5" xfId="45398" xr:uid="{00000000-0005-0000-0000-000087070000}"/>
    <cellStyle name="20% - Accent1 2 4 5 2 3" xfId="10423" xr:uid="{00000000-0005-0000-0000-000088070000}"/>
    <cellStyle name="20% - Accent1 2 4 5 2 3 2" xfId="23582" xr:uid="{00000000-0005-0000-0000-000089070000}"/>
    <cellStyle name="20% - Accent1 2 4 5 2 3 2 2" xfId="60920" xr:uid="{00000000-0005-0000-0000-00008A070000}"/>
    <cellStyle name="20% - Accent1 2 4 5 2 3 3" xfId="36950" xr:uid="{00000000-0005-0000-0000-00008B070000}"/>
    <cellStyle name="20% - Accent1 2 4 5 2 3 4" xfId="47761" xr:uid="{00000000-0005-0000-0000-00008C070000}"/>
    <cellStyle name="20% - Accent1 2 4 5 2 4" xfId="5700" xr:uid="{00000000-0005-0000-0000-00008D070000}"/>
    <cellStyle name="20% - Accent1 2 4 5 2 4 2" xfId="18859" xr:uid="{00000000-0005-0000-0000-00008E070000}"/>
    <cellStyle name="20% - Accent1 2 4 5 2 4 2 2" xfId="56197" xr:uid="{00000000-0005-0000-0000-00008F070000}"/>
    <cellStyle name="20% - Accent1 2 4 5 2 4 3" xfId="31526" xr:uid="{00000000-0005-0000-0000-000090070000}"/>
    <cellStyle name="20% - Accent1 2 4 5 2 4 4" xfId="43038" xr:uid="{00000000-0005-0000-0000-000091070000}"/>
    <cellStyle name="20% - Accent1 2 4 5 2 5" xfId="15147" xr:uid="{00000000-0005-0000-0000-000092070000}"/>
    <cellStyle name="20% - Accent1 2 4 5 2 5 2" xfId="52485" xr:uid="{00000000-0005-0000-0000-000093070000}"/>
    <cellStyle name="20% - Accent1 2 4 5 2 6" xfId="28644" xr:uid="{00000000-0005-0000-0000-000094070000}"/>
    <cellStyle name="20% - Accent1 2 4 5 2 7" xfId="39324" xr:uid="{00000000-0005-0000-0000-000095070000}"/>
    <cellStyle name="20% - Accent1 2 4 5 3" xfId="3335" xr:uid="{00000000-0005-0000-0000-000096070000}"/>
    <cellStyle name="20% - Accent1 2 4 5 3 2" xfId="11603" xr:uid="{00000000-0005-0000-0000-000097070000}"/>
    <cellStyle name="20% - Accent1 2 4 5 3 2 2" xfId="24762" xr:uid="{00000000-0005-0000-0000-000098070000}"/>
    <cellStyle name="20% - Accent1 2 4 5 3 2 2 2" xfId="62100" xr:uid="{00000000-0005-0000-0000-000099070000}"/>
    <cellStyle name="20% - Accent1 2 4 5 3 2 3" xfId="48941" xr:uid="{00000000-0005-0000-0000-00009A070000}"/>
    <cellStyle name="20% - Accent1 2 4 5 3 3" xfId="6880" xr:uid="{00000000-0005-0000-0000-00009B070000}"/>
    <cellStyle name="20% - Accent1 2 4 5 3 3 2" xfId="20039" xr:uid="{00000000-0005-0000-0000-00009C070000}"/>
    <cellStyle name="20% - Accent1 2 4 5 3 3 2 2" xfId="57377" xr:uid="{00000000-0005-0000-0000-00009D070000}"/>
    <cellStyle name="20% - Accent1 2 4 5 3 3 3" xfId="44218" xr:uid="{00000000-0005-0000-0000-00009E070000}"/>
    <cellStyle name="20% - Accent1 2 4 5 3 4" xfId="16496" xr:uid="{00000000-0005-0000-0000-00009F070000}"/>
    <cellStyle name="20% - Accent1 2 4 5 3 4 2" xfId="53834" xr:uid="{00000000-0005-0000-0000-0000A0070000}"/>
    <cellStyle name="20% - Accent1 2 4 5 3 5" xfId="32889" xr:uid="{00000000-0005-0000-0000-0000A1070000}"/>
    <cellStyle name="20% - Accent1 2 4 5 3 6" xfId="40673" xr:uid="{00000000-0005-0000-0000-0000A2070000}"/>
    <cellStyle name="20% - Accent1 2 4 5 4" xfId="9243" xr:uid="{00000000-0005-0000-0000-0000A3070000}"/>
    <cellStyle name="20% - Accent1 2 4 5 4 2" xfId="22402" xr:uid="{00000000-0005-0000-0000-0000A4070000}"/>
    <cellStyle name="20% - Accent1 2 4 5 4 2 2" xfId="59740" xr:uid="{00000000-0005-0000-0000-0000A5070000}"/>
    <cellStyle name="20% - Accent1 2 4 5 4 3" xfId="35601" xr:uid="{00000000-0005-0000-0000-0000A6070000}"/>
    <cellStyle name="20% - Accent1 2 4 5 4 4" xfId="46581" xr:uid="{00000000-0005-0000-0000-0000A7070000}"/>
    <cellStyle name="20% - Accent1 2 4 5 5" xfId="4520" xr:uid="{00000000-0005-0000-0000-0000A8070000}"/>
    <cellStyle name="20% - Accent1 2 4 5 5 2" xfId="17679" xr:uid="{00000000-0005-0000-0000-0000A9070000}"/>
    <cellStyle name="20% - Accent1 2 4 5 5 2 2" xfId="55017" xr:uid="{00000000-0005-0000-0000-0000AA070000}"/>
    <cellStyle name="20% - Accent1 2 4 5 5 3" xfId="30177" xr:uid="{00000000-0005-0000-0000-0000AB070000}"/>
    <cellStyle name="20% - Accent1 2 4 5 5 4" xfId="41858" xr:uid="{00000000-0005-0000-0000-0000AC070000}"/>
    <cellStyle name="20% - Accent1 2 4 5 6" xfId="13967" xr:uid="{00000000-0005-0000-0000-0000AD070000}"/>
    <cellStyle name="20% - Accent1 2 4 5 6 2" xfId="51305" xr:uid="{00000000-0005-0000-0000-0000AE070000}"/>
    <cellStyle name="20% - Accent1 2 4 5 7" xfId="27295" xr:uid="{00000000-0005-0000-0000-0000AF070000}"/>
    <cellStyle name="20% - Accent1 2 4 5 8" xfId="38144" xr:uid="{00000000-0005-0000-0000-0000B0070000}"/>
    <cellStyle name="20% - Accent1 2 4 6" xfId="973" xr:uid="{00000000-0005-0000-0000-0000B1070000}"/>
    <cellStyle name="20% - Accent1 2 4 6 2" xfId="2155" xr:uid="{00000000-0005-0000-0000-0000B2070000}"/>
    <cellStyle name="20% - Accent1 2 4 6 2 2" xfId="8229" xr:uid="{00000000-0005-0000-0000-0000B3070000}"/>
    <cellStyle name="20% - Accent1 2 4 6 2 2 2" xfId="12952" xr:uid="{00000000-0005-0000-0000-0000B4070000}"/>
    <cellStyle name="20% - Accent1 2 4 6 2 2 2 2" xfId="26111" xr:uid="{00000000-0005-0000-0000-0000B5070000}"/>
    <cellStyle name="20% - Accent1 2 4 6 2 2 2 2 2" xfId="63449" xr:uid="{00000000-0005-0000-0000-0000B6070000}"/>
    <cellStyle name="20% - Accent1 2 4 6 2 2 2 3" xfId="50290" xr:uid="{00000000-0005-0000-0000-0000B7070000}"/>
    <cellStyle name="20% - Accent1 2 4 6 2 2 3" xfId="21388" xr:uid="{00000000-0005-0000-0000-0000B8070000}"/>
    <cellStyle name="20% - Accent1 2 4 6 2 2 3 2" xfId="58726" xr:uid="{00000000-0005-0000-0000-0000B9070000}"/>
    <cellStyle name="20% - Accent1 2 4 6 2 2 4" xfId="34407" xr:uid="{00000000-0005-0000-0000-0000BA070000}"/>
    <cellStyle name="20% - Accent1 2 4 6 2 2 5" xfId="45567" xr:uid="{00000000-0005-0000-0000-0000BB070000}"/>
    <cellStyle name="20% - Accent1 2 4 6 2 3" xfId="10592" xr:uid="{00000000-0005-0000-0000-0000BC070000}"/>
    <cellStyle name="20% - Accent1 2 4 6 2 3 2" xfId="23751" xr:uid="{00000000-0005-0000-0000-0000BD070000}"/>
    <cellStyle name="20% - Accent1 2 4 6 2 3 2 2" xfId="61089" xr:uid="{00000000-0005-0000-0000-0000BE070000}"/>
    <cellStyle name="20% - Accent1 2 4 6 2 3 3" xfId="37119" xr:uid="{00000000-0005-0000-0000-0000BF070000}"/>
    <cellStyle name="20% - Accent1 2 4 6 2 3 4" xfId="47930" xr:uid="{00000000-0005-0000-0000-0000C0070000}"/>
    <cellStyle name="20% - Accent1 2 4 6 2 4" xfId="5869" xr:uid="{00000000-0005-0000-0000-0000C1070000}"/>
    <cellStyle name="20% - Accent1 2 4 6 2 4 2" xfId="19028" xr:uid="{00000000-0005-0000-0000-0000C2070000}"/>
    <cellStyle name="20% - Accent1 2 4 6 2 4 2 2" xfId="56366" xr:uid="{00000000-0005-0000-0000-0000C3070000}"/>
    <cellStyle name="20% - Accent1 2 4 6 2 4 3" xfId="31695" xr:uid="{00000000-0005-0000-0000-0000C4070000}"/>
    <cellStyle name="20% - Accent1 2 4 6 2 4 4" xfId="43207" xr:uid="{00000000-0005-0000-0000-0000C5070000}"/>
    <cellStyle name="20% - Accent1 2 4 6 2 5" xfId="15316" xr:uid="{00000000-0005-0000-0000-0000C6070000}"/>
    <cellStyle name="20% - Accent1 2 4 6 2 5 2" xfId="52654" xr:uid="{00000000-0005-0000-0000-0000C7070000}"/>
    <cellStyle name="20% - Accent1 2 4 6 2 6" xfId="28813" xr:uid="{00000000-0005-0000-0000-0000C8070000}"/>
    <cellStyle name="20% - Accent1 2 4 6 2 7" xfId="39493" xr:uid="{00000000-0005-0000-0000-0000C9070000}"/>
    <cellStyle name="20% - Accent1 2 4 6 3" xfId="3504" xr:uid="{00000000-0005-0000-0000-0000CA070000}"/>
    <cellStyle name="20% - Accent1 2 4 6 3 2" xfId="11772" xr:uid="{00000000-0005-0000-0000-0000CB070000}"/>
    <cellStyle name="20% - Accent1 2 4 6 3 2 2" xfId="24931" xr:uid="{00000000-0005-0000-0000-0000CC070000}"/>
    <cellStyle name="20% - Accent1 2 4 6 3 2 2 2" xfId="62269" xr:uid="{00000000-0005-0000-0000-0000CD070000}"/>
    <cellStyle name="20% - Accent1 2 4 6 3 2 3" xfId="49110" xr:uid="{00000000-0005-0000-0000-0000CE070000}"/>
    <cellStyle name="20% - Accent1 2 4 6 3 3" xfId="7049" xr:uid="{00000000-0005-0000-0000-0000CF070000}"/>
    <cellStyle name="20% - Accent1 2 4 6 3 3 2" xfId="20208" xr:uid="{00000000-0005-0000-0000-0000D0070000}"/>
    <cellStyle name="20% - Accent1 2 4 6 3 3 2 2" xfId="57546" xr:uid="{00000000-0005-0000-0000-0000D1070000}"/>
    <cellStyle name="20% - Accent1 2 4 6 3 3 3" xfId="44387" xr:uid="{00000000-0005-0000-0000-0000D2070000}"/>
    <cellStyle name="20% - Accent1 2 4 6 3 4" xfId="16665" xr:uid="{00000000-0005-0000-0000-0000D3070000}"/>
    <cellStyle name="20% - Accent1 2 4 6 3 4 2" xfId="54003" xr:uid="{00000000-0005-0000-0000-0000D4070000}"/>
    <cellStyle name="20% - Accent1 2 4 6 3 5" xfId="33058" xr:uid="{00000000-0005-0000-0000-0000D5070000}"/>
    <cellStyle name="20% - Accent1 2 4 6 3 6" xfId="40842" xr:uid="{00000000-0005-0000-0000-0000D6070000}"/>
    <cellStyle name="20% - Accent1 2 4 6 4" xfId="9412" xr:uid="{00000000-0005-0000-0000-0000D7070000}"/>
    <cellStyle name="20% - Accent1 2 4 6 4 2" xfId="22571" xr:uid="{00000000-0005-0000-0000-0000D8070000}"/>
    <cellStyle name="20% - Accent1 2 4 6 4 2 2" xfId="59909" xr:uid="{00000000-0005-0000-0000-0000D9070000}"/>
    <cellStyle name="20% - Accent1 2 4 6 4 3" xfId="35770" xr:uid="{00000000-0005-0000-0000-0000DA070000}"/>
    <cellStyle name="20% - Accent1 2 4 6 4 4" xfId="46750" xr:uid="{00000000-0005-0000-0000-0000DB070000}"/>
    <cellStyle name="20% - Accent1 2 4 6 5" xfId="4689" xr:uid="{00000000-0005-0000-0000-0000DC070000}"/>
    <cellStyle name="20% - Accent1 2 4 6 5 2" xfId="17848" xr:uid="{00000000-0005-0000-0000-0000DD070000}"/>
    <cellStyle name="20% - Accent1 2 4 6 5 2 2" xfId="55186" xr:uid="{00000000-0005-0000-0000-0000DE070000}"/>
    <cellStyle name="20% - Accent1 2 4 6 5 3" xfId="30346" xr:uid="{00000000-0005-0000-0000-0000DF070000}"/>
    <cellStyle name="20% - Accent1 2 4 6 5 4" xfId="42027" xr:uid="{00000000-0005-0000-0000-0000E0070000}"/>
    <cellStyle name="20% - Accent1 2 4 6 6" xfId="14136" xr:uid="{00000000-0005-0000-0000-0000E1070000}"/>
    <cellStyle name="20% - Accent1 2 4 6 6 2" xfId="51474" xr:uid="{00000000-0005-0000-0000-0000E2070000}"/>
    <cellStyle name="20% - Accent1 2 4 6 7" xfId="27464" xr:uid="{00000000-0005-0000-0000-0000E3070000}"/>
    <cellStyle name="20% - Accent1 2 4 6 8" xfId="38313" xr:uid="{00000000-0005-0000-0000-0000E4070000}"/>
    <cellStyle name="20% - Accent1 2 4 7" xfId="1144" xr:uid="{00000000-0005-0000-0000-0000E5070000}"/>
    <cellStyle name="20% - Accent1 2 4 7 2" xfId="2324" xr:uid="{00000000-0005-0000-0000-0000E6070000}"/>
    <cellStyle name="20% - Accent1 2 4 7 2 2" xfId="8398" xr:uid="{00000000-0005-0000-0000-0000E7070000}"/>
    <cellStyle name="20% - Accent1 2 4 7 2 2 2" xfId="13121" xr:uid="{00000000-0005-0000-0000-0000E8070000}"/>
    <cellStyle name="20% - Accent1 2 4 7 2 2 2 2" xfId="26280" xr:uid="{00000000-0005-0000-0000-0000E9070000}"/>
    <cellStyle name="20% - Accent1 2 4 7 2 2 2 2 2" xfId="63618" xr:uid="{00000000-0005-0000-0000-0000EA070000}"/>
    <cellStyle name="20% - Accent1 2 4 7 2 2 2 3" xfId="50459" xr:uid="{00000000-0005-0000-0000-0000EB070000}"/>
    <cellStyle name="20% - Accent1 2 4 7 2 2 3" xfId="21557" xr:uid="{00000000-0005-0000-0000-0000EC070000}"/>
    <cellStyle name="20% - Accent1 2 4 7 2 2 3 2" xfId="58895" xr:uid="{00000000-0005-0000-0000-0000ED070000}"/>
    <cellStyle name="20% - Accent1 2 4 7 2 2 4" xfId="34576" xr:uid="{00000000-0005-0000-0000-0000EE070000}"/>
    <cellStyle name="20% - Accent1 2 4 7 2 2 5" xfId="45736" xr:uid="{00000000-0005-0000-0000-0000EF070000}"/>
    <cellStyle name="20% - Accent1 2 4 7 2 3" xfId="10761" xr:uid="{00000000-0005-0000-0000-0000F0070000}"/>
    <cellStyle name="20% - Accent1 2 4 7 2 3 2" xfId="23920" xr:uid="{00000000-0005-0000-0000-0000F1070000}"/>
    <cellStyle name="20% - Accent1 2 4 7 2 3 2 2" xfId="61258" xr:uid="{00000000-0005-0000-0000-0000F2070000}"/>
    <cellStyle name="20% - Accent1 2 4 7 2 3 3" xfId="37288" xr:uid="{00000000-0005-0000-0000-0000F3070000}"/>
    <cellStyle name="20% - Accent1 2 4 7 2 3 4" xfId="48099" xr:uid="{00000000-0005-0000-0000-0000F4070000}"/>
    <cellStyle name="20% - Accent1 2 4 7 2 4" xfId="6038" xr:uid="{00000000-0005-0000-0000-0000F5070000}"/>
    <cellStyle name="20% - Accent1 2 4 7 2 4 2" xfId="19197" xr:uid="{00000000-0005-0000-0000-0000F6070000}"/>
    <cellStyle name="20% - Accent1 2 4 7 2 4 2 2" xfId="56535" xr:uid="{00000000-0005-0000-0000-0000F7070000}"/>
    <cellStyle name="20% - Accent1 2 4 7 2 4 3" xfId="31864" xr:uid="{00000000-0005-0000-0000-0000F8070000}"/>
    <cellStyle name="20% - Accent1 2 4 7 2 4 4" xfId="43376" xr:uid="{00000000-0005-0000-0000-0000F9070000}"/>
    <cellStyle name="20% - Accent1 2 4 7 2 5" xfId="15485" xr:uid="{00000000-0005-0000-0000-0000FA070000}"/>
    <cellStyle name="20% - Accent1 2 4 7 2 5 2" xfId="52823" xr:uid="{00000000-0005-0000-0000-0000FB070000}"/>
    <cellStyle name="20% - Accent1 2 4 7 2 6" xfId="28982" xr:uid="{00000000-0005-0000-0000-0000FC070000}"/>
    <cellStyle name="20% - Accent1 2 4 7 2 7" xfId="39662" xr:uid="{00000000-0005-0000-0000-0000FD070000}"/>
    <cellStyle name="20% - Accent1 2 4 7 3" xfId="3673" xr:uid="{00000000-0005-0000-0000-0000FE070000}"/>
    <cellStyle name="20% - Accent1 2 4 7 3 2" xfId="11941" xr:uid="{00000000-0005-0000-0000-0000FF070000}"/>
    <cellStyle name="20% - Accent1 2 4 7 3 2 2" xfId="25100" xr:uid="{00000000-0005-0000-0000-000000080000}"/>
    <cellStyle name="20% - Accent1 2 4 7 3 2 2 2" xfId="62438" xr:uid="{00000000-0005-0000-0000-000001080000}"/>
    <cellStyle name="20% - Accent1 2 4 7 3 2 3" xfId="49279" xr:uid="{00000000-0005-0000-0000-000002080000}"/>
    <cellStyle name="20% - Accent1 2 4 7 3 3" xfId="7218" xr:uid="{00000000-0005-0000-0000-000003080000}"/>
    <cellStyle name="20% - Accent1 2 4 7 3 3 2" xfId="20377" xr:uid="{00000000-0005-0000-0000-000004080000}"/>
    <cellStyle name="20% - Accent1 2 4 7 3 3 2 2" xfId="57715" xr:uid="{00000000-0005-0000-0000-000005080000}"/>
    <cellStyle name="20% - Accent1 2 4 7 3 3 3" xfId="44556" xr:uid="{00000000-0005-0000-0000-000006080000}"/>
    <cellStyle name="20% - Accent1 2 4 7 3 4" xfId="16834" xr:uid="{00000000-0005-0000-0000-000007080000}"/>
    <cellStyle name="20% - Accent1 2 4 7 3 4 2" xfId="54172" xr:uid="{00000000-0005-0000-0000-000008080000}"/>
    <cellStyle name="20% - Accent1 2 4 7 3 5" xfId="33227" xr:uid="{00000000-0005-0000-0000-000009080000}"/>
    <cellStyle name="20% - Accent1 2 4 7 3 6" xfId="41011" xr:uid="{00000000-0005-0000-0000-00000A080000}"/>
    <cellStyle name="20% - Accent1 2 4 7 4" xfId="9581" xr:uid="{00000000-0005-0000-0000-00000B080000}"/>
    <cellStyle name="20% - Accent1 2 4 7 4 2" xfId="22740" xr:uid="{00000000-0005-0000-0000-00000C080000}"/>
    <cellStyle name="20% - Accent1 2 4 7 4 2 2" xfId="60078" xr:uid="{00000000-0005-0000-0000-00000D080000}"/>
    <cellStyle name="20% - Accent1 2 4 7 4 3" xfId="35939" xr:uid="{00000000-0005-0000-0000-00000E080000}"/>
    <cellStyle name="20% - Accent1 2 4 7 4 4" xfId="46919" xr:uid="{00000000-0005-0000-0000-00000F080000}"/>
    <cellStyle name="20% - Accent1 2 4 7 5" xfId="4858" xr:uid="{00000000-0005-0000-0000-000010080000}"/>
    <cellStyle name="20% - Accent1 2 4 7 5 2" xfId="18017" xr:uid="{00000000-0005-0000-0000-000011080000}"/>
    <cellStyle name="20% - Accent1 2 4 7 5 2 2" xfId="55355" xr:uid="{00000000-0005-0000-0000-000012080000}"/>
    <cellStyle name="20% - Accent1 2 4 7 5 3" xfId="30515" xr:uid="{00000000-0005-0000-0000-000013080000}"/>
    <cellStyle name="20% - Accent1 2 4 7 5 4" xfId="42196" xr:uid="{00000000-0005-0000-0000-000014080000}"/>
    <cellStyle name="20% - Accent1 2 4 7 6" xfId="14305" xr:uid="{00000000-0005-0000-0000-000015080000}"/>
    <cellStyle name="20% - Accent1 2 4 7 6 2" xfId="51643" xr:uid="{00000000-0005-0000-0000-000016080000}"/>
    <cellStyle name="20% - Accent1 2 4 7 7" xfId="27633" xr:uid="{00000000-0005-0000-0000-000017080000}"/>
    <cellStyle name="20% - Accent1 2 4 7 8" xfId="38482" xr:uid="{00000000-0005-0000-0000-000018080000}"/>
    <cellStyle name="20% - Accent1 2 4 8" xfId="1256" xr:uid="{00000000-0005-0000-0000-000019080000}"/>
    <cellStyle name="20% - Accent1 2 4 8 2" xfId="2605" xr:uid="{00000000-0005-0000-0000-00001A080000}"/>
    <cellStyle name="20% - Accent1 2 4 8 2 2" xfId="12053" xr:uid="{00000000-0005-0000-0000-00001B080000}"/>
    <cellStyle name="20% - Accent1 2 4 8 2 2 2" xfId="25212" xr:uid="{00000000-0005-0000-0000-00001C080000}"/>
    <cellStyle name="20% - Accent1 2 4 8 2 2 2 2" xfId="62550" xr:uid="{00000000-0005-0000-0000-00001D080000}"/>
    <cellStyle name="20% - Accent1 2 4 8 2 2 3" xfId="33508" xr:uid="{00000000-0005-0000-0000-00001E080000}"/>
    <cellStyle name="20% - Accent1 2 4 8 2 2 4" xfId="49391" xr:uid="{00000000-0005-0000-0000-00001F080000}"/>
    <cellStyle name="20% - Accent1 2 4 8 2 3" xfId="7330" xr:uid="{00000000-0005-0000-0000-000020080000}"/>
    <cellStyle name="20% - Accent1 2 4 8 2 3 2" xfId="20489" xr:uid="{00000000-0005-0000-0000-000021080000}"/>
    <cellStyle name="20% - Accent1 2 4 8 2 3 2 2" xfId="57827" xr:uid="{00000000-0005-0000-0000-000022080000}"/>
    <cellStyle name="20% - Accent1 2 4 8 2 3 3" xfId="36220" xr:uid="{00000000-0005-0000-0000-000023080000}"/>
    <cellStyle name="20% - Accent1 2 4 8 2 3 4" xfId="44668" xr:uid="{00000000-0005-0000-0000-000024080000}"/>
    <cellStyle name="20% - Accent1 2 4 8 2 4" xfId="15766" xr:uid="{00000000-0005-0000-0000-000025080000}"/>
    <cellStyle name="20% - Accent1 2 4 8 2 4 2" xfId="30796" xr:uid="{00000000-0005-0000-0000-000026080000}"/>
    <cellStyle name="20% - Accent1 2 4 8 2 4 3" xfId="53104" xr:uid="{00000000-0005-0000-0000-000027080000}"/>
    <cellStyle name="20% - Accent1 2 4 8 2 5" xfId="27914" xr:uid="{00000000-0005-0000-0000-000028080000}"/>
    <cellStyle name="20% - Accent1 2 4 8 2 6" xfId="39943" xr:uid="{00000000-0005-0000-0000-000029080000}"/>
    <cellStyle name="20% - Accent1 2 4 8 3" xfId="9693" xr:uid="{00000000-0005-0000-0000-00002A080000}"/>
    <cellStyle name="20% - Accent1 2 4 8 3 2" xfId="22852" xr:uid="{00000000-0005-0000-0000-00002B080000}"/>
    <cellStyle name="20% - Accent1 2 4 8 3 2 2" xfId="60190" xr:uid="{00000000-0005-0000-0000-00002C080000}"/>
    <cellStyle name="20% - Accent1 2 4 8 3 3" xfId="32159" xr:uid="{00000000-0005-0000-0000-00002D080000}"/>
    <cellStyle name="20% - Accent1 2 4 8 3 4" xfId="47031" xr:uid="{00000000-0005-0000-0000-00002E080000}"/>
    <cellStyle name="20% - Accent1 2 4 8 4" xfId="4970" xr:uid="{00000000-0005-0000-0000-00002F080000}"/>
    <cellStyle name="20% - Accent1 2 4 8 4 2" xfId="18129" xr:uid="{00000000-0005-0000-0000-000030080000}"/>
    <cellStyle name="20% - Accent1 2 4 8 4 2 2" xfId="55467" xr:uid="{00000000-0005-0000-0000-000031080000}"/>
    <cellStyle name="20% - Accent1 2 4 8 4 3" xfId="34871" xr:uid="{00000000-0005-0000-0000-000032080000}"/>
    <cellStyle name="20% - Accent1 2 4 8 4 4" xfId="42308" xr:uid="{00000000-0005-0000-0000-000033080000}"/>
    <cellStyle name="20% - Accent1 2 4 8 5" xfId="14417" xr:uid="{00000000-0005-0000-0000-000034080000}"/>
    <cellStyle name="20% - Accent1 2 4 8 5 2" xfId="29447" xr:uid="{00000000-0005-0000-0000-000035080000}"/>
    <cellStyle name="20% - Accent1 2 4 8 5 3" xfId="51755" xr:uid="{00000000-0005-0000-0000-000036080000}"/>
    <cellStyle name="20% - Accent1 2 4 8 6" xfId="26565" xr:uid="{00000000-0005-0000-0000-000037080000}"/>
    <cellStyle name="20% - Accent1 2 4 8 7" xfId="38594" xr:uid="{00000000-0005-0000-0000-000038080000}"/>
    <cellStyle name="20% - Accent1 2 4 9" xfId="2493" xr:uid="{00000000-0005-0000-0000-000039080000}"/>
    <cellStyle name="20% - Accent1 2 4 9 2" xfId="10873" xr:uid="{00000000-0005-0000-0000-00003A080000}"/>
    <cellStyle name="20% - Accent1 2 4 9 2 2" xfId="24032" xr:uid="{00000000-0005-0000-0000-00003B080000}"/>
    <cellStyle name="20% - Accent1 2 4 9 2 2 2" xfId="61370" xr:uid="{00000000-0005-0000-0000-00003C080000}"/>
    <cellStyle name="20% - Accent1 2 4 9 2 3" xfId="33396" xr:uid="{00000000-0005-0000-0000-00003D080000}"/>
    <cellStyle name="20% - Accent1 2 4 9 2 4" xfId="48211" xr:uid="{00000000-0005-0000-0000-00003E080000}"/>
    <cellStyle name="20% - Accent1 2 4 9 3" xfId="6150" xr:uid="{00000000-0005-0000-0000-00003F080000}"/>
    <cellStyle name="20% - Accent1 2 4 9 3 2" xfId="19309" xr:uid="{00000000-0005-0000-0000-000040080000}"/>
    <cellStyle name="20% - Accent1 2 4 9 3 2 2" xfId="56647" xr:uid="{00000000-0005-0000-0000-000041080000}"/>
    <cellStyle name="20% - Accent1 2 4 9 3 3" xfId="36108" xr:uid="{00000000-0005-0000-0000-000042080000}"/>
    <cellStyle name="20% - Accent1 2 4 9 3 4" xfId="43488" xr:uid="{00000000-0005-0000-0000-000043080000}"/>
    <cellStyle name="20% - Accent1 2 4 9 4" xfId="15654" xr:uid="{00000000-0005-0000-0000-000044080000}"/>
    <cellStyle name="20% - Accent1 2 4 9 4 2" xfId="30684" xr:uid="{00000000-0005-0000-0000-000045080000}"/>
    <cellStyle name="20% - Accent1 2 4 9 4 3" xfId="52992" xr:uid="{00000000-0005-0000-0000-000046080000}"/>
    <cellStyle name="20% - Accent1 2 4 9 5" xfId="27802" xr:uid="{00000000-0005-0000-0000-000047080000}"/>
    <cellStyle name="20% - Accent1 2 4 9 6" xfId="39831" xr:uid="{00000000-0005-0000-0000-000048080000}"/>
    <cellStyle name="20% - Accent1 2 5" xfId="270" xr:uid="{00000000-0005-0000-0000-000049080000}"/>
    <cellStyle name="20% - Accent1 2 5 2" xfId="691" xr:uid="{00000000-0005-0000-0000-00004A080000}"/>
    <cellStyle name="20% - Accent1 2 5 2 2" xfId="1873" xr:uid="{00000000-0005-0000-0000-00004B080000}"/>
    <cellStyle name="20% - Accent1 2 5 2 2 2" xfId="7947" xr:uid="{00000000-0005-0000-0000-00004C080000}"/>
    <cellStyle name="20% - Accent1 2 5 2 2 2 2" xfId="12670" xr:uid="{00000000-0005-0000-0000-00004D080000}"/>
    <cellStyle name="20% - Accent1 2 5 2 2 2 2 2" xfId="25829" xr:uid="{00000000-0005-0000-0000-00004E080000}"/>
    <cellStyle name="20% - Accent1 2 5 2 2 2 2 2 2" xfId="63167" xr:uid="{00000000-0005-0000-0000-00004F080000}"/>
    <cellStyle name="20% - Accent1 2 5 2 2 2 2 3" xfId="50008" xr:uid="{00000000-0005-0000-0000-000050080000}"/>
    <cellStyle name="20% - Accent1 2 5 2 2 2 3" xfId="21106" xr:uid="{00000000-0005-0000-0000-000051080000}"/>
    <cellStyle name="20% - Accent1 2 5 2 2 2 3 2" xfId="58444" xr:uid="{00000000-0005-0000-0000-000052080000}"/>
    <cellStyle name="20% - Accent1 2 5 2 2 2 4" xfId="34125" xr:uid="{00000000-0005-0000-0000-000053080000}"/>
    <cellStyle name="20% - Accent1 2 5 2 2 2 5" xfId="45285" xr:uid="{00000000-0005-0000-0000-000054080000}"/>
    <cellStyle name="20% - Accent1 2 5 2 2 3" xfId="10310" xr:uid="{00000000-0005-0000-0000-000055080000}"/>
    <cellStyle name="20% - Accent1 2 5 2 2 3 2" xfId="23469" xr:uid="{00000000-0005-0000-0000-000056080000}"/>
    <cellStyle name="20% - Accent1 2 5 2 2 3 2 2" xfId="60807" xr:uid="{00000000-0005-0000-0000-000057080000}"/>
    <cellStyle name="20% - Accent1 2 5 2 2 3 3" xfId="36837" xr:uid="{00000000-0005-0000-0000-000058080000}"/>
    <cellStyle name="20% - Accent1 2 5 2 2 3 4" xfId="47648" xr:uid="{00000000-0005-0000-0000-000059080000}"/>
    <cellStyle name="20% - Accent1 2 5 2 2 4" xfId="5587" xr:uid="{00000000-0005-0000-0000-00005A080000}"/>
    <cellStyle name="20% - Accent1 2 5 2 2 4 2" xfId="18746" xr:uid="{00000000-0005-0000-0000-00005B080000}"/>
    <cellStyle name="20% - Accent1 2 5 2 2 4 2 2" xfId="56084" xr:uid="{00000000-0005-0000-0000-00005C080000}"/>
    <cellStyle name="20% - Accent1 2 5 2 2 4 3" xfId="31413" xr:uid="{00000000-0005-0000-0000-00005D080000}"/>
    <cellStyle name="20% - Accent1 2 5 2 2 4 4" xfId="42925" xr:uid="{00000000-0005-0000-0000-00005E080000}"/>
    <cellStyle name="20% - Accent1 2 5 2 2 5" xfId="15034" xr:uid="{00000000-0005-0000-0000-00005F080000}"/>
    <cellStyle name="20% - Accent1 2 5 2 2 5 2" xfId="52372" xr:uid="{00000000-0005-0000-0000-000060080000}"/>
    <cellStyle name="20% - Accent1 2 5 2 2 6" xfId="28531" xr:uid="{00000000-0005-0000-0000-000061080000}"/>
    <cellStyle name="20% - Accent1 2 5 2 2 7" xfId="39211" xr:uid="{00000000-0005-0000-0000-000062080000}"/>
    <cellStyle name="20% - Accent1 2 5 2 3" xfId="3222" xr:uid="{00000000-0005-0000-0000-000063080000}"/>
    <cellStyle name="20% - Accent1 2 5 2 3 2" xfId="11490" xr:uid="{00000000-0005-0000-0000-000064080000}"/>
    <cellStyle name="20% - Accent1 2 5 2 3 2 2" xfId="24649" xr:uid="{00000000-0005-0000-0000-000065080000}"/>
    <cellStyle name="20% - Accent1 2 5 2 3 2 2 2" xfId="61987" xr:uid="{00000000-0005-0000-0000-000066080000}"/>
    <cellStyle name="20% - Accent1 2 5 2 3 2 3" xfId="48828" xr:uid="{00000000-0005-0000-0000-000067080000}"/>
    <cellStyle name="20% - Accent1 2 5 2 3 3" xfId="6767" xr:uid="{00000000-0005-0000-0000-000068080000}"/>
    <cellStyle name="20% - Accent1 2 5 2 3 3 2" xfId="19926" xr:uid="{00000000-0005-0000-0000-000069080000}"/>
    <cellStyle name="20% - Accent1 2 5 2 3 3 2 2" xfId="57264" xr:uid="{00000000-0005-0000-0000-00006A080000}"/>
    <cellStyle name="20% - Accent1 2 5 2 3 3 3" xfId="44105" xr:uid="{00000000-0005-0000-0000-00006B080000}"/>
    <cellStyle name="20% - Accent1 2 5 2 3 4" xfId="16383" xr:uid="{00000000-0005-0000-0000-00006C080000}"/>
    <cellStyle name="20% - Accent1 2 5 2 3 4 2" xfId="53721" xr:uid="{00000000-0005-0000-0000-00006D080000}"/>
    <cellStyle name="20% - Accent1 2 5 2 3 5" xfId="32776" xr:uid="{00000000-0005-0000-0000-00006E080000}"/>
    <cellStyle name="20% - Accent1 2 5 2 3 6" xfId="40560" xr:uid="{00000000-0005-0000-0000-00006F080000}"/>
    <cellStyle name="20% - Accent1 2 5 2 4" xfId="9130" xr:uid="{00000000-0005-0000-0000-000070080000}"/>
    <cellStyle name="20% - Accent1 2 5 2 4 2" xfId="22289" xr:uid="{00000000-0005-0000-0000-000071080000}"/>
    <cellStyle name="20% - Accent1 2 5 2 4 2 2" xfId="59627" xr:uid="{00000000-0005-0000-0000-000072080000}"/>
    <cellStyle name="20% - Accent1 2 5 2 4 3" xfId="35488" xr:uid="{00000000-0005-0000-0000-000073080000}"/>
    <cellStyle name="20% - Accent1 2 5 2 4 4" xfId="46468" xr:uid="{00000000-0005-0000-0000-000074080000}"/>
    <cellStyle name="20% - Accent1 2 5 2 5" xfId="4407" xr:uid="{00000000-0005-0000-0000-000075080000}"/>
    <cellStyle name="20% - Accent1 2 5 2 5 2" xfId="17566" xr:uid="{00000000-0005-0000-0000-000076080000}"/>
    <cellStyle name="20% - Accent1 2 5 2 5 2 2" xfId="54904" xr:uid="{00000000-0005-0000-0000-000077080000}"/>
    <cellStyle name="20% - Accent1 2 5 2 5 3" xfId="30064" xr:uid="{00000000-0005-0000-0000-000078080000}"/>
    <cellStyle name="20% - Accent1 2 5 2 5 4" xfId="41745" xr:uid="{00000000-0005-0000-0000-000079080000}"/>
    <cellStyle name="20% - Accent1 2 5 2 6" xfId="13854" xr:uid="{00000000-0005-0000-0000-00007A080000}"/>
    <cellStyle name="20% - Accent1 2 5 2 6 2" xfId="51192" xr:uid="{00000000-0005-0000-0000-00007B080000}"/>
    <cellStyle name="20% - Accent1 2 5 2 7" xfId="27182" xr:uid="{00000000-0005-0000-0000-00007C080000}"/>
    <cellStyle name="20% - Accent1 2 5 2 8" xfId="38031" xr:uid="{00000000-0005-0000-0000-00007D080000}"/>
    <cellStyle name="20% - Accent1 2 5 3" xfId="1452" xr:uid="{00000000-0005-0000-0000-00007E080000}"/>
    <cellStyle name="20% - Accent1 2 5 3 2" xfId="7526" xr:uid="{00000000-0005-0000-0000-00007F080000}"/>
    <cellStyle name="20% - Accent1 2 5 3 2 2" xfId="12249" xr:uid="{00000000-0005-0000-0000-000080080000}"/>
    <cellStyle name="20% - Accent1 2 5 3 2 2 2" xfId="25408" xr:uid="{00000000-0005-0000-0000-000081080000}"/>
    <cellStyle name="20% - Accent1 2 5 3 2 2 2 2" xfId="62746" xr:uid="{00000000-0005-0000-0000-000082080000}"/>
    <cellStyle name="20% - Accent1 2 5 3 2 2 3" xfId="49587" xr:uid="{00000000-0005-0000-0000-000083080000}"/>
    <cellStyle name="20% - Accent1 2 5 3 2 3" xfId="20685" xr:uid="{00000000-0005-0000-0000-000084080000}"/>
    <cellStyle name="20% - Accent1 2 5 3 2 3 2" xfId="58023" xr:uid="{00000000-0005-0000-0000-000085080000}"/>
    <cellStyle name="20% - Accent1 2 5 3 2 4" xfId="33704" xr:uid="{00000000-0005-0000-0000-000086080000}"/>
    <cellStyle name="20% - Accent1 2 5 3 2 5" xfId="44864" xr:uid="{00000000-0005-0000-0000-000087080000}"/>
    <cellStyle name="20% - Accent1 2 5 3 3" xfId="9889" xr:uid="{00000000-0005-0000-0000-000088080000}"/>
    <cellStyle name="20% - Accent1 2 5 3 3 2" xfId="23048" xr:uid="{00000000-0005-0000-0000-000089080000}"/>
    <cellStyle name="20% - Accent1 2 5 3 3 2 2" xfId="60386" xr:uid="{00000000-0005-0000-0000-00008A080000}"/>
    <cellStyle name="20% - Accent1 2 5 3 3 3" xfId="36416" xr:uid="{00000000-0005-0000-0000-00008B080000}"/>
    <cellStyle name="20% - Accent1 2 5 3 3 4" xfId="47227" xr:uid="{00000000-0005-0000-0000-00008C080000}"/>
    <cellStyle name="20% - Accent1 2 5 3 4" xfId="5166" xr:uid="{00000000-0005-0000-0000-00008D080000}"/>
    <cellStyle name="20% - Accent1 2 5 3 4 2" xfId="18325" xr:uid="{00000000-0005-0000-0000-00008E080000}"/>
    <cellStyle name="20% - Accent1 2 5 3 4 2 2" xfId="55663" xr:uid="{00000000-0005-0000-0000-00008F080000}"/>
    <cellStyle name="20% - Accent1 2 5 3 4 3" xfId="30992" xr:uid="{00000000-0005-0000-0000-000090080000}"/>
    <cellStyle name="20% - Accent1 2 5 3 4 4" xfId="42504" xr:uid="{00000000-0005-0000-0000-000091080000}"/>
    <cellStyle name="20% - Accent1 2 5 3 5" xfId="14613" xr:uid="{00000000-0005-0000-0000-000092080000}"/>
    <cellStyle name="20% - Accent1 2 5 3 5 2" xfId="51951" xr:uid="{00000000-0005-0000-0000-000093080000}"/>
    <cellStyle name="20% - Accent1 2 5 3 6" xfId="28110" xr:uid="{00000000-0005-0000-0000-000094080000}"/>
    <cellStyle name="20% - Accent1 2 5 3 7" xfId="38790" xr:uid="{00000000-0005-0000-0000-000095080000}"/>
    <cellStyle name="20% - Accent1 2 5 4" xfId="2801" xr:uid="{00000000-0005-0000-0000-000096080000}"/>
    <cellStyle name="20% - Accent1 2 5 4 2" xfId="11069" xr:uid="{00000000-0005-0000-0000-000097080000}"/>
    <cellStyle name="20% - Accent1 2 5 4 2 2" xfId="24228" xr:uid="{00000000-0005-0000-0000-000098080000}"/>
    <cellStyle name="20% - Accent1 2 5 4 2 2 2" xfId="61566" xr:uid="{00000000-0005-0000-0000-000099080000}"/>
    <cellStyle name="20% - Accent1 2 5 4 2 3" xfId="48407" xr:uid="{00000000-0005-0000-0000-00009A080000}"/>
    <cellStyle name="20% - Accent1 2 5 4 3" xfId="6346" xr:uid="{00000000-0005-0000-0000-00009B080000}"/>
    <cellStyle name="20% - Accent1 2 5 4 3 2" xfId="19505" xr:uid="{00000000-0005-0000-0000-00009C080000}"/>
    <cellStyle name="20% - Accent1 2 5 4 3 2 2" xfId="56843" xr:uid="{00000000-0005-0000-0000-00009D080000}"/>
    <cellStyle name="20% - Accent1 2 5 4 3 3" xfId="43684" xr:uid="{00000000-0005-0000-0000-00009E080000}"/>
    <cellStyle name="20% - Accent1 2 5 4 4" xfId="15962" xr:uid="{00000000-0005-0000-0000-00009F080000}"/>
    <cellStyle name="20% - Accent1 2 5 4 4 2" xfId="53300" xr:uid="{00000000-0005-0000-0000-0000A0080000}"/>
    <cellStyle name="20% - Accent1 2 5 4 5" xfId="32355" xr:uid="{00000000-0005-0000-0000-0000A1080000}"/>
    <cellStyle name="20% - Accent1 2 5 4 6" xfId="40139" xr:uid="{00000000-0005-0000-0000-0000A2080000}"/>
    <cellStyle name="20% - Accent1 2 5 5" xfId="8709" xr:uid="{00000000-0005-0000-0000-0000A3080000}"/>
    <cellStyle name="20% - Accent1 2 5 5 2" xfId="21868" xr:uid="{00000000-0005-0000-0000-0000A4080000}"/>
    <cellStyle name="20% - Accent1 2 5 5 2 2" xfId="59206" xr:uid="{00000000-0005-0000-0000-0000A5080000}"/>
    <cellStyle name="20% - Accent1 2 5 5 3" xfId="35067" xr:uid="{00000000-0005-0000-0000-0000A6080000}"/>
    <cellStyle name="20% - Accent1 2 5 5 4" xfId="46047" xr:uid="{00000000-0005-0000-0000-0000A7080000}"/>
    <cellStyle name="20% - Accent1 2 5 6" xfId="3986" xr:uid="{00000000-0005-0000-0000-0000A8080000}"/>
    <cellStyle name="20% - Accent1 2 5 6 2" xfId="17145" xr:uid="{00000000-0005-0000-0000-0000A9080000}"/>
    <cellStyle name="20% - Accent1 2 5 6 2 2" xfId="54483" xr:uid="{00000000-0005-0000-0000-0000AA080000}"/>
    <cellStyle name="20% - Accent1 2 5 6 3" xfId="29643" xr:uid="{00000000-0005-0000-0000-0000AB080000}"/>
    <cellStyle name="20% - Accent1 2 5 6 4" xfId="41324" xr:uid="{00000000-0005-0000-0000-0000AC080000}"/>
    <cellStyle name="20% - Accent1 2 5 7" xfId="13433" xr:uid="{00000000-0005-0000-0000-0000AD080000}"/>
    <cellStyle name="20% - Accent1 2 5 7 2" xfId="50771" xr:uid="{00000000-0005-0000-0000-0000AE080000}"/>
    <cellStyle name="20% - Accent1 2 5 8" xfId="26761" xr:uid="{00000000-0005-0000-0000-0000AF080000}"/>
    <cellStyle name="20% - Accent1 2 5 9" xfId="37610" xr:uid="{00000000-0005-0000-0000-0000B0080000}"/>
    <cellStyle name="20% - Accent1 2 6" xfId="158" xr:uid="{00000000-0005-0000-0000-0000B1080000}"/>
    <cellStyle name="20% - Accent1 2 6 2" xfId="579" xr:uid="{00000000-0005-0000-0000-0000B2080000}"/>
    <cellStyle name="20% - Accent1 2 6 2 2" xfId="1761" xr:uid="{00000000-0005-0000-0000-0000B3080000}"/>
    <cellStyle name="20% - Accent1 2 6 2 2 2" xfId="7835" xr:uid="{00000000-0005-0000-0000-0000B4080000}"/>
    <cellStyle name="20% - Accent1 2 6 2 2 2 2" xfId="12558" xr:uid="{00000000-0005-0000-0000-0000B5080000}"/>
    <cellStyle name="20% - Accent1 2 6 2 2 2 2 2" xfId="25717" xr:uid="{00000000-0005-0000-0000-0000B6080000}"/>
    <cellStyle name="20% - Accent1 2 6 2 2 2 2 2 2" xfId="63055" xr:uid="{00000000-0005-0000-0000-0000B7080000}"/>
    <cellStyle name="20% - Accent1 2 6 2 2 2 2 3" xfId="49896" xr:uid="{00000000-0005-0000-0000-0000B8080000}"/>
    <cellStyle name="20% - Accent1 2 6 2 2 2 3" xfId="20994" xr:uid="{00000000-0005-0000-0000-0000B9080000}"/>
    <cellStyle name="20% - Accent1 2 6 2 2 2 3 2" xfId="58332" xr:uid="{00000000-0005-0000-0000-0000BA080000}"/>
    <cellStyle name="20% - Accent1 2 6 2 2 2 4" xfId="34013" xr:uid="{00000000-0005-0000-0000-0000BB080000}"/>
    <cellStyle name="20% - Accent1 2 6 2 2 2 5" xfId="45173" xr:uid="{00000000-0005-0000-0000-0000BC080000}"/>
    <cellStyle name="20% - Accent1 2 6 2 2 3" xfId="10198" xr:uid="{00000000-0005-0000-0000-0000BD080000}"/>
    <cellStyle name="20% - Accent1 2 6 2 2 3 2" xfId="23357" xr:uid="{00000000-0005-0000-0000-0000BE080000}"/>
    <cellStyle name="20% - Accent1 2 6 2 2 3 2 2" xfId="60695" xr:uid="{00000000-0005-0000-0000-0000BF080000}"/>
    <cellStyle name="20% - Accent1 2 6 2 2 3 3" xfId="36725" xr:uid="{00000000-0005-0000-0000-0000C0080000}"/>
    <cellStyle name="20% - Accent1 2 6 2 2 3 4" xfId="47536" xr:uid="{00000000-0005-0000-0000-0000C1080000}"/>
    <cellStyle name="20% - Accent1 2 6 2 2 4" xfId="5475" xr:uid="{00000000-0005-0000-0000-0000C2080000}"/>
    <cellStyle name="20% - Accent1 2 6 2 2 4 2" xfId="18634" xr:uid="{00000000-0005-0000-0000-0000C3080000}"/>
    <cellStyle name="20% - Accent1 2 6 2 2 4 2 2" xfId="55972" xr:uid="{00000000-0005-0000-0000-0000C4080000}"/>
    <cellStyle name="20% - Accent1 2 6 2 2 4 3" xfId="31301" xr:uid="{00000000-0005-0000-0000-0000C5080000}"/>
    <cellStyle name="20% - Accent1 2 6 2 2 4 4" xfId="42813" xr:uid="{00000000-0005-0000-0000-0000C6080000}"/>
    <cellStyle name="20% - Accent1 2 6 2 2 5" xfId="14922" xr:uid="{00000000-0005-0000-0000-0000C7080000}"/>
    <cellStyle name="20% - Accent1 2 6 2 2 5 2" xfId="52260" xr:uid="{00000000-0005-0000-0000-0000C8080000}"/>
    <cellStyle name="20% - Accent1 2 6 2 2 6" xfId="28419" xr:uid="{00000000-0005-0000-0000-0000C9080000}"/>
    <cellStyle name="20% - Accent1 2 6 2 2 7" xfId="39099" xr:uid="{00000000-0005-0000-0000-0000CA080000}"/>
    <cellStyle name="20% - Accent1 2 6 2 3" xfId="3110" xr:uid="{00000000-0005-0000-0000-0000CB080000}"/>
    <cellStyle name="20% - Accent1 2 6 2 3 2" xfId="11378" xr:uid="{00000000-0005-0000-0000-0000CC080000}"/>
    <cellStyle name="20% - Accent1 2 6 2 3 2 2" xfId="24537" xr:uid="{00000000-0005-0000-0000-0000CD080000}"/>
    <cellStyle name="20% - Accent1 2 6 2 3 2 2 2" xfId="61875" xr:uid="{00000000-0005-0000-0000-0000CE080000}"/>
    <cellStyle name="20% - Accent1 2 6 2 3 2 3" xfId="48716" xr:uid="{00000000-0005-0000-0000-0000CF080000}"/>
    <cellStyle name="20% - Accent1 2 6 2 3 3" xfId="6655" xr:uid="{00000000-0005-0000-0000-0000D0080000}"/>
    <cellStyle name="20% - Accent1 2 6 2 3 3 2" xfId="19814" xr:uid="{00000000-0005-0000-0000-0000D1080000}"/>
    <cellStyle name="20% - Accent1 2 6 2 3 3 2 2" xfId="57152" xr:uid="{00000000-0005-0000-0000-0000D2080000}"/>
    <cellStyle name="20% - Accent1 2 6 2 3 3 3" xfId="43993" xr:uid="{00000000-0005-0000-0000-0000D3080000}"/>
    <cellStyle name="20% - Accent1 2 6 2 3 4" xfId="16271" xr:uid="{00000000-0005-0000-0000-0000D4080000}"/>
    <cellStyle name="20% - Accent1 2 6 2 3 4 2" xfId="53609" xr:uid="{00000000-0005-0000-0000-0000D5080000}"/>
    <cellStyle name="20% - Accent1 2 6 2 3 5" xfId="32664" xr:uid="{00000000-0005-0000-0000-0000D6080000}"/>
    <cellStyle name="20% - Accent1 2 6 2 3 6" xfId="40448" xr:uid="{00000000-0005-0000-0000-0000D7080000}"/>
    <cellStyle name="20% - Accent1 2 6 2 4" xfId="9018" xr:uid="{00000000-0005-0000-0000-0000D8080000}"/>
    <cellStyle name="20% - Accent1 2 6 2 4 2" xfId="22177" xr:uid="{00000000-0005-0000-0000-0000D9080000}"/>
    <cellStyle name="20% - Accent1 2 6 2 4 2 2" xfId="59515" xr:uid="{00000000-0005-0000-0000-0000DA080000}"/>
    <cellStyle name="20% - Accent1 2 6 2 4 3" xfId="35376" xr:uid="{00000000-0005-0000-0000-0000DB080000}"/>
    <cellStyle name="20% - Accent1 2 6 2 4 4" xfId="46356" xr:uid="{00000000-0005-0000-0000-0000DC080000}"/>
    <cellStyle name="20% - Accent1 2 6 2 5" xfId="4295" xr:uid="{00000000-0005-0000-0000-0000DD080000}"/>
    <cellStyle name="20% - Accent1 2 6 2 5 2" xfId="17454" xr:uid="{00000000-0005-0000-0000-0000DE080000}"/>
    <cellStyle name="20% - Accent1 2 6 2 5 2 2" xfId="54792" xr:uid="{00000000-0005-0000-0000-0000DF080000}"/>
    <cellStyle name="20% - Accent1 2 6 2 5 3" xfId="29952" xr:uid="{00000000-0005-0000-0000-0000E0080000}"/>
    <cellStyle name="20% - Accent1 2 6 2 5 4" xfId="41633" xr:uid="{00000000-0005-0000-0000-0000E1080000}"/>
    <cellStyle name="20% - Accent1 2 6 2 6" xfId="13742" xr:uid="{00000000-0005-0000-0000-0000E2080000}"/>
    <cellStyle name="20% - Accent1 2 6 2 6 2" xfId="51080" xr:uid="{00000000-0005-0000-0000-0000E3080000}"/>
    <cellStyle name="20% - Accent1 2 6 2 7" xfId="27070" xr:uid="{00000000-0005-0000-0000-0000E4080000}"/>
    <cellStyle name="20% - Accent1 2 6 2 8" xfId="37919" xr:uid="{00000000-0005-0000-0000-0000E5080000}"/>
    <cellStyle name="20% - Accent1 2 6 3" xfId="1340" xr:uid="{00000000-0005-0000-0000-0000E6080000}"/>
    <cellStyle name="20% - Accent1 2 6 3 2" xfId="7414" xr:uid="{00000000-0005-0000-0000-0000E7080000}"/>
    <cellStyle name="20% - Accent1 2 6 3 2 2" xfId="12137" xr:uid="{00000000-0005-0000-0000-0000E8080000}"/>
    <cellStyle name="20% - Accent1 2 6 3 2 2 2" xfId="25296" xr:uid="{00000000-0005-0000-0000-0000E9080000}"/>
    <cellStyle name="20% - Accent1 2 6 3 2 2 2 2" xfId="62634" xr:uid="{00000000-0005-0000-0000-0000EA080000}"/>
    <cellStyle name="20% - Accent1 2 6 3 2 2 3" xfId="49475" xr:uid="{00000000-0005-0000-0000-0000EB080000}"/>
    <cellStyle name="20% - Accent1 2 6 3 2 3" xfId="20573" xr:uid="{00000000-0005-0000-0000-0000EC080000}"/>
    <cellStyle name="20% - Accent1 2 6 3 2 3 2" xfId="57911" xr:uid="{00000000-0005-0000-0000-0000ED080000}"/>
    <cellStyle name="20% - Accent1 2 6 3 2 4" xfId="33592" xr:uid="{00000000-0005-0000-0000-0000EE080000}"/>
    <cellStyle name="20% - Accent1 2 6 3 2 5" xfId="44752" xr:uid="{00000000-0005-0000-0000-0000EF080000}"/>
    <cellStyle name="20% - Accent1 2 6 3 3" xfId="9777" xr:uid="{00000000-0005-0000-0000-0000F0080000}"/>
    <cellStyle name="20% - Accent1 2 6 3 3 2" xfId="22936" xr:uid="{00000000-0005-0000-0000-0000F1080000}"/>
    <cellStyle name="20% - Accent1 2 6 3 3 2 2" xfId="60274" xr:uid="{00000000-0005-0000-0000-0000F2080000}"/>
    <cellStyle name="20% - Accent1 2 6 3 3 3" xfId="36304" xr:uid="{00000000-0005-0000-0000-0000F3080000}"/>
    <cellStyle name="20% - Accent1 2 6 3 3 4" xfId="47115" xr:uid="{00000000-0005-0000-0000-0000F4080000}"/>
    <cellStyle name="20% - Accent1 2 6 3 4" xfId="5054" xr:uid="{00000000-0005-0000-0000-0000F5080000}"/>
    <cellStyle name="20% - Accent1 2 6 3 4 2" xfId="18213" xr:uid="{00000000-0005-0000-0000-0000F6080000}"/>
    <cellStyle name="20% - Accent1 2 6 3 4 2 2" xfId="55551" xr:uid="{00000000-0005-0000-0000-0000F7080000}"/>
    <cellStyle name="20% - Accent1 2 6 3 4 3" xfId="30880" xr:uid="{00000000-0005-0000-0000-0000F8080000}"/>
    <cellStyle name="20% - Accent1 2 6 3 4 4" xfId="42392" xr:uid="{00000000-0005-0000-0000-0000F9080000}"/>
    <cellStyle name="20% - Accent1 2 6 3 5" xfId="14501" xr:uid="{00000000-0005-0000-0000-0000FA080000}"/>
    <cellStyle name="20% - Accent1 2 6 3 5 2" xfId="51839" xr:uid="{00000000-0005-0000-0000-0000FB080000}"/>
    <cellStyle name="20% - Accent1 2 6 3 6" xfId="27998" xr:uid="{00000000-0005-0000-0000-0000FC080000}"/>
    <cellStyle name="20% - Accent1 2 6 3 7" xfId="38678" xr:uid="{00000000-0005-0000-0000-0000FD080000}"/>
    <cellStyle name="20% - Accent1 2 6 4" xfId="2689" xr:uid="{00000000-0005-0000-0000-0000FE080000}"/>
    <cellStyle name="20% - Accent1 2 6 4 2" xfId="10957" xr:uid="{00000000-0005-0000-0000-0000FF080000}"/>
    <cellStyle name="20% - Accent1 2 6 4 2 2" xfId="24116" xr:uid="{00000000-0005-0000-0000-000000090000}"/>
    <cellStyle name="20% - Accent1 2 6 4 2 2 2" xfId="61454" xr:uid="{00000000-0005-0000-0000-000001090000}"/>
    <cellStyle name="20% - Accent1 2 6 4 2 3" xfId="48295" xr:uid="{00000000-0005-0000-0000-000002090000}"/>
    <cellStyle name="20% - Accent1 2 6 4 3" xfId="6234" xr:uid="{00000000-0005-0000-0000-000003090000}"/>
    <cellStyle name="20% - Accent1 2 6 4 3 2" xfId="19393" xr:uid="{00000000-0005-0000-0000-000004090000}"/>
    <cellStyle name="20% - Accent1 2 6 4 3 2 2" xfId="56731" xr:uid="{00000000-0005-0000-0000-000005090000}"/>
    <cellStyle name="20% - Accent1 2 6 4 3 3" xfId="43572" xr:uid="{00000000-0005-0000-0000-000006090000}"/>
    <cellStyle name="20% - Accent1 2 6 4 4" xfId="15850" xr:uid="{00000000-0005-0000-0000-000007090000}"/>
    <cellStyle name="20% - Accent1 2 6 4 4 2" xfId="53188" xr:uid="{00000000-0005-0000-0000-000008090000}"/>
    <cellStyle name="20% - Accent1 2 6 4 5" xfId="32243" xr:uid="{00000000-0005-0000-0000-000009090000}"/>
    <cellStyle name="20% - Accent1 2 6 4 6" xfId="40027" xr:uid="{00000000-0005-0000-0000-00000A090000}"/>
    <cellStyle name="20% - Accent1 2 6 5" xfId="8597" xr:uid="{00000000-0005-0000-0000-00000B090000}"/>
    <cellStyle name="20% - Accent1 2 6 5 2" xfId="21756" xr:uid="{00000000-0005-0000-0000-00000C090000}"/>
    <cellStyle name="20% - Accent1 2 6 5 2 2" xfId="59094" xr:uid="{00000000-0005-0000-0000-00000D090000}"/>
    <cellStyle name="20% - Accent1 2 6 5 3" xfId="34955" xr:uid="{00000000-0005-0000-0000-00000E090000}"/>
    <cellStyle name="20% - Accent1 2 6 5 4" xfId="45935" xr:uid="{00000000-0005-0000-0000-00000F090000}"/>
    <cellStyle name="20% - Accent1 2 6 6" xfId="3874" xr:uid="{00000000-0005-0000-0000-000010090000}"/>
    <cellStyle name="20% - Accent1 2 6 6 2" xfId="17033" xr:uid="{00000000-0005-0000-0000-000011090000}"/>
    <cellStyle name="20% - Accent1 2 6 6 2 2" xfId="54371" xr:uid="{00000000-0005-0000-0000-000012090000}"/>
    <cellStyle name="20% - Accent1 2 6 6 3" xfId="29531" xr:uid="{00000000-0005-0000-0000-000013090000}"/>
    <cellStyle name="20% - Accent1 2 6 6 4" xfId="41212" xr:uid="{00000000-0005-0000-0000-000014090000}"/>
    <cellStyle name="20% - Accent1 2 6 7" xfId="13321" xr:uid="{00000000-0005-0000-0000-000015090000}"/>
    <cellStyle name="20% - Accent1 2 6 7 2" xfId="50659" xr:uid="{00000000-0005-0000-0000-000016090000}"/>
    <cellStyle name="20% - Accent1 2 6 8" xfId="26649" xr:uid="{00000000-0005-0000-0000-000017090000}"/>
    <cellStyle name="20% - Accent1 2 6 9" xfId="37498" xr:uid="{00000000-0005-0000-0000-000018090000}"/>
    <cellStyle name="20% - Accent1 2 7" xfId="467" xr:uid="{00000000-0005-0000-0000-000019090000}"/>
    <cellStyle name="20% - Accent1 2 7 2" xfId="1649" xr:uid="{00000000-0005-0000-0000-00001A090000}"/>
    <cellStyle name="20% - Accent1 2 7 2 2" xfId="7723" xr:uid="{00000000-0005-0000-0000-00001B090000}"/>
    <cellStyle name="20% - Accent1 2 7 2 2 2" xfId="12446" xr:uid="{00000000-0005-0000-0000-00001C090000}"/>
    <cellStyle name="20% - Accent1 2 7 2 2 2 2" xfId="25605" xr:uid="{00000000-0005-0000-0000-00001D090000}"/>
    <cellStyle name="20% - Accent1 2 7 2 2 2 2 2" xfId="62943" xr:uid="{00000000-0005-0000-0000-00001E090000}"/>
    <cellStyle name="20% - Accent1 2 7 2 2 2 3" xfId="49784" xr:uid="{00000000-0005-0000-0000-00001F090000}"/>
    <cellStyle name="20% - Accent1 2 7 2 2 3" xfId="20882" xr:uid="{00000000-0005-0000-0000-000020090000}"/>
    <cellStyle name="20% - Accent1 2 7 2 2 3 2" xfId="58220" xr:uid="{00000000-0005-0000-0000-000021090000}"/>
    <cellStyle name="20% - Accent1 2 7 2 2 4" xfId="33901" xr:uid="{00000000-0005-0000-0000-000022090000}"/>
    <cellStyle name="20% - Accent1 2 7 2 2 5" xfId="45061" xr:uid="{00000000-0005-0000-0000-000023090000}"/>
    <cellStyle name="20% - Accent1 2 7 2 3" xfId="10086" xr:uid="{00000000-0005-0000-0000-000024090000}"/>
    <cellStyle name="20% - Accent1 2 7 2 3 2" xfId="23245" xr:uid="{00000000-0005-0000-0000-000025090000}"/>
    <cellStyle name="20% - Accent1 2 7 2 3 2 2" xfId="60583" xr:uid="{00000000-0005-0000-0000-000026090000}"/>
    <cellStyle name="20% - Accent1 2 7 2 3 3" xfId="36613" xr:uid="{00000000-0005-0000-0000-000027090000}"/>
    <cellStyle name="20% - Accent1 2 7 2 3 4" xfId="47424" xr:uid="{00000000-0005-0000-0000-000028090000}"/>
    <cellStyle name="20% - Accent1 2 7 2 4" xfId="5363" xr:uid="{00000000-0005-0000-0000-000029090000}"/>
    <cellStyle name="20% - Accent1 2 7 2 4 2" xfId="18522" xr:uid="{00000000-0005-0000-0000-00002A090000}"/>
    <cellStyle name="20% - Accent1 2 7 2 4 2 2" xfId="55860" xr:uid="{00000000-0005-0000-0000-00002B090000}"/>
    <cellStyle name="20% - Accent1 2 7 2 4 3" xfId="31189" xr:uid="{00000000-0005-0000-0000-00002C090000}"/>
    <cellStyle name="20% - Accent1 2 7 2 4 4" xfId="42701" xr:uid="{00000000-0005-0000-0000-00002D090000}"/>
    <cellStyle name="20% - Accent1 2 7 2 5" xfId="14810" xr:uid="{00000000-0005-0000-0000-00002E090000}"/>
    <cellStyle name="20% - Accent1 2 7 2 5 2" xfId="52148" xr:uid="{00000000-0005-0000-0000-00002F090000}"/>
    <cellStyle name="20% - Accent1 2 7 2 6" xfId="28307" xr:uid="{00000000-0005-0000-0000-000030090000}"/>
    <cellStyle name="20% - Accent1 2 7 2 7" xfId="38987" xr:uid="{00000000-0005-0000-0000-000031090000}"/>
    <cellStyle name="20% - Accent1 2 7 3" xfId="2998" xr:uid="{00000000-0005-0000-0000-000032090000}"/>
    <cellStyle name="20% - Accent1 2 7 3 2" xfId="11266" xr:uid="{00000000-0005-0000-0000-000033090000}"/>
    <cellStyle name="20% - Accent1 2 7 3 2 2" xfId="24425" xr:uid="{00000000-0005-0000-0000-000034090000}"/>
    <cellStyle name="20% - Accent1 2 7 3 2 2 2" xfId="61763" xr:uid="{00000000-0005-0000-0000-000035090000}"/>
    <cellStyle name="20% - Accent1 2 7 3 2 3" xfId="48604" xr:uid="{00000000-0005-0000-0000-000036090000}"/>
    <cellStyle name="20% - Accent1 2 7 3 3" xfId="6543" xr:uid="{00000000-0005-0000-0000-000037090000}"/>
    <cellStyle name="20% - Accent1 2 7 3 3 2" xfId="19702" xr:uid="{00000000-0005-0000-0000-000038090000}"/>
    <cellStyle name="20% - Accent1 2 7 3 3 2 2" xfId="57040" xr:uid="{00000000-0005-0000-0000-000039090000}"/>
    <cellStyle name="20% - Accent1 2 7 3 3 3" xfId="43881" xr:uid="{00000000-0005-0000-0000-00003A090000}"/>
    <cellStyle name="20% - Accent1 2 7 3 4" xfId="16159" xr:uid="{00000000-0005-0000-0000-00003B090000}"/>
    <cellStyle name="20% - Accent1 2 7 3 4 2" xfId="53497" xr:uid="{00000000-0005-0000-0000-00003C090000}"/>
    <cellStyle name="20% - Accent1 2 7 3 5" xfId="32552" xr:uid="{00000000-0005-0000-0000-00003D090000}"/>
    <cellStyle name="20% - Accent1 2 7 3 6" xfId="40336" xr:uid="{00000000-0005-0000-0000-00003E090000}"/>
    <cellStyle name="20% - Accent1 2 7 4" xfId="8906" xr:uid="{00000000-0005-0000-0000-00003F090000}"/>
    <cellStyle name="20% - Accent1 2 7 4 2" xfId="22065" xr:uid="{00000000-0005-0000-0000-000040090000}"/>
    <cellStyle name="20% - Accent1 2 7 4 2 2" xfId="59403" xr:uid="{00000000-0005-0000-0000-000041090000}"/>
    <cellStyle name="20% - Accent1 2 7 4 3" xfId="35264" xr:uid="{00000000-0005-0000-0000-000042090000}"/>
    <cellStyle name="20% - Accent1 2 7 4 4" xfId="46244" xr:uid="{00000000-0005-0000-0000-000043090000}"/>
    <cellStyle name="20% - Accent1 2 7 5" xfId="4183" xr:uid="{00000000-0005-0000-0000-000044090000}"/>
    <cellStyle name="20% - Accent1 2 7 5 2" xfId="17342" xr:uid="{00000000-0005-0000-0000-000045090000}"/>
    <cellStyle name="20% - Accent1 2 7 5 2 2" xfId="54680" xr:uid="{00000000-0005-0000-0000-000046090000}"/>
    <cellStyle name="20% - Accent1 2 7 5 3" xfId="29840" xr:uid="{00000000-0005-0000-0000-000047090000}"/>
    <cellStyle name="20% - Accent1 2 7 5 4" xfId="41521" xr:uid="{00000000-0005-0000-0000-000048090000}"/>
    <cellStyle name="20% - Accent1 2 7 6" xfId="13630" xr:uid="{00000000-0005-0000-0000-000049090000}"/>
    <cellStyle name="20% - Accent1 2 7 6 2" xfId="50968" xr:uid="{00000000-0005-0000-0000-00004A090000}"/>
    <cellStyle name="20% - Accent1 2 7 7" xfId="26958" xr:uid="{00000000-0005-0000-0000-00004B090000}"/>
    <cellStyle name="20% - Accent1 2 7 8" xfId="37807" xr:uid="{00000000-0005-0000-0000-00004C090000}"/>
    <cellStyle name="20% - Accent1 2 8" xfId="298" xr:uid="{00000000-0005-0000-0000-00004D090000}"/>
    <cellStyle name="20% - Accent1 2 8 2" xfId="1480" xr:uid="{00000000-0005-0000-0000-00004E090000}"/>
    <cellStyle name="20% - Accent1 2 8 2 2" xfId="7554" xr:uid="{00000000-0005-0000-0000-00004F090000}"/>
    <cellStyle name="20% - Accent1 2 8 2 2 2" xfId="12277" xr:uid="{00000000-0005-0000-0000-000050090000}"/>
    <cellStyle name="20% - Accent1 2 8 2 2 2 2" xfId="25436" xr:uid="{00000000-0005-0000-0000-000051090000}"/>
    <cellStyle name="20% - Accent1 2 8 2 2 2 2 2" xfId="62774" xr:uid="{00000000-0005-0000-0000-000052090000}"/>
    <cellStyle name="20% - Accent1 2 8 2 2 2 3" xfId="49615" xr:uid="{00000000-0005-0000-0000-000053090000}"/>
    <cellStyle name="20% - Accent1 2 8 2 2 3" xfId="20713" xr:uid="{00000000-0005-0000-0000-000054090000}"/>
    <cellStyle name="20% - Accent1 2 8 2 2 3 2" xfId="58051" xr:uid="{00000000-0005-0000-0000-000055090000}"/>
    <cellStyle name="20% - Accent1 2 8 2 2 4" xfId="33732" xr:uid="{00000000-0005-0000-0000-000056090000}"/>
    <cellStyle name="20% - Accent1 2 8 2 2 5" xfId="44892" xr:uid="{00000000-0005-0000-0000-000057090000}"/>
    <cellStyle name="20% - Accent1 2 8 2 3" xfId="9917" xr:uid="{00000000-0005-0000-0000-000058090000}"/>
    <cellStyle name="20% - Accent1 2 8 2 3 2" xfId="23076" xr:uid="{00000000-0005-0000-0000-000059090000}"/>
    <cellStyle name="20% - Accent1 2 8 2 3 2 2" xfId="60414" xr:uid="{00000000-0005-0000-0000-00005A090000}"/>
    <cellStyle name="20% - Accent1 2 8 2 3 3" xfId="36444" xr:uid="{00000000-0005-0000-0000-00005B090000}"/>
    <cellStyle name="20% - Accent1 2 8 2 3 4" xfId="47255" xr:uid="{00000000-0005-0000-0000-00005C090000}"/>
    <cellStyle name="20% - Accent1 2 8 2 4" xfId="5194" xr:uid="{00000000-0005-0000-0000-00005D090000}"/>
    <cellStyle name="20% - Accent1 2 8 2 4 2" xfId="18353" xr:uid="{00000000-0005-0000-0000-00005E090000}"/>
    <cellStyle name="20% - Accent1 2 8 2 4 2 2" xfId="55691" xr:uid="{00000000-0005-0000-0000-00005F090000}"/>
    <cellStyle name="20% - Accent1 2 8 2 4 3" xfId="31020" xr:uid="{00000000-0005-0000-0000-000060090000}"/>
    <cellStyle name="20% - Accent1 2 8 2 4 4" xfId="42532" xr:uid="{00000000-0005-0000-0000-000061090000}"/>
    <cellStyle name="20% - Accent1 2 8 2 5" xfId="14641" xr:uid="{00000000-0005-0000-0000-000062090000}"/>
    <cellStyle name="20% - Accent1 2 8 2 5 2" xfId="51979" xr:uid="{00000000-0005-0000-0000-000063090000}"/>
    <cellStyle name="20% - Accent1 2 8 2 6" xfId="28138" xr:uid="{00000000-0005-0000-0000-000064090000}"/>
    <cellStyle name="20% - Accent1 2 8 2 7" xfId="38818" xr:uid="{00000000-0005-0000-0000-000065090000}"/>
    <cellStyle name="20% - Accent1 2 8 3" xfId="2829" xr:uid="{00000000-0005-0000-0000-000066090000}"/>
    <cellStyle name="20% - Accent1 2 8 3 2" xfId="11097" xr:uid="{00000000-0005-0000-0000-000067090000}"/>
    <cellStyle name="20% - Accent1 2 8 3 2 2" xfId="24256" xr:uid="{00000000-0005-0000-0000-000068090000}"/>
    <cellStyle name="20% - Accent1 2 8 3 2 2 2" xfId="61594" xr:uid="{00000000-0005-0000-0000-000069090000}"/>
    <cellStyle name="20% - Accent1 2 8 3 2 3" xfId="48435" xr:uid="{00000000-0005-0000-0000-00006A090000}"/>
    <cellStyle name="20% - Accent1 2 8 3 3" xfId="6374" xr:uid="{00000000-0005-0000-0000-00006B090000}"/>
    <cellStyle name="20% - Accent1 2 8 3 3 2" xfId="19533" xr:uid="{00000000-0005-0000-0000-00006C090000}"/>
    <cellStyle name="20% - Accent1 2 8 3 3 2 2" xfId="56871" xr:uid="{00000000-0005-0000-0000-00006D090000}"/>
    <cellStyle name="20% - Accent1 2 8 3 3 3" xfId="43712" xr:uid="{00000000-0005-0000-0000-00006E090000}"/>
    <cellStyle name="20% - Accent1 2 8 3 4" xfId="15990" xr:uid="{00000000-0005-0000-0000-00006F090000}"/>
    <cellStyle name="20% - Accent1 2 8 3 4 2" xfId="53328" xr:uid="{00000000-0005-0000-0000-000070090000}"/>
    <cellStyle name="20% - Accent1 2 8 3 5" xfId="32383" xr:uid="{00000000-0005-0000-0000-000071090000}"/>
    <cellStyle name="20% - Accent1 2 8 3 6" xfId="40167" xr:uid="{00000000-0005-0000-0000-000072090000}"/>
    <cellStyle name="20% - Accent1 2 8 4" xfId="8737" xr:uid="{00000000-0005-0000-0000-000073090000}"/>
    <cellStyle name="20% - Accent1 2 8 4 2" xfId="21896" xr:uid="{00000000-0005-0000-0000-000074090000}"/>
    <cellStyle name="20% - Accent1 2 8 4 2 2" xfId="59234" xr:uid="{00000000-0005-0000-0000-000075090000}"/>
    <cellStyle name="20% - Accent1 2 8 4 3" xfId="35095" xr:uid="{00000000-0005-0000-0000-000076090000}"/>
    <cellStyle name="20% - Accent1 2 8 4 4" xfId="46075" xr:uid="{00000000-0005-0000-0000-000077090000}"/>
    <cellStyle name="20% - Accent1 2 8 5" xfId="4014" xr:uid="{00000000-0005-0000-0000-000078090000}"/>
    <cellStyle name="20% - Accent1 2 8 5 2" xfId="17173" xr:uid="{00000000-0005-0000-0000-000079090000}"/>
    <cellStyle name="20% - Accent1 2 8 5 2 2" xfId="54511" xr:uid="{00000000-0005-0000-0000-00007A090000}"/>
    <cellStyle name="20% - Accent1 2 8 5 3" xfId="29671" xr:uid="{00000000-0005-0000-0000-00007B090000}"/>
    <cellStyle name="20% - Accent1 2 8 5 4" xfId="41352" xr:uid="{00000000-0005-0000-0000-00007C090000}"/>
    <cellStyle name="20% - Accent1 2 8 6" xfId="13461" xr:uid="{00000000-0005-0000-0000-00007D090000}"/>
    <cellStyle name="20% - Accent1 2 8 6 2" xfId="50799" xr:uid="{00000000-0005-0000-0000-00007E090000}"/>
    <cellStyle name="20% - Accent1 2 8 7" xfId="26789" xr:uid="{00000000-0005-0000-0000-00007F090000}"/>
    <cellStyle name="20% - Accent1 2 8 8" xfId="37638" xr:uid="{00000000-0005-0000-0000-000080090000}"/>
    <cellStyle name="20% - Accent1 2 9" xfId="719" xr:uid="{00000000-0005-0000-0000-000081090000}"/>
    <cellStyle name="20% - Accent1 2 9 2" xfId="1901" xr:uid="{00000000-0005-0000-0000-000082090000}"/>
    <cellStyle name="20% - Accent1 2 9 2 2" xfId="7975" xr:uid="{00000000-0005-0000-0000-000083090000}"/>
    <cellStyle name="20% - Accent1 2 9 2 2 2" xfId="12698" xr:uid="{00000000-0005-0000-0000-000084090000}"/>
    <cellStyle name="20% - Accent1 2 9 2 2 2 2" xfId="25857" xr:uid="{00000000-0005-0000-0000-000085090000}"/>
    <cellStyle name="20% - Accent1 2 9 2 2 2 2 2" xfId="63195" xr:uid="{00000000-0005-0000-0000-000086090000}"/>
    <cellStyle name="20% - Accent1 2 9 2 2 2 3" xfId="50036" xr:uid="{00000000-0005-0000-0000-000087090000}"/>
    <cellStyle name="20% - Accent1 2 9 2 2 3" xfId="21134" xr:uid="{00000000-0005-0000-0000-000088090000}"/>
    <cellStyle name="20% - Accent1 2 9 2 2 3 2" xfId="58472" xr:uid="{00000000-0005-0000-0000-000089090000}"/>
    <cellStyle name="20% - Accent1 2 9 2 2 4" xfId="34153" xr:uid="{00000000-0005-0000-0000-00008A090000}"/>
    <cellStyle name="20% - Accent1 2 9 2 2 5" xfId="45313" xr:uid="{00000000-0005-0000-0000-00008B090000}"/>
    <cellStyle name="20% - Accent1 2 9 2 3" xfId="10338" xr:uid="{00000000-0005-0000-0000-00008C090000}"/>
    <cellStyle name="20% - Accent1 2 9 2 3 2" xfId="23497" xr:uid="{00000000-0005-0000-0000-00008D090000}"/>
    <cellStyle name="20% - Accent1 2 9 2 3 2 2" xfId="60835" xr:uid="{00000000-0005-0000-0000-00008E090000}"/>
    <cellStyle name="20% - Accent1 2 9 2 3 3" xfId="36865" xr:uid="{00000000-0005-0000-0000-00008F090000}"/>
    <cellStyle name="20% - Accent1 2 9 2 3 4" xfId="47676" xr:uid="{00000000-0005-0000-0000-000090090000}"/>
    <cellStyle name="20% - Accent1 2 9 2 4" xfId="5615" xr:uid="{00000000-0005-0000-0000-000091090000}"/>
    <cellStyle name="20% - Accent1 2 9 2 4 2" xfId="18774" xr:uid="{00000000-0005-0000-0000-000092090000}"/>
    <cellStyle name="20% - Accent1 2 9 2 4 2 2" xfId="56112" xr:uid="{00000000-0005-0000-0000-000093090000}"/>
    <cellStyle name="20% - Accent1 2 9 2 4 3" xfId="31441" xr:uid="{00000000-0005-0000-0000-000094090000}"/>
    <cellStyle name="20% - Accent1 2 9 2 4 4" xfId="42953" xr:uid="{00000000-0005-0000-0000-000095090000}"/>
    <cellStyle name="20% - Accent1 2 9 2 5" xfId="15062" xr:uid="{00000000-0005-0000-0000-000096090000}"/>
    <cellStyle name="20% - Accent1 2 9 2 5 2" xfId="52400" xr:uid="{00000000-0005-0000-0000-000097090000}"/>
    <cellStyle name="20% - Accent1 2 9 2 6" xfId="28559" xr:uid="{00000000-0005-0000-0000-000098090000}"/>
    <cellStyle name="20% - Accent1 2 9 2 7" xfId="39239" xr:uid="{00000000-0005-0000-0000-000099090000}"/>
    <cellStyle name="20% - Accent1 2 9 3" xfId="3250" xr:uid="{00000000-0005-0000-0000-00009A090000}"/>
    <cellStyle name="20% - Accent1 2 9 3 2" xfId="11518" xr:uid="{00000000-0005-0000-0000-00009B090000}"/>
    <cellStyle name="20% - Accent1 2 9 3 2 2" xfId="24677" xr:uid="{00000000-0005-0000-0000-00009C090000}"/>
    <cellStyle name="20% - Accent1 2 9 3 2 2 2" xfId="62015" xr:uid="{00000000-0005-0000-0000-00009D090000}"/>
    <cellStyle name="20% - Accent1 2 9 3 2 3" xfId="48856" xr:uid="{00000000-0005-0000-0000-00009E090000}"/>
    <cellStyle name="20% - Accent1 2 9 3 3" xfId="6795" xr:uid="{00000000-0005-0000-0000-00009F090000}"/>
    <cellStyle name="20% - Accent1 2 9 3 3 2" xfId="19954" xr:uid="{00000000-0005-0000-0000-0000A0090000}"/>
    <cellStyle name="20% - Accent1 2 9 3 3 2 2" xfId="57292" xr:uid="{00000000-0005-0000-0000-0000A1090000}"/>
    <cellStyle name="20% - Accent1 2 9 3 3 3" xfId="44133" xr:uid="{00000000-0005-0000-0000-0000A2090000}"/>
    <cellStyle name="20% - Accent1 2 9 3 4" xfId="16411" xr:uid="{00000000-0005-0000-0000-0000A3090000}"/>
    <cellStyle name="20% - Accent1 2 9 3 4 2" xfId="53749" xr:uid="{00000000-0005-0000-0000-0000A4090000}"/>
    <cellStyle name="20% - Accent1 2 9 3 5" xfId="32804" xr:uid="{00000000-0005-0000-0000-0000A5090000}"/>
    <cellStyle name="20% - Accent1 2 9 3 6" xfId="40588" xr:uid="{00000000-0005-0000-0000-0000A6090000}"/>
    <cellStyle name="20% - Accent1 2 9 4" xfId="9158" xr:uid="{00000000-0005-0000-0000-0000A7090000}"/>
    <cellStyle name="20% - Accent1 2 9 4 2" xfId="22317" xr:uid="{00000000-0005-0000-0000-0000A8090000}"/>
    <cellStyle name="20% - Accent1 2 9 4 2 2" xfId="59655" xr:uid="{00000000-0005-0000-0000-0000A9090000}"/>
    <cellStyle name="20% - Accent1 2 9 4 3" xfId="35516" xr:uid="{00000000-0005-0000-0000-0000AA090000}"/>
    <cellStyle name="20% - Accent1 2 9 4 4" xfId="46496" xr:uid="{00000000-0005-0000-0000-0000AB090000}"/>
    <cellStyle name="20% - Accent1 2 9 5" xfId="4435" xr:uid="{00000000-0005-0000-0000-0000AC090000}"/>
    <cellStyle name="20% - Accent1 2 9 5 2" xfId="17594" xr:uid="{00000000-0005-0000-0000-0000AD090000}"/>
    <cellStyle name="20% - Accent1 2 9 5 2 2" xfId="54932" xr:uid="{00000000-0005-0000-0000-0000AE090000}"/>
    <cellStyle name="20% - Accent1 2 9 5 3" xfId="30092" xr:uid="{00000000-0005-0000-0000-0000AF090000}"/>
    <cellStyle name="20% - Accent1 2 9 5 4" xfId="41773" xr:uid="{00000000-0005-0000-0000-0000B0090000}"/>
    <cellStyle name="20% - Accent1 2 9 6" xfId="13882" xr:uid="{00000000-0005-0000-0000-0000B1090000}"/>
    <cellStyle name="20% - Accent1 2 9 6 2" xfId="51220" xr:uid="{00000000-0005-0000-0000-0000B2090000}"/>
    <cellStyle name="20% - Accent1 2 9 7" xfId="27210" xr:uid="{00000000-0005-0000-0000-0000B3090000}"/>
    <cellStyle name="20% - Accent1 2 9 8" xfId="38059" xr:uid="{00000000-0005-0000-0000-0000B4090000}"/>
    <cellStyle name="20% - Accent1 20" xfId="26354" xr:uid="{00000000-0005-0000-0000-0000B5090000}"/>
    <cellStyle name="20% - Accent1 21" xfId="37372" xr:uid="{00000000-0005-0000-0000-0000B6090000}"/>
    <cellStyle name="20% - Accent1 3" xfId="88" xr:uid="{00000000-0005-0000-0000-0000B7090000}"/>
    <cellStyle name="20% - Accent1 3 10" xfId="8527" xr:uid="{00000000-0005-0000-0000-0000B8090000}"/>
    <cellStyle name="20% - Accent1 3 10 2" xfId="21686" xr:uid="{00000000-0005-0000-0000-0000B9090000}"/>
    <cellStyle name="20% - Accent1 3 10 2 2" xfId="59024" xr:uid="{00000000-0005-0000-0000-0000BA090000}"/>
    <cellStyle name="20% - Accent1 3 10 3" xfId="29264" xr:uid="{00000000-0005-0000-0000-0000BB090000}"/>
    <cellStyle name="20% - Accent1 3 10 4" xfId="45865" xr:uid="{00000000-0005-0000-0000-0000BC090000}"/>
    <cellStyle name="20% - Accent1 3 11" xfId="3804" xr:uid="{00000000-0005-0000-0000-0000BD090000}"/>
    <cellStyle name="20% - Accent1 3 11 2" xfId="16963" xr:uid="{00000000-0005-0000-0000-0000BE090000}"/>
    <cellStyle name="20% - Accent1 3 11 2 2" xfId="54301" xr:uid="{00000000-0005-0000-0000-0000BF090000}"/>
    <cellStyle name="20% - Accent1 3 11 3" xfId="31976" xr:uid="{00000000-0005-0000-0000-0000C0090000}"/>
    <cellStyle name="20% - Accent1 3 11 4" xfId="41142" xr:uid="{00000000-0005-0000-0000-0000C1090000}"/>
    <cellStyle name="20% - Accent1 3 12" xfId="13251" xr:uid="{00000000-0005-0000-0000-0000C2090000}"/>
    <cellStyle name="20% - Accent1 3 12 2" xfId="34688" xr:uid="{00000000-0005-0000-0000-0000C3090000}"/>
    <cellStyle name="20% - Accent1 3 12 3" xfId="50589" xr:uid="{00000000-0005-0000-0000-0000C4090000}"/>
    <cellStyle name="20% - Accent1 3 13" xfId="29095" xr:uid="{00000000-0005-0000-0000-0000C5090000}"/>
    <cellStyle name="20% - Accent1 3 14" xfId="26382" xr:uid="{00000000-0005-0000-0000-0000C6090000}"/>
    <cellStyle name="20% - Accent1 3 15" xfId="37428" xr:uid="{00000000-0005-0000-0000-0000C7090000}"/>
    <cellStyle name="20% - Accent1 3 2" xfId="200" xr:uid="{00000000-0005-0000-0000-0000C8090000}"/>
    <cellStyle name="20% - Accent1 3 2 10" xfId="3916" xr:uid="{00000000-0005-0000-0000-0000C9090000}"/>
    <cellStyle name="20% - Accent1 3 2 10 2" xfId="17075" xr:uid="{00000000-0005-0000-0000-0000CA090000}"/>
    <cellStyle name="20% - Accent1 3 2 10 2 2" xfId="54413" xr:uid="{00000000-0005-0000-0000-0000CB090000}"/>
    <cellStyle name="20% - Accent1 3 2 10 3" xfId="32061" xr:uid="{00000000-0005-0000-0000-0000CC090000}"/>
    <cellStyle name="20% - Accent1 3 2 10 4" xfId="41254" xr:uid="{00000000-0005-0000-0000-0000CD090000}"/>
    <cellStyle name="20% - Accent1 3 2 11" xfId="13363" xr:uid="{00000000-0005-0000-0000-0000CE090000}"/>
    <cellStyle name="20% - Accent1 3 2 11 2" xfId="34773" xr:uid="{00000000-0005-0000-0000-0000CF090000}"/>
    <cellStyle name="20% - Accent1 3 2 11 3" xfId="50701" xr:uid="{00000000-0005-0000-0000-0000D0090000}"/>
    <cellStyle name="20% - Accent1 3 2 12" xfId="29180" xr:uid="{00000000-0005-0000-0000-0000D1090000}"/>
    <cellStyle name="20% - Accent1 3 2 13" xfId="26467" xr:uid="{00000000-0005-0000-0000-0000D2090000}"/>
    <cellStyle name="20% - Accent1 3 2 14" xfId="37540" xr:uid="{00000000-0005-0000-0000-0000D3090000}"/>
    <cellStyle name="20% - Accent1 3 2 2" xfId="621" xr:uid="{00000000-0005-0000-0000-0000D4090000}"/>
    <cellStyle name="20% - Accent1 3 2 2 2" xfId="1803" xr:uid="{00000000-0005-0000-0000-0000D5090000}"/>
    <cellStyle name="20% - Accent1 3 2 2 2 2" xfId="7877" xr:uid="{00000000-0005-0000-0000-0000D6090000}"/>
    <cellStyle name="20% - Accent1 3 2 2 2 2 2" xfId="12600" xr:uid="{00000000-0005-0000-0000-0000D7090000}"/>
    <cellStyle name="20% - Accent1 3 2 2 2 2 2 2" xfId="25759" xr:uid="{00000000-0005-0000-0000-0000D8090000}"/>
    <cellStyle name="20% - Accent1 3 2 2 2 2 2 2 2" xfId="63097" xr:uid="{00000000-0005-0000-0000-0000D9090000}"/>
    <cellStyle name="20% - Accent1 3 2 2 2 2 2 3" xfId="49938" xr:uid="{00000000-0005-0000-0000-0000DA090000}"/>
    <cellStyle name="20% - Accent1 3 2 2 2 2 3" xfId="21036" xr:uid="{00000000-0005-0000-0000-0000DB090000}"/>
    <cellStyle name="20% - Accent1 3 2 2 2 2 3 2" xfId="58374" xr:uid="{00000000-0005-0000-0000-0000DC090000}"/>
    <cellStyle name="20% - Accent1 3 2 2 2 2 4" xfId="34055" xr:uid="{00000000-0005-0000-0000-0000DD090000}"/>
    <cellStyle name="20% - Accent1 3 2 2 2 2 5" xfId="45215" xr:uid="{00000000-0005-0000-0000-0000DE090000}"/>
    <cellStyle name="20% - Accent1 3 2 2 2 3" xfId="10240" xr:uid="{00000000-0005-0000-0000-0000DF090000}"/>
    <cellStyle name="20% - Accent1 3 2 2 2 3 2" xfId="23399" xr:uid="{00000000-0005-0000-0000-0000E0090000}"/>
    <cellStyle name="20% - Accent1 3 2 2 2 3 2 2" xfId="60737" xr:uid="{00000000-0005-0000-0000-0000E1090000}"/>
    <cellStyle name="20% - Accent1 3 2 2 2 3 3" xfId="36767" xr:uid="{00000000-0005-0000-0000-0000E2090000}"/>
    <cellStyle name="20% - Accent1 3 2 2 2 3 4" xfId="47578" xr:uid="{00000000-0005-0000-0000-0000E3090000}"/>
    <cellStyle name="20% - Accent1 3 2 2 2 4" xfId="5517" xr:uid="{00000000-0005-0000-0000-0000E4090000}"/>
    <cellStyle name="20% - Accent1 3 2 2 2 4 2" xfId="18676" xr:uid="{00000000-0005-0000-0000-0000E5090000}"/>
    <cellStyle name="20% - Accent1 3 2 2 2 4 2 2" xfId="56014" xr:uid="{00000000-0005-0000-0000-0000E6090000}"/>
    <cellStyle name="20% - Accent1 3 2 2 2 4 3" xfId="31343" xr:uid="{00000000-0005-0000-0000-0000E7090000}"/>
    <cellStyle name="20% - Accent1 3 2 2 2 4 4" xfId="42855" xr:uid="{00000000-0005-0000-0000-0000E8090000}"/>
    <cellStyle name="20% - Accent1 3 2 2 2 5" xfId="14964" xr:uid="{00000000-0005-0000-0000-0000E9090000}"/>
    <cellStyle name="20% - Accent1 3 2 2 2 5 2" xfId="52302" xr:uid="{00000000-0005-0000-0000-0000EA090000}"/>
    <cellStyle name="20% - Accent1 3 2 2 2 6" xfId="28461" xr:uid="{00000000-0005-0000-0000-0000EB090000}"/>
    <cellStyle name="20% - Accent1 3 2 2 2 7" xfId="39141" xr:uid="{00000000-0005-0000-0000-0000EC090000}"/>
    <cellStyle name="20% - Accent1 3 2 2 3" xfId="3152" xr:uid="{00000000-0005-0000-0000-0000ED090000}"/>
    <cellStyle name="20% - Accent1 3 2 2 3 2" xfId="11420" xr:uid="{00000000-0005-0000-0000-0000EE090000}"/>
    <cellStyle name="20% - Accent1 3 2 2 3 2 2" xfId="24579" xr:uid="{00000000-0005-0000-0000-0000EF090000}"/>
    <cellStyle name="20% - Accent1 3 2 2 3 2 2 2" xfId="61917" xr:uid="{00000000-0005-0000-0000-0000F0090000}"/>
    <cellStyle name="20% - Accent1 3 2 2 3 2 3" xfId="48758" xr:uid="{00000000-0005-0000-0000-0000F1090000}"/>
    <cellStyle name="20% - Accent1 3 2 2 3 3" xfId="6697" xr:uid="{00000000-0005-0000-0000-0000F2090000}"/>
    <cellStyle name="20% - Accent1 3 2 2 3 3 2" xfId="19856" xr:uid="{00000000-0005-0000-0000-0000F3090000}"/>
    <cellStyle name="20% - Accent1 3 2 2 3 3 2 2" xfId="57194" xr:uid="{00000000-0005-0000-0000-0000F4090000}"/>
    <cellStyle name="20% - Accent1 3 2 2 3 3 3" xfId="44035" xr:uid="{00000000-0005-0000-0000-0000F5090000}"/>
    <cellStyle name="20% - Accent1 3 2 2 3 4" xfId="16313" xr:uid="{00000000-0005-0000-0000-0000F6090000}"/>
    <cellStyle name="20% - Accent1 3 2 2 3 4 2" xfId="53651" xr:uid="{00000000-0005-0000-0000-0000F7090000}"/>
    <cellStyle name="20% - Accent1 3 2 2 3 5" xfId="32706" xr:uid="{00000000-0005-0000-0000-0000F8090000}"/>
    <cellStyle name="20% - Accent1 3 2 2 3 6" xfId="40490" xr:uid="{00000000-0005-0000-0000-0000F9090000}"/>
    <cellStyle name="20% - Accent1 3 2 2 4" xfId="9060" xr:uid="{00000000-0005-0000-0000-0000FA090000}"/>
    <cellStyle name="20% - Accent1 3 2 2 4 2" xfId="22219" xr:uid="{00000000-0005-0000-0000-0000FB090000}"/>
    <cellStyle name="20% - Accent1 3 2 2 4 2 2" xfId="59557" xr:uid="{00000000-0005-0000-0000-0000FC090000}"/>
    <cellStyle name="20% - Accent1 3 2 2 4 3" xfId="35418" xr:uid="{00000000-0005-0000-0000-0000FD090000}"/>
    <cellStyle name="20% - Accent1 3 2 2 4 4" xfId="46398" xr:uid="{00000000-0005-0000-0000-0000FE090000}"/>
    <cellStyle name="20% - Accent1 3 2 2 5" xfId="4337" xr:uid="{00000000-0005-0000-0000-0000FF090000}"/>
    <cellStyle name="20% - Accent1 3 2 2 5 2" xfId="17496" xr:uid="{00000000-0005-0000-0000-0000000A0000}"/>
    <cellStyle name="20% - Accent1 3 2 2 5 2 2" xfId="54834" xr:uid="{00000000-0005-0000-0000-0000010A0000}"/>
    <cellStyle name="20% - Accent1 3 2 2 5 3" xfId="29994" xr:uid="{00000000-0005-0000-0000-0000020A0000}"/>
    <cellStyle name="20% - Accent1 3 2 2 5 4" xfId="41675" xr:uid="{00000000-0005-0000-0000-0000030A0000}"/>
    <cellStyle name="20% - Accent1 3 2 2 6" xfId="13784" xr:uid="{00000000-0005-0000-0000-0000040A0000}"/>
    <cellStyle name="20% - Accent1 3 2 2 6 2" xfId="51122" xr:uid="{00000000-0005-0000-0000-0000050A0000}"/>
    <cellStyle name="20% - Accent1 3 2 2 7" xfId="27112" xr:uid="{00000000-0005-0000-0000-0000060A0000}"/>
    <cellStyle name="20% - Accent1 3 2 2 8" xfId="37961" xr:uid="{00000000-0005-0000-0000-0000070A0000}"/>
    <cellStyle name="20% - Accent1 3 2 3" xfId="397" xr:uid="{00000000-0005-0000-0000-0000080A0000}"/>
    <cellStyle name="20% - Accent1 3 2 3 2" xfId="1579" xr:uid="{00000000-0005-0000-0000-0000090A0000}"/>
    <cellStyle name="20% - Accent1 3 2 3 2 2" xfId="7653" xr:uid="{00000000-0005-0000-0000-00000A0A0000}"/>
    <cellStyle name="20% - Accent1 3 2 3 2 2 2" xfId="12376" xr:uid="{00000000-0005-0000-0000-00000B0A0000}"/>
    <cellStyle name="20% - Accent1 3 2 3 2 2 2 2" xfId="25535" xr:uid="{00000000-0005-0000-0000-00000C0A0000}"/>
    <cellStyle name="20% - Accent1 3 2 3 2 2 2 2 2" xfId="62873" xr:uid="{00000000-0005-0000-0000-00000D0A0000}"/>
    <cellStyle name="20% - Accent1 3 2 3 2 2 2 3" xfId="49714" xr:uid="{00000000-0005-0000-0000-00000E0A0000}"/>
    <cellStyle name="20% - Accent1 3 2 3 2 2 3" xfId="20812" xr:uid="{00000000-0005-0000-0000-00000F0A0000}"/>
    <cellStyle name="20% - Accent1 3 2 3 2 2 3 2" xfId="58150" xr:uid="{00000000-0005-0000-0000-0000100A0000}"/>
    <cellStyle name="20% - Accent1 3 2 3 2 2 4" xfId="33831" xr:uid="{00000000-0005-0000-0000-0000110A0000}"/>
    <cellStyle name="20% - Accent1 3 2 3 2 2 5" xfId="44991" xr:uid="{00000000-0005-0000-0000-0000120A0000}"/>
    <cellStyle name="20% - Accent1 3 2 3 2 3" xfId="10016" xr:uid="{00000000-0005-0000-0000-0000130A0000}"/>
    <cellStyle name="20% - Accent1 3 2 3 2 3 2" xfId="23175" xr:uid="{00000000-0005-0000-0000-0000140A0000}"/>
    <cellStyle name="20% - Accent1 3 2 3 2 3 2 2" xfId="60513" xr:uid="{00000000-0005-0000-0000-0000150A0000}"/>
    <cellStyle name="20% - Accent1 3 2 3 2 3 3" xfId="36543" xr:uid="{00000000-0005-0000-0000-0000160A0000}"/>
    <cellStyle name="20% - Accent1 3 2 3 2 3 4" xfId="47354" xr:uid="{00000000-0005-0000-0000-0000170A0000}"/>
    <cellStyle name="20% - Accent1 3 2 3 2 4" xfId="5293" xr:uid="{00000000-0005-0000-0000-0000180A0000}"/>
    <cellStyle name="20% - Accent1 3 2 3 2 4 2" xfId="18452" xr:uid="{00000000-0005-0000-0000-0000190A0000}"/>
    <cellStyle name="20% - Accent1 3 2 3 2 4 2 2" xfId="55790" xr:uid="{00000000-0005-0000-0000-00001A0A0000}"/>
    <cellStyle name="20% - Accent1 3 2 3 2 4 3" xfId="31119" xr:uid="{00000000-0005-0000-0000-00001B0A0000}"/>
    <cellStyle name="20% - Accent1 3 2 3 2 4 4" xfId="42631" xr:uid="{00000000-0005-0000-0000-00001C0A0000}"/>
    <cellStyle name="20% - Accent1 3 2 3 2 5" xfId="14740" xr:uid="{00000000-0005-0000-0000-00001D0A0000}"/>
    <cellStyle name="20% - Accent1 3 2 3 2 5 2" xfId="52078" xr:uid="{00000000-0005-0000-0000-00001E0A0000}"/>
    <cellStyle name="20% - Accent1 3 2 3 2 6" xfId="28237" xr:uid="{00000000-0005-0000-0000-00001F0A0000}"/>
    <cellStyle name="20% - Accent1 3 2 3 2 7" xfId="38917" xr:uid="{00000000-0005-0000-0000-0000200A0000}"/>
    <cellStyle name="20% - Accent1 3 2 3 3" xfId="2928" xr:uid="{00000000-0005-0000-0000-0000210A0000}"/>
    <cellStyle name="20% - Accent1 3 2 3 3 2" xfId="11196" xr:uid="{00000000-0005-0000-0000-0000220A0000}"/>
    <cellStyle name="20% - Accent1 3 2 3 3 2 2" xfId="24355" xr:uid="{00000000-0005-0000-0000-0000230A0000}"/>
    <cellStyle name="20% - Accent1 3 2 3 3 2 2 2" xfId="61693" xr:uid="{00000000-0005-0000-0000-0000240A0000}"/>
    <cellStyle name="20% - Accent1 3 2 3 3 2 3" xfId="48534" xr:uid="{00000000-0005-0000-0000-0000250A0000}"/>
    <cellStyle name="20% - Accent1 3 2 3 3 3" xfId="6473" xr:uid="{00000000-0005-0000-0000-0000260A0000}"/>
    <cellStyle name="20% - Accent1 3 2 3 3 3 2" xfId="19632" xr:uid="{00000000-0005-0000-0000-0000270A0000}"/>
    <cellStyle name="20% - Accent1 3 2 3 3 3 2 2" xfId="56970" xr:uid="{00000000-0005-0000-0000-0000280A0000}"/>
    <cellStyle name="20% - Accent1 3 2 3 3 3 3" xfId="43811" xr:uid="{00000000-0005-0000-0000-0000290A0000}"/>
    <cellStyle name="20% - Accent1 3 2 3 3 4" xfId="16089" xr:uid="{00000000-0005-0000-0000-00002A0A0000}"/>
    <cellStyle name="20% - Accent1 3 2 3 3 4 2" xfId="53427" xr:uid="{00000000-0005-0000-0000-00002B0A0000}"/>
    <cellStyle name="20% - Accent1 3 2 3 3 5" xfId="32482" xr:uid="{00000000-0005-0000-0000-00002C0A0000}"/>
    <cellStyle name="20% - Accent1 3 2 3 3 6" xfId="40266" xr:uid="{00000000-0005-0000-0000-00002D0A0000}"/>
    <cellStyle name="20% - Accent1 3 2 3 4" xfId="8836" xr:uid="{00000000-0005-0000-0000-00002E0A0000}"/>
    <cellStyle name="20% - Accent1 3 2 3 4 2" xfId="21995" xr:uid="{00000000-0005-0000-0000-00002F0A0000}"/>
    <cellStyle name="20% - Accent1 3 2 3 4 2 2" xfId="59333" xr:uid="{00000000-0005-0000-0000-0000300A0000}"/>
    <cellStyle name="20% - Accent1 3 2 3 4 3" xfId="35194" xr:uid="{00000000-0005-0000-0000-0000310A0000}"/>
    <cellStyle name="20% - Accent1 3 2 3 4 4" xfId="46174" xr:uid="{00000000-0005-0000-0000-0000320A0000}"/>
    <cellStyle name="20% - Accent1 3 2 3 5" xfId="4113" xr:uid="{00000000-0005-0000-0000-0000330A0000}"/>
    <cellStyle name="20% - Accent1 3 2 3 5 2" xfId="17272" xr:uid="{00000000-0005-0000-0000-0000340A0000}"/>
    <cellStyle name="20% - Accent1 3 2 3 5 2 2" xfId="54610" xr:uid="{00000000-0005-0000-0000-0000350A0000}"/>
    <cellStyle name="20% - Accent1 3 2 3 5 3" xfId="29770" xr:uid="{00000000-0005-0000-0000-0000360A0000}"/>
    <cellStyle name="20% - Accent1 3 2 3 5 4" xfId="41451" xr:uid="{00000000-0005-0000-0000-0000370A0000}"/>
    <cellStyle name="20% - Accent1 3 2 3 6" xfId="13560" xr:uid="{00000000-0005-0000-0000-0000380A0000}"/>
    <cellStyle name="20% - Accent1 3 2 3 6 2" xfId="50898" xr:uid="{00000000-0005-0000-0000-0000390A0000}"/>
    <cellStyle name="20% - Accent1 3 2 3 7" xfId="26888" xr:uid="{00000000-0005-0000-0000-00003A0A0000}"/>
    <cellStyle name="20% - Accent1 3 2 3 8" xfId="37737" xr:uid="{00000000-0005-0000-0000-00003B0A0000}"/>
    <cellStyle name="20% - Accent1 3 2 4" xfId="818" xr:uid="{00000000-0005-0000-0000-00003C0A0000}"/>
    <cellStyle name="20% - Accent1 3 2 4 2" xfId="2000" xr:uid="{00000000-0005-0000-0000-00003D0A0000}"/>
    <cellStyle name="20% - Accent1 3 2 4 2 2" xfId="8074" xr:uid="{00000000-0005-0000-0000-00003E0A0000}"/>
    <cellStyle name="20% - Accent1 3 2 4 2 2 2" xfId="12797" xr:uid="{00000000-0005-0000-0000-00003F0A0000}"/>
    <cellStyle name="20% - Accent1 3 2 4 2 2 2 2" xfId="25956" xr:uid="{00000000-0005-0000-0000-0000400A0000}"/>
    <cellStyle name="20% - Accent1 3 2 4 2 2 2 2 2" xfId="63294" xr:uid="{00000000-0005-0000-0000-0000410A0000}"/>
    <cellStyle name="20% - Accent1 3 2 4 2 2 2 3" xfId="50135" xr:uid="{00000000-0005-0000-0000-0000420A0000}"/>
    <cellStyle name="20% - Accent1 3 2 4 2 2 3" xfId="21233" xr:uid="{00000000-0005-0000-0000-0000430A0000}"/>
    <cellStyle name="20% - Accent1 3 2 4 2 2 3 2" xfId="58571" xr:uid="{00000000-0005-0000-0000-0000440A0000}"/>
    <cellStyle name="20% - Accent1 3 2 4 2 2 4" xfId="34252" xr:uid="{00000000-0005-0000-0000-0000450A0000}"/>
    <cellStyle name="20% - Accent1 3 2 4 2 2 5" xfId="45412" xr:uid="{00000000-0005-0000-0000-0000460A0000}"/>
    <cellStyle name="20% - Accent1 3 2 4 2 3" xfId="10437" xr:uid="{00000000-0005-0000-0000-0000470A0000}"/>
    <cellStyle name="20% - Accent1 3 2 4 2 3 2" xfId="23596" xr:uid="{00000000-0005-0000-0000-0000480A0000}"/>
    <cellStyle name="20% - Accent1 3 2 4 2 3 2 2" xfId="60934" xr:uid="{00000000-0005-0000-0000-0000490A0000}"/>
    <cellStyle name="20% - Accent1 3 2 4 2 3 3" xfId="36964" xr:uid="{00000000-0005-0000-0000-00004A0A0000}"/>
    <cellStyle name="20% - Accent1 3 2 4 2 3 4" xfId="47775" xr:uid="{00000000-0005-0000-0000-00004B0A0000}"/>
    <cellStyle name="20% - Accent1 3 2 4 2 4" xfId="5714" xr:uid="{00000000-0005-0000-0000-00004C0A0000}"/>
    <cellStyle name="20% - Accent1 3 2 4 2 4 2" xfId="18873" xr:uid="{00000000-0005-0000-0000-00004D0A0000}"/>
    <cellStyle name="20% - Accent1 3 2 4 2 4 2 2" xfId="56211" xr:uid="{00000000-0005-0000-0000-00004E0A0000}"/>
    <cellStyle name="20% - Accent1 3 2 4 2 4 3" xfId="31540" xr:uid="{00000000-0005-0000-0000-00004F0A0000}"/>
    <cellStyle name="20% - Accent1 3 2 4 2 4 4" xfId="43052" xr:uid="{00000000-0005-0000-0000-0000500A0000}"/>
    <cellStyle name="20% - Accent1 3 2 4 2 5" xfId="15161" xr:uid="{00000000-0005-0000-0000-0000510A0000}"/>
    <cellStyle name="20% - Accent1 3 2 4 2 5 2" xfId="52499" xr:uid="{00000000-0005-0000-0000-0000520A0000}"/>
    <cellStyle name="20% - Accent1 3 2 4 2 6" xfId="28658" xr:uid="{00000000-0005-0000-0000-0000530A0000}"/>
    <cellStyle name="20% - Accent1 3 2 4 2 7" xfId="39338" xr:uid="{00000000-0005-0000-0000-0000540A0000}"/>
    <cellStyle name="20% - Accent1 3 2 4 3" xfId="3349" xr:uid="{00000000-0005-0000-0000-0000550A0000}"/>
    <cellStyle name="20% - Accent1 3 2 4 3 2" xfId="11617" xr:uid="{00000000-0005-0000-0000-0000560A0000}"/>
    <cellStyle name="20% - Accent1 3 2 4 3 2 2" xfId="24776" xr:uid="{00000000-0005-0000-0000-0000570A0000}"/>
    <cellStyle name="20% - Accent1 3 2 4 3 2 2 2" xfId="62114" xr:uid="{00000000-0005-0000-0000-0000580A0000}"/>
    <cellStyle name="20% - Accent1 3 2 4 3 2 3" xfId="48955" xr:uid="{00000000-0005-0000-0000-0000590A0000}"/>
    <cellStyle name="20% - Accent1 3 2 4 3 3" xfId="6894" xr:uid="{00000000-0005-0000-0000-00005A0A0000}"/>
    <cellStyle name="20% - Accent1 3 2 4 3 3 2" xfId="20053" xr:uid="{00000000-0005-0000-0000-00005B0A0000}"/>
    <cellStyle name="20% - Accent1 3 2 4 3 3 2 2" xfId="57391" xr:uid="{00000000-0005-0000-0000-00005C0A0000}"/>
    <cellStyle name="20% - Accent1 3 2 4 3 3 3" xfId="44232" xr:uid="{00000000-0005-0000-0000-00005D0A0000}"/>
    <cellStyle name="20% - Accent1 3 2 4 3 4" xfId="16510" xr:uid="{00000000-0005-0000-0000-00005E0A0000}"/>
    <cellStyle name="20% - Accent1 3 2 4 3 4 2" xfId="53848" xr:uid="{00000000-0005-0000-0000-00005F0A0000}"/>
    <cellStyle name="20% - Accent1 3 2 4 3 5" xfId="32903" xr:uid="{00000000-0005-0000-0000-0000600A0000}"/>
    <cellStyle name="20% - Accent1 3 2 4 3 6" xfId="40687" xr:uid="{00000000-0005-0000-0000-0000610A0000}"/>
    <cellStyle name="20% - Accent1 3 2 4 4" xfId="9257" xr:uid="{00000000-0005-0000-0000-0000620A0000}"/>
    <cellStyle name="20% - Accent1 3 2 4 4 2" xfId="22416" xr:uid="{00000000-0005-0000-0000-0000630A0000}"/>
    <cellStyle name="20% - Accent1 3 2 4 4 2 2" xfId="59754" xr:uid="{00000000-0005-0000-0000-0000640A0000}"/>
    <cellStyle name="20% - Accent1 3 2 4 4 3" xfId="35615" xr:uid="{00000000-0005-0000-0000-0000650A0000}"/>
    <cellStyle name="20% - Accent1 3 2 4 4 4" xfId="46595" xr:uid="{00000000-0005-0000-0000-0000660A0000}"/>
    <cellStyle name="20% - Accent1 3 2 4 5" xfId="4534" xr:uid="{00000000-0005-0000-0000-0000670A0000}"/>
    <cellStyle name="20% - Accent1 3 2 4 5 2" xfId="17693" xr:uid="{00000000-0005-0000-0000-0000680A0000}"/>
    <cellStyle name="20% - Accent1 3 2 4 5 2 2" xfId="55031" xr:uid="{00000000-0005-0000-0000-0000690A0000}"/>
    <cellStyle name="20% - Accent1 3 2 4 5 3" xfId="30191" xr:uid="{00000000-0005-0000-0000-00006A0A0000}"/>
    <cellStyle name="20% - Accent1 3 2 4 5 4" xfId="41872" xr:uid="{00000000-0005-0000-0000-00006B0A0000}"/>
    <cellStyle name="20% - Accent1 3 2 4 6" xfId="13981" xr:uid="{00000000-0005-0000-0000-00006C0A0000}"/>
    <cellStyle name="20% - Accent1 3 2 4 6 2" xfId="51319" xr:uid="{00000000-0005-0000-0000-00006D0A0000}"/>
    <cellStyle name="20% - Accent1 3 2 4 7" xfId="27309" xr:uid="{00000000-0005-0000-0000-00006E0A0000}"/>
    <cellStyle name="20% - Accent1 3 2 4 8" xfId="38158" xr:uid="{00000000-0005-0000-0000-00006F0A0000}"/>
    <cellStyle name="20% - Accent1 3 2 5" xfId="987" xr:uid="{00000000-0005-0000-0000-0000700A0000}"/>
    <cellStyle name="20% - Accent1 3 2 5 2" xfId="2169" xr:uid="{00000000-0005-0000-0000-0000710A0000}"/>
    <cellStyle name="20% - Accent1 3 2 5 2 2" xfId="8243" xr:uid="{00000000-0005-0000-0000-0000720A0000}"/>
    <cellStyle name="20% - Accent1 3 2 5 2 2 2" xfId="12966" xr:uid="{00000000-0005-0000-0000-0000730A0000}"/>
    <cellStyle name="20% - Accent1 3 2 5 2 2 2 2" xfId="26125" xr:uid="{00000000-0005-0000-0000-0000740A0000}"/>
    <cellStyle name="20% - Accent1 3 2 5 2 2 2 2 2" xfId="63463" xr:uid="{00000000-0005-0000-0000-0000750A0000}"/>
    <cellStyle name="20% - Accent1 3 2 5 2 2 2 3" xfId="50304" xr:uid="{00000000-0005-0000-0000-0000760A0000}"/>
    <cellStyle name="20% - Accent1 3 2 5 2 2 3" xfId="21402" xr:uid="{00000000-0005-0000-0000-0000770A0000}"/>
    <cellStyle name="20% - Accent1 3 2 5 2 2 3 2" xfId="58740" xr:uid="{00000000-0005-0000-0000-0000780A0000}"/>
    <cellStyle name="20% - Accent1 3 2 5 2 2 4" xfId="34421" xr:uid="{00000000-0005-0000-0000-0000790A0000}"/>
    <cellStyle name="20% - Accent1 3 2 5 2 2 5" xfId="45581" xr:uid="{00000000-0005-0000-0000-00007A0A0000}"/>
    <cellStyle name="20% - Accent1 3 2 5 2 3" xfId="10606" xr:uid="{00000000-0005-0000-0000-00007B0A0000}"/>
    <cellStyle name="20% - Accent1 3 2 5 2 3 2" xfId="23765" xr:uid="{00000000-0005-0000-0000-00007C0A0000}"/>
    <cellStyle name="20% - Accent1 3 2 5 2 3 2 2" xfId="61103" xr:uid="{00000000-0005-0000-0000-00007D0A0000}"/>
    <cellStyle name="20% - Accent1 3 2 5 2 3 3" xfId="37133" xr:uid="{00000000-0005-0000-0000-00007E0A0000}"/>
    <cellStyle name="20% - Accent1 3 2 5 2 3 4" xfId="47944" xr:uid="{00000000-0005-0000-0000-00007F0A0000}"/>
    <cellStyle name="20% - Accent1 3 2 5 2 4" xfId="5883" xr:uid="{00000000-0005-0000-0000-0000800A0000}"/>
    <cellStyle name="20% - Accent1 3 2 5 2 4 2" xfId="19042" xr:uid="{00000000-0005-0000-0000-0000810A0000}"/>
    <cellStyle name="20% - Accent1 3 2 5 2 4 2 2" xfId="56380" xr:uid="{00000000-0005-0000-0000-0000820A0000}"/>
    <cellStyle name="20% - Accent1 3 2 5 2 4 3" xfId="31709" xr:uid="{00000000-0005-0000-0000-0000830A0000}"/>
    <cellStyle name="20% - Accent1 3 2 5 2 4 4" xfId="43221" xr:uid="{00000000-0005-0000-0000-0000840A0000}"/>
    <cellStyle name="20% - Accent1 3 2 5 2 5" xfId="15330" xr:uid="{00000000-0005-0000-0000-0000850A0000}"/>
    <cellStyle name="20% - Accent1 3 2 5 2 5 2" xfId="52668" xr:uid="{00000000-0005-0000-0000-0000860A0000}"/>
    <cellStyle name="20% - Accent1 3 2 5 2 6" xfId="28827" xr:uid="{00000000-0005-0000-0000-0000870A0000}"/>
    <cellStyle name="20% - Accent1 3 2 5 2 7" xfId="39507" xr:uid="{00000000-0005-0000-0000-0000880A0000}"/>
    <cellStyle name="20% - Accent1 3 2 5 3" xfId="3518" xr:uid="{00000000-0005-0000-0000-0000890A0000}"/>
    <cellStyle name="20% - Accent1 3 2 5 3 2" xfId="11786" xr:uid="{00000000-0005-0000-0000-00008A0A0000}"/>
    <cellStyle name="20% - Accent1 3 2 5 3 2 2" xfId="24945" xr:uid="{00000000-0005-0000-0000-00008B0A0000}"/>
    <cellStyle name="20% - Accent1 3 2 5 3 2 2 2" xfId="62283" xr:uid="{00000000-0005-0000-0000-00008C0A0000}"/>
    <cellStyle name="20% - Accent1 3 2 5 3 2 3" xfId="49124" xr:uid="{00000000-0005-0000-0000-00008D0A0000}"/>
    <cellStyle name="20% - Accent1 3 2 5 3 3" xfId="7063" xr:uid="{00000000-0005-0000-0000-00008E0A0000}"/>
    <cellStyle name="20% - Accent1 3 2 5 3 3 2" xfId="20222" xr:uid="{00000000-0005-0000-0000-00008F0A0000}"/>
    <cellStyle name="20% - Accent1 3 2 5 3 3 2 2" xfId="57560" xr:uid="{00000000-0005-0000-0000-0000900A0000}"/>
    <cellStyle name="20% - Accent1 3 2 5 3 3 3" xfId="44401" xr:uid="{00000000-0005-0000-0000-0000910A0000}"/>
    <cellStyle name="20% - Accent1 3 2 5 3 4" xfId="16679" xr:uid="{00000000-0005-0000-0000-0000920A0000}"/>
    <cellStyle name="20% - Accent1 3 2 5 3 4 2" xfId="54017" xr:uid="{00000000-0005-0000-0000-0000930A0000}"/>
    <cellStyle name="20% - Accent1 3 2 5 3 5" xfId="33072" xr:uid="{00000000-0005-0000-0000-0000940A0000}"/>
    <cellStyle name="20% - Accent1 3 2 5 3 6" xfId="40856" xr:uid="{00000000-0005-0000-0000-0000950A0000}"/>
    <cellStyle name="20% - Accent1 3 2 5 4" xfId="9426" xr:uid="{00000000-0005-0000-0000-0000960A0000}"/>
    <cellStyle name="20% - Accent1 3 2 5 4 2" xfId="22585" xr:uid="{00000000-0005-0000-0000-0000970A0000}"/>
    <cellStyle name="20% - Accent1 3 2 5 4 2 2" xfId="59923" xr:uid="{00000000-0005-0000-0000-0000980A0000}"/>
    <cellStyle name="20% - Accent1 3 2 5 4 3" xfId="35784" xr:uid="{00000000-0005-0000-0000-0000990A0000}"/>
    <cellStyle name="20% - Accent1 3 2 5 4 4" xfId="46764" xr:uid="{00000000-0005-0000-0000-00009A0A0000}"/>
    <cellStyle name="20% - Accent1 3 2 5 5" xfId="4703" xr:uid="{00000000-0005-0000-0000-00009B0A0000}"/>
    <cellStyle name="20% - Accent1 3 2 5 5 2" xfId="17862" xr:uid="{00000000-0005-0000-0000-00009C0A0000}"/>
    <cellStyle name="20% - Accent1 3 2 5 5 2 2" xfId="55200" xr:uid="{00000000-0005-0000-0000-00009D0A0000}"/>
    <cellStyle name="20% - Accent1 3 2 5 5 3" xfId="30360" xr:uid="{00000000-0005-0000-0000-00009E0A0000}"/>
    <cellStyle name="20% - Accent1 3 2 5 5 4" xfId="42041" xr:uid="{00000000-0005-0000-0000-00009F0A0000}"/>
    <cellStyle name="20% - Accent1 3 2 5 6" xfId="14150" xr:uid="{00000000-0005-0000-0000-0000A00A0000}"/>
    <cellStyle name="20% - Accent1 3 2 5 6 2" xfId="51488" xr:uid="{00000000-0005-0000-0000-0000A10A0000}"/>
    <cellStyle name="20% - Accent1 3 2 5 7" xfId="27478" xr:uid="{00000000-0005-0000-0000-0000A20A0000}"/>
    <cellStyle name="20% - Accent1 3 2 5 8" xfId="38327" xr:uid="{00000000-0005-0000-0000-0000A30A0000}"/>
    <cellStyle name="20% - Accent1 3 2 6" xfId="1158" xr:uid="{00000000-0005-0000-0000-0000A40A0000}"/>
    <cellStyle name="20% - Accent1 3 2 6 2" xfId="2338" xr:uid="{00000000-0005-0000-0000-0000A50A0000}"/>
    <cellStyle name="20% - Accent1 3 2 6 2 2" xfId="8412" xr:uid="{00000000-0005-0000-0000-0000A60A0000}"/>
    <cellStyle name="20% - Accent1 3 2 6 2 2 2" xfId="13135" xr:uid="{00000000-0005-0000-0000-0000A70A0000}"/>
    <cellStyle name="20% - Accent1 3 2 6 2 2 2 2" xfId="26294" xr:uid="{00000000-0005-0000-0000-0000A80A0000}"/>
    <cellStyle name="20% - Accent1 3 2 6 2 2 2 2 2" xfId="63632" xr:uid="{00000000-0005-0000-0000-0000A90A0000}"/>
    <cellStyle name="20% - Accent1 3 2 6 2 2 2 3" xfId="50473" xr:uid="{00000000-0005-0000-0000-0000AA0A0000}"/>
    <cellStyle name="20% - Accent1 3 2 6 2 2 3" xfId="21571" xr:uid="{00000000-0005-0000-0000-0000AB0A0000}"/>
    <cellStyle name="20% - Accent1 3 2 6 2 2 3 2" xfId="58909" xr:uid="{00000000-0005-0000-0000-0000AC0A0000}"/>
    <cellStyle name="20% - Accent1 3 2 6 2 2 4" xfId="34590" xr:uid="{00000000-0005-0000-0000-0000AD0A0000}"/>
    <cellStyle name="20% - Accent1 3 2 6 2 2 5" xfId="45750" xr:uid="{00000000-0005-0000-0000-0000AE0A0000}"/>
    <cellStyle name="20% - Accent1 3 2 6 2 3" xfId="10775" xr:uid="{00000000-0005-0000-0000-0000AF0A0000}"/>
    <cellStyle name="20% - Accent1 3 2 6 2 3 2" xfId="23934" xr:uid="{00000000-0005-0000-0000-0000B00A0000}"/>
    <cellStyle name="20% - Accent1 3 2 6 2 3 2 2" xfId="61272" xr:uid="{00000000-0005-0000-0000-0000B10A0000}"/>
    <cellStyle name="20% - Accent1 3 2 6 2 3 3" xfId="37302" xr:uid="{00000000-0005-0000-0000-0000B20A0000}"/>
    <cellStyle name="20% - Accent1 3 2 6 2 3 4" xfId="48113" xr:uid="{00000000-0005-0000-0000-0000B30A0000}"/>
    <cellStyle name="20% - Accent1 3 2 6 2 4" xfId="6052" xr:uid="{00000000-0005-0000-0000-0000B40A0000}"/>
    <cellStyle name="20% - Accent1 3 2 6 2 4 2" xfId="19211" xr:uid="{00000000-0005-0000-0000-0000B50A0000}"/>
    <cellStyle name="20% - Accent1 3 2 6 2 4 2 2" xfId="56549" xr:uid="{00000000-0005-0000-0000-0000B60A0000}"/>
    <cellStyle name="20% - Accent1 3 2 6 2 4 3" xfId="31878" xr:uid="{00000000-0005-0000-0000-0000B70A0000}"/>
    <cellStyle name="20% - Accent1 3 2 6 2 4 4" xfId="43390" xr:uid="{00000000-0005-0000-0000-0000B80A0000}"/>
    <cellStyle name="20% - Accent1 3 2 6 2 5" xfId="15499" xr:uid="{00000000-0005-0000-0000-0000B90A0000}"/>
    <cellStyle name="20% - Accent1 3 2 6 2 5 2" xfId="52837" xr:uid="{00000000-0005-0000-0000-0000BA0A0000}"/>
    <cellStyle name="20% - Accent1 3 2 6 2 6" xfId="28996" xr:uid="{00000000-0005-0000-0000-0000BB0A0000}"/>
    <cellStyle name="20% - Accent1 3 2 6 2 7" xfId="39676" xr:uid="{00000000-0005-0000-0000-0000BC0A0000}"/>
    <cellStyle name="20% - Accent1 3 2 6 3" xfId="3687" xr:uid="{00000000-0005-0000-0000-0000BD0A0000}"/>
    <cellStyle name="20% - Accent1 3 2 6 3 2" xfId="11955" xr:uid="{00000000-0005-0000-0000-0000BE0A0000}"/>
    <cellStyle name="20% - Accent1 3 2 6 3 2 2" xfId="25114" xr:uid="{00000000-0005-0000-0000-0000BF0A0000}"/>
    <cellStyle name="20% - Accent1 3 2 6 3 2 2 2" xfId="62452" xr:uid="{00000000-0005-0000-0000-0000C00A0000}"/>
    <cellStyle name="20% - Accent1 3 2 6 3 2 3" xfId="49293" xr:uid="{00000000-0005-0000-0000-0000C10A0000}"/>
    <cellStyle name="20% - Accent1 3 2 6 3 3" xfId="7232" xr:uid="{00000000-0005-0000-0000-0000C20A0000}"/>
    <cellStyle name="20% - Accent1 3 2 6 3 3 2" xfId="20391" xr:uid="{00000000-0005-0000-0000-0000C30A0000}"/>
    <cellStyle name="20% - Accent1 3 2 6 3 3 2 2" xfId="57729" xr:uid="{00000000-0005-0000-0000-0000C40A0000}"/>
    <cellStyle name="20% - Accent1 3 2 6 3 3 3" xfId="44570" xr:uid="{00000000-0005-0000-0000-0000C50A0000}"/>
    <cellStyle name="20% - Accent1 3 2 6 3 4" xfId="16848" xr:uid="{00000000-0005-0000-0000-0000C60A0000}"/>
    <cellStyle name="20% - Accent1 3 2 6 3 4 2" xfId="54186" xr:uid="{00000000-0005-0000-0000-0000C70A0000}"/>
    <cellStyle name="20% - Accent1 3 2 6 3 5" xfId="33241" xr:uid="{00000000-0005-0000-0000-0000C80A0000}"/>
    <cellStyle name="20% - Accent1 3 2 6 3 6" xfId="41025" xr:uid="{00000000-0005-0000-0000-0000C90A0000}"/>
    <cellStyle name="20% - Accent1 3 2 6 4" xfId="9595" xr:uid="{00000000-0005-0000-0000-0000CA0A0000}"/>
    <cellStyle name="20% - Accent1 3 2 6 4 2" xfId="22754" xr:uid="{00000000-0005-0000-0000-0000CB0A0000}"/>
    <cellStyle name="20% - Accent1 3 2 6 4 2 2" xfId="60092" xr:uid="{00000000-0005-0000-0000-0000CC0A0000}"/>
    <cellStyle name="20% - Accent1 3 2 6 4 3" xfId="35953" xr:uid="{00000000-0005-0000-0000-0000CD0A0000}"/>
    <cellStyle name="20% - Accent1 3 2 6 4 4" xfId="46933" xr:uid="{00000000-0005-0000-0000-0000CE0A0000}"/>
    <cellStyle name="20% - Accent1 3 2 6 5" xfId="4872" xr:uid="{00000000-0005-0000-0000-0000CF0A0000}"/>
    <cellStyle name="20% - Accent1 3 2 6 5 2" xfId="18031" xr:uid="{00000000-0005-0000-0000-0000D00A0000}"/>
    <cellStyle name="20% - Accent1 3 2 6 5 2 2" xfId="55369" xr:uid="{00000000-0005-0000-0000-0000D10A0000}"/>
    <cellStyle name="20% - Accent1 3 2 6 5 3" xfId="30529" xr:uid="{00000000-0005-0000-0000-0000D20A0000}"/>
    <cellStyle name="20% - Accent1 3 2 6 5 4" xfId="42210" xr:uid="{00000000-0005-0000-0000-0000D30A0000}"/>
    <cellStyle name="20% - Accent1 3 2 6 6" xfId="14319" xr:uid="{00000000-0005-0000-0000-0000D40A0000}"/>
    <cellStyle name="20% - Accent1 3 2 6 6 2" xfId="51657" xr:uid="{00000000-0005-0000-0000-0000D50A0000}"/>
    <cellStyle name="20% - Accent1 3 2 6 7" xfId="27647" xr:uid="{00000000-0005-0000-0000-0000D60A0000}"/>
    <cellStyle name="20% - Accent1 3 2 6 8" xfId="38496" xr:uid="{00000000-0005-0000-0000-0000D70A0000}"/>
    <cellStyle name="20% - Accent1 3 2 7" xfId="1382" xr:uid="{00000000-0005-0000-0000-0000D80A0000}"/>
    <cellStyle name="20% - Accent1 3 2 7 2" xfId="2731" xr:uid="{00000000-0005-0000-0000-0000D90A0000}"/>
    <cellStyle name="20% - Accent1 3 2 7 2 2" xfId="12179" xr:uid="{00000000-0005-0000-0000-0000DA0A0000}"/>
    <cellStyle name="20% - Accent1 3 2 7 2 2 2" xfId="25338" xr:uid="{00000000-0005-0000-0000-0000DB0A0000}"/>
    <cellStyle name="20% - Accent1 3 2 7 2 2 2 2" xfId="62676" xr:uid="{00000000-0005-0000-0000-0000DC0A0000}"/>
    <cellStyle name="20% - Accent1 3 2 7 2 2 3" xfId="33634" xr:uid="{00000000-0005-0000-0000-0000DD0A0000}"/>
    <cellStyle name="20% - Accent1 3 2 7 2 2 4" xfId="49517" xr:uid="{00000000-0005-0000-0000-0000DE0A0000}"/>
    <cellStyle name="20% - Accent1 3 2 7 2 3" xfId="7456" xr:uid="{00000000-0005-0000-0000-0000DF0A0000}"/>
    <cellStyle name="20% - Accent1 3 2 7 2 3 2" xfId="20615" xr:uid="{00000000-0005-0000-0000-0000E00A0000}"/>
    <cellStyle name="20% - Accent1 3 2 7 2 3 2 2" xfId="57953" xr:uid="{00000000-0005-0000-0000-0000E10A0000}"/>
    <cellStyle name="20% - Accent1 3 2 7 2 3 3" xfId="36346" xr:uid="{00000000-0005-0000-0000-0000E20A0000}"/>
    <cellStyle name="20% - Accent1 3 2 7 2 3 4" xfId="44794" xr:uid="{00000000-0005-0000-0000-0000E30A0000}"/>
    <cellStyle name="20% - Accent1 3 2 7 2 4" xfId="15892" xr:uid="{00000000-0005-0000-0000-0000E40A0000}"/>
    <cellStyle name="20% - Accent1 3 2 7 2 4 2" xfId="30922" xr:uid="{00000000-0005-0000-0000-0000E50A0000}"/>
    <cellStyle name="20% - Accent1 3 2 7 2 4 3" xfId="53230" xr:uid="{00000000-0005-0000-0000-0000E60A0000}"/>
    <cellStyle name="20% - Accent1 3 2 7 2 5" xfId="28040" xr:uid="{00000000-0005-0000-0000-0000E70A0000}"/>
    <cellStyle name="20% - Accent1 3 2 7 2 6" xfId="40069" xr:uid="{00000000-0005-0000-0000-0000E80A0000}"/>
    <cellStyle name="20% - Accent1 3 2 7 3" xfId="9819" xr:uid="{00000000-0005-0000-0000-0000E90A0000}"/>
    <cellStyle name="20% - Accent1 3 2 7 3 2" xfId="22978" xr:uid="{00000000-0005-0000-0000-0000EA0A0000}"/>
    <cellStyle name="20% - Accent1 3 2 7 3 2 2" xfId="60316" xr:uid="{00000000-0005-0000-0000-0000EB0A0000}"/>
    <cellStyle name="20% - Accent1 3 2 7 3 3" xfId="32285" xr:uid="{00000000-0005-0000-0000-0000EC0A0000}"/>
    <cellStyle name="20% - Accent1 3 2 7 3 4" xfId="47157" xr:uid="{00000000-0005-0000-0000-0000ED0A0000}"/>
    <cellStyle name="20% - Accent1 3 2 7 4" xfId="5096" xr:uid="{00000000-0005-0000-0000-0000EE0A0000}"/>
    <cellStyle name="20% - Accent1 3 2 7 4 2" xfId="18255" xr:uid="{00000000-0005-0000-0000-0000EF0A0000}"/>
    <cellStyle name="20% - Accent1 3 2 7 4 2 2" xfId="55593" xr:uid="{00000000-0005-0000-0000-0000F00A0000}"/>
    <cellStyle name="20% - Accent1 3 2 7 4 3" xfId="34997" xr:uid="{00000000-0005-0000-0000-0000F10A0000}"/>
    <cellStyle name="20% - Accent1 3 2 7 4 4" xfId="42434" xr:uid="{00000000-0005-0000-0000-0000F20A0000}"/>
    <cellStyle name="20% - Accent1 3 2 7 5" xfId="14543" xr:uid="{00000000-0005-0000-0000-0000F30A0000}"/>
    <cellStyle name="20% - Accent1 3 2 7 5 2" xfId="29573" xr:uid="{00000000-0005-0000-0000-0000F40A0000}"/>
    <cellStyle name="20% - Accent1 3 2 7 5 3" xfId="51881" xr:uid="{00000000-0005-0000-0000-0000F50A0000}"/>
    <cellStyle name="20% - Accent1 3 2 7 6" xfId="26691" xr:uid="{00000000-0005-0000-0000-0000F60A0000}"/>
    <cellStyle name="20% - Accent1 3 2 7 7" xfId="38720" xr:uid="{00000000-0005-0000-0000-0000F70A0000}"/>
    <cellStyle name="20% - Accent1 3 2 8" xfId="2507" xr:uid="{00000000-0005-0000-0000-0000F80A0000}"/>
    <cellStyle name="20% - Accent1 3 2 8 2" xfId="10999" xr:uid="{00000000-0005-0000-0000-0000F90A0000}"/>
    <cellStyle name="20% - Accent1 3 2 8 2 2" xfId="24158" xr:uid="{00000000-0005-0000-0000-0000FA0A0000}"/>
    <cellStyle name="20% - Accent1 3 2 8 2 2 2" xfId="61496" xr:uid="{00000000-0005-0000-0000-0000FB0A0000}"/>
    <cellStyle name="20% - Accent1 3 2 8 2 3" xfId="33410" xr:uid="{00000000-0005-0000-0000-0000FC0A0000}"/>
    <cellStyle name="20% - Accent1 3 2 8 2 4" xfId="48337" xr:uid="{00000000-0005-0000-0000-0000FD0A0000}"/>
    <cellStyle name="20% - Accent1 3 2 8 3" xfId="6276" xr:uid="{00000000-0005-0000-0000-0000FE0A0000}"/>
    <cellStyle name="20% - Accent1 3 2 8 3 2" xfId="19435" xr:uid="{00000000-0005-0000-0000-0000FF0A0000}"/>
    <cellStyle name="20% - Accent1 3 2 8 3 2 2" xfId="56773" xr:uid="{00000000-0005-0000-0000-0000000B0000}"/>
    <cellStyle name="20% - Accent1 3 2 8 3 3" xfId="36122" xr:uid="{00000000-0005-0000-0000-0000010B0000}"/>
    <cellStyle name="20% - Accent1 3 2 8 3 4" xfId="43614" xr:uid="{00000000-0005-0000-0000-0000020B0000}"/>
    <cellStyle name="20% - Accent1 3 2 8 4" xfId="15668" xr:uid="{00000000-0005-0000-0000-0000030B0000}"/>
    <cellStyle name="20% - Accent1 3 2 8 4 2" xfId="30698" xr:uid="{00000000-0005-0000-0000-0000040B0000}"/>
    <cellStyle name="20% - Accent1 3 2 8 4 3" xfId="53006" xr:uid="{00000000-0005-0000-0000-0000050B0000}"/>
    <cellStyle name="20% - Accent1 3 2 8 5" xfId="27816" xr:uid="{00000000-0005-0000-0000-0000060B0000}"/>
    <cellStyle name="20% - Accent1 3 2 8 6" xfId="39845" xr:uid="{00000000-0005-0000-0000-0000070B0000}"/>
    <cellStyle name="20% - Accent1 3 2 9" xfId="8639" xr:uid="{00000000-0005-0000-0000-0000080B0000}"/>
    <cellStyle name="20% - Accent1 3 2 9 2" xfId="21798" xr:uid="{00000000-0005-0000-0000-0000090B0000}"/>
    <cellStyle name="20% - Accent1 3 2 9 2 2" xfId="59136" xr:uid="{00000000-0005-0000-0000-00000A0B0000}"/>
    <cellStyle name="20% - Accent1 3 2 9 3" xfId="29349" xr:uid="{00000000-0005-0000-0000-00000B0B0000}"/>
    <cellStyle name="20% - Accent1 3 2 9 4" xfId="45977" xr:uid="{00000000-0005-0000-0000-00000C0B0000}"/>
    <cellStyle name="20% - Accent1 3 3" xfId="509" xr:uid="{00000000-0005-0000-0000-00000D0B0000}"/>
    <cellStyle name="20% - Accent1 3 3 2" xfId="1691" xr:uid="{00000000-0005-0000-0000-00000E0B0000}"/>
    <cellStyle name="20% - Accent1 3 3 2 2" xfId="7765" xr:uid="{00000000-0005-0000-0000-00000F0B0000}"/>
    <cellStyle name="20% - Accent1 3 3 2 2 2" xfId="12488" xr:uid="{00000000-0005-0000-0000-0000100B0000}"/>
    <cellStyle name="20% - Accent1 3 3 2 2 2 2" xfId="25647" xr:uid="{00000000-0005-0000-0000-0000110B0000}"/>
    <cellStyle name="20% - Accent1 3 3 2 2 2 2 2" xfId="62985" xr:uid="{00000000-0005-0000-0000-0000120B0000}"/>
    <cellStyle name="20% - Accent1 3 3 2 2 2 3" xfId="49826" xr:uid="{00000000-0005-0000-0000-0000130B0000}"/>
    <cellStyle name="20% - Accent1 3 3 2 2 3" xfId="20924" xr:uid="{00000000-0005-0000-0000-0000140B0000}"/>
    <cellStyle name="20% - Accent1 3 3 2 2 3 2" xfId="58262" xr:uid="{00000000-0005-0000-0000-0000150B0000}"/>
    <cellStyle name="20% - Accent1 3 3 2 2 4" xfId="33943" xr:uid="{00000000-0005-0000-0000-0000160B0000}"/>
    <cellStyle name="20% - Accent1 3 3 2 2 5" xfId="45103" xr:uid="{00000000-0005-0000-0000-0000170B0000}"/>
    <cellStyle name="20% - Accent1 3 3 2 3" xfId="10128" xr:uid="{00000000-0005-0000-0000-0000180B0000}"/>
    <cellStyle name="20% - Accent1 3 3 2 3 2" xfId="23287" xr:uid="{00000000-0005-0000-0000-0000190B0000}"/>
    <cellStyle name="20% - Accent1 3 3 2 3 2 2" xfId="60625" xr:uid="{00000000-0005-0000-0000-00001A0B0000}"/>
    <cellStyle name="20% - Accent1 3 3 2 3 3" xfId="36655" xr:uid="{00000000-0005-0000-0000-00001B0B0000}"/>
    <cellStyle name="20% - Accent1 3 3 2 3 4" xfId="47466" xr:uid="{00000000-0005-0000-0000-00001C0B0000}"/>
    <cellStyle name="20% - Accent1 3 3 2 4" xfId="5405" xr:uid="{00000000-0005-0000-0000-00001D0B0000}"/>
    <cellStyle name="20% - Accent1 3 3 2 4 2" xfId="18564" xr:uid="{00000000-0005-0000-0000-00001E0B0000}"/>
    <cellStyle name="20% - Accent1 3 3 2 4 2 2" xfId="55902" xr:uid="{00000000-0005-0000-0000-00001F0B0000}"/>
    <cellStyle name="20% - Accent1 3 3 2 4 3" xfId="31231" xr:uid="{00000000-0005-0000-0000-0000200B0000}"/>
    <cellStyle name="20% - Accent1 3 3 2 4 4" xfId="42743" xr:uid="{00000000-0005-0000-0000-0000210B0000}"/>
    <cellStyle name="20% - Accent1 3 3 2 5" xfId="14852" xr:uid="{00000000-0005-0000-0000-0000220B0000}"/>
    <cellStyle name="20% - Accent1 3 3 2 5 2" xfId="52190" xr:uid="{00000000-0005-0000-0000-0000230B0000}"/>
    <cellStyle name="20% - Accent1 3 3 2 6" xfId="28349" xr:uid="{00000000-0005-0000-0000-0000240B0000}"/>
    <cellStyle name="20% - Accent1 3 3 2 7" xfId="39029" xr:uid="{00000000-0005-0000-0000-0000250B0000}"/>
    <cellStyle name="20% - Accent1 3 3 3" xfId="3040" xr:uid="{00000000-0005-0000-0000-0000260B0000}"/>
    <cellStyle name="20% - Accent1 3 3 3 2" xfId="11308" xr:uid="{00000000-0005-0000-0000-0000270B0000}"/>
    <cellStyle name="20% - Accent1 3 3 3 2 2" xfId="24467" xr:uid="{00000000-0005-0000-0000-0000280B0000}"/>
    <cellStyle name="20% - Accent1 3 3 3 2 2 2" xfId="61805" xr:uid="{00000000-0005-0000-0000-0000290B0000}"/>
    <cellStyle name="20% - Accent1 3 3 3 2 3" xfId="48646" xr:uid="{00000000-0005-0000-0000-00002A0B0000}"/>
    <cellStyle name="20% - Accent1 3 3 3 3" xfId="6585" xr:uid="{00000000-0005-0000-0000-00002B0B0000}"/>
    <cellStyle name="20% - Accent1 3 3 3 3 2" xfId="19744" xr:uid="{00000000-0005-0000-0000-00002C0B0000}"/>
    <cellStyle name="20% - Accent1 3 3 3 3 2 2" xfId="57082" xr:uid="{00000000-0005-0000-0000-00002D0B0000}"/>
    <cellStyle name="20% - Accent1 3 3 3 3 3" xfId="43923" xr:uid="{00000000-0005-0000-0000-00002E0B0000}"/>
    <cellStyle name="20% - Accent1 3 3 3 4" xfId="16201" xr:uid="{00000000-0005-0000-0000-00002F0B0000}"/>
    <cellStyle name="20% - Accent1 3 3 3 4 2" xfId="53539" xr:uid="{00000000-0005-0000-0000-0000300B0000}"/>
    <cellStyle name="20% - Accent1 3 3 3 5" xfId="32594" xr:uid="{00000000-0005-0000-0000-0000310B0000}"/>
    <cellStyle name="20% - Accent1 3 3 3 6" xfId="40378" xr:uid="{00000000-0005-0000-0000-0000320B0000}"/>
    <cellStyle name="20% - Accent1 3 3 4" xfId="8948" xr:uid="{00000000-0005-0000-0000-0000330B0000}"/>
    <cellStyle name="20% - Accent1 3 3 4 2" xfId="22107" xr:uid="{00000000-0005-0000-0000-0000340B0000}"/>
    <cellStyle name="20% - Accent1 3 3 4 2 2" xfId="59445" xr:uid="{00000000-0005-0000-0000-0000350B0000}"/>
    <cellStyle name="20% - Accent1 3 3 4 3" xfId="35306" xr:uid="{00000000-0005-0000-0000-0000360B0000}"/>
    <cellStyle name="20% - Accent1 3 3 4 4" xfId="46286" xr:uid="{00000000-0005-0000-0000-0000370B0000}"/>
    <cellStyle name="20% - Accent1 3 3 5" xfId="4225" xr:uid="{00000000-0005-0000-0000-0000380B0000}"/>
    <cellStyle name="20% - Accent1 3 3 5 2" xfId="17384" xr:uid="{00000000-0005-0000-0000-0000390B0000}"/>
    <cellStyle name="20% - Accent1 3 3 5 2 2" xfId="54722" xr:uid="{00000000-0005-0000-0000-00003A0B0000}"/>
    <cellStyle name="20% - Accent1 3 3 5 3" xfId="29882" xr:uid="{00000000-0005-0000-0000-00003B0B0000}"/>
    <cellStyle name="20% - Accent1 3 3 5 4" xfId="41563" xr:uid="{00000000-0005-0000-0000-00003C0B0000}"/>
    <cellStyle name="20% - Accent1 3 3 6" xfId="13672" xr:uid="{00000000-0005-0000-0000-00003D0B0000}"/>
    <cellStyle name="20% - Accent1 3 3 6 2" xfId="51010" xr:uid="{00000000-0005-0000-0000-00003E0B0000}"/>
    <cellStyle name="20% - Accent1 3 3 7" xfId="27000" xr:uid="{00000000-0005-0000-0000-00003F0B0000}"/>
    <cellStyle name="20% - Accent1 3 3 8" xfId="37849" xr:uid="{00000000-0005-0000-0000-0000400B0000}"/>
    <cellStyle name="20% - Accent1 3 4" xfId="312" xr:uid="{00000000-0005-0000-0000-0000410B0000}"/>
    <cellStyle name="20% - Accent1 3 4 2" xfId="1494" xr:uid="{00000000-0005-0000-0000-0000420B0000}"/>
    <cellStyle name="20% - Accent1 3 4 2 2" xfId="7568" xr:uid="{00000000-0005-0000-0000-0000430B0000}"/>
    <cellStyle name="20% - Accent1 3 4 2 2 2" xfId="12291" xr:uid="{00000000-0005-0000-0000-0000440B0000}"/>
    <cellStyle name="20% - Accent1 3 4 2 2 2 2" xfId="25450" xr:uid="{00000000-0005-0000-0000-0000450B0000}"/>
    <cellStyle name="20% - Accent1 3 4 2 2 2 2 2" xfId="62788" xr:uid="{00000000-0005-0000-0000-0000460B0000}"/>
    <cellStyle name="20% - Accent1 3 4 2 2 2 3" xfId="49629" xr:uid="{00000000-0005-0000-0000-0000470B0000}"/>
    <cellStyle name="20% - Accent1 3 4 2 2 3" xfId="20727" xr:uid="{00000000-0005-0000-0000-0000480B0000}"/>
    <cellStyle name="20% - Accent1 3 4 2 2 3 2" xfId="58065" xr:uid="{00000000-0005-0000-0000-0000490B0000}"/>
    <cellStyle name="20% - Accent1 3 4 2 2 4" xfId="33746" xr:uid="{00000000-0005-0000-0000-00004A0B0000}"/>
    <cellStyle name="20% - Accent1 3 4 2 2 5" xfId="44906" xr:uid="{00000000-0005-0000-0000-00004B0B0000}"/>
    <cellStyle name="20% - Accent1 3 4 2 3" xfId="9931" xr:uid="{00000000-0005-0000-0000-00004C0B0000}"/>
    <cellStyle name="20% - Accent1 3 4 2 3 2" xfId="23090" xr:uid="{00000000-0005-0000-0000-00004D0B0000}"/>
    <cellStyle name="20% - Accent1 3 4 2 3 2 2" xfId="60428" xr:uid="{00000000-0005-0000-0000-00004E0B0000}"/>
    <cellStyle name="20% - Accent1 3 4 2 3 3" xfId="36458" xr:uid="{00000000-0005-0000-0000-00004F0B0000}"/>
    <cellStyle name="20% - Accent1 3 4 2 3 4" xfId="47269" xr:uid="{00000000-0005-0000-0000-0000500B0000}"/>
    <cellStyle name="20% - Accent1 3 4 2 4" xfId="5208" xr:uid="{00000000-0005-0000-0000-0000510B0000}"/>
    <cellStyle name="20% - Accent1 3 4 2 4 2" xfId="18367" xr:uid="{00000000-0005-0000-0000-0000520B0000}"/>
    <cellStyle name="20% - Accent1 3 4 2 4 2 2" xfId="55705" xr:uid="{00000000-0005-0000-0000-0000530B0000}"/>
    <cellStyle name="20% - Accent1 3 4 2 4 3" xfId="31034" xr:uid="{00000000-0005-0000-0000-0000540B0000}"/>
    <cellStyle name="20% - Accent1 3 4 2 4 4" xfId="42546" xr:uid="{00000000-0005-0000-0000-0000550B0000}"/>
    <cellStyle name="20% - Accent1 3 4 2 5" xfId="14655" xr:uid="{00000000-0005-0000-0000-0000560B0000}"/>
    <cellStyle name="20% - Accent1 3 4 2 5 2" xfId="51993" xr:uid="{00000000-0005-0000-0000-0000570B0000}"/>
    <cellStyle name="20% - Accent1 3 4 2 6" xfId="28152" xr:uid="{00000000-0005-0000-0000-0000580B0000}"/>
    <cellStyle name="20% - Accent1 3 4 2 7" xfId="38832" xr:uid="{00000000-0005-0000-0000-0000590B0000}"/>
    <cellStyle name="20% - Accent1 3 4 3" xfId="2843" xr:uid="{00000000-0005-0000-0000-00005A0B0000}"/>
    <cellStyle name="20% - Accent1 3 4 3 2" xfId="11111" xr:uid="{00000000-0005-0000-0000-00005B0B0000}"/>
    <cellStyle name="20% - Accent1 3 4 3 2 2" xfId="24270" xr:uid="{00000000-0005-0000-0000-00005C0B0000}"/>
    <cellStyle name="20% - Accent1 3 4 3 2 2 2" xfId="61608" xr:uid="{00000000-0005-0000-0000-00005D0B0000}"/>
    <cellStyle name="20% - Accent1 3 4 3 2 3" xfId="48449" xr:uid="{00000000-0005-0000-0000-00005E0B0000}"/>
    <cellStyle name="20% - Accent1 3 4 3 3" xfId="6388" xr:uid="{00000000-0005-0000-0000-00005F0B0000}"/>
    <cellStyle name="20% - Accent1 3 4 3 3 2" xfId="19547" xr:uid="{00000000-0005-0000-0000-0000600B0000}"/>
    <cellStyle name="20% - Accent1 3 4 3 3 2 2" xfId="56885" xr:uid="{00000000-0005-0000-0000-0000610B0000}"/>
    <cellStyle name="20% - Accent1 3 4 3 3 3" xfId="43726" xr:uid="{00000000-0005-0000-0000-0000620B0000}"/>
    <cellStyle name="20% - Accent1 3 4 3 4" xfId="16004" xr:uid="{00000000-0005-0000-0000-0000630B0000}"/>
    <cellStyle name="20% - Accent1 3 4 3 4 2" xfId="53342" xr:uid="{00000000-0005-0000-0000-0000640B0000}"/>
    <cellStyle name="20% - Accent1 3 4 3 5" xfId="32397" xr:uid="{00000000-0005-0000-0000-0000650B0000}"/>
    <cellStyle name="20% - Accent1 3 4 3 6" xfId="40181" xr:uid="{00000000-0005-0000-0000-0000660B0000}"/>
    <cellStyle name="20% - Accent1 3 4 4" xfId="8751" xr:uid="{00000000-0005-0000-0000-0000670B0000}"/>
    <cellStyle name="20% - Accent1 3 4 4 2" xfId="21910" xr:uid="{00000000-0005-0000-0000-0000680B0000}"/>
    <cellStyle name="20% - Accent1 3 4 4 2 2" xfId="59248" xr:uid="{00000000-0005-0000-0000-0000690B0000}"/>
    <cellStyle name="20% - Accent1 3 4 4 3" xfId="35109" xr:uid="{00000000-0005-0000-0000-00006A0B0000}"/>
    <cellStyle name="20% - Accent1 3 4 4 4" xfId="46089" xr:uid="{00000000-0005-0000-0000-00006B0B0000}"/>
    <cellStyle name="20% - Accent1 3 4 5" xfId="4028" xr:uid="{00000000-0005-0000-0000-00006C0B0000}"/>
    <cellStyle name="20% - Accent1 3 4 5 2" xfId="17187" xr:uid="{00000000-0005-0000-0000-00006D0B0000}"/>
    <cellStyle name="20% - Accent1 3 4 5 2 2" xfId="54525" xr:uid="{00000000-0005-0000-0000-00006E0B0000}"/>
    <cellStyle name="20% - Accent1 3 4 5 3" xfId="29685" xr:uid="{00000000-0005-0000-0000-00006F0B0000}"/>
    <cellStyle name="20% - Accent1 3 4 5 4" xfId="41366" xr:uid="{00000000-0005-0000-0000-0000700B0000}"/>
    <cellStyle name="20% - Accent1 3 4 6" xfId="13475" xr:uid="{00000000-0005-0000-0000-0000710B0000}"/>
    <cellStyle name="20% - Accent1 3 4 6 2" xfId="50813" xr:uid="{00000000-0005-0000-0000-0000720B0000}"/>
    <cellStyle name="20% - Accent1 3 4 7" xfId="26803" xr:uid="{00000000-0005-0000-0000-0000730B0000}"/>
    <cellStyle name="20% - Accent1 3 4 8" xfId="37652" xr:uid="{00000000-0005-0000-0000-0000740B0000}"/>
    <cellStyle name="20% - Accent1 3 5" xfId="733" xr:uid="{00000000-0005-0000-0000-0000750B0000}"/>
    <cellStyle name="20% - Accent1 3 5 2" xfId="1915" xr:uid="{00000000-0005-0000-0000-0000760B0000}"/>
    <cellStyle name="20% - Accent1 3 5 2 2" xfId="7989" xr:uid="{00000000-0005-0000-0000-0000770B0000}"/>
    <cellStyle name="20% - Accent1 3 5 2 2 2" xfId="12712" xr:uid="{00000000-0005-0000-0000-0000780B0000}"/>
    <cellStyle name="20% - Accent1 3 5 2 2 2 2" xfId="25871" xr:uid="{00000000-0005-0000-0000-0000790B0000}"/>
    <cellStyle name="20% - Accent1 3 5 2 2 2 2 2" xfId="63209" xr:uid="{00000000-0005-0000-0000-00007A0B0000}"/>
    <cellStyle name="20% - Accent1 3 5 2 2 2 3" xfId="50050" xr:uid="{00000000-0005-0000-0000-00007B0B0000}"/>
    <cellStyle name="20% - Accent1 3 5 2 2 3" xfId="21148" xr:uid="{00000000-0005-0000-0000-00007C0B0000}"/>
    <cellStyle name="20% - Accent1 3 5 2 2 3 2" xfId="58486" xr:uid="{00000000-0005-0000-0000-00007D0B0000}"/>
    <cellStyle name="20% - Accent1 3 5 2 2 4" xfId="34167" xr:uid="{00000000-0005-0000-0000-00007E0B0000}"/>
    <cellStyle name="20% - Accent1 3 5 2 2 5" xfId="45327" xr:uid="{00000000-0005-0000-0000-00007F0B0000}"/>
    <cellStyle name="20% - Accent1 3 5 2 3" xfId="10352" xr:uid="{00000000-0005-0000-0000-0000800B0000}"/>
    <cellStyle name="20% - Accent1 3 5 2 3 2" xfId="23511" xr:uid="{00000000-0005-0000-0000-0000810B0000}"/>
    <cellStyle name="20% - Accent1 3 5 2 3 2 2" xfId="60849" xr:uid="{00000000-0005-0000-0000-0000820B0000}"/>
    <cellStyle name="20% - Accent1 3 5 2 3 3" xfId="36879" xr:uid="{00000000-0005-0000-0000-0000830B0000}"/>
    <cellStyle name="20% - Accent1 3 5 2 3 4" xfId="47690" xr:uid="{00000000-0005-0000-0000-0000840B0000}"/>
    <cellStyle name="20% - Accent1 3 5 2 4" xfId="5629" xr:uid="{00000000-0005-0000-0000-0000850B0000}"/>
    <cellStyle name="20% - Accent1 3 5 2 4 2" xfId="18788" xr:uid="{00000000-0005-0000-0000-0000860B0000}"/>
    <cellStyle name="20% - Accent1 3 5 2 4 2 2" xfId="56126" xr:uid="{00000000-0005-0000-0000-0000870B0000}"/>
    <cellStyle name="20% - Accent1 3 5 2 4 3" xfId="31455" xr:uid="{00000000-0005-0000-0000-0000880B0000}"/>
    <cellStyle name="20% - Accent1 3 5 2 4 4" xfId="42967" xr:uid="{00000000-0005-0000-0000-0000890B0000}"/>
    <cellStyle name="20% - Accent1 3 5 2 5" xfId="15076" xr:uid="{00000000-0005-0000-0000-00008A0B0000}"/>
    <cellStyle name="20% - Accent1 3 5 2 5 2" xfId="52414" xr:uid="{00000000-0005-0000-0000-00008B0B0000}"/>
    <cellStyle name="20% - Accent1 3 5 2 6" xfId="28573" xr:uid="{00000000-0005-0000-0000-00008C0B0000}"/>
    <cellStyle name="20% - Accent1 3 5 2 7" xfId="39253" xr:uid="{00000000-0005-0000-0000-00008D0B0000}"/>
    <cellStyle name="20% - Accent1 3 5 3" xfId="3264" xr:uid="{00000000-0005-0000-0000-00008E0B0000}"/>
    <cellStyle name="20% - Accent1 3 5 3 2" xfId="11532" xr:uid="{00000000-0005-0000-0000-00008F0B0000}"/>
    <cellStyle name="20% - Accent1 3 5 3 2 2" xfId="24691" xr:uid="{00000000-0005-0000-0000-0000900B0000}"/>
    <cellStyle name="20% - Accent1 3 5 3 2 2 2" xfId="62029" xr:uid="{00000000-0005-0000-0000-0000910B0000}"/>
    <cellStyle name="20% - Accent1 3 5 3 2 3" xfId="48870" xr:uid="{00000000-0005-0000-0000-0000920B0000}"/>
    <cellStyle name="20% - Accent1 3 5 3 3" xfId="6809" xr:uid="{00000000-0005-0000-0000-0000930B0000}"/>
    <cellStyle name="20% - Accent1 3 5 3 3 2" xfId="19968" xr:uid="{00000000-0005-0000-0000-0000940B0000}"/>
    <cellStyle name="20% - Accent1 3 5 3 3 2 2" xfId="57306" xr:uid="{00000000-0005-0000-0000-0000950B0000}"/>
    <cellStyle name="20% - Accent1 3 5 3 3 3" xfId="44147" xr:uid="{00000000-0005-0000-0000-0000960B0000}"/>
    <cellStyle name="20% - Accent1 3 5 3 4" xfId="16425" xr:uid="{00000000-0005-0000-0000-0000970B0000}"/>
    <cellStyle name="20% - Accent1 3 5 3 4 2" xfId="53763" xr:uid="{00000000-0005-0000-0000-0000980B0000}"/>
    <cellStyle name="20% - Accent1 3 5 3 5" xfId="32818" xr:uid="{00000000-0005-0000-0000-0000990B0000}"/>
    <cellStyle name="20% - Accent1 3 5 3 6" xfId="40602" xr:uid="{00000000-0005-0000-0000-00009A0B0000}"/>
    <cellStyle name="20% - Accent1 3 5 4" xfId="9172" xr:uid="{00000000-0005-0000-0000-00009B0B0000}"/>
    <cellStyle name="20% - Accent1 3 5 4 2" xfId="22331" xr:uid="{00000000-0005-0000-0000-00009C0B0000}"/>
    <cellStyle name="20% - Accent1 3 5 4 2 2" xfId="59669" xr:uid="{00000000-0005-0000-0000-00009D0B0000}"/>
    <cellStyle name="20% - Accent1 3 5 4 3" xfId="35530" xr:uid="{00000000-0005-0000-0000-00009E0B0000}"/>
    <cellStyle name="20% - Accent1 3 5 4 4" xfId="46510" xr:uid="{00000000-0005-0000-0000-00009F0B0000}"/>
    <cellStyle name="20% - Accent1 3 5 5" xfId="4449" xr:uid="{00000000-0005-0000-0000-0000A00B0000}"/>
    <cellStyle name="20% - Accent1 3 5 5 2" xfId="17608" xr:uid="{00000000-0005-0000-0000-0000A10B0000}"/>
    <cellStyle name="20% - Accent1 3 5 5 2 2" xfId="54946" xr:uid="{00000000-0005-0000-0000-0000A20B0000}"/>
    <cellStyle name="20% - Accent1 3 5 5 3" xfId="30106" xr:uid="{00000000-0005-0000-0000-0000A30B0000}"/>
    <cellStyle name="20% - Accent1 3 5 5 4" xfId="41787" xr:uid="{00000000-0005-0000-0000-0000A40B0000}"/>
    <cellStyle name="20% - Accent1 3 5 6" xfId="13896" xr:uid="{00000000-0005-0000-0000-0000A50B0000}"/>
    <cellStyle name="20% - Accent1 3 5 6 2" xfId="51234" xr:uid="{00000000-0005-0000-0000-0000A60B0000}"/>
    <cellStyle name="20% - Accent1 3 5 7" xfId="27224" xr:uid="{00000000-0005-0000-0000-0000A70B0000}"/>
    <cellStyle name="20% - Accent1 3 5 8" xfId="38073" xr:uid="{00000000-0005-0000-0000-0000A80B0000}"/>
    <cellStyle name="20% - Accent1 3 6" xfId="902" xr:uid="{00000000-0005-0000-0000-0000A90B0000}"/>
    <cellStyle name="20% - Accent1 3 6 2" xfId="2084" xr:uid="{00000000-0005-0000-0000-0000AA0B0000}"/>
    <cellStyle name="20% - Accent1 3 6 2 2" xfId="8158" xr:uid="{00000000-0005-0000-0000-0000AB0B0000}"/>
    <cellStyle name="20% - Accent1 3 6 2 2 2" xfId="12881" xr:uid="{00000000-0005-0000-0000-0000AC0B0000}"/>
    <cellStyle name="20% - Accent1 3 6 2 2 2 2" xfId="26040" xr:uid="{00000000-0005-0000-0000-0000AD0B0000}"/>
    <cellStyle name="20% - Accent1 3 6 2 2 2 2 2" xfId="63378" xr:uid="{00000000-0005-0000-0000-0000AE0B0000}"/>
    <cellStyle name="20% - Accent1 3 6 2 2 2 3" xfId="50219" xr:uid="{00000000-0005-0000-0000-0000AF0B0000}"/>
    <cellStyle name="20% - Accent1 3 6 2 2 3" xfId="21317" xr:uid="{00000000-0005-0000-0000-0000B00B0000}"/>
    <cellStyle name="20% - Accent1 3 6 2 2 3 2" xfId="58655" xr:uid="{00000000-0005-0000-0000-0000B10B0000}"/>
    <cellStyle name="20% - Accent1 3 6 2 2 4" xfId="34336" xr:uid="{00000000-0005-0000-0000-0000B20B0000}"/>
    <cellStyle name="20% - Accent1 3 6 2 2 5" xfId="45496" xr:uid="{00000000-0005-0000-0000-0000B30B0000}"/>
    <cellStyle name="20% - Accent1 3 6 2 3" xfId="10521" xr:uid="{00000000-0005-0000-0000-0000B40B0000}"/>
    <cellStyle name="20% - Accent1 3 6 2 3 2" xfId="23680" xr:uid="{00000000-0005-0000-0000-0000B50B0000}"/>
    <cellStyle name="20% - Accent1 3 6 2 3 2 2" xfId="61018" xr:uid="{00000000-0005-0000-0000-0000B60B0000}"/>
    <cellStyle name="20% - Accent1 3 6 2 3 3" xfId="37048" xr:uid="{00000000-0005-0000-0000-0000B70B0000}"/>
    <cellStyle name="20% - Accent1 3 6 2 3 4" xfId="47859" xr:uid="{00000000-0005-0000-0000-0000B80B0000}"/>
    <cellStyle name="20% - Accent1 3 6 2 4" xfId="5798" xr:uid="{00000000-0005-0000-0000-0000B90B0000}"/>
    <cellStyle name="20% - Accent1 3 6 2 4 2" xfId="18957" xr:uid="{00000000-0005-0000-0000-0000BA0B0000}"/>
    <cellStyle name="20% - Accent1 3 6 2 4 2 2" xfId="56295" xr:uid="{00000000-0005-0000-0000-0000BB0B0000}"/>
    <cellStyle name="20% - Accent1 3 6 2 4 3" xfId="31624" xr:uid="{00000000-0005-0000-0000-0000BC0B0000}"/>
    <cellStyle name="20% - Accent1 3 6 2 4 4" xfId="43136" xr:uid="{00000000-0005-0000-0000-0000BD0B0000}"/>
    <cellStyle name="20% - Accent1 3 6 2 5" xfId="15245" xr:uid="{00000000-0005-0000-0000-0000BE0B0000}"/>
    <cellStyle name="20% - Accent1 3 6 2 5 2" xfId="52583" xr:uid="{00000000-0005-0000-0000-0000BF0B0000}"/>
    <cellStyle name="20% - Accent1 3 6 2 6" xfId="28742" xr:uid="{00000000-0005-0000-0000-0000C00B0000}"/>
    <cellStyle name="20% - Accent1 3 6 2 7" xfId="39422" xr:uid="{00000000-0005-0000-0000-0000C10B0000}"/>
    <cellStyle name="20% - Accent1 3 6 3" xfId="3433" xr:uid="{00000000-0005-0000-0000-0000C20B0000}"/>
    <cellStyle name="20% - Accent1 3 6 3 2" xfId="11701" xr:uid="{00000000-0005-0000-0000-0000C30B0000}"/>
    <cellStyle name="20% - Accent1 3 6 3 2 2" xfId="24860" xr:uid="{00000000-0005-0000-0000-0000C40B0000}"/>
    <cellStyle name="20% - Accent1 3 6 3 2 2 2" xfId="62198" xr:uid="{00000000-0005-0000-0000-0000C50B0000}"/>
    <cellStyle name="20% - Accent1 3 6 3 2 3" xfId="49039" xr:uid="{00000000-0005-0000-0000-0000C60B0000}"/>
    <cellStyle name="20% - Accent1 3 6 3 3" xfId="6978" xr:uid="{00000000-0005-0000-0000-0000C70B0000}"/>
    <cellStyle name="20% - Accent1 3 6 3 3 2" xfId="20137" xr:uid="{00000000-0005-0000-0000-0000C80B0000}"/>
    <cellStyle name="20% - Accent1 3 6 3 3 2 2" xfId="57475" xr:uid="{00000000-0005-0000-0000-0000C90B0000}"/>
    <cellStyle name="20% - Accent1 3 6 3 3 3" xfId="44316" xr:uid="{00000000-0005-0000-0000-0000CA0B0000}"/>
    <cellStyle name="20% - Accent1 3 6 3 4" xfId="16594" xr:uid="{00000000-0005-0000-0000-0000CB0B0000}"/>
    <cellStyle name="20% - Accent1 3 6 3 4 2" xfId="53932" xr:uid="{00000000-0005-0000-0000-0000CC0B0000}"/>
    <cellStyle name="20% - Accent1 3 6 3 5" xfId="32987" xr:uid="{00000000-0005-0000-0000-0000CD0B0000}"/>
    <cellStyle name="20% - Accent1 3 6 3 6" xfId="40771" xr:uid="{00000000-0005-0000-0000-0000CE0B0000}"/>
    <cellStyle name="20% - Accent1 3 6 4" xfId="9341" xr:uid="{00000000-0005-0000-0000-0000CF0B0000}"/>
    <cellStyle name="20% - Accent1 3 6 4 2" xfId="22500" xr:uid="{00000000-0005-0000-0000-0000D00B0000}"/>
    <cellStyle name="20% - Accent1 3 6 4 2 2" xfId="59838" xr:uid="{00000000-0005-0000-0000-0000D10B0000}"/>
    <cellStyle name="20% - Accent1 3 6 4 3" xfId="35699" xr:uid="{00000000-0005-0000-0000-0000D20B0000}"/>
    <cellStyle name="20% - Accent1 3 6 4 4" xfId="46679" xr:uid="{00000000-0005-0000-0000-0000D30B0000}"/>
    <cellStyle name="20% - Accent1 3 6 5" xfId="4618" xr:uid="{00000000-0005-0000-0000-0000D40B0000}"/>
    <cellStyle name="20% - Accent1 3 6 5 2" xfId="17777" xr:uid="{00000000-0005-0000-0000-0000D50B0000}"/>
    <cellStyle name="20% - Accent1 3 6 5 2 2" xfId="55115" xr:uid="{00000000-0005-0000-0000-0000D60B0000}"/>
    <cellStyle name="20% - Accent1 3 6 5 3" xfId="30275" xr:uid="{00000000-0005-0000-0000-0000D70B0000}"/>
    <cellStyle name="20% - Accent1 3 6 5 4" xfId="41956" xr:uid="{00000000-0005-0000-0000-0000D80B0000}"/>
    <cellStyle name="20% - Accent1 3 6 6" xfId="14065" xr:uid="{00000000-0005-0000-0000-0000D90B0000}"/>
    <cellStyle name="20% - Accent1 3 6 6 2" xfId="51403" xr:uid="{00000000-0005-0000-0000-0000DA0B0000}"/>
    <cellStyle name="20% - Accent1 3 6 7" xfId="27393" xr:uid="{00000000-0005-0000-0000-0000DB0B0000}"/>
    <cellStyle name="20% - Accent1 3 6 8" xfId="38242" xr:uid="{00000000-0005-0000-0000-0000DC0B0000}"/>
    <cellStyle name="20% - Accent1 3 7" xfId="1073" xr:uid="{00000000-0005-0000-0000-0000DD0B0000}"/>
    <cellStyle name="20% - Accent1 3 7 2" xfId="2253" xr:uid="{00000000-0005-0000-0000-0000DE0B0000}"/>
    <cellStyle name="20% - Accent1 3 7 2 2" xfId="8327" xr:uid="{00000000-0005-0000-0000-0000DF0B0000}"/>
    <cellStyle name="20% - Accent1 3 7 2 2 2" xfId="13050" xr:uid="{00000000-0005-0000-0000-0000E00B0000}"/>
    <cellStyle name="20% - Accent1 3 7 2 2 2 2" xfId="26209" xr:uid="{00000000-0005-0000-0000-0000E10B0000}"/>
    <cellStyle name="20% - Accent1 3 7 2 2 2 2 2" xfId="63547" xr:uid="{00000000-0005-0000-0000-0000E20B0000}"/>
    <cellStyle name="20% - Accent1 3 7 2 2 2 3" xfId="50388" xr:uid="{00000000-0005-0000-0000-0000E30B0000}"/>
    <cellStyle name="20% - Accent1 3 7 2 2 3" xfId="21486" xr:uid="{00000000-0005-0000-0000-0000E40B0000}"/>
    <cellStyle name="20% - Accent1 3 7 2 2 3 2" xfId="58824" xr:uid="{00000000-0005-0000-0000-0000E50B0000}"/>
    <cellStyle name="20% - Accent1 3 7 2 2 4" xfId="34505" xr:uid="{00000000-0005-0000-0000-0000E60B0000}"/>
    <cellStyle name="20% - Accent1 3 7 2 2 5" xfId="45665" xr:uid="{00000000-0005-0000-0000-0000E70B0000}"/>
    <cellStyle name="20% - Accent1 3 7 2 3" xfId="10690" xr:uid="{00000000-0005-0000-0000-0000E80B0000}"/>
    <cellStyle name="20% - Accent1 3 7 2 3 2" xfId="23849" xr:uid="{00000000-0005-0000-0000-0000E90B0000}"/>
    <cellStyle name="20% - Accent1 3 7 2 3 2 2" xfId="61187" xr:uid="{00000000-0005-0000-0000-0000EA0B0000}"/>
    <cellStyle name="20% - Accent1 3 7 2 3 3" xfId="37217" xr:uid="{00000000-0005-0000-0000-0000EB0B0000}"/>
    <cellStyle name="20% - Accent1 3 7 2 3 4" xfId="48028" xr:uid="{00000000-0005-0000-0000-0000EC0B0000}"/>
    <cellStyle name="20% - Accent1 3 7 2 4" xfId="5967" xr:uid="{00000000-0005-0000-0000-0000ED0B0000}"/>
    <cellStyle name="20% - Accent1 3 7 2 4 2" xfId="19126" xr:uid="{00000000-0005-0000-0000-0000EE0B0000}"/>
    <cellStyle name="20% - Accent1 3 7 2 4 2 2" xfId="56464" xr:uid="{00000000-0005-0000-0000-0000EF0B0000}"/>
    <cellStyle name="20% - Accent1 3 7 2 4 3" xfId="31793" xr:uid="{00000000-0005-0000-0000-0000F00B0000}"/>
    <cellStyle name="20% - Accent1 3 7 2 4 4" xfId="43305" xr:uid="{00000000-0005-0000-0000-0000F10B0000}"/>
    <cellStyle name="20% - Accent1 3 7 2 5" xfId="15414" xr:uid="{00000000-0005-0000-0000-0000F20B0000}"/>
    <cellStyle name="20% - Accent1 3 7 2 5 2" xfId="52752" xr:uid="{00000000-0005-0000-0000-0000F30B0000}"/>
    <cellStyle name="20% - Accent1 3 7 2 6" xfId="28911" xr:uid="{00000000-0005-0000-0000-0000F40B0000}"/>
    <cellStyle name="20% - Accent1 3 7 2 7" xfId="39591" xr:uid="{00000000-0005-0000-0000-0000F50B0000}"/>
    <cellStyle name="20% - Accent1 3 7 3" xfId="3602" xr:uid="{00000000-0005-0000-0000-0000F60B0000}"/>
    <cellStyle name="20% - Accent1 3 7 3 2" xfId="11870" xr:uid="{00000000-0005-0000-0000-0000F70B0000}"/>
    <cellStyle name="20% - Accent1 3 7 3 2 2" xfId="25029" xr:uid="{00000000-0005-0000-0000-0000F80B0000}"/>
    <cellStyle name="20% - Accent1 3 7 3 2 2 2" xfId="62367" xr:uid="{00000000-0005-0000-0000-0000F90B0000}"/>
    <cellStyle name="20% - Accent1 3 7 3 2 3" xfId="49208" xr:uid="{00000000-0005-0000-0000-0000FA0B0000}"/>
    <cellStyle name="20% - Accent1 3 7 3 3" xfId="7147" xr:uid="{00000000-0005-0000-0000-0000FB0B0000}"/>
    <cellStyle name="20% - Accent1 3 7 3 3 2" xfId="20306" xr:uid="{00000000-0005-0000-0000-0000FC0B0000}"/>
    <cellStyle name="20% - Accent1 3 7 3 3 2 2" xfId="57644" xr:uid="{00000000-0005-0000-0000-0000FD0B0000}"/>
    <cellStyle name="20% - Accent1 3 7 3 3 3" xfId="44485" xr:uid="{00000000-0005-0000-0000-0000FE0B0000}"/>
    <cellStyle name="20% - Accent1 3 7 3 4" xfId="16763" xr:uid="{00000000-0005-0000-0000-0000FF0B0000}"/>
    <cellStyle name="20% - Accent1 3 7 3 4 2" xfId="54101" xr:uid="{00000000-0005-0000-0000-0000000C0000}"/>
    <cellStyle name="20% - Accent1 3 7 3 5" xfId="33156" xr:uid="{00000000-0005-0000-0000-0000010C0000}"/>
    <cellStyle name="20% - Accent1 3 7 3 6" xfId="40940" xr:uid="{00000000-0005-0000-0000-0000020C0000}"/>
    <cellStyle name="20% - Accent1 3 7 4" xfId="9510" xr:uid="{00000000-0005-0000-0000-0000030C0000}"/>
    <cellStyle name="20% - Accent1 3 7 4 2" xfId="22669" xr:uid="{00000000-0005-0000-0000-0000040C0000}"/>
    <cellStyle name="20% - Accent1 3 7 4 2 2" xfId="60007" xr:uid="{00000000-0005-0000-0000-0000050C0000}"/>
    <cellStyle name="20% - Accent1 3 7 4 3" xfId="35868" xr:uid="{00000000-0005-0000-0000-0000060C0000}"/>
    <cellStyle name="20% - Accent1 3 7 4 4" xfId="46848" xr:uid="{00000000-0005-0000-0000-0000070C0000}"/>
    <cellStyle name="20% - Accent1 3 7 5" xfId="4787" xr:uid="{00000000-0005-0000-0000-0000080C0000}"/>
    <cellStyle name="20% - Accent1 3 7 5 2" xfId="17946" xr:uid="{00000000-0005-0000-0000-0000090C0000}"/>
    <cellStyle name="20% - Accent1 3 7 5 2 2" xfId="55284" xr:uid="{00000000-0005-0000-0000-00000A0C0000}"/>
    <cellStyle name="20% - Accent1 3 7 5 3" xfId="30444" xr:uid="{00000000-0005-0000-0000-00000B0C0000}"/>
    <cellStyle name="20% - Accent1 3 7 5 4" xfId="42125" xr:uid="{00000000-0005-0000-0000-00000C0C0000}"/>
    <cellStyle name="20% - Accent1 3 7 6" xfId="14234" xr:uid="{00000000-0005-0000-0000-00000D0C0000}"/>
    <cellStyle name="20% - Accent1 3 7 6 2" xfId="51572" xr:uid="{00000000-0005-0000-0000-00000E0C0000}"/>
    <cellStyle name="20% - Accent1 3 7 7" xfId="27562" xr:uid="{00000000-0005-0000-0000-00000F0C0000}"/>
    <cellStyle name="20% - Accent1 3 7 8" xfId="38411" xr:uid="{00000000-0005-0000-0000-0000100C0000}"/>
    <cellStyle name="20% - Accent1 3 8" xfId="1270" xr:uid="{00000000-0005-0000-0000-0000110C0000}"/>
    <cellStyle name="20% - Accent1 3 8 2" xfId="2619" xr:uid="{00000000-0005-0000-0000-0000120C0000}"/>
    <cellStyle name="20% - Accent1 3 8 2 2" xfId="12067" xr:uid="{00000000-0005-0000-0000-0000130C0000}"/>
    <cellStyle name="20% - Accent1 3 8 2 2 2" xfId="25226" xr:uid="{00000000-0005-0000-0000-0000140C0000}"/>
    <cellStyle name="20% - Accent1 3 8 2 2 2 2" xfId="62564" xr:uid="{00000000-0005-0000-0000-0000150C0000}"/>
    <cellStyle name="20% - Accent1 3 8 2 2 3" xfId="33522" xr:uid="{00000000-0005-0000-0000-0000160C0000}"/>
    <cellStyle name="20% - Accent1 3 8 2 2 4" xfId="49405" xr:uid="{00000000-0005-0000-0000-0000170C0000}"/>
    <cellStyle name="20% - Accent1 3 8 2 3" xfId="7344" xr:uid="{00000000-0005-0000-0000-0000180C0000}"/>
    <cellStyle name="20% - Accent1 3 8 2 3 2" xfId="20503" xr:uid="{00000000-0005-0000-0000-0000190C0000}"/>
    <cellStyle name="20% - Accent1 3 8 2 3 2 2" xfId="57841" xr:uid="{00000000-0005-0000-0000-00001A0C0000}"/>
    <cellStyle name="20% - Accent1 3 8 2 3 3" xfId="36234" xr:uid="{00000000-0005-0000-0000-00001B0C0000}"/>
    <cellStyle name="20% - Accent1 3 8 2 3 4" xfId="44682" xr:uid="{00000000-0005-0000-0000-00001C0C0000}"/>
    <cellStyle name="20% - Accent1 3 8 2 4" xfId="15780" xr:uid="{00000000-0005-0000-0000-00001D0C0000}"/>
    <cellStyle name="20% - Accent1 3 8 2 4 2" xfId="30810" xr:uid="{00000000-0005-0000-0000-00001E0C0000}"/>
    <cellStyle name="20% - Accent1 3 8 2 4 3" xfId="53118" xr:uid="{00000000-0005-0000-0000-00001F0C0000}"/>
    <cellStyle name="20% - Accent1 3 8 2 5" xfId="27928" xr:uid="{00000000-0005-0000-0000-0000200C0000}"/>
    <cellStyle name="20% - Accent1 3 8 2 6" xfId="39957" xr:uid="{00000000-0005-0000-0000-0000210C0000}"/>
    <cellStyle name="20% - Accent1 3 8 3" xfId="9707" xr:uid="{00000000-0005-0000-0000-0000220C0000}"/>
    <cellStyle name="20% - Accent1 3 8 3 2" xfId="22866" xr:uid="{00000000-0005-0000-0000-0000230C0000}"/>
    <cellStyle name="20% - Accent1 3 8 3 2 2" xfId="60204" xr:uid="{00000000-0005-0000-0000-0000240C0000}"/>
    <cellStyle name="20% - Accent1 3 8 3 3" xfId="32173" xr:uid="{00000000-0005-0000-0000-0000250C0000}"/>
    <cellStyle name="20% - Accent1 3 8 3 4" xfId="47045" xr:uid="{00000000-0005-0000-0000-0000260C0000}"/>
    <cellStyle name="20% - Accent1 3 8 4" xfId="4984" xr:uid="{00000000-0005-0000-0000-0000270C0000}"/>
    <cellStyle name="20% - Accent1 3 8 4 2" xfId="18143" xr:uid="{00000000-0005-0000-0000-0000280C0000}"/>
    <cellStyle name="20% - Accent1 3 8 4 2 2" xfId="55481" xr:uid="{00000000-0005-0000-0000-0000290C0000}"/>
    <cellStyle name="20% - Accent1 3 8 4 3" xfId="34885" xr:uid="{00000000-0005-0000-0000-00002A0C0000}"/>
    <cellStyle name="20% - Accent1 3 8 4 4" xfId="42322" xr:uid="{00000000-0005-0000-0000-00002B0C0000}"/>
    <cellStyle name="20% - Accent1 3 8 5" xfId="14431" xr:uid="{00000000-0005-0000-0000-00002C0C0000}"/>
    <cellStyle name="20% - Accent1 3 8 5 2" xfId="29461" xr:uid="{00000000-0005-0000-0000-00002D0C0000}"/>
    <cellStyle name="20% - Accent1 3 8 5 3" xfId="51769" xr:uid="{00000000-0005-0000-0000-00002E0C0000}"/>
    <cellStyle name="20% - Accent1 3 8 6" xfId="26579" xr:uid="{00000000-0005-0000-0000-00002F0C0000}"/>
    <cellStyle name="20% - Accent1 3 8 7" xfId="38608" xr:uid="{00000000-0005-0000-0000-0000300C0000}"/>
    <cellStyle name="20% - Accent1 3 9" xfId="2422" xr:uid="{00000000-0005-0000-0000-0000310C0000}"/>
    <cellStyle name="20% - Accent1 3 9 2" xfId="10887" xr:uid="{00000000-0005-0000-0000-0000320C0000}"/>
    <cellStyle name="20% - Accent1 3 9 2 2" xfId="24046" xr:uid="{00000000-0005-0000-0000-0000330C0000}"/>
    <cellStyle name="20% - Accent1 3 9 2 2 2" xfId="61384" xr:uid="{00000000-0005-0000-0000-0000340C0000}"/>
    <cellStyle name="20% - Accent1 3 9 2 3" xfId="33325" xr:uid="{00000000-0005-0000-0000-0000350C0000}"/>
    <cellStyle name="20% - Accent1 3 9 2 4" xfId="48225" xr:uid="{00000000-0005-0000-0000-0000360C0000}"/>
    <cellStyle name="20% - Accent1 3 9 3" xfId="6164" xr:uid="{00000000-0005-0000-0000-0000370C0000}"/>
    <cellStyle name="20% - Accent1 3 9 3 2" xfId="19323" xr:uid="{00000000-0005-0000-0000-0000380C0000}"/>
    <cellStyle name="20% - Accent1 3 9 3 2 2" xfId="56661" xr:uid="{00000000-0005-0000-0000-0000390C0000}"/>
    <cellStyle name="20% - Accent1 3 9 3 3" xfId="36037" xr:uid="{00000000-0005-0000-0000-00003A0C0000}"/>
    <cellStyle name="20% - Accent1 3 9 3 4" xfId="43502" xr:uid="{00000000-0005-0000-0000-00003B0C0000}"/>
    <cellStyle name="20% - Accent1 3 9 4" xfId="15583" xr:uid="{00000000-0005-0000-0000-00003C0C0000}"/>
    <cellStyle name="20% - Accent1 3 9 4 2" xfId="30613" xr:uid="{00000000-0005-0000-0000-00003D0C0000}"/>
    <cellStyle name="20% - Accent1 3 9 4 3" xfId="52921" xr:uid="{00000000-0005-0000-0000-00003E0C0000}"/>
    <cellStyle name="20% - Accent1 3 9 5" xfId="27731" xr:uid="{00000000-0005-0000-0000-00003F0C0000}"/>
    <cellStyle name="20% - Accent1 3 9 6" xfId="39760" xr:uid="{00000000-0005-0000-0000-0000400C0000}"/>
    <cellStyle name="20% - Accent1 4" xfId="116" xr:uid="{00000000-0005-0000-0000-0000410C0000}"/>
    <cellStyle name="20% - Accent1 4 10" xfId="8555" xr:uid="{00000000-0005-0000-0000-0000420C0000}"/>
    <cellStyle name="20% - Accent1 4 10 2" xfId="21714" xr:uid="{00000000-0005-0000-0000-0000430C0000}"/>
    <cellStyle name="20% - Accent1 4 10 2 2" xfId="59052" xr:uid="{00000000-0005-0000-0000-0000440C0000}"/>
    <cellStyle name="20% - Accent1 4 10 3" xfId="29292" xr:uid="{00000000-0005-0000-0000-0000450C0000}"/>
    <cellStyle name="20% - Accent1 4 10 4" xfId="45893" xr:uid="{00000000-0005-0000-0000-0000460C0000}"/>
    <cellStyle name="20% - Accent1 4 11" xfId="3832" xr:uid="{00000000-0005-0000-0000-0000470C0000}"/>
    <cellStyle name="20% - Accent1 4 11 2" xfId="16991" xr:uid="{00000000-0005-0000-0000-0000480C0000}"/>
    <cellStyle name="20% - Accent1 4 11 2 2" xfId="54329" xr:uid="{00000000-0005-0000-0000-0000490C0000}"/>
    <cellStyle name="20% - Accent1 4 11 3" xfId="32004" xr:uid="{00000000-0005-0000-0000-00004A0C0000}"/>
    <cellStyle name="20% - Accent1 4 11 4" xfId="41170" xr:uid="{00000000-0005-0000-0000-00004B0C0000}"/>
    <cellStyle name="20% - Accent1 4 12" xfId="13279" xr:uid="{00000000-0005-0000-0000-00004C0C0000}"/>
    <cellStyle name="20% - Accent1 4 12 2" xfId="34716" xr:uid="{00000000-0005-0000-0000-00004D0C0000}"/>
    <cellStyle name="20% - Accent1 4 12 3" xfId="50617" xr:uid="{00000000-0005-0000-0000-00004E0C0000}"/>
    <cellStyle name="20% - Accent1 4 13" xfId="29123" xr:uid="{00000000-0005-0000-0000-00004F0C0000}"/>
    <cellStyle name="20% - Accent1 4 14" xfId="26410" xr:uid="{00000000-0005-0000-0000-0000500C0000}"/>
    <cellStyle name="20% - Accent1 4 15" xfId="37456" xr:uid="{00000000-0005-0000-0000-0000510C0000}"/>
    <cellStyle name="20% - Accent1 4 2" xfId="228" xr:uid="{00000000-0005-0000-0000-0000520C0000}"/>
    <cellStyle name="20% - Accent1 4 2 10" xfId="3944" xr:uid="{00000000-0005-0000-0000-0000530C0000}"/>
    <cellStyle name="20% - Accent1 4 2 10 2" xfId="17103" xr:uid="{00000000-0005-0000-0000-0000540C0000}"/>
    <cellStyle name="20% - Accent1 4 2 10 2 2" xfId="54441" xr:uid="{00000000-0005-0000-0000-0000550C0000}"/>
    <cellStyle name="20% - Accent1 4 2 10 3" xfId="32089" xr:uid="{00000000-0005-0000-0000-0000560C0000}"/>
    <cellStyle name="20% - Accent1 4 2 10 4" xfId="41282" xr:uid="{00000000-0005-0000-0000-0000570C0000}"/>
    <cellStyle name="20% - Accent1 4 2 11" xfId="13391" xr:uid="{00000000-0005-0000-0000-0000580C0000}"/>
    <cellStyle name="20% - Accent1 4 2 11 2" xfId="34801" xr:uid="{00000000-0005-0000-0000-0000590C0000}"/>
    <cellStyle name="20% - Accent1 4 2 11 3" xfId="50729" xr:uid="{00000000-0005-0000-0000-00005A0C0000}"/>
    <cellStyle name="20% - Accent1 4 2 12" xfId="29208" xr:uid="{00000000-0005-0000-0000-00005B0C0000}"/>
    <cellStyle name="20% - Accent1 4 2 13" xfId="26495" xr:uid="{00000000-0005-0000-0000-00005C0C0000}"/>
    <cellStyle name="20% - Accent1 4 2 14" xfId="37568" xr:uid="{00000000-0005-0000-0000-00005D0C0000}"/>
    <cellStyle name="20% - Accent1 4 2 2" xfId="649" xr:uid="{00000000-0005-0000-0000-00005E0C0000}"/>
    <cellStyle name="20% - Accent1 4 2 2 2" xfId="1831" xr:uid="{00000000-0005-0000-0000-00005F0C0000}"/>
    <cellStyle name="20% - Accent1 4 2 2 2 2" xfId="7905" xr:uid="{00000000-0005-0000-0000-0000600C0000}"/>
    <cellStyle name="20% - Accent1 4 2 2 2 2 2" xfId="12628" xr:uid="{00000000-0005-0000-0000-0000610C0000}"/>
    <cellStyle name="20% - Accent1 4 2 2 2 2 2 2" xfId="25787" xr:uid="{00000000-0005-0000-0000-0000620C0000}"/>
    <cellStyle name="20% - Accent1 4 2 2 2 2 2 2 2" xfId="63125" xr:uid="{00000000-0005-0000-0000-0000630C0000}"/>
    <cellStyle name="20% - Accent1 4 2 2 2 2 2 3" xfId="49966" xr:uid="{00000000-0005-0000-0000-0000640C0000}"/>
    <cellStyle name="20% - Accent1 4 2 2 2 2 3" xfId="21064" xr:uid="{00000000-0005-0000-0000-0000650C0000}"/>
    <cellStyle name="20% - Accent1 4 2 2 2 2 3 2" xfId="58402" xr:uid="{00000000-0005-0000-0000-0000660C0000}"/>
    <cellStyle name="20% - Accent1 4 2 2 2 2 4" xfId="34083" xr:uid="{00000000-0005-0000-0000-0000670C0000}"/>
    <cellStyle name="20% - Accent1 4 2 2 2 2 5" xfId="45243" xr:uid="{00000000-0005-0000-0000-0000680C0000}"/>
    <cellStyle name="20% - Accent1 4 2 2 2 3" xfId="10268" xr:uid="{00000000-0005-0000-0000-0000690C0000}"/>
    <cellStyle name="20% - Accent1 4 2 2 2 3 2" xfId="23427" xr:uid="{00000000-0005-0000-0000-00006A0C0000}"/>
    <cellStyle name="20% - Accent1 4 2 2 2 3 2 2" xfId="60765" xr:uid="{00000000-0005-0000-0000-00006B0C0000}"/>
    <cellStyle name="20% - Accent1 4 2 2 2 3 3" xfId="36795" xr:uid="{00000000-0005-0000-0000-00006C0C0000}"/>
    <cellStyle name="20% - Accent1 4 2 2 2 3 4" xfId="47606" xr:uid="{00000000-0005-0000-0000-00006D0C0000}"/>
    <cellStyle name="20% - Accent1 4 2 2 2 4" xfId="5545" xr:uid="{00000000-0005-0000-0000-00006E0C0000}"/>
    <cellStyle name="20% - Accent1 4 2 2 2 4 2" xfId="18704" xr:uid="{00000000-0005-0000-0000-00006F0C0000}"/>
    <cellStyle name="20% - Accent1 4 2 2 2 4 2 2" xfId="56042" xr:uid="{00000000-0005-0000-0000-0000700C0000}"/>
    <cellStyle name="20% - Accent1 4 2 2 2 4 3" xfId="31371" xr:uid="{00000000-0005-0000-0000-0000710C0000}"/>
    <cellStyle name="20% - Accent1 4 2 2 2 4 4" xfId="42883" xr:uid="{00000000-0005-0000-0000-0000720C0000}"/>
    <cellStyle name="20% - Accent1 4 2 2 2 5" xfId="14992" xr:uid="{00000000-0005-0000-0000-0000730C0000}"/>
    <cellStyle name="20% - Accent1 4 2 2 2 5 2" xfId="52330" xr:uid="{00000000-0005-0000-0000-0000740C0000}"/>
    <cellStyle name="20% - Accent1 4 2 2 2 6" xfId="28489" xr:uid="{00000000-0005-0000-0000-0000750C0000}"/>
    <cellStyle name="20% - Accent1 4 2 2 2 7" xfId="39169" xr:uid="{00000000-0005-0000-0000-0000760C0000}"/>
    <cellStyle name="20% - Accent1 4 2 2 3" xfId="3180" xr:uid="{00000000-0005-0000-0000-0000770C0000}"/>
    <cellStyle name="20% - Accent1 4 2 2 3 2" xfId="11448" xr:uid="{00000000-0005-0000-0000-0000780C0000}"/>
    <cellStyle name="20% - Accent1 4 2 2 3 2 2" xfId="24607" xr:uid="{00000000-0005-0000-0000-0000790C0000}"/>
    <cellStyle name="20% - Accent1 4 2 2 3 2 2 2" xfId="61945" xr:uid="{00000000-0005-0000-0000-00007A0C0000}"/>
    <cellStyle name="20% - Accent1 4 2 2 3 2 3" xfId="48786" xr:uid="{00000000-0005-0000-0000-00007B0C0000}"/>
    <cellStyle name="20% - Accent1 4 2 2 3 3" xfId="6725" xr:uid="{00000000-0005-0000-0000-00007C0C0000}"/>
    <cellStyle name="20% - Accent1 4 2 2 3 3 2" xfId="19884" xr:uid="{00000000-0005-0000-0000-00007D0C0000}"/>
    <cellStyle name="20% - Accent1 4 2 2 3 3 2 2" xfId="57222" xr:uid="{00000000-0005-0000-0000-00007E0C0000}"/>
    <cellStyle name="20% - Accent1 4 2 2 3 3 3" xfId="44063" xr:uid="{00000000-0005-0000-0000-00007F0C0000}"/>
    <cellStyle name="20% - Accent1 4 2 2 3 4" xfId="16341" xr:uid="{00000000-0005-0000-0000-0000800C0000}"/>
    <cellStyle name="20% - Accent1 4 2 2 3 4 2" xfId="53679" xr:uid="{00000000-0005-0000-0000-0000810C0000}"/>
    <cellStyle name="20% - Accent1 4 2 2 3 5" xfId="32734" xr:uid="{00000000-0005-0000-0000-0000820C0000}"/>
    <cellStyle name="20% - Accent1 4 2 2 3 6" xfId="40518" xr:uid="{00000000-0005-0000-0000-0000830C0000}"/>
    <cellStyle name="20% - Accent1 4 2 2 4" xfId="9088" xr:uid="{00000000-0005-0000-0000-0000840C0000}"/>
    <cellStyle name="20% - Accent1 4 2 2 4 2" xfId="22247" xr:uid="{00000000-0005-0000-0000-0000850C0000}"/>
    <cellStyle name="20% - Accent1 4 2 2 4 2 2" xfId="59585" xr:uid="{00000000-0005-0000-0000-0000860C0000}"/>
    <cellStyle name="20% - Accent1 4 2 2 4 3" xfId="35446" xr:uid="{00000000-0005-0000-0000-0000870C0000}"/>
    <cellStyle name="20% - Accent1 4 2 2 4 4" xfId="46426" xr:uid="{00000000-0005-0000-0000-0000880C0000}"/>
    <cellStyle name="20% - Accent1 4 2 2 5" xfId="4365" xr:uid="{00000000-0005-0000-0000-0000890C0000}"/>
    <cellStyle name="20% - Accent1 4 2 2 5 2" xfId="17524" xr:uid="{00000000-0005-0000-0000-00008A0C0000}"/>
    <cellStyle name="20% - Accent1 4 2 2 5 2 2" xfId="54862" xr:uid="{00000000-0005-0000-0000-00008B0C0000}"/>
    <cellStyle name="20% - Accent1 4 2 2 5 3" xfId="30022" xr:uid="{00000000-0005-0000-0000-00008C0C0000}"/>
    <cellStyle name="20% - Accent1 4 2 2 5 4" xfId="41703" xr:uid="{00000000-0005-0000-0000-00008D0C0000}"/>
    <cellStyle name="20% - Accent1 4 2 2 6" xfId="13812" xr:uid="{00000000-0005-0000-0000-00008E0C0000}"/>
    <cellStyle name="20% - Accent1 4 2 2 6 2" xfId="51150" xr:uid="{00000000-0005-0000-0000-00008F0C0000}"/>
    <cellStyle name="20% - Accent1 4 2 2 7" xfId="27140" xr:uid="{00000000-0005-0000-0000-0000900C0000}"/>
    <cellStyle name="20% - Accent1 4 2 2 8" xfId="37989" xr:uid="{00000000-0005-0000-0000-0000910C0000}"/>
    <cellStyle name="20% - Accent1 4 2 3" xfId="425" xr:uid="{00000000-0005-0000-0000-0000920C0000}"/>
    <cellStyle name="20% - Accent1 4 2 3 2" xfId="1607" xr:uid="{00000000-0005-0000-0000-0000930C0000}"/>
    <cellStyle name="20% - Accent1 4 2 3 2 2" xfId="7681" xr:uid="{00000000-0005-0000-0000-0000940C0000}"/>
    <cellStyle name="20% - Accent1 4 2 3 2 2 2" xfId="12404" xr:uid="{00000000-0005-0000-0000-0000950C0000}"/>
    <cellStyle name="20% - Accent1 4 2 3 2 2 2 2" xfId="25563" xr:uid="{00000000-0005-0000-0000-0000960C0000}"/>
    <cellStyle name="20% - Accent1 4 2 3 2 2 2 2 2" xfId="62901" xr:uid="{00000000-0005-0000-0000-0000970C0000}"/>
    <cellStyle name="20% - Accent1 4 2 3 2 2 2 3" xfId="49742" xr:uid="{00000000-0005-0000-0000-0000980C0000}"/>
    <cellStyle name="20% - Accent1 4 2 3 2 2 3" xfId="20840" xr:uid="{00000000-0005-0000-0000-0000990C0000}"/>
    <cellStyle name="20% - Accent1 4 2 3 2 2 3 2" xfId="58178" xr:uid="{00000000-0005-0000-0000-00009A0C0000}"/>
    <cellStyle name="20% - Accent1 4 2 3 2 2 4" xfId="33859" xr:uid="{00000000-0005-0000-0000-00009B0C0000}"/>
    <cellStyle name="20% - Accent1 4 2 3 2 2 5" xfId="45019" xr:uid="{00000000-0005-0000-0000-00009C0C0000}"/>
    <cellStyle name="20% - Accent1 4 2 3 2 3" xfId="10044" xr:uid="{00000000-0005-0000-0000-00009D0C0000}"/>
    <cellStyle name="20% - Accent1 4 2 3 2 3 2" xfId="23203" xr:uid="{00000000-0005-0000-0000-00009E0C0000}"/>
    <cellStyle name="20% - Accent1 4 2 3 2 3 2 2" xfId="60541" xr:uid="{00000000-0005-0000-0000-00009F0C0000}"/>
    <cellStyle name="20% - Accent1 4 2 3 2 3 3" xfId="36571" xr:uid="{00000000-0005-0000-0000-0000A00C0000}"/>
    <cellStyle name="20% - Accent1 4 2 3 2 3 4" xfId="47382" xr:uid="{00000000-0005-0000-0000-0000A10C0000}"/>
    <cellStyle name="20% - Accent1 4 2 3 2 4" xfId="5321" xr:uid="{00000000-0005-0000-0000-0000A20C0000}"/>
    <cellStyle name="20% - Accent1 4 2 3 2 4 2" xfId="18480" xr:uid="{00000000-0005-0000-0000-0000A30C0000}"/>
    <cellStyle name="20% - Accent1 4 2 3 2 4 2 2" xfId="55818" xr:uid="{00000000-0005-0000-0000-0000A40C0000}"/>
    <cellStyle name="20% - Accent1 4 2 3 2 4 3" xfId="31147" xr:uid="{00000000-0005-0000-0000-0000A50C0000}"/>
    <cellStyle name="20% - Accent1 4 2 3 2 4 4" xfId="42659" xr:uid="{00000000-0005-0000-0000-0000A60C0000}"/>
    <cellStyle name="20% - Accent1 4 2 3 2 5" xfId="14768" xr:uid="{00000000-0005-0000-0000-0000A70C0000}"/>
    <cellStyle name="20% - Accent1 4 2 3 2 5 2" xfId="52106" xr:uid="{00000000-0005-0000-0000-0000A80C0000}"/>
    <cellStyle name="20% - Accent1 4 2 3 2 6" xfId="28265" xr:uid="{00000000-0005-0000-0000-0000A90C0000}"/>
    <cellStyle name="20% - Accent1 4 2 3 2 7" xfId="38945" xr:uid="{00000000-0005-0000-0000-0000AA0C0000}"/>
    <cellStyle name="20% - Accent1 4 2 3 3" xfId="2956" xr:uid="{00000000-0005-0000-0000-0000AB0C0000}"/>
    <cellStyle name="20% - Accent1 4 2 3 3 2" xfId="11224" xr:uid="{00000000-0005-0000-0000-0000AC0C0000}"/>
    <cellStyle name="20% - Accent1 4 2 3 3 2 2" xfId="24383" xr:uid="{00000000-0005-0000-0000-0000AD0C0000}"/>
    <cellStyle name="20% - Accent1 4 2 3 3 2 2 2" xfId="61721" xr:uid="{00000000-0005-0000-0000-0000AE0C0000}"/>
    <cellStyle name="20% - Accent1 4 2 3 3 2 3" xfId="48562" xr:uid="{00000000-0005-0000-0000-0000AF0C0000}"/>
    <cellStyle name="20% - Accent1 4 2 3 3 3" xfId="6501" xr:uid="{00000000-0005-0000-0000-0000B00C0000}"/>
    <cellStyle name="20% - Accent1 4 2 3 3 3 2" xfId="19660" xr:uid="{00000000-0005-0000-0000-0000B10C0000}"/>
    <cellStyle name="20% - Accent1 4 2 3 3 3 2 2" xfId="56998" xr:uid="{00000000-0005-0000-0000-0000B20C0000}"/>
    <cellStyle name="20% - Accent1 4 2 3 3 3 3" xfId="43839" xr:uid="{00000000-0005-0000-0000-0000B30C0000}"/>
    <cellStyle name="20% - Accent1 4 2 3 3 4" xfId="16117" xr:uid="{00000000-0005-0000-0000-0000B40C0000}"/>
    <cellStyle name="20% - Accent1 4 2 3 3 4 2" xfId="53455" xr:uid="{00000000-0005-0000-0000-0000B50C0000}"/>
    <cellStyle name="20% - Accent1 4 2 3 3 5" xfId="32510" xr:uid="{00000000-0005-0000-0000-0000B60C0000}"/>
    <cellStyle name="20% - Accent1 4 2 3 3 6" xfId="40294" xr:uid="{00000000-0005-0000-0000-0000B70C0000}"/>
    <cellStyle name="20% - Accent1 4 2 3 4" xfId="8864" xr:uid="{00000000-0005-0000-0000-0000B80C0000}"/>
    <cellStyle name="20% - Accent1 4 2 3 4 2" xfId="22023" xr:uid="{00000000-0005-0000-0000-0000B90C0000}"/>
    <cellStyle name="20% - Accent1 4 2 3 4 2 2" xfId="59361" xr:uid="{00000000-0005-0000-0000-0000BA0C0000}"/>
    <cellStyle name="20% - Accent1 4 2 3 4 3" xfId="35222" xr:uid="{00000000-0005-0000-0000-0000BB0C0000}"/>
    <cellStyle name="20% - Accent1 4 2 3 4 4" xfId="46202" xr:uid="{00000000-0005-0000-0000-0000BC0C0000}"/>
    <cellStyle name="20% - Accent1 4 2 3 5" xfId="4141" xr:uid="{00000000-0005-0000-0000-0000BD0C0000}"/>
    <cellStyle name="20% - Accent1 4 2 3 5 2" xfId="17300" xr:uid="{00000000-0005-0000-0000-0000BE0C0000}"/>
    <cellStyle name="20% - Accent1 4 2 3 5 2 2" xfId="54638" xr:uid="{00000000-0005-0000-0000-0000BF0C0000}"/>
    <cellStyle name="20% - Accent1 4 2 3 5 3" xfId="29798" xr:uid="{00000000-0005-0000-0000-0000C00C0000}"/>
    <cellStyle name="20% - Accent1 4 2 3 5 4" xfId="41479" xr:uid="{00000000-0005-0000-0000-0000C10C0000}"/>
    <cellStyle name="20% - Accent1 4 2 3 6" xfId="13588" xr:uid="{00000000-0005-0000-0000-0000C20C0000}"/>
    <cellStyle name="20% - Accent1 4 2 3 6 2" xfId="50926" xr:uid="{00000000-0005-0000-0000-0000C30C0000}"/>
    <cellStyle name="20% - Accent1 4 2 3 7" xfId="26916" xr:uid="{00000000-0005-0000-0000-0000C40C0000}"/>
    <cellStyle name="20% - Accent1 4 2 3 8" xfId="37765" xr:uid="{00000000-0005-0000-0000-0000C50C0000}"/>
    <cellStyle name="20% - Accent1 4 2 4" xfId="846" xr:uid="{00000000-0005-0000-0000-0000C60C0000}"/>
    <cellStyle name="20% - Accent1 4 2 4 2" xfId="2028" xr:uid="{00000000-0005-0000-0000-0000C70C0000}"/>
    <cellStyle name="20% - Accent1 4 2 4 2 2" xfId="8102" xr:uid="{00000000-0005-0000-0000-0000C80C0000}"/>
    <cellStyle name="20% - Accent1 4 2 4 2 2 2" xfId="12825" xr:uid="{00000000-0005-0000-0000-0000C90C0000}"/>
    <cellStyle name="20% - Accent1 4 2 4 2 2 2 2" xfId="25984" xr:uid="{00000000-0005-0000-0000-0000CA0C0000}"/>
    <cellStyle name="20% - Accent1 4 2 4 2 2 2 2 2" xfId="63322" xr:uid="{00000000-0005-0000-0000-0000CB0C0000}"/>
    <cellStyle name="20% - Accent1 4 2 4 2 2 2 3" xfId="50163" xr:uid="{00000000-0005-0000-0000-0000CC0C0000}"/>
    <cellStyle name="20% - Accent1 4 2 4 2 2 3" xfId="21261" xr:uid="{00000000-0005-0000-0000-0000CD0C0000}"/>
    <cellStyle name="20% - Accent1 4 2 4 2 2 3 2" xfId="58599" xr:uid="{00000000-0005-0000-0000-0000CE0C0000}"/>
    <cellStyle name="20% - Accent1 4 2 4 2 2 4" xfId="34280" xr:uid="{00000000-0005-0000-0000-0000CF0C0000}"/>
    <cellStyle name="20% - Accent1 4 2 4 2 2 5" xfId="45440" xr:uid="{00000000-0005-0000-0000-0000D00C0000}"/>
    <cellStyle name="20% - Accent1 4 2 4 2 3" xfId="10465" xr:uid="{00000000-0005-0000-0000-0000D10C0000}"/>
    <cellStyle name="20% - Accent1 4 2 4 2 3 2" xfId="23624" xr:uid="{00000000-0005-0000-0000-0000D20C0000}"/>
    <cellStyle name="20% - Accent1 4 2 4 2 3 2 2" xfId="60962" xr:uid="{00000000-0005-0000-0000-0000D30C0000}"/>
    <cellStyle name="20% - Accent1 4 2 4 2 3 3" xfId="36992" xr:uid="{00000000-0005-0000-0000-0000D40C0000}"/>
    <cellStyle name="20% - Accent1 4 2 4 2 3 4" xfId="47803" xr:uid="{00000000-0005-0000-0000-0000D50C0000}"/>
    <cellStyle name="20% - Accent1 4 2 4 2 4" xfId="5742" xr:uid="{00000000-0005-0000-0000-0000D60C0000}"/>
    <cellStyle name="20% - Accent1 4 2 4 2 4 2" xfId="18901" xr:uid="{00000000-0005-0000-0000-0000D70C0000}"/>
    <cellStyle name="20% - Accent1 4 2 4 2 4 2 2" xfId="56239" xr:uid="{00000000-0005-0000-0000-0000D80C0000}"/>
    <cellStyle name="20% - Accent1 4 2 4 2 4 3" xfId="31568" xr:uid="{00000000-0005-0000-0000-0000D90C0000}"/>
    <cellStyle name="20% - Accent1 4 2 4 2 4 4" xfId="43080" xr:uid="{00000000-0005-0000-0000-0000DA0C0000}"/>
    <cellStyle name="20% - Accent1 4 2 4 2 5" xfId="15189" xr:uid="{00000000-0005-0000-0000-0000DB0C0000}"/>
    <cellStyle name="20% - Accent1 4 2 4 2 5 2" xfId="52527" xr:uid="{00000000-0005-0000-0000-0000DC0C0000}"/>
    <cellStyle name="20% - Accent1 4 2 4 2 6" xfId="28686" xr:uid="{00000000-0005-0000-0000-0000DD0C0000}"/>
    <cellStyle name="20% - Accent1 4 2 4 2 7" xfId="39366" xr:uid="{00000000-0005-0000-0000-0000DE0C0000}"/>
    <cellStyle name="20% - Accent1 4 2 4 3" xfId="3377" xr:uid="{00000000-0005-0000-0000-0000DF0C0000}"/>
    <cellStyle name="20% - Accent1 4 2 4 3 2" xfId="11645" xr:uid="{00000000-0005-0000-0000-0000E00C0000}"/>
    <cellStyle name="20% - Accent1 4 2 4 3 2 2" xfId="24804" xr:uid="{00000000-0005-0000-0000-0000E10C0000}"/>
    <cellStyle name="20% - Accent1 4 2 4 3 2 2 2" xfId="62142" xr:uid="{00000000-0005-0000-0000-0000E20C0000}"/>
    <cellStyle name="20% - Accent1 4 2 4 3 2 3" xfId="48983" xr:uid="{00000000-0005-0000-0000-0000E30C0000}"/>
    <cellStyle name="20% - Accent1 4 2 4 3 3" xfId="6922" xr:uid="{00000000-0005-0000-0000-0000E40C0000}"/>
    <cellStyle name="20% - Accent1 4 2 4 3 3 2" xfId="20081" xr:uid="{00000000-0005-0000-0000-0000E50C0000}"/>
    <cellStyle name="20% - Accent1 4 2 4 3 3 2 2" xfId="57419" xr:uid="{00000000-0005-0000-0000-0000E60C0000}"/>
    <cellStyle name="20% - Accent1 4 2 4 3 3 3" xfId="44260" xr:uid="{00000000-0005-0000-0000-0000E70C0000}"/>
    <cellStyle name="20% - Accent1 4 2 4 3 4" xfId="16538" xr:uid="{00000000-0005-0000-0000-0000E80C0000}"/>
    <cellStyle name="20% - Accent1 4 2 4 3 4 2" xfId="53876" xr:uid="{00000000-0005-0000-0000-0000E90C0000}"/>
    <cellStyle name="20% - Accent1 4 2 4 3 5" xfId="32931" xr:uid="{00000000-0005-0000-0000-0000EA0C0000}"/>
    <cellStyle name="20% - Accent1 4 2 4 3 6" xfId="40715" xr:uid="{00000000-0005-0000-0000-0000EB0C0000}"/>
    <cellStyle name="20% - Accent1 4 2 4 4" xfId="9285" xr:uid="{00000000-0005-0000-0000-0000EC0C0000}"/>
    <cellStyle name="20% - Accent1 4 2 4 4 2" xfId="22444" xr:uid="{00000000-0005-0000-0000-0000ED0C0000}"/>
    <cellStyle name="20% - Accent1 4 2 4 4 2 2" xfId="59782" xr:uid="{00000000-0005-0000-0000-0000EE0C0000}"/>
    <cellStyle name="20% - Accent1 4 2 4 4 3" xfId="35643" xr:uid="{00000000-0005-0000-0000-0000EF0C0000}"/>
    <cellStyle name="20% - Accent1 4 2 4 4 4" xfId="46623" xr:uid="{00000000-0005-0000-0000-0000F00C0000}"/>
    <cellStyle name="20% - Accent1 4 2 4 5" xfId="4562" xr:uid="{00000000-0005-0000-0000-0000F10C0000}"/>
    <cellStyle name="20% - Accent1 4 2 4 5 2" xfId="17721" xr:uid="{00000000-0005-0000-0000-0000F20C0000}"/>
    <cellStyle name="20% - Accent1 4 2 4 5 2 2" xfId="55059" xr:uid="{00000000-0005-0000-0000-0000F30C0000}"/>
    <cellStyle name="20% - Accent1 4 2 4 5 3" xfId="30219" xr:uid="{00000000-0005-0000-0000-0000F40C0000}"/>
    <cellStyle name="20% - Accent1 4 2 4 5 4" xfId="41900" xr:uid="{00000000-0005-0000-0000-0000F50C0000}"/>
    <cellStyle name="20% - Accent1 4 2 4 6" xfId="14009" xr:uid="{00000000-0005-0000-0000-0000F60C0000}"/>
    <cellStyle name="20% - Accent1 4 2 4 6 2" xfId="51347" xr:uid="{00000000-0005-0000-0000-0000F70C0000}"/>
    <cellStyle name="20% - Accent1 4 2 4 7" xfId="27337" xr:uid="{00000000-0005-0000-0000-0000F80C0000}"/>
    <cellStyle name="20% - Accent1 4 2 4 8" xfId="38186" xr:uid="{00000000-0005-0000-0000-0000F90C0000}"/>
    <cellStyle name="20% - Accent1 4 2 5" xfId="1015" xr:uid="{00000000-0005-0000-0000-0000FA0C0000}"/>
    <cellStyle name="20% - Accent1 4 2 5 2" xfId="2197" xr:uid="{00000000-0005-0000-0000-0000FB0C0000}"/>
    <cellStyle name="20% - Accent1 4 2 5 2 2" xfId="8271" xr:uid="{00000000-0005-0000-0000-0000FC0C0000}"/>
    <cellStyle name="20% - Accent1 4 2 5 2 2 2" xfId="12994" xr:uid="{00000000-0005-0000-0000-0000FD0C0000}"/>
    <cellStyle name="20% - Accent1 4 2 5 2 2 2 2" xfId="26153" xr:uid="{00000000-0005-0000-0000-0000FE0C0000}"/>
    <cellStyle name="20% - Accent1 4 2 5 2 2 2 2 2" xfId="63491" xr:uid="{00000000-0005-0000-0000-0000FF0C0000}"/>
    <cellStyle name="20% - Accent1 4 2 5 2 2 2 3" xfId="50332" xr:uid="{00000000-0005-0000-0000-0000000D0000}"/>
    <cellStyle name="20% - Accent1 4 2 5 2 2 3" xfId="21430" xr:uid="{00000000-0005-0000-0000-0000010D0000}"/>
    <cellStyle name="20% - Accent1 4 2 5 2 2 3 2" xfId="58768" xr:uid="{00000000-0005-0000-0000-0000020D0000}"/>
    <cellStyle name="20% - Accent1 4 2 5 2 2 4" xfId="34449" xr:uid="{00000000-0005-0000-0000-0000030D0000}"/>
    <cellStyle name="20% - Accent1 4 2 5 2 2 5" xfId="45609" xr:uid="{00000000-0005-0000-0000-0000040D0000}"/>
    <cellStyle name="20% - Accent1 4 2 5 2 3" xfId="10634" xr:uid="{00000000-0005-0000-0000-0000050D0000}"/>
    <cellStyle name="20% - Accent1 4 2 5 2 3 2" xfId="23793" xr:uid="{00000000-0005-0000-0000-0000060D0000}"/>
    <cellStyle name="20% - Accent1 4 2 5 2 3 2 2" xfId="61131" xr:uid="{00000000-0005-0000-0000-0000070D0000}"/>
    <cellStyle name="20% - Accent1 4 2 5 2 3 3" xfId="37161" xr:uid="{00000000-0005-0000-0000-0000080D0000}"/>
    <cellStyle name="20% - Accent1 4 2 5 2 3 4" xfId="47972" xr:uid="{00000000-0005-0000-0000-0000090D0000}"/>
    <cellStyle name="20% - Accent1 4 2 5 2 4" xfId="5911" xr:uid="{00000000-0005-0000-0000-00000A0D0000}"/>
    <cellStyle name="20% - Accent1 4 2 5 2 4 2" xfId="19070" xr:uid="{00000000-0005-0000-0000-00000B0D0000}"/>
    <cellStyle name="20% - Accent1 4 2 5 2 4 2 2" xfId="56408" xr:uid="{00000000-0005-0000-0000-00000C0D0000}"/>
    <cellStyle name="20% - Accent1 4 2 5 2 4 3" xfId="31737" xr:uid="{00000000-0005-0000-0000-00000D0D0000}"/>
    <cellStyle name="20% - Accent1 4 2 5 2 4 4" xfId="43249" xr:uid="{00000000-0005-0000-0000-00000E0D0000}"/>
    <cellStyle name="20% - Accent1 4 2 5 2 5" xfId="15358" xr:uid="{00000000-0005-0000-0000-00000F0D0000}"/>
    <cellStyle name="20% - Accent1 4 2 5 2 5 2" xfId="52696" xr:uid="{00000000-0005-0000-0000-0000100D0000}"/>
    <cellStyle name="20% - Accent1 4 2 5 2 6" xfId="28855" xr:uid="{00000000-0005-0000-0000-0000110D0000}"/>
    <cellStyle name="20% - Accent1 4 2 5 2 7" xfId="39535" xr:uid="{00000000-0005-0000-0000-0000120D0000}"/>
    <cellStyle name="20% - Accent1 4 2 5 3" xfId="3546" xr:uid="{00000000-0005-0000-0000-0000130D0000}"/>
    <cellStyle name="20% - Accent1 4 2 5 3 2" xfId="11814" xr:uid="{00000000-0005-0000-0000-0000140D0000}"/>
    <cellStyle name="20% - Accent1 4 2 5 3 2 2" xfId="24973" xr:uid="{00000000-0005-0000-0000-0000150D0000}"/>
    <cellStyle name="20% - Accent1 4 2 5 3 2 2 2" xfId="62311" xr:uid="{00000000-0005-0000-0000-0000160D0000}"/>
    <cellStyle name="20% - Accent1 4 2 5 3 2 3" xfId="49152" xr:uid="{00000000-0005-0000-0000-0000170D0000}"/>
    <cellStyle name="20% - Accent1 4 2 5 3 3" xfId="7091" xr:uid="{00000000-0005-0000-0000-0000180D0000}"/>
    <cellStyle name="20% - Accent1 4 2 5 3 3 2" xfId="20250" xr:uid="{00000000-0005-0000-0000-0000190D0000}"/>
    <cellStyle name="20% - Accent1 4 2 5 3 3 2 2" xfId="57588" xr:uid="{00000000-0005-0000-0000-00001A0D0000}"/>
    <cellStyle name="20% - Accent1 4 2 5 3 3 3" xfId="44429" xr:uid="{00000000-0005-0000-0000-00001B0D0000}"/>
    <cellStyle name="20% - Accent1 4 2 5 3 4" xfId="16707" xr:uid="{00000000-0005-0000-0000-00001C0D0000}"/>
    <cellStyle name="20% - Accent1 4 2 5 3 4 2" xfId="54045" xr:uid="{00000000-0005-0000-0000-00001D0D0000}"/>
    <cellStyle name="20% - Accent1 4 2 5 3 5" xfId="33100" xr:uid="{00000000-0005-0000-0000-00001E0D0000}"/>
    <cellStyle name="20% - Accent1 4 2 5 3 6" xfId="40884" xr:uid="{00000000-0005-0000-0000-00001F0D0000}"/>
    <cellStyle name="20% - Accent1 4 2 5 4" xfId="9454" xr:uid="{00000000-0005-0000-0000-0000200D0000}"/>
    <cellStyle name="20% - Accent1 4 2 5 4 2" xfId="22613" xr:uid="{00000000-0005-0000-0000-0000210D0000}"/>
    <cellStyle name="20% - Accent1 4 2 5 4 2 2" xfId="59951" xr:uid="{00000000-0005-0000-0000-0000220D0000}"/>
    <cellStyle name="20% - Accent1 4 2 5 4 3" xfId="35812" xr:uid="{00000000-0005-0000-0000-0000230D0000}"/>
    <cellStyle name="20% - Accent1 4 2 5 4 4" xfId="46792" xr:uid="{00000000-0005-0000-0000-0000240D0000}"/>
    <cellStyle name="20% - Accent1 4 2 5 5" xfId="4731" xr:uid="{00000000-0005-0000-0000-0000250D0000}"/>
    <cellStyle name="20% - Accent1 4 2 5 5 2" xfId="17890" xr:uid="{00000000-0005-0000-0000-0000260D0000}"/>
    <cellStyle name="20% - Accent1 4 2 5 5 2 2" xfId="55228" xr:uid="{00000000-0005-0000-0000-0000270D0000}"/>
    <cellStyle name="20% - Accent1 4 2 5 5 3" xfId="30388" xr:uid="{00000000-0005-0000-0000-0000280D0000}"/>
    <cellStyle name="20% - Accent1 4 2 5 5 4" xfId="42069" xr:uid="{00000000-0005-0000-0000-0000290D0000}"/>
    <cellStyle name="20% - Accent1 4 2 5 6" xfId="14178" xr:uid="{00000000-0005-0000-0000-00002A0D0000}"/>
    <cellStyle name="20% - Accent1 4 2 5 6 2" xfId="51516" xr:uid="{00000000-0005-0000-0000-00002B0D0000}"/>
    <cellStyle name="20% - Accent1 4 2 5 7" xfId="27506" xr:uid="{00000000-0005-0000-0000-00002C0D0000}"/>
    <cellStyle name="20% - Accent1 4 2 5 8" xfId="38355" xr:uid="{00000000-0005-0000-0000-00002D0D0000}"/>
    <cellStyle name="20% - Accent1 4 2 6" xfId="1186" xr:uid="{00000000-0005-0000-0000-00002E0D0000}"/>
    <cellStyle name="20% - Accent1 4 2 6 2" xfId="2366" xr:uid="{00000000-0005-0000-0000-00002F0D0000}"/>
    <cellStyle name="20% - Accent1 4 2 6 2 2" xfId="8440" xr:uid="{00000000-0005-0000-0000-0000300D0000}"/>
    <cellStyle name="20% - Accent1 4 2 6 2 2 2" xfId="13163" xr:uid="{00000000-0005-0000-0000-0000310D0000}"/>
    <cellStyle name="20% - Accent1 4 2 6 2 2 2 2" xfId="26322" xr:uid="{00000000-0005-0000-0000-0000320D0000}"/>
    <cellStyle name="20% - Accent1 4 2 6 2 2 2 2 2" xfId="63660" xr:uid="{00000000-0005-0000-0000-0000330D0000}"/>
    <cellStyle name="20% - Accent1 4 2 6 2 2 2 3" xfId="50501" xr:uid="{00000000-0005-0000-0000-0000340D0000}"/>
    <cellStyle name="20% - Accent1 4 2 6 2 2 3" xfId="21599" xr:uid="{00000000-0005-0000-0000-0000350D0000}"/>
    <cellStyle name="20% - Accent1 4 2 6 2 2 3 2" xfId="58937" xr:uid="{00000000-0005-0000-0000-0000360D0000}"/>
    <cellStyle name="20% - Accent1 4 2 6 2 2 4" xfId="34618" xr:uid="{00000000-0005-0000-0000-0000370D0000}"/>
    <cellStyle name="20% - Accent1 4 2 6 2 2 5" xfId="45778" xr:uid="{00000000-0005-0000-0000-0000380D0000}"/>
    <cellStyle name="20% - Accent1 4 2 6 2 3" xfId="10803" xr:uid="{00000000-0005-0000-0000-0000390D0000}"/>
    <cellStyle name="20% - Accent1 4 2 6 2 3 2" xfId="23962" xr:uid="{00000000-0005-0000-0000-00003A0D0000}"/>
    <cellStyle name="20% - Accent1 4 2 6 2 3 2 2" xfId="61300" xr:uid="{00000000-0005-0000-0000-00003B0D0000}"/>
    <cellStyle name="20% - Accent1 4 2 6 2 3 3" xfId="37330" xr:uid="{00000000-0005-0000-0000-00003C0D0000}"/>
    <cellStyle name="20% - Accent1 4 2 6 2 3 4" xfId="48141" xr:uid="{00000000-0005-0000-0000-00003D0D0000}"/>
    <cellStyle name="20% - Accent1 4 2 6 2 4" xfId="6080" xr:uid="{00000000-0005-0000-0000-00003E0D0000}"/>
    <cellStyle name="20% - Accent1 4 2 6 2 4 2" xfId="19239" xr:uid="{00000000-0005-0000-0000-00003F0D0000}"/>
    <cellStyle name="20% - Accent1 4 2 6 2 4 2 2" xfId="56577" xr:uid="{00000000-0005-0000-0000-0000400D0000}"/>
    <cellStyle name="20% - Accent1 4 2 6 2 4 3" xfId="31906" xr:uid="{00000000-0005-0000-0000-0000410D0000}"/>
    <cellStyle name="20% - Accent1 4 2 6 2 4 4" xfId="43418" xr:uid="{00000000-0005-0000-0000-0000420D0000}"/>
    <cellStyle name="20% - Accent1 4 2 6 2 5" xfId="15527" xr:uid="{00000000-0005-0000-0000-0000430D0000}"/>
    <cellStyle name="20% - Accent1 4 2 6 2 5 2" xfId="52865" xr:uid="{00000000-0005-0000-0000-0000440D0000}"/>
    <cellStyle name="20% - Accent1 4 2 6 2 6" xfId="29024" xr:uid="{00000000-0005-0000-0000-0000450D0000}"/>
    <cellStyle name="20% - Accent1 4 2 6 2 7" xfId="39704" xr:uid="{00000000-0005-0000-0000-0000460D0000}"/>
    <cellStyle name="20% - Accent1 4 2 6 3" xfId="3715" xr:uid="{00000000-0005-0000-0000-0000470D0000}"/>
    <cellStyle name="20% - Accent1 4 2 6 3 2" xfId="11983" xr:uid="{00000000-0005-0000-0000-0000480D0000}"/>
    <cellStyle name="20% - Accent1 4 2 6 3 2 2" xfId="25142" xr:uid="{00000000-0005-0000-0000-0000490D0000}"/>
    <cellStyle name="20% - Accent1 4 2 6 3 2 2 2" xfId="62480" xr:uid="{00000000-0005-0000-0000-00004A0D0000}"/>
    <cellStyle name="20% - Accent1 4 2 6 3 2 3" xfId="49321" xr:uid="{00000000-0005-0000-0000-00004B0D0000}"/>
    <cellStyle name="20% - Accent1 4 2 6 3 3" xfId="7260" xr:uid="{00000000-0005-0000-0000-00004C0D0000}"/>
    <cellStyle name="20% - Accent1 4 2 6 3 3 2" xfId="20419" xr:uid="{00000000-0005-0000-0000-00004D0D0000}"/>
    <cellStyle name="20% - Accent1 4 2 6 3 3 2 2" xfId="57757" xr:uid="{00000000-0005-0000-0000-00004E0D0000}"/>
    <cellStyle name="20% - Accent1 4 2 6 3 3 3" xfId="44598" xr:uid="{00000000-0005-0000-0000-00004F0D0000}"/>
    <cellStyle name="20% - Accent1 4 2 6 3 4" xfId="16876" xr:uid="{00000000-0005-0000-0000-0000500D0000}"/>
    <cellStyle name="20% - Accent1 4 2 6 3 4 2" xfId="54214" xr:uid="{00000000-0005-0000-0000-0000510D0000}"/>
    <cellStyle name="20% - Accent1 4 2 6 3 5" xfId="33269" xr:uid="{00000000-0005-0000-0000-0000520D0000}"/>
    <cellStyle name="20% - Accent1 4 2 6 3 6" xfId="41053" xr:uid="{00000000-0005-0000-0000-0000530D0000}"/>
    <cellStyle name="20% - Accent1 4 2 6 4" xfId="9623" xr:uid="{00000000-0005-0000-0000-0000540D0000}"/>
    <cellStyle name="20% - Accent1 4 2 6 4 2" xfId="22782" xr:uid="{00000000-0005-0000-0000-0000550D0000}"/>
    <cellStyle name="20% - Accent1 4 2 6 4 2 2" xfId="60120" xr:uid="{00000000-0005-0000-0000-0000560D0000}"/>
    <cellStyle name="20% - Accent1 4 2 6 4 3" xfId="35981" xr:uid="{00000000-0005-0000-0000-0000570D0000}"/>
    <cellStyle name="20% - Accent1 4 2 6 4 4" xfId="46961" xr:uid="{00000000-0005-0000-0000-0000580D0000}"/>
    <cellStyle name="20% - Accent1 4 2 6 5" xfId="4900" xr:uid="{00000000-0005-0000-0000-0000590D0000}"/>
    <cellStyle name="20% - Accent1 4 2 6 5 2" xfId="18059" xr:uid="{00000000-0005-0000-0000-00005A0D0000}"/>
    <cellStyle name="20% - Accent1 4 2 6 5 2 2" xfId="55397" xr:uid="{00000000-0005-0000-0000-00005B0D0000}"/>
    <cellStyle name="20% - Accent1 4 2 6 5 3" xfId="30557" xr:uid="{00000000-0005-0000-0000-00005C0D0000}"/>
    <cellStyle name="20% - Accent1 4 2 6 5 4" xfId="42238" xr:uid="{00000000-0005-0000-0000-00005D0D0000}"/>
    <cellStyle name="20% - Accent1 4 2 6 6" xfId="14347" xr:uid="{00000000-0005-0000-0000-00005E0D0000}"/>
    <cellStyle name="20% - Accent1 4 2 6 6 2" xfId="51685" xr:uid="{00000000-0005-0000-0000-00005F0D0000}"/>
    <cellStyle name="20% - Accent1 4 2 6 7" xfId="27675" xr:uid="{00000000-0005-0000-0000-0000600D0000}"/>
    <cellStyle name="20% - Accent1 4 2 6 8" xfId="38524" xr:uid="{00000000-0005-0000-0000-0000610D0000}"/>
    <cellStyle name="20% - Accent1 4 2 7" xfId="1410" xr:uid="{00000000-0005-0000-0000-0000620D0000}"/>
    <cellStyle name="20% - Accent1 4 2 7 2" xfId="2759" xr:uid="{00000000-0005-0000-0000-0000630D0000}"/>
    <cellStyle name="20% - Accent1 4 2 7 2 2" xfId="12207" xr:uid="{00000000-0005-0000-0000-0000640D0000}"/>
    <cellStyle name="20% - Accent1 4 2 7 2 2 2" xfId="25366" xr:uid="{00000000-0005-0000-0000-0000650D0000}"/>
    <cellStyle name="20% - Accent1 4 2 7 2 2 2 2" xfId="62704" xr:uid="{00000000-0005-0000-0000-0000660D0000}"/>
    <cellStyle name="20% - Accent1 4 2 7 2 2 3" xfId="33662" xr:uid="{00000000-0005-0000-0000-0000670D0000}"/>
    <cellStyle name="20% - Accent1 4 2 7 2 2 4" xfId="49545" xr:uid="{00000000-0005-0000-0000-0000680D0000}"/>
    <cellStyle name="20% - Accent1 4 2 7 2 3" xfId="7484" xr:uid="{00000000-0005-0000-0000-0000690D0000}"/>
    <cellStyle name="20% - Accent1 4 2 7 2 3 2" xfId="20643" xr:uid="{00000000-0005-0000-0000-00006A0D0000}"/>
    <cellStyle name="20% - Accent1 4 2 7 2 3 2 2" xfId="57981" xr:uid="{00000000-0005-0000-0000-00006B0D0000}"/>
    <cellStyle name="20% - Accent1 4 2 7 2 3 3" xfId="36374" xr:uid="{00000000-0005-0000-0000-00006C0D0000}"/>
    <cellStyle name="20% - Accent1 4 2 7 2 3 4" xfId="44822" xr:uid="{00000000-0005-0000-0000-00006D0D0000}"/>
    <cellStyle name="20% - Accent1 4 2 7 2 4" xfId="15920" xr:uid="{00000000-0005-0000-0000-00006E0D0000}"/>
    <cellStyle name="20% - Accent1 4 2 7 2 4 2" xfId="30950" xr:uid="{00000000-0005-0000-0000-00006F0D0000}"/>
    <cellStyle name="20% - Accent1 4 2 7 2 4 3" xfId="53258" xr:uid="{00000000-0005-0000-0000-0000700D0000}"/>
    <cellStyle name="20% - Accent1 4 2 7 2 5" xfId="28068" xr:uid="{00000000-0005-0000-0000-0000710D0000}"/>
    <cellStyle name="20% - Accent1 4 2 7 2 6" xfId="40097" xr:uid="{00000000-0005-0000-0000-0000720D0000}"/>
    <cellStyle name="20% - Accent1 4 2 7 3" xfId="9847" xr:uid="{00000000-0005-0000-0000-0000730D0000}"/>
    <cellStyle name="20% - Accent1 4 2 7 3 2" xfId="23006" xr:uid="{00000000-0005-0000-0000-0000740D0000}"/>
    <cellStyle name="20% - Accent1 4 2 7 3 2 2" xfId="60344" xr:uid="{00000000-0005-0000-0000-0000750D0000}"/>
    <cellStyle name="20% - Accent1 4 2 7 3 3" xfId="32313" xr:uid="{00000000-0005-0000-0000-0000760D0000}"/>
    <cellStyle name="20% - Accent1 4 2 7 3 4" xfId="47185" xr:uid="{00000000-0005-0000-0000-0000770D0000}"/>
    <cellStyle name="20% - Accent1 4 2 7 4" xfId="5124" xr:uid="{00000000-0005-0000-0000-0000780D0000}"/>
    <cellStyle name="20% - Accent1 4 2 7 4 2" xfId="18283" xr:uid="{00000000-0005-0000-0000-0000790D0000}"/>
    <cellStyle name="20% - Accent1 4 2 7 4 2 2" xfId="55621" xr:uid="{00000000-0005-0000-0000-00007A0D0000}"/>
    <cellStyle name="20% - Accent1 4 2 7 4 3" xfId="35025" xr:uid="{00000000-0005-0000-0000-00007B0D0000}"/>
    <cellStyle name="20% - Accent1 4 2 7 4 4" xfId="42462" xr:uid="{00000000-0005-0000-0000-00007C0D0000}"/>
    <cellStyle name="20% - Accent1 4 2 7 5" xfId="14571" xr:uid="{00000000-0005-0000-0000-00007D0D0000}"/>
    <cellStyle name="20% - Accent1 4 2 7 5 2" xfId="29601" xr:uid="{00000000-0005-0000-0000-00007E0D0000}"/>
    <cellStyle name="20% - Accent1 4 2 7 5 3" xfId="51909" xr:uid="{00000000-0005-0000-0000-00007F0D0000}"/>
    <cellStyle name="20% - Accent1 4 2 7 6" xfId="26719" xr:uid="{00000000-0005-0000-0000-0000800D0000}"/>
    <cellStyle name="20% - Accent1 4 2 7 7" xfId="38748" xr:uid="{00000000-0005-0000-0000-0000810D0000}"/>
    <cellStyle name="20% - Accent1 4 2 8" xfId="2535" xr:uid="{00000000-0005-0000-0000-0000820D0000}"/>
    <cellStyle name="20% - Accent1 4 2 8 2" xfId="11027" xr:uid="{00000000-0005-0000-0000-0000830D0000}"/>
    <cellStyle name="20% - Accent1 4 2 8 2 2" xfId="24186" xr:uid="{00000000-0005-0000-0000-0000840D0000}"/>
    <cellStyle name="20% - Accent1 4 2 8 2 2 2" xfId="61524" xr:uid="{00000000-0005-0000-0000-0000850D0000}"/>
    <cellStyle name="20% - Accent1 4 2 8 2 3" xfId="33438" xr:uid="{00000000-0005-0000-0000-0000860D0000}"/>
    <cellStyle name="20% - Accent1 4 2 8 2 4" xfId="48365" xr:uid="{00000000-0005-0000-0000-0000870D0000}"/>
    <cellStyle name="20% - Accent1 4 2 8 3" xfId="6304" xr:uid="{00000000-0005-0000-0000-0000880D0000}"/>
    <cellStyle name="20% - Accent1 4 2 8 3 2" xfId="19463" xr:uid="{00000000-0005-0000-0000-0000890D0000}"/>
    <cellStyle name="20% - Accent1 4 2 8 3 2 2" xfId="56801" xr:uid="{00000000-0005-0000-0000-00008A0D0000}"/>
    <cellStyle name="20% - Accent1 4 2 8 3 3" xfId="36150" xr:uid="{00000000-0005-0000-0000-00008B0D0000}"/>
    <cellStyle name="20% - Accent1 4 2 8 3 4" xfId="43642" xr:uid="{00000000-0005-0000-0000-00008C0D0000}"/>
    <cellStyle name="20% - Accent1 4 2 8 4" xfId="15696" xr:uid="{00000000-0005-0000-0000-00008D0D0000}"/>
    <cellStyle name="20% - Accent1 4 2 8 4 2" xfId="30726" xr:uid="{00000000-0005-0000-0000-00008E0D0000}"/>
    <cellStyle name="20% - Accent1 4 2 8 4 3" xfId="53034" xr:uid="{00000000-0005-0000-0000-00008F0D0000}"/>
    <cellStyle name="20% - Accent1 4 2 8 5" xfId="27844" xr:uid="{00000000-0005-0000-0000-0000900D0000}"/>
    <cellStyle name="20% - Accent1 4 2 8 6" xfId="39873" xr:uid="{00000000-0005-0000-0000-0000910D0000}"/>
    <cellStyle name="20% - Accent1 4 2 9" xfId="8667" xr:uid="{00000000-0005-0000-0000-0000920D0000}"/>
    <cellStyle name="20% - Accent1 4 2 9 2" xfId="21826" xr:uid="{00000000-0005-0000-0000-0000930D0000}"/>
    <cellStyle name="20% - Accent1 4 2 9 2 2" xfId="59164" xr:uid="{00000000-0005-0000-0000-0000940D0000}"/>
    <cellStyle name="20% - Accent1 4 2 9 3" xfId="29377" xr:uid="{00000000-0005-0000-0000-0000950D0000}"/>
    <cellStyle name="20% - Accent1 4 2 9 4" xfId="46005" xr:uid="{00000000-0005-0000-0000-0000960D0000}"/>
    <cellStyle name="20% - Accent1 4 3" xfId="537" xr:uid="{00000000-0005-0000-0000-0000970D0000}"/>
    <cellStyle name="20% - Accent1 4 3 2" xfId="1719" xr:uid="{00000000-0005-0000-0000-0000980D0000}"/>
    <cellStyle name="20% - Accent1 4 3 2 2" xfId="7793" xr:uid="{00000000-0005-0000-0000-0000990D0000}"/>
    <cellStyle name="20% - Accent1 4 3 2 2 2" xfId="12516" xr:uid="{00000000-0005-0000-0000-00009A0D0000}"/>
    <cellStyle name="20% - Accent1 4 3 2 2 2 2" xfId="25675" xr:uid="{00000000-0005-0000-0000-00009B0D0000}"/>
    <cellStyle name="20% - Accent1 4 3 2 2 2 2 2" xfId="63013" xr:uid="{00000000-0005-0000-0000-00009C0D0000}"/>
    <cellStyle name="20% - Accent1 4 3 2 2 2 3" xfId="49854" xr:uid="{00000000-0005-0000-0000-00009D0D0000}"/>
    <cellStyle name="20% - Accent1 4 3 2 2 3" xfId="20952" xr:uid="{00000000-0005-0000-0000-00009E0D0000}"/>
    <cellStyle name="20% - Accent1 4 3 2 2 3 2" xfId="58290" xr:uid="{00000000-0005-0000-0000-00009F0D0000}"/>
    <cellStyle name="20% - Accent1 4 3 2 2 4" xfId="33971" xr:uid="{00000000-0005-0000-0000-0000A00D0000}"/>
    <cellStyle name="20% - Accent1 4 3 2 2 5" xfId="45131" xr:uid="{00000000-0005-0000-0000-0000A10D0000}"/>
    <cellStyle name="20% - Accent1 4 3 2 3" xfId="10156" xr:uid="{00000000-0005-0000-0000-0000A20D0000}"/>
    <cellStyle name="20% - Accent1 4 3 2 3 2" xfId="23315" xr:uid="{00000000-0005-0000-0000-0000A30D0000}"/>
    <cellStyle name="20% - Accent1 4 3 2 3 2 2" xfId="60653" xr:uid="{00000000-0005-0000-0000-0000A40D0000}"/>
    <cellStyle name="20% - Accent1 4 3 2 3 3" xfId="36683" xr:uid="{00000000-0005-0000-0000-0000A50D0000}"/>
    <cellStyle name="20% - Accent1 4 3 2 3 4" xfId="47494" xr:uid="{00000000-0005-0000-0000-0000A60D0000}"/>
    <cellStyle name="20% - Accent1 4 3 2 4" xfId="5433" xr:uid="{00000000-0005-0000-0000-0000A70D0000}"/>
    <cellStyle name="20% - Accent1 4 3 2 4 2" xfId="18592" xr:uid="{00000000-0005-0000-0000-0000A80D0000}"/>
    <cellStyle name="20% - Accent1 4 3 2 4 2 2" xfId="55930" xr:uid="{00000000-0005-0000-0000-0000A90D0000}"/>
    <cellStyle name="20% - Accent1 4 3 2 4 3" xfId="31259" xr:uid="{00000000-0005-0000-0000-0000AA0D0000}"/>
    <cellStyle name="20% - Accent1 4 3 2 4 4" xfId="42771" xr:uid="{00000000-0005-0000-0000-0000AB0D0000}"/>
    <cellStyle name="20% - Accent1 4 3 2 5" xfId="14880" xr:uid="{00000000-0005-0000-0000-0000AC0D0000}"/>
    <cellStyle name="20% - Accent1 4 3 2 5 2" xfId="52218" xr:uid="{00000000-0005-0000-0000-0000AD0D0000}"/>
    <cellStyle name="20% - Accent1 4 3 2 6" xfId="28377" xr:uid="{00000000-0005-0000-0000-0000AE0D0000}"/>
    <cellStyle name="20% - Accent1 4 3 2 7" xfId="39057" xr:uid="{00000000-0005-0000-0000-0000AF0D0000}"/>
    <cellStyle name="20% - Accent1 4 3 3" xfId="3068" xr:uid="{00000000-0005-0000-0000-0000B00D0000}"/>
    <cellStyle name="20% - Accent1 4 3 3 2" xfId="11336" xr:uid="{00000000-0005-0000-0000-0000B10D0000}"/>
    <cellStyle name="20% - Accent1 4 3 3 2 2" xfId="24495" xr:uid="{00000000-0005-0000-0000-0000B20D0000}"/>
    <cellStyle name="20% - Accent1 4 3 3 2 2 2" xfId="61833" xr:uid="{00000000-0005-0000-0000-0000B30D0000}"/>
    <cellStyle name="20% - Accent1 4 3 3 2 3" xfId="48674" xr:uid="{00000000-0005-0000-0000-0000B40D0000}"/>
    <cellStyle name="20% - Accent1 4 3 3 3" xfId="6613" xr:uid="{00000000-0005-0000-0000-0000B50D0000}"/>
    <cellStyle name="20% - Accent1 4 3 3 3 2" xfId="19772" xr:uid="{00000000-0005-0000-0000-0000B60D0000}"/>
    <cellStyle name="20% - Accent1 4 3 3 3 2 2" xfId="57110" xr:uid="{00000000-0005-0000-0000-0000B70D0000}"/>
    <cellStyle name="20% - Accent1 4 3 3 3 3" xfId="43951" xr:uid="{00000000-0005-0000-0000-0000B80D0000}"/>
    <cellStyle name="20% - Accent1 4 3 3 4" xfId="16229" xr:uid="{00000000-0005-0000-0000-0000B90D0000}"/>
    <cellStyle name="20% - Accent1 4 3 3 4 2" xfId="53567" xr:uid="{00000000-0005-0000-0000-0000BA0D0000}"/>
    <cellStyle name="20% - Accent1 4 3 3 5" xfId="32622" xr:uid="{00000000-0005-0000-0000-0000BB0D0000}"/>
    <cellStyle name="20% - Accent1 4 3 3 6" xfId="40406" xr:uid="{00000000-0005-0000-0000-0000BC0D0000}"/>
    <cellStyle name="20% - Accent1 4 3 4" xfId="8976" xr:uid="{00000000-0005-0000-0000-0000BD0D0000}"/>
    <cellStyle name="20% - Accent1 4 3 4 2" xfId="22135" xr:uid="{00000000-0005-0000-0000-0000BE0D0000}"/>
    <cellStyle name="20% - Accent1 4 3 4 2 2" xfId="59473" xr:uid="{00000000-0005-0000-0000-0000BF0D0000}"/>
    <cellStyle name="20% - Accent1 4 3 4 3" xfId="35334" xr:uid="{00000000-0005-0000-0000-0000C00D0000}"/>
    <cellStyle name="20% - Accent1 4 3 4 4" xfId="46314" xr:uid="{00000000-0005-0000-0000-0000C10D0000}"/>
    <cellStyle name="20% - Accent1 4 3 5" xfId="4253" xr:uid="{00000000-0005-0000-0000-0000C20D0000}"/>
    <cellStyle name="20% - Accent1 4 3 5 2" xfId="17412" xr:uid="{00000000-0005-0000-0000-0000C30D0000}"/>
    <cellStyle name="20% - Accent1 4 3 5 2 2" xfId="54750" xr:uid="{00000000-0005-0000-0000-0000C40D0000}"/>
    <cellStyle name="20% - Accent1 4 3 5 3" xfId="29910" xr:uid="{00000000-0005-0000-0000-0000C50D0000}"/>
    <cellStyle name="20% - Accent1 4 3 5 4" xfId="41591" xr:uid="{00000000-0005-0000-0000-0000C60D0000}"/>
    <cellStyle name="20% - Accent1 4 3 6" xfId="13700" xr:uid="{00000000-0005-0000-0000-0000C70D0000}"/>
    <cellStyle name="20% - Accent1 4 3 6 2" xfId="51038" xr:uid="{00000000-0005-0000-0000-0000C80D0000}"/>
    <cellStyle name="20% - Accent1 4 3 7" xfId="27028" xr:uid="{00000000-0005-0000-0000-0000C90D0000}"/>
    <cellStyle name="20% - Accent1 4 3 8" xfId="37877" xr:uid="{00000000-0005-0000-0000-0000CA0D0000}"/>
    <cellStyle name="20% - Accent1 4 4" xfId="340" xr:uid="{00000000-0005-0000-0000-0000CB0D0000}"/>
    <cellStyle name="20% - Accent1 4 4 2" xfId="1522" xr:uid="{00000000-0005-0000-0000-0000CC0D0000}"/>
    <cellStyle name="20% - Accent1 4 4 2 2" xfId="7596" xr:uid="{00000000-0005-0000-0000-0000CD0D0000}"/>
    <cellStyle name="20% - Accent1 4 4 2 2 2" xfId="12319" xr:uid="{00000000-0005-0000-0000-0000CE0D0000}"/>
    <cellStyle name="20% - Accent1 4 4 2 2 2 2" xfId="25478" xr:uid="{00000000-0005-0000-0000-0000CF0D0000}"/>
    <cellStyle name="20% - Accent1 4 4 2 2 2 2 2" xfId="62816" xr:uid="{00000000-0005-0000-0000-0000D00D0000}"/>
    <cellStyle name="20% - Accent1 4 4 2 2 2 3" xfId="49657" xr:uid="{00000000-0005-0000-0000-0000D10D0000}"/>
    <cellStyle name="20% - Accent1 4 4 2 2 3" xfId="20755" xr:uid="{00000000-0005-0000-0000-0000D20D0000}"/>
    <cellStyle name="20% - Accent1 4 4 2 2 3 2" xfId="58093" xr:uid="{00000000-0005-0000-0000-0000D30D0000}"/>
    <cellStyle name="20% - Accent1 4 4 2 2 4" xfId="33774" xr:uid="{00000000-0005-0000-0000-0000D40D0000}"/>
    <cellStyle name="20% - Accent1 4 4 2 2 5" xfId="44934" xr:uid="{00000000-0005-0000-0000-0000D50D0000}"/>
    <cellStyle name="20% - Accent1 4 4 2 3" xfId="9959" xr:uid="{00000000-0005-0000-0000-0000D60D0000}"/>
    <cellStyle name="20% - Accent1 4 4 2 3 2" xfId="23118" xr:uid="{00000000-0005-0000-0000-0000D70D0000}"/>
    <cellStyle name="20% - Accent1 4 4 2 3 2 2" xfId="60456" xr:uid="{00000000-0005-0000-0000-0000D80D0000}"/>
    <cellStyle name="20% - Accent1 4 4 2 3 3" xfId="36486" xr:uid="{00000000-0005-0000-0000-0000D90D0000}"/>
    <cellStyle name="20% - Accent1 4 4 2 3 4" xfId="47297" xr:uid="{00000000-0005-0000-0000-0000DA0D0000}"/>
    <cellStyle name="20% - Accent1 4 4 2 4" xfId="5236" xr:uid="{00000000-0005-0000-0000-0000DB0D0000}"/>
    <cellStyle name="20% - Accent1 4 4 2 4 2" xfId="18395" xr:uid="{00000000-0005-0000-0000-0000DC0D0000}"/>
    <cellStyle name="20% - Accent1 4 4 2 4 2 2" xfId="55733" xr:uid="{00000000-0005-0000-0000-0000DD0D0000}"/>
    <cellStyle name="20% - Accent1 4 4 2 4 3" xfId="31062" xr:uid="{00000000-0005-0000-0000-0000DE0D0000}"/>
    <cellStyle name="20% - Accent1 4 4 2 4 4" xfId="42574" xr:uid="{00000000-0005-0000-0000-0000DF0D0000}"/>
    <cellStyle name="20% - Accent1 4 4 2 5" xfId="14683" xr:uid="{00000000-0005-0000-0000-0000E00D0000}"/>
    <cellStyle name="20% - Accent1 4 4 2 5 2" xfId="52021" xr:uid="{00000000-0005-0000-0000-0000E10D0000}"/>
    <cellStyle name="20% - Accent1 4 4 2 6" xfId="28180" xr:uid="{00000000-0005-0000-0000-0000E20D0000}"/>
    <cellStyle name="20% - Accent1 4 4 2 7" xfId="38860" xr:uid="{00000000-0005-0000-0000-0000E30D0000}"/>
    <cellStyle name="20% - Accent1 4 4 3" xfId="2871" xr:uid="{00000000-0005-0000-0000-0000E40D0000}"/>
    <cellStyle name="20% - Accent1 4 4 3 2" xfId="11139" xr:uid="{00000000-0005-0000-0000-0000E50D0000}"/>
    <cellStyle name="20% - Accent1 4 4 3 2 2" xfId="24298" xr:uid="{00000000-0005-0000-0000-0000E60D0000}"/>
    <cellStyle name="20% - Accent1 4 4 3 2 2 2" xfId="61636" xr:uid="{00000000-0005-0000-0000-0000E70D0000}"/>
    <cellStyle name="20% - Accent1 4 4 3 2 3" xfId="48477" xr:uid="{00000000-0005-0000-0000-0000E80D0000}"/>
    <cellStyle name="20% - Accent1 4 4 3 3" xfId="6416" xr:uid="{00000000-0005-0000-0000-0000E90D0000}"/>
    <cellStyle name="20% - Accent1 4 4 3 3 2" xfId="19575" xr:uid="{00000000-0005-0000-0000-0000EA0D0000}"/>
    <cellStyle name="20% - Accent1 4 4 3 3 2 2" xfId="56913" xr:uid="{00000000-0005-0000-0000-0000EB0D0000}"/>
    <cellStyle name="20% - Accent1 4 4 3 3 3" xfId="43754" xr:uid="{00000000-0005-0000-0000-0000EC0D0000}"/>
    <cellStyle name="20% - Accent1 4 4 3 4" xfId="16032" xr:uid="{00000000-0005-0000-0000-0000ED0D0000}"/>
    <cellStyle name="20% - Accent1 4 4 3 4 2" xfId="53370" xr:uid="{00000000-0005-0000-0000-0000EE0D0000}"/>
    <cellStyle name="20% - Accent1 4 4 3 5" xfId="32425" xr:uid="{00000000-0005-0000-0000-0000EF0D0000}"/>
    <cellStyle name="20% - Accent1 4 4 3 6" xfId="40209" xr:uid="{00000000-0005-0000-0000-0000F00D0000}"/>
    <cellStyle name="20% - Accent1 4 4 4" xfId="8779" xr:uid="{00000000-0005-0000-0000-0000F10D0000}"/>
    <cellStyle name="20% - Accent1 4 4 4 2" xfId="21938" xr:uid="{00000000-0005-0000-0000-0000F20D0000}"/>
    <cellStyle name="20% - Accent1 4 4 4 2 2" xfId="59276" xr:uid="{00000000-0005-0000-0000-0000F30D0000}"/>
    <cellStyle name="20% - Accent1 4 4 4 3" xfId="35137" xr:uid="{00000000-0005-0000-0000-0000F40D0000}"/>
    <cellStyle name="20% - Accent1 4 4 4 4" xfId="46117" xr:uid="{00000000-0005-0000-0000-0000F50D0000}"/>
    <cellStyle name="20% - Accent1 4 4 5" xfId="4056" xr:uid="{00000000-0005-0000-0000-0000F60D0000}"/>
    <cellStyle name="20% - Accent1 4 4 5 2" xfId="17215" xr:uid="{00000000-0005-0000-0000-0000F70D0000}"/>
    <cellStyle name="20% - Accent1 4 4 5 2 2" xfId="54553" xr:uid="{00000000-0005-0000-0000-0000F80D0000}"/>
    <cellStyle name="20% - Accent1 4 4 5 3" xfId="29713" xr:uid="{00000000-0005-0000-0000-0000F90D0000}"/>
    <cellStyle name="20% - Accent1 4 4 5 4" xfId="41394" xr:uid="{00000000-0005-0000-0000-0000FA0D0000}"/>
    <cellStyle name="20% - Accent1 4 4 6" xfId="13503" xr:uid="{00000000-0005-0000-0000-0000FB0D0000}"/>
    <cellStyle name="20% - Accent1 4 4 6 2" xfId="50841" xr:uid="{00000000-0005-0000-0000-0000FC0D0000}"/>
    <cellStyle name="20% - Accent1 4 4 7" xfId="26831" xr:uid="{00000000-0005-0000-0000-0000FD0D0000}"/>
    <cellStyle name="20% - Accent1 4 4 8" xfId="37680" xr:uid="{00000000-0005-0000-0000-0000FE0D0000}"/>
    <cellStyle name="20% - Accent1 4 5" xfId="761" xr:uid="{00000000-0005-0000-0000-0000FF0D0000}"/>
    <cellStyle name="20% - Accent1 4 5 2" xfId="1943" xr:uid="{00000000-0005-0000-0000-0000000E0000}"/>
    <cellStyle name="20% - Accent1 4 5 2 2" xfId="8017" xr:uid="{00000000-0005-0000-0000-0000010E0000}"/>
    <cellStyle name="20% - Accent1 4 5 2 2 2" xfId="12740" xr:uid="{00000000-0005-0000-0000-0000020E0000}"/>
    <cellStyle name="20% - Accent1 4 5 2 2 2 2" xfId="25899" xr:uid="{00000000-0005-0000-0000-0000030E0000}"/>
    <cellStyle name="20% - Accent1 4 5 2 2 2 2 2" xfId="63237" xr:uid="{00000000-0005-0000-0000-0000040E0000}"/>
    <cellStyle name="20% - Accent1 4 5 2 2 2 3" xfId="50078" xr:uid="{00000000-0005-0000-0000-0000050E0000}"/>
    <cellStyle name="20% - Accent1 4 5 2 2 3" xfId="21176" xr:uid="{00000000-0005-0000-0000-0000060E0000}"/>
    <cellStyle name="20% - Accent1 4 5 2 2 3 2" xfId="58514" xr:uid="{00000000-0005-0000-0000-0000070E0000}"/>
    <cellStyle name="20% - Accent1 4 5 2 2 4" xfId="34195" xr:uid="{00000000-0005-0000-0000-0000080E0000}"/>
    <cellStyle name="20% - Accent1 4 5 2 2 5" xfId="45355" xr:uid="{00000000-0005-0000-0000-0000090E0000}"/>
    <cellStyle name="20% - Accent1 4 5 2 3" xfId="10380" xr:uid="{00000000-0005-0000-0000-00000A0E0000}"/>
    <cellStyle name="20% - Accent1 4 5 2 3 2" xfId="23539" xr:uid="{00000000-0005-0000-0000-00000B0E0000}"/>
    <cellStyle name="20% - Accent1 4 5 2 3 2 2" xfId="60877" xr:uid="{00000000-0005-0000-0000-00000C0E0000}"/>
    <cellStyle name="20% - Accent1 4 5 2 3 3" xfId="36907" xr:uid="{00000000-0005-0000-0000-00000D0E0000}"/>
    <cellStyle name="20% - Accent1 4 5 2 3 4" xfId="47718" xr:uid="{00000000-0005-0000-0000-00000E0E0000}"/>
    <cellStyle name="20% - Accent1 4 5 2 4" xfId="5657" xr:uid="{00000000-0005-0000-0000-00000F0E0000}"/>
    <cellStyle name="20% - Accent1 4 5 2 4 2" xfId="18816" xr:uid="{00000000-0005-0000-0000-0000100E0000}"/>
    <cellStyle name="20% - Accent1 4 5 2 4 2 2" xfId="56154" xr:uid="{00000000-0005-0000-0000-0000110E0000}"/>
    <cellStyle name="20% - Accent1 4 5 2 4 3" xfId="31483" xr:uid="{00000000-0005-0000-0000-0000120E0000}"/>
    <cellStyle name="20% - Accent1 4 5 2 4 4" xfId="42995" xr:uid="{00000000-0005-0000-0000-0000130E0000}"/>
    <cellStyle name="20% - Accent1 4 5 2 5" xfId="15104" xr:uid="{00000000-0005-0000-0000-0000140E0000}"/>
    <cellStyle name="20% - Accent1 4 5 2 5 2" xfId="52442" xr:uid="{00000000-0005-0000-0000-0000150E0000}"/>
    <cellStyle name="20% - Accent1 4 5 2 6" xfId="28601" xr:uid="{00000000-0005-0000-0000-0000160E0000}"/>
    <cellStyle name="20% - Accent1 4 5 2 7" xfId="39281" xr:uid="{00000000-0005-0000-0000-0000170E0000}"/>
    <cellStyle name="20% - Accent1 4 5 3" xfId="3292" xr:uid="{00000000-0005-0000-0000-0000180E0000}"/>
    <cellStyle name="20% - Accent1 4 5 3 2" xfId="11560" xr:uid="{00000000-0005-0000-0000-0000190E0000}"/>
    <cellStyle name="20% - Accent1 4 5 3 2 2" xfId="24719" xr:uid="{00000000-0005-0000-0000-00001A0E0000}"/>
    <cellStyle name="20% - Accent1 4 5 3 2 2 2" xfId="62057" xr:uid="{00000000-0005-0000-0000-00001B0E0000}"/>
    <cellStyle name="20% - Accent1 4 5 3 2 3" xfId="48898" xr:uid="{00000000-0005-0000-0000-00001C0E0000}"/>
    <cellStyle name="20% - Accent1 4 5 3 3" xfId="6837" xr:uid="{00000000-0005-0000-0000-00001D0E0000}"/>
    <cellStyle name="20% - Accent1 4 5 3 3 2" xfId="19996" xr:uid="{00000000-0005-0000-0000-00001E0E0000}"/>
    <cellStyle name="20% - Accent1 4 5 3 3 2 2" xfId="57334" xr:uid="{00000000-0005-0000-0000-00001F0E0000}"/>
    <cellStyle name="20% - Accent1 4 5 3 3 3" xfId="44175" xr:uid="{00000000-0005-0000-0000-0000200E0000}"/>
    <cellStyle name="20% - Accent1 4 5 3 4" xfId="16453" xr:uid="{00000000-0005-0000-0000-0000210E0000}"/>
    <cellStyle name="20% - Accent1 4 5 3 4 2" xfId="53791" xr:uid="{00000000-0005-0000-0000-0000220E0000}"/>
    <cellStyle name="20% - Accent1 4 5 3 5" xfId="32846" xr:uid="{00000000-0005-0000-0000-0000230E0000}"/>
    <cellStyle name="20% - Accent1 4 5 3 6" xfId="40630" xr:uid="{00000000-0005-0000-0000-0000240E0000}"/>
    <cellStyle name="20% - Accent1 4 5 4" xfId="9200" xr:uid="{00000000-0005-0000-0000-0000250E0000}"/>
    <cellStyle name="20% - Accent1 4 5 4 2" xfId="22359" xr:uid="{00000000-0005-0000-0000-0000260E0000}"/>
    <cellStyle name="20% - Accent1 4 5 4 2 2" xfId="59697" xr:uid="{00000000-0005-0000-0000-0000270E0000}"/>
    <cellStyle name="20% - Accent1 4 5 4 3" xfId="35558" xr:uid="{00000000-0005-0000-0000-0000280E0000}"/>
    <cellStyle name="20% - Accent1 4 5 4 4" xfId="46538" xr:uid="{00000000-0005-0000-0000-0000290E0000}"/>
    <cellStyle name="20% - Accent1 4 5 5" xfId="4477" xr:uid="{00000000-0005-0000-0000-00002A0E0000}"/>
    <cellStyle name="20% - Accent1 4 5 5 2" xfId="17636" xr:uid="{00000000-0005-0000-0000-00002B0E0000}"/>
    <cellStyle name="20% - Accent1 4 5 5 2 2" xfId="54974" xr:uid="{00000000-0005-0000-0000-00002C0E0000}"/>
    <cellStyle name="20% - Accent1 4 5 5 3" xfId="30134" xr:uid="{00000000-0005-0000-0000-00002D0E0000}"/>
    <cellStyle name="20% - Accent1 4 5 5 4" xfId="41815" xr:uid="{00000000-0005-0000-0000-00002E0E0000}"/>
    <cellStyle name="20% - Accent1 4 5 6" xfId="13924" xr:uid="{00000000-0005-0000-0000-00002F0E0000}"/>
    <cellStyle name="20% - Accent1 4 5 6 2" xfId="51262" xr:uid="{00000000-0005-0000-0000-0000300E0000}"/>
    <cellStyle name="20% - Accent1 4 5 7" xfId="27252" xr:uid="{00000000-0005-0000-0000-0000310E0000}"/>
    <cellStyle name="20% - Accent1 4 5 8" xfId="38101" xr:uid="{00000000-0005-0000-0000-0000320E0000}"/>
    <cellStyle name="20% - Accent1 4 6" xfId="930" xr:uid="{00000000-0005-0000-0000-0000330E0000}"/>
    <cellStyle name="20% - Accent1 4 6 2" xfId="2112" xr:uid="{00000000-0005-0000-0000-0000340E0000}"/>
    <cellStyle name="20% - Accent1 4 6 2 2" xfId="8186" xr:uid="{00000000-0005-0000-0000-0000350E0000}"/>
    <cellStyle name="20% - Accent1 4 6 2 2 2" xfId="12909" xr:uid="{00000000-0005-0000-0000-0000360E0000}"/>
    <cellStyle name="20% - Accent1 4 6 2 2 2 2" xfId="26068" xr:uid="{00000000-0005-0000-0000-0000370E0000}"/>
    <cellStyle name="20% - Accent1 4 6 2 2 2 2 2" xfId="63406" xr:uid="{00000000-0005-0000-0000-0000380E0000}"/>
    <cellStyle name="20% - Accent1 4 6 2 2 2 3" xfId="50247" xr:uid="{00000000-0005-0000-0000-0000390E0000}"/>
    <cellStyle name="20% - Accent1 4 6 2 2 3" xfId="21345" xr:uid="{00000000-0005-0000-0000-00003A0E0000}"/>
    <cellStyle name="20% - Accent1 4 6 2 2 3 2" xfId="58683" xr:uid="{00000000-0005-0000-0000-00003B0E0000}"/>
    <cellStyle name="20% - Accent1 4 6 2 2 4" xfId="34364" xr:uid="{00000000-0005-0000-0000-00003C0E0000}"/>
    <cellStyle name="20% - Accent1 4 6 2 2 5" xfId="45524" xr:uid="{00000000-0005-0000-0000-00003D0E0000}"/>
    <cellStyle name="20% - Accent1 4 6 2 3" xfId="10549" xr:uid="{00000000-0005-0000-0000-00003E0E0000}"/>
    <cellStyle name="20% - Accent1 4 6 2 3 2" xfId="23708" xr:uid="{00000000-0005-0000-0000-00003F0E0000}"/>
    <cellStyle name="20% - Accent1 4 6 2 3 2 2" xfId="61046" xr:uid="{00000000-0005-0000-0000-0000400E0000}"/>
    <cellStyle name="20% - Accent1 4 6 2 3 3" xfId="37076" xr:uid="{00000000-0005-0000-0000-0000410E0000}"/>
    <cellStyle name="20% - Accent1 4 6 2 3 4" xfId="47887" xr:uid="{00000000-0005-0000-0000-0000420E0000}"/>
    <cellStyle name="20% - Accent1 4 6 2 4" xfId="5826" xr:uid="{00000000-0005-0000-0000-0000430E0000}"/>
    <cellStyle name="20% - Accent1 4 6 2 4 2" xfId="18985" xr:uid="{00000000-0005-0000-0000-0000440E0000}"/>
    <cellStyle name="20% - Accent1 4 6 2 4 2 2" xfId="56323" xr:uid="{00000000-0005-0000-0000-0000450E0000}"/>
    <cellStyle name="20% - Accent1 4 6 2 4 3" xfId="31652" xr:uid="{00000000-0005-0000-0000-0000460E0000}"/>
    <cellStyle name="20% - Accent1 4 6 2 4 4" xfId="43164" xr:uid="{00000000-0005-0000-0000-0000470E0000}"/>
    <cellStyle name="20% - Accent1 4 6 2 5" xfId="15273" xr:uid="{00000000-0005-0000-0000-0000480E0000}"/>
    <cellStyle name="20% - Accent1 4 6 2 5 2" xfId="52611" xr:uid="{00000000-0005-0000-0000-0000490E0000}"/>
    <cellStyle name="20% - Accent1 4 6 2 6" xfId="28770" xr:uid="{00000000-0005-0000-0000-00004A0E0000}"/>
    <cellStyle name="20% - Accent1 4 6 2 7" xfId="39450" xr:uid="{00000000-0005-0000-0000-00004B0E0000}"/>
    <cellStyle name="20% - Accent1 4 6 3" xfId="3461" xr:uid="{00000000-0005-0000-0000-00004C0E0000}"/>
    <cellStyle name="20% - Accent1 4 6 3 2" xfId="11729" xr:uid="{00000000-0005-0000-0000-00004D0E0000}"/>
    <cellStyle name="20% - Accent1 4 6 3 2 2" xfId="24888" xr:uid="{00000000-0005-0000-0000-00004E0E0000}"/>
    <cellStyle name="20% - Accent1 4 6 3 2 2 2" xfId="62226" xr:uid="{00000000-0005-0000-0000-00004F0E0000}"/>
    <cellStyle name="20% - Accent1 4 6 3 2 3" xfId="49067" xr:uid="{00000000-0005-0000-0000-0000500E0000}"/>
    <cellStyle name="20% - Accent1 4 6 3 3" xfId="7006" xr:uid="{00000000-0005-0000-0000-0000510E0000}"/>
    <cellStyle name="20% - Accent1 4 6 3 3 2" xfId="20165" xr:uid="{00000000-0005-0000-0000-0000520E0000}"/>
    <cellStyle name="20% - Accent1 4 6 3 3 2 2" xfId="57503" xr:uid="{00000000-0005-0000-0000-0000530E0000}"/>
    <cellStyle name="20% - Accent1 4 6 3 3 3" xfId="44344" xr:uid="{00000000-0005-0000-0000-0000540E0000}"/>
    <cellStyle name="20% - Accent1 4 6 3 4" xfId="16622" xr:uid="{00000000-0005-0000-0000-0000550E0000}"/>
    <cellStyle name="20% - Accent1 4 6 3 4 2" xfId="53960" xr:uid="{00000000-0005-0000-0000-0000560E0000}"/>
    <cellStyle name="20% - Accent1 4 6 3 5" xfId="33015" xr:uid="{00000000-0005-0000-0000-0000570E0000}"/>
    <cellStyle name="20% - Accent1 4 6 3 6" xfId="40799" xr:uid="{00000000-0005-0000-0000-0000580E0000}"/>
    <cellStyle name="20% - Accent1 4 6 4" xfId="9369" xr:uid="{00000000-0005-0000-0000-0000590E0000}"/>
    <cellStyle name="20% - Accent1 4 6 4 2" xfId="22528" xr:uid="{00000000-0005-0000-0000-00005A0E0000}"/>
    <cellStyle name="20% - Accent1 4 6 4 2 2" xfId="59866" xr:uid="{00000000-0005-0000-0000-00005B0E0000}"/>
    <cellStyle name="20% - Accent1 4 6 4 3" xfId="35727" xr:uid="{00000000-0005-0000-0000-00005C0E0000}"/>
    <cellStyle name="20% - Accent1 4 6 4 4" xfId="46707" xr:uid="{00000000-0005-0000-0000-00005D0E0000}"/>
    <cellStyle name="20% - Accent1 4 6 5" xfId="4646" xr:uid="{00000000-0005-0000-0000-00005E0E0000}"/>
    <cellStyle name="20% - Accent1 4 6 5 2" xfId="17805" xr:uid="{00000000-0005-0000-0000-00005F0E0000}"/>
    <cellStyle name="20% - Accent1 4 6 5 2 2" xfId="55143" xr:uid="{00000000-0005-0000-0000-0000600E0000}"/>
    <cellStyle name="20% - Accent1 4 6 5 3" xfId="30303" xr:uid="{00000000-0005-0000-0000-0000610E0000}"/>
    <cellStyle name="20% - Accent1 4 6 5 4" xfId="41984" xr:uid="{00000000-0005-0000-0000-0000620E0000}"/>
    <cellStyle name="20% - Accent1 4 6 6" xfId="14093" xr:uid="{00000000-0005-0000-0000-0000630E0000}"/>
    <cellStyle name="20% - Accent1 4 6 6 2" xfId="51431" xr:uid="{00000000-0005-0000-0000-0000640E0000}"/>
    <cellStyle name="20% - Accent1 4 6 7" xfId="27421" xr:uid="{00000000-0005-0000-0000-0000650E0000}"/>
    <cellStyle name="20% - Accent1 4 6 8" xfId="38270" xr:uid="{00000000-0005-0000-0000-0000660E0000}"/>
    <cellStyle name="20% - Accent1 4 7" xfId="1101" xr:uid="{00000000-0005-0000-0000-0000670E0000}"/>
    <cellStyle name="20% - Accent1 4 7 2" xfId="2281" xr:uid="{00000000-0005-0000-0000-0000680E0000}"/>
    <cellStyle name="20% - Accent1 4 7 2 2" xfId="8355" xr:uid="{00000000-0005-0000-0000-0000690E0000}"/>
    <cellStyle name="20% - Accent1 4 7 2 2 2" xfId="13078" xr:uid="{00000000-0005-0000-0000-00006A0E0000}"/>
    <cellStyle name="20% - Accent1 4 7 2 2 2 2" xfId="26237" xr:uid="{00000000-0005-0000-0000-00006B0E0000}"/>
    <cellStyle name="20% - Accent1 4 7 2 2 2 2 2" xfId="63575" xr:uid="{00000000-0005-0000-0000-00006C0E0000}"/>
    <cellStyle name="20% - Accent1 4 7 2 2 2 3" xfId="50416" xr:uid="{00000000-0005-0000-0000-00006D0E0000}"/>
    <cellStyle name="20% - Accent1 4 7 2 2 3" xfId="21514" xr:uid="{00000000-0005-0000-0000-00006E0E0000}"/>
    <cellStyle name="20% - Accent1 4 7 2 2 3 2" xfId="58852" xr:uid="{00000000-0005-0000-0000-00006F0E0000}"/>
    <cellStyle name="20% - Accent1 4 7 2 2 4" xfId="34533" xr:uid="{00000000-0005-0000-0000-0000700E0000}"/>
    <cellStyle name="20% - Accent1 4 7 2 2 5" xfId="45693" xr:uid="{00000000-0005-0000-0000-0000710E0000}"/>
    <cellStyle name="20% - Accent1 4 7 2 3" xfId="10718" xr:uid="{00000000-0005-0000-0000-0000720E0000}"/>
    <cellStyle name="20% - Accent1 4 7 2 3 2" xfId="23877" xr:uid="{00000000-0005-0000-0000-0000730E0000}"/>
    <cellStyle name="20% - Accent1 4 7 2 3 2 2" xfId="61215" xr:uid="{00000000-0005-0000-0000-0000740E0000}"/>
    <cellStyle name="20% - Accent1 4 7 2 3 3" xfId="37245" xr:uid="{00000000-0005-0000-0000-0000750E0000}"/>
    <cellStyle name="20% - Accent1 4 7 2 3 4" xfId="48056" xr:uid="{00000000-0005-0000-0000-0000760E0000}"/>
    <cellStyle name="20% - Accent1 4 7 2 4" xfId="5995" xr:uid="{00000000-0005-0000-0000-0000770E0000}"/>
    <cellStyle name="20% - Accent1 4 7 2 4 2" xfId="19154" xr:uid="{00000000-0005-0000-0000-0000780E0000}"/>
    <cellStyle name="20% - Accent1 4 7 2 4 2 2" xfId="56492" xr:uid="{00000000-0005-0000-0000-0000790E0000}"/>
    <cellStyle name="20% - Accent1 4 7 2 4 3" xfId="31821" xr:uid="{00000000-0005-0000-0000-00007A0E0000}"/>
    <cellStyle name="20% - Accent1 4 7 2 4 4" xfId="43333" xr:uid="{00000000-0005-0000-0000-00007B0E0000}"/>
    <cellStyle name="20% - Accent1 4 7 2 5" xfId="15442" xr:uid="{00000000-0005-0000-0000-00007C0E0000}"/>
    <cellStyle name="20% - Accent1 4 7 2 5 2" xfId="52780" xr:uid="{00000000-0005-0000-0000-00007D0E0000}"/>
    <cellStyle name="20% - Accent1 4 7 2 6" xfId="28939" xr:uid="{00000000-0005-0000-0000-00007E0E0000}"/>
    <cellStyle name="20% - Accent1 4 7 2 7" xfId="39619" xr:uid="{00000000-0005-0000-0000-00007F0E0000}"/>
    <cellStyle name="20% - Accent1 4 7 3" xfId="3630" xr:uid="{00000000-0005-0000-0000-0000800E0000}"/>
    <cellStyle name="20% - Accent1 4 7 3 2" xfId="11898" xr:uid="{00000000-0005-0000-0000-0000810E0000}"/>
    <cellStyle name="20% - Accent1 4 7 3 2 2" xfId="25057" xr:uid="{00000000-0005-0000-0000-0000820E0000}"/>
    <cellStyle name="20% - Accent1 4 7 3 2 2 2" xfId="62395" xr:uid="{00000000-0005-0000-0000-0000830E0000}"/>
    <cellStyle name="20% - Accent1 4 7 3 2 3" xfId="49236" xr:uid="{00000000-0005-0000-0000-0000840E0000}"/>
    <cellStyle name="20% - Accent1 4 7 3 3" xfId="7175" xr:uid="{00000000-0005-0000-0000-0000850E0000}"/>
    <cellStyle name="20% - Accent1 4 7 3 3 2" xfId="20334" xr:uid="{00000000-0005-0000-0000-0000860E0000}"/>
    <cellStyle name="20% - Accent1 4 7 3 3 2 2" xfId="57672" xr:uid="{00000000-0005-0000-0000-0000870E0000}"/>
    <cellStyle name="20% - Accent1 4 7 3 3 3" xfId="44513" xr:uid="{00000000-0005-0000-0000-0000880E0000}"/>
    <cellStyle name="20% - Accent1 4 7 3 4" xfId="16791" xr:uid="{00000000-0005-0000-0000-0000890E0000}"/>
    <cellStyle name="20% - Accent1 4 7 3 4 2" xfId="54129" xr:uid="{00000000-0005-0000-0000-00008A0E0000}"/>
    <cellStyle name="20% - Accent1 4 7 3 5" xfId="33184" xr:uid="{00000000-0005-0000-0000-00008B0E0000}"/>
    <cellStyle name="20% - Accent1 4 7 3 6" xfId="40968" xr:uid="{00000000-0005-0000-0000-00008C0E0000}"/>
    <cellStyle name="20% - Accent1 4 7 4" xfId="9538" xr:uid="{00000000-0005-0000-0000-00008D0E0000}"/>
    <cellStyle name="20% - Accent1 4 7 4 2" xfId="22697" xr:uid="{00000000-0005-0000-0000-00008E0E0000}"/>
    <cellStyle name="20% - Accent1 4 7 4 2 2" xfId="60035" xr:uid="{00000000-0005-0000-0000-00008F0E0000}"/>
    <cellStyle name="20% - Accent1 4 7 4 3" xfId="35896" xr:uid="{00000000-0005-0000-0000-0000900E0000}"/>
    <cellStyle name="20% - Accent1 4 7 4 4" xfId="46876" xr:uid="{00000000-0005-0000-0000-0000910E0000}"/>
    <cellStyle name="20% - Accent1 4 7 5" xfId="4815" xr:uid="{00000000-0005-0000-0000-0000920E0000}"/>
    <cellStyle name="20% - Accent1 4 7 5 2" xfId="17974" xr:uid="{00000000-0005-0000-0000-0000930E0000}"/>
    <cellStyle name="20% - Accent1 4 7 5 2 2" xfId="55312" xr:uid="{00000000-0005-0000-0000-0000940E0000}"/>
    <cellStyle name="20% - Accent1 4 7 5 3" xfId="30472" xr:uid="{00000000-0005-0000-0000-0000950E0000}"/>
    <cellStyle name="20% - Accent1 4 7 5 4" xfId="42153" xr:uid="{00000000-0005-0000-0000-0000960E0000}"/>
    <cellStyle name="20% - Accent1 4 7 6" xfId="14262" xr:uid="{00000000-0005-0000-0000-0000970E0000}"/>
    <cellStyle name="20% - Accent1 4 7 6 2" xfId="51600" xr:uid="{00000000-0005-0000-0000-0000980E0000}"/>
    <cellStyle name="20% - Accent1 4 7 7" xfId="27590" xr:uid="{00000000-0005-0000-0000-0000990E0000}"/>
    <cellStyle name="20% - Accent1 4 7 8" xfId="38439" xr:uid="{00000000-0005-0000-0000-00009A0E0000}"/>
    <cellStyle name="20% - Accent1 4 8" xfId="1298" xr:uid="{00000000-0005-0000-0000-00009B0E0000}"/>
    <cellStyle name="20% - Accent1 4 8 2" xfId="2647" xr:uid="{00000000-0005-0000-0000-00009C0E0000}"/>
    <cellStyle name="20% - Accent1 4 8 2 2" xfId="12095" xr:uid="{00000000-0005-0000-0000-00009D0E0000}"/>
    <cellStyle name="20% - Accent1 4 8 2 2 2" xfId="25254" xr:uid="{00000000-0005-0000-0000-00009E0E0000}"/>
    <cellStyle name="20% - Accent1 4 8 2 2 2 2" xfId="62592" xr:uid="{00000000-0005-0000-0000-00009F0E0000}"/>
    <cellStyle name="20% - Accent1 4 8 2 2 3" xfId="33550" xr:uid="{00000000-0005-0000-0000-0000A00E0000}"/>
    <cellStyle name="20% - Accent1 4 8 2 2 4" xfId="49433" xr:uid="{00000000-0005-0000-0000-0000A10E0000}"/>
    <cellStyle name="20% - Accent1 4 8 2 3" xfId="7372" xr:uid="{00000000-0005-0000-0000-0000A20E0000}"/>
    <cellStyle name="20% - Accent1 4 8 2 3 2" xfId="20531" xr:uid="{00000000-0005-0000-0000-0000A30E0000}"/>
    <cellStyle name="20% - Accent1 4 8 2 3 2 2" xfId="57869" xr:uid="{00000000-0005-0000-0000-0000A40E0000}"/>
    <cellStyle name="20% - Accent1 4 8 2 3 3" xfId="36262" xr:uid="{00000000-0005-0000-0000-0000A50E0000}"/>
    <cellStyle name="20% - Accent1 4 8 2 3 4" xfId="44710" xr:uid="{00000000-0005-0000-0000-0000A60E0000}"/>
    <cellStyle name="20% - Accent1 4 8 2 4" xfId="15808" xr:uid="{00000000-0005-0000-0000-0000A70E0000}"/>
    <cellStyle name="20% - Accent1 4 8 2 4 2" xfId="30838" xr:uid="{00000000-0005-0000-0000-0000A80E0000}"/>
    <cellStyle name="20% - Accent1 4 8 2 4 3" xfId="53146" xr:uid="{00000000-0005-0000-0000-0000A90E0000}"/>
    <cellStyle name="20% - Accent1 4 8 2 5" xfId="27956" xr:uid="{00000000-0005-0000-0000-0000AA0E0000}"/>
    <cellStyle name="20% - Accent1 4 8 2 6" xfId="39985" xr:uid="{00000000-0005-0000-0000-0000AB0E0000}"/>
    <cellStyle name="20% - Accent1 4 8 3" xfId="9735" xr:uid="{00000000-0005-0000-0000-0000AC0E0000}"/>
    <cellStyle name="20% - Accent1 4 8 3 2" xfId="22894" xr:uid="{00000000-0005-0000-0000-0000AD0E0000}"/>
    <cellStyle name="20% - Accent1 4 8 3 2 2" xfId="60232" xr:uid="{00000000-0005-0000-0000-0000AE0E0000}"/>
    <cellStyle name="20% - Accent1 4 8 3 3" xfId="32201" xr:uid="{00000000-0005-0000-0000-0000AF0E0000}"/>
    <cellStyle name="20% - Accent1 4 8 3 4" xfId="47073" xr:uid="{00000000-0005-0000-0000-0000B00E0000}"/>
    <cellStyle name="20% - Accent1 4 8 4" xfId="5012" xr:uid="{00000000-0005-0000-0000-0000B10E0000}"/>
    <cellStyle name="20% - Accent1 4 8 4 2" xfId="18171" xr:uid="{00000000-0005-0000-0000-0000B20E0000}"/>
    <cellStyle name="20% - Accent1 4 8 4 2 2" xfId="55509" xr:uid="{00000000-0005-0000-0000-0000B30E0000}"/>
    <cellStyle name="20% - Accent1 4 8 4 3" xfId="34913" xr:uid="{00000000-0005-0000-0000-0000B40E0000}"/>
    <cellStyle name="20% - Accent1 4 8 4 4" xfId="42350" xr:uid="{00000000-0005-0000-0000-0000B50E0000}"/>
    <cellStyle name="20% - Accent1 4 8 5" xfId="14459" xr:uid="{00000000-0005-0000-0000-0000B60E0000}"/>
    <cellStyle name="20% - Accent1 4 8 5 2" xfId="29489" xr:uid="{00000000-0005-0000-0000-0000B70E0000}"/>
    <cellStyle name="20% - Accent1 4 8 5 3" xfId="51797" xr:uid="{00000000-0005-0000-0000-0000B80E0000}"/>
    <cellStyle name="20% - Accent1 4 8 6" xfId="26607" xr:uid="{00000000-0005-0000-0000-0000B90E0000}"/>
    <cellStyle name="20% - Accent1 4 8 7" xfId="38636" xr:uid="{00000000-0005-0000-0000-0000BA0E0000}"/>
    <cellStyle name="20% - Accent1 4 9" xfId="2450" xr:uid="{00000000-0005-0000-0000-0000BB0E0000}"/>
    <cellStyle name="20% - Accent1 4 9 2" xfId="10915" xr:uid="{00000000-0005-0000-0000-0000BC0E0000}"/>
    <cellStyle name="20% - Accent1 4 9 2 2" xfId="24074" xr:uid="{00000000-0005-0000-0000-0000BD0E0000}"/>
    <cellStyle name="20% - Accent1 4 9 2 2 2" xfId="61412" xr:uid="{00000000-0005-0000-0000-0000BE0E0000}"/>
    <cellStyle name="20% - Accent1 4 9 2 3" xfId="33353" xr:uid="{00000000-0005-0000-0000-0000BF0E0000}"/>
    <cellStyle name="20% - Accent1 4 9 2 4" xfId="48253" xr:uid="{00000000-0005-0000-0000-0000C00E0000}"/>
    <cellStyle name="20% - Accent1 4 9 3" xfId="6192" xr:uid="{00000000-0005-0000-0000-0000C10E0000}"/>
    <cellStyle name="20% - Accent1 4 9 3 2" xfId="19351" xr:uid="{00000000-0005-0000-0000-0000C20E0000}"/>
    <cellStyle name="20% - Accent1 4 9 3 2 2" xfId="56689" xr:uid="{00000000-0005-0000-0000-0000C30E0000}"/>
    <cellStyle name="20% - Accent1 4 9 3 3" xfId="36065" xr:uid="{00000000-0005-0000-0000-0000C40E0000}"/>
    <cellStyle name="20% - Accent1 4 9 3 4" xfId="43530" xr:uid="{00000000-0005-0000-0000-0000C50E0000}"/>
    <cellStyle name="20% - Accent1 4 9 4" xfId="15611" xr:uid="{00000000-0005-0000-0000-0000C60E0000}"/>
    <cellStyle name="20% - Accent1 4 9 4 2" xfId="30641" xr:uid="{00000000-0005-0000-0000-0000C70E0000}"/>
    <cellStyle name="20% - Accent1 4 9 4 3" xfId="52949" xr:uid="{00000000-0005-0000-0000-0000C80E0000}"/>
    <cellStyle name="20% - Accent1 4 9 5" xfId="27759" xr:uid="{00000000-0005-0000-0000-0000C90E0000}"/>
    <cellStyle name="20% - Accent1 4 9 6" xfId="39788" xr:uid="{00000000-0005-0000-0000-0000CA0E0000}"/>
    <cellStyle name="20% - Accent1 5" xfId="60" xr:uid="{00000000-0005-0000-0000-0000CB0E0000}"/>
    <cellStyle name="20% - Accent1 5 10" xfId="8499" xr:uid="{00000000-0005-0000-0000-0000CC0E0000}"/>
    <cellStyle name="20% - Accent1 5 10 2" xfId="21658" xr:uid="{00000000-0005-0000-0000-0000CD0E0000}"/>
    <cellStyle name="20% - Accent1 5 10 2 2" xfId="58996" xr:uid="{00000000-0005-0000-0000-0000CE0E0000}"/>
    <cellStyle name="20% - Accent1 5 10 3" xfId="29321" xr:uid="{00000000-0005-0000-0000-0000CF0E0000}"/>
    <cellStyle name="20% - Accent1 5 10 4" xfId="45837" xr:uid="{00000000-0005-0000-0000-0000D00E0000}"/>
    <cellStyle name="20% - Accent1 5 11" xfId="3776" xr:uid="{00000000-0005-0000-0000-0000D10E0000}"/>
    <cellStyle name="20% - Accent1 5 11 2" xfId="16935" xr:uid="{00000000-0005-0000-0000-0000D20E0000}"/>
    <cellStyle name="20% - Accent1 5 11 2 2" xfId="54273" xr:uid="{00000000-0005-0000-0000-0000D30E0000}"/>
    <cellStyle name="20% - Accent1 5 11 3" xfId="32033" xr:uid="{00000000-0005-0000-0000-0000D40E0000}"/>
    <cellStyle name="20% - Accent1 5 11 4" xfId="41114" xr:uid="{00000000-0005-0000-0000-0000D50E0000}"/>
    <cellStyle name="20% - Accent1 5 12" xfId="13223" xr:uid="{00000000-0005-0000-0000-0000D60E0000}"/>
    <cellStyle name="20% - Accent1 5 12 2" xfId="34745" xr:uid="{00000000-0005-0000-0000-0000D70E0000}"/>
    <cellStyle name="20% - Accent1 5 12 3" xfId="50561" xr:uid="{00000000-0005-0000-0000-0000D80E0000}"/>
    <cellStyle name="20% - Accent1 5 13" xfId="29152" xr:uid="{00000000-0005-0000-0000-0000D90E0000}"/>
    <cellStyle name="20% - Accent1 5 14" xfId="26439" xr:uid="{00000000-0005-0000-0000-0000DA0E0000}"/>
    <cellStyle name="20% - Accent1 5 15" xfId="37400" xr:uid="{00000000-0005-0000-0000-0000DB0E0000}"/>
    <cellStyle name="20% - Accent1 5 2" xfId="172" xr:uid="{00000000-0005-0000-0000-0000DC0E0000}"/>
    <cellStyle name="20% - Accent1 5 2 2" xfId="593" xr:uid="{00000000-0005-0000-0000-0000DD0E0000}"/>
    <cellStyle name="20% - Accent1 5 2 2 2" xfId="1775" xr:uid="{00000000-0005-0000-0000-0000DE0E0000}"/>
    <cellStyle name="20% - Accent1 5 2 2 2 2" xfId="7849" xr:uid="{00000000-0005-0000-0000-0000DF0E0000}"/>
    <cellStyle name="20% - Accent1 5 2 2 2 2 2" xfId="12572" xr:uid="{00000000-0005-0000-0000-0000E00E0000}"/>
    <cellStyle name="20% - Accent1 5 2 2 2 2 2 2" xfId="25731" xr:uid="{00000000-0005-0000-0000-0000E10E0000}"/>
    <cellStyle name="20% - Accent1 5 2 2 2 2 2 2 2" xfId="63069" xr:uid="{00000000-0005-0000-0000-0000E20E0000}"/>
    <cellStyle name="20% - Accent1 5 2 2 2 2 2 3" xfId="49910" xr:uid="{00000000-0005-0000-0000-0000E30E0000}"/>
    <cellStyle name="20% - Accent1 5 2 2 2 2 3" xfId="21008" xr:uid="{00000000-0005-0000-0000-0000E40E0000}"/>
    <cellStyle name="20% - Accent1 5 2 2 2 2 3 2" xfId="58346" xr:uid="{00000000-0005-0000-0000-0000E50E0000}"/>
    <cellStyle name="20% - Accent1 5 2 2 2 2 4" xfId="34027" xr:uid="{00000000-0005-0000-0000-0000E60E0000}"/>
    <cellStyle name="20% - Accent1 5 2 2 2 2 5" xfId="45187" xr:uid="{00000000-0005-0000-0000-0000E70E0000}"/>
    <cellStyle name="20% - Accent1 5 2 2 2 3" xfId="10212" xr:uid="{00000000-0005-0000-0000-0000E80E0000}"/>
    <cellStyle name="20% - Accent1 5 2 2 2 3 2" xfId="23371" xr:uid="{00000000-0005-0000-0000-0000E90E0000}"/>
    <cellStyle name="20% - Accent1 5 2 2 2 3 2 2" xfId="60709" xr:uid="{00000000-0005-0000-0000-0000EA0E0000}"/>
    <cellStyle name="20% - Accent1 5 2 2 2 3 3" xfId="36739" xr:uid="{00000000-0005-0000-0000-0000EB0E0000}"/>
    <cellStyle name="20% - Accent1 5 2 2 2 3 4" xfId="47550" xr:uid="{00000000-0005-0000-0000-0000EC0E0000}"/>
    <cellStyle name="20% - Accent1 5 2 2 2 4" xfId="5489" xr:uid="{00000000-0005-0000-0000-0000ED0E0000}"/>
    <cellStyle name="20% - Accent1 5 2 2 2 4 2" xfId="18648" xr:uid="{00000000-0005-0000-0000-0000EE0E0000}"/>
    <cellStyle name="20% - Accent1 5 2 2 2 4 2 2" xfId="55986" xr:uid="{00000000-0005-0000-0000-0000EF0E0000}"/>
    <cellStyle name="20% - Accent1 5 2 2 2 4 3" xfId="31315" xr:uid="{00000000-0005-0000-0000-0000F00E0000}"/>
    <cellStyle name="20% - Accent1 5 2 2 2 4 4" xfId="42827" xr:uid="{00000000-0005-0000-0000-0000F10E0000}"/>
    <cellStyle name="20% - Accent1 5 2 2 2 5" xfId="14936" xr:uid="{00000000-0005-0000-0000-0000F20E0000}"/>
    <cellStyle name="20% - Accent1 5 2 2 2 5 2" xfId="52274" xr:uid="{00000000-0005-0000-0000-0000F30E0000}"/>
    <cellStyle name="20% - Accent1 5 2 2 2 6" xfId="28433" xr:uid="{00000000-0005-0000-0000-0000F40E0000}"/>
    <cellStyle name="20% - Accent1 5 2 2 2 7" xfId="39113" xr:uid="{00000000-0005-0000-0000-0000F50E0000}"/>
    <cellStyle name="20% - Accent1 5 2 2 3" xfId="3124" xr:uid="{00000000-0005-0000-0000-0000F60E0000}"/>
    <cellStyle name="20% - Accent1 5 2 2 3 2" xfId="11392" xr:uid="{00000000-0005-0000-0000-0000F70E0000}"/>
    <cellStyle name="20% - Accent1 5 2 2 3 2 2" xfId="24551" xr:uid="{00000000-0005-0000-0000-0000F80E0000}"/>
    <cellStyle name="20% - Accent1 5 2 2 3 2 2 2" xfId="61889" xr:uid="{00000000-0005-0000-0000-0000F90E0000}"/>
    <cellStyle name="20% - Accent1 5 2 2 3 2 3" xfId="48730" xr:uid="{00000000-0005-0000-0000-0000FA0E0000}"/>
    <cellStyle name="20% - Accent1 5 2 2 3 3" xfId="6669" xr:uid="{00000000-0005-0000-0000-0000FB0E0000}"/>
    <cellStyle name="20% - Accent1 5 2 2 3 3 2" xfId="19828" xr:uid="{00000000-0005-0000-0000-0000FC0E0000}"/>
    <cellStyle name="20% - Accent1 5 2 2 3 3 2 2" xfId="57166" xr:uid="{00000000-0005-0000-0000-0000FD0E0000}"/>
    <cellStyle name="20% - Accent1 5 2 2 3 3 3" xfId="44007" xr:uid="{00000000-0005-0000-0000-0000FE0E0000}"/>
    <cellStyle name="20% - Accent1 5 2 2 3 4" xfId="16285" xr:uid="{00000000-0005-0000-0000-0000FF0E0000}"/>
    <cellStyle name="20% - Accent1 5 2 2 3 4 2" xfId="53623" xr:uid="{00000000-0005-0000-0000-0000000F0000}"/>
    <cellStyle name="20% - Accent1 5 2 2 3 5" xfId="32678" xr:uid="{00000000-0005-0000-0000-0000010F0000}"/>
    <cellStyle name="20% - Accent1 5 2 2 3 6" xfId="40462" xr:uid="{00000000-0005-0000-0000-0000020F0000}"/>
    <cellStyle name="20% - Accent1 5 2 2 4" xfId="9032" xr:uid="{00000000-0005-0000-0000-0000030F0000}"/>
    <cellStyle name="20% - Accent1 5 2 2 4 2" xfId="22191" xr:uid="{00000000-0005-0000-0000-0000040F0000}"/>
    <cellStyle name="20% - Accent1 5 2 2 4 2 2" xfId="59529" xr:uid="{00000000-0005-0000-0000-0000050F0000}"/>
    <cellStyle name="20% - Accent1 5 2 2 4 3" xfId="35390" xr:uid="{00000000-0005-0000-0000-0000060F0000}"/>
    <cellStyle name="20% - Accent1 5 2 2 4 4" xfId="46370" xr:uid="{00000000-0005-0000-0000-0000070F0000}"/>
    <cellStyle name="20% - Accent1 5 2 2 5" xfId="4309" xr:uid="{00000000-0005-0000-0000-0000080F0000}"/>
    <cellStyle name="20% - Accent1 5 2 2 5 2" xfId="17468" xr:uid="{00000000-0005-0000-0000-0000090F0000}"/>
    <cellStyle name="20% - Accent1 5 2 2 5 2 2" xfId="54806" xr:uid="{00000000-0005-0000-0000-00000A0F0000}"/>
    <cellStyle name="20% - Accent1 5 2 2 5 3" xfId="29966" xr:uid="{00000000-0005-0000-0000-00000B0F0000}"/>
    <cellStyle name="20% - Accent1 5 2 2 5 4" xfId="41647" xr:uid="{00000000-0005-0000-0000-00000C0F0000}"/>
    <cellStyle name="20% - Accent1 5 2 2 6" xfId="13756" xr:uid="{00000000-0005-0000-0000-00000D0F0000}"/>
    <cellStyle name="20% - Accent1 5 2 2 6 2" xfId="51094" xr:uid="{00000000-0005-0000-0000-00000E0F0000}"/>
    <cellStyle name="20% - Accent1 5 2 2 7" xfId="27084" xr:uid="{00000000-0005-0000-0000-00000F0F0000}"/>
    <cellStyle name="20% - Accent1 5 2 2 8" xfId="37933" xr:uid="{00000000-0005-0000-0000-0000100F0000}"/>
    <cellStyle name="20% - Accent1 5 2 3" xfId="1354" xr:uid="{00000000-0005-0000-0000-0000110F0000}"/>
    <cellStyle name="20% - Accent1 5 2 3 2" xfId="7428" xr:uid="{00000000-0005-0000-0000-0000120F0000}"/>
    <cellStyle name="20% - Accent1 5 2 3 2 2" xfId="12151" xr:uid="{00000000-0005-0000-0000-0000130F0000}"/>
    <cellStyle name="20% - Accent1 5 2 3 2 2 2" xfId="25310" xr:uid="{00000000-0005-0000-0000-0000140F0000}"/>
    <cellStyle name="20% - Accent1 5 2 3 2 2 2 2" xfId="62648" xr:uid="{00000000-0005-0000-0000-0000150F0000}"/>
    <cellStyle name="20% - Accent1 5 2 3 2 2 3" xfId="49489" xr:uid="{00000000-0005-0000-0000-0000160F0000}"/>
    <cellStyle name="20% - Accent1 5 2 3 2 3" xfId="20587" xr:uid="{00000000-0005-0000-0000-0000170F0000}"/>
    <cellStyle name="20% - Accent1 5 2 3 2 3 2" xfId="57925" xr:uid="{00000000-0005-0000-0000-0000180F0000}"/>
    <cellStyle name="20% - Accent1 5 2 3 2 4" xfId="33606" xr:uid="{00000000-0005-0000-0000-0000190F0000}"/>
    <cellStyle name="20% - Accent1 5 2 3 2 5" xfId="44766" xr:uid="{00000000-0005-0000-0000-00001A0F0000}"/>
    <cellStyle name="20% - Accent1 5 2 3 3" xfId="9791" xr:uid="{00000000-0005-0000-0000-00001B0F0000}"/>
    <cellStyle name="20% - Accent1 5 2 3 3 2" xfId="22950" xr:uid="{00000000-0005-0000-0000-00001C0F0000}"/>
    <cellStyle name="20% - Accent1 5 2 3 3 2 2" xfId="60288" xr:uid="{00000000-0005-0000-0000-00001D0F0000}"/>
    <cellStyle name="20% - Accent1 5 2 3 3 3" xfId="36318" xr:uid="{00000000-0005-0000-0000-00001E0F0000}"/>
    <cellStyle name="20% - Accent1 5 2 3 3 4" xfId="47129" xr:uid="{00000000-0005-0000-0000-00001F0F0000}"/>
    <cellStyle name="20% - Accent1 5 2 3 4" xfId="5068" xr:uid="{00000000-0005-0000-0000-0000200F0000}"/>
    <cellStyle name="20% - Accent1 5 2 3 4 2" xfId="18227" xr:uid="{00000000-0005-0000-0000-0000210F0000}"/>
    <cellStyle name="20% - Accent1 5 2 3 4 2 2" xfId="55565" xr:uid="{00000000-0005-0000-0000-0000220F0000}"/>
    <cellStyle name="20% - Accent1 5 2 3 4 3" xfId="30894" xr:uid="{00000000-0005-0000-0000-0000230F0000}"/>
    <cellStyle name="20% - Accent1 5 2 3 4 4" xfId="42406" xr:uid="{00000000-0005-0000-0000-0000240F0000}"/>
    <cellStyle name="20% - Accent1 5 2 3 5" xfId="14515" xr:uid="{00000000-0005-0000-0000-0000250F0000}"/>
    <cellStyle name="20% - Accent1 5 2 3 5 2" xfId="51853" xr:uid="{00000000-0005-0000-0000-0000260F0000}"/>
    <cellStyle name="20% - Accent1 5 2 3 6" xfId="28012" xr:uid="{00000000-0005-0000-0000-0000270F0000}"/>
    <cellStyle name="20% - Accent1 5 2 3 7" xfId="38692" xr:uid="{00000000-0005-0000-0000-0000280F0000}"/>
    <cellStyle name="20% - Accent1 5 2 4" xfId="2703" xr:uid="{00000000-0005-0000-0000-0000290F0000}"/>
    <cellStyle name="20% - Accent1 5 2 4 2" xfId="10971" xr:uid="{00000000-0005-0000-0000-00002A0F0000}"/>
    <cellStyle name="20% - Accent1 5 2 4 2 2" xfId="24130" xr:uid="{00000000-0005-0000-0000-00002B0F0000}"/>
    <cellStyle name="20% - Accent1 5 2 4 2 2 2" xfId="61468" xr:uid="{00000000-0005-0000-0000-00002C0F0000}"/>
    <cellStyle name="20% - Accent1 5 2 4 2 3" xfId="48309" xr:uid="{00000000-0005-0000-0000-00002D0F0000}"/>
    <cellStyle name="20% - Accent1 5 2 4 3" xfId="6248" xr:uid="{00000000-0005-0000-0000-00002E0F0000}"/>
    <cellStyle name="20% - Accent1 5 2 4 3 2" xfId="19407" xr:uid="{00000000-0005-0000-0000-00002F0F0000}"/>
    <cellStyle name="20% - Accent1 5 2 4 3 2 2" xfId="56745" xr:uid="{00000000-0005-0000-0000-0000300F0000}"/>
    <cellStyle name="20% - Accent1 5 2 4 3 3" xfId="43586" xr:uid="{00000000-0005-0000-0000-0000310F0000}"/>
    <cellStyle name="20% - Accent1 5 2 4 4" xfId="15864" xr:uid="{00000000-0005-0000-0000-0000320F0000}"/>
    <cellStyle name="20% - Accent1 5 2 4 4 2" xfId="53202" xr:uid="{00000000-0005-0000-0000-0000330F0000}"/>
    <cellStyle name="20% - Accent1 5 2 4 5" xfId="32257" xr:uid="{00000000-0005-0000-0000-0000340F0000}"/>
    <cellStyle name="20% - Accent1 5 2 4 6" xfId="40041" xr:uid="{00000000-0005-0000-0000-0000350F0000}"/>
    <cellStyle name="20% - Accent1 5 2 5" xfId="8611" xr:uid="{00000000-0005-0000-0000-0000360F0000}"/>
    <cellStyle name="20% - Accent1 5 2 5 2" xfId="21770" xr:uid="{00000000-0005-0000-0000-0000370F0000}"/>
    <cellStyle name="20% - Accent1 5 2 5 2 2" xfId="59108" xr:uid="{00000000-0005-0000-0000-0000380F0000}"/>
    <cellStyle name="20% - Accent1 5 2 5 3" xfId="34969" xr:uid="{00000000-0005-0000-0000-0000390F0000}"/>
    <cellStyle name="20% - Accent1 5 2 5 4" xfId="45949" xr:uid="{00000000-0005-0000-0000-00003A0F0000}"/>
    <cellStyle name="20% - Accent1 5 2 6" xfId="3888" xr:uid="{00000000-0005-0000-0000-00003B0F0000}"/>
    <cellStyle name="20% - Accent1 5 2 6 2" xfId="17047" xr:uid="{00000000-0005-0000-0000-00003C0F0000}"/>
    <cellStyle name="20% - Accent1 5 2 6 2 2" xfId="54385" xr:uid="{00000000-0005-0000-0000-00003D0F0000}"/>
    <cellStyle name="20% - Accent1 5 2 6 3" xfId="29545" xr:uid="{00000000-0005-0000-0000-00003E0F0000}"/>
    <cellStyle name="20% - Accent1 5 2 6 4" xfId="41226" xr:uid="{00000000-0005-0000-0000-00003F0F0000}"/>
    <cellStyle name="20% - Accent1 5 2 7" xfId="13335" xr:uid="{00000000-0005-0000-0000-0000400F0000}"/>
    <cellStyle name="20% - Accent1 5 2 7 2" xfId="50673" xr:uid="{00000000-0005-0000-0000-0000410F0000}"/>
    <cellStyle name="20% - Accent1 5 2 8" xfId="26663" xr:uid="{00000000-0005-0000-0000-0000420F0000}"/>
    <cellStyle name="20% - Accent1 5 2 9" xfId="37512" xr:uid="{00000000-0005-0000-0000-0000430F0000}"/>
    <cellStyle name="20% - Accent1 5 3" xfId="481" xr:uid="{00000000-0005-0000-0000-0000440F0000}"/>
    <cellStyle name="20% - Accent1 5 3 2" xfId="1663" xr:uid="{00000000-0005-0000-0000-0000450F0000}"/>
    <cellStyle name="20% - Accent1 5 3 2 2" xfId="7737" xr:uid="{00000000-0005-0000-0000-0000460F0000}"/>
    <cellStyle name="20% - Accent1 5 3 2 2 2" xfId="12460" xr:uid="{00000000-0005-0000-0000-0000470F0000}"/>
    <cellStyle name="20% - Accent1 5 3 2 2 2 2" xfId="25619" xr:uid="{00000000-0005-0000-0000-0000480F0000}"/>
    <cellStyle name="20% - Accent1 5 3 2 2 2 2 2" xfId="62957" xr:uid="{00000000-0005-0000-0000-0000490F0000}"/>
    <cellStyle name="20% - Accent1 5 3 2 2 2 3" xfId="49798" xr:uid="{00000000-0005-0000-0000-00004A0F0000}"/>
    <cellStyle name="20% - Accent1 5 3 2 2 3" xfId="20896" xr:uid="{00000000-0005-0000-0000-00004B0F0000}"/>
    <cellStyle name="20% - Accent1 5 3 2 2 3 2" xfId="58234" xr:uid="{00000000-0005-0000-0000-00004C0F0000}"/>
    <cellStyle name="20% - Accent1 5 3 2 2 4" xfId="33915" xr:uid="{00000000-0005-0000-0000-00004D0F0000}"/>
    <cellStyle name="20% - Accent1 5 3 2 2 5" xfId="45075" xr:uid="{00000000-0005-0000-0000-00004E0F0000}"/>
    <cellStyle name="20% - Accent1 5 3 2 3" xfId="10100" xr:uid="{00000000-0005-0000-0000-00004F0F0000}"/>
    <cellStyle name="20% - Accent1 5 3 2 3 2" xfId="23259" xr:uid="{00000000-0005-0000-0000-0000500F0000}"/>
    <cellStyle name="20% - Accent1 5 3 2 3 2 2" xfId="60597" xr:uid="{00000000-0005-0000-0000-0000510F0000}"/>
    <cellStyle name="20% - Accent1 5 3 2 3 3" xfId="36627" xr:uid="{00000000-0005-0000-0000-0000520F0000}"/>
    <cellStyle name="20% - Accent1 5 3 2 3 4" xfId="47438" xr:uid="{00000000-0005-0000-0000-0000530F0000}"/>
    <cellStyle name="20% - Accent1 5 3 2 4" xfId="5377" xr:uid="{00000000-0005-0000-0000-0000540F0000}"/>
    <cellStyle name="20% - Accent1 5 3 2 4 2" xfId="18536" xr:uid="{00000000-0005-0000-0000-0000550F0000}"/>
    <cellStyle name="20% - Accent1 5 3 2 4 2 2" xfId="55874" xr:uid="{00000000-0005-0000-0000-0000560F0000}"/>
    <cellStyle name="20% - Accent1 5 3 2 4 3" xfId="31203" xr:uid="{00000000-0005-0000-0000-0000570F0000}"/>
    <cellStyle name="20% - Accent1 5 3 2 4 4" xfId="42715" xr:uid="{00000000-0005-0000-0000-0000580F0000}"/>
    <cellStyle name="20% - Accent1 5 3 2 5" xfId="14824" xr:uid="{00000000-0005-0000-0000-0000590F0000}"/>
    <cellStyle name="20% - Accent1 5 3 2 5 2" xfId="52162" xr:uid="{00000000-0005-0000-0000-00005A0F0000}"/>
    <cellStyle name="20% - Accent1 5 3 2 6" xfId="28321" xr:uid="{00000000-0005-0000-0000-00005B0F0000}"/>
    <cellStyle name="20% - Accent1 5 3 2 7" xfId="39001" xr:uid="{00000000-0005-0000-0000-00005C0F0000}"/>
    <cellStyle name="20% - Accent1 5 3 3" xfId="3012" xr:uid="{00000000-0005-0000-0000-00005D0F0000}"/>
    <cellStyle name="20% - Accent1 5 3 3 2" xfId="11280" xr:uid="{00000000-0005-0000-0000-00005E0F0000}"/>
    <cellStyle name="20% - Accent1 5 3 3 2 2" xfId="24439" xr:uid="{00000000-0005-0000-0000-00005F0F0000}"/>
    <cellStyle name="20% - Accent1 5 3 3 2 2 2" xfId="61777" xr:uid="{00000000-0005-0000-0000-0000600F0000}"/>
    <cellStyle name="20% - Accent1 5 3 3 2 3" xfId="48618" xr:uid="{00000000-0005-0000-0000-0000610F0000}"/>
    <cellStyle name="20% - Accent1 5 3 3 3" xfId="6557" xr:uid="{00000000-0005-0000-0000-0000620F0000}"/>
    <cellStyle name="20% - Accent1 5 3 3 3 2" xfId="19716" xr:uid="{00000000-0005-0000-0000-0000630F0000}"/>
    <cellStyle name="20% - Accent1 5 3 3 3 2 2" xfId="57054" xr:uid="{00000000-0005-0000-0000-0000640F0000}"/>
    <cellStyle name="20% - Accent1 5 3 3 3 3" xfId="43895" xr:uid="{00000000-0005-0000-0000-0000650F0000}"/>
    <cellStyle name="20% - Accent1 5 3 3 4" xfId="16173" xr:uid="{00000000-0005-0000-0000-0000660F0000}"/>
    <cellStyle name="20% - Accent1 5 3 3 4 2" xfId="53511" xr:uid="{00000000-0005-0000-0000-0000670F0000}"/>
    <cellStyle name="20% - Accent1 5 3 3 5" xfId="32566" xr:uid="{00000000-0005-0000-0000-0000680F0000}"/>
    <cellStyle name="20% - Accent1 5 3 3 6" xfId="40350" xr:uid="{00000000-0005-0000-0000-0000690F0000}"/>
    <cellStyle name="20% - Accent1 5 3 4" xfId="8920" xr:uid="{00000000-0005-0000-0000-00006A0F0000}"/>
    <cellStyle name="20% - Accent1 5 3 4 2" xfId="22079" xr:uid="{00000000-0005-0000-0000-00006B0F0000}"/>
    <cellStyle name="20% - Accent1 5 3 4 2 2" xfId="59417" xr:uid="{00000000-0005-0000-0000-00006C0F0000}"/>
    <cellStyle name="20% - Accent1 5 3 4 3" xfId="35278" xr:uid="{00000000-0005-0000-0000-00006D0F0000}"/>
    <cellStyle name="20% - Accent1 5 3 4 4" xfId="46258" xr:uid="{00000000-0005-0000-0000-00006E0F0000}"/>
    <cellStyle name="20% - Accent1 5 3 5" xfId="4197" xr:uid="{00000000-0005-0000-0000-00006F0F0000}"/>
    <cellStyle name="20% - Accent1 5 3 5 2" xfId="17356" xr:uid="{00000000-0005-0000-0000-0000700F0000}"/>
    <cellStyle name="20% - Accent1 5 3 5 2 2" xfId="54694" xr:uid="{00000000-0005-0000-0000-0000710F0000}"/>
    <cellStyle name="20% - Accent1 5 3 5 3" xfId="29854" xr:uid="{00000000-0005-0000-0000-0000720F0000}"/>
    <cellStyle name="20% - Accent1 5 3 5 4" xfId="41535" xr:uid="{00000000-0005-0000-0000-0000730F0000}"/>
    <cellStyle name="20% - Accent1 5 3 6" xfId="13644" xr:uid="{00000000-0005-0000-0000-0000740F0000}"/>
    <cellStyle name="20% - Accent1 5 3 6 2" xfId="50982" xr:uid="{00000000-0005-0000-0000-0000750F0000}"/>
    <cellStyle name="20% - Accent1 5 3 7" xfId="26972" xr:uid="{00000000-0005-0000-0000-0000760F0000}"/>
    <cellStyle name="20% - Accent1 5 3 8" xfId="37821" xr:uid="{00000000-0005-0000-0000-0000770F0000}"/>
    <cellStyle name="20% - Accent1 5 4" xfId="369" xr:uid="{00000000-0005-0000-0000-0000780F0000}"/>
    <cellStyle name="20% - Accent1 5 4 2" xfId="1551" xr:uid="{00000000-0005-0000-0000-0000790F0000}"/>
    <cellStyle name="20% - Accent1 5 4 2 2" xfId="7625" xr:uid="{00000000-0005-0000-0000-00007A0F0000}"/>
    <cellStyle name="20% - Accent1 5 4 2 2 2" xfId="12348" xr:uid="{00000000-0005-0000-0000-00007B0F0000}"/>
    <cellStyle name="20% - Accent1 5 4 2 2 2 2" xfId="25507" xr:uid="{00000000-0005-0000-0000-00007C0F0000}"/>
    <cellStyle name="20% - Accent1 5 4 2 2 2 2 2" xfId="62845" xr:uid="{00000000-0005-0000-0000-00007D0F0000}"/>
    <cellStyle name="20% - Accent1 5 4 2 2 2 3" xfId="49686" xr:uid="{00000000-0005-0000-0000-00007E0F0000}"/>
    <cellStyle name="20% - Accent1 5 4 2 2 3" xfId="20784" xr:uid="{00000000-0005-0000-0000-00007F0F0000}"/>
    <cellStyle name="20% - Accent1 5 4 2 2 3 2" xfId="58122" xr:uid="{00000000-0005-0000-0000-0000800F0000}"/>
    <cellStyle name="20% - Accent1 5 4 2 2 4" xfId="33803" xr:uid="{00000000-0005-0000-0000-0000810F0000}"/>
    <cellStyle name="20% - Accent1 5 4 2 2 5" xfId="44963" xr:uid="{00000000-0005-0000-0000-0000820F0000}"/>
    <cellStyle name="20% - Accent1 5 4 2 3" xfId="9988" xr:uid="{00000000-0005-0000-0000-0000830F0000}"/>
    <cellStyle name="20% - Accent1 5 4 2 3 2" xfId="23147" xr:uid="{00000000-0005-0000-0000-0000840F0000}"/>
    <cellStyle name="20% - Accent1 5 4 2 3 2 2" xfId="60485" xr:uid="{00000000-0005-0000-0000-0000850F0000}"/>
    <cellStyle name="20% - Accent1 5 4 2 3 3" xfId="36515" xr:uid="{00000000-0005-0000-0000-0000860F0000}"/>
    <cellStyle name="20% - Accent1 5 4 2 3 4" xfId="47326" xr:uid="{00000000-0005-0000-0000-0000870F0000}"/>
    <cellStyle name="20% - Accent1 5 4 2 4" xfId="5265" xr:uid="{00000000-0005-0000-0000-0000880F0000}"/>
    <cellStyle name="20% - Accent1 5 4 2 4 2" xfId="18424" xr:uid="{00000000-0005-0000-0000-0000890F0000}"/>
    <cellStyle name="20% - Accent1 5 4 2 4 2 2" xfId="55762" xr:uid="{00000000-0005-0000-0000-00008A0F0000}"/>
    <cellStyle name="20% - Accent1 5 4 2 4 3" xfId="31091" xr:uid="{00000000-0005-0000-0000-00008B0F0000}"/>
    <cellStyle name="20% - Accent1 5 4 2 4 4" xfId="42603" xr:uid="{00000000-0005-0000-0000-00008C0F0000}"/>
    <cellStyle name="20% - Accent1 5 4 2 5" xfId="14712" xr:uid="{00000000-0005-0000-0000-00008D0F0000}"/>
    <cellStyle name="20% - Accent1 5 4 2 5 2" xfId="52050" xr:uid="{00000000-0005-0000-0000-00008E0F0000}"/>
    <cellStyle name="20% - Accent1 5 4 2 6" xfId="28209" xr:uid="{00000000-0005-0000-0000-00008F0F0000}"/>
    <cellStyle name="20% - Accent1 5 4 2 7" xfId="38889" xr:uid="{00000000-0005-0000-0000-0000900F0000}"/>
    <cellStyle name="20% - Accent1 5 4 3" xfId="2900" xr:uid="{00000000-0005-0000-0000-0000910F0000}"/>
    <cellStyle name="20% - Accent1 5 4 3 2" xfId="11168" xr:uid="{00000000-0005-0000-0000-0000920F0000}"/>
    <cellStyle name="20% - Accent1 5 4 3 2 2" xfId="24327" xr:uid="{00000000-0005-0000-0000-0000930F0000}"/>
    <cellStyle name="20% - Accent1 5 4 3 2 2 2" xfId="61665" xr:uid="{00000000-0005-0000-0000-0000940F0000}"/>
    <cellStyle name="20% - Accent1 5 4 3 2 3" xfId="48506" xr:uid="{00000000-0005-0000-0000-0000950F0000}"/>
    <cellStyle name="20% - Accent1 5 4 3 3" xfId="6445" xr:uid="{00000000-0005-0000-0000-0000960F0000}"/>
    <cellStyle name="20% - Accent1 5 4 3 3 2" xfId="19604" xr:uid="{00000000-0005-0000-0000-0000970F0000}"/>
    <cellStyle name="20% - Accent1 5 4 3 3 2 2" xfId="56942" xr:uid="{00000000-0005-0000-0000-0000980F0000}"/>
    <cellStyle name="20% - Accent1 5 4 3 3 3" xfId="43783" xr:uid="{00000000-0005-0000-0000-0000990F0000}"/>
    <cellStyle name="20% - Accent1 5 4 3 4" xfId="16061" xr:uid="{00000000-0005-0000-0000-00009A0F0000}"/>
    <cellStyle name="20% - Accent1 5 4 3 4 2" xfId="53399" xr:uid="{00000000-0005-0000-0000-00009B0F0000}"/>
    <cellStyle name="20% - Accent1 5 4 3 5" xfId="32454" xr:uid="{00000000-0005-0000-0000-00009C0F0000}"/>
    <cellStyle name="20% - Accent1 5 4 3 6" xfId="40238" xr:uid="{00000000-0005-0000-0000-00009D0F0000}"/>
    <cellStyle name="20% - Accent1 5 4 4" xfId="8808" xr:uid="{00000000-0005-0000-0000-00009E0F0000}"/>
    <cellStyle name="20% - Accent1 5 4 4 2" xfId="21967" xr:uid="{00000000-0005-0000-0000-00009F0F0000}"/>
    <cellStyle name="20% - Accent1 5 4 4 2 2" xfId="59305" xr:uid="{00000000-0005-0000-0000-0000A00F0000}"/>
    <cellStyle name="20% - Accent1 5 4 4 3" xfId="35166" xr:uid="{00000000-0005-0000-0000-0000A10F0000}"/>
    <cellStyle name="20% - Accent1 5 4 4 4" xfId="46146" xr:uid="{00000000-0005-0000-0000-0000A20F0000}"/>
    <cellStyle name="20% - Accent1 5 4 5" xfId="4085" xr:uid="{00000000-0005-0000-0000-0000A30F0000}"/>
    <cellStyle name="20% - Accent1 5 4 5 2" xfId="17244" xr:uid="{00000000-0005-0000-0000-0000A40F0000}"/>
    <cellStyle name="20% - Accent1 5 4 5 2 2" xfId="54582" xr:uid="{00000000-0005-0000-0000-0000A50F0000}"/>
    <cellStyle name="20% - Accent1 5 4 5 3" xfId="29742" xr:uid="{00000000-0005-0000-0000-0000A60F0000}"/>
    <cellStyle name="20% - Accent1 5 4 5 4" xfId="41423" xr:uid="{00000000-0005-0000-0000-0000A70F0000}"/>
    <cellStyle name="20% - Accent1 5 4 6" xfId="13532" xr:uid="{00000000-0005-0000-0000-0000A80F0000}"/>
    <cellStyle name="20% - Accent1 5 4 6 2" xfId="50870" xr:uid="{00000000-0005-0000-0000-0000A90F0000}"/>
    <cellStyle name="20% - Accent1 5 4 7" xfId="26860" xr:uid="{00000000-0005-0000-0000-0000AA0F0000}"/>
    <cellStyle name="20% - Accent1 5 4 8" xfId="37709" xr:uid="{00000000-0005-0000-0000-0000AB0F0000}"/>
    <cellStyle name="20% - Accent1 5 5" xfId="790" xr:uid="{00000000-0005-0000-0000-0000AC0F0000}"/>
    <cellStyle name="20% - Accent1 5 5 2" xfId="1972" xr:uid="{00000000-0005-0000-0000-0000AD0F0000}"/>
    <cellStyle name="20% - Accent1 5 5 2 2" xfId="8046" xr:uid="{00000000-0005-0000-0000-0000AE0F0000}"/>
    <cellStyle name="20% - Accent1 5 5 2 2 2" xfId="12769" xr:uid="{00000000-0005-0000-0000-0000AF0F0000}"/>
    <cellStyle name="20% - Accent1 5 5 2 2 2 2" xfId="25928" xr:uid="{00000000-0005-0000-0000-0000B00F0000}"/>
    <cellStyle name="20% - Accent1 5 5 2 2 2 2 2" xfId="63266" xr:uid="{00000000-0005-0000-0000-0000B10F0000}"/>
    <cellStyle name="20% - Accent1 5 5 2 2 2 3" xfId="50107" xr:uid="{00000000-0005-0000-0000-0000B20F0000}"/>
    <cellStyle name="20% - Accent1 5 5 2 2 3" xfId="21205" xr:uid="{00000000-0005-0000-0000-0000B30F0000}"/>
    <cellStyle name="20% - Accent1 5 5 2 2 3 2" xfId="58543" xr:uid="{00000000-0005-0000-0000-0000B40F0000}"/>
    <cellStyle name="20% - Accent1 5 5 2 2 4" xfId="34224" xr:uid="{00000000-0005-0000-0000-0000B50F0000}"/>
    <cellStyle name="20% - Accent1 5 5 2 2 5" xfId="45384" xr:uid="{00000000-0005-0000-0000-0000B60F0000}"/>
    <cellStyle name="20% - Accent1 5 5 2 3" xfId="10409" xr:uid="{00000000-0005-0000-0000-0000B70F0000}"/>
    <cellStyle name="20% - Accent1 5 5 2 3 2" xfId="23568" xr:uid="{00000000-0005-0000-0000-0000B80F0000}"/>
    <cellStyle name="20% - Accent1 5 5 2 3 2 2" xfId="60906" xr:uid="{00000000-0005-0000-0000-0000B90F0000}"/>
    <cellStyle name="20% - Accent1 5 5 2 3 3" xfId="36936" xr:uid="{00000000-0005-0000-0000-0000BA0F0000}"/>
    <cellStyle name="20% - Accent1 5 5 2 3 4" xfId="47747" xr:uid="{00000000-0005-0000-0000-0000BB0F0000}"/>
    <cellStyle name="20% - Accent1 5 5 2 4" xfId="5686" xr:uid="{00000000-0005-0000-0000-0000BC0F0000}"/>
    <cellStyle name="20% - Accent1 5 5 2 4 2" xfId="18845" xr:uid="{00000000-0005-0000-0000-0000BD0F0000}"/>
    <cellStyle name="20% - Accent1 5 5 2 4 2 2" xfId="56183" xr:uid="{00000000-0005-0000-0000-0000BE0F0000}"/>
    <cellStyle name="20% - Accent1 5 5 2 4 3" xfId="31512" xr:uid="{00000000-0005-0000-0000-0000BF0F0000}"/>
    <cellStyle name="20% - Accent1 5 5 2 4 4" xfId="43024" xr:uid="{00000000-0005-0000-0000-0000C00F0000}"/>
    <cellStyle name="20% - Accent1 5 5 2 5" xfId="15133" xr:uid="{00000000-0005-0000-0000-0000C10F0000}"/>
    <cellStyle name="20% - Accent1 5 5 2 5 2" xfId="52471" xr:uid="{00000000-0005-0000-0000-0000C20F0000}"/>
    <cellStyle name="20% - Accent1 5 5 2 6" xfId="28630" xr:uid="{00000000-0005-0000-0000-0000C30F0000}"/>
    <cellStyle name="20% - Accent1 5 5 2 7" xfId="39310" xr:uid="{00000000-0005-0000-0000-0000C40F0000}"/>
    <cellStyle name="20% - Accent1 5 5 3" xfId="3321" xr:uid="{00000000-0005-0000-0000-0000C50F0000}"/>
    <cellStyle name="20% - Accent1 5 5 3 2" xfId="11589" xr:uid="{00000000-0005-0000-0000-0000C60F0000}"/>
    <cellStyle name="20% - Accent1 5 5 3 2 2" xfId="24748" xr:uid="{00000000-0005-0000-0000-0000C70F0000}"/>
    <cellStyle name="20% - Accent1 5 5 3 2 2 2" xfId="62086" xr:uid="{00000000-0005-0000-0000-0000C80F0000}"/>
    <cellStyle name="20% - Accent1 5 5 3 2 3" xfId="48927" xr:uid="{00000000-0005-0000-0000-0000C90F0000}"/>
    <cellStyle name="20% - Accent1 5 5 3 3" xfId="6866" xr:uid="{00000000-0005-0000-0000-0000CA0F0000}"/>
    <cellStyle name="20% - Accent1 5 5 3 3 2" xfId="20025" xr:uid="{00000000-0005-0000-0000-0000CB0F0000}"/>
    <cellStyle name="20% - Accent1 5 5 3 3 2 2" xfId="57363" xr:uid="{00000000-0005-0000-0000-0000CC0F0000}"/>
    <cellStyle name="20% - Accent1 5 5 3 3 3" xfId="44204" xr:uid="{00000000-0005-0000-0000-0000CD0F0000}"/>
    <cellStyle name="20% - Accent1 5 5 3 4" xfId="16482" xr:uid="{00000000-0005-0000-0000-0000CE0F0000}"/>
    <cellStyle name="20% - Accent1 5 5 3 4 2" xfId="53820" xr:uid="{00000000-0005-0000-0000-0000CF0F0000}"/>
    <cellStyle name="20% - Accent1 5 5 3 5" xfId="32875" xr:uid="{00000000-0005-0000-0000-0000D00F0000}"/>
    <cellStyle name="20% - Accent1 5 5 3 6" xfId="40659" xr:uid="{00000000-0005-0000-0000-0000D10F0000}"/>
    <cellStyle name="20% - Accent1 5 5 4" xfId="9229" xr:uid="{00000000-0005-0000-0000-0000D20F0000}"/>
    <cellStyle name="20% - Accent1 5 5 4 2" xfId="22388" xr:uid="{00000000-0005-0000-0000-0000D30F0000}"/>
    <cellStyle name="20% - Accent1 5 5 4 2 2" xfId="59726" xr:uid="{00000000-0005-0000-0000-0000D40F0000}"/>
    <cellStyle name="20% - Accent1 5 5 4 3" xfId="35587" xr:uid="{00000000-0005-0000-0000-0000D50F0000}"/>
    <cellStyle name="20% - Accent1 5 5 4 4" xfId="46567" xr:uid="{00000000-0005-0000-0000-0000D60F0000}"/>
    <cellStyle name="20% - Accent1 5 5 5" xfId="4506" xr:uid="{00000000-0005-0000-0000-0000D70F0000}"/>
    <cellStyle name="20% - Accent1 5 5 5 2" xfId="17665" xr:uid="{00000000-0005-0000-0000-0000D80F0000}"/>
    <cellStyle name="20% - Accent1 5 5 5 2 2" xfId="55003" xr:uid="{00000000-0005-0000-0000-0000D90F0000}"/>
    <cellStyle name="20% - Accent1 5 5 5 3" xfId="30163" xr:uid="{00000000-0005-0000-0000-0000DA0F0000}"/>
    <cellStyle name="20% - Accent1 5 5 5 4" xfId="41844" xr:uid="{00000000-0005-0000-0000-0000DB0F0000}"/>
    <cellStyle name="20% - Accent1 5 5 6" xfId="13953" xr:uid="{00000000-0005-0000-0000-0000DC0F0000}"/>
    <cellStyle name="20% - Accent1 5 5 6 2" xfId="51291" xr:uid="{00000000-0005-0000-0000-0000DD0F0000}"/>
    <cellStyle name="20% - Accent1 5 5 7" xfId="27281" xr:uid="{00000000-0005-0000-0000-0000DE0F0000}"/>
    <cellStyle name="20% - Accent1 5 5 8" xfId="38130" xr:uid="{00000000-0005-0000-0000-0000DF0F0000}"/>
    <cellStyle name="20% - Accent1 5 6" xfId="959" xr:uid="{00000000-0005-0000-0000-0000E00F0000}"/>
    <cellStyle name="20% - Accent1 5 6 2" xfId="2141" xr:uid="{00000000-0005-0000-0000-0000E10F0000}"/>
    <cellStyle name="20% - Accent1 5 6 2 2" xfId="8215" xr:uid="{00000000-0005-0000-0000-0000E20F0000}"/>
    <cellStyle name="20% - Accent1 5 6 2 2 2" xfId="12938" xr:uid="{00000000-0005-0000-0000-0000E30F0000}"/>
    <cellStyle name="20% - Accent1 5 6 2 2 2 2" xfId="26097" xr:uid="{00000000-0005-0000-0000-0000E40F0000}"/>
    <cellStyle name="20% - Accent1 5 6 2 2 2 2 2" xfId="63435" xr:uid="{00000000-0005-0000-0000-0000E50F0000}"/>
    <cellStyle name="20% - Accent1 5 6 2 2 2 3" xfId="50276" xr:uid="{00000000-0005-0000-0000-0000E60F0000}"/>
    <cellStyle name="20% - Accent1 5 6 2 2 3" xfId="21374" xr:uid="{00000000-0005-0000-0000-0000E70F0000}"/>
    <cellStyle name="20% - Accent1 5 6 2 2 3 2" xfId="58712" xr:uid="{00000000-0005-0000-0000-0000E80F0000}"/>
    <cellStyle name="20% - Accent1 5 6 2 2 4" xfId="34393" xr:uid="{00000000-0005-0000-0000-0000E90F0000}"/>
    <cellStyle name="20% - Accent1 5 6 2 2 5" xfId="45553" xr:uid="{00000000-0005-0000-0000-0000EA0F0000}"/>
    <cellStyle name="20% - Accent1 5 6 2 3" xfId="10578" xr:uid="{00000000-0005-0000-0000-0000EB0F0000}"/>
    <cellStyle name="20% - Accent1 5 6 2 3 2" xfId="23737" xr:uid="{00000000-0005-0000-0000-0000EC0F0000}"/>
    <cellStyle name="20% - Accent1 5 6 2 3 2 2" xfId="61075" xr:uid="{00000000-0005-0000-0000-0000ED0F0000}"/>
    <cellStyle name="20% - Accent1 5 6 2 3 3" xfId="37105" xr:uid="{00000000-0005-0000-0000-0000EE0F0000}"/>
    <cellStyle name="20% - Accent1 5 6 2 3 4" xfId="47916" xr:uid="{00000000-0005-0000-0000-0000EF0F0000}"/>
    <cellStyle name="20% - Accent1 5 6 2 4" xfId="5855" xr:uid="{00000000-0005-0000-0000-0000F00F0000}"/>
    <cellStyle name="20% - Accent1 5 6 2 4 2" xfId="19014" xr:uid="{00000000-0005-0000-0000-0000F10F0000}"/>
    <cellStyle name="20% - Accent1 5 6 2 4 2 2" xfId="56352" xr:uid="{00000000-0005-0000-0000-0000F20F0000}"/>
    <cellStyle name="20% - Accent1 5 6 2 4 3" xfId="31681" xr:uid="{00000000-0005-0000-0000-0000F30F0000}"/>
    <cellStyle name="20% - Accent1 5 6 2 4 4" xfId="43193" xr:uid="{00000000-0005-0000-0000-0000F40F0000}"/>
    <cellStyle name="20% - Accent1 5 6 2 5" xfId="15302" xr:uid="{00000000-0005-0000-0000-0000F50F0000}"/>
    <cellStyle name="20% - Accent1 5 6 2 5 2" xfId="52640" xr:uid="{00000000-0005-0000-0000-0000F60F0000}"/>
    <cellStyle name="20% - Accent1 5 6 2 6" xfId="28799" xr:uid="{00000000-0005-0000-0000-0000F70F0000}"/>
    <cellStyle name="20% - Accent1 5 6 2 7" xfId="39479" xr:uid="{00000000-0005-0000-0000-0000F80F0000}"/>
    <cellStyle name="20% - Accent1 5 6 3" xfId="3490" xr:uid="{00000000-0005-0000-0000-0000F90F0000}"/>
    <cellStyle name="20% - Accent1 5 6 3 2" xfId="11758" xr:uid="{00000000-0005-0000-0000-0000FA0F0000}"/>
    <cellStyle name="20% - Accent1 5 6 3 2 2" xfId="24917" xr:uid="{00000000-0005-0000-0000-0000FB0F0000}"/>
    <cellStyle name="20% - Accent1 5 6 3 2 2 2" xfId="62255" xr:uid="{00000000-0005-0000-0000-0000FC0F0000}"/>
    <cellStyle name="20% - Accent1 5 6 3 2 3" xfId="49096" xr:uid="{00000000-0005-0000-0000-0000FD0F0000}"/>
    <cellStyle name="20% - Accent1 5 6 3 3" xfId="7035" xr:uid="{00000000-0005-0000-0000-0000FE0F0000}"/>
    <cellStyle name="20% - Accent1 5 6 3 3 2" xfId="20194" xr:uid="{00000000-0005-0000-0000-0000FF0F0000}"/>
    <cellStyle name="20% - Accent1 5 6 3 3 2 2" xfId="57532" xr:uid="{00000000-0005-0000-0000-000000100000}"/>
    <cellStyle name="20% - Accent1 5 6 3 3 3" xfId="44373" xr:uid="{00000000-0005-0000-0000-000001100000}"/>
    <cellStyle name="20% - Accent1 5 6 3 4" xfId="16651" xr:uid="{00000000-0005-0000-0000-000002100000}"/>
    <cellStyle name="20% - Accent1 5 6 3 4 2" xfId="53989" xr:uid="{00000000-0005-0000-0000-000003100000}"/>
    <cellStyle name="20% - Accent1 5 6 3 5" xfId="33044" xr:uid="{00000000-0005-0000-0000-000004100000}"/>
    <cellStyle name="20% - Accent1 5 6 3 6" xfId="40828" xr:uid="{00000000-0005-0000-0000-000005100000}"/>
    <cellStyle name="20% - Accent1 5 6 4" xfId="9398" xr:uid="{00000000-0005-0000-0000-000006100000}"/>
    <cellStyle name="20% - Accent1 5 6 4 2" xfId="22557" xr:uid="{00000000-0005-0000-0000-000007100000}"/>
    <cellStyle name="20% - Accent1 5 6 4 2 2" xfId="59895" xr:uid="{00000000-0005-0000-0000-000008100000}"/>
    <cellStyle name="20% - Accent1 5 6 4 3" xfId="35756" xr:uid="{00000000-0005-0000-0000-000009100000}"/>
    <cellStyle name="20% - Accent1 5 6 4 4" xfId="46736" xr:uid="{00000000-0005-0000-0000-00000A100000}"/>
    <cellStyle name="20% - Accent1 5 6 5" xfId="4675" xr:uid="{00000000-0005-0000-0000-00000B100000}"/>
    <cellStyle name="20% - Accent1 5 6 5 2" xfId="17834" xr:uid="{00000000-0005-0000-0000-00000C100000}"/>
    <cellStyle name="20% - Accent1 5 6 5 2 2" xfId="55172" xr:uid="{00000000-0005-0000-0000-00000D100000}"/>
    <cellStyle name="20% - Accent1 5 6 5 3" xfId="30332" xr:uid="{00000000-0005-0000-0000-00000E100000}"/>
    <cellStyle name="20% - Accent1 5 6 5 4" xfId="42013" xr:uid="{00000000-0005-0000-0000-00000F100000}"/>
    <cellStyle name="20% - Accent1 5 6 6" xfId="14122" xr:uid="{00000000-0005-0000-0000-000010100000}"/>
    <cellStyle name="20% - Accent1 5 6 6 2" xfId="51460" xr:uid="{00000000-0005-0000-0000-000011100000}"/>
    <cellStyle name="20% - Accent1 5 6 7" xfId="27450" xr:uid="{00000000-0005-0000-0000-000012100000}"/>
    <cellStyle name="20% - Accent1 5 6 8" xfId="38299" xr:uid="{00000000-0005-0000-0000-000013100000}"/>
    <cellStyle name="20% - Accent1 5 7" xfId="1130" xr:uid="{00000000-0005-0000-0000-000014100000}"/>
    <cellStyle name="20% - Accent1 5 7 2" xfId="2310" xr:uid="{00000000-0005-0000-0000-000015100000}"/>
    <cellStyle name="20% - Accent1 5 7 2 2" xfId="8384" xr:uid="{00000000-0005-0000-0000-000016100000}"/>
    <cellStyle name="20% - Accent1 5 7 2 2 2" xfId="13107" xr:uid="{00000000-0005-0000-0000-000017100000}"/>
    <cellStyle name="20% - Accent1 5 7 2 2 2 2" xfId="26266" xr:uid="{00000000-0005-0000-0000-000018100000}"/>
    <cellStyle name="20% - Accent1 5 7 2 2 2 2 2" xfId="63604" xr:uid="{00000000-0005-0000-0000-000019100000}"/>
    <cellStyle name="20% - Accent1 5 7 2 2 2 3" xfId="50445" xr:uid="{00000000-0005-0000-0000-00001A100000}"/>
    <cellStyle name="20% - Accent1 5 7 2 2 3" xfId="21543" xr:uid="{00000000-0005-0000-0000-00001B100000}"/>
    <cellStyle name="20% - Accent1 5 7 2 2 3 2" xfId="58881" xr:uid="{00000000-0005-0000-0000-00001C100000}"/>
    <cellStyle name="20% - Accent1 5 7 2 2 4" xfId="34562" xr:uid="{00000000-0005-0000-0000-00001D100000}"/>
    <cellStyle name="20% - Accent1 5 7 2 2 5" xfId="45722" xr:uid="{00000000-0005-0000-0000-00001E100000}"/>
    <cellStyle name="20% - Accent1 5 7 2 3" xfId="10747" xr:uid="{00000000-0005-0000-0000-00001F100000}"/>
    <cellStyle name="20% - Accent1 5 7 2 3 2" xfId="23906" xr:uid="{00000000-0005-0000-0000-000020100000}"/>
    <cellStyle name="20% - Accent1 5 7 2 3 2 2" xfId="61244" xr:uid="{00000000-0005-0000-0000-000021100000}"/>
    <cellStyle name="20% - Accent1 5 7 2 3 3" xfId="37274" xr:uid="{00000000-0005-0000-0000-000022100000}"/>
    <cellStyle name="20% - Accent1 5 7 2 3 4" xfId="48085" xr:uid="{00000000-0005-0000-0000-000023100000}"/>
    <cellStyle name="20% - Accent1 5 7 2 4" xfId="6024" xr:uid="{00000000-0005-0000-0000-000024100000}"/>
    <cellStyle name="20% - Accent1 5 7 2 4 2" xfId="19183" xr:uid="{00000000-0005-0000-0000-000025100000}"/>
    <cellStyle name="20% - Accent1 5 7 2 4 2 2" xfId="56521" xr:uid="{00000000-0005-0000-0000-000026100000}"/>
    <cellStyle name="20% - Accent1 5 7 2 4 3" xfId="31850" xr:uid="{00000000-0005-0000-0000-000027100000}"/>
    <cellStyle name="20% - Accent1 5 7 2 4 4" xfId="43362" xr:uid="{00000000-0005-0000-0000-000028100000}"/>
    <cellStyle name="20% - Accent1 5 7 2 5" xfId="15471" xr:uid="{00000000-0005-0000-0000-000029100000}"/>
    <cellStyle name="20% - Accent1 5 7 2 5 2" xfId="52809" xr:uid="{00000000-0005-0000-0000-00002A100000}"/>
    <cellStyle name="20% - Accent1 5 7 2 6" xfId="28968" xr:uid="{00000000-0005-0000-0000-00002B100000}"/>
    <cellStyle name="20% - Accent1 5 7 2 7" xfId="39648" xr:uid="{00000000-0005-0000-0000-00002C100000}"/>
    <cellStyle name="20% - Accent1 5 7 3" xfId="3659" xr:uid="{00000000-0005-0000-0000-00002D100000}"/>
    <cellStyle name="20% - Accent1 5 7 3 2" xfId="11927" xr:uid="{00000000-0005-0000-0000-00002E100000}"/>
    <cellStyle name="20% - Accent1 5 7 3 2 2" xfId="25086" xr:uid="{00000000-0005-0000-0000-00002F100000}"/>
    <cellStyle name="20% - Accent1 5 7 3 2 2 2" xfId="62424" xr:uid="{00000000-0005-0000-0000-000030100000}"/>
    <cellStyle name="20% - Accent1 5 7 3 2 3" xfId="49265" xr:uid="{00000000-0005-0000-0000-000031100000}"/>
    <cellStyle name="20% - Accent1 5 7 3 3" xfId="7204" xr:uid="{00000000-0005-0000-0000-000032100000}"/>
    <cellStyle name="20% - Accent1 5 7 3 3 2" xfId="20363" xr:uid="{00000000-0005-0000-0000-000033100000}"/>
    <cellStyle name="20% - Accent1 5 7 3 3 2 2" xfId="57701" xr:uid="{00000000-0005-0000-0000-000034100000}"/>
    <cellStyle name="20% - Accent1 5 7 3 3 3" xfId="44542" xr:uid="{00000000-0005-0000-0000-000035100000}"/>
    <cellStyle name="20% - Accent1 5 7 3 4" xfId="16820" xr:uid="{00000000-0005-0000-0000-000036100000}"/>
    <cellStyle name="20% - Accent1 5 7 3 4 2" xfId="54158" xr:uid="{00000000-0005-0000-0000-000037100000}"/>
    <cellStyle name="20% - Accent1 5 7 3 5" xfId="33213" xr:uid="{00000000-0005-0000-0000-000038100000}"/>
    <cellStyle name="20% - Accent1 5 7 3 6" xfId="40997" xr:uid="{00000000-0005-0000-0000-000039100000}"/>
    <cellStyle name="20% - Accent1 5 7 4" xfId="9567" xr:uid="{00000000-0005-0000-0000-00003A100000}"/>
    <cellStyle name="20% - Accent1 5 7 4 2" xfId="22726" xr:uid="{00000000-0005-0000-0000-00003B100000}"/>
    <cellStyle name="20% - Accent1 5 7 4 2 2" xfId="60064" xr:uid="{00000000-0005-0000-0000-00003C100000}"/>
    <cellStyle name="20% - Accent1 5 7 4 3" xfId="35925" xr:uid="{00000000-0005-0000-0000-00003D100000}"/>
    <cellStyle name="20% - Accent1 5 7 4 4" xfId="46905" xr:uid="{00000000-0005-0000-0000-00003E100000}"/>
    <cellStyle name="20% - Accent1 5 7 5" xfId="4844" xr:uid="{00000000-0005-0000-0000-00003F100000}"/>
    <cellStyle name="20% - Accent1 5 7 5 2" xfId="18003" xr:uid="{00000000-0005-0000-0000-000040100000}"/>
    <cellStyle name="20% - Accent1 5 7 5 2 2" xfId="55341" xr:uid="{00000000-0005-0000-0000-000041100000}"/>
    <cellStyle name="20% - Accent1 5 7 5 3" xfId="30501" xr:uid="{00000000-0005-0000-0000-000042100000}"/>
    <cellStyle name="20% - Accent1 5 7 5 4" xfId="42182" xr:uid="{00000000-0005-0000-0000-000043100000}"/>
    <cellStyle name="20% - Accent1 5 7 6" xfId="14291" xr:uid="{00000000-0005-0000-0000-000044100000}"/>
    <cellStyle name="20% - Accent1 5 7 6 2" xfId="51629" xr:uid="{00000000-0005-0000-0000-000045100000}"/>
    <cellStyle name="20% - Accent1 5 7 7" xfId="27619" xr:uid="{00000000-0005-0000-0000-000046100000}"/>
    <cellStyle name="20% - Accent1 5 7 8" xfId="38468" xr:uid="{00000000-0005-0000-0000-000047100000}"/>
    <cellStyle name="20% - Accent1 5 8" xfId="1242" xr:uid="{00000000-0005-0000-0000-000048100000}"/>
    <cellStyle name="20% - Accent1 5 8 2" xfId="2591" xr:uid="{00000000-0005-0000-0000-000049100000}"/>
    <cellStyle name="20% - Accent1 5 8 2 2" xfId="12039" xr:uid="{00000000-0005-0000-0000-00004A100000}"/>
    <cellStyle name="20% - Accent1 5 8 2 2 2" xfId="25198" xr:uid="{00000000-0005-0000-0000-00004B100000}"/>
    <cellStyle name="20% - Accent1 5 8 2 2 2 2" xfId="62536" xr:uid="{00000000-0005-0000-0000-00004C100000}"/>
    <cellStyle name="20% - Accent1 5 8 2 2 3" xfId="33494" xr:uid="{00000000-0005-0000-0000-00004D100000}"/>
    <cellStyle name="20% - Accent1 5 8 2 2 4" xfId="49377" xr:uid="{00000000-0005-0000-0000-00004E100000}"/>
    <cellStyle name="20% - Accent1 5 8 2 3" xfId="7316" xr:uid="{00000000-0005-0000-0000-00004F100000}"/>
    <cellStyle name="20% - Accent1 5 8 2 3 2" xfId="20475" xr:uid="{00000000-0005-0000-0000-000050100000}"/>
    <cellStyle name="20% - Accent1 5 8 2 3 2 2" xfId="57813" xr:uid="{00000000-0005-0000-0000-000051100000}"/>
    <cellStyle name="20% - Accent1 5 8 2 3 3" xfId="36206" xr:uid="{00000000-0005-0000-0000-000052100000}"/>
    <cellStyle name="20% - Accent1 5 8 2 3 4" xfId="44654" xr:uid="{00000000-0005-0000-0000-000053100000}"/>
    <cellStyle name="20% - Accent1 5 8 2 4" xfId="15752" xr:uid="{00000000-0005-0000-0000-000054100000}"/>
    <cellStyle name="20% - Accent1 5 8 2 4 2" xfId="30782" xr:uid="{00000000-0005-0000-0000-000055100000}"/>
    <cellStyle name="20% - Accent1 5 8 2 4 3" xfId="53090" xr:uid="{00000000-0005-0000-0000-000056100000}"/>
    <cellStyle name="20% - Accent1 5 8 2 5" xfId="27900" xr:uid="{00000000-0005-0000-0000-000057100000}"/>
    <cellStyle name="20% - Accent1 5 8 2 6" xfId="39929" xr:uid="{00000000-0005-0000-0000-000058100000}"/>
    <cellStyle name="20% - Accent1 5 8 3" xfId="9679" xr:uid="{00000000-0005-0000-0000-000059100000}"/>
    <cellStyle name="20% - Accent1 5 8 3 2" xfId="22838" xr:uid="{00000000-0005-0000-0000-00005A100000}"/>
    <cellStyle name="20% - Accent1 5 8 3 2 2" xfId="60176" xr:uid="{00000000-0005-0000-0000-00005B100000}"/>
    <cellStyle name="20% - Accent1 5 8 3 3" xfId="32145" xr:uid="{00000000-0005-0000-0000-00005C100000}"/>
    <cellStyle name="20% - Accent1 5 8 3 4" xfId="47017" xr:uid="{00000000-0005-0000-0000-00005D100000}"/>
    <cellStyle name="20% - Accent1 5 8 4" xfId="4956" xr:uid="{00000000-0005-0000-0000-00005E100000}"/>
    <cellStyle name="20% - Accent1 5 8 4 2" xfId="18115" xr:uid="{00000000-0005-0000-0000-00005F100000}"/>
    <cellStyle name="20% - Accent1 5 8 4 2 2" xfId="55453" xr:uid="{00000000-0005-0000-0000-000060100000}"/>
    <cellStyle name="20% - Accent1 5 8 4 3" xfId="34857" xr:uid="{00000000-0005-0000-0000-000061100000}"/>
    <cellStyle name="20% - Accent1 5 8 4 4" xfId="42294" xr:uid="{00000000-0005-0000-0000-000062100000}"/>
    <cellStyle name="20% - Accent1 5 8 5" xfId="14403" xr:uid="{00000000-0005-0000-0000-000063100000}"/>
    <cellStyle name="20% - Accent1 5 8 5 2" xfId="29433" xr:uid="{00000000-0005-0000-0000-000064100000}"/>
    <cellStyle name="20% - Accent1 5 8 5 3" xfId="51741" xr:uid="{00000000-0005-0000-0000-000065100000}"/>
    <cellStyle name="20% - Accent1 5 8 6" xfId="26551" xr:uid="{00000000-0005-0000-0000-000066100000}"/>
    <cellStyle name="20% - Accent1 5 8 7" xfId="38580" xr:uid="{00000000-0005-0000-0000-000067100000}"/>
    <cellStyle name="20% - Accent1 5 9" xfId="2479" xr:uid="{00000000-0005-0000-0000-000068100000}"/>
    <cellStyle name="20% - Accent1 5 9 2" xfId="10859" xr:uid="{00000000-0005-0000-0000-000069100000}"/>
    <cellStyle name="20% - Accent1 5 9 2 2" xfId="24018" xr:uid="{00000000-0005-0000-0000-00006A100000}"/>
    <cellStyle name="20% - Accent1 5 9 2 2 2" xfId="61356" xr:uid="{00000000-0005-0000-0000-00006B100000}"/>
    <cellStyle name="20% - Accent1 5 9 2 3" xfId="33382" xr:uid="{00000000-0005-0000-0000-00006C100000}"/>
    <cellStyle name="20% - Accent1 5 9 2 4" xfId="48197" xr:uid="{00000000-0005-0000-0000-00006D100000}"/>
    <cellStyle name="20% - Accent1 5 9 3" xfId="6136" xr:uid="{00000000-0005-0000-0000-00006E100000}"/>
    <cellStyle name="20% - Accent1 5 9 3 2" xfId="19295" xr:uid="{00000000-0005-0000-0000-00006F100000}"/>
    <cellStyle name="20% - Accent1 5 9 3 2 2" xfId="56633" xr:uid="{00000000-0005-0000-0000-000070100000}"/>
    <cellStyle name="20% - Accent1 5 9 3 3" xfId="36094" xr:uid="{00000000-0005-0000-0000-000071100000}"/>
    <cellStyle name="20% - Accent1 5 9 3 4" xfId="43474" xr:uid="{00000000-0005-0000-0000-000072100000}"/>
    <cellStyle name="20% - Accent1 5 9 4" xfId="15640" xr:uid="{00000000-0005-0000-0000-000073100000}"/>
    <cellStyle name="20% - Accent1 5 9 4 2" xfId="30670" xr:uid="{00000000-0005-0000-0000-000074100000}"/>
    <cellStyle name="20% - Accent1 5 9 4 3" xfId="52978" xr:uid="{00000000-0005-0000-0000-000075100000}"/>
    <cellStyle name="20% - Accent1 5 9 5" xfId="27788" xr:uid="{00000000-0005-0000-0000-000076100000}"/>
    <cellStyle name="20% - Accent1 5 9 6" xfId="39817" xr:uid="{00000000-0005-0000-0000-000077100000}"/>
    <cellStyle name="20% - Accent1 6" xfId="256" xr:uid="{00000000-0005-0000-0000-000078100000}"/>
    <cellStyle name="20% - Accent1 6 2" xfId="677" xr:uid="{00000000-0005-0000-0000-000079100000}"/>
    <cellStyle name="20% - Accent1 6 2 2" xfId="1859" xr:uid="{00000000-0005-0000-0000-00007A100000}"/>
    <cellStyle name="20% - Accent1 6 2 2 2" xfId="7933" xr:uid="{00000000-0005-0000-0000-00007B100000}"/>
    <cellStyle name="20% - Accent1 6 2 2 2 2" xfId="12656" xr:uid="{00000000-0005-0000-0000-00007C100000}"/>
    <cellStyle name="20% - Accent1 6 2 2 2 2 2" xfId="25815" xr:uid="{00000000-0005-0000-0000-00007D100000}"/>
    <cellStyle name="20% - Accent1 6 2 2 2 2 2 2" xfId="63153" xr:uid="{00000000-0005-0000-0000-00007E100000}"/>
    <cellStyle name="20% - Accent1 6 2 2 2 2 3" xfId="49994" xr:uid="{00000000-0005-0000-0000-00007F100000}"/>
    <cellStyle name="20% - Accent1 6 2 2 2 3" xfId="21092" xr:uid="{00000000-0005-0000-0000-000080100000}"/>
    <cellStyle name="20% - Accent1 6 2 2 2 3 2" xfId="58430" xr:uid="{00000000-0005-0000-0000-000081100000}"/>
    <cellStyle name="20% - Accent1 6 2 2 2 4" xfId="34111" xr:uid="{00000000-0005-0000-0000-000082100000}"/>
    <cellStyle name="20% - Accent1 6 2 2 2 5" xfId="45271" xr:uid="{00000000-0005-0000-0000-000083100000}"/>
    <cellStyle name="20% - Accent1 6 2 2 3" xfId="10296" xr:uid="{00000000-0005-0000-0000-000084100000}"/>
    <cellStyle name="20% - Accent1 6 2 2 3 2" xfId="23455" xr:uid="{00000000-0005-0000-0000-000085100000}"/>
    <cellStyle name="20% - Accent1 6 2 2 3 2 2" xfId="60793" xr:uid="{00000000-0005-0000-0000-000086100000}"/>
    <cellStyle name="20% - Accent1 6 2 2 3 3" xfId="36823" xr:uid="{00000000-0005-0000-0000-000087100000}"/>
    <cellStyle name="20% - Accent1 6 2 2 3 4" xfId="47634" xr:uid="{00000000-0005-0000-0000-000088100000}"/>
    <cellStyle name="20% - Accent1 6 2 2 4" xfId="5573" xr:uid="{00000000-0005-0000-0000-000089100000}"/>
    <cellStyle name="20% - Accent1 6 2 2 4 2" xfId="18732" xr:uid="{00000000-0005-0000-0000-00008A100000}"/>
    <cellStyle name="20% - Accent1 6 2 2 4 2 2" xfId="56070" xr:uid="{00000000-0005-0000-0000-00008B100000}"/>
    <cellStyle name="20% - Accent1 6 2 2 4 3" xfId="31399" xr:uid="{00000000-0005-0000-0000-00008C100000}"/>
    <cellStyle name="20% - Accent1 6 2 2 4 4" xfId="42911" xr:uid="{00000000-0005-0000-0000-00008D100000}"/>
    <cellStyle name="20% - Accent1 6 2 2 5" xfId="15020" xr:uid="{00000000-0005-0000-0000-00008E100000}"/>
    <cellStyle name="20% - Accent1 6 2 2 5 2" xfId="52358" xr:uid="{00000000-0005-0000-0000-00008F100000}"/>
    <cellStyle name="20% - Accent1 6 2 2 6" xfId="28517" xr:uid="{00000000-0005-0000-0000-000090100000}"/>
    <cellStyle name="20% - Accent1 6 2 2 7" xfId="39197" xr:uid="{00000000-0005-0000-0000-000091100000}"/>
    <cellStyle name="20% - Accent1 6 2 3" xfId="3208" xr:uid="{00000000-0005-0000-0000-000092100000}"/>
    <cellStyle name="20% - Accent1 6 2 3 2" xfId="11476" xr:uid="{00000000-0005-0000-0000-000093100000}"/>
    <cellStyle name="20% - Accent1 6 2 3 2 2" xfId="24635" xr:uid="{00000000-0005-0000-0000-000094100000}"/>
    <cellStyle name="20% - Accent1 6 2 3 2 2 2" xfId="61973" xr:uid="{00000000-0005-0000-0000-000095100000}"/>
    <cellStyle name="20% - Accent1 6 2 3 2 3" xfId="48814" xr:uid="{00000000-0005-0000-0000-000096100000}"/>
    <cellStyle name="20% - Accent1 6 2 3 3" xfId="6753" xr:uid="{00000000-0005-0000-0000-000097100000}"/>
    <cellStyle name="20% - Accent1 6 2 3 3 2" xfId="19912" xr:uid="{00000000-0005-0000-0000-000098100000}"/>
    <cellStyle name="20% - Accent1 6 2 3 3 2 2" xfId="57250" xr:uid="{00000000-0005-0000-0000-000099100000}"/>
    <cellStyle name="20% - Accent1 6 2 3 3 3" xfId="44091" xr:uid="{00000000-0005-0000-0000-00009A100000}"/>
    <cellStyle name="20% - Accent1 6 2 3 4" xfId="16369" xr:uid="{00000000-0005-0000-0000-00009B100000}"/>
    <cellStyle name="20% - Accent1 6 2 3 4 2" xfId="53707" xr:uid="{00000000-0005-0000-0000-00009C100000}"/>
    <cellStyle name="20% - Accent1 6 2 3 5" xfId="32762" xr:uid="{00000000-0005-0000-0000-00009D100000}"/>
    <cellStyle name="20% - Accent1 6 2 3 6" xfId="40546" xr:uid="{00000000-0005-0000-0000-00009E100000}"/>
    <cellStyle name="20% - Accent1 6 2 4" xfId="9116" xr:uid="{00000000-0005-0000-0000-00009F100000}"/>
    <cellStyle name="20% - Accent1 6 2 4 2" xfId="22275" xr:uid="{00000000-0005-0000-0000-0000A0100000}"/>
    <cellStyle name="20% - Accent1 6 2 4 2 2" xfId="59613" xr:uid="{00000000-0005-0000-0000-0000A1100000}"/>
    <cellStyle name="20% - Accent1 6 2 4 3" xfId="35474" xr:uid="{00000000-0005-0000-0000-0000A2100000}"/>
    <cellStyle name="20% - Accent1 6 2 4 4" xfId="46454" xr:uid="{00000000-0005-0000-0000-0000A3100000}"/>
    <cellStyle name="20% - Accent1 6 2 5" xfId="4393" xr:uid="{00000000-0005-0000-0000-0000A4100000}"/>
    <cellStyle name="20% - Accent1 6 2 5 2" xfId="17552" xr:uid="{00000000-0005-0000-0000-0000A5100000}"/>
    <cellStyle name="20% - Accent1 6 2 5 2 2" xfId="54890" xr:uid="{00000000-0005-0000-0000-0000A6100000}"/>
    <cellStyle name="20% - Accent1 6 2 5 3" xfId="30050" xr:uid="{00000000-0005-0000-0000-0000A7100000}"/>
    <cellStyle name="20% - Accent1 6 2 5 4" xfId="41731" xr:uid="{00000000-0005-0000-0000-0000A8100000}"/>
    <cellStyle name="20% - Accent1 6 2 6" xfId="13840" xr:uid="{00000000-0005-0000-0000-0000A9100000}"/>
    <cellStyle name="20% - Accent1 6 2 6 2" xfId="51178" xr:uid="{00000000-0005-0000-0000-0000AA100000}"/>
    <cellStyle name="20% - Accent1 6 2 7" xfId="27168" xr:uid="{00000000-0005-0000-0000-0000AB100000}"/>
    <cellStyle name="20% - Accent1 6 2 8" xfId="38017" xr:uid="{00000000-0005-0000-0000-0000AC100000}"/>
    <cellStyle name="20% - Accent1 6 3" xfId="1438" xr:uid="{00000000-0005-0000-0000-0000AD100000}"/>
    <cellStyle name="20% - Accent1 6 3 2" xfId="7512" xr:uid="{00000000-0005-0000-0000-0000AE100000}"/>
    <cellStyle name="20% - Accent1 6 3 2 2" xfId="12235" xr:uid="{00000000-0005-0000-0000-0000AF100000}"/>
    <cellStyle name="20% - Accent1 6 3 2 2 2" xfId="25394" xr:uid="{00000000-0005-0000-0000-0000B0100000}"/>
    <cellStyle name="20% - Accent1 6 3 2 2 2 2" xfId="62732" xr:uid="{00000000-0005-0000-0000-0000B1100000}"/>
    <cellStyle name="20% - Accent1 6 3 2 2 3" xfId="49573" xr:uid="{00000000-0005-0000-0000-0000B2100000}"/>
    <cellStyle name="20% - Accent1 6 3 2 3" xfId="20671" xr:uid="{00000000-0005-0000-0000-0000B3100000}"/>
    <cellStyle name="20% - Accent1 6 3 2 3 2" xfId="58009" xr:uid="{00000000-0005-0000-0000-0000B4100000}"/>
    <cellStyle name="20% - Accent1 6 3 2 4" xfId="33690" xr:uid="{00000000-0005-0000-0000-0000B5100000}"/>
    <cellStyle name="20% - Accent1 6 3 2 5" xfId="44850" xr:uid="{00000000-0005-0000-0000-0000B6100000}"/>
    <cellStyle name="20% - Accent1 6 3 3" xfId="9875" xr:uid="{00000000-0005-0000-0000-0000B7100000}"/>
    <cellStyle name="20% - Accent1 6 3 3 2" xfId="23034" xr:uid="{00000000-0005-0000-0000-0000B8100000}"/>
    <cellStyle name="20% - Accent1 6 3 3 2 2" xfId="60372" xr:uid="{00000000-0005-0000-0000-0000B9100000}"/>
    <cellStyle name="20% - Accent1 6 3 3 3" xfId="36402" xr:uid="{00000000-0005-0000-0000-0000BA100000}"/>
    <cellStyle name="20% - Accent1 6 3 3 4" xfId="47213" xr:uid="{00000000-0005-0000-0000-0000BB100000}"/>
    <cellStyle name="20% - Accent1 6 3 4" xfId="5152" xr:uid="{00000000-0005-0000-0000-0000BC100000}"/>
    <cellStyle name="20% - Accent1 6 3 4 2" xfId="18311" xr:uid="{00000000-0005-0000-0000-0000BD100000}"/>
    <cellStyle name="20% - Accent1 6 3 4 2 2" xfId="55649" xr:uid="{00000000-0005-0000-0000-0000BE100000}"/>
    <cellStyle name="20% - Accent1 6 3 4 3" xfId="30978" xr:uid="{00000000-0005-0000-0000-0000BF100000}"/>
    <cellStyle name="20% - Accent1 6 3 4 4" xfId="42490" xr:uid="{00000000-0005-0000-0000-0000C0100000}"/>
    <cellStyle name="20% - Accent1 6 3 5" xfId="14599" xr:uid="{00000000-0005-0000-0000-0000C1100000}"/>
    <cellStyle name="20% - Accent1 6 3 5 2" xfId="51937" xr:uid="{00000000-0005-0000-0000-0000C2100000}"/>
    <cellStyle name="20% - Accent1 6 3 6" xfId="28096" xr:uid="{00000000-0005-0000-0000-0000C3100000}"/>
    <cellStyle name="20% - Accent1 6 3 7" xfId="38776" xr:uid="{00000000-0005-0000-0000-0000C4100000}"/>
    <cellStyle name="20% - Accent1 6 4" xfId="2787" xr:uid="{00000000-0005-0000-0000-0000C5100000}"/>
    <cellStyle name="20% - Accent1 6 4 2" xfId="11055" xr:uid="{00000000-0005-0000-0000-0000C6100000}"/>
    <cellStyle name="20% - Accent1 6 4 2 2" xfId="24214" xr:uid="{00000000-0005-0000-0000-0000C7100000}"/>
    <cellStyle name="20% - Accent1 6 4 2 2 2" xfId="61552" xr:uid="{00000000-0005-0000-0000-0000C8100000}"/>
    <cellStyle name="20% - Accent1 6 4 2 3" xfId="48393" xr:uid="{00000000-0005-0000-0000-0000C9100000}"/>
    <cellStyle name="20% - Accent1 6 4 3" xfId="6332" xr:uid="{00000000-0005-0000-0000-0000CA100000}"/>
    <cellStyle name="20% - Accent1 6 4 3 2" xfId="19491" xr:uid="{00000000-0005-0000-0000-0000CB100000}"/>
    <cellStyle name="20% - Accent1 6 4 3 2 2" xfId="56829" xr:uid="{00000000-0005-0000-0000-0000CC100000}"/>
    <cellStyle name="20% - Accent1 6 4 3 3" xfId="43670" xr:uid="{00000000-0005-0000-0000-0000CD100000}"/>
    <cellStyle name="20% - Accent1 6 4 4" xfId="15948" xr:uid="{00000000-0005-0000-0000-0000CE100000}"/>
    <cellStyle name="20% - Accent1 6 4 4 2" xfId="53286" xr:uid="{00000000-0005-0000-0000-0000CF100000}"/>
    <cellStyle name="20% - Accent1 6 4 5" xfId="32341" xr:uid="{00000000-0005-0000-0000-0000D0100000}"/>
    <cellStyle name="20% - Accent1 6 4 6" xfId="40125" xr:uid="{00000000-0005-0000-0000-0000D1100000}"/>
    <cellStyle name="20% - Accent1 6 5" xfId="8695" xr:uid="{00000000-0005-0000-0000-0000D2100000}"/>
    <cellStyle name="20% - Accent1 6 5 2" xfId="21854" xr:uid="{00000000-0005-0000-0000-0000D3100000}"/>
    <cellStyle name="20% - Accent1 6 5 2 2" xfId="59192" xr:uid="{00000000-0005-0000-0000-0000D4100000}"/>
    <cellStyle name="20% - Accent1 6 5 3" xfId="35053" xr:uid="{00000000-0005-0000-0000-0000D5100000}"/>
    <cellStyle name="20% - Accent1 6 5 4" xfId="46033" xr:uid="{00000000-0005-0000-0000-0000D6100000}"/>
    <cellStyle name="20% - Accent1 6 6" xfId="3972" xr:uid="{00000000-0005-0000-0000-0000D7100000}"/>
    <cellStyle name="20% - Accent1 6 6 2" xfId="17131" xr:uid="{00000000-0005-0000-0000-0000D8100000}"/>
    <cellStyle name="20% - Accent1 6 6 2 2" xfId="54469" xr:uid="{00000000-0005-0000-0000-0000D9100000}"/>
    <cellStyle name="20% - Accent1 6 6 3" xfId="29629" xr:uid="{00000000-0005-0000-0000-0000DA100000}"/>
    <cellStyle name="20% - Accent1 6 6 4" xfId="41310" xr:uid="{00000000-0005-0000-0000-0000DB100000}"/>
    <cellStyle name="20% - Accent1 6 7" xfId="13419" xr:uid="{00000000-0005-0000-0000-0000DC100000}"/>
    <cellStyle name="20% - Accent1 6 7 2" xfId="50757" xr:uid="{00000000-0005-0000-0000-0000DD100000}"/>
    <cellStyle name="20% - Accent1 6 8" xfId="26747" xr:uid="{00000000-0005-0000-0000-0000DE100000}"/>
    <cellStyle name="20% - Accent1 6 9" xfId="37596" xr:uid="{00000000-0005-0000-0000-0000DF100000}"/>
    <cellStyle name="20% - Accent1 7" xfId="144" xr:uid="{00000000-0005-0000-0000-0000E0100000}"/>
    <cellStyle name="20% - Accent1 7 2" xfId="565" xr:uid="{00000000-0005-0000-0000-0000E1100000}"/>
    <cellStyle name="20% - Accent1 7 2 2" xfId="1747" xr:uid="{00000000-0005-0000-0000-0000E2100000}"/>
    <cellStyle name="20% - Accent1 7 2 2 2" xfId="7821" xr:uid="{00000000-0005-0000-0000-0000E3100000}"/>
    <cellStyle name="20% - Accent1 7 2 2 2 2" xfId="12544" xr:uid="{00000000-0005-0000-0000-0000E4100000}"/>
    <cellStyle name="20% - Accent1 7 2 2 2 2 2" xfId="25703" xr:uid="{00000000-0005-0000-0000-0000E5100000}"/>
    <cellStyle name="20% - Accent1 7 2 2 2 2 2 2" xfId="63041" xr:uid="{00000000-0005-0000-0000-0000E6100000}"/>
    <cellStyle name="20% - Accent1 7 2 2 2 2 3" xfId="49882" xr:uid="{00000000-0005-0000-0000-0000E7100000}"/>
    <cellStyle name="20% - Accent1 7 2 2 2 3" xfId="20980" xr:uid="{00000000-0005-0000-0000-0000E8100000}"/>
    <cellStyle name="20% - Accent1 7 2 2 2 3 2" xfId="58318" xr:uid="{00000000-0005-0000-0000-0000E9100000}"/>
    <cellStyle name="20% - Accent1 7 2 2 2 4" xfId="33999" xr:uid="{00000000-0005-0000-0000-0000EA100000}"/>
    <cellStyle name="20% - Accent1 7 2 2 2 5" xfId="45159" xr:uid="{00000000-0005-0000-0000-0000EB100000}"/>
    <cellStyle name="20% - Accent1 7 2 2 3" xfId="10184" xr:uid="{00000000-0005-0000-0000-0000EC100000}"/>
    <cellStyle name="20% - Accent1 7 2 2 3 2" xfId="23343" xr:uid="{00000000-0005-0000-0000-0000ED100000}"/>
    <cellStyle name="20% - Accent1 7 2 2 3 2 2" xfId="60681" xr:uid="{00000000-0005-0000-0000-0000EE100000}"/>
    <cellStyle name="20% - Accent1 7 2 2 3 3" xfId="36711" xr:uid="{00000000-0005-0000-0000-0000EF100000}"/>
    <cellStyle name="20% - Accent1 7 2 2 3 4" xfId="47522" xr:uid="{00000000-0005-0000-0000-0000F0100000}"/>
    <cellStyle name="20% - Accent1 7 2 2 4" xfId="5461" xr:uid="{00000000-0005-0000-0000-0000F1100000}"/>
    <cellStyle name="20% - Accent1 7 2 2 4 2" xfId="18620" xr:uid="{00000000-0005-0000-0000-0000F2100000}"/>
    <cellStyle name="20% - Accent1 7 2 2 4 2 2" xfId="55958" xr:uid="{00000000-0005-0000-0000-0000F3100000}"/>
    <cellStyle name="20% - Accent1 7 2 2 4 3" xfId="31287" xr:uid="{00000000-0005-0000-0000-0000F4100000}"/>
    <cellStyle name="20% - Accent1 7 2 2 4 4" xfId="42799" xr:uid="{00000000-0005-0000-0000-0000F5100000}"/>
    <cellStyle name="20% - Accent1 7 2 2 5" xfId="14908" xr:uid="{00000000-0005-0000-0000-0000F6100000}"/>
    <cellStyle name="20% - Accent1 7 2 2 5 2" xfId="52246" xr:uid="{00000000-0005-0000-0000-0000F7100000}"/>
    <cellStyle name="20% - Accent1 7 2 2 6" xfId="28405" xr:uid="{00000000-0005-0000-0000-0000F8100000}"/>
    <cellStyle name="20% - Accent1 7 2 2 7" xfId="39085" xr:uid="{00000000-0005-0000-0000-0000F9100000}"/>
    <cellStyle name="20% - Accent1 7 2 3" xfId="3096" xr:uid="{00000000-0005-0000-0000-0000FA100000}"/>
    <cellStyle name="20% - Accent1 7 2 3 2" xfId="11364" xr:uid="{00000000-0005-0000-0000-0000FB100000}"/>
    <cellStyle name="20% - Accent1 7 2 3 2 2" xfId="24523" xr:uid="{00000000-0005-0000-0000-0000FC100000}"/>
    <cellStyle name="20% - Accent1 7 2 3 2 2 2" xfId="61861" xr:uid="{00000000-0005-0000-0000-0000FD100000}"/>
    <cellStyle name="20% - Accent1 7 2 3 2 3" xfId="48702" xr:uid="{00000000-0005-0000-0000-0000FE100000}"/>
    <cellStyle name="20% - Accent1 7 2 3 3" xfId="6641" xr:uid="{00000000-0005-0000-0000-0000FF100000}"/>
    <cellStyle name="20% - Accent1 7 2 3 3 2" xfId="19800" xr:uid="{00000000-0005-0000-0000-000000110000}"/>
    <cellStyle name="20% - Accent1 7 2 3 3 2 2" xfId="57138" xr:uid="{00000000-0005-0000-0000-000001110000}"/>
    <cellStyle name="20% - Accent1 7 2 3 3 3" xfId="43979" xr:uid="{00000000-0005-0000-0000-000002110000}"/>
    <cellStyle name="20% - Accent1 7 2 3 4" xfId="16257" xr:uid="{00000000-0005-0000-0000-000003110000}"/>
    <cellStyle name="20% - Accent1 7 2 3 4 2" xfId="53595" xr:uid="{00000000-0005-0000-0000-000004110000}"/>
    <cellStyle name="20% - Accent1 7 2 3 5" xfId="32650" xr:uid="{00000000-0005-0000-0000-000005110000}"/>
    <cellStyle name="20% - Accent1 7 2 3 6" xfId="40434" xr:uid="{00000000-0005-0000-0000-000006110000}"/>
    <cellStyle name="20% - Accent1 7 2 4" xfId="9004" xr:uid="{00000000-0005-0000-0000-000007110000}"/>
    <cellStyle name="20% - Accent1 7 2 4 2" xfId="22163" xr:uid="{00000000-0005-0000-0000-000008110000}"/>
    <cellStyle name="20% - Accent1 7 2 4 2 2" xfId="59501" xr:uid="{00000000-0005-0000-0000-000009110000}"/>
    <cellStyle name="20% - Accent1 7 2 4 3" xfId="35362" xr:uid="{00000000-0005-0000-0000-00000A110000}"/>
    <cellStyle name="20% - Accent1 7 2 4 4" xfId="46342" xr:uid="{00000000-0005-0000-0000-00000B110000}"/>
    <cellStyle name="20% - Accent1 7 2 5" xfId="4281" xr:uid="{00000000-0005-0000-0000-00000C110000}"/>
    <cellStyle name="20% - Accent1 7 2 5 2" xfId="17440" xr:uid="{00000000-0005-0000-0000-00000D110000}"/>
    <cellStyle name="20% - Accent1 7 2 5 2 2" xfId="54778" xr:uid="{00000000-0005-0000-0000-00000E110000}"/>
    <cellStyle name="20% - Accent1 7 2 5 3" xfId="29938" xr:uid="{00000000-0005-0000-0000-00000F110000}"/>
    <cellStyle name="20% - Accent1 7 2 5 4" xfId="41619" xr:uid="{00000000-0005-0000-0000-000010110000}"/>
    <cellStyle name="20% - Accent1 7 2 6" xfId="13728" xr:uid="{00000000-0005-0000-0000-000011110000}"/>
    <cellStyle name="20% - Accent1 7 2 6 2" xfId="51066" xr:uid="{00000000-0005-0000-0000-000012110000}"/>
    <cellStyle name="20% - Accent1 7 2 7" xfId="27056" xr:uid="{00000000-0005-0000-0000-000013110000}"/>
    <cellStyle name="20% - Accent1 7 2 8" xfId="37905" xr:uid="{00000000-0005-0000-0000-000014110000}"/>
    <cellStyle name="20% - Accent1 7 3" xfId="1326" xr:uid="{00000000-0005-0000-0000-000015110000}"/>
    <cellStyle name="20% - Accent1 7 3 2" xfId="7400" xr:uid="{00000000-0005-0000-0000-000016110000}"/>
    <cellStyle name="20% - Accent1 7 3 2 2" xfId="12123" xr:uid="{00000000-0005-0000-0000-000017110000}"/>
    <cellStyle name="20% - Accent1 7 3 2 2 2" xfId="25282" xr:uid="{00000000-0005-0000-0000-000018110000}"/>
    <cellStyle name="20% - Accent1 7 3 2 2 2 2" xfId="62620" xr:uid="{00000000-0005-0000-0000-000019110000}"/>
    <cellStyle name="20% - Accent1 7 3 2 2 3" xfId="49461" xr:uid="{00000000-0005-0000-0000-00001A110000}"/>
    <cellStyle name="20% - Accent1 7 3 2 3" xfId="20559" xr:uid="{00000000-0005-0000-0000-00001B110000}"/>
    <cellStyle name="20% - Accent1 7 3 2 3 2" xfId="57897" xr:uid="{00000000-0005-0000-0000-00001C110000}"/>
    <cellStyle name="20% - Accent1 7 3 2 4" xfId="33578" xr:uid="{00000000-0005-0000-0000-00001D110000}"/>
    <cellStyle name="20% - Accent1 7 3 2 5" xfId="44738" xr:uid="{00000000-0005-0000-0000-00001E110000}"/>
    <cellStyle name="20% - Accent1 7 3 3" xfId="9763" xr:uid="{00000000-0005-0000-0000-00001F110000}"/>
    <cellStyle name="20% - Accent1 7 3 3 2" xfId="22922" xr:uid="{00000000-0005-0000-0000-000020110000}"/>
    <cellStyle name="20% - Accent1 7 3 3 2 2" xfId="60260" xr:uid="{00000000-0005-0000-0000-000021110000}"/>
    <cellStyle name="20% - Accent1 7 3 3 3" xfId="36290" xr:uid="{00000000-0005-0000-0000-000022110000}"/>
    <cellStyle name="20% - Accent1 7 3 3 4" xfId="47101" xr:uid="{00000000-0005-0000-0000-000023110000}"/>
    <cellStyle name="20% - Accent1 7 3 4" xfId="5040" xr:uid="{00000000-0005-0000-0000-000024110000}"/>
    <cellStyle name="20% - Accent1 7 3 4 2" xfId="18199" xr:uid="{00000000-0005-0000-0000-000025110000}"/>
    <cellStyle name="20% - Accent1 7 3 4 2 2" xfId="55537" xr:uid="{00000000-0005-0000-0000-000026110000}"/>
    <cellStyle name="20% - Accent1 7 3 4 3" xfId="30866" xr:uid="{00000000-0005-0000-0000-000027110000}"/>
    <cellStyle name="20% - Accent1 7 3 4 4" xfId="42378" xr:uid="{00000000-0005-0000-0000-000028110000}"/>
    <cellStyle name="20% - Accent1 7 3 5" xfId="14487" xr:uid="{00000000-0005-0000-0000-000029110000}"/>
    <cellStyle name="20% - Accent1 7 3 5 2" xfId="51825" xr:uid="{00000000-0005-0000-0000-00002A110000}"/>
    <cellStyle name="20% - Accent1 7 3 6" xfId="27984" xr:uid="{00000000-0005-0000-0000-00002B110000}"/>
    <cellStyle name="20% - Accent1 7 3 7" xfId="38664" xr:uid="{00000000-0005-0000-0000-00002C110000}"/>
    <cellStyle name="20% - Accent1 7 4" xfId="2675" xr:uid="{00000000-0005-0000-0000-00002D110000}"/>
    <cellStyle name="20% - Accent1 7 4 2" xfId="10943" xr:uid="{00000000-0005-0000-0000-00002E110000}"/>
    <cellStyle name="20% - Accent1 7 4 2 2" xfId="24102" xr:uid="{00000000-0005-0000-0000-00002F110000}"/>
    <cellStyle name="20% - Accent1 7 4 2 2 2" xfId="61440" xr:uid="{00000000-0005-0000-0000-000030110000}"/>
    <cellStyle name="20% - Accent1 7 4 2 3" xfId="48281" xr:uid="{00000000-0005-0000-0000-000031110000}"/>
    <cellStyle name="20% - Accent1 7 4 3" xfId="6220" xr:uid="{00000000-0005-0000-0000-000032110000}"/>
    <cellStyle name="20% - Accent1 7 4 3 2" xfId="19379" xr:uid="{00000000-0005-0000-0000-000033110000}"/>
    <cellStyle name="20% - Accent1 7 4 3 2 2" xfId="56717" xr:uid="{00000000-0005-0000-0000-000034110000}"/>
    <cellStyle name="20% - Accent1 7 4 3 3" xfId="43558" xr:uid="{00000000-0005-0000-0000-000035110000}"/>
    <cellStyle name="20% - Accent1 7 4 4" xfId="15836" xr:uid="{00000000-0005-0000-0000-000036110000}"/>
    <cellStyle name="20% - Accent1 7 4 4 2" xfId="53174" xr:uid="{00000000-0005-0000-0000-000037110000}"/>
    <cellStyle name="20% - Accent1 7 4 5" xfId="32229" xr:uid="{00000000-0005-0000-0000-000038110000}"/>
    <cellStyle name="20% - Accent1 7 4 6" xfId="40013" xr:uid="{00000000-0005-0000-0000-000039110000}"/>
    <cellStyle name="20% - Accent1 7 5" xfId="8583" xr:uid="{00000000-0005-0000-0000-00003A110000}"/>
    <cellStyle name="20% - Accent1 7 5 2" xfId="21742" xr:uid="{00000000-0005-0000-0000-00003B110000}"/>
    <cellStyle name="20% - Accent1 7 5 2 2" xfId="59080" xr:uid="{00000000-0005-0000-0000-00003C110000}"/>
    <cellStyle name="20% - Accent1 7 5 3" xfId="34941" xr:uid="{00000000-0005-0000-0000-00003D110000}"/>
    <cellStyle name="20% - Accent1 7 5 4" xfId="45921" xr:uid="{00000000-0005-0000-0000-00003E110000}"/>
    <cellStyle name="20% - Accent1 7 6" xfId="3860" xr:uid="{00000000-0005-0000-0000-00003F110000}"/>
    <cellStyle name="20% - Accent1 7 6 2" xfId="17019" xr:uid="{00000000-0005-0000-0000-000040110000}"/>
    <cellStyle name="20% - Accent1 7 6 2 2" xfId="54357" xr:uid="{00000000-0005-0000-0000-000041110000}"/>
    <cellStyle name="20% - Accent1 7 6 3" xfId="29517" xr:uid="{00000000-0005-0000-0000-000042110000}"/>
    <cellStyle name="20% - Accent1 7 6 4" xfId="41198" xr:uid="{00000000-0005-0000-0000-000043110000}"/>
    <cellStyle name="20% - Accent1 7 7" xfId="13307" xr:uid="{00000000-0005-0000-0000-000044110000}"/>
    <cellStyle name="20% - Accent1 7 7 2" xfId="50645" xr:uid="{00000000-0005-0000-0000-000045110000}"/>
    <cellStyle name="20% - Accent1 7 8" xfId="26635" xr:uid="{00000000-0005-0000-0000-000046110000}"/>
    <cellStyle name="20% - Accent1 7 9" xfId="37484" xr:uid="{00000000-0005-0000-0000-000047110000}"/>
    <cellStyle name="20% - Accent1 8" xfId="453" xr:uid="{00000000-0005-0000-0000-000048110000}"/>
    <cellStyle name="20% - Accent1 8 2" xfId="1635" xr:uid="{00000000-0005-0000-0000-000049110000}"/>
    <cellStyle name="20% - Accent1 8 2 2" xfId="7709" xr:uid="{00000000-0005-0000-0000-00004A110000}"/>
    <cellStyle name="20% - Accent1 8 2 2 2" xfId="12432" xr:uid="{00000000-0005-0000-0000-00004B110000}"/>
    <cellStyle name="20% - Accent1 8 2 2 2 2" xfId="25591" xr:uid="{00000000-0005-0000-0000-00004C110000}"/>
    <cellStyle name="20% - Accent1 8 2 2 2 2 2" xfId="62929" xr:uid="{00000000-0005-0000-0000-00004D110000}"/>
    <cellStyle name="20% - Accent1 8 2 2 2 3" xfId="49770" xr:uid="{00000000-0005-0000-0000-00004E110000}"/>
    <cellStyle name="20% - Accent1 8 2 2 3" xfId="20868" xr:uid="{00000000-0005-0000-0000-00004F110000}"/>
    <cellStyle name="20% - Accent1 8 2 2 3 2" xfId="58206" xr:uid="{00000000-0005-0000-0000-000050110000}"/>
    <cellStyle name="20% - Accent1 8 2 2 4" xfId="33887" xr:uid="{00000000-0005-0000-0000-000051110000}"/>
    <cellStyle name="20% - Accent1 8 2 2 5" xfId="45047" xr:uid="{00000000-0005-0000-0000-000052110000}"/>
    <cellStyle name="20% - Accent1 8 2 3" xfId="10072" xr:uid="{00000000-0005-0000-0000-000053110000}"/>
    <cellStyle name="20% - Accent1 8 2 3 2" xfId="23231" xr:uid="{00000000-0005-0000-0000-000054110000}"/>
    <cellStyle name="20% - Accent1 8 2 3 2 2" xfId="60569" xr:uid="{00000000-0005-0000-0000-000055110000}"/>
    <cellStyle name="20% - Accent1 8 2 3 3" xfId="36599" xr:uid="{00000000-0005-0000-0000-000056110000}"/>
    <cellStyle name="20% - Accent1 8 2 3 4" xfId="47410" xr:uid="{00000000-0005-0000-0000-000057110000}"/>
    <cellStyle name="20% - Accent1 8 2 4" xfId="5349" xr:uid="{00000000-0005-0000-0000-000058110000}"/>
    <cellStyle name="20% - Accent1 8 2 4 2" xfId="18508" xr:uid="{00000000-0005-0000-0000-000059110000}"/>
    <cellStyle name="20% - Accent1 8 2 4 2 2" xfId="55846" xr:uid="{00000000-0005-0000-0000-00005A110000}"/>
    <cellStyle name="20% - Accent1 8 2 4 3" xfId="31175" xr:uid="{00000000-0005-0000-0000-00005B110000}"/>
    <cellStyle name="20% - Accent1 8 2 4 4" xfId="42687" xr:uid="{00000000-0005-0000-0000-00005C110000}"/>
    <cellStyle name="20% - Accent1 8 2 5" xfId="14796" xr:uid="{00000000-0005-0000-0000-00005D110000}"/>
    <cellStyle name="20% - Accent1 8 2 5 2" xfId="52134" xr:uid="{00000000-0005-0000-0000-00005E110000}"/>
    <cellStyle name="20% - Accent1 8 2 6" xfId="28293" xr:uid="{00000000-0005-0000-0000-00005F110000}"/>
    <cellStyle name="20% - Accent1 8 2 7" xfId="38973" xr:uid="{00000000-0005-0000-0000-000060110000}"/>
    <cellStyle name="20% - Accent1 8 3" xfId="2984" xr:uid="{00000000-0005-0000-0000-000061110000}"/>
    <cellStyle name="20% - Accent1 8 3 2" xfId="11252" xr:uid="{00000000-0005-0000-0000-000062110000}"/>
    <cellStyle name="20% - Accent1 8 3 2 2" xfId="24411" xr:uid="{00000000-0005-0000-0000-000063110000}"/>
    <cellStyle name="20% - Accent1 8 3 2 2 2" xfId="61749" xr:uid="{00000000-0005-0000-0000-000064110000}"/>
    <cellStyle name="20% - Accent1 8 3 2 3" xfId="48590" xr:uid="{00000000-0005-0000-0000-000065110000}"/>
    <cellStyle name="20% - Accent1 8 3 3" xfId="6529" xr:uid="{00000000-0005-0000-0000-000066110000}"/>
    <cellStyle name="20% - Accent1 8 3 3 2" xfId="19688" xr:uid="{00000000-0005-0000-0000-000067110000}"/>
    <cellStyle name="20% - Accent1 8 3 3 2 2" xfId="57026" xr:uid="{00000000-0005-0000-0000-000068110000}"/>
    <cellStyle name="20% - Accent1 8 3 3 3" xfId="43867" xr:uid="{00000000-0005-0000-0000-000069110000}"/>
    <cellStyle name="20% - Accent1 8 3 4" xfId="16145" xr:uid="{00000000-0005-0000-0000-00006A110000}"/>
    <cellStyle name="20% - Accent1 8 3 4 2" xfId="53483" xr:uid="{00000000-0005-0000-0000-00006B110000}"/>
    <cellStyle name="20% - Accent1 8 3 5" xfId="32538" xr:uid="{00000000-0005-0000-0000-00006C110000}"/>
    <cellStyle name="20% - Accent1 8 3 6" xfId="40322" xr:uid="{00000000-0005-0000-0000-00006D110000}"/>
    <cellStyle name="20% - Accent1 8 4" xfId="8892" xr:uid="{00000000-0005-0000-0000-00006E110000}"/>
    <cellStyle name="20% - Accent1 8 4 2" xfId="22051" xr:uid="{00000000-0005-0000-0000-00006F110000}"/>
    <cellStyle name="20% - Accent1 8 4 2 2" xfId="59389" xr:uid="{00000000-0005-0000-0000-000070110000}"/>
    <cellStyle name="20% - Accent1 8 4 3" xfId="35250" xr:uid="{00000000-0005-0000-0000-000071110000}"/>
    <cellStyle name="20% - Accent1 8 4 4" xfId="46230" xr:uid="{00000000-0005-0000-0000-000072110000}"/>
    <cellStyle name="20% - Accent1 8 5" xfId="4169" xr:uid="{00000000-0005-0000-0000-000073110000}"/>
    <cellStyle name="20% - Accent1 8 5 2" xfId="17328" xr:uid="{00000000-0005-0000-0000-000074110000}"/>
    <cellStyle name="20% - Accent1 8 5 2 2" xfId="54666" xr:uid="{00000000-0005-0000-0000-000075110000}"/>
    <cellStyle name="20% - Accent1 8 5 3" xfId="29826" xr:uid="{00000000-0005-0000-0000-000076110000}"/>
    <cellStyle name="20% - Accent1 8 5 4" xfId="41507" xr:uid="{00000000-0005-0000-0000-000077110000}"/>
    <cellStyle name="20% - Accent1 8 6" xfId="13616" xr:uid="{00000000-0005-0000-0000-000078110000}"/>
    <cellStyle name="20% - Accent1 8 6 2" xfId="50954" xr:uid="{00000000-0005-0000-0000-000079110000}"/>
    <cellStyle name="20% - Accent1 8 7" xfId="26944" xr:uid="{00000000-0005-0000-0000-00007A110000}"/>
    <cellStyle name="20% - Accent1 8 8" xfId="37793" xr:uid="{00000000-0005-0000-0000-00007B110000}"/>
    <cellStyle name="20% - Accent1 9" xfId="284" xr:uid="{00000000-0005-0000-0000-00007C110000}"/>
    <cellStyle name="20% - Accent1 9 2" xfId="1466" xr:uid="{00000000-0005-0000-0000-00007D110000}"/>
    <cellStyle name="20% - Accent1 9 2 2" xfId="7540" xr:uid="{00000000-0005-0000-0000-00007E110000}"/>
    <cellStyle name="20% - Accent1 9 2 2 2" xfId="12263" xr:uid="{00000000-0005-0000-0000-00007F110000}"/>
    <cellStyle name="20% - Accent1 9 2 2 2 2" xfId="25422" xr:uid="{00000000-0005-0000-0000-000080110000}"/>
    <cellStyle name="20% - Accent1 9 2 2 2 2 2" xfId="62760" xr:uid="{00000000-0005-0000-0000-000081110000}"/>
    <cellStyle name="20% - Accent1 9 2 2 2 3" xfId="49601" xr:uid="{00000000-0005-0000-0000-000082110000}"/>
    <cellStyle name="20% - Accent1 9 2 2 3" xfId="20699" xr:uid="{00000000-0005-0000-0000-000083110000}"/>
    <cellStyle name="20% - Accent1 9 2 2 3 2" xfId="58037" xr:uid="{00000000-0005-0000-0000-000084110000}"/>
    <cellStyle name="20% - Accent1 9 2 2 4" xfId="33718" xr:uid="{00000000-0005-0000-0000-000085110000}"/>
    <cellStyle name="20% - Accent1 9 2 2 5" xfId="44878" xr:uid="{00000000-0005-0000-0000-000086110000}"/>
    <cellStyle name="20% - Accent1 9 2 3" xfId="9903" xr:uid="{00000000-0005-0000-0000-000087110000}"/>
    <cellStyle name="20% - Accent1 9 2 3 2" xfId="23062" xr:uid="{00000000-0005-0000-0000-000088110000}"/>
    <cellStyle name="20% - Accent1 9 2 3 2 2" xfId="60400" xr:uid="{00000000-0005-0000-0000-000089110000}"/>
    <cellStyle name="20% - Accent1 9 2 3 3" xfId="36430" xr:uid="{00000000-0005-0000-0000-00008A110000}"/>
    <cellStyle name="20% - Accent1 9 2 3 4" xfId="47241" xr:uid="{00000000-0005-0000-0000-00008B110000}"/>
    <cellStyle name="20% - Accent1 9 2 4" xfId="5180" xr:uid="{00000000-0005-0000-0000-00008C110000}"/>
    <cellStyle name="20% - Accent1 9 2 4 2" xfId="18339" xr:uid="{00000000-0005-0000-0000-00008D110000}"/>
    <cellStyle name="20% - Accent1 9 2 4 2 2" xfId="55677" xr:uid="{00000000-0005-0000-0000-00008E110000}"/>
    <cellStyle name="20% - Accent1 9 2 4 3" xfId="31006" xr:uid="{00000000-0005-0000-0000-00008F110000}"/>
    <cellStyle name="20% - Accent1 9 2 4 4" xfId="42518" xr:uid="{00000000-0005-0000-0000-000090110000}"/>
    <cellStyle name="20% - Accent1 9 2 5" xfId="14627" xr:uid="{00000000-0005-0000-0000-000091110000}"/>
    <cellStyle name="20% - Accent1 9 2 5 2" xfId="51965" xr:uid="{00000000-0005-0000-0000-000092110000}"/>
    <cellStyle name="20% - Accent1 9 2 6" xfId="28124" xr:uid="{00000000-0005-0000-0000-000093110000}"/>
    <cellStyle name="20% - Accent1 9 2 7" xfId="38804" xr:uid="{00000000-0005-0000-0000-000094110000}"/>
    <cellStyle name="20% - Accent1 9 3" xfId="2815" xr:uid="{00000000-0005-0000-0000-000095110000}"/>
    <cellStyle name="20% - Accent1 9 3 2" xfId="11083" xr:uid="{00000000-0005-0000-0000-000096110000}"/>
    <cellStyle name="20% - Accent1 9 3 2 2" xfId="24242" xr:uid="{00000000-0005-0000-0000-000097110000}"/>
    <cellStyle name="20% - Accent1 9 3 2 2 2" xfId="61580" xr:uid="{00000000-0005-0000-0000-000098110000}"/>
    <cellStyle name="20% - Accent1 9 3 2 3" xfId="48421" xr:uid="{00000000-0005-0000-0000-000099110000}"/>
    <cellStyle name="20% - Accent1 9 3 3" xfId="6360" xr:uid="{00000000-0005-0000-0000-00009A110000}"/>
    <cellStyle name="20% - Accent1 9 3 3 2" xfId="19519" xr:uid="{00000000-0005-0000-0000-00009B110000}"/>
    <cellStyle name="20% - Accent1 9 3 3 2 2" xfId="56857" xr:uid="{00000000-0005-0000-0000-00009C110000}"/>
    <cellStyle name="20% - Accent1 9 3 3 3" xfId="43698" xr:uid="{00000000-0005-0000-0000-00009D110000}"/>
    <cellStyle name="20% - Accent1 9 3 4" xfId="15976" xr:uid="{00000000-0005-0000-0000-00009E110000}"/>
    <cellStyle name="20% - Accent1 9 3 4 2" xfId="53314" xr:uid="{00000000-0005-0000-0000-00009F110000}"/>
    <cellStyle name="20% - Accent1 9 3 5" xfId="32369" xr:uid="{00000000-0005-0000-0000-0000A0110000}"/>
    <cellStyle name="20% - Accent1 9 3 6" xfId="40153" xr:uid="{00000000-0005-0000-0000-0000A1110000}"/>
    <cellStyle name="20% - Accent1 9 4" xfId="8723" xr:uid="{00000000-0005-0000-0000-0000A2110000}"/>
    <cellStyle name="20% - Accent1 9 4 2" xfId="21882" xr:uid="{00000000-0005-0000-0000-0000A3110000}"/>
    <cellStyle name="20% - Accent1 9 4 2 2" xfId="59220" xr:uid="{00000000-0005-0000-0000-0000A4110000}"/>
    <cellStyle name="20% - Accent1 9 4 3" xfId="35081" xr:uid="{00000000-0005-0000-0000-0000A5110000}"/>
    <cellStyle name="20% - Accent1 9 4 4" xfId="46061" xr:uid="{00000000-0005-0000-0000-0000A6110000}"/>
    <cellStyle name="20% - Accent1 9 5" xfId="4000" xr:uid="{00000000-0005-0000-0000-0000A7110000}"/>
    <cellStyle name="20% - Accent1 9 5 2" xfId="17159" xr:uid="{00000000-0005-0000-0000-0000A8110000}"/>
    <cellStyle name="20% - Accent1 9 5 2 2" xfId="54497" xr:uid="{00000000-0005-0000-0000-0000A9110000}"/>
    <cellStyle name="20% - Accent1 9 5 3" xfId="29657" xr:uid="{00000000-0005-0000-0000-0000AA110000}"/>
    <cellStyle name="20% - Accent1 9 5 4" xfId="41338" xr:uid="{00000000-0005-0000-0000-0000AB110000}"/>
    <cellStyle name="20% - Accent1 9 6" xfId="13447" xr:uid="{00000000-0005-0000-0000-0000AC110000}"/>
    <cellStyle name="20% - Accent1 9 6 2" xfId="50785" xr:uid="{00000000-0005-0000-0000-0000AD110000}"/>
    <cellStyle name="20% - Accent1 9 7" xfId="26775" xr:uid="{00000000-0005-0000-0000-0000AE110000}"/>
    <cellStyle name="20% - Accent1 9 8" xfId="37624" xr:uid="{00000000-0005-0000-0000-0000AF110000}"/>
    <cellStyle name="20% - Accent2" xfId="22" builtinId="34" customBuiltin="1"/>
    <cellStyle name="20% - Accent2 10" xfId="707" xr:uid="{00000000-0005-0000-0000-0000B1110000}"/>
    <cellStyle name="20% - Accent2 10 2" xfId="1889" xr:uid="{00000000-0005-0000-0000-0000B2110000}"/>
    <cellStyle name="20% - Accent2 10 2 2" xfId="7963" xr:uid="{00000000-0005-0000-0000-0000B3110000}"/>
    <cellStyle name="20% - Accent2 10 2 2 2" xfId="12686" xr:uid="{00000000-0005-0000-0000-0000B4110000}"/>
    <cellStyle name="20% - Accent2 10 2 2 2 2" xfId="25845" xr:uid="{00000000-0005-0000-0000-0000B5110000}"/>
    <cellStyle name="20% - Accent2 10 2 2 2 2 2" xfId="63183" xr:uid="{00000000-0005-0000-0000-0000B6110000}"/>
    <cellStyle name="20% - Accent2 10 2 2 2 3" xfId="50024" xr:uid="{00000000-0005-0000-0000-0000B7110000}"/>
    <cellStyle name="20% - Accent2 10 2 2 3" xfId="21122" xr:uid="{00000000-0005-0000-0000-0000B8110000}"/>
    <cellStyle name="20% - Accent2 10 2 2 3 2" xfId="58460" xr:uid="{00000000-0005-0000-0000-0000B9110000}"/>
    <cellStyle name="20% - Accent2 10 2 2 4" xfId="34141" xr:uid="{00000000-0005-0000-0000-0000BA110000}"/>
    <cellStyle name="20% - Accent2 10 2 2 5" xfId="45301" xr:uid="{00000000-0005-0000-0000-0000BB110000}"/>
    <cellStyle name="20% - Accent2 10 2 3" xfId="10326" xr:uid="{00000000-0005-0000-0000-0000BC110000}"/>
    <cellStyle name="20% - Accent2 10 2 3 2" xfId="23485" xr:uid="{00000000-0005-0000-0000-0000BD110000}"/>
    <cellStyle name="20% - Accent2 10 2 3 2 2" xfId="60823" xr:uid="{00000000-0005-0000-0000-0000BE110000}"/>
    <cellStyle name="20% - Accent2 10 2 3 3" xfId="36853" xr:uid="{00000000-0005-0000-0000-0000BF110000}"/>
    <cellStyle name="20% - Accent2 10 2 3 4" xfId="47664" xr:uid="{00000000-0005-0000-0000-0000C0110000}"/>
    <cellStyle name="20% - Accent2 10 2 4" xfId="5603" xr:uid="{00000000-0005-0000-0000-0000C1110000}"/>
    <cellStyle name="20% - Accent2 10 2 4 2" xfId="18762" xr:uid="{00000000-0005-0000-0000-0000C2110000}"/>
    <cellStyle name="20% - Accent2 10 2 4 2 2" xfId="56100" xr:uid="{00000000-0005-0000-0000-0000C3110000}"/>
    <cellStyle name="20% - Accent2 10 2 4 3" xfId="31429" xr:uid="{00000000-0005-0000-0000-0000C4110000}"/>
    <cellStyle name="20% - Accent2 10 2 4 4" xfId="42941" xr:uid="{00000000-0005-0000-0000-0000C5110000}"/>
    <cellStyle name="20% - Accent2 10 2 5" xfId="15050" xr:uid="{00000000-0005-0000-0000-0000C6110000}"/>
    <cellStyle name="20% - Accent2 10 2 5 2" xfId="52388" xr:uid="{00000000-0005-0000-0000-0000C7110000}"/>
    <cellStyle name="20% - Accent2 10 2 6" xfId="28547" xr:uid="{00000000-0005-0000-0000-0000C8110000}"/>
    <cellStyle name="20% - Accent2 10 2 7" xfId="39227" xr:uid="{00000000-0005-0000-0000-0000C9110000}"/>
    <cellStyle name="20% - Accent2 10 3" xfId="3238" xr:uid="{00000000-0005-0000-0000-0000CA110000}"/>
    <cellStyle name="20% - Accent2 10 3 2" xfId="11506" xr:uid="{00000000-0005-0000-0000-0000CB110000}"/>
    <cellStyle name="20% - Accent2 10 3 2 2" xfId="24665" xr:uid="{00000000-0005-0000-0000-0000CC110000}"/>
    <cellStyle name="20% - Accent2 10 3 2 2 2" xfId="62003" xr:uid="{00000000-0005-0000-0000-0000CD110000}"/>
    <cellStyle name="20% - Accent2 10 3 2 3" xfId="48844" xr:uid="{00000000-0005-0000-0000-0000CE110000}"/>
    <cellStyle name="20% - Accent2 10 3 3" xfId="6783" xr:uid="{00000000-0005-0000-0000-0000CF110000}"/>
    <cellStyle name="20% - Accent2 10 3 3 2" xfId="19942" xr:uid="{00000000-0005-0000-0000-0000D0110000}"/>
    <cellStyle name="20% - Accent2 10 3 3 2 2" xfId="57280" xr:uid="{00000000-0005-0000-0000-0000D1110000}"/>
    <cellStyle name="20% - Accent2 10 3 3 3" xfId="44121" xr:uid="{00000000-0005-0000-0000-0000D2110000}"/>
    <cellStyle name="20% - Accent2 10 3 4" xfId="16399" xr:uid="{00000000-0005-0000-0000-0000D3110000}"/>
    <cellStyle name="20% - Accent2 10 3 4 2" xfId="53737" xr:uid="{00000000-0005-0000-0000-0000D4110000}"/>
    <cellStyle name="20% - Accent2 10 3 5" xfId="32792" xr:uid="{00000000-0005-0000-0000-0000D5110000}"/>
    <cellStyle name="20% - Accent2 10 3 6" xfId="40576" xr:uid="{00000000-0005-0000-0000-0000D6110000}"/>
    <cellStyle name="20% - Accent2 10 4" xfId="9146" xr:uid="{00000000-0005-0000-0000-0000D7110000}"/>
    <cellStyle name="20% - Accent2 10 4 2" xfId="22305" xr:uid="{00000000-0005-0000-0000-0000D8110000}"/>
    <cellStyle name="20% - Accent2 10 4 2 2" xfId="59643" xr:uid="{00000000-0005-0000-0000-0000D9110000}"/>
    <cellStyle name="20% - Accent2 10 4 3" xfId="35504" xr:uid="{00000000-0005-0000-0000-0000DA110000}"/>
    <cellStyle name="20% - Accent2 10 4 4" xfId="46484" xr:uid="{00000000-0005-0000-0000-0000DB110000}"/>
    <cellStyle name="20% - Accent2 10 5" xfId="4423" xr:uid="{00000000-0005-0000-0000-0000DC110000}"/>
    <cellStyle name="20% - Accent2 10 5 2" xfId="17582" xr:uid="{00000000-0005-0000-0000-0000DD110000}"/>
    <cellStyle name="20% - Accent2 10 5 2 2" xfId="54920" xr:uid="{00000000-0005-0000-0000-0000DE110000}"/>
    <cellStyle name="20% - Accent2 10 5 3" xfId="30080" xr:uid="{00000000-0005-0000-0000-0000DF110000}"/>
    <cellStyle name="20% - Accent2 10 5 4" xfId="41761" xr:uid="{00000000-0005-0000-0000-0000E0110000}"/>
    <cellStyle name="20% - Accent2 10 6" xfId="13870" xr:uid="{00000000-0005-0000-0000-0000E1110000}"/>
    <cellStyle name="20% - Accent2 10 6 2" xfId="51208" xr:uid="{00000000-0005-0000-0000-0000E2110000}"/>
    <cellStyle name="20% - Accent2 10 7" xfId="27198" xr:uid="{00000000-0005-0000-0000-0000E3110000}"/>
    <cellStyle name="20% - Accent2 10 8" xfId="38047" xr:uid="{00000000-0005-0000-0000-0000E4110000}"/>
    <cellStyle name="20% - Accent2 11" xfId="876" xr:uid="{00000000-0005-0000-0000-0000E5110000}"/>
    <cellStyle name="20% - Accent2 11 2" xfId="2058" xr:uid="{00000000-0005-0000-0000-0000E6110000}"/>
    <cellStyle name="20% - Accent2 11 2 2" xfId="8132" xr:uid="{00000000-0005-0000-0000-0000E7110000}"/>
    <cellStyle name="20% - Accent2 11 2 2 2" xfId="12855" xr:uid="{00000000-0005-0000-0000-0000E8110000}"/>
    <cellStyle name="20% - Accent2 11 2 2 2 2" xfId="26014" xr:uid="{00000000-0005-0000-0000-0000E9110000}"/>
    <cellStyle name="20% - Accent2 11 2 2 2 2 2" xfId="63352" xr:uid="{00000000-0005-0000-0000-0000EA110000}"/>
    <cellStyle name="20% - Accent2 11 2 2 2 3" xfId="50193" xr:uid="{00000000-0005-0000-0000-0000EB110000}"/>
    <cellStyle name="20% - Accent2 11 2 2 3" xfId="21291" xr:uid="{00000000-0005-0000-0000-0000EC110000}"/>
    <cellStyle name="20% - Accent2 11 2 2 3 2" xfId="58629" xr:uid="{00000000-0005-0000-0000-0000ED110000}"/>
    <cellStyle name="20% - Accent2 11 2 2 4" xfId="34310" xr:uid="{00000000-0005-0000-0000-0000EE110000}"/>
    <cellStyle name="20% - Accent2 11 2 2 5" xfId="45470" xr:uid="{00000000-0005-0000-0000-0000EF110000}"/>
    <cellStyle name="20% - Accent2 11 2 3" xfId="10495" xr:uid="{00000000-0005-0000-0000-0000F0110000}"/>
    <cellStyle name="20% - Accent2 11 2 3 2" xfId="23654" xr:uid="{00000000-0005-0000-0000-0000F1110000}"/>
    <cellStyle name="20% - Accent2 11 2 3 2 2" xfId="60992" xr:uid="{00000000-0005-0000-0000-0000F2110000}"/>
    <cellStyle name="20% - Accent2 11 2 3 3" xfId="37022" xr:uid="{00000000-0005-0000-0000-0000F3110000}"/>
    <cellStyle name="20% - Accent2 11 2 3 4" xfId="47833" xr:uid="{00000000-0005-0000-0000-0000F4110000}"/>
    <cellStyle name="20% - Accent2 11 2 4" xfId="5772" xr:uid="{00000000-0005-0000-0000-0000F5110000}"/>
    <cellStyle name="20% - Accent2 11 2 4 2" xfId="18931" xr:uid="{00000000-0005-0000-0000-0000F6110000}"/>
    <cellStyle name="20% - Accent2 11 2 4 2 2" xfId="56269" xr:uid="{00000000-0005-0000-0000-0000F7110000}"/>
    <cellStyle name="20% - Accent2 11 2 4 3" xfId="31598" xr:uid="{00000000-0005-0000-0000-0000F8110000}"/>
    <cellStyle name="20% - Accent2 11 2 4 4" xfId="43110" xr:uid="{00000000-0005-0000-0000-0000F9110000}"/>
    <cellStyle name="20% - Accent2 11 2 5" xfId="15219" xr:uid="{00000000-0005-0000-0000-0000FA110000}"/>
    <cellStyle name="20% - Accent2 11 2 5 2" xfId="52557" xr:uid="{00000000-0005-0000-0000-0000FB110000}"/>
    <cellStyle name="20% - Accent2 11 2 6" xfId="28716" xr:uid="{00000000-0005-0000-0000-0000FC110000}"/>
    <cellStyle name="20% - Accent2 11 2 7" xfId="39396" xr:uid="{00000000-0005-0000-0000-0000FD110000}"/>
    <cellStyle name="20% - Accent2 11 3" xfId="3407" xr:uid="{00000000-0005-0000-0000-0000FE110000}"/>
    <cellStyle name="20% - Accent2 11 3 2" xfId="11675" xr:uid="{00000000-0005-0000-0000-0000FF110000}"/>
    <cellStyle name="20% - Accent2 11 3 2 2" xfId="24834" xr:uid="{00000000-0005-0000-0000-000000120000}"/>
    <cellStyle name="20% - Accent2 11 3 2 2 2" xfId="62172" xr:uid="{00000000-0005-0000-0000-000001120000}"/>
    <cellStyle name="20% - Accent2 11 3 2 3" xfId="49013" xr:uid="{00000000-0005-0000-0000-000002120000}"/>
    <cellStyle name="20% - Accent2 11 3 3" xfId="6952" xr:uid="{00000000-0005-0000-0000-000003120000}"/>
    <cellStyle name="20% - Accent2 11 3 3 2" xfId="20111" xr:uid="{00000000-0005-0000-0000-000004120000}"/>
    <cellStyle name="20% - Accent2 11 3 3 2 2" xfId="57449" xr:uid="{00000000-0005-0000-0000-000005120000}"/>
    <cellStyle name="20% - Accent2 11 3 3 3" xfId="44290" xr:uid="{00000000-0005-0000-0000-000006120000}"/>
    <cellStyle name="20% - Accent2 11 3 4" xfId="16568" xr:uid="{00000000-0005-0000-0000-000007120000}"/>
    <cellStyle name="20% - Accent2 11 3 4 2" xfId="53906" xr:uid="{00000000-0005-0000-0000-000008120000}"/>
    <cellStyle name="20% - Accent2 11 3 5" xfId="32961" xr:uid="{00000000-0005-0000-0000-000009120000}"/>
    <cellStyle name="20% - Accent2 11 3 6" xfId="40745" xr:uid="{00000000-0005-0000-0000-00000A120000}"/>
    <cellStyle name="20% - Accent2 11 4" xfId="9315" xr:uid="{00000000-0005-0000-0000-00000B120000}"/>
    <cellStyle name="20% - Accent2 11 4 2" xfId="22474" xr:uid="{00000000-0005-0000-0000-00000C120000}"/>
    <cellStyle name="20% - Accent2 11 4 2 2" xfId="59812" xr:uid="{00000000-0005-0000-0000-00000D120000}"/>
    <cellStyle name="20% - Accent2 11 4 3" xfId="35673" xr:uid="{00000000-0005-0000-0000-00000E120000}"/>
    <cellStyle name="20% - Accent2 11 4 4" xfId="46653" xr:uid="{00000000-0005-0000-0000-00000F120000}"/>
    <cellStyle name="20% - Accent2 11 5" xfId="4592" xr:uid="{00000000-0005-0000-0000-000010120000}"/>
    <cellStyle name="20% - Accent2 11 5 2" xfId="17751" xr:uid="{00000000-0005-0000-0000-000011120000}"/>
    <cellStyle name="20% - Accent2 11 5 2 2" xfId="55089" xr:uid="{00000000-0005-0000-0000-000012120000}"/>
    <cellStyle name="20% - Accent2 11 5 3" xfId="30249" xr:uid="{00000000-0005-0000-0000-000013120000}"/>
    <cellStyle name="20% - Accent2 11 5 4" xfId="41930" xr:uid="{00000000-0005-0000-0000-000014120000}"/>
    <cellStyle name="20% - Accent2 11 6" xfId="14039" xr:uid="{00000000-0005-0000-0000-000015120000}"/>
    <cellStyle name="20% - Accent2 11 6 2" xfId="51377" xr:uid="{00000000-0005-0000-0000-000016120000}"/>
    <cellStyle name="20% - Accent2 11 7" xfId="27367" xr:uid="{00000000-0005-0000-0000-000017120000}"/>
    <cellStyle name="20% - Accent2 11 8" xfId="38216" xr:uid="{00000000-0005-0000-0000-000018120000}"/>
    <cellStyle name="20% - Accent2 12" xfId="1047" xr:uid="{00000000-0005-0000-0000-000019120000}"/>
    <cellStyle name="20% - Accent2 12 2" xfId="2227" xr:uid="{00000000-0005-0000-0000-00001A120000}"/>
    <cellStyle name="20% - Accent2 12 2 2" xfId="8301" xr:uid="{00000000-0005-0000-0000-00001B120000}"/>
    <cellStyle name="20% - Accent2 12 2 2 2" xfId="13024" xr:uid="{00000000-0005-0000-0000-00001C120000}"/>
    <cellStyle name="20% - Accent2 12 2 2 2 2" xfId="26183" xr:uid="{00000000-0005-0000-0000-00001D120000}"/>
    <cellStyle name="20% - Accent2 12 2 2 2 2 2" xfId="63521" xr:uid="{00000000-0005-0000-0000-00001E120000}"/>
    <cellStyle name="20% - Accent2 12 2 2 2 3" xfId="50362" xr:uid="{00000000-0005-0000-0000-00001F120000}"/>
    <cellStyle name="20% - Accent2 12 2 2 3" xfId="21460" xr:uid="{00000000-0005-0000-0000-000020120000}"/>
    <cellStyle name="20% - Accent2 12 2 2 3 2" xfId="58798" xr:uid="{00000000-0005-0000-0000-000021120000}"/>
    <cellStyle name="20% - Accent2 12 2 2 4" xfId="34479" xr:uid="{00000000-0005-0000-0000-000022120000}"/>
    <cellStyle name="20% - Accent2 12 2 2 5" xfId="45639" xr:uid="{00000000-0005-0000-0000-000023120000}"/>
    <cellStyle name="20% - Accent2 12 2 3" xfId="10664" xr:uid="{00000000-0005-0000-0000-000024120000}"/>
    <cellStyle name="20% - Accent2 12 2 3 2" xfId="23823" xr:uid="{00000000-0005-0000-0000-000025120000}"/>
    <cellStyle name="20% - Accent2 12 2 3 2 2" xfId="61161" xr:uid="{00000000-0005-0000-0000-000026120000}"/>
    <cellStyle name="20% - Accent2 12 2 3 3" xfId="37191" xr:uid="{00000000-0005-0000-0000-000027120000}"/>
    <cellStyle name="20% - Accent2 12 2 3 4" xfId="48002" xr:uid="{00000000-0005-0000-0000-000028120000}"/>
    <cellStyle name="20% - Accent2 12 2 4" xfId="5941" xr:uid="{00000000-0005-0000-0000-000029120000}"/>
    <cellStyle name="20% - Accent2 12 2 4 2" xfId="19100" xr:uid="{00000000-0005-0000-0000-00002A120000}"/>
    <cellStyle name="20% - Accent2 12 2 4 2 2" xfId="56438" xr:uid="{00000000-0005-0000-0000-00002B120000}"/>
    <cellStyle name="20% - Accent2 12 2 4 3" xfId="31767" xr:uid="{00000000-0005-0000-0000-00002C120000}"/>
    <cellStyle name="20% - Accent2 12 2 4 4" xfId="43279" xr:uid="{00000000-0005-0000-0000-00002D120000}"/>
    <cellStyle name="20% - Accent2 12 2 5" xfId="15388" xr:uid="{00000000-0005-0000-0000-00002E120000}"/>
    <cellStyle name="20% - Accent2 12 2 5 2" xfId="52726" xr:uid="{00000000-0005-0000-0000-00002F120000}"/>
    <cellStyle name="20% - Accent2 12 2 6" xfId="28885" xr:uid="{00000000-0005-0000-0000-000030120000}"/>
    <cellStyle name="20% - Accent2 12 2 7" xfId="39565" xr:uid="{00000000-0005-0000-0000-000031120000}"/>
    <cellStyle name="20% - Accent2 12 3" xfId="3576" xr:uid="{00000000-0005-0000-0000-000032120000}"/>
    <cellStyle name="20% - Accent2 12 3 2" xfId="11844" xr:uid="{00000000-0005-0000-0000-000033120000}"/>
    <cellStyle name="20% - Accent2 12 3 2 2" xfId="25003" xr:uid="{00000000-0005-0000-0000-000034120000}"/>
    <cellStyle name="20% - Accent2 12 3 2 2 2" xfId="62341" xr:uid="{00000000-0005-0000-0000-000035120000}"/>
    <cellStyle name="20% - Accent2 12 3 2 3" xfId="49182" xr:uid="{00000000-0005-0000-0000-000036120000}"/>
    <cellStyle name="20% - Accent2 12 3 3" xfId="7121" xr:uid="{00000000-0005-0000-0000-000037120000}"/>
    <cellStyle name="20% - Accent2 12 3 3 2" xfId="20280" xr:uid="{00000000-0005-0000-0000-000038120000}"/>
    <cellStyle name="20% - Accent2 12 3 3 2 2" xfId="57618" xr:uid="{00000000-0005-0000-0000-000039120000}"/>
    <cellStyle name="20% - Accent2 12 3 3 3" xfId="44459" xr:uid="{00000000-0005-0000-0000-00003A120000}"/>
    <cellStyle name="20% - Accent2 12 3 4" xfId="16737" xr:uid="{00000000-0005-0000-0000-00003B120000}"/>
    <cellStyle name="20% - Accent2 12 3 4 2" xfId="54075" xr:uid="{00000000-0005-0000-0000-00003C120000}"/>
    <cellStyle name="20% - Accent2 12 3 5" xfId="33130" xr:uid="{00000000-0005-0000-0000-00003D120000}"/>
    <cellStyle name="20% - Accent2 12 3 6" xfId="40914" xr:uid="{00000000-0005-0000-0000-00003E120000}"/>
    <cellStyle name="20% - Accent2 12 4" xfId="9484" xr:uid="{00000000-0005-0000-0000-00003F120000}"/>
    <cellStyle name="20% - Accent2 12 4 2" xfId="22643" xr:uid="{00000000-0005-0000-0000-000040120000}"/>
    <cellStyle name="20% - Accent2 12 4 2 2" xfId="59981" xr:uid="{00000000-0005-0000-0000-000041120000}"/>
    <cellStyle name="20% - Accent2 12 4 3" xfId="35842" xr:uid="{00000000-0005-0000-0000-000042120000}"/>
    <cellStyle name="20% - Accent2 12 4 4" xfId="46822" xr:uid="{00000000-0005-0000-0000-000043120000}"/>
    <cellStyle name="20% - Accent2 12 5" xfId="4761" xr:uid="{00000000-0005-0000-0000-000044120000}"/>
    <cellStyle name="20% - Accent2 12 5 2" xfId="17920" xr:uid="{00000000-0005-0000-0000-000045120000}"/>
    <cellStyle name="20% - Accent2 12 5 2 2" xfId="55258" xr:uid="{00000000-0005-0000-0000-000046120000}"/>
    <cellStyle name="20% - Accent2 12 5 3" xfId="30418" xr:uid="{00000000-0005-0000-0000-000047120000}"/>
    <cellStyle name="20% - Accent2 12 5 4" xfId="42099" xr:uid="{00000000-0005-0000-0000-000048120000}"/>
    <cellStyle name="20% - Accent2 12 6" xfId="14208" xr:uid="{00000000-0005-0000-0000-000049120000}"/>
    <cellStyle name="20% - Accent2 12 6 2" xfId="51546" xr:uid="{00000000-0005-0000-0000-00004A120000}"/>
    <cellStyle name="20% - Accent2 12 7" xfId="27536" xr:uid="{00000000-0005-0000-0000-00004B120000}"/>
    <cellStyle name="20% - Accent2 12 8" xfId="38385" xr:uid="{00000000-0005-0000-0000-00004C120000}"/>
    <cellStyle name="20% - Accent2 13" xfId="1216" xr:uid="{00000000-0005-0000-0000-00004D120000}"/>
    <cellStyle name="20% - Accent2 13 2" xfId="2565" xr:uid="{00000000-0005-0000-0000-00004E120000}"/>
    <cellStyle name="20% - Accent2 13 2 2" xfId="12013" xr:uid="{00000000-0005-0000-0000-00004F120000}"/>
    <cellStyle name="20% - Accent2 13 2 2 2" xfId="25172" xr:uid="{00000000-0005-0000-0000-000050120000}"/>
    <cellStyle name="20% - Accent2 13 2 2 2 2" xfId="62510" xr:uid="{00000000-0005-0000-0000-000051120000}"/>
    <cellStyle name="20% - Accent2 13 2 2 3" xfId="33468" xr:uid="{00000000-0005-0000-0000-000052120000}"/>
    <cellStyle name="20% - Accent2 13 2 2 4" xfId="49351" xr:uid="{00000000-0005-0000-0000-000053120000}"/>
    <cellStyle name="20% - Accent2 13 2 3" xfId="7290" xr:uid="{00000000-0005-0000-0000-000054120000}"/>
    <cellStyle name="20% - Accent2 13 2 3 2" xfId="20449" xr:uid="{00000000-0005-0000-0000-000055120000}"/>
    <cellStyle name="20% - Accent2 13 2 3 2 2" xfId="57787" xr:uid="{00000000-0005-0000-0000-000056120000}"/>
    <cellStyle name="20% - Accent2 13 2 3 3" xfId="36180" xr:uid="{00000000-0005-0000-0000-000057120000}"/>
    <cellStyle name="20% - Accent2 13 2 3 4" xfId="44628" xr:uid="{00000000-0005-0000-0000-000058120000}"/>
    <cellStyle name="20% - Accent2 13 2 4" xfId="15726" xr:uid="{00000000-0005-0000-0000-000059120000}"/>
    <cellStyle name="20% - Accent2 13 2 4 2" xfId="30756" xr:uid="{00000000-0005-0000-0000-00005A120000}"/>
    <cellStyle name="20% - Accent2 13 2 4 3" xfId="53064" xr:uid="{00000000-0005-0000-0000-00005B120000}"/>
    <cellStyle name="20% - Accent2 13 2 5" xfId="27874" xr:uid="{00000000-0005-0000-0000-00005C120000}"/>
    <cellStyle name="20% - Accent2 13 2 6" xfId="39903" xr:uid="{00000000-0005-0000-0000-00005D120000}"/>
    <cellStyle name="20% - Accent2 13 3" xfId="9653" xr:uid="{00000000-0005-0000-0000-00005E120000}"/>
    <cellStyle name="20% - Accent2 13 3 2" xfId="22812" xr:uid="{00000000-0005-0000-0000-00005F120000}"/>
    <cellStyle name="20% - Accent2 13 3 2 2" xfId="60150" xr:uid="{00000000-0005-0000-0000-000060120000}"/>
    <cellStyle name="20% - Accent2 13 3 3" xfId="32119" xr:uid="{00000000-0005-0000-0000-000061120000}"/>
    <cellStyle name="20% - Accent2 13 3 4" xfId="46991" xr:uid="{00000000-0005-0000-0000-000062120000}"/>
    <cellStyle name="20% - Accent2 13 4" xfId="4930" xr:uid="{00000000-0005-0000-0000-000063120000}"/>
    <cellStyle name="20% - Accent2 13 4 2" xfId="18089" xr:uid="{00000000-0005-0000-0000-000064120000}"/>
    <cellStyle name="20% - Accent2 13 4 2 2" xfId="55427" xr:uid="{00000000-0005-0000-0000-000065120000}"/>
    <cellStyle name="20% - Accent2 13 4 3" xfId="34831" xr:uid="{00000000-0005-0000-0000-000066120000}"/>
    <cellStyle name="20% - Accent2 13 4 4" xfId="42268" xr:uid="{00000000-0005-0000-0000-000067120000}"/>
    <cellStyle name="20% - Accent2 13 5" xfId="14377" xr:uid="{00000000-0005-0000-0000-000068120000}"/>
    <cellStyle name="20% - Accent2 13 5 2" xfId="29407" xr:uid="{00000000-0005-0000-0000-000069120000}"/>
    <cellStyle name="20% - Accent2 13 5 3" xfId="51715" xr:uid="{00000000-0005-0000-0000-00006A120000}"/>
    <cellStyle name="20% - Accent2 13 6" xfId="26525" xr:uid="{00000000-0005-0000-0000-00006B120000}"/>
    <cellStyle name="20% - Accent2 13 7" xfId="38554" xr:uid="{00000000-0005-0000-0000-00006C120000}"/>
    <cellStyle name="20% - Accent2 14" xfId="2396" xr:uid="{00000000-0005-0000-0000-00006D120000}"/>
    <cellStyle name="20% - Accent2 14 2" xfId="10833" xr:uid="{00000000-0005-0000-0000-00006E120000}"/>
    <cellStyle name="20% - Accent2 14 2 2" xfId="23992" xr:uid="{00000000-0005-0000-0000-00006F120000}"/>
    <cellStyle name="20% - Accent2 14 2 2 2" xfId="61330" xr:uid="{00000000-0005-0000-0000-000070120000}"/>
    <cellStyle name="20% - Accent2 14 2 3" xfId="34650" xr:uid="{00000000-0005-0000-0000-000071120000}"/>
    <cellStyle name="20% - Accent2 14 2 4" xfId="48171" xr:uid="{00000000-0005-0000-0000-000072120000}"/>
    <cellStyle name="20% - Accent2 14 3" xfId="6110" xr:uid="{00000000-0005-0000-0000-000073120000}"/>
    <cellStyle name="20% - Accent2 14 3 2" xfId="19269" xr:uid="{00000000-0005-0000-0000-000074120000}"/>
    <cellStyle name="20% - Accent2 14 3 2 2" xfId="56607" xr:uid="{00000000-0005-0000-0000-000075120000}"/>
    <cellStyle name="20% - Accent2 14 3 3" xfId="37362" xr:uid="{00000000-0005-0000-0000-000076120000}"/>
    <cellStyle name="20% - Accent2 14 3 4" xfId="43448" xr:uid="{00000000-0005-0000-0000-000077120000}"/>
    <cellStyle name="20% - Accent2 14 4" xfId="15557" xr:uid="{00000000-0005-0000-0000-000078120000}"/>
    <cellStyle name="20% - Accent2 14 4 2" xfId="31938" xr:uid="{00000000-0005-0000-0000-000079120000}"/>
    <cellStyle name="20% - Accent2 14 4 3" xfId="52895" xr:uid="{00000000-0005-0000-0000-00007A120000}"/>
    <cellStyle name="20% - Accent2 14 5" xfId="29056" xr:uid="{00000000-0005-0000-0000-00007B120000}"/>
    <cellStyle name="20% - Accent2 14 6" xfId="39734" xr:uid="{00000000-0005-0000-0000-00007C120000}"/>
    <cellStyle name="20% - Accent2 15" xfId="8473" xr:uid="{00000000-0005-0000-0000-00007D120000}"/>
    <cellStyle name="20% - Accent2 15 2" xfId="21632" xr:uid="{00000000-0005-0000-0000-00007E120000}"/>
    <cellStyle name="20% - Accent2 15 2 2" xfId="33299" xr:uid="{00000000-0005-0000-0000-00007F120000}"/>
    <cellStyle name="20% - Accent2 15 2 3" xfId="58970" xr:uid="{00000000-0005-0000-0000-000080120000}"/>
    <cellStyle name="20% - Accent2 15 3" xfId="36011" xr:uid="{00000000-0005-0000-0000-000081120000}"/>
    <cellStyle name="20% - Accent2 15 4" xfId="30587" xr:uid="{00000000-0005-0000-0000-000082120000}"/>
    <cellStyle name="20% - Accent2 15 5" xfId="27705" xr:uid="{00000000-0005-0000-0000-000083120000}"/>
    <cellStyle name="20% - Accent2 15 6" xfId="45811" xr:uid="{00000000-0005-0000-0000-000084120000}"/>
    <cellStyle name="20% - Accent2 16" xfId="3750" xr:uid="{00000000-0005-0000-0000-000085120000}"/>
    <cellStyle name="20% - Accent2 16 2" xfId="16909" xr:uid="{00000000-0005-0000-0000-000086120000}"/>
    <cellStyle name="20% - Accent2 16 2 2" xfId="54247" xr:uid="{00000000-0005-0000-0000-000087120000}"/>
    <cellStyle name="20% - Accent2 16 3" xfId="29238" xr:uid="{00000000-0005-0000-0000-000088120000}"/>
    <cellStyle name="20% - Accent2 16 4" xfId="41088" xr:uid="{00000000-0005-0000-0000-000089120000}"/>
    <cellStyle name="20% - Accent2 17" xfId="13197" xr:uid="{00000000-0005-0000-0000-00008A120000}"/>
    <cellStyle name="20% - Accent2 17 2" xfId="31950" xr:uid="{00000000-0005-0000-0000-00008B120000}"/>
    <cellStyle name="20% - Accent2 17 3" xfId="50535" xr:uid="{00000000-0005-0000-0000-00008C120000}"/>
    <cellStyle name="20% - Accent2 18" xfId="34662" xr:uid="{00000000-0005-0000-0000-00008D120000}"/>
    <cellStyle name="20% - Accent2 19" xfId="29069" xr:uid="{00000000-0005-0000-0000-00008E120000}"/>
    <cellStyle name="20% - Accent2 2" xfId="48" xr:uid="{00000000-0005-0000-0000-00008F120000}"/>
    <cellStyle name="20% - Accent2 2 10" xfId="890" xr:uid="{00000000-0005-0000-0000-000090120000}"/>
    <cellStyle name="20% - Accent2 2 10 2" xfId="2072" xr:uid="{00000000-0005-0000-0000-000091120000}"/>
    <cellStyle name="20% - Accent2 2 10 2 2" xfId="8146" xr:uid="{00000000-0005-0000-0000-000092120000}"/>
    <cellStyle name="20% - Accent2 2 10 2 2 2" xfId="12869" xr:uid="{00000000-0005-0000-0000-000093120000}"/>
    <cellStyle name="20% - Accent2 2 10 2 2 2 2" xfId="26028" xr:uid="{00000000-0005-0000-0000-000094120000}"/>
    <cellStyle name="20% - Accent2 2 10 2 2 2 2 2" xfId="63366" xr:uid="{00000000-0005-0000-0000-000095120000}"/>
    <cellStyle name="20% - Accent2 2 10 2 2 2 3" xfId="50207" xr:uid="{00000000-0005-0000-0000-000096120000}"/>
    <cellStyle name="20% - Accent2 2 10 2 2 3" xfId="21305" xr:uid="{00000000-0005-0000-0000-000097120000}"/>
    <cellStyle name="20% - Accent2 2 10 2 2 3 2" xfId="58643" xr:uid="{00000000-0005-0000-0000-000098120000}"/>
    <cellStyle name="20% - Accent2 2 10 2 2 4" xfId="34324" xr:uid="{00000000-0005-0000-0000-000099120000}"/>
    <cellStyle name="20% - Accent2 2 10 2 2 5" xfId="45484" xr:uid="{00000000-0005-0000-0000-00009A120000}"/>
    <cellStyle name="20% - Accent2 2 10 2 3" xfId="10509" xr:uid="{00000000-0005-0000-0000-00009B120000}"/>
    <cellStyle name="20% - Accent2 2 10 2 3 2" xfId="23668" xr:uid="{00000000-0005-0000-0000-00009C120000}"/>
    <cellStyle name="20% - Accent2 2 10 2 3 2 2" xfId="61006" xr:uid="{00000000-0005-0000-0000-00009D120000}"/>
    <cellStyle name="20% - Accent2 2 10 2 3 3" xfId="37036" xr:uid="{00000000-0005-0000-0000-00009E120000}"/>
    <cellStyle name="20% - Accent2 2 10 2 3 4" xfId="47847" xr:uid="{00000000-0005-0000-0000-00009F120000}"/>
    <cellStyle name="20% - Accent2 2 10 2 4" xfId="5786" xr:uid="{00000000-0005-0000-0000-0000A0120000}"/>
    <cellStyle name="20% - Accent2 2 10 2 4 2" xfId="18945" xr:uid="{00000000-0005-0000-0000-0000A1120000}"/>
    <cellStyle name="20% - Accent2 2 10 2 4 2 2" xfId="56283" xr:uid="{00000000-0005-0000-0000-0000A2120000}"/>
    <cellStyle name="20% - Accent2 2 10 2 4 3" xfId="31612" xr:uid="{00000000-0005-0000-0000-0000A3120000}"/>
    <cellStyle name="20% - Accent2 2 10 2 4 4" xfId="43124" xr:uid="{00000000-0005-0000-0000-0000A4120000}"/>
    <cellStyle name="20% - Accent2 2 10 2 5" xfId="15233" xr:uid="{00000000-0005-0000-0000-0000A5120000}"/>
    <cellStyle name="20% - Accent2 2 10 2 5 2" xfId="52571" xr:uid="{00000000-0005-0000-0000-0000A6120000}"/>
    <cellStyle name="20% - Accent2 2 10 2 6" xfId="28730" xr:uid="{00000000-0005-0000-0000-0000A7120000}"/>
    <cellStyle name="20% - Accent2 2 10 2 7" xfId="39410" xr:uid="{00000000-0005-0000-0000-0000A8120000}"/>
    <cellStyle name="20% - Accent2 2 10 3" xfId="3421" xr:uid="{00000000-0005-0000-0000-0000A9120000}"/>
    <cellStyle name="20% - Accent2 2 10 3 2" xfId="11689" xr:uid="{00000000-0005-0000-0000-0000AA120000}"/>
    <cellStyle name="20% - Accent2 2 10 3 2 2" xfId="24848" xr:uid="{00000000-0005-0000-0000-0000AB120000}"/>
    <cellStyle name="20% - Accent2 2 10 3 2 2 2" xfId="62186" xr:uid="{00000000-0005-0000-0000-0000AC120000}"/>
    <cellStyle name="20% - Accent2 2 10 3 2 3" xfId="49027" xr:uid="{00000000-0005-0000-0000-0000AD120000}"/>
    <cellStyle name="20% - Accent2 2 10 3 3" xfId="6966" xr:uid="{00000000-0005-0000-0000-0000AE120000}"/>
    <cellStyle name="20% - Accent2 2 10 3 3 2" xfId="20125" xr:uid="{00000000-0005-0000-0000-0000AF120000}"/>
    <cellStyle name="20% - Accent2 2 10 3 3 2 2" xfId="57463" xr:uid="{00000000-0005-0000-0000-0000B0120000}"/>
    <cellStyle name="20% - Accent2 2 10 3 3 3" xfId="44304" xr:uid="{00000000-0005-0000-0000-0000B1120000}"/>
    <cellStyle name="20% - Accent2 2 10 3 4" xfId="16582" xr:uid="{00000000-0005-0000-0000-0000B2120000}"/>
    <cellStyle name="20% - Accent2 2 10 3 4 2" xfId="53920" xr:uid="{00000000-0005-0000-0000-0000B3120000}"/>
    <cellStyle name="20% - Accent2 2 10 3 5" xfId="32975" xr:uid="{00000000-0005-0000-0000-0000B4120000}"/>
    <cellStyle name="20% - Accent2 2 10 3 6" xfId="40759" xr:uid="{00000000-0005-0000-0000-0000B5120000}"/>
    <cellStyle name="20% - Accent2 2 10 4" xfId="9329" xr:uid="{00000000-0005-0000-0000-0000B6120000}"/>
    <cellStyle name="20% - Accent2 2 10 4 2" xfId="22488" xr:uid="{00000000-0005-0000-0000-0000B7120000}"/>
    <cellStyle name="20% - Accent2 2 10 4 2 2" xfId="59826" xr:uid="{00000000-0005-0000-0000-0000B8120000}"/>
    <cellStyle name="20% - Accent2 2 10 4 3" xfId="35687" xr:uid="{00000000-0005-0000-0000-0000B9120000}"/>
    <cellStyle name="20% - Accent2 2 10 4 4" xfId="46667" xr:uid="{00000000-0005-0000-0000-0000BA120000}"/>
    <cellStyle name="20% - Accent2 2 10 5" xfId="4606" xr:uid="{00000000-0005-0000-0000-0000BB120000}"/>
    <cellStyle name="20% - Accent2 2 10 5 2" xfId="17765" xr:uid="{00000000-0005-0000-0000-0000BC120000}"/>
    <cellStyle name="20% - Accent2 2 10 5 2 2" xfId="55103" xr:uid="{00000000-0005-0000-0000-0000BD120000}"/>
    <cellStyle name="20% - Accent2 2 10 5 3" xfId="30263" xr:uid="{00000000-0005-0000-0000-0000BE120000}"/>
    <cellStyle name="20% - Accent2 2 10 5 4" xfId="41944" xr:uid="{00000000-0005-0000-0000-0000BF120000}"/>
    <cellStyle name="20% - Accent2 2 10 6" xfId="14053" xr:uid="{00000000-0005-0000-0000-0000C0120000}"/>
    <cellStyle name="20% - Accent2 2 10 6 2" xfId="51391" xr:uid="{00000000-0005-0000-0000-0000C1120000}"/>
    <cellStyle name="20% - Accent2 2 10 7" xfId="27381" xr:uid="{00000000-0005-0000-0000-0000C2120000}"/>
    <cellStyle name="20% - Accent2 2 10 8" xfId="38230" xr:uid="{00000000-0005-0000-0000-0000C3120000}"/>
    <cellStyle name="20% - Accent2 2 11" xfId="1061" xr:uid="{00000000-0005-0000-0000-0000C4120000}"/>
    <cellStyle name="20% - Accent2 2 11 2" xfId="2241" xr:uid="{00000000-0005-0000-0000-0000C5120000}"/>
    <cellStyle name="20% - Accent2 2 11 2 2" xfId="8315" xr:uid="{00000000-0005-0000-0000-0000C6120000}"/>
    <cellStyle name="20% - Accent2 2 11 2 2 2" xfId="13038" xr:uid="{00000000-0005-0000-0000-0000C7120000}"/>
    <cellStyle name="20% - Accent2 2 11 2 2 2 2" xfId="26197" xr:uid="{00000000-0005-0000-0000-0000C8120000}"/>
    <cellStyle name="20% - Accent2 2 11 2 2 2 2 2" xfId="63535" xr:uid="{00000000-0005-0000-0000-0000C9120000}"/>
    <cellStyle name="20% - Accent2 2 11 2 2 2 3" xfId="50376" xr:uid="{00000000-0005-0000-0000-0000CA120000}"/>
    <cellStyle name="20% - Accent2 2 11 2 2 3" xfId="21474" xr:uid="{00000000-0005-0000-0000-0000CB120000}"/>
    <cellStyle name="20% - Accent2 2 11 2 2 3 2" xfId="58812" xr:uid="{00000000-0005-0000-0000-0000CC120000}"/>
    <cellStyle name="20% - Accent2 2 11 2 2 4" xfId="34493" xr:uid="{00000000-0005-0000-0000-0000CD120000}"/>
    <cellStyle name="20% - Accent2 2 11 2 2 5" xfId="45653" xr:uid="{00000000-0005-0000-0000-0000CE120000}"/>
    <cellStyle name="20% - Accent2 2 11 2 3" xfId="10678" xr:uid="{00000000-0005-0000-0000-0000CF120000}"/>
    <cellStyle name="20% - Accent2 2 11 2 3 2" xfId="23837" xr:uid="{00000000-0005-0000-0000-0000D0120000}"/>
    <cellStyle name="20% - Accent2 2 11 2 3 2 2" xfId="61175" xr:uid="{00000000-0005-0000-0000-0000D1120000}"/>
    <cellStyle name="20% - Accent2 2 11 2 3 3" xfId="37205" xr:uid="{00000000-0005-0000-0000-0000D2120000}"/>
    <cellStyle name="20% - Accent2 2 11 2 3 4" xfId="48016" xr:uid="{00000000-0005-0000-0000-0000D3120000}"/>
    <cellStyle name="20% - Accent2 2 11 2 4" xfId="5955" xr:uid="{00000000-0005-0000-0000-0000D4120000}"/>
    <cellStyle name="20% - Accent2 2 11 2 4 2" xfId="19114" xr:uid="{00000000-0005-0000-0000-0000D5120000}"/>
    <cellStyle name="20% - Accent2 2 11 2 4 2 2" xfId="56452" xr:uid="{00000000-0005-0000-0000-0000D6120000}"/>
    <cellStyle name="20% - Accent2 2 11 2 4 3" xfId="31781" xr:uid="{00000000-0005-0000-0000-0000D7120000}"/>
    <cellStyle name="20% - Accent2 2 11 2 4 4" xfId="43293" xr:uid="{00000000-0005-0000-0000-0000D8120000}"/>
    <cellStyle name="20% - Accent2 2 11 2 5" xfId="15402" xr:uid="{00000000-0005-0000-0000-0000D9120000}"/>
    <cellStyle name="20% - Accent2 2 11 2 5 2" xfId="52740" xr:uid="{00000000-0005-0000-0000-0000DA120000}"/>
    <cellStyle name="20% - Accent2 2 11 2 6" xfId="28899" xr:uid="{00000000-0005-0000-0000-0000DB120000}"/>
    <cellStyle name="20% - Accent2 2 11 2 7" xfId="39579" xr:uid="{00000000-0005-0000-0000-0000DC120000}"/>
    <cellStyle name="20% - Accent2 2 11 3" xfId="3590" xr:uid="{00000000-0005-0000-0000-0000DD120000}"/>
    <cellStyle name="20% - Accent2 2 11 3 2" xfId="11858" xr:uid="{00000000-0005-0000-0000-0000DE120000}"/>
    <cellStyle name="20% - Accent2 2 11 3 2 2" xfId="25017" xr:uid="{00000000-0005-0000-0000-0000DF120000}"/>
    <cellStyle name="20% - Accent2 2 11 3 2 2 2" xfId="62355" xr:uid="{00000000-0005-0000-0000-0000E0120000}"/>
    <cellStyle name="20% - Accent2 2 11 3 2 3" xfId="49196" xr:uid="{00000000-0005-0000-0000-0000E1120000}"/>
    <cellStyle name="20% - Accent2 2 11 3 3" xfId="7135" xr:uid="{00000000-0005-0000-0000-0000E2120000}"/>
    <cellStyle name="20% - Accent2 2 11 3 3 2" xfId="20294" xr:uid="{00000000-0005-0000-0000-0000E3120000}"/>
    <cellStyle name="20% - Accent2 2 11 3 3 2 2" xfId="57632" xr:uid="{00000000-0005-0000-0000-0000E4120000}"/>
    <cellStyle name="20% - Accent2 2 11 3 3 3" xfId="44473" xr:uid="{00000000-0005-0000-0000-0000E5120000}"/>
    <cellStyle name="20% - Accent2 2 11 3 4" xfId="16751" xr:uid="{00000000-0005-0000-0000-0000E6120000}"/>
    <cellStyle name="20% - Accent2 2 11 3 4 2" xfId="54089" xr:uid="{00000000-0005-0000-0000-0000E7120000}"/>
    <cellStyle name="20% - Accent2 2 11 3 5" xfId="33144" xr:uid="{00000000-0005-0000-0000-0000E8120000}"/>
    <cellStyle name="20% - Accent2 2 11 3 6" xfId="40928" xr:uid="{00000000-0005-0000-0000-0000E9120000}"/>
    <cellStyle name="20% - Accent2 2 11 4" xfId="9498" xr:uid="{00000000-0005-0000-0000-0000EA120000}"/>
    <cellStyle name="20% - Accent2 2 11 4 2" xfId="22657" xr:uid="{00000000-0005-0000-0000-0000EB120000}"/>
    <cellStyle name="20% - Accent2 2 11 4 2 2" xfId="59995" xr:uid="{00000000-0005-0000-0000-0000EC120000}"/>
    <cellStyle name="20% - Accent2 2 11 4 3" xfId="35856" xr:uid="{00000000-0005-0000-0000-0000ED120000}"/>
    <cellStyle name="20% - Accent2 2 11 4 4" xfId="46836" xr:uid="{00000000-0005-0000-0000-0000EE120000}"/>
    <cellStyle name="20% - Accent2 2 11 5" xfId="4775" xr:uid="{00000000-0005-0000-0000-0000EF120000}"/>
    <cellStyle name="20% - Accent2 2 11 5 2" xfId="17934" xr:uid="{00000000-0005-0000-0000-0000F0120000}"/>
    <cellStyle name="20% - Accent2 2 11 5 2 2" xfId="55272" xr:uid="{00000000-0005-0000-0000-0000F1120000}"/>
    <cellStyle name="20% - Accent2 2 11 5 3" xfId="30432" xr:uid="{00000000-0005-0000-0000-0000F2120000}"/>
    <cellStyle name="20% - Accent2 2 11 5 4" xfId="42113" xr:uid="{00000000-0005-0000-0000-0000F3120000}"/>
    <cellStyle name="20% - Accent2 2 11 6" xfId="14222" xr:uid="{00000000-0005-0000-0000-0000F4120000}"/>
    <cellStyle name="20% - Accent2 2 11 6 2" xfId="51560" xr:uid="{00000000-0005-0000-0000-0000F5120000}"/>
    <cellStyle name="20% - Accent2 2 11 7" xfId="27550" xr:uid="{00000000-0005-0000-0000-0000F6120000}"/>
    <cellStyle name="20% - Accent2 2 11 8" xfId="38399" xr:uid="{00000000-0005-0000-0000-0000F7120000}"/>
    <cellStyle name="20% - Accent2 2 12" xfId="1230" xr:uid="{00000000-0005-0000-0000-0000F8120000}"/>
    <cellStyle name="20% - Accent2 2 12 2" xfId="2579" xr:uid="{00000000-0005-0000-0000-0000F9120000}"/>
    <cellStyle name="20% - Accent2 2 12 2 2" xfId="12027" xr:uid="{00000000-0005-0000-0000-0000FA120000}"/>
    <cellStyle name="20% - Accent2 2 12 2 2 2" xfId="25186" xr:uid="{00000000-0005-0000-0000-0000FB120000}"/>
    <cellStyle name="20% - Accent2 2 12 2 2 2 2" xfId="62524" xr:uid="{00000000-0005-0000-0000-0000FC120000}"/>
    <cellStyle name="20% - Accent2 2 12 2 2 3" xfId="33482" xr:uid="{00000000-0005-0000-0000-0000FD120000}"/>
    <cellStyle name="20% - Accent2 2 12 2 2 4" xfId="49365" xr:uid="{00000000-0005-0000-0000-0000FE120000}"/>
    <cellStyle name="20% - Accent2 2 12 2 3" xfId="7304" xr:uid="{00000000-0005-0000-0000-0000FF120000}"/>
    <cellStyle name="20% - Accent2 2 12 2 3 2" xfId="20463" xr:uid="{00000000-0005-0000-0000-000000130000}"/>
    <cellStyle name="20% - Accent2 2 12 2 3 2 2" xfId="57801" xr:uid="{00000000-0005-0000-0000-000001130000}"/>
    <cellStyle name="20% - Accent2 2 12 2 3 3" xfId="36194" xr:uid="{00000000-0005-0000-0000-000002130000}"/>
    <cellStyle name="20% - Accent2 2 12 2 3 4" xfId="44642" xr:uid="{00000000-0005-0000-0000-000003130000}"/>
    <cellStyle name="20% - Accent2 2 12 2 4" xfId="15740" xr:uid="{00000000-0005-0000-0000-000004130000}"/>
    <cellStyle name="20% - Accent2 2 12 2 4 2" xfId="30770" xr:uid="{00000000-0005-0000-0000-000005130000}"/>
    <cellStyle name="20% - Accent2 2 12 2 4 3" xfId="53078" xr:uid="{00000000-0005-0000-0000-000006130000}"/>
    <cellStyle name="20% - Accent2 2 12 2 5" xfId="27888" xr:uid="{00000000-0005-0000-0000-000007130000}"/>
    <cellStyle name="20% - Accent2 2 12 2 6" xfId="39917" xr:uid="{00000000-0005-0000-0000-000008130000}"/>
    <cellStyle name="20% - Accent2 2 12 3" xfId="9667" xr:uid="{00000000-0005-0000-0000-000009130000}"/>
    <cellStyle name="20% - Accent2 2 12 3 2" xfId="22826" xr:uid="{00000000-0005-0000-0000-00000A130000}"/>
    <cellStyle name="20% - Accent2 2 12 3 2 2" xfId="60164" xr:uid="{00000000-0005-0000-0000-00000B130000}"/>
    <cellStyle name="20% - Accent2 2 12 3 3" xfId="32133" xr:uid="{00000000-0005-0000-0000-00000C130000}"/>
    <cellStyle name="20% - Accent2 2 12 3 4" xfId="47005" xr:uid="{00000000-0005-0000-0000-00000D130000}"/>
    <cellStyle name="20% - Accent2 2 12 4" xfId="4944" xr:uid="{00000000-0005-0000-0000-00000E130000}"/>
    <cellStyle name="20% - Accent2 2 12 4 2" xfId="18103" xr:uid="{00000000-0005-0000-0000-00000F130000}"/>
    <cellStyle name="20% - Accent2 2 12 4 2 2" xfId="55441" xr:uid="{00000000-0005-0000-0000-000010130000}"/>
    <cellStyle name="20% - Accent2 2 12 4 3" xfId="34845" xr:uid="{00000000-0005-0000-0000-000011130000}"/>
    <cellStyle name="20% - Accent2 2 12 4 4" xfId="42282" xr:uid="{00000000-0005-0000-0000-000012130000}"/>
    <cellStyle name="20% - Accent2 2 12 5" xfId="14391" xr:uid="{00000000-0005-0000-0000-000013130000}"/>
    <cellStyle name="20% - Accent2 2 12 5 2" xfId="29421" xr:uid="{00000000-0005-0000-0000-000014130000}"/>
    <cellStyle name="20% - Accent2 2 12 5 3" xfId="51729" xr:uid="{00000000-0005-0000-0000-000015130000}"/>
    <cellStyle name="20% - Accent2 2 12 6" xfId="26539" xr:uid="{00000000-0005-0000-0000-000016130000}"/>
    <cellStyle name="20% - Accent2 2 12 7" xfId="38568" xr:uid="{00000000-0005-0000-0000-000017130000}"/>
    <cellStyle name="20% - Accent2 2 13" xfId="2410" xr:uid="{00000000-0005-0000-0000-000018130000}"/>
    <cellStyle name="20% - Accent2 2 13 2" xfId="10847" xr:uid="{00000000-0005-0000-0000-000019130000}"/>
    <cellStyle name="20% - Accent2 2 13 2 2" xfId="24006" xr:uid="{00000000-0005-0000-0000-00001A130000}"/>
    <cellStyle name="20% - Accent2 2 13 2 2 2" xfId="61344" xr:uid="{00000000-0005-0000-0000-00001B130000}"/>
    <cellStyle name="20% - Accent2 2 13 2 3" xfId="33313" xr:uid="{00000000-0005-0000-0000-00001C130000}"/>
    <cellStyle name="20% - Accent2 2 13 2 4" xfId="48185" xr:uid="{00000000-0005-0000-0000-00001D130000}"/>
    <cellStyle name="20% - Accent2 2 13 3" xfId="6124" xr:uid="{00000000-0005-0000-0000-00001E130000}"/>
    <cellStyle name="20% - Accent2 2 13 3 2" xfId="19283" xr:uid="{00000000-0005-0000-0000-00001F130000}"/>
    <cellStyle name="20% - Accent2 2 13 3 2 2" xfId="56621" xr:uid="{00000000-0005-0000-0000-000020130000}"/>
    <cellStyle name="20% - Accent2 2 13 3 3" xfId="36025" xr:uid="{00000000-0005-0000-0000-000021130000}"/>
    <cellStyle name="20% - Accent2 2 13 3 4" xfId="43462" xr:uid="{00000000-0005-0000-0000-000022130000}"/>
    <cellStyle name="20% - Accent2 2 13 4" xfId="15571" xr:uid="{00000000-0005-0000-0000-000023130000}"/>
    <cellStyle name="20% - Accent2 2 13 4 2" xfId="30601" xr:uid="{00000000-0005-0000-0000-000024130000}"/>
    <cellStyle name="20% - Accent2 2 13 4 3" xfId="52909" xr:uid="{00000000-0005-0000-0000-000025130000}"/>
    <cellStyle name="20% - Accent2 2 13 5" xfId="27719" xr:uid="{00000000-0005-0000-0000-000026130000}"/>
    <cellStyle name="20% - Accent2 2 13 6" xfId="39748" xr:uid="{00000000-0005-0000-0000-000027130000}"/>
    <cellStyle name="20% - Accent2 2 14" xfId="8487" xr:uid="{00000000-0005-0000-0000-000028130000}"/>
    <cellStyle name="20% - Accent2 2 14 2" xfId="21646" xr:uid="{00000000-0005-0000-0000-000029130000}"/>
    <cellStyle name="20% - Accent2 2 14 2 2" xfId="58984" xr:uid="{00000000-0005-0000-0000-00002A130000}"/>
    <cellStyle name="20% - Accent2 2 14 3" xfId="29252" xr:uid="{00000000-0005-0000-0000-00002B130000}"/>
    <cellStyle name="20% - Accent2 2 14 4" xfId="45825" xr:uid="{00000000-0005-0000-0000-00002C130000}"/>
    <cellStyle name="20% - Accent2 2 15" xfId="3764" xr:uid="{00000000-0005-0000-0000-00002D130000}"/>
    <cellStyle name="20% - Accent2 2 15 2" xfId="16923" xr:uid="{00000000-0005-0000-0000-00002E130000}"/>
    <cellStyle name="20% - Accent2 2 15 2 2" xfId="54261" xr:uid="{00000000-0005-0000-0000-00002F130000}"/>
    <cellStyle name="20% - Accent2 2 15 3" xfId="31964" xr:uid="{00000000-0005-0000-0000-000030130000}"/>
    <cellStyle name="20% - Accent2 2 15 4" xfId="41102" xr:uid="{00000000-0005-0000-0000-000031130000}"/>
    <cellStyle name="20% - Accent2 2 16" xfId="13211" xr:uid="{00000000-0005-0000-0000-000032130000}"/>
    <cellStyle name="20% - Accent2 2 16 2" xfId="34676" xr:uid="{00000000-0005-0000-0000-000033130000}"/>
    <cellStyle name="20% - Accent2 2 16 3" xfId="50549" xr:uid="{00000000-0005-0000-0000-000034130000}"/>
    <cellStyle name="20% - Accent2 2 17" xfId="29083" xr:uid="{00000000-0005-0000-0000-000035130000}"/>
    <cellStyle name="20% - Accent2 2 18" xfId="26370" xr:uid="{00000000-0005-0000-0000-000036130000}"/>
    <cellStyle name="20% - Accent2 2 19" xfId="37388" xr:uid="{00000000-0005-0000-0000-000037130000}"/>
    <cellStyle name="20% - Accent2 2 2" xfId="104" xr:uid="{00000000-0005-0000-0000-000038130000}"/>
    <cellStyle name="20% - Accent2 2 2 10" xfId="8543" xr:uid="{00000000-0005-0000-0000-000039130000}"/>
    <cellStyle name="20% - Accent2 2 2 10 2" xfId="21702" xr:uid="{00000000-0005-0000-0000-00003A130000}"/>
    <cellStyle name="20% - Accent2 2 2 10 2 2" xfId="59040" xr:uid="{00000000-0005-0000-0000-00003B130000}"/>
    <cellStyle name="20% - Accent2 2 2 10 3" xfId="29280" xr:uid="{00000000-0005-0000-0000-00003C130000}"/>
    <cellStyle name="20% - Accent2 2 2 10 4" xfId="45881" xr:uid="{00000000-0005-0000-0000-00003D130000}"/>
    <cellStyle name="20% - Accent2 2 2 11" xfId="3820" xr:uid="{00000000-0005-0000-0000-00003E130000}"/>
    <cellStyle name="20% - Accent2 2 2 11 2" xfId="16979" xr:uid="{00000000-0005-0000-0000-00003F130000}"/>
    <cellStyle name="20% - Accent2 2 2 11 2 2" xfId="54317" xr:uid="{00000000-0005-0000-0000-000040130000}"/>
    <cellStyle name="20% - Accent2 2 2 11 3" xfId="31992" xr:uid="{00000000-0005-0000-0000-000041130000}"/>
    <cellStyle name="20% - Accent2 2 2 11 4" xfId="41158" xr:uid="{00000000-0005-0000-0000-000042130000}"/>
    <cellStyle name="20% - Accent2 2 2 12" xfId="13267" xr:uid="{00000000-0005-0000-0000-000043130000}"/>
    <cellStyle name="20% - Accent2 2 2 12 2" xfId="34704" xr:uid="{00000000-0005-0000-0000-000044130000}"/>
    <cellStyle name="20% - Accent2 2 2 12 3" xfId="50605" xr:uid="{00000000-0005-0000-0000-000045130000}"/>
    <cellStyle name="20% - Accent2 2 2 13" xfId="29111" xr:uid="{00000000-0005-0000-0000-000046130000}"/>
    <cellStyle name="20% - Accent2 2 2 14" xfId="26398" xr:uid="{00000000-0005-0000-0000-000047130000}"/>
    <cellStyle name="20% - Accent2 2 2 15" xfId="37444" xr:uid="{00000000-0005-0000-0000-000048130000}"/>
    <cellStyle name="20% - Accent2 2 2 2" xfId="216" xr:uid="{00000000-0005-0000-0000-000049130000}"/>
    <cellStyle name="20% - Accent2 2 2 2 10" xfId="3932" xr:uid="{00000000-0005-0000-0000-00004A130000}"/>
    <cellStyle name="20% - Accent2 2 2 2 10 2" xfId="17091" xr:uid="{00000000-0005-0000-0000-00004B130000}"/>
    <cellStyle name="20% - Accent2 2 2 2 10 2 2" xfId="54429" xr:uid="{00000000-0005-0000-0000-00004C130000}"/>
    <cellStyle name="20% - Accent2 2 2 2 10 3" xfId="32077" xr:uid="{00000000-0005-0000-0000-00004D130000}"/>
    <cellStyle name="20% - Accent2 2 2 2 10 4" xfId="41270" xr:uid="{00000000-0005-0000-0000-00004E130000}"/>
    <cellStyle name="20% - Accent2 2 2 2 11" xfId="13379" xr:uid="{00000000-0005-0000-0000-00004F130000}"/>
    <cellStyle name="20% - Accent2 2 2 2 11 2" xfId="34789" xr:uid="{00000000-0005-0000-0000-000050130000}"/>
    <cellStyle name="20% - Accent2 2 2 2 11 3" xfId="50717" xr:uid="{00000000-0005-0000-0000-000051130000}"/>
    <cellStyle name="20% - Accent2 2 2 2 12" xfId="29196" xr:uid="{00000000-0005-0000-0000-000052130000}"/>
    <cellStyle name="20% - Accent2 2 2 2 13" xfId="26483" xr:uid="{00000000-0005-0000-0000-000053130000}"/>
    <cellStyle name="20% - Accent2 2 2 2 14" xfId="37556" xr:uid="{00000000-0005-0000-0000-000054130000}"/>
    <cellStyle name="20% - Accent2 2 2 2 2" xfId="637" xr:uid="{00000000-0005-0000-0000-000055130000}"/>
    <cellStyle name="20% - Accent2 2 2 2 2 2" xfId="1819" xr:uid="{00000000-0005-0000-0000-000056130000}"/>
    <cellStyle name="20% - Accent2 2 2 2 2 2 2" xfId="7893" xr:uid="{00000000-0005-0000-0000-000057130000}"/>
    <cellStyle name="20% - Accent2 2 2 2 2 2 2 2" xfId="12616" xr:uid="{00000000-0005-0000-0000-000058130000}"/>
    <cellStyle name="20% - Accent2 2 2 2 2 2 2 2 2" xfId="25775" xr:uid="{00000000-0005-0000-0000-000059130000}"/>
    <cellStyle name="20% - Accent2 2 2 2 2 2 2 2 2 2" xfId="63113" xr:uid="{00000000-0005-0000-0000-00005A130000}"/>
    <cellStyle name="20% - Accent2 2 2 2 2 2 2 2 3" xfId="49954" xr:uid="{00000000-0005-0000-0000-00005B130000}"/>
    <cellStyle name="20% - Accent2 2 2 2 2 2 2 3" xfId="21052" xr:uid="{00000000-0005-0000-0000-00005C130000}"/>
    <cellStyle name="20% - Accent2 2 2 2 2 2 2 3 2" xfId="58390" xr:uid="{00000000-0005-0000-0000-00005D130000}"/>
    <cellStyle name="20% - Accent2 2 2 2 2 2 2 4" xfId="34071" xr:uid="{00000000-0005-0000-0000-00005E130000}"/>
    <cellStyle name="20% - Accent2 2 2 2 2 2 2 5" xfId="45231" xr:uid="{00000000-0005-0000-0000-00005F130000}"/>
    <cellStyle name="20% - Accent2 2 2 2 2 2 3" xfId="10256" xr:uid="{00000000-0005-0000-0000-000060130000}"/>
    <cellStyle name="20% - Accent2 2 2 2 2 2 3 2" xfId="23415" xr:uid="{00000000-0005-0000-0000-000061130000}"/>
    <cellStyle name="20% - Accent2 2 2 2 2 2 3 2 2" xfId="60753" xr:uid="{00000000-0005-0000-0000-000062130000}"/>
    <cellStyle name="20% - Accent2 2 2 2 2 2 3 3" xfId="36783" xr:uid="{00000000-0005-0000-0000-000063130000}"/>
    <cellStyle name="20% - Accent2 2 2 2 2 2 3 4" xfId="47594" xr:uid="{00000000-0005-0000-0000-000064130000}"/>
    <cellStyle name="20% - Accent2 2 2 2 2 2 4" xfId="5533" xr:uid="{00000000-0005-0000-0000-000065130000}"/>
    <cellStyle name="20% - Accent2 2 2 2 2 2 4 2" xfId="18692" xr:uid="{00000000-0005-0000-0000-000066130000}"/>
    <cellStyle name="20% - Accent2 2 2 2 2 2 4 2 2" xfId="56030" xr:uid="{00000000-0005-0000-0000-000067130000}"/>
    <cellStyle name="20% - Accent2 2 2 2 2 2 4 3" xfId="31359" xr:uid="{00000000-0005-0000-0000-000068130000}"/>
    <cellStyle name="20% - Accent2 2 2 2 2 2 4 4" xfId="42871" xr:uid="{00000000-0005-0000-0000-000069130000}"/>
    <cellStyle name="20% - Accent2 2 2 2 2 2 5" xfId="14980" xr:uid="{00000000-0005-0000-0000-00006A130000}"/>
    <cellStyle name="20% - Accent2 2 2 2 2 2 5 2" xfId="52318" xr:uid="{00000000-0005-0000-0000-00006B130000}"/>
    <cellStyle name="20% - Accent2 2 2 2 2 2 6" xfId="28477" xr:uid="{00000000-0005-0000-0000-00006C130000}"/>
    <cellStyle name="20% - Accent2 2 2 2 2 2 7" xfId="39157" xr:uid="{00000000-0005-0000-0000-00006D130000}"/>
    <cellStyle name="20% - Accent2 2 2 2 2 3" xfId="3168" xr:uid="{00000000-0005-0000-0000-00006E130000}"/>
    <cellStyle name="20% - Accent2 2 2 2 2 3 2" xfId="11436" xr:uid="{00000000-0005-0000-0000-00006F130000}"/>
    <cellStyle name="20% - Accent2 2 2 2 2 3 2 2" xfId="24595" xr:uid="{00000000-0005-0000-0000-000070130000}"/>
    <cellStyle name="20% - Accent2 2 2 2 2 3 2 2 2" xfId="61933" xr:uid="{00000000-0005-0000-0000-000071130000}"/>
    <cellStyle name="20% - Accent2 2 2 2 2 3 2 3" xfId="48774" xr:uid="{00000000-0005-0000-0000-000072130000}"/>
    <cellStyle name="20% - Accent2 2 2 2 2 3 3" xfId="6713" xr:uid="{00000000-0005-0000-0000-000073130000}"/>
    <cellStyle name="20% - Accent2 2 2 2 2 3 3 2" xfId="19872" xr:uid="{00000000-0005-0000-0000-000074130000}"/>
    <cellStyle name="20% - Accent2 2 2 2 2 3 3 2 2" xfId="57210" xr:uid="{00000000-0005-0000-0000-000075130000}"/>
    <cellStyle name="20% - Accent2 2 2 2 2 3 3 3" xfId="44051" xr:uid="{00000000-0005-0000-0000-000076130000}"/>
    <cellStyle name="20% - Accent2 2 2 2 2 3 4" xfId="16329" xr:uid="{00000000-0005-0000-0000-000077130000}"/>
    <cellStyle name="20% - Accent2 2 2 2 2 3 4 2" xfId="53667" xr:uid="{00000000-0005-0000-0000-000078130000}"/>
    <cellStyle name="20% - Accent2 2 2 2 2 3 5" xfId="32722" xr:uid="{00000000-0005-0000-0000-000079130000}"/>
    <cellStyle name="20% - Accent2 2 2 2 2 3 6" xfId="40506" xr:uid="{00000000-0005-0000-0000-00007A130000}"/>
    <cellStyle name="20% - Accent2 2 2 2 2 4" xfId="9076" xr:uid="{00000000-0005-0000-0000-00007B130000}"/>
    <cellStyle name="20% - Accent2 2 2 2 2 4 2" xfId="22235" xr:uid="{00000000-0005-0000-0000-00007C130000}"/>
    <cellStyle name="20% - Accent2 2 2 2 2 4 2 2" xfId="59573" xr:uid="{00000000-0005-0000-0000-00007D130000}"/>
    <cellStyle name="20% - Accent2 2 2 2 2 4 3" xfId="35434" xr:uid="{00000000-0005-0000-0000-00007E130000}"/>
    <cellStyle name="20% - Accent2 2 2 2 2 4 4" xfId="46414" xr:uid="{00000000-0005-0000-0000-00007F130000}"/>
    <cellStyle name="20% - Accent2 2 2 2 2 5" xfId="4353" xr:uid="{00000000-0005-0000-0000-000080130000}"/>
    <cellStyle name="20% - Accent2 2 2 2 2 5 2" xfId="17512" xr:uid="{00000000-0005-0000-0000-000081130000}"/>
    <cellStyle name="20% - Accent2 2 2 2 2 5 2 2" xfId="54850" xr:uid="{00000000-0005-0000-0000-000082130000}"/>
    <cellStyle name="20% - Accent2 2 2 2 2 5 3" xfId="30010" xr:uid="{00000000-0005-0000-0000-000083130000}"/>
    <cellStyle name="20% - Accent2 2 2 2 2 5 4" xfId="41691" xr:uid="{00000000-0005-0000-0000-000084130000}"/>
    <cellStyle name="20% - Accent2 2 2 2 2 6" xfId="13800" xr:uid="{00000000-0005-0000-0000-000085130000}"/>
    <cellStyle name="20% - Accent2 2 2 2 2 6 2" xfId="51138" xr:uid="{00000000-0005-0000-0000-000086130000}"/>
    <cellStyle name="20% - Accent2 2 2 2 2 7" xfId="27128" xr:uid="{00000000-0005-0000-0000-000087130000}"/>
    <cellStyle name="20% - Accent2 2 2 2 2 8" xfId="37977" xr:uid="{00000000-0005-0000-0000-000088130000}"/>
    <cellStyle name="20% - Accent2 2 2 2 3" xfId="413" xr:uid="{00000000-0005-0000-0000-000089130000}"/>
    <cellStyle name="20% - Accent2 2 2 2 3 2" xfId="1595" xr:uid="{00000000-0005-0000-0000-00008A130000}"/>
    <cellStyle name="20% - Accent2 2 2 2 3 2 2" xfId="7669" xr:uid="{00000000-0005-0000-0000-00008B130000}"/>
    <cellStyle name="20% - Accent2 2 2 2 3 2 2 2" xfId="12392" xr:uid="{00000000-0005-0000-0000-00008C130000}"/>
    <cellStyle name="20% - Accent2 2 2 2 3 2 2 2 2" xfId="25551" xr:uid="{00000000-0005-0000-0000-00008D130000}"/>
    <cellStyle name="20% - Accent2 2 2 2 3 2 2 2 2 2" xfId="62889" xr:uid="{00000000-0005-0000-0000-00008E130000}"/>
    <cellStyle name="20% - Accent2 2 2 2 3 2 2 2 3" xfId="49730" xr:uid="{00000000-0005-0000-0000-00008F130000}"/>
    <cellStyle name="20% - Accent2 2 2 2 3 2 2 3" xfId="20828" xr:uid="{00000000-0005-0000-0000-000090130000}"/>
    <cellStyle name="20% - Accent2 2 2 2 3 2 2 3 2" xfId="58166" xr:uid="{00000000-0005-0000-0000-000091130000}"/>
    <cellStyle name="20% - Accent2 2 2 2 3 2 2 4" xfId="33847" xr:uid="{00000000-0005-0000-0000-000092130000}"/>
    <cellStyle name="20% - Accent2 2 2 2 3 2 2 5" xfId="45007" xr:uid="{00000000-0005-0000-0000-000093130000}"/>
    <cellStyle name="20% - Accent2 2 2 2 3 2 3" xfId="10032" xr:uid="{00000000-0005-0000-0000-000094130000}"/>
    <cellStyle name="20% - Accent2 2 2 2 3 2 3 2" xfId="23191" xr:uid="{00000000-0005-0000-0000-000095130000}"/>
    <cellStyle name="20% - Accent2 2 2 2 3 2 3 2 2" xfId="60529" xr:uid="{00000000-0005-0000-0000-000096130000}"/>
    <cellStyle name="20% - Accent2 2 2 2 3 2 3 3" xfId="36559" xr:uid="{00000000-0005-0000-0000-000097130000}"/>
    <cellStyle name="20% - Accent2 2 2 2 3 2 3 4" xfId="47370" xr:uid="{00000000-0005-0000-0000-000098130000}"/>
    <cellStyle name="20% - Accent2 2 2 2 3 2 4" xfId="5309" xr:uid="{00000000-0005-0000-0000-000099130000}"/>
    <cellStyle name="20% - Accent2 2 2 2 3 2 4 2" xfId="18468" xr:uid="{00000000-0005-0000-0000-00009A130000}"/>
    <cellStyle name="20% - Accent2 2 2 2 3 2 4 2 2" xfId="55806" xr:uid="{00000000-0005-0000-0000-00009B130000}"/>
    <cellStyle name="20% - Accent2 2 2 2 3 2 4 3" xfId="31135" xr:uid="{00000000-0005-0000-0000-00009C130000}"/>
    <cellStyle name="20% - Accent2 2 2 2 3 2 4 4" xfId="42647" xr:uid="{00000000-0005-0000-0000-00009D130000}"/>
    <cellStyle name="20% - Accent2 2 2 2 3 2 5" xfId="14756" xr:uid="{00000000-0005-0000-0000-00009E130000}"/>
    <cellStyle name="20% - Accent2 2 2 2 3 2 5 2" xfId="52094" xr:uid="{00000000-0005-0000-0000-00009F130000}"/>
    <cellStyle name="20% - Accent2 2 2 2 3 2 6" xfId="28253" xr:uid="{00000000-0005-0000-0000-0000A0130000}"/>
    <cellStyle name="20% - Accent2 2 2 2 3 2 7" xfId="38933" xr:uid="{00000000-0005-0000-0000-0000A1130000}"/>
    <cellStyle name="20% - Accent2 2 2 2 3 3" xfId="2944" xr:uid="{00000000-0005-0000-0000-0000A2130000}"/>
    <cellStyle name="20% - Accent2 2 2 2 3 3 2" xfId="11212" xr:uid="{00000000-0005-0000-0000-0000A3130000}"/>
    <cellStyle name="20% - Accent2 2 2 2 3 3 2 2" xfId="24371" xr:uid="{00000000-0005-0000-0000-0000A4130000}"/>
    <cellStyle name="20% - Accent2 2 2 2 3 3 2 2 2" xfId="61709" xr:uid="{00000000-0005-0000-0000-0000A5130000}"/>
    <cellStyle name="20% - Accent2 2 2 2 3 3 2 3" xfId="48550" xr:uid="{00000000-0005-0000-0000-0000A6130000}"/>
    <cellStyle name="20% - Accent2 2 2 2 3 3 3" xfId="6489" xr:uid="{00000000-0005-0000-0000-0000A7130000}"/>
    <cellStyle name="20% - Accent2 2 2 2 3 3 3 2" xfId="19648" xr:uid="{00000000-0005-0000-0000-0000A8130000}"/>
    <cellStyle name="20% - Accent2 2 2 2 3 3 3 2 2" xfId="56986" xr:uid="{00000000-0005-0000-0000-0000A9130000}"/>
    <cellStyle name="20% - Accent2 2 2 2 3 3 3 3" xfId="43827" xr:uid="{00000000-0005-0000-0000-0000AA130000}"/>
    <cellStyle name="20% - Accent2 2 2 2 3 3 4" xfId="16105" xr:uid="{00000000-0005-0000-0000-0000AB130000}"/>
    <cellStyle name="20% - Accent2 2 2 2 3 3 4 2" xfId="53443" xr:uid="{00000000-0005-0000-0000-0000AC130000}"/>
    <cellStyle name="20% - Accent2 2 2 2 3 3 5" xfId="32498" xr:uid="{00000000-0005-0000-0000-0000AD130000}"/>
    <cellStyle name="20% - Accent2 2 2 2 3 3 6" xfId="40282" xr:uid="{00000000-0005-0000-0000-0000AE130000}"/>
    <cellStyle name="20% - Accent2 2 2 2 3 4" xfId="8852" xr:uid="{00000000-0005-0000-0000-0000AF130000}"/>
    <cellStyle name="20% - Accent2 2 2 2 3 4 2" xfId="22011" xr:uid="{00000000-0005-0000-0000-0000B0130000}"/>
    <cellStyle name="20% - Accent2 2 2 2 3 4 2 2" xfId="59349" xr:uid="{00000000-0005-0000-0000-0000B1130000}"/>
    <cellStyle name="20% - Accent2 2 2 2 3 4 3" xfId="35210" xr:uid="{00000000-0005-0000-0000-0000B2130000}"/>
    <cellStyle name="20% - Accent2 2 2 2 3 4 4" xfId="46190" xr:uid="{00000000-0005-0000-0000-0000B3130000}"/>
    <cellStyle name="20% - Accent2 2 2 2 3 5" xfId="4129" xr:uid="{00000000-0005-0000-0000-0000B4130000}"/>
    <cellStyle name="20% - Accent2 2 2 2 3 5 2" xfId="17288" xr:uid="{00000000-0005-0000-0000-0000B5130000}"/>
    <cellStyle name="20% - Accent2 2 2 2 3 5 2 2" xfId="54626" xr:uid="{00000000-0005-0000-0000-0000B6130000}"/>
    <cellStyle name="20% - Accent2 2 2 2 3 5 3" xfId="29786" xr:uid="{00000000-0005-0000-0000-0000B7130000}"/>
    <cellStyle name="20% - Accent2 2 2 2 3 5 4" xfId="41467" xr:uid="{00000000-0005-0000-0000-0000B8130000}"/>
    <cellStyle name="20% - Accent2 2 2 2 3 6" xfId="13576" xr:uid="{00000000-0005-0000-0000-0000B9130000}"/>
    <cellStyle name="20% - Accent2 2 2 2 3 6 2" xfId="50914" xr:uid="{00000000-0005-0000-0000-0000BA130000}"/>
    <cellStyle name="20% - Accent2 2 2 2 3 7" xfId="26904" xr:uid="{00000000-0005-0000-0000-0000BB130000}"/>
    <cellStyle name="20% - Accent2 2 2 2 3 8" xfId="37753" xr:uid="{00000000-0005-0000-0000-0000BC130000}"/>
    <cellStyle name="20% - Accent2 2 2 2 4" xfId="834" xr:uid="{00000000-0005-0000-0000-0000BD130000}"/>
    <cellStyle name="20% - Accent2 2 2 2 4 2" xfId="2016" xr:uid="{00000000-0005-0000-0000-0000BE130000}"/>
    <cellStyle name="20% - Accent2 2 2 2 4 2 2" xfId="8090" xr:uid="{00000000-0005-0000-0000-0000BF130000}"/>
    <cellStyle name="20% - Accent2 2 2 2 4 2 2 2" xfId="12813" xr:uid="{00000000-0005-0000-0000-0000C0130000}"/>
    <cellStyle name="20% - Accent2 2 2 2 4 2 2 2 2" xfId="25972" xr:uid="{00000000-0005-0000-0000-0000C1130000}"/>
    <cellStyle name="20% - Accent2 2 2 2 4 2 2 2 2 2" xfId="63310" xr:uid="{00000000-0005-0000-0000-0000C2130000}"/>
    <cellStyle name="20% - Accent2 2 2 2 4 2 2 2 3" xfId="50151" xr:uid="{00000000-0005-0000-0000-0000C3130000}"/>
    <cellStyle name="20% - Accent2 2 2 2 4 2 2 3" xfId="21249" xr:uid="{00000000-0005-0000-0000-0000C4130000}"/>
    <cellStyle name="20% - Accent2 2 2 2 4 2 2 3 2" xfId="58587" xr:uid="{00000000-0005-0000-0000-0000C5130000}"/>
    <cellStyle name="20% - Accent2 2 2 2 4 2 2 4" xfId="34268" xr:uid="{00000000-0005-0000-0000-0000C6130000}"/>
    <cellStyle name="20% - Accent2 2 2 2 4 2 2 5" xfId="45428" xr:uid="{00000000-0005-0000-0000-0000C7130000}"/>
    <cellStyle name="20% - Accent2 2 2 2 4 2 3" xfId="10453" xr:uid="{00000000-0005-0000-0000-0000C8130000}"/>
    <cellStyle name="20% - Accent2 2 2 2 4 2 3 2" xfId="23612" xr:uid="{00000000-0005-0000-0000-0000C9130000}"/>
    <cellStyle name="20% - Accent2 2 2 2 4 2 3 2 2" xfId="60950" xr:uid="{00000000-0005-0000-0000-0000CA130000}"/>
    <cellStyle name="20% - Accent2 2 2 2 4 2 3 3" xfId="36980" xr:uid="{00000000-0005-0000-0000-0000CB130000}"/>
    <cellStyle name="20% - Accent2 2 2 2 4 2 3 4" xfId="47791" xr:uid="{00000000-0005-0000-0000-0000CC130000}"/>
    <cellStyle name="20% - Accent2 2 2 2 4 2 4" xfId="5730" xr:uid="{00000000-0005-0000-0000-0000CD130000}"/>
    <cellStyle name="20% - Accent2 2 2 2 4 2 4 2" xfId="18889" xr:uid="{00000000-0005-0000-0000-0000CE130000}"/>
    <cellStyle name="20% - Accent2 2 2 2 4 2 4 2 2" xfId="56227" xr:uid="{00000000-0005-0000-0000-0000CF130000}"/>
    <cellStyle name="20% - Accent2 2 2 2 4 2 4 3" xfId="31556" xr:uid="{00000000-0005-0000-0000-0000D0130000}"/>
    <cellStyle name="20% - Accent2 2 2 2 4 2 4 4" xfId="43068" xr:uid="{00000000-0005-0000-0000-0000D1130000}"/>
    <cellStyle name="20% - Accent2 2 2 2 4 2 5" xfId="15177" xr:uid="{00000000-0005-0000-0000-0000D2130000}"/>
    <cellStyle name="20% - Accent2 2 2 2 4 2 5 2" xfId="52515" xr:uid="{00000000-0005-0000-0000-0000D3130000}"/>
    <cellStyle name="20% - Accent2 2 2 2 4 2 6" xfId="28674" xr:uid="{00000000-0005-0000-0000-0000D4130000}"/>
    <cellStyle name="20% - Accent2 2 2 2 4 2 7" xfId="39354" xr:uid="{00000000-0005-0000-0000-0000D5130000}"/>
    <cellStyle name="20% - Accent2 2 2 2 4 3" xfId="3365" xr:uid="{00000000-0005-0000-0000-0000D6130000}"/>
    <cellStyle name="20% - Accent2 2 2 2 4 3 2" xfId="11633" xr:uid="{00000000-0005-0000-0000-0000D7130000}"/>
    <cellStyle name="20% - Accent2 2 2 2 4 3 2 2" xfId="24792" xr:uid="{00000000-0005-0000-0000-0000D8130000}"/>
    <cellStyle name="20% - Accent2 2 2 2 4 3 2 2 2" xfId="62130" xr:uid="{00000000-0005-0000-0000-0000D9130000}"/>
    <cellStyle name="20% - Accent2 2 2 2 4 3 2 3" xfId="48971" xr:uid="{00000000-0005-0000-0000-0000DA130000}"/>
    <cellStyle name="20% - Accent2 2 2 2 4 3 3" xfId="6910" xr:uid="{00000000-0005-0000-0000-0000DB130000}"/>
    <cellStyle name="20% - Accent2 2 2 2 4 3 3 2" xfId="20069" xr:uid="{00000000-0005-0000-0000-0000DC130000}"/>
    <cellStyle name="20% - Accent2 2 2 2 4 3 3 2 2" xfId="57407" xr:uid="{00000000-0005-0000-0000-0000DD130000}"/>
    <cellStyle name="20% - Accent2 2 2 2 4 3 3 3" xfId="44248" xr:uid="{00000000-0005-0000-0000-0000DE130000}"/>
    <cellStyle name="20% - Accent2 2 2 2 4 3 4" xfId="16526" xr:uid="{00000000-0005-0000-0000-0000DF130000}"/>
    <cellStyle name="20% - Accent2 2 2 2 4 3 4 2" xfId="53864" xr:uid="{00000000-0005-0000-0000-0000E0130000}"/>
    <cellStyle name="20% - Accent2 2 2 2 4 3 5" xfId="32919" xr:uid="{00000000-0005-0000-0000-0000E1130000}"/>
    <cellStyle name="20% - Accent2 2 2 2 4 3 6" xfId="40703" xr:uid="{00000000-0005-0000-0000-0000E2130000}"/>
    <cellStyle name="20% - Accent2 2 2 2 4 4" xfId="9273" xr:uid="{00000000-0005-0000-0000-0000E3130000}"/>
    <cellStyle name="20% - Accent2 2 2 2 4 4 2" xfId="22432" xr:uid="{00000000-0005-0000-0000-0000E4130000}"/>
    <cellStyle name="20% - Accent2 2 2 2 4 4 2 2" xfId="59770" xr:uid="{00000000-0005-0000-0000-0000E5130000}"/>
    <cellStyle name="20% - Accent2 2 2 2 4 4 3" xfId="35631" xr:uid="{00000000-0005-0000-0000-0000E6130000}"/>
    <cellStyle name="20% - Accent2 2 2 2 4 4 4" xfId="46611" xr:uid="{00000000-0005-0000-0000-0000E7130000}"/>
    <cellStyle name="20% - Accent2 2 2 2 4 5" xfId="4550" xr:uid="{00000000-0005-0000-0000-0000E8130000}"/>
    <cellStyle name="20% - Accent2 2 2 2 4 5 2" xfId="17709" xr:uid="{00000000-0005-0000-0000-0000E9130000}"/>
    <cellStyle name="20% - Accent2 2 2 2 4 5 2 2" xfId="55047" xr:uid="{00000000-0005-0000-0000-0000EA130000}"/>
    <cellStyle name="20% - Accent2 2 2 2 4 5 3" xfId="30207" xr:uid="{00000000-0005-0000-0000-0000EB130000}"/>
    <cellStyle name="20% - Accent2 2 2 2 4 5 4" xfId="41888" xr:uid="{00000000-0005-0000-0000-0000EC130000}"/>
    <cellStyle name="20% - Accent2 2 2 2 4 6" xfId="13997" xr:uid="{00000000-0005-0000-0000-0000ED130000}"/>
    <cellStyle name="20% - Accent2 2 2 2 4 6 2" xfId="51335" xr:uid="{00000000-0005-0000-0000-0000EE130000}"/>
    <cellStyle name="20% - Accent2 2 2 2 4 7" xfId="27325" xr:uid="{00000000-0005-0000-0000-0000EF130000}"/>
    <cellStyle name="20% - Accent2 2 2 2 4 8" xfId="38174" xr:uid="{00000000-0005-0000-0000-0000F0130000}"/>
    <cellStyle name="20% - Accent2 2 2 2 5" xfId="1003" xr:uid="{00000000-0005-0000-0000-0000F1130000}"/>
    <cellStyle name="20% - Accent2 2 2 2 5 2" xfId="2185" xr:uid="{00000000-0005-0000-0000-0000F2130000}"/>
    <cellStyle name="20% - Accent2 2 2 2 5 2 2" xfId="8259" xr:uid="{00000000-0005-0000-0000-0000F3130000}"/>
    <cellStyle name="20% - Accent2 2 2 2 5 2 2 2" xfId="12982" xr:uid="{00000000-0005-0000-0000-0000F4130000}"/>
    <cellStyle name="20% - Accent2 2 2 2 5 2 2 2 2" xfId="26141" xr:uid="{00000000-0005-0000-0000-0000F5130000}"/>
    <cellStyle name="20% - Accent2 2 2 2 5 2 2 2 2 2" xfId="63479" xr:uid="{00000000-0005-0000-0000-0000F6130000}"/>
    <cellStyle name="20% - Accent2 2 2 2 5 2 2 2 3" xfId="50320" xr:uid="{00000000-0005-0000-0000-0000F7130000}"/>
    <cellStyle name="20% - Accent2 2 2 2 5 2 2 3" xfId="21418" xr:uid="{00000000-0005-0000-0000-0000F8130000}"/>
    <cellStyle name="20% - Accent2 2 2 2 5 2 2 3 2" xfId="58756" xr:uid="{00000000-0005-0000-0000-0000F9130000}"/>
    <cellStyle name="20% - Accent2 2 2 2 5 2 2 4" xfId="34437" xr:uid="{00000000-0005-0000-0000-0000FA130000}"/>
    <cellStyle name="20% - Accent2 2 2 2 5 2 2 5" xfId="45597" xr:uid="{00000000-0005-0000-0000-0000FB130000}"/>
    <cellStyle name="20% - Accent2 2 2 2 5 2 3" xfId="10622" xr:uid="{00000000-0005-0000-0000-0000FC130000}"/>
    <cellStyle name="20% - Accent2 2 2 2 5 2 3 2" xfId="23781" xr:uid="{00000000-0005-0000-0000-0000FD130000}"/>
    <cellStyle name="20% - Accent2 2 2 2 5 2 3 2 2" xfId="61119" xr:uid="{00000000-0005-0000-0000-0000FE130000}"/>
    <cellStyle name="20% - Accent2 2 2 2 5 2 3 3" xfId="37149" xr:uid="{00000000-0005-0000-0000-0000FF130000}"/>
    <cellStyle name="20% - Accent2 2 2 2 5 2 3 4" xfId="47960" xr:uid="{00000000-0005-0000-0000-000000140000}"/>
    <cellStyle name="20% - Accent2 2 2 2 5 2 4" xfId="5899" xr:uid="{00000000-0005-0000-0000-000001140000}"/>
    <cellStyle name="20% - Accent2 2 2 2 5 2 4 2" xfId="19058" xr:uid="{00000000-0005-0000-0000-000002140000}"/>
    <cellStyle name="20% - Accent2 2 2 2 5 2 4 2 2" xfId="56396" xr:uid="{00000000-0005-0000-0000-000003140000}"/>
    <cellStyle name="20% - Accent2 2 2 2 5 2 4 3" xfId="31725" xr:uid="{00000000-0005-0000-0000-000004140000}"/>
    <cellStyle name="20% - Accent2 2 2 2 5 2 4 4" xfId="43237" xr:uid="{00000000-0005-0000-0000-000005140000}"/>
    <cellStyle name="20% - Accent2 2 2 2 5 2 5" xfId="15346" xr:uid="{00000000-0005-0000-0000-000006140000}"/>
    <cellStyle name="20% - Accent2 2 2 2 5 2 5 2" xfId="52684" xr:uid="{00000000-0005-0000-0000-000007140000}"/>
    <cellStyle name="20% - Accent2 2 2 2 5 2 6" xfId="28843" xr:uid="{00000000-0005-0000-0000-000008140000}"/>
    <cellStyle name="20% - Accent2 2 2 2 5 2 7" xfId="39523" xr:uid="{00000000-0005-0000-0000-000009140000}"/>
    <cellStyle name="20% - Accent2 2 2 2 5 3" xfId="3534" xr:uid="{00000000-0005-0000-0000-00000A140000}"/>
    <cellStyle name="20% - Accent2 2 2 2 5 3 2" xfId="11802" xr:uid="{00000000-0005-0000-0000-00000B140000}"/>
    <cellStyle name="20% - Accent2 2 2 2 5 3 2 2" xfId="24961" xr:uid="{00000000-0005-0000-0000-00000C140000}"/>
    <cellStyle name="20% - Accent2 2 2 2 5 3 2 2 2" xfId="62299" xr:uid="{00000000-0005-0000-0000-00000D140000}"/>
    <cellStyle name="20% - Accent2 2 2 2 5 3 2 3" xfId="49140" xr:uid="{00000000-0005-0000-0000-00000E140000}"/>
    <cellStyle name="20% - Accent2 2 2 2 5 3 3" xfId="7079" xr:uid="{00000000-0005-0000-0000-00000F140000}"/>
    <cellStyle name="20% - Accent2 2 2 2 5 3 3 2" xfId="20238" xr:uid="{00000000-0005-0000-0000-000010140000}"/>
    <cellStyle name="20% - Accent2 2 2 2 5 3 3 2 2" xfId="57576" xr:uid="{00000000-0005-0000-0000-000011140000}"/>
    <cellStyle name="20% - Accent2 2 2 2 5 3 3 3" xfId="44417" xr:uid="{00000000-0005-0000-0000-000012140000}"/>
    <cellStyle name="20% - Accent2 2 2 2 5 3 4" xfId="16695" xr:uid="{00000000-0005-0000-0000-000013140000}"/>
    <cellStyle name="20% - Accent2 2 2 2 5 3 4 2" xfId="54033" xr:uid="{00000000-0005-0000-0000-000014140000}"/>
    <cellStyle name="20% - Accent2 2 2 2 5 3 5" xfId="33088" xr:uid="{00000000-0005-0000-0000-000015140000}"/>
    <cellStyle name="20% - Accent2 2 2 2 5 3 6" xfId="40872" xr:uid="{00000000-0005-0000-0000-000016140000}"/>
    <cellStyle name="20% - Accent2 2 2 2 5 4" xfId="9442" xr:uid="{00000000-0005-0000-0000-000017140000}"/>
    <cellStyle name="20% - Accent2 2 2 2 5 4 2" xfId="22601" xr:uid="{00000000-0005-0000-0000-000018140000}"/>
    <cellStyle name="20% - Accent2 2 2 2 5 4 2 2" xfId="59939" xr:uid="{00000000-0005-0000-0000-000019140000}"/>
    <cellStyle name="20% - Accent2 2 2 2 5 4 3" xfId="35800" xr:uid="{00000000-0005-0000-0000-00001A140000}"/>
    <cellStyle name="20% - Accent2 2 2 2 5 4 4" xfId="46780" xr:uid="{00000000-0005-0000-0000-00001B140000}"/>
    <cellStyle name="20% - Accent2 2 2 2 5 5" xfId="4719" xr:uid="{00000000-0005-0000-0000-00001C140000}"/>
    <cellStyle name="20% - Accent2 2 2 2 5 5 2" xfId="17878" xr:uid="{00000000-0005-0000-0000-00001D140000}"/>
    <cellStyle name="20% - Accent2 2 2 2 5 5 2 2" xfId="55216" xr:uid="{00000000-0005-0000-0000-00001E140000}"/>
    <cellStyle name="20% - Accent2 2 2 2 5 5 3" xfId="30376" xr:uid="{00000000-0005-0000-0000-00001F140000}"/>
    <cellStyle name="20% - Accent2 2 2 2 5 5 4" xfId="42057" xr:uid="{00000000-0005-0000-0000-000020140000}"/>
    <cellStyle name="20% - Accent2 2 2 2 5 6" xfId="14166" xr:uid="{00000000-0005-0000-0000-000021140000}"/>
    <cellStyle name="20% - Accent2 2 2 2 5 6 2" xfId="51504" xr:uid="{00000000-0005-0000-0000-000022140000}"/>
    <cellStyle name="20% - Accent2 2 2 2 5 7" xfId="27494" xr:uid="{00000000-0005-0000-0000-000023140000}"/>
    <cellStyle name="20% - Accent2 2 2 2 5 8" xfId="38343" xr:uid="{00000000-0005-0000-0000-000024140000}"/>
    <cellStyle name="20% - Accent2 2 2 2 6" xfId="1174" xr:uid="{00000000-0005-0000-0000-000025140000}"/>
    <cellStyle name="20% - Accent2 2 2 2 6 2" xfId="2354" xr:uid="{00000000-0005-0000-0000-000026140000}"/>
    <cellStyle name="20% - Accent2 2 2 2 6 2 2" xfId="8428" xr:uid="{00000000-0005-0000-0000-000027140000}"/>
    <cellStyle name="20% - Accent2 2 2 2 6 2 2 2" xfId="13151" xr:uid="{00000000-0005-0000-0000-000028140000}"/>
    <cellStyle name="20% - Accent2 2 2 2 6 2 2 2 2" xfId="26310" xr:uid="{00000000-0005-0000-0000-000029140000}"/>
    <cellStyle name="20% - Accent2 2 2 2 6 2 2 2 2 2" xfId="63648" xr:uid="{00000000-0005-0000-0000-00002A140000}"/>
    <cellStyle name="20% - Accent2 2 2 2 6 2 2 2 3" xfId="50489" xr:uid="{00000000-0005-0000-0000-00002B140000}"/>
    <cellStyle name="20% - Accent2 2 2 2 6 2 2 3" xfId="21587" xr:uid="{00000000-0005-0000-0000-00002C140000}"/>
    <cellStyle name="20% - Accent2 2 2 2 6 2 2 3 2" xfId="58925" xr:uid="{00000000-0005-0000-0000-00002D140000}"/>
    <cellStyle name="20% - Accent2 2 2 2 6 2 2 4" xfId="34606" xr:uid="{00000000-0005-0000-0000-00002E140000}"/>
    <cellStyle name="20% - Accent2 2 2 2 6 2 2 5" xfId="45766" xr:uid="{00000000-0005-0000-0000-00002F140000}"/>
    <cellStyle name="20% - Accent2 2 2 2 6 2 3" xfId="10791" xr:uid="{00000000-0005-0000-0000-000030140000}"/>
    <cellStyle name="20% - Accent2 2 2 2 6 2 3 2" xfId="23950" xr:uid="{00000000-0005-0000-0000-000031140000}"/>
    <cellStyle name="20% - Accent2 2 2 2 6 2 3 2 2" xfId="61288" xr:uid="{00000000-0005-0000-0000-000032140000}"/>
    <cellStyle name="20% - Accent2 2 2 2 6 2 3 3" xfId="37318" xr:uid="{00000000-0005-0000-0000-000033140000}"/>
    <cellStyle name="20% - Accent2 2 2 2 6 2 3 4" xfId="48129" xr:uid="{00000000-0005-0000-0000-000034140000}"/>
    <cellStyle name="20% - Accent2 2 2 2 6 2 4" xfId="6068" xr:uid="{00000000-0005-0000-0000-000035140000}"/>
    <cellStyle name="20% - Accent2 2 2 2 6 2 4 2" xfId="19227" xr:uid="{00000000-0005-0000-0000-000036140000}"/>
    <cellStyle name="20% - Accent2 2 2 2 6 2 4 2 2" xfId="56565" xr:uid="{00000000-0005-0000-0000-000037140000}"/>
    <cellStyle name="20% - Accent2 2 2 2 6 2 4 3" xfId="31894" xr:uid="{00000000-0005-0000-0000-000038140000}"/>
    <cellStyle name="20% - Accent2 2 2 2 6 2 4 4" xfId="43406" xr:uid="{00000000-0005-0000-0000-000039140000}"/>
    <cellStyle name="20% - Accent2 2 2 2 6 2 5" xfId="15515" xr:uid="{00000000-0005-0000-0000-00003A140000}"/>
    <cellStyle name="20% - Accent2 2 2 2 6 2 5 2" xfId="52853" xr:uid="{00000000-0005-0000-0000-00003B140000}"/>
    <cellStyle name="20% - Accent2 2 2 2 6 2 6" xfId="29012" xr:uid="{00000000-0005-0000-0000-00003C140000}"/>
    <cellStyle name="20% - Accent2 2 2 2 6 2 7" xfId="39692" xr:uid="{00000000-0005-0000-0000-00003D140000}"/>
    <cellStyle name="20% - Accent2 2 2 2 6 3" xfId="3703" xr:uid="{00000000-0005-0000-0000-00003E140000}"/>
    <cellStyle name="20% - Accent2 2 2 2 6 3 2" xfId="11971" xr:uid="{00000000-0005-0000-0000-00003F140000}"/>
    <cellStyle name="20% - Accent2 2 2 2 6 3 2 2" xfId="25130" xr:uid="{00000000-0005-0000-0000-000040140000}"/>
    <cellStyle name="20% - Accent2 2 2 2 6 3 2 2 2" xfId="62468" xr:uid="{00000000-0005-0000-0000-000041140000}"/>
    <cellStyle name="20% - Accent2 2 2 2 6 3 2 3" xfId="49309" xr:uid="{00000000-0005-0000-0000-000042140000}"/>
    <cellStyle name="20% - Accent2 2 2 2 6 3 3" xfId="7248" xr:uid="{00000000-0005-0000-0000-000043140000}"/>
    <cellStyle name="20% - Accent2 2 2 2 6 3 3 2" xfId="20407" xr:uid="{00000000-0005-0000-0000-000044140000}"/>
    <cellStyle name="20% - Accent2 2 2 2 6 3 3 2 2" xfId="57745" xr:uid="{00000000-0005-0000-0000-000045140000}"/>
    <cellStyle name="20% - Accent2 2 2 2 6 3 3 3" xfId="44586" xr:uid="{00000000-0005-0000-0000-000046140000}"/>
    <cellStyle name="20% - Accent2 2 2 2 6 3 4" xfId="16864" xr:uid="{00000000-0005-0000-0000-000047140000}"/>
    <cellStyle name="20% - Accent2 2 2 2 6 3 4 2" xfId="54202" xr:uid="{00000000-0005-0000-0000-000048140000}"/>
    <cellStyle name="20% - Accent2 2 2 2 6 3 5" xfId="33257" xr:uid="{00000000-0005-0000-0000-000049140000}"/>
    <cellStyle name="20% - Accent2 2 2 2 6 3 6" xfId="41041" xr:uid="{00000000-0005-0000-0000-00004A140000}"/>
    <cellStyle name="20% - Accent2 2 2 2 6 4" xfId="9611" xr:uid="{00000000-0005-0000-0000-00004B140000}"/>
    <cellStyle name="20% - Accent2 2 2 2 6 4 2" xfId="22770" xr:uid="{00000000-0005-0000-0000-00004C140000}"/>
    <cellStyle name="20% - Accent2 2 2 2 6 4 2 2" xfId="60108" xr:uid="{00000000-0005-0000-0000-00004D140000}"/>
    <cellStyle name="20% - Accent2 2 2 2 6 4 3" xfId="35969" xr:uid="{00000000-0005-0000-0000-00004E140000}"/>
    <cellStyle name="20% - Accent2 2 2 2 6 4 4" xfId="46949" xr:uid="{00000000-0005-0000-0000-00004F140000}"/>
    <cellStyle name="20% - Accent2 2 2 2 6 5" xfId="4888" xr:uid="{00000000-0005-0000-0000-000050140000}"/>
    <cellStyle name="20% - Accent2 2 2 2 6 5 2" xfId="18047" xr:uid="{00000000-0005-0000-0000-000051140000}"/>
    <cellStyle name="20% - Accent2 2 2 2 6 5 2 2" xfId="55385" xr:uid="{00000000-0005-0000-0000-000052140000}"/>
    <cellStyle name="20% - Accent2 2 2 2 6 5 3" xfId="30545" xr:uid="{00000000-0005-0000-0000-000053140000}"/>
    <cellStyle name="20% - Accent2 2 2 2 6 5 4" xfId="42226" xr:uid="{00000000-0005-0000-0000-000054140000}"/>
    <cellStyle name="20% - Accent2 2 2 2 6 6" xfId="14335" xr:uid="{00000000-0005-0000-0000-000055140000}"/>
    <cellStyle name="20% - Accent2 2 2 2 6 6 2" xfId="51673" xr:uid="{00000000-0005-0000-0000-000056140000}"/>
    <cellStyle name="20% - Accent2 2 2 2 6 7" xfId="27663" xr:uid="{00000000-0005-0000-0000-000057140000}"/>
    <cellStyle name="20% - Accent2 2 2 2 6 8" xfId="38512" xr:uid="{00000000-0005-0000-0000-000058140000}"/>
    <cellStyle name="20% - Accent2 2 2 2 7" xfId="1398" xr:uid="{00000000-0005-0000-0000-000059140000}"/>
    <cellStyle name="20% - Accent2 2 2 2 7 2" xfId="2747" xr:uid="{00000000-0005-0000-0000-00005A140000}"/>
    <cellStyle name="20% - Accent2 2 2 2 7 2 2" xfId="12195" xr:uid="{00000000-0005-0000-0000-00005B140000}"/>
    <cellStyle name="20% - Accent2 2 2 2 7 2 2 2" xfId="25354" xr:uid="{00000000-0005-0000-0000-00005C140000}"/>
    <cellStyle name="20% - Accent2 2 2 2 7 2 2 2 2" xfId="62692" xr:uid="{00000000-0005-0000-0000-00005D140000}"/>
    <cellStyle name="20% - Accent2 2 2 2 7 2 2 3" xfId="33650" xr:uid="{00000000-0005-0000-0000-00005E140000}"/>
    <cellStyle name="20% - Accent2 2 2 2 7 2 2 4" xfId="49533" xr:uid="{00000000-0005-0000-0000-00005F140000}"/>
    <cellStyle name="20% - Accent2 2 2 2 7 2 3" xfId="7472" xr:uid="{00000000-0005-0000-0000-000060140000}"/>
    <cellStyle name="20% - Accent2 2 2 2 7 2 3 2" xfId="20631" xr:uid="{00000000-0005-0000-0000-000061140000}"/>
    <cellStyle name="20% - Accent2 2 2 2 7 2 3 2 2" xfId="57969" xr:uid="{00000000-0005-0000-0000-000062140000}"/>
    <cellStyle name="20% - Accent2 2 2 2 7 2 3 3" xfId="36362" xr:uid="{00000000-0005-0000-0000-000063140000}"/>
    <cellStyle name="20% - Accent2 2 2 2 7 2 3 4" xfId="44810" xr:uid="{00000000-0005-0000-0000-000064140000}"/>
    <cellStyle name="20% - Accent2 2 2 2 7 2 4" xfId="15908" xr:uid="{00000000-0005-0000-0000-000065140000}"/>
    <cellStyle name="20% - Accent2 2 2 2 7 2 4 2" xfId="30938" xr:uid="{00000000-0005-0000-0000-000066140000}"/>
    <cellStyle name="20% - Accent2 2 2 2 7 2 4 3" xfId="53246" xr:uid="{00000000-0005-0000-0000-000067140000}"/>
    <cellStyle name="20% - Accent2 2 2 2 7 2 5" xfId="28056" xr:uid="{00000000-0005-0000-0000-000068140000}"/>
    <cellStyle name="20% - Accent2 2 2 2 7 2 6" xfId="40085" xr:uid="{00000000-0005-0000-0000-000069140000}"/>
    <cellStyle name="20% - Accent2 2 2 2 7 3" xfId="9835" xr:uid="{00000000-0005-0000-0000-00006A140000}"/>
    <cellStyle name="20% - Accent2 2 2 2 7 3 2" xfId="22994" xr:uid="{00000000-0005-0000-0000-00006B140000}"/>
    <cellStyle name="20% - Accent2 2 2 2 7 3 2 2" xfId="60332" xr:uid="{00000000-0005-0000-0000-00006C140000}"/>
    <cellStyle name="20% - Accent2 2 2 2 7 3 3" xfId="32301" xr:uid="{00000000-0005-0000-0000-00006D140000}"/>
    <cellStyle name="20% - Accent2 2 2 2 7 3 4" xfId="47173" xr:uid="{00000000-0005-0000-0000-00006E140000}"/>
    <cellStyle name="20% - Accent2 2 2 2 7 4" xfId="5112" xr:uid="{00000000-0005-0000-0000-00006F140000}"/>
    <cellStyle name="20% - Accent2 2 2 2 7 4 2" xfId="18271" xr:uid="{00000000-0005-0000-0000-000070140000}"/>
    <cellStyle name="20% - Accent2 2 2 2 7 4 2 2" xfId="55609" xr:uid="{00000000-0005-0000-0000-000071140000}"/>
    <cellStyle name="20% - Accent2 2 2 2 7 4 3" xfId="35013" xr:uid="{00000000-0005-0000-0000-000072140000}"/>
    <cellStyle name="20% - Accent2 2 2 2 7 4 4" xfId="42450" xr:uid="{00000000-0005-0000-0000-000073140000}"/>
    <cellStyle name="20% - Accent2 2 2 2 7 5" xfId="14559" xr:uid="{00000000-0005-0000-0000-000074140000}"/>
    <cellStyle name="20% - Accent2 2 2 2 7 5 2" xfId="29589" xr:uid="{00000000-0005-0000-0000-000075140000}"/>
    <cellStyle name="20% - Accent2 2 2 2 7 5 3" xfId="51897" xr:uid="{00000000-0005-0000-0000-000076140000}"/>
    <cellStyle name="20% - Accent2 2 2 2 7 6" xfId="26707" xr:uid="{00000000-0005-0000-0000-000077140000}"/>
    <cellStyle name="20% - Accent2 2 2 2 7 7" xfId="38736" xr:uid="{00000000-0005-0000-0000-000078140000}"/>
    <cellStyle name="20% - Accent2 2 2 2 8" xfId="2523" xr:uid="{00000000-0005-0000-0000-000079140000}"/>
    <cellStyle name="20% - Accent2 2 2 2 8 2" xfId="11015" xr:uid="{00000000-0005-0000-0000-00007A140000}"/>
    <cellStyle name="20% - Accent2 2 2 2 8 2 2" xfId="24174" xr:uid="{00000000-0005-0000-0000-00007B140000}"/>
    <cellStyle name="20% - Accent2 2 2 2 8 2 2 2" xfId="61512" xr:uid="{00000000-0005-0000-0000-00007C140000}"/>
    <cellStyle name="20% - Accent2 2 2 2 8 2 3" xfId="33426" xr:uid="{00000000-0005-0000-0000-00007D140000}"/>
    <cellStyle name="20% - Accent2 2 2 2 8 2 4" xfId="48353" xr:uid="{00000000-0005-0000-0000-00007E140000}"/>
    <cellStyle name="20% - Accent2 2 2 2 8 3" xfId="6292" xr:uid="{00000000-0005-0000-0000-00007F140000}"/>
    <cellStyle name="20% - Accent2 2 2 2 8 3 2" xfId="19451" xr:uid="{00000000-0005-0000-0000-000080140000}"/>
    <cellStyle name="20% - Accent2 2 2 2 8 3 2 2" xfId="56789" xr:uid="{00000000-0005-0000-0000-000081140000}"/>
    <cellStyle name="20% - Accent2 2 2 2 8 3 3" xfId="36138" xr:uid="{00000000-0005-0000-0000-000082140000}"/>
    <cellStyle name="20% - Accent2 2 2 2 8 3 4" xfId="43630" xr:uid="{00000000-0005-0000-0000-000083140000}"/>
    <cellStyle name="20% - Accent2 2 2 2 8 4" xfId="15684" xr:uid="{00000000-0005-0000-0000-000084140000}"/>
    <cellStyle name="20% - Accent2 2 2 2 8 4 2" xfId="30714" xr:uid="{00000000-0005-0000-0000-000085140000}"/>
    <cellStyle name="20% - Accent2 2 2 2 8 4 3" xfId="53022" xr:uid="{00000000-0005-0000-0000-000086140000}"/>
    <cellStyle name="20% - Accent2 2 2 2 8 5" xfId="27832" xr:uid="{00000000-0005-0000-0000-000087140000}"/>
    <cellStyle name="20% - Accent2 2 2 2 8 6" xfId="39861" xr:uid="{00000000-0005-0000-0000-000088140000}"/>
    <cellStyle name="20% - Accent2 2 2 2 9" xfId="8655" xr:uid="{00000000-0005-0000-0000-000089140000}"/>
    <cellStyle name="20% - Accent2 2 2 2 9 2" xfId="21814" xr:uid="{00000000-0005-0000-0000-00008A140000}"/>
    <cellStyle name="20% - Accent2 2 2 2 9 2 2" xfId="59152" xr:uid="{00000000-0005-0000-0000-00008B140000}"/>
    <cellStyle name="20% - Accent2 2 2 2 9 3" xfId="29365" xr:uid="{00000000-0005-0000-0000-00008C140000}"/>
    <cellStyle name="20% - Accent2 2 2 2 9 4" xfId="45993" xr:uid="{00000000-0005-0000-0000-00008D140000}"/>
    <cellStyle name="20% - Accent2 2 2 3" xfId="525" xr:uid="{00000000-0005-0000-0000-00008E140000}"/>
    <cellStyle name="20% - Accent2 2 2 3 2" xfId="1707" xr:uid="{00000000-0005-0000-0000-00008F140000}"/>
    <cellStyle name="20% - Accent2 2 2 3 2 2" xfId="7781" xr:uid="{00000000-0005-0000-0000-000090140000}"/>
    <cellStyle name="20% - Accent2 2 2 3 2 2 2" xfId="12504" xr:uid="{00000000-0005-0000-0000-000091140000}"/>
    <cellStyle name="20% - Accent2 2 2 3 2 2 2 2" xfId="25663" xr:uid="{00000000-0005-0000-0000-000092140000}"/>
    <cellStyle name="20% - Accent2 2 2 3 2 2 2 2 2" xfId="63001" xr:uid="{00000000-0005-0000-0000-000093140000}"/>
    <cellStyle name="20% - Accent2 2 2 3 2 2 2 3" xfId="49842" xr:uid="{00000000-0005-0000-0000-000094140000}"/>
    <cellStyle name="20% - Accent2 2 2 3 2 2 3" xfId="20940" xr:uid="{00000000-0005-0000-0000-000095140000}"/>
    <cellStyle name="20% - Accent2 2 2 3 2 2 3 2" xfId="58278" xr:uid="{00000000-0005-0000-0000-000096140000}"/>
    <cellStyle name="20% - Accent2 2 2 3 2 2 4" xfId="33959" xr:uid="{00000000-0005-0000-0000-000097140000}"/>
    <cellStyle name="20% - Accent2 2 2 3 2 2 5" xfId="45119" xr:uid="{00000000-0005-0000-0000-000098140000}"/>
    <cellStyle name="20% - Accent2 2 2 3 2 3" xfId="10144" xr:uid="{00000000-0005-0000-0000-000099140000}"/>
    <cellStyle name="20% - Accent2 2 2 3 2 3 2" xfId="23303" xr:uid="{00000000-0005-0000-0000-00009A140000}"/>
    <cellStyle name="20% - Accent2 2 2 3 2 3 2 2" xfId="60641" xr:uid="{00000000-0005-0000-0000-00009B140000}"/>
    <cellStyle name="20% - Accent2 2 2 3 2 3 3" xfId="36671" xr:uid="{00000000-0005-0000-0000-00009C140000}"/>
    <cellStyle name="20% - Accent2 2 2 3 2 3 4" xfId="47482" xr:uid="{00000000-0005-0000-0000-00009D140000}"/>
    <cellStyle name="20% - Accent2 2 2 3 2 4" xfId="5421" xr:uid="{00000000-0005-0000-0000-00009E140000}"/>
    <cellStyle name="20% - Accent2 2 2 3 2 4 2" xfId="18580" xr:uid="{00000000-0005-0000-0000-00009F140000}"/>
    <cellStyle name="20% - Accent2 2 2 3 2 4 2 2" xfId="55918" xr:uid="{00000000-0005-0000-0000-0000A0140000}"/>
    <cellStyle name="20% - Accent2 2 2 3 2 4 3" xfId="31247" xr:uid="{00000000-0005-0000-0000-0000A1140000}"/>
    <cellStyle name="20% - Accent2 2 2 3 2 4 4" xfId="42759" xr:uid="{00000000-0005-0000-0000-0000A2140000}"/>
    <cellStyle name="20% - Accent2 2 2 3 2 5" xfId="14868" xr:uid="{00000000-0005-0000-0000-0000A3140000}"/>
    <cellStyle name="20% - Accent2 2 2 3 2 5 2" xfId="52206" xr:uid="{00000000-0005-0000-0000-0000A4140000}"/>
    <cellStyle name="20% - Accent2 2 2 3 2 6" xfId="28365" xr:uid="{00000000-0005-0000-0000-0000A5140000}"/>
    <cellStyle name="20% - Accent2 2 2 3 2 7" xfId="39045" xr:uid="{00000000-0005-0000-0000-0000A6140000}"/>
    <cellStyle name="20% - Accent2 2 2 3 3" xfId="3056" xr:uid="{00000000-0005-0000-0000-0000A7140000}"/>
    <cellStyle name="20% - Accent2 2 2 3 3 2" xfId="11324" xr:uid="{00000000-0005-0000-0000-0000A8140000}"/>
    <cellStyle name="20% - Accent2 2 2 3 3 2 2" xfId="24483" xr:uid="{00000000-0005-0000-0000-0000A9140000}"/>
    <cellStyle name="20% - Accent2 2 2 3 3 2 2 2" xfId="61821" xr:uid="{00000000-0005-0000-0000-0000AA140000}"/>
    <cellStyle name="20% - Accent2 2 2 3 3 2 3" xfId="48662" xr:uid="{00000000-0005-0000-0000-0000AB140000}"/>
    <cellStyle name="20% - Accent2 2 2 3 3 3" xfId="6601" xr:uid="{00000000-0005-0000-0000-0000AC140000}"/>
    <cellStyle name="20% - Accent2 2 2 3 3 3 2" xfId="19760" xr:uid="{00000000-0005-0000-0000-0000AD140000}"/>
    <cellStyle name="20% - Accent2 2 2 3 3 3 2 2" xfId="57098" xr:uid="{00000000-0005-0000-0000-0000AE140000}"/>
    <cellStyle name="20% - Accent2 2 2 3 3 3 3" xfId="43939" xr:uid="{00000000-0005-0000-0000-0000AF140000}"/>
    <cellStyle name="20% - Accent2 2 2 3 3 4" xfId="16217" xr:uid="{00000000-0005-0000-0000-0000B0140000}"/>
    <cellStyle name="20% - Accent2 2 2 3 3 4 2" xfId="53555" xr:uid="{00000000-0005-0000-0000-0000B1140000}"/>
    <cellStyle name="20% - Accent2 2 2 3 3 5" xfId="32610" xr:uid="{00000000-0005-0000-0000-0000B2140000}"/>
    <cellStyle name="20% - Accent2 2 2 3 3 6" xfId="40394" xr:uid="{00000000-0005-0000-0000-0000B3140000}"/>
    <cellStyle name="20% - Accent2 2 2 3 4" xfId="8964" xr:uid="{00000000-0005-0000-0000-0000B4140000}"/>
    <cellStyle name="20% - Accent2 2 2 3 4 2" xfId="22123" xr:uid="{00000000-0005-0000-0000-0000B5140000}"/>
    <cellStyle name="20% - Accent2 2 2 3 4 2 2" xfId="59461" xr:uid="{00000000-0005-0000-0000-0000B6140000}"/>
    <cellStyle name="20% - Accent2 2 2 3 4 3" xfId="35322" xr:uid="{00000000-0005-0000-0000-0000B7140000}"/>
    <cellStyle name="20% - Accent2 2 2 3 4 4" xfId="46302" xr:uid="{00000000-0005-0000-0000-0000B8140000}"/>
    <cellStyle name="20% - Accent2 2 2 3 5" xfId="4241" xr:uid="{00000000-0005-0000-0000-0000B9140000}"/>
    <cellStyle name="20% - Accent2 2 2 3 5 2" xfId="17400" xr:uid="{00000000-0005-0000-0000-0000BA140000}"/>
    <cellStyle name="20% - Accent2 2 2 3 5 2 2" xfId="54738" xr:uid="{00000000-0005-0000-0000-0000BB140000}"/>
    <cellStyle name="20% - Accent2 2 2 3 5 3" xfId="29898" xr:uid="{00000000-0005-0000-0000-0000BC140000}"/>
    <cellStyle name="20% - Accent2 2 2 3 5 4" xfId="41579" xr:uid="{00000000-0005-0000-0000-0000BD140000}"/>
    <cellStyle name="20% - Accent2 2 2 3 6" xfId="13688" xr:uid="{00000000-0005-0000-0000-0000BE140000}"/>
    <cellStyle name="20% - Accent2 2 2 3 6 2" xfId="51026" xr:uid="{00000000-0005-0000-0000-0000BF140000}"/>
    <cellStyle name="20% - Accent2 2 2 3 7" xfId="27016" xr:uid="{00000000-0005-0000-0000-0000C0140000}"/>
    <cellStyle name="20% - Accent2 2 2 3 8" xfId="37865" xr:uid="{00000000-0005-0000-0000-0000C1140000}"/>
    <cellStyle name="20% - Accent2 2 2 4" xfId="328" xr:uid="{00000000-0005-0000-0000-0000C2140000}"/>
    <cellStyle name="20% - Accent2 2 2 4 2" xfId="1510" xr:uid="{00000000-0005-0000-0000-0000C3140000}"/>
    <cellStyle name="20% - Accent2 2 2 4 2 2" xfId="7584" xr:uid="{00000000-0005-0000-0000-0000C4140000}"/>
    <cellStyle name="20% - Accent2 2 2 4 2 2 2" xfId="12307" xr:uid="{00000000-0005-0000-0000-0000C5140000}"/>
    <cellStyle name="20% - Accent2 2 2 4 2 2 2 2" xfId="25466" xr:uid="{00000000-0005-0000-0000-0000C6140000}"/>
    <cellStyle name="20% - Accent2 2 2 4 2 2 2 2 2" xfId="62804" xr:uid="{00000000-0005-0000-0000-0000C7140000}"/>
    <cellStyle name="20% - Accent2 2 2 4 2 2 2 3" xfId="49645" xr:uid="{00000000-0005-0000-0000-0000C8140000}"/>
    <cellStyle name="20% - Accent2 2 2 4 2 2 3" xfId="20743" xr:uid="{00000000-0005-0000-0000-0000C9140000}"/>
    <cellStyle name="20% - Accent2 2 2 4 2 2 3 2" xfId="58081" xr:uid="{00000000-0005-0000-0000-0000CA140000}"/>
    <cellStyle name="20% - Accent2 2 2 4 2 2 4" xfId="33762" xr:uid="{00000000-0005-0000-0000-0000CB140000}"/>
    <cellStyle name="20% - Accent2 2 2 4 2 2 5" xfId="44922" xr:uid="{00000000-0005-0000-0000-0000CC140000}"/>
    <cellStyle name="20% - Accent2 2 2 4 2 3" xfId="9947" xr:uid="{00000000-0005-0000-0000-0000CD140000}"/>
    <cellStyle name="20% - Accent2 2 2 4 2 3 2" xfId="23106" xr:uid="{00000000-0005-0000-0000-0000CE140000}"/>
    <cellStyle name="20% - Accent2 2 2 4 2 3 2 2" xfId="60444" xr:uid="{00000000-0005-0000-0000-0000CF140000}"/>
    <cellStyle name="20% - Accent2 2 2 4 2 3 3" xfId="36474" xr:uid="{00000000-0005-0000-0000-0000D0140000}"/>
    <cellStyle name="20% - Accent2 2 2 4 2 3 4" xfId="47285" xr:uid="{00000000-0005-0000-0000-0000D1140000}"/>
    <cellStyle name="20% - Accent2 2 2 4 2 4" xfId="5224" xr:uid="{00000000-0005-0000-0000-0000D2140000}"/>
    <cellStyle name="20% - Accent2 2 2 4 2 4 2" xfId="18383" xr:uid="{00000000-0005-0000-0000-0000D3140000}"/>
    <cellStyle name="20% - Accent2 2 2 4 2 4 2 2" xfId="55721" xr:uid="{00000000-0005-0000-0000-0000D4140000}"/>
    <cellStyle name="20% - Accent2 2 2 4 2 4 3" xfId="31050" xr:uid="{00000000-0005-0000-0000-0000D5140000}"/>
    <cellStyle name="20% - Accent2 2 2 4 2 4 4" xfId="42562" xr:uid="{00000000-0005-0000-0000-0000D6140000}"/>
    <cellStyle name="20% - Accent2 2 2 4 2 5" xfId="14671" xr:uid="{00000000-0005-0000-0000-0000D7140000}"/>
    <cellStyle name="20% - Accent2 2 2 4 2 5 2" xfId="52009" xr:uid="{00000000-0005-0000-0000-0000D8140000}"/>
    <cellStyle name="20% - Accent2 2 2 4 2 6" xfId="28168" xr:uid="{00000000-0005-0000-0000-0000D9140000}"/>
    <cellStyle name="20% - Accent2 2 2 4 2 7" xfId="38848" xr:uid="{00000000-0005-0000-0000-0000DA140000}"/>
    <cellStyle name="20% - Accent2 2 2 4 3" xfId="2859" xr:uid="{00000000-0005-0000-0000-0000DB140000}"/>
    <cellStyle name="20% - Accent2 2 2 4 3 2" xfId="11127" xr:uid="{00000000-0005-0000-0000-0000DC140000}"/>
    <cellStyle name="20% - Accent2 2 2 4 3 2 2" xfId="24286" xr:uid="{00000000-0005-0000-0000-0000DD140000}"/>
    <cellStyle name="20% - Accent2 2 2 4 3 2 2 2" xfId="61624" xr:uid="{00000000-0005-0000-0000-0000DE140000}"/>
    <cellStyle name="20% - Accent2 2 2 4 3 2 3" xfId="48465" xr:uid="{00000000-0005-0000-0000-0000DF140000}"/>
    <cellStyle name="20% - Accent2 2 2 4 3 3" xfId="6404" xr:uid="{00000000-0005-0000-0000-0000E0140000}"/>
    <cellStyle name="20% - Accent2 2 2 4 3 3 2" xfId="19563" xr:uid="{00000000-0005-0000-0000-0000E1140000}"/>
    <cellStyle name="20% - Accent2 2 2 4 3 3 2 2" xfId="56901" xr:uid="{00000000-0005-0000-0000-0000E2140000}"/>
    <cellStyle name="20% - Accent2 2 2 4 3 3 3" xfId="43742" xr:uid="{00000000-0005-0000-0000-0000E3140000}"/>
    <cellStyle name="20% - Accent2 2 2 4 3 4" xfId="16020" xr:uid="{00000000-0005-0000-0000-0000E4140000}"/>
    <cellStyle name="20% - Accent2 2 2 4 3 4 2" xfId="53358" xr:uid="{00000000-0005-0000-0000-0000E5140000}"/>
    <cellStyle name="20% - Accent2 2 2 4 3 5" xfId="32413" xr:uid="{00000000-0005-0000-0000-0000E6140000}"/>
    <cellStyle name="20% - Accent2 2 2 4 3 6" xfId="40197" xr:uid="{00000000-0005-0000-0000-0000E7140000}"/>
    <cellStyle name="20% - Accent2 2 2 4 4" xfId="8767" xr:uid="{00000000-0005-0000-0000-0000E8140000}"/>
    <cellStyle name="20% - Accent2 2 2 4 4 2" xfId="21926" xr:uid="{00000000-0005-0000-0000-0000E9140000}"/>
    <cellStyle name="20% - Accent2 2 2 4 4 2 2" xfId="59264" xr:uid="{00000000-0005-0000-0000-0000EA140000}"/>
    <cellStyle name="20% - Accent2 2 2 4 4 3" xfId="35125" xr:uid="{00000000-0005-0000-0000-0000EB140000}"/>
    <cellStyle name="20% - Accent2 2 2 4 4 4" xfId="46105" xr:uid="{00000000-0005-0000-0000-0000EC140000}"/>
    <cellStyle name="20% - Accent2 2 2 4 5" xfId="4044" xr:uid="{00000000-0005-0000-0000-0000ED140000}"/>
    <cellStyle name="20% - Accent2 2 2 4 5 2" xfId="17203" xr:uid="{00000000-0005-0000-0000-0000EE140000}"/>
    <cellStyle name="20% - Accent2 2 2 4 5 2 2" xfId="54541" xr:uid="{00000000-0005-0000-0000-0000EF140000}"/>
    <cellStyle name="20% - Accent2 2 2 4 5 3" xfId="29701" xr:uid="{00000000-0005-0000-0000-0000F0140000}"/>
    <cellStyle name="20% - Accent2 2 2 4 5 4" xfId="41382" xr:uid="{00000000-0005-0000-0000-0000F1140000}"/>
    <cellStyle name="20% - Accent2 2 2 4 6" xfId="13491" xr:uid="{00000000-0005-0000-0000-0000F2140000}"/>
    <cellStyle name="20% - Accent2 2 2 4 6 2" xfId="50829" xr:uid="{00000000-0005-0000-0000-0000F3140000}"/>
    <cellStyle name="20% - Accent2 2 2 4 7" xfId="26819" xr:uid="{00000000-0005-0000-0000-0000F4140000}"/>
    <cellStyle name="20% - Accent2 2 2 4 8" xfId="37668" xr:uid="{00000000-0005-0000-0000-0000F5140000}"/>
    <cellStyle name="20% - Accent2 2 2 5" xfId="749" xr:uid="{00000000-0005-0000-0000-0000F6140000}"/>
    <cellStyle name="20% - Accent2 2 2 5 2" xfId="1931" xr:uid="{00000000-0005-0000-0000-0000F7140000}"/>
    <cellStyle name="20% - Accent2 2 2 5 2 2" xfId="8005" xr:uid="{00000000-0005-0000-0000-0000F8140000}"/>
    <cellStyle name="20% - Accent2 2 2 5 2 2 2" xfId="12728" xr:uid="{00000000-0005-0000-0000-0000F9140000}"/>
    <cellStyle name="20% - Accent2 2 2 5 2 2 2 2" xfId="25887" xr:uid="{00000000-0005-0000-0000-0000FA140000}"/>
    <cellStyle name="20% - Accent2 2 2 5 2 2 2 2 2" xfId="63225" xr:uid="{00000000-0005-0000-0000-0000FB140000}"/>
    <cellStyle name="20% - Accent2 2 2 5 2 2 2 3" xfId="50066" xr:uid="{00000000-0005-0000-0000-0000FC140000}"/>
    <cellStyle name="20% - Accent2 2 2 5 2 2 3" xfId="21164" xr:uid="{00000000-0005-0000-0000-0000FD140000}"/>
    <cellStyle name="20% - Accent2 2 2 5 2 2 3 2" xfId="58502" xr:uid="{00000000-0005-0000-0000-0000FE140000}"/>
    <cellStyle name="20% - Accent2 2 2 5 2 2 4" xfId="34183" xr:uid="{00000000-0005-0000-0000-0000FF140000}"/>
    <cellStyle name="20% - Accent2 2 2 5 2 2 5" xfId="45343" xr:uid="{00000000-0005-0000-0000-000000150000}"/>
    <cellStyle name="20% - Accent2 2 2 5 2 3" xfId="10368" xr:uid="{00000000-0005-0000-0000-000001150000}"/>
    <cellStyle name="20% - Accent2 2 2 5 2 3 2" xfId="23527" xr:uid="{00000000-0005-0000-0000-000002150000}"/>
    <cellStyle name="20% - Accent2 2 2 5 2 3 2 2" xfId="60865" xr:uid="{00000000-0005-0000-0000-000003150000}"/>
    <cellStyle name="20% - Accent2 2 2 5 2 3 3" xfId="36895" xr:uid="{00000000-0005-0000-0000-000004150000}"/>
    <cellStyle name="20% - Accent2 2 2 5 2 3 4" xfId="47706" xr:uid="{00000000-0005-0000-0000-000005150000}"/>
    <cellStyle name="20% - Accent2 2 2 5 2 4" xfId="5645" xr:uid="{00000000-0005-0000-0000-000006150000}"/>
    <cellStyle name="20% - Accent2 2 2 5 2 4 2" xfId="18804" xr:uid="{00000000-0005-0000-0000-000007150000}"/>
    <cellStyle name="20% - Accent2 2 2 5 2 4 2 2" xfId="56142" xr:uid="{00000000-0005-0000-0000-000008150000}"/>
    <cellStyle name="20% - Accent2 2 2 5 2 4 3" xfId="31471" xr:uid="{00000000-0005-0000-0000-000009150000}"/>
    <cellStyle name="20% - Accent2 2 2 5 2 4 4" xfId="42983" xr:uid="{00000000-0005-0000-0000-00000A150000}"/>
    <cellStyle name="20% - Accent2 2 2 5 2 5" xfId="15092" xr:uid="{00000000-0005-0000-0000-00000B150000}"/>
    <cellStyle name="20% - Accent2 2 2 5 2 5 2" xfId="52430" xr:uid="{00000000-0005-0000-0000-00000C150000}"/>
    <cellStyle name="20% - Accent2 2 2 5 2 6" xfId="28589" xr:uid="{00000000-0005-0000-0000-00000D150000}"/>
    <cellStyle name="20% - Accent2 2 2 5 2 7" xfId="39269" xr:uid="{00000000-0005-0000-0000-00000E150000}"/>
    <cellStyle name="20% - Accent2 2 2 5 3" xfId="3280" xr:uid="{00000000-0005-0000-0000-00000F150000}"/>
    <cellStyle name="20% - Accent2 2 2 5 3 2" xfId="11548" xr:uid="{00000000-0005-0000-0000-000010150000}"/>
    <cellStyle name="20% - Accent2 2 2 5 3 2 2" xfId="24707" xr:uid="{00000000-0005-0000-0000-000011150000}"/>
    <cellStyle name="20% - Accent2 2 2 5 3 2 2 2" xfId="62045" xr:uid="{00000000-0005-0000-0000-000012150000}"/>
    <cellStyle name="20% - Accent2 2 2 5 3 2 3" xfId="48886" xr:uid="{00000000-0005-0000-0000-000013150000}"/>
    <cellStyle name="20% - Accent2 2 2 5 3 3" xfId="6825" xr:uid="{00000000-0005-0000-0000-000014150000}"/>
    <cellStyle name="20% - Accent2 2 2 5 3 3 2" xfId="19984" xr:uid="{00000000-0005-0000-0000-000015150000}"/>
    <cellStyle name="20% - Accent2 2 2 5 3 3 2 2" xfId="57322" xr:uid="{00000000-0005-0000-0000-000016150000}"/>
    <cellStyle name="20% - Accent2 2 2 5 3 3 3" xfId="44163" xr:uid="{00000000-0005-0000-0000-000017150000}"/>
    <cellStyle name="20% - Accent2 2 2 5 3 4" xfId="16441" xr:uid="{00000000-0005-0000-0000-000018150000}"/>
    <cellStyle name="20% - Accent2 2 2 5 3 4 2" xfId="53779" xr:uid="{00000000-0005-0000-0000-000019150000}"/>
    <cellStyle name="20% - Accent2 2 2 5 3 5" xfId="32834" xr:uid="{00000000-0005-0000-0000-00001A150000}"/>
    <cellStyle name="20% - Accent2 2 2 5 3 6" xfId="40618" xr:uid="{00000000-0005-0000-0000-00001B150000}"/>
    <cellStyle name="20% - Accent2 2 2 5 4" xfId="9188" xr:uid="{00000000-0005-0000-0000-00001C150000}"/>
    <cellStyle name="20% - Accent2 2 2 5 4 2" xfId="22347" xr:uid="{00000000-0005-0000-0000-00001D150000}"/>
    <cellStyle name="20% - Accent2 2 2 5 4 2 2" xfId="59685" xr:uid="{00000000-0005-0000-0000-00001E150000}"/>
    <cellStyle name="20% - Accent2 2 2 5 4 3" xfId="35546" xr:uid="{00000000-0005-0000-0000-00001F150000}"/>
    <cellStyle name="20% - Accent2 2 2 5 4 4" xfId="46526" xr:uid="{00000000-0005-0000-0000-000020150000}"/>
    <cellStyle name="20% - Accent2 2 2 5 5" xfId="4465" xr:uid="{00000000-0005-0000-0000-000021150000}"/>
    <cellStyle name="20% - Accent2 2 2 5 5 2" xfId="17624" xr:uid="{00000000-0005-0000-0000-000022150000}"/>
    <cellStyle name="20% - Accent2 2 2 5 5 2 2" xfId="54962" xr:uid="{00000000-0005-0000-0000-000023150000}"/>
    <cellStyle name="20% - Accent2 2 2 5 5 3" xfId="30122" xr:uid="{00000000-0005-0000-0000-000024150000}"/>
    <cellStyle name="20% - Accent2 2 2 5 5 4" xfId="41803" xr:uid="{00000000-0005-0000-0000-000025150000}"/>
    <cellStyle name="20% - Accent2 2 2 5 6" xfId="13912" xr:uid="{00000000-0005-0000-0000-000026150000}"/>
    <cellStyle name="20% - Accent2 2 2 5 6 2" xfId="51250" xr:uid="{00000000-0005-0000-0000-000027150000}"/>
    <cellStyle name="20% - Accent2 2 2 5 7" xfId="27240" xr:uid="{00000000-0005-0000-0000-000028150000}"/>
    <cellStyle name="20% - Accent2 2 2 5 8" xfId="38089" xr:uid="{00000000-0005-0000-0000-000029150000}"/>
    <cellStyle name="20% - Accent2 2 2 6" xfId="918" xr:uid="{00000000-0005-0000-0000-00002A150000}"/>
    <cellStyle name="20% - Accent2 2 2 6 2" xfId="2100" xr:uid="{00000000-0005-0000-0000-00002B150000}"/>
    <cellStyle name="20% - Accent2 2 2 6 2 2" xfId="8174" xr:uid="{00000000-0005-0000-0000-00002C150000}"/>
    <cellStyle name="20% - Accent2 2 2 6 2 2 2" xfId="12897" xr:uid="{00000000-0005-0000-0000-00002D150000}"/>
    <cellStyle name="20% - Accent2 2 2 6 2 2 2 2" xfId="26056" xr:uid="{00000000-0005-0000-0000-00002E150000}"/>
    <cellStyle name="20% - Accent2 2 2 6 2 2 2 2 2" xfId="63394" xr:uid="{00000000-0005-0000-0000-00002F150000}"/>
    <cellStyle name="20% - Accent2 2 2 6 2 2 2 3" xfId="50235" xr:uid="{00000000-0005-0000-0000-000030150000}"/>
    <cellStyle name="20% - Accent2 2 2 6 2 2 3" xfId="21333" xr:uid="{00000000-0005-0000-0000-000031150000}"/>
    <cellStyle name="20% - Accent2 2 2 6 2 2 3 2" xfId="58671" xr:uid="{00000000-0005-0000-0000-000032150000}"/>
    <cellStyle name="20% - Accent2 2 2 6 2 2 4" xfId="34352" xr:uid="{00000000-0005-0000-0000-000033150000}"/>
    <cellStyle name="20% - Accent2 2 2 6 2 2 5" xfId="45512" xr:uid="{00000000-0005-0000-0000-000034150000}"/>
    <cellStyle name="20% - Accent2 2 2 6 2 3" xfId="10537" xr:uid="{00000000-0005-0000-0000-000035150000}"/>
    <cellStyle name="20% - Accent2 2 2 6 2 3 2" xfId="23696" xr:uid="{00000000-0005-0000-0000-000036150000}"/>
    <cellStyle name="20% - Accent2 2 2 6 2 3 2 2" xfId="61034" xr:uid="{00000000-0005-0000-0000-000037150000}"/>
    <cellStyle name="20% - Accent2 2 2 6 2 3 3" xfId="37064" xr:uid="{00000000-0005-0000-0000-000038150000}"/>
    <cellStyle name="20% - Accent2 2 2 6 2 3 4" xfId="47875" xr:uid="{00000000-0005-0000-0000-000039150000}"/>
    <cellStyle name="20% - Accent2 2 2 6 2 4" xfId="5814" xr:uid="{00000000-0005-0000-0000-00003A150000}"/>
    <cellStyle name="20% - Accent2 2 2 6 2 4 2" xfId="18973" xr:uid="{00000000-0005-0000-0000-00003B150000}"/>
    <cellStyle name="20% - Accent2 2 2 6 2 4 2 2" xfId="56311" xr:uid="{00000000-0005-0000-0000-00003C150000}"/>
    <cellStyle name="20% - Accent2 2 2 6 2 4 3" xfId="31640" xr:uid="{00000000-0005-0000-0000-00003D150000}"/>
    <cellStyle name="20% - Accent2 2 2 6 2 4 4" xfId="43152" xr:uid="{00000000-0005-0000-0000-00003E150000}"/>
    <cellStyle name="20% - Accent2 2 2 6 2 5" xfId="15261" xr:uid="{00000000-0005-0000-0000-00003F150000}"/>
    <cellStyle name="20% - Accent2 2 2 6 2 5 2" xfId="52599" xr:uid="{00000000-0005-0000-0000-000040150000}"/>
    <cellStyle name="20% - Accent2 2 2 6 2 6" xfId="28758" xr:uid="{00000000-0005-0000-0000-000041150000}"/>
    <cellStyle name="20% - Accent2 2 2 6 2 7" xfId="39438" xr:uid="{00000000-0005-0000-0000-000042150000}"/>
    <cellStyle name="20% - Accent2 2 2 6 3" xfId="3449" xr:uid="{00000000-0005-0000-0000-000043150000}"/>
    <cellStyle name="20% - Accent2 2 2 6 3 2" xfId="11717" xr:uid="{00000000-0005-0000-0000-000044150000}"/>
    <cellStyle name="20% - Accent2 2 2 6 3 2 2" xfId="24876" xr:uid="{00000000-0005-0000-0000-000045150000}"/>
    <cellStyle name="20% - Accent2 2 2 6 3 2 2 2" xfId="62214" xr:uid="{00000000-0005-0000-0000-000046150000}"/>
    <cellStyle name="20% - Accent2 2 2 6 3 2 3" xfId="49055" xr:uid="{00000000-0005-0000-0000-000047150000}"/>
    <cellStyle name="20% - Accent2 2 2 6 3 3" xfId="6994" xr:uid="{00000000-0005-0000-0000-000048150000}"/>
    <cellStyle name="20% - Accent2 2 2 6 3 3 2" xfId="20153" xr:uid="{00000000-0005-0000-0000-000049150000}"/>
    <cellStyle name="20% - Accent2 2 2 6 3 3 2 2" xfId="57491" xr:uid="{00000000-0005-0000-0000-00004A150000}"/>
    <cellStyle name="20% - Accent2 2 2 6 3 3 3" xfId="44332" xr:uid="{00000000-0005-0000-0000-00004B150000}"/>
    <cellStyle name="20% - Accent2 2 2 6 3 4" xfId="16610" xr:uid="{00000000-0005-0000-0000-00004C150000}"/>
    <cellStyle name="20% - Accent2 2 2 6 3 4 2" xfId="53948" xr:uid="{00000000-0005-0000-0000-00004D150000}"/>
    <cellStyle name="20% - Accent2 2 2 6 3 5" xfId="33003" xr:uid="{00000000-0005-0000-0000-00004E150000}"/>
    <cellStyle name="20% - Accent2 2 2 6 3 6" xfId="40787" xr:uid="{00000000-0005-0000-0000-00004F150000}"/>
    <cellStyle name="20% - Accent2 2 2 6 4" xfId="9357" xr:uid="{00000000-0005-0000-0000-000050150000}"/>
    <cellStyle name="20% - Accent2 2 2 6 4 2" xfId="22516" xr:uid="{00000000-0005-0000-0000-000051150000}"/>
    <cellStyle name="20% - Accent2 2 2 6 4 2 2" xfId="59854" xr:uid="{00000000-0005-0000-0000-000052150000}"/>
    <cellStyle name="20% - Accent2 2 2 6 4 3" xfId="35715" xr:uid="{00000000-0005-0000-0000-000053150000}"/>
    <cellStyle name="20% - Accent2 2 2 6 4 4" xfId="46695" xr:uid="{00000000-0005-0000-0000-000054150000}"/>
    <cellStyle name="20% - Accent2 2 2 6 5" xfId="4634" xr:uid="{00000000-0005-0000-0000-000055150000}"/>
    <cellStyle name="20% - Accent2 2 2 6 5 2" xfId="17793" xr:uid="{00000000-0005-0000-0000-000056150000}"/>
    <cellStyle name="20% - Accent2 2 2 6 5 2 2" xfId="55131" xr:uid="{00000000-0005-0000-0000-000057150000}"/>
    <cellStyle name="20% - Accent2 2 2 6 5 3" xfId="30291" xr:uid="{00000000-0005-0000-0000-000058150000}"/>
    <cellStyle name="20% - Accent2 2 2 6 5 4" xfId="41972" xr:uid="{00000000-0005-0000-0000-000059150000}"/>
    <cellStyle name="20% - Accent2 2 2 6 6" xfId="14081" xr:uid="{00000000-0005-0000-0000-00005A150000}"/>
    <cellStyle name="20% - Accent2 2 2 6 6 2" xfId="51419" xr:uid="{00000000-0005-0000-0000-00005B150000}"/>
    <cellStyle name="20% - Accent2 2 2 6 7" xfId="27409" xr:uid="{00000000-0005-0000-0000-00005C150000}"/>
    <cellStyle name="20% - Accent2 2 2 6 8" xfId="38258" xr:uid="{00000000-0005-0000-0000-00005D150000}"/>
    <cellStyle name="20% - Accent2 2 2 7" xfId="1089" xr:uid="{00000000-0005-0000-0000-00005E150000}"/>
    <cellStyle name="20% - Accent2 2 2 7 2" xfId="2269" xr:uid="{00000000-0005-0000-0000-00005F150000}"/>
    <cellStyle name="20% - Accent2 2 2 7 2 2" xfId="8343" xr:uid="{00000000-0005-0000-0000-000060150000}"/>
    <cellStyle name="20% - Accent2 2 2 7 2 2 2" xfId="13066" xr:uid="{00000000-0005-0000-0000-000061150000}"/>
    <cellStyle name="20% - Accent2 2 2 7 2 2 2 2" xfId="26225" xr:uid="{00000000-0005-0000-0000-000062150000}"/>
    <cellStyle name="20% - Accent2 2 2 7 2 2 2 2 2" xfId="63563" xr:uid="{00000000-0005-0000-0000-000063150000}"/>
    <cellStyle name="20% - Accent2 2 2 7 2 2 2 3" xfId="50404" xr:uid="{00000000-0005-0000-0000-000064150000}"/>
    <cellStyle name="20% - Accent2 2 2 7 2 2 3" xfId="21502" xr:uid="{00000000-0005-0000-0000-000065150000}"/>
    <cellStyle name="20% - Accent2 2 2 7 2 2 3 2" xfId="58840" xr:uid="{00000000-0005-0000-0000-000066150000}"/>
    <cellStyle name="20% - Accent2 2 2 7 2 2 4" xfId="34521" xr:uid="{00000000-0005-0000-0000-000067150000}"/>
    <cellStyle name="20% - Accent2 2 2 7 2 2 5" xfId="45681" xr:uid="{00000000-0005-0000-0000-000068150000}"/>
    <cellStyle name="20% - Accent2 2 2 7 2 3" xfId="10706" xr:uid="{00000000-0005-0000-0000-000069150000}"/>
    <cellStyle name="20% - Accent2 2 2 7 2 3 2" xfId="23865" xr:uid="{00000000-0005-0000-0000-00006A150000}"/>
    <cellStyle name="20% - Accent2 2 2 7 2 3 2 2" xfId="61203" xr:uid="{00000000-0005-0000-0000-00006B150000}"/>
    <cellStyle name="20% - Accent2 2 2 7 2 3 3" xfId="37233" xr:uid="{00000000-0005-0000-0000-00006C150000}"/>
    <cellStyle name="20% - Accent2 2 2 7 2 3 4" xfId="48044" xr:uid="{00000000-0005-0000-0000-00006D150000}"/>
    <cellStyle name="20% - Accent2 2 2 7 2 4" xfId="5983" xr:uid="{00000000-0005-0000-0000-00006E150000}"/>
    <cellStyle name="20% - Accent2 2 2 7 2 4 2" xfId="19142" xr:uid="{00000000-0005-0000-0000-00006F150000}"/>
    <cellStyle name="20% - Accent2 2 2 7 2 4 2 2" xfId="56480" xr:uid="{00000000-0005-0000-0000-000070150000}"/>
    <cellStyle name="20% - Accent2 2 2 7 2 4 3" xfId="31809" xr:uid="{00000000-0005-0000-0000-000071150000}"/>
    <cellStyle name="20% - Accent2 2 2 7 2 4 4" xfId="43321" xr:uid="{00000000-0005-0000-0000-000072150000}"/>
    <cellStyle name="20% - Accent2 2 2 7 2 5" xfId="15430" xr:uid="{00000000-0005-0000-0000-000073150000}"/>
    <cellStyle name="20% - Accent2 2 2 7 2 5 2" xfId="52768" xr:uid="{00000000-0005-0000-0000-000074150000}"/>
    <cellStyle name="20% - Accent2 2 2 7 2 6" xfId="28927" xr:uid="{00000000-0005-0000-0000-000075150000}"/>
    <cellStyle name="20% - Accent2 2 2 7 2 7" xfId="39607" xr:uid="{00000000-0005-0000-0000-000076150000}"/>
    <cellStyle name="20% - Accent2 2 2 7 3" xfId="3618" xr:uid="{00000000-0005-0000-0000-000077150000}"/>
    <cellStyle name="20% - Accent2 2 2 7 3 2" xfId="11886" xr:uid="{00000000-0005-0000-0000-000078150000}"/>
    <cellStyle name="20% - Accent2 2 2 7 3 2 2" xfId="25045" xr:uid="{00000000-0005-0000-0000-000079150000}"/>
    <cellStyle name="20% - Accent2 2 2 7 3 2 2 2" xfId="62383" xr:uid="{00000000-0005-0000-0000-00007A150000}"/>
    <cellStyle name="20% - Accent2 2 2 7 3 2 3" xfId="49224" xr:uid="{00000000-0005-0000-0000-00007B150000}"/>
    <cellStyle name="20% - Accent2 2 2 7 3 3" xfId="7163" xr:uid="{00000000-0005-0000-0000-00007C150000}"/>
    <cellStyle name="20% - Accent2 2 2 7 3 3 2" xfId="20322" xr:uid="{00000000-0005-0000-0000-00007D150000}"/>
    <cellStyle name="20% - Accent2 2 2 7 3 3 2 2" xfId="57660" xr:uid="{00000000-0005-0000-0000-00007E150000}"/>
    <cellStyle name="20% - Accent2 2 2 7 3 3 3" xfId="44501" xr:uid="{00000000-0005-0000-0000-00007F150000}"/>
    <cellStyle name="20% - Accent2 2 2 7 3 4" xfId="16779" xr:uid="{00000000-0005-0000-0000-000080150000}"/>
    <cellStyle name="20% - Accent2 2 2 7 3 4 2" xfId="54117" xr:uid="{00000000-0005-0000-0000-000081150000}"/>
    <cellStyle name="20% - Accent2 2 2 7 3 5" xfId="33172" xr:uid="{00000000-0005-0000-0000-000082150000}"/>
    <cellStyle name="20% - Accent2 2 2 7 3 6" xfId="40956" xr:uid="{00000000-0005-0000-0000-000083150000}"/>
    <cellStyle name="20% - Accent2 2 2 7 4" xfId="9526" xr:uid="{00000000-0005-0000-0000-000084150000}"/>
    <cellStyle name="20% - Accent2 2 2 7 4 2" xfId="22685" xr:uid="{00000000-0005-0000-0000-000085150000}"/>
    <cellStyle name="20% - Accent2 2 2 7 4 2 2" xfId="60023" xr:uid="{00000000-0005-0000-0000-000086150000}"/>
    <cellStyle name="20% - Accent2 2 2 7 4 3" xfId="35884" xr:uid="{00000000-0005-0000-0000-000087150000}"/>
    <cellStyle name="20% - Accent2 2 2 7 4 4" xfId="46864" xr:uid="{00000000-0005-0000-0000-000088150000}"/>
    <cellStyle name="20% - Accent2 2 2 7 5" xfId="4803" xr:uid="{00000000-0005-0000-0000-000089150000}"/>
    <cellStyle name="20% - Accent2 2 2 7 5 2" xfId="17962" xr:uid="{00000000-0005-0000-0000-00008A150000}"/>
    <cellStyle name="20% - Accent2 2 2 7 5 2 2" xfId="55300" xr:uid="{00000000-0005-0000-0000-00008B150000}"/>
    <cellStyle name="20% - Accent2 2 2 7 5 3" xfId="30460" xr:uid="{00000000-0005-0000-0000-00008C150000}"/>
    <cellStyle name="20% - Accent2 2 2 7 5 4" xfId="42141" xr:uid="{00000000-0005-0000-0000-00008D150000}"/>
    <cellStyle name="20% - Accent2 2 2 7 6" xfId="14250" xr:uid="{00000000-0005-0000-0000-00008E150000}"/>
    <cellStyle name="20% - Accent2 2 2 7 6 2" xfId="51588" xr:uid="{00000000-0005-0000-0000-00008F150000}"/>
    <cellStyle name="20% - Accent2 2 2 7 7" xfId="27578" xr:uid="{00000000-0005-0000-0000-000090150000}"/>
    <cellStyle name="20% - Accent2 2 2 7 8" xfId="38427" xr:uid="{00000000-0005-0000-0000-000091150000}"/>
    <cellStyle name="20% - Accent2 2 2 8" xfId="1286" xr:uid="{00000000-0005-0000-0000-000092150000}"/>
    <cellStyle name="20% - Accent2 2 2 8 2" xfId="2635" xr:uid="{00000000-0005-0000-0000-000093150000}"/>
    <cellStyle name="20% - Accent2 2 2 8 2 2" xfId="12083" xr:uid="{00000000-0005-0000-0000-000094150000}"/>
    <cellStyle name="20% - Accent2 2 2 8 2 2 2" xfId="25242" xr:uid="{00000000-0005-0000-0000-000095150000}"/>
    <cellStyle name="20% - Accent2 2 2 8 2 2 2 2" xfId="62580" xr:uid="{00000000-0005-0000-0000-000096150000}"/>
    <cellStyle name="20% - Accent2 2 2 8 2 2 3" xfId="33538" xr:uid="{00000000-0005-0000-0000-000097150000}"/>
    <cellStyle name="20% - Accent2 2 2 8 2 2 4" xfId="49421" xr:uid="{00000000-0005-0000-0000-000098150000}"/>
    <cellStyle name="20% - Accent2 2 2 8 2 3" xfId="7360" xr:uid="{00000000-0005-0000-0000-000099150000}"/>
    <cellStyle name="20% - Accent2 2 2 8 2 3 2" xfId="20519" xr:uid="{00000000-0005-0000-0000-00009A150000}"/>
    <cellStyle name="20% - Accent2 2 2 8 2 3 2 2" xfId="57857" xr:uid="{00000000-0005-0000-0000-00009B150000}"/>
    <cellStyle name="20% - Accent2 2 2 8 2 3 3" xfId="36250" xr:uid="{00000000-0005-0000-0000-00009C150000}"/>
    <cellStyle name="20% - Accent2 2 2 8 2 3 4" xfId="44698" xr:uid="{00000000-0005-0000-0000-00009D150000}"/>
    <cellStyle name="20% - Accent2 2 2 8 2 4" xfId="15796" xr:uid="{00000000-0005-0000-0000-00009E150000}"/>
    <cellStyle name="20% - Accent2 2 2 8 2 4 2" xfId="30826" xr:uid="{00000000-0005-0000-0000-00009F150000}"/>
    <cellStyle name="20% - Accent2 2 2 8 2 4 3" xfId="53134" xr:uid="{00000000-0005-0000-0000-0000A0150000}"/>
    <cellStyle name="20% - Accent2 2 2 8 2 5" xfId="27944" xr:uid="{00000000-0005-0000-0000-0000A1150000}"/>
    <cellStyle name="20% - Accent2 2 2 8 2 6" xfId="39973" xr:uid="{00000000-0005-0000-0000-0000A2150000}"/>
    <cellStyle name="20% - Accent2 2 2 8 3" xfId="9723" xr:uid="{00000000-0005-0000-0000-0000A3150000}"/>
    <cellStyle name="20% - Accent2 2 2 8 3 2" xfId="22882" xr:uid="{00000000-0005-0000-0000-0000A4150000}"/>
    <cellStyle name="20% - Accent2 2 2 8 3 2 2" xfId="60220" xr:uid="{00000000-0005-0000-0000-0000A5150000}"/>
    <cellStyle name="20% - Accent2 2 2 8 3 3" xfId="32189" xr:uid="{00000000-0005-0000-0000-0000A6150000}"/>
    <cellStyle name="20% - Accent2 2 2 8 3 4" xfId="47061" xr:uid="{00000000-0005-0000-0000-0000A7150000}"/>
    <cellStyle name="20% - Accent2 2 2 8 4" xfId="5000" xr:uid="{00000000-0005-0000-0000-0000A8150000}"/>
    <cellStyle name="20% - Accent2 2 2 8 4 2" xfId="18159" xr:uid="{00000000-0005-0000-0000-0000A9150000}"/>
    <cellStyle name="20% - Accent2 2 2 8 4 2 2" xfId="55497" xr:uid="{00000000-0005-0000-0000-0000AA150000}"/>
    <cellStyle name="20% - Accent2 2 2 8 4 3" xfId="34901" xr:uid="{00000000-0005-0000-0000-0000AB150000}"/>
    <cellStyle name="20% - Accent2 2 2 8 4 4" xfId="42338" xr:uid="{00000000-0005-0000-0000-0000AC150000}"/>
    <cellStyle name="20% - Accent2 2 2 8 5" xfId="14447" xr:uid="{00000000-0005-0000-0000-0000AD150000}"/>
    <cellStyle name="20% - Accent2 2 2 8 5 2" xfId="29477" xr:uid="{00000000-0005-0000-0000-0000AE150000}"/>
    <cellStyle name="20% - Accent2 2 2 8 5 3" xfId="51785" xr:uid="{00000000-0005-0000-0000-0000AF150000}"/>
    <cellStyle name="20% - Accent2 2 2 8 6" xfId="26595" xr:uid="{00000000-0005-0000-0000-0000B0150000}"/>
    <cellStyle name="20% - Accent2 2 2 8 7" xfId="38624" xr:uid="{00000000-0005-0000-0000-0000B1150000}"/>
    <cellStyle name="20% - Accent2 2 2 9" xfId="2438" xr:uid="{00000000-0005-0000-0000-0000B2150000}"/>
    <cellStyle name="20% - Accent2 2 2 9 2" xfId="10903" xr:uid="{00000000-0005-0000-0000-0000B3150000}"/>
    <cellStyle name="20% - Accent2 2 2 9 2 2" xfId="24062" xr:uid="{00000000-0005-0000-0000-0000B4150000}"/>
    <cellStyle name="20% - Accent2 2 2 9 2 2 2" xfId="61400" xr:uid="{00000000-0005-0000-0000-0000B5150000}"/>
    <cellStyle name="20% - Accent2 2 2 9 2 3" xfId="33341" xr:uid="{00000000-0005-0000-0000-0000B6150000}"/>
    <cellStyle name="20% - Accent2 2 2 9 2 4" xfId="48241" xr:uid="{00000000-0005-0000-0000-0000B7150000}"/>
    <cellStyle name="20% - Accent2 2 2 9 3" xfId="6180" xr:uid="{00000000-0005-0000-0000-0000B8150000}"/>
    <cellStyle name="20% - Accent2 2 2 9 3 2" xfId="19339" xr:uid="{00000000-0005-0000-0000-0000B9150000}"/>
    <cellStyle name="20% - Accent2 2 2 9 3 2 2" xfId="56677" xr:uid="{00000000-0005-0000-0000-0000BA150000}"/>
    <cellStyle name="20% - Accent2 2 2 9 3 3" xfId="36053" xr:uid="{00000000-0005-0000-0000-0000BB150000}"/>
    <cellStyle name="20% - Accent2 2 2 9 3 4" xfId="43518" xr:uid="{00000000-0005-0000-0000-0000BC150000}"/>
    <cellStyle name="20% - Accent2 2 2 9 4" xfId="15599" xr:uid="{00000000-0005-0000-0000-0000BD150000}"/>
    <cellStyle name="20% - Accent2 2 2 9 4 2" xfId="30629" xr:uid="{00000000-0005-0000-0000-0000BE150000}"/>
    <cellStyle name="20% - Accent2 2 2 9 4 3" xfId="52937" xr:uid="{00000000-0005-0000-0000-0000BF150000}"/>
    <cellStyle name="20% - Accent2 2 2 9 5" xfId="27747" xr:uid="{00000000-0005-0000-0000-0000C0150000}"/>
    <cellStyle name="20% - Accent2 2 2 9 6" xfId="39776" xr:uid="{00000000-0005-0000-0000-0000C1150000}"/>
    <cellStyle name="20% - Accent2 2 3" xfId="132" xr:uid="{00000000-0005-0000-0000-0000C2150000}"/>
    <cellStyle name="20% - Accent2 2 3 10" xfId="8571" xr:uid="{00000000-0005-0000-0000-0000C3150000}"/>
    <cellStyle name="20% - Accent2 2 3 10 2" xfId="21730" xr:uid="{00000000-0005-0000-0000-0000C4150000}"/>
    <cellStyle name="20% - Accent2 2 3 10 2 2" xfId="59068" xr:uid="{00000000-0005-0000-0000-0000C5150000}"/>
    <cellStyle name="20% - Accent2 2 3 10 3" xfId="29308" xr:uid="{00000000-0005-0000-0000-0000C6150000}"/>
    <cellStyle name="20% - Accent2 2 3 10 4" xfId="45909" xr:uid="{00000000-0005-0000-0000-0000C7150000}"/>
    <cellStyle name="20% - Accent2 2 3 11" xfId="3848" xr:uid="{00000000-0005-0000-0000-0000C8150000}"/>
    <cellStyle name="20% - Accent2 2 3 11 2" xfId="17007" xr:uid="{00000000-0005-0000-0000-0000C9150000}"/>
    <cellStyle name="20% - Accent2 2 3 11 2 2" xfId="54345" xr:uid="{00000000-0005-0000-0000-0000CA150000}"/>
    <cellStyle name="20% - Accent2 2 3 11 3" xfId="32020" xr:uid="{00000000-0005-0000-0000-0000CB150000}"/>
    <cellStyle name="20% - Accent2 2 3 11 4" xfId="41186" xr:uid="{00000000-0005-0000-0000-0000CC150000}"/>
    <cellStyle name="20% - Accent2 2 3 12" xfId="13295" xr:uid="{00000000-0005-0000-0000-0000CD150000}"/>
    <cellStyle name="20% - Accent2 2 3 12 2" xfId="34732" xr:uid="{00000000-0005-0000-0000-0000CE150000}"/>
    <cellStyle name="20% - Accent2 2 3 12 3" xfId="50633" xr:uid="{00000000-0005-0000-0000-0000CF150000}"/>
    <cellStyle name="20% - Accent2 2 3 13" xfId="29139" xr:uid="{00000000-0005-0000-0000-0000D0150000}"/>
    <cellStyle name="20% - Accent2 2 3 14" xfId="26426" xr:uid="{00000000-0005-0000-0000-0000D1150000}"/>
    <cellStyle name="20% - Accent2 2 3 15" xfId="37472" xr:uid="{00000000-0005-0000-0000-0000D2150000}"/>
    <cellStyle name="20% - Accent2 2 3 2" xfId="244" xr:uid="{00000000-0005-0000-0000-0000D3150000}"/>
    <cellStyle name="20% - Accent2 2 3 2 10" xfId="3960" xr:uid="{00000000-0005-0000-0000-0000D4150000}"/>
    <cellStyle name="20% - Accent2 2 3 2 10 2" xfId="17119" xr:uid="{00000000-0005-0000-0000-0000D5150000}"/>
    <cellStyle name="20% - Accent2 2 3 2 10 2 2" xfId="54457" xr:uid="{00000000-0005-0000-0000-0000D6150000}"/>
    <cellStyle name="20% - Accent2 2 3 2 10 3" xfId="32105" xr:uid="{00000000-0005-0000-0000-0000D7150000}"/>
    <cellStyle name="20% - Accent2 2 3 2 10 4" xfId="41298" xr:uid="{00000000-0005-0000-0000-0000D8150000}"/>
    <cellStyle name="20% - Accent2 2 3 2 11" xfId="13407" xr:uid="{00000000-0005-0000-0000-0000D9150000}"/>
    <cellStyle name="20% - Accent2 2 3 2 11 2" xfId="34817" xr:uid="{00000000-0005-0000-0000-0000DA150000}"/>
    <cellStyle name="20% - Accent2 2 3 2 11 3" xfId="50745" xr:uid="{00000000-0005-0000-0000-0000DB150000}"/>
    <cellStyle name="20% - Accent2 2 3 2 12" xfId="29224" xr:uid="{00000000-0005-0000-0000-0000DC150000}"/>
    <cellStyle name="20% - Accent2 2 3 2 13" xfId="26511" xr:uid="{00000000-0005-0000-0000-0000DD150000}"/>
    <cellStyle name="20% - Accent2 2 3 2 14" xfId="37584" xr:uid="{00000000-0005-0000-0000-0000DE150000}"/>
    <cellStyle name="20% - Accent2 2 3 2 2" xfId="665" xr:uid="{00000000-0005-0000-0000-0000DF150000}"/>
    <cellStyle name="20% - Accent2 2 3 2 2 2" xfId="1847" xr:uid="{00000000-0005-0000-0000-0000E0150000}"/>
    <cellStyle name="20% - Accent2 2 3 2 2 2 2" xfId="7921" xr:uid="{00000000-0005-0000-0000-0000E1150000}"/>
    <cellStyle name="20% - Accent2 2 3 2 2 2 2 2" xfId="12644" xr:uid="{00000000-0005-0000-0000-0000E2150000}"/>
    <cellStyle name="20% - Accent2 2 3 2 2 2 2 2 2" xfId="25803" xr:uid="{00000000-0005-0000-0000-0000E3150000}"/>
    <cellStyle name="20% - Accent2 2 3 2 2 2 2 2 2 2" xfId="63141" xr:uid="{00000000-0005-0000-0000-0000E4150000}"/>
    <cellStyle name="20% - Accent2 2 3 2 2 2 2 2 3" xfId="49982" xr:uid="{00000000-0005-0000-0000-0000E5150000}"/>
    <cellStyle name="20% - Accent2 2 3 2 2 2 2 3" xfId="21080" xr:uid="{00000000-0005-0000-0000-0000E6150000}"/>
    <cellStyle name="20% - Accent2 2 3 2 2 2 2 3 2" xfId="58418" xr:uid="{00000000-0005-0000-0000-0000E7150000}"/>
    <cellStyle name="20% - Accent2 2 3 2 2 2 2 4" xfId="34099" xr:uid="{00000000-0005-0000-0000-0000E8150000}"/>
    <cellStyle name="20% - Accent2 2 3 2 2 2 2 5" xfId="45259" xr:uid="{00000000-0005-0000-0000-0000E9150000}"/>
    <cellStyle name="20% - Accent2 2 3 2 2 2 3" xfId="10284" xr:uid="{00000000-0005-0000-0000-0000EA150000}"/>
    <cellStyle name="20% - Accent2 2 3 2 2 2 3 2" xfId="23443" xr:uid="{00000000-0005-0000-0000-0000EB150000}"/>
    <cellStyle name="20% - Accent2 2 3 2 2 2 3 2 2" xfId="60781" xr:uid="{00000000-0005-0000-0000-0000EC150000}"/>
    <cellStyle name="20% - Accent2 2 3 2 2 2 3 3" xfId="36811" xr:uid="{00000000-0005-0000-0000-0000ED150000}"/>
    <cellStyle name="20% - Accent2 2 3 2 2 2 3 4" xfId="47622" xr:uid="{00000000-0005-0000-0000-0000EE150000}"/>
    <cellStyle name="20% - Accent2 2 3 2 2 2 4" xfId="5561" xr:uid="{00000000-0005-0000-0000-0000EF150000}"/>
    <cellStyle name="20% - Accent2 2 3 2 2 2 4 2" xfId="18720" xr:uid="{00000000-0005-0000-0000-0000F0150000}"/>
    <cellStyle name="20% - Accent2 2 3 2 2 2 4 2 2" xfId="56058" xr:uid="{00000000-0005-0000-0000-0000F1150000}"/>
    <cellStyle name="20% - Accent2 2 3 2 2 2 4 3" xfId="31387" xr:uid="{00000000-0005-0000-0000-0000F2150000}"/>
    <cellStyle name="20% - Accent2 2 3 2 2 2 4 4" xfId="42899" xr:uid="{00000000-0005-0000-0000-0000F3150000}"/>
    <cellStyle name="20% - Accent2 2 3 2 2 2 5" xfId="15008" xr:uid="{00000000-0005-0000-0000-0000F4150000}"/>
    <cellStyle name="20% - Accent2 2 3 2 2 2 5 2" xfId="52346" xr:uid="{00000000-0005-0000-0000-0000F5150000}"/>
    <cellStyle name="20% - Accent2 2 3 2 2 2 6" xfId="28505" xr:uid="{00000000-0005-0000-0000-0000F6150000}"/>
    <cellStyle name="20% - Accent2 2 3 2 2 2 7" xfId="39185" xr:uid="{00000000-0005-0000-0000-0000F7150000}"/>
    <cellStyle name="20% - Accent2 2 3 2 2 3" xfId="3196" xr:uid="{00000000-0005-0000-0000-0000F8150000}"/>
    <cellStyle name="20% - Accent2 2 3 2 2 3 2" xfId="11464" xr:uid="{00000000-0005-0000-0000-0000F9150000}"/>
    <cellStyle name="20% - Accent2 2 3 2 2 3 2 2" xfId="24623" xr:uid="{00000000-0005-0000-0000-0000FA150000}"/>
    <cellStyle name="20% - Accent2 2 3 2 2 3 2 2 2" xfId="61961" xr:uid="{00000000-0005-0000-0000-0000FB150000}"/>
    <cellStyle name="20% - Accent2 2 3 2 2 3 2 3" xfId="48802" xr:uid="{00000000-0005-0000-0000-0000FC150000}"/>
    <cellStyle name="20% - Accent2 2 3 2 2 3 3" xfId="6741" xr:uid="{00000000-0005-0000-0000-0000FD150000}"/>
    <cellStyle name="20% - Accent2 2 3 2 2 3 3 2" xfId="19900" xr:uid="{00000000-0005-0000-0000-0000FE150000}"/>
    <cellStyle name="20% - Accent2 2 3 2 2 3 3 2 2" xfId="57238" xr:uid="{00000000-0005-0000-0000-0000FF150000}"/>
    <cellStyle name="20% - Accent2 2 3 2 2 3 3 3" xfId="44079" xr:uid="{00000000-0005-0000-0000-000000160000}"/>
    <cellStyle name="20% - Accent2 2 3 2 2 3 4" xfId="16357" xr:uid="{00000000-0005-0000-0000-000001160000}"/>
    <cellStyle name="20% - Accent2 2 3 2 2 3 4 2" xfId="53695" xr:uid="{00000000-0005-0000-0000-000002160000}"/>
    <cellStyle name="20% - Accent2 2 3 2 2 3 5" xfId="32750" xr:uid="{00000000-0005-0000-0000-000003160000}"/>
    <cellStyle name="20% - Accent2 2 3 2 2 3 6" xfId="40534" xr:uid="{00000000-0005-0000-0000-000004160000}"/>
    <cellStyle name="20% - Accent2 2 3 2 2 4" xfId="9104" xr:uid="{00000000-0005-0000-0000-000005160000}"/>
    <cellStyle name="20% - Accent2 2 3 2 2 4 2" xfId="22263" xr:uid="{00000000-0005-0000-0000-000006160000}"/>
    <cellStyle name="20% - Accent2 2 3 2 2 4 2 2" xfId="59601" xr:uid="{00000000-0005-0000-0000-000007160000}"/>
    <cellStyle name="20% - Accent2 2 3 2 2 4 3" xfId="35462" xr:uid="{00000000-0005-0000-0000-000008160000}"/>
    <cellStyle name="20% - Accent2 2 3 2 2 4 4" xfId="46442" xr:uid="{00000000-0005-0000-0000-000009160000}"/>
    <cellStyle name="20% - Accent2 2 3 2 2 5" xfId="4381" xr:uid="{00000000-0005-0000-0000-00000A160000}"/>
    <cellStyle name="20% - Accent2 2 3 2 2 5 2" xfId="17540" xr:uid="{00000000-0005-0000-0000-00000B160000}"/>
    <cellStyle name="20% - Accent2 2 3 2 2 5 2 2" xfId="54878" xr:uid="{00000000-0005-0000-0000-00000C160000}"/>
    <cellStyle name="20% - Accent2 2 3 2 2 5 3" xfId="30038" xr:uid="{00000000-0005-0000-0000-00000D160000}"/>
    <cellStyle name="20% - Accent2 2 3 2 2 5 4" xfId="41719" xr:uid="{00000000-0005-0000-0000-00000E160000}"/>
    <cellStyle name="20% - Accent2 2 3 2 2 6" xfId="13828" xr:uid="{00000000-0005-0000-0000-00000F160000}"/>
    <cellStyle name="20% - Accent2 2 3 2 2 6 2" xfId="51166" xr:uid="{00000000-0005-0000-0000-000010160000}"/>
    <cellStyle name="20% - Accent2 2 3 2 2 7" xfId="27156" xr:uid="{00000000-0005-0000-0000-000011160000}"/>
    <cellStyle name="20% - Accent2 2 3 2 2 8" xfId="38005" xr:uid="{00000000-0005-0000-0000-000012160000}"/>
    <cellStyle name="20% - Accent2 2 3 2 3" xfId="441" xr:uid="{00000000-0005-0000-0000-000013160000}"/>
    <cellStyle name="20% - Accent2 2 3 2 3 2" xfId="1623" xr:uid="{00000000-0005-0000-0000-000014160000}"/>
    <cellStyle name="20% - Accent2 2 3 2 3 2 2" xfId="7697" xr:uid="{00000000-0005-0000-0000-000015160000}"/>
    <cellStyle name="20% - Accent2 2 3 2 3 2 2 2" xfId="12420" xr:uid="{00000000-0005-0000-0000-000016160000}"/>
    <cellStyle name="20% - Accent2 2 3 2 3 2 2 2 2" xfId="25579" xr:uid="{00000000-0005-0000-0000-000017160000}"/>
    <cellStyle name="20% - Accent2 2 3 2 3 2 2 2 2 2" xfId="62917" xr:uid="{00000000-0005-0000-0000-000018160000}"/>
    <cellStyle name="20% - Accent2 2 3 2 3 2 2 2 3" xfId="49758" xr:uid="{00000000-0005-0000-0000-000019160000}"/>
    <cellStyle name="20% - Accent2 2 3 2 3 2 2 3" xfId="20856" xr:uid="{00000000-0005-0000-0000-00001A160000}"/>
    <cellStyle name="20% - Accent2 2 3 2 3 2 2 3 2" xfId="58194" xr:uid="{00000000-0005-0000-0000-00001B160000}"/>
    <cellStyle name="20% - Accent2 2 3 2 3 2 2 4" xfId="33875" xr:uid="{00000000-0005-0000-0000-00001C160000}"/>
    <cellStyle name="20% - Accent2 2 3 2 3 2 2 5" xfId="45035" xr:uid="{00000000-0005-0000-0000-00001D160000}"/>
    <cellStyle name="20% - Accent2 2 3 2 3 2 3" xfId="10060" xr:uid="{00000000-0005-0000-0000-00001E160000}"/>
    <cellStyle name="20% - Accent2 2 3 2 3 2 3 2" xfId="23219" xr:uid="{00000000-0005-0000-0000-00001F160000}"/>
    <cellStyle name="20% - Accent2 2 3 2 3 2 3 2 2" xfId="60557" xr:uid="{00000000-0005-0000-0000-000020160000}"/>
    <cellStyle name="20% - Accent2 2 3 2 3 2 3 3" xfId="36587" xr:uid="{00000000-0005-0000-0000-000021160000}"/>
    <cellStyle name="20% - Accent2 2 3 2 3 2 3 4" xfId="47398" xr:uid="{00000000-0005-0000-0000-000022160000}"/>
    <cellStyle name="20% - Accent2 2 3 2 3 2 4" xfId="5337" xr:uid="{00000000-0005-0000-0000-000023160000}"/>
    <cellStyle name="20% - Accent2 2 3 2 3 2 4 2" xfId="18496" xr:uid="{00000000-0005-0000-0000-000024160000}"/>
    <cellStyle name="20% - Accent2 2 3 2 3 2 4 2 2" xfId="55834" xr:uid="{00000000-0005-0000-0000-000025160000}"/>
    <cellStyle name="20% - Accent2 2 3 2 3 2 4 3" xfId="31163" xr:uid="{00000000-0005-0000-0000-000026160000}"/>
    <cellStyle name="20% - Accent2 2 3 2 3 2 4 4" xfId="42675" xr:uid="{00000000-0005-0000-0000-000027160000}"/>
    <cellStyle name="20% - Accent2 2 3 2 3 2 5" xfId="14784" xr:uid="{00000000-0005-0000-0000-000028160000}"/>
    <cellStyle name="20% - Accent2 2 3 2 3 2 5 2" xfId="52122" xr:uid="{00000000-0005-0000-0000-000029160000}"/>
    <cellStyle name="20% - Accent2 2 3 2 3 2 6" xfId="28281" xr:uid="{00000000-0005-0000-0000-00002A160000}"/>
    <cellStyle name="20% - Accent2 2 3 2 3 2 7" xfId="38961" xr:uid="{00000000-0005-0000-0000-00002B160000}"/>
    <cellStyle name="20% - Accent2 2 3 2 3 3" xfId="2972" xr:uid="{00000000-0005-0000-0000-00002C160000}"/>
    <cellStyle name="20% - Accent2 2 3 2 3 3 2" xfId="11240" xr:uid="{00000000-0005-0000-0000-00002D160000}"/>
    <cellStyle name="20% - Accent2 2 3 2 3 3 2 2" xfId="24399" xr:uid="{00000000-0005-0000-0000-00002E160000}"/>
    <cellStyle name="20% - Accent2 2 3 2 3 3 2 2 2" xfId="61737" xr:uid="{00000000-0005-0000-0000-00002F160000}"/>
    <cellStyle name="20% - Accent2 2 3 2 3 3 2 3" xfId="48578" xr:uid="{00000000-0005-0000-0000-000030160000}"/>
    <cellStyle name="20% - Accent2 2 3 2 3 3 3" xfId="6517" xr:uid="{00000000-0005-0000-0000-000031160000}"/>
    <cellStyle name="20% - Accent2 2 3 2 3 3 3 2" xfId="19676" xr:uid="{00000000-0005-0000-0000-000032160000}"/>
    <cellStyle name="20% - Accent2 2 3 2 3 3 3 2 2" xfId="57014" xr:uid="{00000000-0005-0000-0000-000033160000}"/>
    <cellStyle name="20% - Accent2 2 3 2 3 3 3 3" xfId="43855" xr:uid="{00000000-0005-0000-0000-000034160000}"/>
    <cellStyle name="20% - Accent2 2 3 2 3 3 4" xfId="16133" xr:uid="{00000000-0005-0000-0000-000035160000}"/>
    <cellStyle name="20% - Accent2 2 3 2 3 3 4 2" xfId="53471" xr:uid="{00000000-0005-0000-0000-000036160000}"/>
    <cellStyle name="20% - Accent2 2 3 2 3 3 5" xfId="32526" xr:uid="{00000000-0005-0000-0000-000037160000}"/>
    <cellStyle name="20% - Accent2 2 3 2 3 3 6" xfId="40310" xr:uid="{00000000-0005-0000-0000-000038160000}"/>
    <cellStyle name="20% - Accent2 2 3 2 3 4" xfId="8880" xr:uid="{00000000-0005-0000-0000-000039160000}"/>
    <cellStyle name="20% - Accent2 2 3 2 3 4 2" xfId="22039" xr:uid="{00000000-0005-0000-0000-00003A160000}"/>
    <cellStyle name="20% - Accent2 2 3 2 3 4 2 2" xfId="59377" xr:uid="{00000000-0005-0000-0000-00003B160000}"/>
    <cellStyle name="20% - Accent2 2 3 2 3 4 3" xfId="35238" xr:uid="{00000000-0005-0000-0000-00003C160000}"/>
    <cellStyle name="20% - Accent2 2 3 2 3 4 4" xfId="46218" xr:uid="{00000000-0005-0000-0000-00003D160000}"/>
    <cellStyle name="20% - Accent2 2 3 2 3 5" xfId="4157" xr:uid="{00000000-0005-0000-0000-00003E160000}"/>
    <cellStyle name="20% - Accent2 2 3 2 3 5 2" xfId="17316" xr:uid="{00000000-0005-0000-0000-00003F160000}"/>
    <cellStyle name="20% - Accent2 2 3 2 3 5 2 2" xfId="54654" xr:uid="{00000000-0005-0000-0000-000040160000}"/>
    <cellStyle name="20% - Accent2 2 3 2 3 5 3" xfId="29814" xr:uid="{00000000-0005-0000-0000-000041160000}"/>
    <cellStyle name="20% - Accent2 2 3 2 3 5 4" xfId="41495" xr:uid="{00000000-0005-0000-0000-000042160000}"/>
    <cellStyle name="20% - Accent2 2 3 2 3 6" xfId="13604" xr:uid="{00000000-0005-0000-0000-000043160000}"/>
    <cellStyle name="20% - Accent2 2 3 2 3 6 2" xfId="50942" xr:uid="{00000000-0005-0000-0000-000044160000}"/>
    <cellStyle name="20% - Accent2 2 3 2 3 7" xfId="26932" xr:uid="{00000000-0005-0000-0000-000045160000}"/>
    <cellStyle name="20% - Accent2 2 3 2 3 8" xfId="37781" xr:uid="{00000000-0005-0000-0000-000046160000}"/>
    <cellStyle name="20% - Accent2 2 3 2 4" xfId="862" xr:uid="{00000000-0005-0000-0000-000047160000}"/>
    <cellStyle name="20% - Accent2 2 3 2 4 2" xfId="2044" xr:uid="{00000000-0005-0000-0000-000048160000}"/>
    <cellStyle name="20% - Accent2 2 3 2 4 2 2" xfId="8118" xr:uid="{00000000-0005-0000-0000-000049160000}"/>
    <cellStyle name="20% - Accent2 2 3 2 4 2 2 2" xfId="12841" xr:uid="{00000000-0005-0000-0000-00004A160000}"/>
    <cellStyle name="20% - Accent2 2 3 2 4 2 2 2 2" xfId="26000" xr:uid="{00000000-0005-0000-0000-00004B160000}"/>
    <cellStyle name="20% - Accent2 2 3 2 4 2 2 2 2 2" xfId="63338" xr:uid="{00000000-0005-0000-0000-00004C160000}"/>
    <cellStyle name="20% - Accent2 2 3 2 4 2 2 2 3" xfId="50179" xr:uid="{00000000-0005-0000-0000-00004D160000}"/>
    <cellStyle name="20% - Accent2 2 3 2 4 2 2 3" xfId="21277" xr:uid="{00000000-0005-0000-0000-00004E160000}"/>
    <cellStyle name="20% - Accent2 2 3 2 4 2 2 3 2" xfId="58615" xr:uid="{00000000-0005-0000-0000-00004F160000}"/>
    <cellStyle name="20% - Accent2 2 3 2 4 2 2 4" xfId="34296" xr:uid="{00000000-0005-0000-0000-000050160000}"/>
    <cellStyle name="20% - Accent2 2 3 2 4 2 2 5" xfId="45456" xr:uid="{00000000-0005-0000-0000-000051160000}"/>
    <cellStyle name="20% - Accent2 2 3 2 4 2 3" xfId="10481" xr:uid="{00000000-0005-0000-0000-000052160000}"/>
    <cellStyle name="20% - Accent2 2 3 2 4 2 3 2" xfId="23640" xr:uid="{00000000-0005-0000-0000-000053160000}"/>
    <cellStyle name="20% - Accent2 2 3 2 4 2 3 2 2" xfId="60978" xr:uid="{00000000-0005-0000-0000-000054160000}"/>
    <cellStyle name="20% - Accent2 2 3 2 4 2 3 3" xfId="37008" xr:uid="{00000000-0005-0000-0000-000055160000}"/>
    <cellStyle name="20% - Accent2 2 3 2 4 2 3 4" xfId="47819" xr:uid="{00000000-0005-0000-0000-000056160000}"/>
    <cellStyle name="20% - Accent2 2 3 2 4 2 4" xfId="5758" xr:uid="{00000000-0005-0000-0000-000057160000}"/>
    <cellStyle name="20% - Accent2 2 3 2 4 2 4 2" xfId="18917" xr:uid="{00000000-0005-0000-0000-000058160000}"/>
    <cellStyle name="20% - Accent2 2 3 2 4 2 4 2 2" xfId="56255" xr:uid="{00000000-0005-0000-0000-000059160000}"/>
    <cellStyle name="20% - Accent2 2 3 2 4 2 4 3" xfId="31584" xr:uid="{00000000-0005-0000-0000-00005A160000}"/>
    <cellStyle name="20% - Accent2 2 3 2 4 2 4 4" xfId="43096" xr:uid="{00000000-0005-0000-0000-00005B160000}"/>
    <cellStyle name="20% - Accent2 2 3 2 4 2 5" xfId="15205" xr:uid="{00000000-0005-0000-0000-00005C160000}"/>
    <cellStyle name="20% - Accent2 2 3 2 4 2 5 2" xfId="52543" xr:uid="{00000000-0005-0000-0000-00005D160000}"/>
    <cellStyle name="20% - Accent2 2 3 2 4 2 6" xfId="28702" xr:uid="{00000000-0005-0000-0000-00005E160000}"/>
    <cellStyle name="20% - Accent2 2 3 2 4 2 7" xfId="39382" xr:uid="{00000000-0005-0000-0000-00005F160000}"/>
    <cellStyle name="20% - Accent2 2 3 2 4 3" xfId="3393" xr:uid="{00000000-0005-0000-0000-000060160000}"/>
    <cellStyle name="20% - Accent2 2 3 2 4 3 2" xfId="11661" xr:uid="{00000000-0005-0000-0000-000061160000}"/>
    <cellStyle name="20% - Accent2 2 3 2 4 3 2 2" xfId="24820" xr:uid="{00000000-0005-0000-0000-000062160000}"/>
    <cellStyle name="20% - Accent2 2 3 2 4 3 2 2 2" xfId="62158" xr:uid="{00000000-0005-0000-0000-000063160000}"/>
    <cellStyle name="20% - Accent2 2 3 2 4 3 2 3" xfId="48999" xr:uid="{00000000-0005-0000-0000-000064160000}"/>
    <cellStyle name="20% - Accent2 2 3 2 4 3 3" xfId="6938" xr:uid="{00000000-0005-0000-0000-000065160000}"/>
    <cellStyle name="20% - Accent2 2 3 2 4 3 3 2" xfId="20097" xr:uid="{00000000-0005-0000-0000-000066160000}"/>
    <cellStyle name="20% - Accent2 2 3 2 4 3 3 2 2" xfId="57435" xr:uid="{00000000-0005-0000-0000-000067160000}"/>
    <cellStyle name="20% - Accent2 2 3 2 4 3 3 3" xfId="44276" xr:uid="{00000000-0005-0000-0000-000068160000}"/>
    <cellStyle name="20% - Accent2 2 3 2 4 3 4" xfId="16554" xr:uid="{00000000-0005-0000-0000-000069160000}"/>
    <cellStyle name="20% - Accent2 2 3 2 4 3 4 2" xfId="53892" xr:uid="{00000000-0005-0000-0000-00006A160000}"/>
    <cellStyle name="20% - Accent2 2 3 2 4 3 5" xfId="32947" xr:uid="{00000000-0005-0000-0000-00006B160000}"/>
    <cellStyle name="20% - Accent2 2 3 2 4 3 6" xfId="40731" xr:uid="{00000000-0005-0000-0000-00006C160000}"/>
    <cellStyle name="20% - Accent2 2 3 2 4 4" xfId="9301" xr:uid="{00000000-0005-0000-0000-00006D160000}"/>
    <cellStyle name="20% - Accent2 2 3 2 4 4 2" xfId="22460" xr:uid="{00000000-0005-0000-0000-00006E160000}"/>
    <cellStyle name="20% - Accent2 2 3 2 4 4 2 2" xfId="59798" xr:uid="{00000000-0005-0000-0000-00006F160000}"/>
    <cellStyle name="20% - Accent2 2 3 2 4 4 3" xfId="35659" xr:uid="{00000000-0005-0000-0000-000070160000}"/>
    <cellStyle name="20% - Accent2 2 3 2 4 4 4" xfId="46639" xr:uid="{00000000-0005-0000-0000-000071160000}"/>
    <cellStyle name="20% - Accent2 2 3 2 4 5" xfId="4578" xr:uid="{00000000-0005-0000-0000-000072160000}"/>
    <cellStyle name="20% - Accent2 2 3 2 4 5 2" xfId="17737" xr:uid="{00000000-0005-0000-0000-000073160000}"/>
    <cellStyle name="20% - Accent2 2 3 2 4 5 2 2" xfId="55075" xr:uid="{00000000-0005-0000-0000-000074160000}"/>
    <cellStyle name="20% - Accent2 2 3 2 4 5 3" xfId="30235" xr:uid="{00000000-0005-0000-0000-000075160000}"/>
    <cellStyle name="20% - Accent2 2 3 2 4 5 4" xfId="41916" xr:uid="{00000000-0005-0000-0000-000076160000}"/>
    <cellStyle name="20% - Accent2 2 3 2 4 6" xfId="14025" xr:uid="{00000000-0005-0000-0000-000077160000}"/>
    <cellStyle name="20% - Accent2 2 3 2 4 6 2" xfId="51363" xr:uid="{00000000-0005-0000-0000-000078160000}"/>
    <cellStyle name="20% - Accent2 2 3 2 4 7" xfId="27353" xr:uid="{00000000-0005-0000-0000-000079160000}"/>
    <cellStyle name="20% - Accent2 2 3 2 4 8" xfId="38202" xr:uid="{00000000-0005-0000-0000-00007A160000}"/>
    <cellStyle name="20% - Accent2 2 3 2 5" xfId="1031" xr:uid="{00000000-0005-0000-0000-00007B160000}"/>
    <cellStyle name="20% - Accent2 2 3 2 5 2" xfId="2213" xr:uid="{00000000-0005-0000-0000-00007C160000}"/>
    <cellStyle name="20% - Accent2 2 3 2 5 2 2" xfId="8287" xr:uid="{00000000-0005-0000-0000-00007D160000}"/>
    <cellStyle name="20% - Accent2 2 3 2 5 2 2 2" xfId="13010" xr:uid="{00000000-0005-0000-0000-00007E160000}"/>
    <cellStyle name="20% - Accent2 2 3 2 5 2 2 2 2" xfId="26169" xr:uid="{00000000-0005-0000-0000-00007F160000}"/>
    <cellStyle name="20% - Accent2 2 3 2 5 2 2 2 2 2" xfId="63507" xr:uid="{00000000-0005-0000-0000-000080160000}"/>
    <cellStyle name="20% - Accent2 2 3 2 5 2 2 2 3" xfId="50348" xr:uid="{00000000-0005-0000-0000-000081160000}"/>
    <cellStyle name="20% - Accent2 2 3 2 5 2 2 3" xfId="21446" xr:uid="{00000000-0005-0000-0000-000082160000}"/>
    <cellStyle name="20% - Accent2 2 3 2 5 2 2 3 2" xfId="58784" xr:uid="{00000000-0005-0000-0000-000083160000}"/>
    <cellStyle name="20% - Accent2 2 3 2 5 2 2 4" xfId="34465" xr:uid="{00000000-0005-0000-0000-000084160000}"/>
    <cellStyle name="20% - Accent2 2 3 2 5 2 2 5" xfId="45625" xr:uid="{00000000-0005-0000-0000-000085160000}"/>
    <cellStyle name="20% - Accent2 2 3 2 5 2 3" xfId="10650" xr:uid="{00000000-0005-0000-0000-000086160000}"/>
    <cellStyle name="20% - Accent2 2 3 2 5 2 3 2" xfId="23809" xr:uid="{00000000-0005-0000-0000-000087160000}"/>
    <cellStyle name="20% - Accent2 2 3 2 5 2 3 2 2" xfId="61147" xr:uid="{00000000-0005-0000-0000-000088160000}"/>
    <cellStyle name="20% - Accent2 2 3 2 5 2 3 3" xfId="37177" xr:uid="{00000000-0005-0000-0000-000089160000}"/>
    <cellStyle name="20% - Accent2 2 3 2 5 2 3 4" xfId="47988" xr:uid="{00000000-0005-0000-0000-00008A160000}"/>
    <cellStyle name="20% - Accent2 2 3 2 5 2 4" xfId="5927" xr:uid="{00000000-0005-0000-0000-00008B160000}"/>
    <cellStyle name="20% - Accent2 2 3 2 5 2 4 2" xfId="19086" xr:uid="{00000000-0005-0000-0000-00008C160000}"/>
    <cellStyle name="20% - Accent2 2 3 2 5 2 4 2 2" xfId="56424" xr:uid="{00000000-0005-0000-0000-00008D160000}"/>
    <cellStyle name="20% - Accent2 2 3 2 5 2 4 3" xfId="31753" xr:uid="{00000000-0005-0000-0000-00008E160000}"/>
    <cellStyle name="20% - Accent2 2 3 2 5 2 4 4" xfId="43265" xr:uid="{00000000-0005-0000-0000-00008F160000}"/>
    <cellStyle name="20% - Accent2 2 3 2 5 2 5" xfId="15374" xr:uid="{00000000-0005-0000-0000-000090160000}"/>
    <cellStyle name="20% - Accent2 2 3 2 5 2 5 2" xfId="52712" xr:uid="{00000000-0005-0000-0000-000091160000}"/>
    <cellStyle name="20% - Accent2 2 3 2 5 2 6" xfId="28871" xr:uid="{00000000-0005-0000-0000-000092160000}"/>
    <cellStyle name="20% - Accent2 2 3 2 5 2 7" xfId="39551" xr:uid="{00000000-0005-0000-0000-000093160000}"/>
    <cellStyle name="20% - Accent2 2 3 2 5 3" xfId="3562" xr:uid="{00000000-0005-0000-0000-000094160000}"/>
    <cellStyle name="20% - Accent2 2 3 2 5 3 2" xfId="11830" xr:uid="{00000000-0005-0000-0000-000095160000}"/>
    <cellStyle name="20% - Accent2 2 3 2 5 3 2 2" xfId="24989" xr:uid="{00000000-0005-0000-0000-000096160000}"/>
    <cellStyle name="20% - Accent2 2 3 2 5 3 2 2 2" xfId="62327" xr:uid="{00000000-0005-0000-0000-000097160000}"/>
    <cellStyle name="20% - Accent2 2 3 2 5 3 2 3" xfId="49168" xr:uid="{00000000-0005-0000-0000-000098160000}"/>
    <cellStyle name="20% - Accent2 2 3 2 5 3 3" xfId="7107" xr:uid="{00000000-0005-0000-0000-000099160000}"/>
    <cellStyle name="20% - Accent2 2 3 2 5 3 3 2" xfId="20266" xr:uid="{00000000-0005-0000-0000-00009A160000}"/>
    <cellStyle name="20% - Accent2 2 3 2 5 3 3 2 2" xfId="57604" xr:uid="{00000000-0005-0000-0000-00009B160000}"/>
    <cellStyle name="20% - Accent2 2 3 2 5 3 3 3" xfId="44445" xr:uid="{00000000-0005-0000-0000-00009C160000}"/>
    <cellStyle name="20% - Accent2 2 3 2 5 3 4" xfId="16723" xr:uid="{00000000-0005-0000-0000-00009D160000}"/>
    <cellStyle name="20% - Accent2 2 3 2 5 3 4 2" xfId="54061" xr:uid="{00000000-0005-0000-0000-00009E160000}"/>
    <cellStyle name="20% - Accent2 2 3 2 5 3 5" xfId="33116" xr:uid="{00000000-0005-0000-0000-00009F160000}"/>
    <cellStyle name="20% - Accent2 2 3 2 5 3 6" xfId="40900" xr:uid="{00000000-0005-0000-0000-0000A0160000}"/>
    <cellStyle name="20% - Accent2 2 3 2 5 4" xfId="9470" xr:uid="{00000000-0005-0000-0000-0000A1160000}"/>
    <cellStyle name="20% - Accent2 2 3 2 5 4 2" xfId="22629" xr:uid="{00000000-0005-0000-0000-0000A2160000}"/>
    <cellStyle name="20% - Accent2 2 3 2 5 4 2 2" xfId="59967" xr:uid="{00000000-0005-0000-0000-0000A3160000}"/>
    <cellStyle name="20% - Accent2 2 3 2 5 4 3" xfId="35828" xr:uid="{00000000-0005-0000-0000-0000A4160000}"/>
    <cellStyle name="20% - Accent2 2 3 2 5 4 4" xfId="46808" xr:uid="{00000000-0005-0000-0000-0000A5160000}"/>
    <cellStyle name="20% - Accent2 2 3 2 5 5" xfId="4747" xr:uid="{00000000-0005-0000-0000-0000A6160000}"/>
    <cellStyle name="20% - Accent2 2 3 2 5 5 2" xfId="17906" xr:uid="{00000000-0005-0000-0000-0000A7160000}"/>
    <cellStyle name="20% - Accent2 2 3 2 5 5 2 2" xfId="55244" xr:uid="{00000000-0005-0000-0000-0000A8160000}"/>
    <cellStyle name="20% - Accent2 2 3 2 5 5 3" xfId="30404" xr:uid="{00000000-0005-0000-0000-0000A9160000}"/>
    <cellStyle name="20% - Accent2 2 3 2 5 5 4" xfId="42085" xr:uid="{00000000-0005-0000-0000-0000AA160000}"/>
    <cellStyle name="20% - Accent2 2 3 2 5 6" xfId="14194" xr:uid="{00000000-0005-0000-0000-0000AB160000}"/>
    <cellStyle name="20% - Accent2 2 3 2 5 6 2" xfId="51532" xr:uid="{00000000-0005-0000-0000-0000AC160000}"/>
    <cellStyle name="20% - Accent2 2 3 2 5 7" xfId="27522" xr:uid="{00000000-0005-0000-0000-0000AD160000}"/>
    <cellStyle name="20% - Accent2 2 3 2 5 8" xfId="38371" xr:uid="{00000000-0005-0000-0000-0000AE160000}"/>
    <cellStyle name="20% - Accent2 2 3 2 6" xfId="1202" xr:uid="{00000000-0005-0000-0000-0000AF160000}"/>
    <cellStyle name="20% - Accent2 2 3 2 6 2" xfId="2382" xr:uid="{00000000-0005-0000-0000-0000B0160000}"/>
    <cellStyle name="20% - Accent2 2 3 2 6 2 2" xfId="8456" xr:uid="{00000000-0005-0000-0000-0000B1160000}"/>
    <cellStyle name="20% - Accent2 2 3 2 6 2 2 2" xfId="13179" xr:uid="{00000000-0005-0000-0000-0000B2160000}"/>
    <cellStyle name="20% - Accent2 2 3 2 6 2 2 2 2" xfId="26338" xr:uid="{00000000-0005-0000-0000-0000B3160000}"/>
    <cellStyle name="20% - Accent2 2 3 2 6 2 2 2 2 2" xfId="63676" xr:uid="{00000000-0005-0000-0000-0000B4160000}"/>
    <cellStyle name="20% - Accent2 2 3 2 6 2 2 2 3" xfId="50517" xr:uid="{00000000-0005-0000-0000-0000B5160000}"/>
    <cellStyle name="20% - Accent2 2 3 2 6 2 2 3" xfId="21615" xr:uid="{00000000-0005-0000-0000-0000B6160000}"/>
    <cellStyle name="20% - Accent2 2 3 2 6 2 2 3 2" xfId="58953" xr:uid="{00000000-0005-0000-0000-0000B7160000}"/>
    <cellStyle name="20% - Accent2 2 3 2 6 2 2 4" xfId="34634" xr:uid="{00000000-0005-0000-0000-0000B8160000}"/>
    <cellStyle name="20% - Accent2 2 3 2 6 2 2 5" xfId="45794" xr:uid="{00000000-0005-0000-0000-0000B9160000}"/>
    <cellStyle name="20% - Accent2 2 3 2 6 2 3" xfId="10819" xr:uid="{00000000-0005-0000-0000-0000BA160000}"/>
    <cellStyle name="20% - Accent2 2 3 2 6 2 3 2" xfId="23978" xr:uid="{00000000-0005-0000-0000-0000BB160000}"/>
    <cellStyle name="20% - Accent2 2 3 2 6 2 3 2 2" xfId="61316" xr:uid="{00000000-0005-0000-0000-0000BC160000}"/>
    <cellStyle name="20% - Accent2 2 3 2 6 2 3 3" xfId="37346" xr:uid="{00000000-0005-0000-0000-0000BD160000}"/>
    <cellStyle name="20% - Accent2 2 3 2 6 2 3 4" xfId="48157" xr:uid="{00000000-0005-0000-0000-0000BE160000}"/>
    <cellStyle name="20% - Accent2 2 3 2 6 2 4" xfId="6096" xr:uid="{00000000-0005-0000-0000-0000BF160000}"/>
    <cellStyle name="20% - Accent2 2 3 2 6 2 4 2" xfId="19255" xr:uid="{00000000-0005-0000-0000-0000C0160000}"/>
    <cellStyle name="20% - Accent2 2 3 2 6 2 4 2 2" xfId="56593" xr:uid="{00000000-0005-0000-0000-0000C1160000}"/>
    <cellStyle name="20% - Accent2 2 3 2 6 2 4 3" xfId="31922" xr:uid="{00000000-0005-0000-0000-0000C2160000}"/>
    <cellStyle name="20% - Accent2 2 3 2 6 2 4 4" xfId="43434" xr:uid="{00000000-0005-0000-0000-0000C3160000}"/>
    <cellStyle name="20% - Accent2 2 3 2 6 2 5" xfId="15543" xr:uid="{00000000-0005-0000-0000-0000C4160000}"/>
    <cellStyle name="20% - Accent2 2 3 2 6 2 5 2" xfId="52881" xr:uid="{00000000-0005-0000-0000-0000C5160000}"/>
    <cellStyle name="20% - Accent2 2 3 2 6 2 6" xfId="29040" xr:uid="{00000000-0005-0000-0000-0000C6160000}"/>
    <cellStyle name="20% - Accent2 2 3 2 6 2 7" xfId="39720" xr:uid="{00000000-0005-0000-0000-0000C7160000}"/>
    <cellStyle name="20% - Accent2 2 3 2 6 3" xfId="3731" xr:uid="{00000000-0005-0000-0000-0000C8160000}"/>
    <cellStyle name="20% - Accent2 2 3 2 6 3 2" xfId="11999" xr:uid="{00000000-0005-0000-0000-0000C9160000}"/>
    <cellStyle name="20% - Accent2 2 3 2 6 3 2 2" xfId="25158" xr:uid="{00000000-0005-0000-0000-0000CA160000}"/>
    <cellStyle name="20% - Accent2 2 3 2 6 3 2 2 2" xfId="62496" xr:uid="{00000000-0005-0000-0000-0000CB160000}"/>
    <cellStyle name="20% - Accent2 2 3 2 6 3 2 3" xfId="49337" xr:uid="{00000000-0005-0000-0000-0000CC160000}"/>
    <cellStyle name="20% - Accent2 2 3 2 6 3 3" xfId="7276" xr:uid="{00000000-0005-0000-0000-0000CD160000}"/>
    <cellStyle name="20% - Accent2 2 3 2 6 3 3 2" xfId="20435" xr:uid="{00000000-0005-0000-0000-0000CE160000}"/>
    <cellStyle name="20% - Accent2 2 3 2 6 3 3 2 2" xfId="57773" xr:uid="{00000000-0005-0000-0000-0000CF160000}"/>
    <cellStyle name="20% - Accent2 2 3 2 6 3 3 3" xfId="44614" xr:uid="{00000000-0005-0000-0000-0000D0160000}"/>
    <cellStyle name="20% - Accent2 2 3 2 6 3 4" xfId="16892" xr:uid="{00000000-0005-0000-0000-0000D1160000}"/>
    <cellStyle name="20% - Accent2 2 3 2 6 3 4 2" xfId="54230" xr:uid="{00000000-0005-0000-0000-0000D2160000}"/>
    <cellStyle name="20% - Accent2 2 3 2 6 3 5" xfId="33285" xr:uid="{00000000-0005-0000-0000-0000D3160000}"/>
    <cellStyle name="20% - Accent2 2 3 2 6 3 6" xfId="41069" xr:uid="{00000000-0005-0000-0000-0000D4160000}"/>
    <cellStyle name="20% - Accent2 2 3 2 6 4" xfId="9639" xr:uid="{00000000-0005-0000-0000-0000D5160000}"/>
    <cellStyle name="20% - Accent2 2 3 2 6 4 2" xfId="22798" xr:uid="{00000000-0005-0000-0000-0000D6160000}"/>
    <cellStyle name="20% - Accent2 2 3 2 6 4 2 2" xfId="60136" xr:uid="{00000000-0005-0000-0000-0000D7160000}"/>
    <cellStyle name="20% - Accent2 2 3 2 6 4 3" xfId="35997" xr:uid="{00000000-0005-0000-0000-0000D8160000}"/>
    <cellStyle name="20% - Accent2 2 3 2 6 4 4" xfId="46977" xr:uid="{00000000-0005-0000-0000-0000D9160000}"/>
    <cellStyle name="20% - Accent2 2 3 2 6 5" xfId="4916" xr:uid="{00000000-0005-0000-0000-0000DA160000}"/>
    <cellStyle name="20% - Accent2 2 3 2 6 5 2" xfId="18075" xr:uid="{00000000-0005-0000-0000-0000DB160000}"/>
    <cellStyle name="20% - Accent2 2 3 2 6 5 2 2" xfId="55413" xr:uid="{00000000-0005-0000-0000-0000DC160000}"/>
    <cellStyle name="20% - Accent2 2 3 2 6 5 3" xfId="30573" xr:uid="{00000000-0005-0000-0000-0000DD160000}"/>
    <cellStyle name="20% - Accent2 2 3 2 6 5 4" xfId="42254" xr:uid="{00000000-0005-0000-0000-0000DE160000}"/>
    <cellStyle name="20% - Accent2 2 3 2 6 6" xfId="14363" xr:uid="{00000000-0005-0000-0000-0000DF160000}"/>
    <cellStyle name="20% - Accent2 2 3 2 6 6 2" xfId="51701" xr:uid="{00000000-0005-0000-0000-0000E0160000}"/>
    <cellStyle name="20% - Accent2 2 3 2 6 7" xfId="27691" xr:uid="{00000000-0005-0000-0000-0000E1160000}"/>
    <cellStyle name="20% - Accent2 2 3 2 6 8" xfId="38540" xr:uid="{00000000-0005-0000-0000-0000E2160000}"/>
    <cellStyle name="20% - Accent2 2 3 2 7" xfId="1426" xr:uid="{00000000-0005-0000-0000-0000E3160000}"/>
    <cellStyle name="20% - Accent2 2 3 2 7 2" xfId="2775" xr:uid="{00000000-0005-0000-0000-0000E4160000}"/>
    <cellStyle name="20% - Accent2 2 3 2 7 2 2" xfId="12223" xr:uid="{00000000-0005-0000-0000-0000E5160000}"/>
    <cellStyle name="20% - Accent2 2 3 2 7 2 2 2" xfId="25382" xr:uid="{00000000-0005-0000-0000-0000E6160000}"/>
    <cellStyle name="20% - Accent2 2 3 2 7 2 2 2 2" xfId="62720" xr:uid="{00000000-0005-0000-0000-0000E7160000}"/>
    <cellStyle name="20% - Accent2 2 3 2 7 2 2 3" xfId="33678" xr:uid="{00000000-0005-0000-0000-0000E8160000}"/>
    <cellStyle name="20% - Accent2 2 3 2 7 2 2 4" xfId="49561" xr:uid="{00000000-0005-0000-0000-0000E9160000}"/>
    <cellStyle name="20% - Accent2 2 3 2 7 2 3" xfId="7500" xr:uid="{00000000-0005-0000-0000-0000EA160000}"/>
    <cellStyle name="20% - Accent2 2 3 2 7 2 3 2" xfId="20659" xr:uid="{00000000-0005-0000-0000-0000EB160000}"/>
    <cellStyle name="20% - Accent2 2 3 2 7 2 3 2 2" xfId="57997" xr:uid="{00000000-0005-0000-0000-0000EC160000}"/>
    <cellStyle name="20% - Accent2 2 3 2 7 2 3 3" xfId="36390" xr:uid="{00000000-0005-0000-0000-0000ED160000}"/>
    <cellStyle name="20% - Accent2 2 3 2 7 2 3 4" xfId="44838" xr:uid="{00000000-0005-0000-0000-0000EE160000}"/>
    <cellStyle name="20% - Accent2 2 3 2 7 2 4" xfId="15936" xr:uid="{00000000-0005-0000-0000-0000EF160000}"/>
    <cellStyle name="20% - Accent2 2 3 2 7 2 4 2" xfId="30966" xr:uid="{00000000-0005-0000-0000-0000F0160000}"/>
    <cellStyle name="20% - Accent2 2 3 2 7 2 4 3" xfId="53274" xr:uid="{00000000-0005-0000-0000-0000F1160000}"/>
    <cellStyle name="20% - Accent2 2 3 2 7 2 5" xfId="28084" xr:uid="{00000000-0005-0000-0000-0000F2160000}"/>
    <cellStyle name="20% - Accent2 2 3 2 7 2 6" xfId="40113" xr:uid="{00000000-0005-0000-0000-0000F3160000}"/>
    <cellStyle name="20% - Accent2 2 3 2 7 3" xfId="9863" xr:uid="{00000000-0005-0000-0000-0000F4160000}"/>
    <cellStyle name="20% - Accent2 2 3 2 7 3 2" xfId="23022" xr:uid="{00000000-0005-0000-0000-0000F5160000}"/>
    <cellStyle name="20% - Accent2 2 3 2 7 3 2 2" xfId="60360" xr:uid="{00000000-0005-0000-0000-0000F6160000}"/>
    <cellStyle name="20% - Accent2 2 3 2 7 3 3" xfId="32329" xr:uid="{00000000-0005-0000-0000-0000F7160000}"/>
    <cellStyle name="20% - Accent2 2 3 2 7 3 4" xfId="47201" xr:uid="{00000000-0005-0000-0000-0000F8160000}"/>
    <cellStyle name="20% - Accent2 2 3 2 7 4" xfId="5140" xr:uid="{00000000-0005-0000-0000-0000F9160000}"/>
    <cellStyle name="20% - Accent2 2 3 2 7 4 2" xfId="18299" xr:uid="{00000000-0005-0000-0000-0000FA160000}"/>
    <cellStyle name="20% - Accent2 2 3 2 7 4 2 2" xfId="55637" xr:uid="{00000000-0005-0000-0000-0000FB160000}"/>
    <cellStyle name="20% - Accent2 2 3 2 7 4 3" xfId="35041" xr:uid="{00000000-0005-0000-0000-0000FC160000}"/>
    <cellStyle name="20% - Accent2 2 3 2 7 4 4" xfId="42478" xr:uid="{00000000-0005-0000-0000-0000FD160000}"/>
    <cellStyle name="20% - Accent2 2 3 2 7 5" xfId="14587" xr:uid="{00000000-0005-0000-0000-0000FE160000}"/>
    <cellStyle name="20% - Accent2 2 3 2 7 5 2" xfId="29617" xr:uid="{00000000-0005-0000-0000-0000FF160000}"/>
    <cellStyle name="20% - Accent2 2 3 2 7 5 3" xfId="51925" xr:uid="{00000000-0005-0000-0000-000000170000}"/>
    <cellStyle name="20% - Accent2 2 3 2 7 6" xfId="26735" xr:uid="{00000000-0005-0000-0000-000001170000}"/>
    <cellStyle name="20% - Accent2 2 3 2 7 7" xfId="38764" xr:uid="{00000000-0005-0000-0000-000002170000}"/>
    <cellStyle name="20% - Accent2 2 3 2 8" xfId="2551" xr:uid="{00000000-0005-0000-0000-000003170000}"/>
    <cellStyle name="20% - Accent2 2 3 2 8 2" xfId="11043" xr:uid="{00000000-0005-0000-0000-000004170000}"/>
    <cellStyle name="20% - Accent2 2 3 2 8 2 2" xfId="24202" xr:uid="{00000000-0005-0000-0000-000005170000}"/>
    <cellStyle name="20% - Accent2 2 3 2 8 2 2 2" xfId="61540" xr:uid="{00000000-0005-0000-0000-000006170000}"/>
    <cellStyle name="20% - Accent2 2 3 2 8 2 3" xfId="33454" xr:uid="{00000000-0005-0000-0000-000007170000}"/>
    <cellStyle name="20% - Accent2 2 3 2 8 2 4" xfId="48381" xr:uid="{00000000-0005-0000-0000-000008170000}"/>
    <cellStyle name="20% - Accent2 2 3 2 8 3" xfId="6320" xr:uid="{00000000-0005-0000-0000-000009170000}"/>
    <cellStyle name="20% - Accent2 2 3 2 8 3 2" xfId="19479" xr:uid="{00000000-0005-0000-0000-00000A170000}"/>
    <cellStyle name="20% - Accent2 2 3 2 8 3 2 2" xfId="56817" xr:uid="{00000000-0005-0000-0000-00000B170000}"/>
    <cellStyle name="20% - Accent2 2 3 2 8 3 3" xfId="36166" xr:uid="{00000000-0005-0000-0000-00000C170000}"/>
    <cellStyle name="20% - Accent2 2 3 2 8 3 4" xfId="43658" xr:uid="{00000000-0005-0000-0000-00000D170000}"/>
    <cellStyle name="20% - Accent2 2 3 2 8 4" xfId="15712" xr:uid="{00000000-0005-0000-0000-00000E170000}"/>
    <cellStyle name="20% - Accent2 2 3 2 8 4 2" xfId="30742" xr:uid="{00000000-0005-0000-0000-00000F170000}"/>
    <cellStyle name="20% - Accent2 2 3 2 8 4 3" xfId="53050" xr:uid="{00000000-0005-0000-0000-000010170000}"/>
    <cellStyle name="20% - Accent2 2 3 2 8 5" xfId="27860" xr:uid="{00000000-0005-0000-0000-000011170000}"/>
    <cellStyle name="20% - Accent2 2 3 2 8 6" xfId="39889" xr:uid="{00000000-0005-0000-0000-000012170000}"/>
    <cellStyle name="20% - Accent2 2 3 2 9" xfId="8683" xr:uid="{00000000-0005-0000-0000-000013170000}"/>
    <cellStyle name="20% - Accent2 2 3 2 9 2" xfId="21842" xr:uid="{00000000-0005-0000-0000-000014170000}"/>
    <cellStyle name="20% - Accent2 2 3 2 9 2 2" xfId="59180" xr:uid="{00000000-0005-0000-0000-000015170000}"/>
    <cellStyle name="20% - Accent2 2 3 2 9 3" xfId="29393" xr:uid="{00000000-0005-0000-0000-000016170000}"/>
    <cellStyle name="20% - Accent2 2 3 2 9 4" xfId="46021" xr:uid="{00000000-0005-0000-0000-000017170000}"/>
    <cellStyle name="20% - Accent2 2 3 3" xfId="553" xr:uid="{00000000-0005-0000-0000-000018170000}"/>
    <cellStyle name="20% - Accent2 2 3 3 2" xfId="1735" xr:uid="{00000000-0005-0000-0000-000019170000}"/>
    <cellStyle name="20% - Accent2 2 3 3 2 2" xfId="7809" xr:uid="{00000000-0005-0000-0000-00001A170000}"/>
    <cellStyle name="20% - Accent2 2 3 3 2 2 2" xfId="12532" xr:uid="{00000000-0005-0000-0000-00001B170000}"/>
    <cellStyle name="20% - Accent2 2 3 3 2 2 2 2" xfId="25691" xr:uid="{00000000-0005-0000-0000-00001C170000}"/>
    <cellStyle name="20% - Accent2 2 3 3 2 2 2 2 2" xfId="63029" xr:uid="{00000000-0005-0000-0000-00001D170000}"/>
    <cellStyle name="20% - Accent2 2 3 3 2 2 2 3" xfId="49870" xr:uid="{00000000-0005-0000-0000-00001E170000}"/>
    <cellStyle name="20% - Accent2 2 3 3 2 2 3" xfId="20968" xr:uid="{00000000-0005-0000-0000-00001F170000}"/>
    <cellStyle name="20% - Accent2 2 3 3 2 2 3 2" xfId="58306" xr:uid="{00000000-0005-0000-0000-000020170000}"/>
    <cellStyle name="20% - Accent2 2 3 3 2 2 4" xfId="33987" xr:uid="{00000000-0005-0000-0000-000021170000}"/>
    <cellStyle name="20% - Accent2 2 3 3 2 2 5" xfId="45147" xr:uid="{00000000-0005-0000-0000-000022170000}"/>
    <cellStyle name="20% - Accent2 2 3 3 2 3" xfId="10172" xr:uid="{00000000-0005-0000-0000-000023170000}"/>
    <cellStyle name="20% - Accent2 2 3 3 2 3 2" xfId="23331" xr:uid="{00000000-0005-0000-0000-000024170000}"/>
    <cellStyle name="20% - Accent2 2 3 3 2 3 2 2" xfId="60669" xr:uid="{00000000-0005-0000-0000-000025170000}"/>
    <cellStyle name="20% - Accent2 2 3 3 2 3 3" xfId="36699" xr:uid="{00000000-0005-0000-0000-000026170000}"/>
    <cellStyle name="20% - Accent2 2 3 3 2 3 4" xfId="47510" xr:uid="{00000000-0005-0000-0000-000027170000}"/>
    <cellStyle name="20% - Accent2 2 3 3 2 4" xfId="5449" xr:uid="{00000000-0005-0000-0000-000028170000}"/>
    <cellStyle name="20% - Accent2 2 3 3 2 4 2" xfId="18608" xr:uid="{00000000-0005-0000-0000-000029170000}"/>
    <cellStyle name="20% - Accent2 2 3 3 2 4 2 2" xfId="55946" xr:uid="{00000000-0005-0000-0000-00002A170000}"/>
    <cellStyle name="20% - Accent2 2 3 3 2 4 3" xfId="31275" xr:uid="{00000000-0005-0000-0000-00002B170000}"/>
    <cellStyle name="20% - Accent2 2 3 3 2 4 4" xfId="42787" xr:uid="{00000000-0005-0000-0000-00002C170000}"/>
    <cellStyle name="20% - Accent2 2 3 3 2 5" xfId="14896" xr:uid="{00000000-0005-0000-0000-00002D170000}"/>
    <cellStyle name="20% - Accent2 2 3 3 2 5 2" xfId="52234" xr:uid="{00000000-0005-0000-0000-00002E170000}"/>
    <cellStyle name="20% - Accent2 2 3 3 2 6" xfId="28393" xr:uid="{00000000-0005-0000-0000-00002F170000}"/>
    <cellStyle name="20% - Accent2 2 3 3 2 7" xfId="39073" xr:uid="{00000000-0005-0000-0000-000030170000}"/>
    <cellStyle name="20% - Accent2 2 3 3 3" xfId="3084" xr:uid="{00000000-0005-0000-0000-000031170000}"/>
    <cellStyle name="20% - Accent2 2 3 3 3 2" xfId="11352" xr:uid="{00000000-0005-0000-0000-000032170000}"/>
    <cellStyle name="20% - Accent2 2 3 3 3 2 2" xfId="24511" xr:uid="{00000000-0005-0000-0000-000033170000}"/>
    <cellStyle name="20% - Accent2 2 3 3 3 2 2 2" xfId="61849" xr:uid="{00000000-0005-0000-0000-000034170000}"/>
    <cellStyle name="20% - Accent2 2 3 3 3 2 3" xfId="48690" xr:uid="{00000000-0005-0000-0000-000035170000}"/>
    <cellStyle name="20% - Accent2 2 3 3 3 3" xfId="6629" xr:uid="{00000000-0005-0000-0000-000036170000}"/>
    <cellStyle name="20% - Accent2 2 3 3 3 3 2" xfId="19788" xr:uid="{00000000-0005-0000-0000-000037170000}"/>
    <cellStyle name="20% - Accent2 2 3 3 3 3 2 2" xfId="57126" xr:uid="{00000000-0005-0000-0000-000038170000}"/>
    <cellStyle name="20% - Accent2 2 3 3 3 3 3" xfId="43967" xr:uid="{00000000-0005-0000-0000-000039170000}"/>
    <cellStyle name="20% - Accent2 2 3 3 3 4" xfId="16245" xr:uid="{00000000-0005-0000-0000-00003A170000}"/>
    <cellStyle name="20% - Accent2 2 3 3 3 4 2" xfId="53583" xr:uid="{00000000-0005-0000-0000-00003B170000}"/>
    <cellStyle name="20% - Accent2 2 3 3 3 5" xfId="32638" xr:uid="{00000000-0005-0000-0000-00003C170000}"/>
    <cellStyle name="20% - Accent2 2 3 3 3 6" xfId="40422" xr:uid="{00000000-0005-0000-0000-00003D170000}"/>
    <cellStyle name="20% - Accent2 2 3 3 4" xfId="8992" xr:uid="{00000000-0005-0000-0000-00003E170000}"/>
    <cellStyle name="20% - Accent2 2 3 3 4 2" xfId="22151" xr:uid="{00000000-0005-0000-0000-00003F170000}"/>
    <cellStyle name="20% - Accent2 2 3 3 4 2 2" xfId="59489" xr:uid="{00000000-0005-0000-0000-000040170000}"/>
    <cellStyle name="20% - Accent2 2 3 3 4 3" xfId="35350" xr:uid="{00000000-0005-0000-0000-000041170000}"/>
    <cellStyle name="20% - Accent2 2 3 3 4 4" xfId="46330" xr:uid="{00000000-0005-0000-0000-000042170000}"/>
    <cellStyle name="20% - Accent2 2 3 3 5" xfId="4269" xr:uid="{00000000-0005-0000-0000-000043170000}"/>
    <cellStyle name="20% - Accent2 2 3 3 5 2" xfId="17428" xr:uid="{00000000-0005-0000-0000-000044170000}"/>
    <cellStyle name="20% - Accent2 2 3 3 5 2 2" xfId="54766" xr:uid="{00000000-0005-0000-0000-000045170000}"/>
    <cellStyle name="20% - Accent2 2 3 3 5 3" xfId="29926" xr:uid="{00000000-0005-0000-0000-000046170000}"/>
    <cellStyle name="20% - Accent2 2 3 3 5 4" xfId="41607" xr:uid="{00000000-0005-0000-0000-000047170000}"/>
    <cellStyle name="20% - Accent2 2 3 3 6" xfId="13716" xr:uid="{00000000-0005-0000-0000-000048170000}"/>
    <cellStyle name="20% - Accent2 2 3 3 6 2" xfId="51054" xr:uid="{00000000-0005-0000-0000-000049170000}"/>
    <cellStyle name="20% - Accent2 2 3 3 7" xfId="27044" xr:uid="{00000000-0005-0000-0000-00004A170000}"/>
    <cellStyle name="20% - Accent2 2 3 3 8" xfId="37893" xr:uid="{00000000-0005-0000-0000-00004B170000}"/>
    <cellStyle name="20% - Accent2 2 3 4" xfId="356" xr:uid="{00000000-0005-0000-0000-00004C170000}"/>
    <cellStyle name="20% - Accent2 2 3 4 2" xfId="1538" xr:uid="{00000000-0005-0000-0000-00004D170000}"/>
    <cellStyle name="20% - Accent2 2 3 4 2 2" xfId="7612" xr:uid="{00000000-0005-0000-0000-00004E170000}"/>
    <cellStyle name="20% - Accent2 2 3 4 2 2 2" xfId="12335" xr:uid="{00000000-0005-0000-0000-00004F170000}"/>
    <cellStyle name="20% - Accent2 2 3 4 2 2 2 2" xfId="25494" xr:uid="{00000000-0005-0000-0000-000050170000}"/>
    <cellStyle name="20% - Accent2 2 3 4 2 2 2 2 2" xfId="62832" xr:uid="{00000000-0005-0000-0000-000051170000}"/>
    <cellStyle name="20% - Accent2 2 3 4 2 2 2 3" xfId="49673" xr:uid="{00000000-0005-0000-0000-000052170000}"/>
    <cellStyle name="20% - Accent2 2 3 4 2 2 3" xfId="20771" xr:uid="{00000000-0005-0000-0000-000053170000}"/>
    <cellStyle name="20% - Accent2 2 3 4 2 2 3 2" xfId="58109" xr:uid="{00000000-0005-0000-0000-000054170000}"/>
    <cellStyle name="20% - Accent2 2 3 4 2 2 4" xfId="33790" xr:uid="{00000000-0005-0000-0000-000055170000}"/>
    <cellStyle name="20% - Accent2 2 3 4 2 2 5" xfId="44950" xr:uid="{00000000-0005-0000-0000-000056170000}"/>
    <cellStyle name="20% - Accent2 2 3 4 2 3" xfId="9975" xr:uid="{00000000-0005-0000-0000-000057170000}"/>
    <cellStyle name="20% - Accent2 2 3 4 2 3 2" xfId="23134" xr:uid="{00000000-0005-0000-0000-000058170000}"/>
    <cellStyle name="20% - Accent2 2 3 4 2 3 2 2" xfId="60472" xr:uid="{00000000-0005-0000-0000-000059170000}"/>
    <cellStyle name="20% - Accent2 2 3 4 2 3 3" xfId="36502" xr:uid="{00000000-0005-0000-0000-00005A170000}"/>
    <cellStyle name="20% - Accent2 2 3 4 2 3 4" xfId="47313" xr:uid="{00000000-0005-0000-0000-00005B170000}"/>
    <cellStyle name="20% - Accent2 2 3 4 2 4" xfId="5252" xr:uid="{00000000-0005-0000-0000-00005C170000}"/>
    <cellStyle name="20% - Accent2 2 3 4 2 4 2" xfId="18411" xr:uid="{00000000-0005-0000-0000-00005D170000}"/>
    <cellStyle name="20% - Accent2 2 3 4 2 4 2 2" xfId="55749" xr:uid="{00000000-0005-0000-0000-00005E170000}"/>
    <cellStyle name="20% - Accent2 2 3 4 2 4 3" xfId="31078" xr:uid="{00000000-0005-0000-0000-00005F170000}"/>
    <cellStyle name="20% - Accent2 2 3 4 2 4 4" xfId="42590" xr:uid="{00000000-0005-0000-0000-000060170000}"/>
    <cellStyle name="20% - Accent2 2 3 4 2 5" xfId="14699" xr:uid="{00000000-0005-0000-0000-000061170000}"/>
    <cellStyle name="20% - Accent2 2 3 4 2 5 2" xfId="52037" xr:uid="{00000000-0005-0000-0000-000062170000}"/>
    <cellStyle name="20% - Accent2 2 3 4 2 6" xfId="28196" xr:uid="{00000000-0005-0000-0000-000063170000}"/>
    <cellStyle name="20% - Accent2 2 3 4 2 7" xfId="38876" xr:uid="{00000000-0005-0000-0000-000064170000}"/>
    <cellStyle name="20% - Accent2 2 3 4 3" xfId="2887" xr:uid="{00000000-0005-0000-0000-000065170000}"/>
    <cellStyle name="20% - Accent2 2 3 4 3 2" xfId="11155" xr:uid="{00000000-0005-0000-0000-000066170000}"/>
    <cellStyle name="20% - Accent2 2 3 4 3 2 2" xfId="24314" xr:uid="{00000000-0005-0000-0000-000067170000}"/>
    <cellStyle name="20% - Accent2 2 3 4 3 2 2 2" xfId="61652" xr:uid="{00000000-0005-0000-0000-000068170000}"/>
    <cellStyle name="20% - Accent2 2 3 4 3 2 3" xfId="48493" xr:uid="{00000000-0005-0000-0000-000069170000}"/>
    <cellStyle name="20% - Accent2 2 3 4 3 3" xfId="6432" xr:uid="{00000000-0005-0000-0000-00006A170000}"/>
    <cellStyle name="20% - Accent2 2 3 4 3 3 2" xfId="19591" xr:uid="{00000000-0005-0000-0000-00006B170000}"/>
    <cellStyle name="20% - Accent2 2 3 4 3 3 2 2" xfId="56929" xr:uid="{00000000-0005-0000-0000-00006C170000}"/>
    <cellStyle name="20% - Accent2 2 3 4 3 3 3" xfId="43770" xr:uid="{00000000-0005-0000-0000-00006D170000}"/>
    <cellStyle name="20% - Accent2 2 3 4 3 4" xfId="16048" xr:uid="{00000000-0005-0000-0000-00006E170000}"/>
    <cellStyle name="20% - Accent2 2 3 4 3 4 2" xfId="53386" xr:uid="{00000000-0005-0000-0000-00006F170000}"/>
    <cellStyle name="20% - Accent2 2 3 4 3 5" xfId="32441" xr:uid="{00000000-0005-0000-0000-000070170000}"/>
    <cellStyle name="20% - Accent2 2 3 4 3 6" xfId="40225" xr:uid="{00000000-0005-0000-0000-000071170000}"/>
    <cellStyle name="20% - Accent2 2 3 4 4" xfId="8795" xr:uid="{00000000-0005-0000-0000-000072170000}"/>
    <cellStyle name="20% - Accent2 2 3 4 4 2" xfId="21954" xr:uid="{00000000-0005-0000-0000-000073170000}"/>
    <cellStyle name="20% - Accent2 2 3 4 4 2 2" xfId="59292" xr:uid="{00000000-0005-0000-0000-000074170000}"/>
    <cellStyle name="20% - Accent2 2 3 4 4 3" xfId="35153" xr:uid="{00000000-0005-0000-0000-000075170000}"/>
    <cellStyle name="20% - Accent2 2 3 4 4 4" xfId="46133" xr:uid="{00000000-0005-0000-0000-000076170000}"/>
    <cellStyle name="20% - Accent2 2 3 4 5" xfId="4072" xr:uid="{00000000-0005-0000-0000-000077170000}"/>
    <cellStyle name="20% - Accent2 2 3 4 5 2" xfId="17231" xr:uid="{00000000-0005-0000-0000-000078170000}"/>
    <cellStyle name="20% - Accent2 2 3 4 5 2 2" xfId="54569" xr:uid="{00000000-0005-0000-0000-000079170000}"/>
    <cellStyle name="20% - Accent2 2 3 4 5 3" xfId="29729" xr:uid="{00000000-0005-0000-0000-00007A170000}"/>
    <cellStyle name="20% - Accent2 2 3 4 5 4" xfId="41410" xr:uid="{00000000-0005-0000-0000-00007B170000}"/>
    <cellStyle name="20% - Accent2 2 3 4 6" xfId="13519" xr:uid="{00000000-0005-0000-0000-00007C170000}"/>
    <cellStyle name="20% - Accent2 2 3 4 6 2" xfId="50857" xr:uid="{00000000-0005-0000-0000-00007D170000}"/>
    <cellStyle name="20% - Accent2 2 3 4 7" xfId="26847" xr:uid="{00000000-0005-0000-0000-00007E170000}"/>
    <cellStyle name="20% - Accent2 2 3 4 8" xfId="37696" xr:uid="{00000000-0005-0000-0000-00007F170000}"/>
    <cellStyle name="20% - Accent2 2 3 5" xfId="777" xr:uid="{00000000-0005-0000-0000-000080170000}"/>
    <cellStyle name="20% - Accent2 2 3 5 2" xfId="1959" xr:uid="{00000000-0005-0000-0000-000081170000}"/>
    <cellStyle name="20% - Accent2 2 3 5 2 2" xfId="8033" xr:uid="{00000000-0005-0000-0000-000082170000}"/>
    <cellStyle name="20% - Accent2 2 3 5 2 2 2" xfId="12756" xr:uid="{00000000-0005-0000-0000-000083170000}"/>
    <cellStyle name="20% - Accent2 2 3 5 2 2 2 2" xfId="25915" xr:uid="{00000000-0005-0000-0000-000084170000}"/>
    <cellStyle name="20% - Accent2 2 3 5 2 2 2 2 2" xfId="63253" xr:uid="{00000000-0005-0000-0000-000085170000}"/>
    <cellStyle name="20% - Accent2 2 3 5 2 2 2 3" xfId="50094" xr:uid="{00000000-0005-0000-0000-000086170000}"/>
    <cellStyle name="20% - Accent2 2 3 5 2 2 3" xfId="21192" xr:uid="{00000000-0005-0000-0000-000087170000}"/>
    <cellStyle name="20% - Accent2 2 3 5 2 2 3 2" xfId="58530" xr:uid="{00000000-0005-0000-0000-000088170000}"/>
    <cellStyle name="20% - Accent2 2 3 5 2 2 4" xfId="34211" xr:uid="{00000000-0005-0000-0000-000089170000}"/>
    <cellStyle name="20% - Accent2 2 3 5 2 2 5" xfId="45371" xr:uid="{00000000-0005-0000-0000-00008A170000}"/>
    <cellStyle name="20% - Accent2 2 3 5 2 3" xfId="10396" xr:uid="{00000000-0005-0000-0000-00008B170000}"/>
    <cellStyle name="20% - Accent2 2 3 5 2 3 2" xfId="23555" xr:uid="{00000000-0005-0000-0000-00008C170000}"/>
    <cellStyle name="20% - Accent2 2 3 5 2 3 2 2" xfId="60893" xr:uid="{00000000-0005-0000-0000-00008D170000}"/>
    <cellStyle name="20% - Accent2 2 3 5 2 3 3" xfId="36923" xr:uid="{00000000-0005-0000-0000-00008E170000}"/>
    <cellStyle name="20% - Accent2 2 3 5 2 3 4" xfId="47734" xr:uid="{00000000-0005-0000-0000-00008F170000}"/>
    <cellStyle name="20% - Accent2 2 3 5 2 4" xfId="5673" xr:uid="{00000000-0005-0000-0000-000090170000}"/>
    <cellStyle name="20% - Accent2 2 3 5 2 4 2" xfId="18832" xr:uid="{00000000-0005-0000-0000-000091170000}"/>
    <cellStyle name="20% - Accent2 2 3 5 2 4 2 2" xfId="56170" xr:uid="{00000000-0005-0000-0000-000092170000}"/>
    <cellStyle name="20% - Accent2 2 3 5 2 4 3" xfId="31499" xr:uid="{00000000-0005-0000-0000-000093170000}"/>
    <cellStyle name="20% - Accent2 2 3 5 2 4 4" xfId="43011" xr:uid="{00000000-0005-0000-0000-000094170000}"/>
    <cellStyle name="20% - Accent2 2 3 5 2 5" xfId="15120" xr:uid="{00000000-0005-0000-0000-000095170000}"/>
    <cellStyle name="20% - Accent2 2 3 5 2 5 2" xfId="52458" xr:uid="{00000000-0005-0000-0000-000096170000}"/>
    <cellStyle name="20% - Accent2 2 3 5 2 6" xfId="28617" xr:uid="{00000000-0005-0000-0000-000097170000}"/>
    <cellStyle name="20% - Accent2 2 3 5 2 7" xfId="39297" xr:uid="{00000000-0005-0000-0000-000098170000}"/>
    <cellStyle name="20% - Accent2 2 3 5 3" xfId="3308" xr:uid="{00000000-0005-0000-0000-000099170000}"/>
    <cellStyle name="20% - Accent2 2 3 5 3 2" xfId="11576" xr:uid="{00000000-0005-0000-0000-00009A170000}"/>
    <cellStyle name="20% - Accent2 2 3 5 3 2 2" xfId="24735" xr:uid="{00000000-0005-0000-0000-00009B170000}"/>
    <cellStyle name="20% - Accent2 2 3 5 3 2 2 2" xfId="62073" xr:uid="{00000000-0005-0000-0000-00009C170000}"/>
    <cellStyle name="20% - Accent2 2 3 5 3 2 3" xfId="48914" xr:uid="{00000000-0005-0000-0000-00009D170000}"/>
    <cellStyle name="20% - Accent2 2 3 5 3 3" xfId="6853" xr:uid="{00000000-0005-0000-0000-00009E170000}"/>
    <cellStyle name="20% - Accent2 2 3 5 3 3 2" xfId="20012" xr:uid="{00000000-0005-0000-0000-00009F170000}"/>
    <cellStyle name="20% - Accent2 2 3 5 3 3 2 2" xfId="57350" xr:uid="{00000000-0005-0000-0000-0000A0170000}"/>
    <cellStyle name="20% - Accent2 2 3 5 3 3 3" xfId="44191" xr:uid="{00000000-0005-0000-0000-0000A1170000}"/>
    <cellStyle name="20% - Accent2 2 3 5 3 4" xfId="16469" xr:uid="{00000000-0005-0000-0000-0000A2170000}"/>
    <cellStyle name="20% - Accent2 2 3 5 3 4 2" xfId="53807" xr:uid="{00000000-0005-0000-0000-0000A3170000}"/>
    <cellStyle name="20% - Accent2 2 3 5 3 5" xfId="32862" xr:uid="{00000000-0005-0000-0000-0000A4170000}"/>
    <cellStyle name="20% - Accent2 2 3 5 3 6" xfId="40646" xr:uid="{00000000-0005-0000-0000-0000A5170000}"/>
    <cellStyle name="20% - Accent2 2 3 5 4" xfId="9216" xr:uid="{00000000-0005-0000-0000-0000A6170000}"/>
    <cellStyle name="20% - Accent2 2 3 5 4 2" xfId="22375" xr:uid="{00000000-0005-0000-0000-0000A7170000}"/>
    <cellStyle name="20% - Accent2 2 3 5 4 2 2" xfId="59713" xr:uid="{00000000-0005-0000-0000-0000A8170000}"/>
    <cellStyle name="20% - Accent2 2 3 5 4 3" xfId="35574" xr:uid="{00000000-0005-0000-0000-0000A9170000}"/>
    <cellStyle name="20% - Accent2 2 3 5 4 4" xfId="46554" xr:uid="{00000000-0005-0000-0000-0000AA170000}"/>
    <cellStyle name="20% - Accent2 2 3 5 5" xfId="4493" xr:uid="{00000000-0005-0000-0000-0000AB170000}"/>
    <cellStyle name="20% - Accent2 2 3 5 5 2" xfId="17652" xr:uid="{00000000-0005-0000-0000-0000AC170000}"/>
    <cellStyle name="20% - Accent2 2 3 5 5 2 2" xfId="54990" xr:uid="{00000000-0005-0000-0000-0000AD170000}"/>
    <cellStyle name="20% - Accent2 2 3 5 5 3" xfId="30150" xr:uid="{00000000-0005-0000-0000-0000AE170000}"/>
    <cellStyle name="20% - Accent2 2 3 5 5 4" xfId="41831" xr:uid="{00000000-0005-0000-0000-0000AF170000}"/>
    <cellStyle name="20% - Accent2 2 3 5 6" xfId="13940" xr:uid="{00000000-0005-0000-0000-0000B0170000}"/>
    <cellStyle name="20% - Accent2 2 3 5 6 2" xfId="51278" xr:uid="{00000000-0005-0000-0000-0000B1170000}"/>
    <cellStyle name="20% - Accent2 2 3 5 7" xfId="27268" xr:uid="{00000000-0005-0000-0000-0000B2170000}"/>
    <cellStyle name="20% - Accent2 2 3 5 8" xfId="38117" xr:uid="{00000000-0005-0000-0000-0000B3170000}"/>
    <cellStyle name="20% - Accent2 2 3 6" xfId="946" xr:uid="{00000000-0005-0000-0000-0000B4170000}"/>
    <cellStyle name="20% - Accent2 2 3 6 2" xfId="2128" xr:uid="{00000000-0005-0000-0000-0000B5170000}"/>
    <cellStyle name="20% - Accent2 2 3 6 2 2" xfId="8202" xr:uid="{00000000-0005-0000-0000-0000B6170000}"/>
    <cellStyle name="20% - Accent2 2 3 6 2 2 2" xfId="12925" xr:uid="{00000000-0005-0000-0000-0000B7170000}"/>
    <cellStyle name="20% - Accent2 2 3 6 2 2 2 2" xfId="26084" xr:uid="{00000000-0005-0000-0000-0000B8170000}"/>
    <cellStyle name="20% - Accent2 2 3 6 2 2 2 2 2" xfId="63422" xr:uid="{00000000-0005-0000-0000-0000B9170000}"/>
    <cellStyle name="20% - Accent2 2 3 6 2 2 2 3" xfId="50263" xr:uid="{00000000-0005-0000-0000-0000BA170000}"/>
    <cellStyle name="20% - Accent2 2 3 6 2 2 3" xfId="21361" xr:uid="{00000000-0005-0000-0000-0000BB170000}"/>
    <cellStyle name="20% - Accent2 2 3 6 2 2 3 2" xfId="58699" xr:uid="{00000000-0005-0000-0000-0000BC170000}"/>
    <cellStyle name="20% - Accent2 2 3 6 2 2 4" xfId="34380" xr:uid="{00000000-0005-0000-0000-0000BD170000}"/>
    <cellStyle name="20% - Accent2 2 3 6 2 2 5" xfId="45540" xr:uid="{00000000-0005-0000-0000-0000BE170000}"/>
    <cellStyle name="20% - Accent2 2 3 6 2 3" xfId="10565" xr:uid="{00000000-0005-0000-0000-0000BF170000}"/>
    <cellStyle name="20% - Accent2 2 3 6 2 3 2" xfId="23724" xr:uid="{00000000-0005-0000-0000-0000C0170000}"/>
    <cellStyle name="20% - Accent2 2 3 6 2 3 2 2" xfId="61062" xr:uid="{00000000-0005-0000-0000-0000C1170000}"/>
    <cellStyle name="20% - Accent2 2 3 6 2 3 3" xfId="37092" xr:uid="{00000000-0005-0000-0000-0000C2170000}"/>
    <cellStyle name="20% - Accent2 2 3 6 2 3 4" xfId="47903" xr:uid="{00000000-0005-0000-0000-0000C3170000}"/>
    <cellStyle name="20% - Accent2 2 3 6 2 4" xfId="5842" xr:uid="{00000000-0005-0000-0000-0000C4170000}"/>
    <cellStyle name="20% - Accent2 2 3 6 2 4 2" xfId="19001" xr:uid="{00000000-0005-0000-0000-0000C5170000}"/>
    <cellStyle name="20% - Accent2 2 3 6 2 4 2 2" xfId="56339" xr:uid="{00000000-0005-0000-0000-0000C6170000}"/>
    <cellStyle name="20% - Accent2 2 3 6 2 4 3" xfId="31668" xr:uid="{00000000-0005-0000-0000-0000C7170000}"/>
    <cellStyle name="20% - Accent2 2 3 6 2 4 4" xfId="43180" xr:uid="{00000000-0005-0000-0000-0000C8170000}"/>
    <cellStyle name="20% - Accent2 2 3 6 2 5" xfId="15289" xr:uid="{00000000-0005-0000-0000-0000C9170000}"/>
    <cellStyle name="20% - Accent2 2 3 6 2 5 2" xfId="52627" xr:uid="{00000000-0005-0000-0000-0000CA170000}"/>
    <cellStyle name="20% - Accent2 2 3 6 2 6" xfId="28786" xr:uid="{00000000-0005-0000-0000-0000CB170000}"/>
    <cellStyle name="20% - Accent2 2 3 6 2 7" xfId="39466" xr:uid="{00000000-0005-0000-0000-0000CC170000}"/>
    <cellStyle name="20% - Accent2 2 3 6 3" xfId="3477" xr:uid="{00000000-0005-0000-0000-0000CD170000}"/>
    <cellStyle name="20% - Accent2 2 3 6 3 2" xfId="11745" xr:uid="{00000000-0005-0000-0000-0000CE170000}"/>
    <cellStyle name="20% - Accent2 2 3 6 3 2 2" xfId="24904" xr:uid="{00000000-0005-0000-0000-0000CF170000}"/>
    <cellStyle name="20% - Accent2 2 3 6 3 2 2 2" xfId="62242" xr:uid="{00000000-0005-0000-0000-0000D0170000}"/>
    <cellStyle name="20% - Accent2 2 3 6 3 2 3" xfId="49083" xr:uid="{00000000-0005-0000-0000-0000D1170000}"/>
    <cellStyle name="20% - Accent2 2 3 6 3 3" xfId="7022" xr:uid="{00000000-0005-0000-0000-0000D2170000}"/>
    <cellStyle name="20% - Accent2 2 3 6 3 3 2" xfId="20181" xr:uid="{00000000-0005-0000-0000-0000D3170000}"/>
    <cellStyle name="20% - Accent2 2 3 6 3 3 2 2" xfId="57519" xr:uid="{00000000-0005-0000-0000-0000D4170000}"/>
    <cellStyle name="20% - Accent2 2 3 6 3 3 3" xfId="44360" xr:uid="{00000000-0005-0000-0000-0000D5170000}"/>
    <cellStyle name="20% - Accent2 2 3 6 3 4" xfId="16638" xr:uid="{00000000-0005-0000-0000-0000D6170000}"/>
    <cellStyle name="20% - Accent2 2 3 6 3 4 2" xfId="53976" xr:uid="{00000000-0005-0000-0000-0000D7170000}"/>
    <cellStyle name="20% - Accent2 2 3 6 3 5" xfId="33031" xr:uid="{00000000-0005-0000-0000-0000D8170000}"/>
    <cellStyle name="20% - Accent2 2 3 6 3 6" xfId="40815" xr:uid="{00000000-0005-0000-0000-0000D9170000}"/>
    <cellStyle name="20% - Accent2 2 3 6 4" xfId="9385" xr:uid="{00000000-0005-0000-0000-0000DA170000}"/>
    <cellStyle name="20% - Accent2 2 3 6 4 2" xfId="22544" xr:uid="{00000000-0005-0000-0000-0000DB170000}"/>
    <cellStyle name="20% - Accent2 2 3 6 4 2 2" xfId="59882" xr:uid="{00000000-0005-0000-0000-0000DC170000}"/>
    <cellStyle name="20% - Accent2 2 3 6 4 3" xfId="35743" xr:uid="{00000000-0005-0000-0000-0000DD170000}"/>
    <cellStyle name="20% - Accent2 2 3 6 4 4" xfId="46723" xr:uid="{00000000-0005-0000-0000-0000DE170000}"/>
    <cellStyle name="20% - Accent2 2 3 6 5" xfId="4662" xr:uid="{00000000-0005-0000-0000-0000DF170000}"/>
    <cellStyle name="20% - Accent2 2 3 6 5 2" xfId="17821" xr:uid="{00000000-0005-0000-0000-0000E0170000}"/>
    <cellStyle name="20% - Accent2 2 3 6 5 2 2" xfId="55159" xr:uid="{00000000-0005-0000-0000-0000E1170000}"/>
    <cellStyle name="20% - Accent2 2 3 6 5 3" xfId="30319" xr:uid="{00000000-0005-0000-0000-0000E2170000}"/>
    <cellStyle name="20% - Accent2 2 3 6 5 4" xfId="42000" xr:uid="{00000000-0005-0000-0000-0000E3170000}"/>
    <cellStyle name="20% - Accent2 2 3 6 6" xfId="14109" xr:uid="{00000000-0005-0000-0000-0000E4170000}"/>
    <cellStyle name="20% - Accent2 2 3 6 6 2" xfId="51447" xr:uid="{00000000-0005-0000-0000-0000E5170000}"/>
    <cellStyle name="20% - Accent2 2 3 6 7" xfId="27437" xr:uid="{00000000-0005-0000-0000-0000E6170000}"/>
    <cellStyle name="20% - Accent2 2 3 6 8" xfId="38286" xr:uid="{00000000-0005-0000-0000-0000E7170000}"/>
    <cellStyle name="20% - Accent2 2 3 7" xfId="1117" xr:uid="{00000000-0005-0000-0000-0000E8170000}"/>
    <cellStyle name="20% - Accent2 2 3 7 2" xfId="2297" xr:uid="{00000000-0005-0000-0000-0000E9170000}"/>
    <cellStyle name="20% - Accent2 2 3 7 2 2" xfId="8371" xr:uid="{00000000-0005-0000-0000-0000EA170000}"/>
    <cellStyle name="20% - Accent2 2 3 7 2 2 2" xfId="13094" xr:uid="{00000000-0005-0000-0000-0000EB170000}"/>
    <cellStyle name="20% - Accent2 2 3 7 2 2 2 2" xfId="26253" xr:uid="{00000000-0005-0000-0000-0000EC170000}"/>
    <cellStyle name="20% - Accent2 2 3 7 2 2 2 2 2" xfId="63591" xr:uid="{00000000-0005-0000-0000-0000ED170000}"/>
    <cellStyle name="20% - Accent2 2 3 7 2 2 2 3" xfId="50432" xr:uid="{00000000-0005-0000-0000-0000EE170000}"/>
    <cellStyle name="20% - Accent2 2 3 7 2 2 3" xfId="21530" xr:uid="{00000000-0005-0000-0000-0000EF170000}"/>
    <cellStyle name="20% - Accent2 2 3 7 2 2 3 2" xfId="58868" xr:uid="{00000000-0005-0000-0000-0000F0170000}"/>
    <cellStyle name="20% - Accent2 2 3 7 2 2 4" xfId="34549" xr:uid="{00000000-0005-0000-0000-0000F1170000}"/>
    <cellStyle name="20% - Accent2 2 3 7 2 2 5" xfId="45709" xr:uid="{00000000-0005-0000-0000-0000F2170000}"/>
    <cellStyle name="20% - Accent2 2 3 7 2 3" xfId="10734" xr:uid="{00000000-0005-0000-0000-0000F3170000}"/>
    <cellStyle name="20% - Accent2 2 3 7 2 3 2" xfId="23893" xr:uid="{00000000-0005-0000-0000-0000F4170000}"/>
    <cellStyle name="20% - Accent2 2 3 7 2 3 2 2" xfId="61231" xr:uid="{00000000-0005-0000-0000-0000F5170000}"/>
    <cellStyle name="20% - Accent2 2 3 7 2 3 3" xfId="37261" xr:uid="{00000000-0005-0000-0000-0000F6170000}"/>
    <cellStyle name="20% - Accent2 2 3 7 2 3 4" xfId="48072" xr:uid="{00000000-0005-0000-0000-0000F7170000}"/>
    <cellStyle name="20% - Accent2 2 3 7 2 4" xfId="6011" xr:uid="{00000000-0005-0000-0000-0000F8170000}"/>
    <cellStyle name="20% - Accent2 2 3 7 2 4 2" xfId="19170" xr:uid="{00000000-0005-0000-0000-0000F9170000}"/>
    <cellStyle name="20% - Accent2 2 3 7 2 4 2 2" xfId="56508" xr:uid="{00000000-0005-0000-0000-0000FA170000}"/>
    <cellStyle name="20% - Accent2 2 3 7 2 4 3" xfId="31837" xr:uid="{00000000-0005-0000-0000-0000FB170000}"/>
    <cellStyle name="20% - Accent2 2 3 7 2 4 4" xfId="43349" xr:uid="{00000000-0005-0000-0000-0000FC170000}"/>
    <cellStyle name="20% - Accent2 2 3 7 2 5" xfId="15458" xr:uid="{00000000-0005-0000-0000-0000FD170000}"/>
    <cellStyle name="20% - Accent2 2 3 7 2 5 2" xfId="52796" xr:uid="{00000000-0005-0000-0000-0000FE170000}"/>
    <cellStyle name="20% - Accent2 2 3 7 2 6" xfId="28955" xr:uid="{00000000-0005-0000-0000-0000FF170000}"/>
    <cellStyle name="20% - Accent2 2 3 7 2 7" xfId="39635" xr:uid="{00000000-0005-0000-0000-000000180000}"/>
    <cellStyle name="20% - Accent2 2 3 7 3" xfId="3646" xr:uid="{00000000-0005-0000-0000-000001180000}"/>
    <cellStyle name="20% - Accent2 2 3 7 3 2" xfId="11914" xr:uid="{00000000-0005-0000-0000-000002180000}"/>
    <cellStyle name="20% - Accent2 2 3 7 3 2 2" xfId="25073" xr:uid="{00000000-0005-0000-0000-000003180000}"/>
    <cellStyle name="20% - Accent2 2 3 7 3 2 2 2" xfId="62411" xr:uid="{00000000-0005-0000-0000-000004180000}"/>
    <cellStyle name="20% - Accent2 2 3 7 3 2 3" xfId="49252" xr:uid="{00000000-0005-0000-0000-000005180000}"/>
    <cellStyle name="20% - Accent2 2 3 7 3 3" xfId="7191" xr:uid="{00000000-0005-0000-0000-000006180000}"/>
    <cellStyle name="20% - Accent2 2 3 7 3 3 2" xfId="20350" xr:uid="{00000000-0005-0000-0000-000007180000}"/>
    <cellStyle name="20% - Accent2 2 3 7 3 3 2 2" xfId="57688" xr:uid="{00000000-0005-0000-0000-000008180000}"/>
    <cellStyle name="20% - Accent2 2 3 7 3 3 3" xfId="44529" xr:uid="{00000000-0005-0000-0000-000009180000}"/>
    <cellStyle name="20% - Accent2 2 3 7 3 4" xfId="16807" xr:uid="{00000000-0005-0000-0000-00000A180000}"/>
    <cellStyle name="20% - Accent2 2 3 7 3 4 2" xfId="54145" xr:uid="{00000000-0005-0000-0000-00000B180000}"/>
    <cellStyle name="20% - Accent2 2 3 7 3 5" xfId="33200" xr:uid="{00000000-0005-0000-0000-00000C180000}"/>
    <cellStyle name="20% - Accent2 2 3 7 3 6" xfId="40984" xr:uid="{00000000-0005-0000-0000-00000D180000}"/>
    <cellStyle name="20% - Accent2 2 3 7 4" xfId="9554" xr:uid="{00000000-0005-0000-0000-00000E180000}"/>
    <cellStyle name="20% - Accent2 2 3 7 4 2" xfId="22713" xr:uid="{00000000-0005-0000-0000-00000F180000}"/>
    <cellStyle name="20% - Accent2 2 3 7 4 2 2" xfId="60051" xr:uid="{00000000-0005-0000-0000-000010180000}"/>
    <cellStyle name="20% - Accent2 2 3 7 4 3" xfId="35912" xr:uid="{00000000-0005-0000-0000-000011180000}"/>
    <cellStyle name="20% - Accent2 2 3 7 4 4" xfId="46892" xr:uid="{00000000-0005-0000-0000-000012180000}"/>
    <cellStyle name="20% - Accent2 2 3 7 5" xfId="4831" xr:uid="{00000000-0005-0000-0000-000013180000}"/>
    <cellStyle name="20% - Accent2 2 3 7 5 2" xfId="17990" xr:uid="{00000000-0005-0000-0000-000014180000}"/>
    <cellStyle name="20% - Accent2 2 3 7 5 2 2" xfId="55328" xr:uid="{00000000-0005-0000-0000-000015180000}"/>
    <cellStyle name="20% - Accent2 2 3 7 5 3" xfId="30488" xr:uid="{00000000-0005-0000-0000-000016180000}"/>
    <cellStyle name="20% - Accent2 2 3 7 5 4" xfId="42169" xr:uid="{00000000-0005-0000-0000-000017180000}"/>
    <cellStyle name="20% - Accent2 2 3 7 6" xfId="14278" xr:uid="{00000000-0005-0000-0000-000018180000}"/>
    <cellStyle name="20% - Accent2 2 3 7 6 2" xfId="51616" xr:uid="{00000000-0005-0000-0000-000019180000}"/>
    <cellStyle name="20% - Accent2 2 3 7 7" xfId="27606" xr:uid="{00000000-0005-0000-0000-00001A180000}"/>
    <cellStyle name="20% - Accent2 2 3 7 8" xfId="38455" xr:uid="{00000000-0005-0000-0000-00001B180000}"/>
    <cellStyle name="20% - Accent2 2 3 8" xfId="1314" xr:uid="{00000000-0005-0000-0000-00001C180000}"/>
    <cellStyle name="20% - Accent2 2 3 8 2" xfId="2663" xr:uid="{00000000-0005-0000-0000-00001D180000}"/>
    <cellStyle name="20% - Accent2 2 3 8 2 2" xfId="12111" xr:uid="{00000000-0005-0000-0000-00001E180000}"/>
    <cellStyle name="20% - Accent2 2 3 8 2 2 2" xfId="25270" xr:uid="{00000000-0005-0000-0000-00001F180000}"/>
    <cellStyle name="20% - Accent2 2 3 8 2 2 2 2" xfId="62608" xr:uid="{00000000-0005-0000-0000-000020180000}"/>
    <cellStyle name="20% - Accent2 2 3 8 2 2 3" xfId="33566" xr:uid="{00000000-0005-0000-0000-000021180000}"/>
    <cellStyle name="20% - Accent2 2 3 8 2 2 4" xfId="49449" xr:uid="{00000000-0005-0000-0000-000022180000}"/>
    <cellStyle name="20% - Accent2 2 3 8 2 3" xfId="7388" xr:uid="{00000000-0005-0000-0000-000023180000}"/>
    <cellStyle name="20% - Accent2 2 3 8 2 3 2" xfId="20547" xr:uid="{00000000-0005-0000-0000-000024180000}"/>
    <cellStyle name="20% - Accent2 2 3 8 2 3 2 2" xfId="57885" xr:uid="{00000000-0005-0000-0000-000025180000}"/>
    <cellStyle name="20% - Accent2 2 3 8 2 3 3" xfId="36278" xr:uid="{00000000-0005-0000-0000-000026180000}"/>
    <cellStyle name="20% - Accent2 2 3 8 2 3 4" xfId="44726" xr:uid="{00000000-0005-0000-0000-000027180000}"/>
    <cellStyle name="20% - Accent2 2 3 8 2 4" xfId="15824" xr:uid="{00000000-0005-0000-0000-000028180000}"/>
    <cellStyle name="20% - Accent2 2 3 8 2 4 2" xfId="30854" xr:uid="{00000000-0005-0000-0000-000029180000}"/>
    <cellStyle name="20% - Accent2 2 3 8 2 4 3" xfId="53162" xr:uid="{00000000-0005-0000-0000-00002A180000}"/>
    <cellStyle name="20% - Accent2 2 3 8 2 5" xfId="27972" xr:uid="{00000000-0005-0000-0000-00002B180000}"/>
    <cellStyle name="20% - Accent2 2 3 8 2 6" xfId="40001" xr:uid="{00000000-0005-0000-0000-00002C180000}"/>
    <cellStyle name="20% - Accent2 2 3 8 3" xfId="9751" xr:uid="{00000000-0005-0000-0000-00002D180000}"/>
    <cellStyle name="20% - Accent2 2 3 8 3 2" xfId="22910" xr:uid="{00000000-0005-0000-0000-00002E180000}"/>
    <cellStyle name="20% - Accent2 2 3 8 3 2 2" xfId="60248" xr:uid="{00000000-0005-0000-0000-00002F180000}"/>
    <cellStyle name="20% - Accent2 2 3 8 3 3" xfId="32217" xr:uid="{00000000-0005-0000-0000-000030180000}"/>
    <cellStyle name="20% - Accent2 2 3 8 3 4" xfId="47089" xr:uid="{00000000-0005-0000-0000-000031180000}"/>
    <cellStyle name="20% - Accent2 2 3 8 4" xfId="5028" xr:uid="{00000000-0005-0000-0000-000032180000}"/>
    <cellStyle name="20% - Accent2 2 3 8 4 2" xfId="18187" xr:uid="{00000000-0005-0000-0000-000033180000}"/>
    <cellStyle name="20% - Accent2 2 3 8 4 2 2" xfId="55525" xr:uid="{00000000-0005-0000-0000-000034180000}"/>
    <cellStyle name="20% - Accent2 2 3 8 4 3" xfId="34929" xr:uid="{00000000-0005-0000-0000-000035180000}"/>
    <cellStyle name="20% - Accent2 2 3 8 4 4" xfId="42366" xr:uid="{00000000-0005-0000-0000-000036180000}"/>
    <cellStyle name="20% - Accent2 2 3 8 5" xfId="14475" xr:uid="{00000000-0005-0000-0000-000037180000}"/>
    <cellStyle name="20% - Accent2 2 3 8 5 2" xfId="29505" xr:uid="{00000000-0005-0000-0000-000038180000}"/>
    <cellStyle name="20% - Accent2 2 3 8 5 3" xfId="51813" xr:uid="{00000000-0005-0000-0000-000039180000}"/>
    <cellStyle name="20% - Accent2 2 3 8 6" xfId="26623" xr:uid="{00000000-0005-0000-0000-00003A180000}"/>
    <cellStyle name="20% - Accent2 2 3 8 7" xfId="38652" xr:uid="{00000000-0005-0000-0000-00003B180000}"/>
    <cellStyle name="20% - Accent2 2 3 9" xfId="2466" xr:uid="{00000000-0005-0000-0000-00003C180000}"/>
    <cellStyle name="20% - Accent2 2 3 9 2" xfId="10931" xr:uid="{00000000-0005-0000-0000-00003D180000}"/>
    <cellStyle name="20% - Accent2 2 3 9 2 2" xfId="24090" xr:uid="{00000000-0005-0000-0000-00003E180000}"/>
    <cellStyle name="20% - Accent2 2 3 9 2 2 2" xfId="61428" xr:uid="{00000000-0005-0000-0000-00003F180000}"/>
    <cellStyle name="20% - Accent2 2 3 9 2 3" xfId="33369" xr:uid="{00000000-0005-0000-0000-000040180000}"/>
    <cellStyle name="20% - Accent2 2 3 9 2 4" xfId="48269" xr:uid="{00000000-0005-0000-0000-000041180000}"/>
    <cellStyle name="20% - Accent2 2 3 9 3" xfId="6208" xr:uid="{00000000-0005-0000-0000-000042180000}"/>
    <cellStyle name="20% - Accent2 2 3 9 3 2" xfId="19367" xr:uid="{00000000-0005-0000-0000-000043180000}"/>
    <cellStyle name="20% - Accent2 2 3 9 3 2 2" xfId="56705" xr:uid="{00000000-0005-0000-0000-000044180000}"/>
    <cellStyle name="20% - Accent2 2 3 9 3 3" xfId="36081" xr:uid="{00000000-0005-0000-0000-000045180000}"/>
    <cellStyle name="20% - Accent2 2 3 9 3 4" xfId="43546" xr:uid="{00000000-0005-0000-0000-000046180000}"/>
    <cellStyle name="20% - Accent2 2 3 9 4" xfId="15627" xr:uid="{00000000-0005-0000-0000-000047180000}"/>
    <cellStyle name="20% - Accent2 2 3 9 4 2" xfId="30657" xr:uid="{00000000-0005-0000-0000-000048180000}"/>
    <cellStyle name="20% - Accent2 2 3 9 4 3" xfId="52965" xr:uid="{00000000-0005-0000-0000-000049180000}"/>
    <cellStyle name="20% - Accent2 2 3 9 5" xfId="27775" xr:uid="{00000000-0005-0000-0000-00004A180000}"/>
    <cellStyle name="20% - Accent2 2 3 9 6" xfId="39804" xr:uid="{00000000-0005-0000-0000-00004B180000}"/>
    <cellStyle name="20% - Accent2 2 4" xfId="76" xr:uid="{00000000-0005-0000-0000-00004C180000}"/>
    <cellStyle name="20% - Accent2 2 4 10" xfId="8515" xr:uid="{00000000-0005-0000-0000-00004D180000}"/>
    <cellStyle name="20% - Accent2 2 4 10 2" xfId="21674" xr:uid="{00000000-0005-0000-0000-00004E180000}"/>
    <cellStyle name="20% - Accent2 2 4 10 2 2" xfId="59012" xr:uid="{00000000-0005-0000-0000-00004F180000}"/>
    <cellStyle name="20% - Accent2 2 4 10 3" xfId="29337" xr:uid="{00000000-0005-0000-0000-000050180000}"/>
    <cellStyle name="20% - Accent2 2 4 10 4" xfId="45853" xr:uid="{00000000-0005-0000-0000-000051180000}"/>
    <cellStyle name="20% - Accent2 2 4 11" xfId="3792" xr:uid="{00000000-0005-0000-0000-000052180000}"/>
    <cellStyle name="20% - Accent2 2 4 11 2" xfId="16951" xr:uid="{00000000-0005-0000-0000-000053180000}"/>
    <cellStyle name="20% - Accent2 2 4 11 2 2" xfId="54289" xr:uid="{00000000-0005-0000-0000-000054180000}"/>
    <cellStyle name="20% - Accent2 2 4 11 3" xfId="32049" xr:uid="{00000000-0005-0000-0000-000055180000}"/>
    <cellStyle name="20% - Accent2 2 4 11 4" xfId="41130" xr:uid="{00000000-0005-0000-0000-000056180000}"/>
    <cellStyle name="20% - Accent2 2 4 12" xfId="13239" xr:uid="{00000000-0005-0000-0000-000057180000}"/>
    <cellStyle name="20% - Accent2 2 4 12 2" xfId="34761" xr:uid="{00000000-0005-0000-0000-000058180000}"/>
    <cellStyle name="20% - Accent2 2 4 12 3" xfId="50577" xr:uid="{00000000-0005-0000-0000-000059180000}"/>
    <cellStyle name="20% - Accent2 2 4 13" xfId="29168" xr:uid="{00000000-0005-0000-0000-00005A180000}"/>
    <cellStyle name="20% - Accent2 2 4 14" xfId="26455" xr:uid="{00000000-0005-0000-0000-00005B180000}"/>
    <cellStyle name="20% - Accent2 2 4 15" xfId="37416" xr:uid="{00000000-0005-0000-0000-00005C180000}"/>
    <cellStyle name="20% - Accent2 2 4 2" xfId="188" xr:uid="{00000000-0005-0000-0000-00005D180000}"/>
    <cellStyle name="20% - Accent2 2 4 2 2" xfId="609" xr:uid="{00000000-0005-0000-0000-00005E180000}"/>
    <cellStyle name="20% - Accent2 2 4 2 2 2" xfId="1791" xr:uid="{00000000-0005-0000-0000-00005F180000}"/>
    <cellStyle name="20% - Accent2 2 4 2 2 2 2" xfId="7865" xr:uid="{00000000-0005-0000-0000-000060180000}"/>
    <cellStyle name="20% - Accent2 2 4 2 2 2 2 2" xfId="12588" xr:uid="{00000000-0005-0000-0000-000061180000}"/>
    <cellStyle name="20% - Accent2 2 4 2 2 2 2 2 2" xfId="25747" xr:uid="{00000000-0005-0000-0000-000062180000}"/>
    <cellStyle name="20% - Accent2 2 4 2 2 2 2 2 2 2" xfId="63085" xr:uid="{00000000-0005-0000-0000-000063180000}"/>
    <cellStyle name="20% - Accent2 2 4 2 2 2 2 2 3" xfId="49926" xr:uid="{00000000-0005-0000-0000-000064180000}"/>
    <cellStyle name="20% - Accent2 2 4 2 2 2 2 3" xfId="21024" xr:uid="{00000000-0005-0000-0000-000065180000}"/>
    <cellStyle name="20% - Accent2 2 4 2 2 2 2 3 2" xfId="58362" xr:uid="{00000000-0005-0000-0000-000066180000}"/>
    <cellStyle name="20% - Accent2 2 4 2 2 2 2 4" xfId="34043" xr:uid="{00000000-0005-0000-0000-000067180000}"/>
    <cellStyle name="20% - Accent2 2 4 2 2 2 2 5" xfId="45203" xr:uid="{00000000-0005-0000-0000-000068180000}"/>
    <cellStyle name="20% - Accent2 2 4 2 2 2 3" xfId="10228" xr:uid="{00000000-0005-0000-0000-000069180000}"/>
    <cellStyle name="20% - Accent2 2 4 2 2 2 3 2" xfId="23387" xr:uid="{00000000-0005-0000-0000-00006A180000}"/>
    <cellStyle name="20% - Accent2 2 4 2 2 2 3 2 2" xfId="60725" xr:uid="{00000000-0005-0000-0000-00006B180000}"/>
    <cellStyle name="20% - Accent2 2 4 2 2 2 3 3" xfId="36755" xr:uid="{00000000-0005-0000-0000-00006C180000}"/>
    <cellStyle name="20% - Accent2 2 4 2 2 2 3 4" xfId="47566" xr:uid="{00000000-0005-0000-0000-00006D180000}"/>
    <cellStyle name="20% - Accent2 2 4 2 2 2 4" xfId="5505" xr:uid="{00000000-0005-0000-0000-00006E180000}"/>
    <cellStyle name="20% - Accent2 2 4 2 2 2 4 2" xfId="18664" xr:uid="{00000000-0005-0000-0000-00006F180000}"/>
    <cellStyle name="20% - Accent2 2 4 2 2 2 4 2 2" xfId="56002" xr:uid="{00000000-0005-0000-0000-000070180000}"/>
    <cellStyle name="20% - Accent2 2 4 2 2 2 4 3" xfId="31331" xr:uid="{00000000-0005-0000-0000-000071180000}"/>
    <cellStyle name="20% - Accent2 2 4 2 2 2 4 4" xfId="42843" xr:uid="{00000000-0005-0000-0000-000072180000}"/>
    <cellStyle name="20% - Accent2 2 4 2 2 2 5" xfId="14952" xr:uid="{00000000-0005-0000-0000-000073180000}"/>
    <cellStyle name="20% - Accent2 2 4 2 2 2 5 2" xfId="52290" xr:uid="{00000000-0005-0000-0000-000074180000}"/>
    <cellStyle name="20% - Accent2 2 4 2 2 2 6" xfId="28449" xr:uid="{00000000-0005-0000-0000-000075180000}"/>
    <cellStyle name="20% - Accent2 2 4 2 2 2 7" xfId="39129" xr:uid="{00000000-0005-0000-0000-000076180000}"/>
    <cellStyle name="20% - Accent2 2 4 2 2 3" xfId="3140" xr:uid="{00000000-0005-0000-0000-000077180000}"/>
    <cellStyle name="20% - Accent2 2 4 2 2 3 2" xfId="11408" xr:uid="{00000000-0005-0000-0000-000078180000}"/>
    <cellStyle name="20% - Accent2 2 4 2 2 3 2 2" xfId="24567" xr:uid="{00000000-0005-0000-0000-000079180000}"/>
    <cellStyle name="20% - Accent2 2 4 2 2 3 2 2 2" xfId="61905" xr:uid="{00000000-0005-0000-0000-00007A180000}"/>
    <cellStyle name="20% - Accent2 2 4 2 2 3 2 3" xfId="48746" xr:uid="{00000000-0005-0000-0000-00007B180000}"/>
    <cellStyle name="20% - Accent2 2 4 2 2 3 3" xfId="6685" xr:uid="{00000000-0005-0000-0000-00007C180000}"/>
    <cellStyle name="20% - Accent2 2 4 2 2 3 3 2" xfId="19844" xr:uid="{00000000-0005-0000-0000-00007D180000}"/>
    <cellStyle name="20% - Accent2 2 4 2 2 3 3 2 2" xfId="57182" xr:uid="{00000000-0005-0000-0000-00007E180000}"/>
    <cellStyle name="20% - Accent2 2 4 2 2 3 3 3" xfId="44023" xr:uid="{00000000-0005-0000-0000-00007F180000}"/>
    <cellStyle name="20% - Accent2 2 4 2 2 3 4" xfId="16301" xr:uid="{00000000-0005-0000-0000-000080180000}"/>
    <cellStyle name="20% - Accent2 2 4 2 2 3 4 2" xfId="53639" xr:uid="{00000000-0005-0000-0000-000081180000}"/>
    <cellStyle name="20% - Accent2 2 4 2 2 3 5" xfId="32694" xr:uid="{00000000-0005-0000-0000-000082180000}"/>
    <cellStyle name="20% - Accent2 2 4 2 2 3 6" xfId="40478" xr:uid="{00000000-0005-0000-0000-000083180000}"/>
    <cellStyle name="20% - Accent2 2 4 2 2 4" xfId="9048" xr:uid="{00000000-0005-0000-0000-000084180000}"/>
    <cellStyle name="20% - Accent2 2 4 2 2 4 2" xfId="22207" xr:uid="{00000000-0005-0000-0000-000085180000}"/>
    <cellStyle name="20% - Accent2 2 4 2 2 4 2 2" xfId="59545" xr:uid="{00000000-0005-0000-0000-000086180000}"/>
    <cellStyle name="20% - Accent2 2 4 2 2 4 3" xfId="35406" xr:uid="{00000000-0005-0000-0000-000087180000}"/>
    <cellStyle name="20% - Accent2 2 4 2 2 4 4" xfId="46386" xr:uid="{00000000-0005-0000-0000-000088180000}"/>
    <cellStyle name="20% - Accent2 2 4 2 2 5" xfId="4325" xr:uid="{00000000-0005-0000-0000-000089180000}"/>
    <cellStyle name="20% - Accent2 2 4 2 2 5 2" xfId="17484" xr:uid="{00000000-0005-0000-0000-00008A180000}"/>
    <cellStyle name="20% - Accent2 2 4 2 2 5 2 2" xfId="54822" xr:uid="{00000000-0005-0000-0000-00008B180000}"/>
    <cellStyle name="20% - Accent2 2 4 2 2 5 3" xfId="29982" xr:uid="{00000000-0005-0000-0000-00008C180000}"/>
    <cellStyle name="20% - Accent2 2 4 2 2 5 4" xfId="41663" xr:uid="{00000000-0005-0000-0000-00008D180000}"/>
    <cellStyle name="20% - Accent2 2 4 2 2 6" xfId="13772" xr:uid="{00000000-0005-0000-0000-00008E180000}"/>
    <cellStyle name="20% - Accent2 2 4 2 2 6 2" xfId="51110" xr:uid="{00000000-0005-0000-0000-00008F180000}"/>
    <cellStyle name="20% - Accent2 2 4 2 2 7" xfId="27100" xr:uid="{00000000-0005-0000-0000-000090180000}"/>
    <cellStyle name="20% - Accent2 2 4 2 2 8" xfId="37949" xr:uid="{00000000-0005-0000-0000-000091180000}"/>
    <cellStyle name="20% - Accent2 2 4 2 3" xfId="1370" xr:uid="{00000000-0005-0000-0000-000092180000}"/>
    <cellStyle name="20% - Accent2 2 4 2 3 2" xfId="7444" xr:uid="{00000000-0005-0000-0000-000093180000}"/>
    <cellStyle name="20% - Accent2 2 4 2 3 2 2" xfId="12167" xr:uid="{00000000-0005-0000-0000-000094180000}"/>
    <cellStyle name="20% - Accent2 2 4 2 3 2 2 2" xfId="25326" xr:uid="{00000000-0005-0000-0000-000095180000}"/>
    <cellStyle name="20% - Accent2 2 4 2 3 2 2 2 2" xfId="62664" xr:uid="{00000000-0005-0000-0000-000096180000}"/>
    <cellStyle name="20% - Accent2 2 4 2 3 2 2 3" xfId="49505" xr:uid="{00000000-0005-0000-0000-000097180000}"/>
    <cellStyle name="20% - Accent2 2 4 2 3 2 3" xfId="20603" xr:uid="{00000000-0005-0000-0000-000098180000}"/>
    <cellStyle name="20% - Accent2 2 4 2 3 2 3 2" xfId="57941" xr:uid="{00000000-0005-0000-0000-000099180000}"/>
    <cellStyle name="20% - Accent2 2 4 2 3 2 4" xfId="33622" xr:uid="{00000000-0005-0000-0000-00009A180000}"/>
    <cellStyle name="20% - Accent2 2 4 2 3 2 5" xfId="44782" xr:uid="{00000000-0005-0000-0000-00009B180000}"/>
    <cellStyle name="20% - Accent2 2 4 2 3 3" xfId="9807" xr:uid="{00000000-0005-0000-0000-00009C180000}"/>
    <cellStyle name="20% - Accent2 2 4 2 3 3 2" xfId="22966" xr:uid="{00000000-0005-0000-0000-00009D180000}"/>
    <cellStyle name="20% - Accent2 2 4 2 3 3 2 2" xfId="60304" xr:uid="{00000000-0005-0000-0000-00009E180000}"/>
    <cellStyle name="20% - Accent2 2 4 2 3 3 3" xfId="36334" xr:uid="{00000000-0005-0000-0000-00009F180000}"/>
    <cellStyle name="20% - Accent2 2 4 2 3 3 4" xfId="47145" xr:uid="{00000000-0005-0000-0000-0000A0180000}"/>
    <cellStyle name="20% - Accent2 2 4 2 3 4" xfId="5084" xr:uid="{00000000-0005-0000-0000-0000A1180000}"/>
    <cellStyle name="20% - Accent2 2 4 2 3 4 2" xfId="18243" xr:uid="{00000000-0005-0000-0000-0000A2180000}"/>
    <cellStyle name="20% - Accent2 2 4 2 3 4 2 2" xfId="55581" xr:uid="{00000000-0005-0000-0000-0000A3180000}"/>
    <cellStyle name="20% - Accent2 2 4 2 3 4 3" xfId="30910" xr:uid="{00000000-0005-0000-0000-0000A4180000}"/>
    <cellStyle name="20% - Accent2 2 4 2 3 4 4" xfId="42422" xr:uid="{00000000-0005-0000-0000-0000A5180000}"/>
    <cellStyle name="20% - Accent2 2 4 2 3 5" xfId="14531" xr:uid="{00000000-0005-0000-0000-0000A6180000}"/>
    <cellStyle name="20% - Accent2 2 4 2 3 5 2" xfId="51869" xr:uid="{00000000-0005-0000-0000-0000A7180000}"/>
    <cellStyle name="20% - Accent2 2 4 2 3 6" xfId="28028" xr:uid="{00000000-0005-0000-0000-0000A8180000}"/>
    <cellStyle name="20% - Accent2 2 4 2 3 7" xfId="38708" xr:uid="{00000000-0005-0000-0000-0000A9180000}"/>
    <cellStyle name="20% - Accent2 2 4 2 4" xfId="2719" xr:uid="{00000000-0005-0000-0000-0000AA180000}"/>
    <cellStyle name="20% - Accent2 2 4 2 4 2" xfId="10987" xr:uid="{00000000-0005-0000-0000-0000AB180000}"/>
    <cellStyle name="20% - Accent2 2 4 2 4 2 2" xfId="24146" xr:uid="{00000000-0005-0000-0000-0000AC180000}"/>
    <cellStyle name="20% - Accent2 2 4 2 4 2 2 2" xfId="61484" xr:uid="{00000000-0005-0000-0000-0000AD180000}"/>
    <cellStyle name="20% - Accent2 2 4 2 4 2 3" xfId="48325" xr:uid="{00000000-0005-0000-0000-0000AE180000}"/>
    <cellStyle name="20% - Accent2 2 4 2 4 3" xfId="6264" xr:uid="{00000000-0005-0000-0000-0000AF180000}"/>
    <cellStyle name="20% - Accent2 2 4 2 4 3 2" xfId="19423" xr:uid="{00000000-0005-0000-0000-0000B0180000}"/>
    <cellStyle name="20% - Accent2 2 4 2 4 3 2 2" xfId="56761" xr:uid="{00000000-0005-0000-0000-0000B1180000}"/>
    <cellStyle name="20% - Accent2 2 4 2 4 3 3" xfId="43602" xr:uid="{00000000-0005-0000-0000-0000B2180000}"/>
    <cellStyle name="20% - Accent2 2 4 2 4 4" xfId="15880" xr:uid="{00000000-0005-0000-0000-0000B3180000}"/>
    <cellStyle name="20% - Accent2 2 4 2 4 4 2" xfId="53218" xr:uid="{00000000-0005-0000-0000-0000B4180000}"/>
    <cellStyle name="20% - Accent2 2 4 2 4 5" xfId="32273" xr:uid="{00000000-0005-0000-0000-0000B5180000}"/>
    <cellStyle name="20% - Accent2 2 4 2 4 6" xfId="40057" xr:uid="{00000000-0005-0000-0000-0000B6180000}"/>
    <cellStyle name="20% - Accent2 2 4 2 5" xfId="8627" xr:uid="{00000000-0005-0000-0000-0000B7180000}"/>
    <cellStyle name="20% - Accent2 2 4 2 5 2" xfId="21786" xr:uid="{00000000-0005-0000-0000-0000B8180000}"/>
    <cellStyle name="20% - Accent2 2 4 2 5 2 2" xfId="59124" xr:uid="{00000000-0005-0000-0000-0000B9180000}"/>
    <cellStyle name="20% - Accent2 2 4 2 5 3" xfId="34985" xr:uid="{00000000-0005-0000-0000-0000BA180000}"/>
    <cellStyle name="20% - Accent2 2 4 2 5 4" xfId="45965" xr:uid="{00000000-0005-0000-0000-0000BB180000}"/>
    <cellStyle name="20% - Accent2 2 4 2 6" xfId="3904" xr:uid="{00000000-0005-0000-0000-0000BC180000}"/>
    <cellStyle name="20% - Accent2 2 4 2 6 2" xfId="17063" xr:uid="{00000000-0005-0000-0000-0000BD180000}"/>
    <cellStyle name="20% - Accent2 2 4 2 6 2 2" xfId="54401" xr:uid="{00000000-0005-0000-0000-0000BE180000}"/>
    <cellStyle name="20% - Accent2 2 4 2 6 3" xfId="29561" xr:uid="{00000000-0005-0000-0000-0000BF180000}"/>
    <cellStyle name="20% - Accent2 2 4 2 6 4" xfId="41242" xr:uid="{00000000-0005-0000-0000-0000C0180000}"/>
    <cellStyle name="20% - Accent2 2 4 2 7" xfId="13351" xr:uid="{00000000-0005-0000-0000-0000C1180000}"/>
    <cellStyle name="20% - Accent2 2 4 2 7 2" xfId="50689" xr:uid="{00000000-0005-0000-0000-0000C2180000}"/>
    <cellStyle name="20% - Accent2 2 4 2 8" xfId="26679" xr:uid="{00000000-0005-0000-0000-0000C3180000}"/>
    <cellStyle name="20% - Accent2 2 4 2 9" xfId="37528" xr:uid="{00000000-0005-0000-0000-0000C4180000}"/>
    <cellStyle name="20% - Accent2 2 4 3" xfId="497" xr:uid="{00000000-0005-0000-0000-0000C5180000}"/>
    <cellStyle name="20% - Accent2 2 4 3 2" xfId="1679" xr:uid="{00000000-0005-0000-0000-0000C6180000}"/>
    <cellStyle name="20% - Accent2 2 4 3 2 2" xfId="7753" xr:uid="{00000000-0005-0000-0000-0000C7180000}"/>
    <cellStyle name="20% - Accent2 2 4 3 2 2 2" xfId="12476" xr:uid="{00000000-0005-0000-0000-0000C8180000}"/>
    <cellStyle name="20% - Accent2 2 4 3 2 2 2 2" xfId="25635" xr:uid="{00000000-0005-0000-0000-0000C9180000}"/>
    <cellStyle name="20% - Accent2 2 4 3 2 2 2 2 2" xfId="62973" xr:uid="{00000000-0005-0000-0000-0000CA180000}"/>
    <cellStyle name="20% - Accent2 2 4 3 2 2 2 3" xfId="49814" xr:uid="{00000000-0005-0000-0000-0000CB180000}"/>
    <cellStyle name="20% - Accent2 2 4 3 2 2 3" xfId="20912" xr:uid="{00000000-0005-0000-0000-0000CC180000}"/>
    <cellStyle name="20% - Accent2 2 4 3 2 2 3 2" xfId="58250" xr:uid="{00000000-0005-0000-0000-0000CD180000}"/>
    <cellStyle name="20% - Accent2 2 4 3 2 2 4" xfId="33931" xr:uid="{00000000-0005-0000-0000-0000CE180000}"/>
    <cellStyle name="20% - Accent2 2 4 3 2 2 5" xfId="45091" xr:uid="{00000000-0005-0000-0000-0000CF180000}"/>
    <cellStyle name="20% - Accent2 2 4 3 2 3" xfId="10116" xr:uid="{00000000-0005-0000-0000-0000D0180000}"/>
    <cellStyle name="20% - Accent2 2 4 3 2 3 2" xfId="23275" xr:uid="{00000000-0005-0000-0000-0000D1180000}"/>
    <cellStyle name="20% - Accent2 2 4 3 2 3 2 2" xfId="60613" xr:uid="{00000000-0005-0000-0000-0000D2180000}"/>
    <cellStyle name="20% - Accent2 2 4 3 2 3 3" xfId="36643" xr:uid="{00000000-0005-0000-0000-0000D3180000}"/>
    <cellStyle name="20% - Accent2 2 4 3 2 3 4" xfId="47454" xr:uid="{00000000-0005-0000-0000-0000D4180000}"/>
    <cellStyle name="20% - Accent2 2 4 3 2 4" xfId="5393" xr:uid="{00000000-0005-0000-0000-0000D5180000}"/>
    <cellStyle name="20% - Accent2 2 4 3 2 4 2" xfId="18552" xr:uid="{00000000-0005-0000-0000-0000D6180000}"/>
    <cellStyle name="20% - Accent2 2 4 3 2 4 2 2" xfId="55890" xr:uid="{00000000-0005-0000-0000-0000D7180000}"/>
    <cellStyle name="20% - Accent2 2 4 3 2 4 3" xfId="31219" xr:uid="{00000000-0005-0000-0000-0000D8180000}"/>
    <cellStyle name="20% - Accent2 2 4 3 2 4 4" xfId="42731" xr:uid="{00000000-0005-0000-0000-0000D9180000}"/>
    <cellStyle name="20% - Accent2 2 4 3 2 5" xfId="14840" xr:uid="{00000000-0005-0000-0000-0000DA180000}"/>
    <cellStyle name="20% - Accent2 2 4 3 2 5 2" xfId="52178" xr:uid="{00000000-0005-0000-0000-0000DB180000}"/>
    <cellStyle name="20% - Accent2 2 4 3 2 6" xfId="28337" xr:uid="{00000000-0005-0000-0000-0000DC180000}"/>
    <cellStyle name="20% - Accent2 2 4 3 2 7" xfId="39017" xr:uid="{00000000-0005-0000-0000-0000DD180000}"/>
    <cellStyle name="20% - Accent2 2 4 3 3" xfId="3028" xr:uid="{00000000-0005-0000-0000-0000DE180000}"/>
    <cellStyle name="20% - Accent2 2 4 3 3 2" xfId="11296" xr:uid="{00000000-0005-0000-0000-0000DF180000}"/>
    <cellStyle name="20% - Accent2 2 4 3 3 2 2" xfId="24455" xr:uid="{00000000-0005-0000-0000-0000E0180000}"/>
    <cellStyle name="20% - Accent2 2 4 3 3 2 2 2" xfId="61793" xr:uid="{00000000-0005-0000-0000-0000E1180000}"/>
    <cellStyle name="20% - Accent2 2 4 3 3 2 3" xfId="48634" xr:uid="{00000000-0005-0000-0000-0000E2180000}"/>
    <cellStyle name="20% - Accent2 2 4 3 3 3" xfId="6573" xr:uid="{00000000-0005-0000-0000-0000E3180000}"/>
    <cellStyle name="20% - Accent2 2 4 3 3 3 2" xfId="19732" xr:uid="{00000000-0005-0000-0000-0000E4180000}"/>
    <cellStyle name="20% - Accent2 2 4 3 3 3 2 2" xfId="57070" xr:uid="{00000000-0005-0000-0000-0000E5180000}"/>
    <cellStyle name="20% - Accent2 2 4 3 3 3 3" xfId="43911" xr:uid="{00000000-0005-0000-0000-0000E6180000}"/>
    <cellStyle name="20% - Accent2 2 4 3 3 4" xfId="16189" xr:uid="{00000000-0005-0000-0000-0000E7180000}"/>
    <cellStyle name="20% - Accent2 2 4 3 3 4 2" xfId="53527" xr:uid="{00000000-0005-0000-0000-0000E8180000}"/>
    <cellStyle name="20% - Accent2 2 4 3 3 5" xfId="32582" xr:uid="{00000000-0005-0000-0000-0000E9180000}"/>
    <cellStyle name="20% - Accent2 2 4 3 3 6" xfId="40366" xr:uid="{00000000-0005-0000-0000-0000EA180000}"/>
    <cellStyle name="20% - Accent2 2 4 3 4" xfId="8936" xr:uid="{00000000-0005-0000-0000-0000EB180000}"/>
    <cellStyle name="20% - Accent2 2 4 3 4 2" xfId="22095" xr:uid="{00000000-0005-0000-0000-0000EC180000}"/>
    <cellStyle name="20% - Accent2 2 4 3 4 2 2" xfId="59433" xr:uid="{00000000-0005-0000-0000-0000ED180000}"/>
    <cellStyle name="20% - Accent2 2 4 3 4 3" xfId="35294" xr:uid="{00000000-0005-0000-0000-0000EE180000}"/>
    <cellStyle name="20% - Accent2 2 4 3 4 4" xfId="46274" xr:uid="{00000000-0005-0000-0000-0000EF180000}"/>
    <cellStyle name="20% - Accent2 2 4 3 5" xfId="4213" xr:uid="{00000000-0005-0000-0000-0000F0180000}"/>
    <cellStyle name="20% - Accent2 2 4 3 5 2" xfId="17372" xr:uid="{00000000-0005-0000-0000-0000F1180000}"/>
    <cellStyle name="20% - Accent2 2 4 3 5 2 2" xfId="54710" xr:uid="{00000000-0005-0000-0000-0000F2180000}"/>
    <cellStyle name="20% - Accent2 2 4 3 5 3" xfId="29870" xr:uid="{00000000-0005-0000-0000-0000F3180000}"/>
    <cellStyle name="20% - Accent2 2 4 3 5 4" xfId="41551" xr:uid="{00000000-0005-0000-0000-0000F4180000}"/>
    <cellStyle name="20% - Accent2 2 4 3 6" xfId="13660" xr:uid="{00000000-0005-0000-0000-0000F5180000}"/>
    <cellStyle name="20% - Accent2 2 4 3 6 2" xfId="50998" xr:uid="{00000000-0005-0000-0000-0000F6180000}"/>
    <cellStyle name="20% - Accent2 2 4 3 7" xfId="26988" xr:uid="{00000000-0005-0000-0000-0000F7180000}"/>
    <cellStyle name="20% - Accent2 2 4 3 8" xfId="37837" xr:uid="{00000000-0005-0000-0000-0000F8180000}"/>
    <cellStyle name="20% - Accent2 2 4 4" xfId="385" xr:uid="{00000000-0005-0000-0000-0000F9180000}"/>
    <cellStyle name="20% - Accent2 2 4 4 2" xfId="1567" xr:uid="{00000000-0005-0000-0000-0000FA180000}"/>
    <cellStyle name="20% - Accent2 2 4 4 2 2" xfId="7641" xr:uid="{00000000-0005-0000-0000-0000FB180000}"/>
    <cellStyle name="20% - Accent2 2 4 4 2 2 2" xfId="12364" xr:uid="{00000000-0005-0000-0000-0000FC180000}"/>
    <cellStyle name="20% - Accent2 2 4 4 2 2 2 2" xfId="25523" xr:uid="{00000000-0005-0000-0000-0000FD180000}"/>
    <cellStyle name="20% - Accent2 2 4 4 2 2 2 2 2" xfId="62861" xr:uid="{00000000-0005-0000-0000-0000FE180000}"/>
    <cellStyle name="20% - Accent2 2 4 4 2 2 2 3" xfId="49702" xr:uid="{00000000-0005-0000-0000-0000FF180000}"/>
    <cellStyle name="20% - Accent2 2 4 4 2 2 3" xfId="20800" xr:uid="{00000000-0005-0000-0000-000000190000}"/>
    <cellStyle name="20% - Accent2 2 4 4 2 2 3 2" xfId="58138" xr:uid="{00000000-0005-0000-0000-000001190000}"/>
    <cellStyle name="20% - Accent2 2 4 4 2 2 4" xfId="33819" xr:uid="{00000000-0005-0000-0000-000002190000}"/>
    <cellStyle name="20% - Accent2 2 4 4 2 2 5" xfId="44979" xr:uid="{00000000-0005-0000-0000-000003190000}"/>
    <cellStyle name="20% - Accent2 2 4 4 2 3" xfId="10004" xr:uid="{00000000-0005-0000-0000-000004190000}"/>
    <cellStyle name="20% - Accent2 2 4 4 2 3 2" xfId="23163" xr:uid="{00000000-0005-0000-0000-000005190000}"/>
    <cellStyle name="20% - Accent2 2 4 4 2 3 2 2" xfId="60501" xr:uid="{00000000-0005-0000-0000-000006190000}"/>
    <cellStyle name="20% - Accent2 2 4 4 2 3 3" xfId="36531" xr:uid="{00000000-0005-0000-0000-000007190000}"/>
    <cellStyle name="20% - Accent2 2 4 4 2 3 4" xfId="47342" xr:uid="{00000000-0005-0000-0000-000008190000}"/>
    <cellStyle name="20% - Accent2 2 4 4 2 4" xfId="5281" xr:uid="{00000000-0005-0000-0000-000009190000}"/>
    <cellStyle name="20% - Accent2 2 4 4 2 4 2" xfId="18440" xr:uid="{00000000-0005-0000-0000-00000A190000}"/>
    <cellStyle name="20% - Accent2 2 4 4 2 4 2 2" xfId="55778" xr:uid="{00000000-0005-0000-0000-00000B190000}"/>
    <cellStyle name="20% - Accent2 2 4 4 2 4 3" xfId="31107" xr:uid="{00000000-0005-0000-0000-00000C190000}"/>
    <cellStyle name="20% - Accent2 2 4 4 2 4 4" xfId="42619" xr:uid="{00000000-0005-0000-0000-00000D190000}"/>
    <cellStyle name="20% - Accent2 2 4 4 2 5" xfId="14728" xr:uid="{00000000-0005-0000-0000-00000E190000}"/>
    <cellStyle name="20% - Accent2 2 4 4 2 5 2" xfId="52066" xr:uid="{00000000-0005-0000-0000-00000F190000}"/>
    <cellStyle name="20% - Accent2 2 4 4 2 6" xfId="28225" xr:uid="{00000000-0005-0000-0000-000010190000}"/>
    <cellStyle name="20% - Accent2 2 4 4 2 7" xfId="38905" xr:uid="{00000000-0005-0000-0000-000011190000}"/>
    <cellStyle name="20% - Accent2 2 4 4 3" xfId="2916" xr:uid="{00000000-0005-0000-0000-000012190000}"/>
    <cellStyle name="20% - Accent2 2 4 4 3 2" xfId="11184" xr:uid="{00000000-0005-0000-0000-000013190000}"/>
    <cellStyle name="20% - Accent2 2 4 4 3 2 2" xfId="24343" xr:uid="{00000000-0005-0000-0000-000014190000}"/>
    <cellStyle name="20% - Accent2 2 4 4 3 2 2 2" xfId="61681" xr:uid="{00000000-0005-0000-0000-000015190000}"/>
    <cellStyle name="20% - Accent2 2 4 4 3 2 3" xfId="48522" xr:uid="{00000000-0005-0000-0000-000016190000}"/>
    <cellStyle name="20% - Accent2 2 4 4 3 3" xfId="6461" xr:uid="{00000000-0005-0000-0000-000017190000}"/>
    <cellStyle name="20% - Accent2 2 4 4 3 3 2" xfId="19620" xr:uid="{00000000-0005-0000-0000-000018190000}"/>
    <cellStyle name="20% - Accent2 2 4 4 3 3 2 2" xfId="56958" xr:uid="{00000000-0005-0000-0000-000019190000}"/>
    <cellStyle name="20% - Accent2 2 4 4 3 3 3" xfId="43799" xr:uid="{00000000-0005-0000-0000-00001A190000}"/>
    <cellStyle name="20% - Accent2 2 4 4 3 4" xfId="16077" xr:uid="{00000000-0005-0000-0000-00001B190000}"/>
    <cellStyle name="20% - Accent2 2 4 4 3 4 2" xfId="53415" xr:uid="{00000000-0005-0000-0000-00001C190000}"/>
    <cellStyle name="20% - Accent2 2 4 4 3 5" xfId="32470" xr:uid="{00000000-0005-0000-0000-00001D190000}"/>
    <cellStyle name="20% - Accent2 2 4 4 3 6" xfId="40254" xr:uid="{00000000-0005-0000-0000-00001E190000}"/>
    <cellStyle name="20% - Accent2 2 4 4 4" xfId="8824" xr:uid="{00000000-0005-0000-0000-00001F190000}"/>
    <cellStyle name="20% - Accent2 2 4 4 4 2" xfId="21983" xr:uid="{00000000-0005-0000-0000-000020190000}"/>
    <cellStyle name="20% - Accent2 2 4 4 4 2 2" xfId="59321" xr:uid="{00000000-0005-0000-0000-000021190000}"/>
    <cellStyle name="20% - Accent2 2 4 4 4 3" xfId="35182" xr:uid="{00000000-0005-0000-0000-000022190000}"/>
    <cellStyle name="20% - Accent2 2 4 4 4 4" xfId="46162" xr:uid="{00000000-0005-0000-0000-000023190000}"/>
    <cellStyle name="20% - Accent2 2 4 4 5" xfId="4101" xr:uid="{00000000-0005-0000-0000-000024190000}"/>
    <cellStyle name="20% - Accent2 2 4 4 5 2" xfId="17260" xr:uid="{00000000-0005-0000-0000-000025190000}"/>
    <cellStyle name="20% - Accent2 2 4 4 5 2 2" xfId="54598" xr:uid="{00000000-0005-0000-0000-000026190000}"/>
    <cellStyle name="20% - Accent2 2 4 4 5 3" xfId="29758" xr:uid="{00000000-0005-0000-0000-000027190000}"/>
    <cellStyle name="20% - Accent2 2 4 4 5 4" xfId="41439" xr:uid="{00000000-0005-0000-0000-000028190000}"/>
    <cellStyle name="20% - Accent2 2 4 4 6" xfId="13548" xr:uid="{00000000-0005-0000-0000-000029190000}"/>
    <cellStyle name="20% - Accent2 2 4 4 6 2" xfId="50886" xr:uid="{00000000-0005-0000-0000-00002A190000}"/>
    <cellStyle name="20% - Accent2 2 4 4 7" xfId="26876" xr:uid="{00000000-0005-0000-0000-00002B190000}"/>
    <cellStyle name="20% - Accent2 2 4 4 8" xfId="37725" xr:uid="{00000000-0005-0000-0000-00002C190000}"/>
    <cellStyle name="20% - Accent2 2 4 5" xfId="806" xr:uid="{00000000-0005-0000-0000-00002D190000}"/>
    <cellStyle name="20% - Accent2 2 4 5 2" xfId="1988" xr:uid="{00000000-0005-0000-0000-00002E190000}"/>
    <cellStyle name="20% - Accent2 2 4 5 2 2" xfId="8062" xr:uid="{00000000-0005-0000-0000-00002F190000}"/>
    <cellStyle name="20% - Accent2 2 4 5 2 2 2" xfId="12785" xr:uid="{00000000-0005-0000-0000-000030190000}"/>
    <cellStyle name="20% - Accent2 2 4 5 2 2 2 2" xfId="25944" xr:uid="{00000000-0005-0000-0000-000031190000}"/>
    <cellStyle name="20% - Accent2 2 4 5 2 2 2 2 2" xfId="63282" xr:uid="{00000000-0005-0000-0000-000032190000}"/>
    <cellStyle name="20% - Accent2 2 4 5 2 2 2 3" xfId="50123" xr:uid="{00000000-0005-0000-0000-000033190000}"/>
    <cellStyle name="20% - Accent2 2 4 5 2 2 3" xfId="21221" xr:uid="{00000000-0005-0000-0000-000034190000}"/>
    <cellStyle name="20% - Accent2 2 4 5 2 2 3 2" xfId="58559" xr:uid="{00000000-0005-0000-0000-000035190000}"/>
    <cellStyle name="20% - Accent2 2 4 5 2 2 4" xfId="34240" xr:uid="{00000000-0005-0000-0000-000036190000}"/>
    <cellStyle name="20% - Accent2 2 4 5 2 2 5" xfId="45400" xr:uid="{00000000-0005-0000-0000-000037190000}"/>
    <cellStyle name="20% - Accent2 2 4 5 2 3" xfId="10425" xr:uid="{00000000-0005-0000-0000-000038190000}"/>
    <cellStyle name="20% - Accent2 2 4 5 2 3 2" xfId="23584" xr:uid="{00000000-0005-0000-0000-000039190000}"/>
    <cellStyle name="20% - Accent2 2 4 5 2 3 2 2" xfId="60922" xr:uid="{00000000-0005-0000-0000-00003A190000}"/>
    <cellStyle name="20% - Accent2 2 4 5 2 3 3" xfId="36952" xr:uid="{00000000-0005-0000-0000-00003B190000}"/>
    <cellStyle name="20% - Accent2 2 4 5 2 3 4" xfId="47763" xr:uid="{00000000-0005-0000-0000-00003C190000}"/>
    <cellStyle name="20% - Accent2 2 4 5 2 4" xfId="5702" xr:uid="{00000000-0005-0000-0000-00003D190000}"/>
    <cellStyle name="20% - Accent2 2 4 5 2 4 2" xfId="18861" xr:uid="{00000000-0005-0000-0000-00003E190000}"/>
    <cellStyle name="20% - Accent2 2 4 5 2 4 2 2" xfId="56199" xr:uid="{00000000-0005-0000-0000-00003F190000}"/>
    <cellStyle name="20% - Accent2 2 4 5 2 4 3" xfId="31528" xr:uid="{00000000-0005-0000-0000-000040190000}"/>
    <cellStyle name="20% - Accent2 2 4 5 2 4 4" xfId="43040" xr:uid="{00000000-0005-0000-0000-000041190000}"/>
    <cellStyle name="20% - Accent2 2 4 5 2 5" xfId="15149" xr:uid="{00000000-0005-0000-0000-000042190000}"/>
    <cellStyle name="20% - Accent2 2 4 5 2 5 2" xfId="52487" xr:uid="{00000000-0005-0000-0000-000043190000}"/>
    <cellStyle name="20% - Accent2 2 4 5 2 6" xfId="28646" xr:uid="{00000000-0005-0000-0000-000044190000}"/>
    <cellStyle name="20% - Accent2 2 4 5 2 7" xfId="39326" xr:uid="{00000000-0005-0000-0000-000045190000}"/>
    <cellStyle name="20% - Accent2 2 4 5 3" xfId="3337" xr:uid="{00000000-0005-0000-0000-000046190000}"/>
    <cellStyle name="20% - Accent2 2 4 5 3 2" xfId="11605" xr:uid="{00000000-0005-0000-0000-000047190000}"/>
    <cellStyle name="20% - Accent2 2 4 5 3 2 2" xfId="24764" xr:uid="{00000000-0005-0000-0000-000048190000}"/>
    <cellStyle name="20% - Accent2 2 4 5 3 2 2 2" xfId="62102" xr:uid="{00000000-0005-0000-0000-000049190000}"/>
    <cellStyle name="20% - Accent2 2 4 5 3 2 3" xfId="48943" xr:uid="{00000000-0005-0000-0000-00004A190000}"/>
    <cellStyle name="20% - Accent2 2 4 5 3 3" xfId="6882" xr:uid="{00000000-0005-0000-0000-00004B190000}"/>
    <cellStyle name="20% - Accent2 2 4 5 3 3 2" xfId="20041" xr:uid="{00000000-0005-0000-0000-00004C190000}"/>
    <cellStyle name="20% - Accent2 2 4 5 3 3 2 2" xfId="57379" xr:uid="{00000000-0005-0000-0000-00004D190000}"/>
    <cellStyle name="20% - Accent2 2 4 5 3 3 3" xfId="44220" xr:uid="{00000000-0005-0000-0000-00004E190000}"/>
    <cellStyle name="20% - Accent2 2 4 5 3 4" xfId="16498" xr:uid="{00000000-0005-0000-0000-00004F190000}"/>
    <cellStyle name="20% - Accent2 2 4 5 3 4 2" xfId="53836" xr:uid="{00000000-0005-0000-0000-000050190000}"/>
    <cellStyle name="20% - Accent2 2 4 5 3 5" xfId="32891" xr:uid="{00000000-0005-0000-0000-000051190000}"/>
    <cellStyle name="20% - Accent2 2 4 5 3 6" xfId="40675" xr:uid="{00000000-0005-0000-0000-000052190000}"/>
    <cellStyle name="20% - Accent2 2 4 5 4" xfId="9245" xr:uid="{00000000-0005-0000-0000-000053190000}"/>
    <cellStyle name="20% - Accent2 2 4 5 4 2" xfId="22404" xr:uid="{00000000-0005-0000-0000-000054190000}"/>
    <cellStyle name="20% - Accent2 2 4 5 4 2 2" xfId="59742" xr:uid="{00000000-0005-0000-0000-000055190000}"/>
    <cellStyle name="20% - Accent2 2 4 5 4 3" xfId="35603" xr:uid="{00000000-0005-0000-0000-000056190000}"/>
    <cellStyle name="20% - Accent2 2 4 5 4 4" xfId="46583" xr:uid="{00000000-0005-0000-0000-000057190000}"/>
    <cellStyle name="20% - Accent2 2 4 5 5" xfId="4522" xr:uid="{00000000-0005-0000-0000-000058190000}"/>
    <cellStyle name="20% - Accent2 2 4 5 5 2" xfId="17681" xr:uid="{00000000-0005-0000-0000-000059190000}"/>
    <cellStyle name="20% - Accent2 2 4 5 5 2 2" xfId="55019" xr:uid="{00000000-0005-0000-0000-00005A190000}"/>
    <cellStyle name="20% - Accent2 2 4 5 5 3" xfId="30179" xr:uid="{00000000-0005-0000-0000-00005B190000}"/>
    <cellStyle name="20% - Accent2 2 4 5 5 4" xfId="41860" xr:uid="{00000000-0005-0000-0000-00005C190000}"/>
    <cellStyle name="20% - Accent2 2 4 5 6" xfId="13969" xr:uid="{00000000-0005-0000-0000-00005D190000}"/>
    <cellStyle name="20% - Accent2 2 4 5 6 2" xfId="51307" xr:uid="{00000000-0005-0000-0000-00005E190000}"/>
    <cellStyle name="20% - Accent2 2 4 5 7" xfId="27297" xr:uid="{00000000-0005-0000-0000-00005F190000}"/>
    <cellStyle name="20% - Accent2 2 4 5 8" xfId="38146" xr:uid="{00000000-0005-0000-0000-000060190000}"/>
    <cellStyle name="20% - Accent2 2 4 6" xfId="975" xr:uid="{00000000-0005-0000-0000-000061190000}"/>
    <cellStyle name="20% - Accent2 2 4 6 2" xfId="2157" xr:uid="{00000000-0005-0000-0000-000062190000}"/>
    <cellStyle name="20% - Accent2 2 4 6 2 2" xfId="8231" xr:uid="{00000000-0005-0000-0000-000063190000}"/>
    <cellStyle name="20% - Accent2 2 4 6 2 2 2" xfId="12954" xr:uid="{00000000-0005-0000-0000-000064190000}"/>
    <cellStyle name="20% - Accent2 2 4 6 2 2 2 2" xfId="26113" xr:uid="{00000000-0005-0000-0000-000065190000}"/>
    <cellStyle name="20% - Accent2 2 4 6 2 2 2 2 2" xfId="63451" xr:uid="{00000000-0005-0000-0000-000066190000}"/>
    <cellStyle name="20% - Accent2 2 4 6 2 2 2 3" xfId="50292" xr:uid="{00000000-0005-0000-0000-000067190000}"/>
    <cellStyle name="20% - Accent2 2 4 6 2 2 3" xfId="21390" xr:uid="{00000000-0005-0000-0000-000068190000}"/>
    <cellStyle name="20% - Accent2 2 4 6 2 2 3 2" xfId="58728" xr:uid="{00000000-0005-0000-0000-000069190000}"/>
    <cellStyle name="20% - Accent2 2 4 6 2 2 4" xfId="34409" xr:uid="{00000000-0005-0000-0000-00006A190000}"/>
    <cellStyle name="20% - Accent2 2 4 6 2 2 5" xfId="45569" xr:uid="{00000000-0005-0000-0000-00006B190000}"/>
    <cellStyle name="20% - Accent2 2 4 6 2 3" xfId="10594" xr:uid="{00000000-0005-0000-0000-00006C190000}"/>
    <cellStyle name="20% - Accent2 2 4 6 2 3 2" xfId="23753" xr:uid="{00000000-0005-0000-0000-00006D190000}"/>
    <cellStyle name="20% - Accent2 2 4 6 2 3 2 2" xfId="61091" xr:uid="{00000000-0005-0000-0000-00006E190000}"/>
    <cellStyle name="20% - Accent2 2 4 6 2 3 3" xfId="37121" xr:uid="{00000000-0005-0000-0000-00006F190000}"/>
    <cellStyle name="20% - Accent2 2 4 6 2 3 4" xfId="47932" xr:uid="{00000000-0005-0000-0000-000070190000}"/>
    <cellStyle name="20% - Accent2 2 4 6 2 4" xfId="5871" xr:uid="{00000000-0005-0000-0000-000071190000}"/>
    <cellStyle name="20% - Accent2 2 4 6 2 4 2" xfId="19030" xr:uid="{00000000-0005-0000-0000-000072190000}"/>
    <cellStyle name="20% - Accent2 2 4 6 2 4 2 2" xfId="56368" xr:uid="{00000000-0005-0000-0000-000073190000}"/>
    <cellStyle name="20% - Accent2 2 4 6 2 4 3" xfId="31697" xr:uid="{00000000-0005-0000-0000-000074190000}"/>
    <cellStyle name="20% - Accent2 2 4 6 2 4 4" xfId="43209" xr:uid="{00000000-0005-0000-0000-000075190000}"/>
    <cellStyle name="20% - Accent2 2 4 6 2 5" xfId="15318" xr:uid="{00000000-0005-0000-0000-000076190000}"/>
    <cellStyle name="20% - Accent2 2 4 6 2 5 2" xfId="52656" xr:uid="{00000000-0005-0000-0000-000077190000}"/>
    <cellStyle name="20% - Accent2 2 4 6 2 6" xfId="28815" xr:uid="{00000000-0005-0000-0000-000078190000}"/>
    <cellStyle name="20% - Accent2 2 4 6 2 7" xfId="39495" xr:uid="{00000000-0005-0000-0000-000079190000}"/>
    <cellStyle name="20% - Accent2 2 4 6 3" xfId="3506" xr:uid="{00000000-0005-0000-0000-00007A190000}"/>
    <cellStyle name="20% - Accent2 2 4 6 3 2" xfId="11774" xr:uid="{00000000-0005-0000-0000-00007B190000}"/>
    <cellStyle name="20% - Accent2 2 4 6 3 2 2" xfId="24933" xr:uid="{00000000-0005-0000-0000-00007C190000}"/>
    <cellStyle name="20% - Accent2 2 4 6 3 2 2 2" xfId="62271" xr:uid="{00000000-0005-0000-0000-00007D190000}"/>
    <cellStyle name="20% - Accent2 2 4 6 3 2 3" xfId="49112" xr:uid="{00000000-0005-0000-0000-00007E190000}"/>
    <cellStyle name="20% - Accent2 2 4 6 3 3" xfId="7051" xr:uid="{00000000-0005-0000-0000-00007F190000}"/>
    <cellStyle name="20% - Accent2 2 4 6 3 3 2" xfId="20210" xr:uid="{00000000-0005-0000-0000-000080190000}"/>
    <cellStyle name="20% - Accent2 2 4 6 3 3 2 2" xfId="57548" xr:uid="{00000000-0005-0000-0000-000081190000}"/>
    <cellStyle name="20% - Accent2 2 4 6 3 3 3" xfId="44389" xr:uid="{00000000-0005-0000-0000-000082190000}"/>
    <cellStyle name="20% - Accent2 2 4 6 3 4" xfId="16667" xr:uid="{00000000-0005-0000-0000-000083190000}"/>
    <cellStyle name="20% - Accent2 2 4 6 3 4 2" xfId="54005" xr:uid="{00000000-0005-0000-0000-000084190000}"/>
    <cellStyle name="20% - Accent2 2 4 6 3 5" xfId="33060" xr:uid="{00000000-0005-0000-0000-000085190000}"/>
    <cellStyle name="20% - Accent2 2 4 6 3 6" xfId="40844" xr:uid="{00000000-0005-0000-0000-000086190000}"/>
    <cellStyle name="20% - Accent2 2 4 6 4" xfId="9414" xr:uid="{00000000-0005-0000-0000-000087190000}"/>
    <cellStyle name="20% - Accent2 2 4 6 4 2" xfId="22573" xr:uid="{00000000-0005-0000-0000-000088190000}"/>
    <cellStyle name="20% - Accent2 2 4 6 4 2 2" xfId="59911" xr:uid="{00000000-0005-0000-0000-000089190000}"/>
    <cellStyle name="20% - Accent2 2 4 6 4 3" xfId="35772" xr:uid="{00000000-0005-0000-0000-00008A190000}"/>
    <cellStyle name="20% - Accent2 2 4 6 4 4" xfId="46752" xr:uid="{00000000-0005-0000-0000-00008B190000}"/>
    <cellStyle name="20% - Accent2 2 4 6 5" xfId="4691" xr:uid="{00000000-0005-0000-0000-00008C190000}"/>
    <cellStyle name="20% - Accent2 2 4 6 5 2" xfId="17850" xr:uid="{00000000-0005-0000-0000-00008D190000}"/>
    <cellStyle name="20% - Accent2 2 4 6 5 2 2" xfId="55188" xr:uid="{00000000-0005-0000-0000-00008E190000}"/>
    <cellStyle name="20% - Accent2 2 4 6 5 3" xfId="30348" xr:uid="{00000000-0005-0000-0000-00008F190000}"/>
    <cellStyle name="20% - Accent2 2 4 6 5 4" xfId="42029" xr:uid="{00000000-0005-0000-0000-000090190000}"/>
    <cellStyle name="20% - Accent2 2 4 6 6" xfId="14138" xr:uid="{00000000-0005-0000-0000-000091190000}"/>
    <cellStyle name="20% - Accent2 2 4 6 6 2" xfId="51476" xr:uid="{00000000-0005-0000-0000-000092190000}"/>
    <cellStyle name="20% - Accent2 2 4 6 7" xfId="27466" xr:uid="{00000000-0005-0000-0000-000093190000}"/>
    <cellStyle name="20% - Accent2 2 4 6 8" xfId="38315" xr:uid="{00000000-0005-0000-0000-000094190000}"/>
    <cellStyle name="20% - Accent2 2 4 7" xfId="1146" xr:uid="{00000000-0005-0000-0000-000095190000}"/>
    <cellStyle name="20% - Accent2 2 4 7 2" xfId="2326" xr:uid="{00000000-0005-0000-0000-000096190000}"/>
    <cellStyle name="20% - Accent2 2 4 7 2 2" xfId="8400" xr:uid="{00000000-0005-0000-0000-000097190000}"/>
    <cellStyle name="20% - Accent2 2 4 7 2 2 2" xfId="13123" xr:uid="{00000000-0005-0000-0000-000098190000}"/>
    <cellStyle name="20% - Accent2 2 4 7 2 2 2 2" xfId="26282" xr:uid="{00000000-0005-0000-0000-000099190000}"/>
    <cellStyle name="20% - Accent2 2 4 7 2 2 2 2 2" xfId="63620" xr:uid="{00000000-0005-0000-0000-00009A190000}"/>
    <cellStyle name="20% - Accent2 2 4 7 2 2 2 3" xfId="50461" xr:uid="{00000000-0005-0000-0000-00009B190000}"/>
    <cellStyle name="20% - Accent2 2 4 7 2 2 3" xfId="21559" xr:uid="{00000000-0005-0000-0000-00009C190000}"/>
    <cellStyle name="20% - Accent2 2 4 7 2 2 3 2" xfId="58897" xr:uid="{00000000-0005-0000-0000-00009D190000}"/>
    <cellStyle name="20% - Accent2 2 4 7 2 2 4" xfId="34578" xr:uid="{00000000-0005-0000-0000-00009E190000}"/>
    <cellStyle name="20% - Accent2 2 4 7 2 2 5" xfId="45738" xr:uid="{00000000-0005-0000-0000-00009F190000}"/>
    <cellStyle name="20% - Accent2 2 4 7 2 3" xfId="10763" xr:uid="{00000000-0005-0000-0000-0000A0190000}"/>
    <cellStyle name="20% - Accent2 2 4 7 2 3 2" xfId="23922" xr:uid="{00000000-0005-0000-0000-0000A1190000}"/>
    <cellStyle name="20% - Accent2 2 4 7 2 3 2 2" xfId="61260" xr:uid="{00000000-0005-0000-0000-0000A2190000}"/>
    <cellStyle name="20% - Accent2 2 4 7 2 3 3" xfId="37290" xr:uid="{00000000-0005-0000-0000-0000A3190000}"/>
    <cellStyle name="20% - Accent2 2 4 7 2 3 4" xfId="48101" xr:uid="{00000000-0005-0000-0000-0000A4190000}"/>
    <cellStyle name="20% - Accent2 2 4 7 2 4" xfId="6040" xr:uid="{00000000-0005-0000-0000-0000A5190000}"/>
    <cellStyle name="20% - Accent2 2 4 7 2 4 2" xfId="19199" xr:uid="{00000000-0005-0000-0000-0000A6190000}"/>
    <cellStyle name="20% - Accent2 2 4 7 2 4 2 2" xfId="56537" xr:uid="{00000000-0005-0000-0000-0000A7190000}"/>
    <cellStyle name="20% - Accent2 2 4 7 2 4 3" xfId="31866" xr:uid="{00000000-0005-0000-0000-0000A8190000}"/>
    <cellStyle name="20% - Accent2 2 4 7 2 4 4" xfId="43378" xr:uid="{00000000-0005-0000-0000-0000A9190000}"/>
    <cellStyle name="20% - Accent2 2 4 7 2 5" xfId="15487" xr:uid="{00000000-0005-0000-0000-0000AA190000}"/>
    <cellStyle name="20% - Accent2 2 4 7 2 5 2" xfId="52825" xr:uid="{00000000-0005-0000-0000-0000AB190000}"/>
    <cellStyle name="20% - Accent2 2 4 7 2 6" xfId="28984" xr:uid="{00000000-0005-0000-0000-0000AC190000}"/>
    <cellStyle name="20% - Accent2 2 4 7 2 7" xfId="39664" xr:uid="{00000000-0005-0000-0000-0000AD190000}"/>
    <cellStyle name="20% - Accent2 2 4 7 3" xfId="3675" xr:uid="{00000000-0005-0000-0000-0000AE190000}"/>
    <cellStyle name="20% - Accent2 2 4 7 3 2" xfId="11943" xr:uid="{00000000-0005-0000-0000-0000AF190000}"/>
    <cellStyle name="20% - Accent2 2 4 7 3 2 2" xfId="25102" xr:uid="{00000000-0005-0000-0000-0000B0190000}"/>
    <cellStyle name="20% - Accent2 2 4 7 3 2 2 2" xfId="62440" xr:uid="{00000000-0005-0000-0000-0000B1190000}"/>
    <cellStyle name="20% - Accent2 2 4 7 3 2 3" xfId="49281" xr:uid="{00000000-0005-0000-0000-0000B2190000}"/>
    <cellStyle name="20% - Accent2 2 4 7 3 3" xfId="7220" xr:uid="{00000000-0005-0000-0000-0000B3190000}"/>
    <cellStyle name="20% - Accent2 2 4 7 3 3 2" xfId="20379" xr:uid="{00000000-0005-0000-0000-0000B4190000}"/>
    <cellStyle name="20% - Accent2 2 4 7 3 3 2 2" xfId="57717" xr:uid="{00000000-0005-0000-0000-0000B5190000}"/>
    <cellStyle name="20% - Accent2 2 4 7 3 3 3" xfId="44558" xr:uid="{00000000-0005-0000-0000-0000B6190000}"/>
    <cellStyle name="20% - Accent2 2 4 7 3 4" xfId="16836" xr:uid="{00000000-0005-0000-0000-0000B7190000}"/>
    <cellStyle name="20% - Accent2 2 4 7 3 4 2" xfId="54174" xr:uid="{00000000-0005-0000-0000-0000B8190000}"/>
    <cellStyle name="20% - Accent2 2 4 7 3 5" xfId="33229" xr:uid="{00000000-0005-0000-0000-0000B9190000}"/>
    <cellStyle name="20% - Accent2 2 4 7 3 6" xfId="41013" xr:uid="{00000000-0005-0000-0000-0000BA190000}"/>
    <cellStyle name="20% - Accent2 2 4 7 4" xfId="9583" xr:uid="{00000000-0005-0000-0000-0000BB190000}"/>
    <cellStyle name="20% - Accent2 2 4 7 4 2" xfId="22742" xr:uid="{00000000-0005-0000-0000-0000BC190000}"/>
    <cellStyle name="20% - Accent2 2 4 7 4 2 2" xfId="60080" xr:uid="{00000000-0005-0000-0000-0000BD190000}"/>
    <cellStyle name="20% - Accent2 2 4 7 4 3" xfId="35941" xr:uid="{00000000-0005-0000-0000-0000BE190000}"/>
    <cellStyle name="20% - Accent2 2 4 7 4 4" xfId="46921" xr:uid="{00000000-0005-0000-0000-0000BF190000}"/>
    <cellStyle name="20% - Accent2 2 4 7 5" xfId="4860" xr:uid="{00000000-0005-0000-0000-0000C0190000}"/>
    <cellStyle name="20% - Accent2 2 4 7 5 2" xfId="18019" xr:uid="{00000000-0005-0000-0000-0000C1190000}"/>
    <cellStyle name="20% - Accent2 2 4 7 5 2 2" xfId="55357" xr:uid="{00000000-0005-0000-0000-0000C2190000}"/>
    <cellStyle name="20% - Accent2 2 4 7 5 3" xfId="30517" xr:uid="{00000000-0005-0000-0000-0000C3190000}"/>
    <cellStyle name="20% - Accent2 2 4 7 5 4" xfId="42198" xr:uid="{00000000-0005-0000-0000-0000C4190000}"/>
    <cellStyle name="20% - Accent2 2 4 7 6" xfId="14307" xr:uid="{00000000-0005-0000-0000-0000C5190000}"/>
    <cellStyle name="20% - Accent2 2 4 7 6 2" xfId="51645" xr:uid="{00000000-0005-0000-0000-0000C6190000}"/>
    <cellStyle name="20% - Accent2 2 4 7 7" xfId="27635" xr:uid="{00000000-0005-0000-0000-0000C7190000}"/>
    <cellStyle name="20% - Accent2 2 4 7 8" xfId="38484" xr:uid="{00000000-0005-0000-0000-0000C8190000}"/>
    <cellStyle name="20% - Accent2 2 4 8" xfId="1258" xr:uid="{00000000-0005-0000-0000-0000C9190000}"/>
    <cellStyle name="20% - Accent2 2 4 8 2" xfId="2607" xr:uid="{00000000-0005-0000-0000-0000CA190000}"/>
    <cellStyle name="20% - Accent2 2 4 8 2 2" xfId="12055" xr:uid="{00000000-0005-0000-0000-0000CB190000}"/>
    <cellStyle name="20% - Accent2 2 4 8 2 2 2" xfId="25214" xr:uid="{00000000-0005-0000-0000-0000CC190000}"/>
    <cellStyle name="20% - Accent2 2 4 8 2 2 2 2" xfId="62552" xr:uid="{00000000-0005-0000-0000-0000CD190000}"/>
    <cellStyle name="20% - Accent2 2 4 8 2 2 3" xfId="33510" xr:uid="{00000000-0005-0000-0000-0000CE190000}"/>
    <cellStyle name="20% - Accent2 2 4 8 2 2 4" xfId="49393" xr:uid="{00000000-0005-0000-0000-0000CF190000}"/>
    <cellStyle name="20% - Accent2 2 4 8 2 3" xfId="7332" xr:uid="{00000000-0005-0000-0000-0000D0190000}"/>
    <cellStyle name="20% - Accent2 2 4 8 2 3 2" xfId="20491" xr:uid="{00000000-0005-0000-0000-0000D1190000}"/>
    <cellStyle name="20% - Accent2 2 4 8 2 3 2 2" xfId="57829" xr:uid="{00000000-0005-0000-0000-0000D2190000}"/>
    <cellStyle name="20% - Accent2 2 4 8 2 3 3" xfId="36222" xr:uid="{00000000-0005-0000-0000-0000D3190000}"/>
    <cellStyle name="20% - Accent2 2 4 8 2 3 4" xfId="44670" xr:uid="{00000000-0005-0000-0000-0000D4190000}"/>
    <cellStyle name="20% - Accent2 2 4 8 2 4" xfId="15768" xr:uid="{00000000-0005-0000-0000-0000D5190000}"/>
    <cellStyle name="20% - Accent2 2 4 8 2 4 2" xfId="30798" xr:uid="{00000000-0005-0000-0000-0000D6190000}"/>
    <cellStyle name="20% - Accent2 2 4 8 2 4 3" xfId="53106" xr:uid="{00000000-0005-0000-0000-0000D7190000}"/>
    <cellStyle name="20% - Accent2 2 4 8 2 5" xfId="27916" xr:uid="{00000000-0005-0000-0000-0000D8190000}"/>
    <cellStyle name="20% - Accent2 2 4 8 2 6" xfId="39945" xr:uid="{00000000-0005-0000-0000-0000D9190000}"/>
    <cellStyle name="20% - Accent2 2 4 8 3" xfId="9695" xr:uid="{00000000-0005-0000-0000-0000DA190000}"/>
    <cellStyle name="20% - Accent2 2 4 8 3 2" xfId="22854" xr:uid="{00000000-0005-0000-0000-0000DB190000}"/>
    <cellStyle name="20% - Accent2 2 4 8 3 2 2" xfId="60192" xr:uid="{00000000-0005-0000-0000-0000DC190000}"/>
    <cellStyle name="20% - Accent2 2 4 8 3 3" xfId="32161" xr:uid="{00000000-0005-0000-0000-0000DD190000}"/>
    <cellStyle name="20% - Accent2 2 4 8 3 4" xfId="47033" xr:uid="{00000000-0005-0000-0000-0000DE190000}"/>
    <cellStyle name="20% - Accent2 2 4 8 4" xfId="4972" xr:uid="{00000000-0005-0000-0000-0000DF190000}"/>
    <cellStyle name="20% - Accent2 2 4 8 4 2" xfId="18131" xr:uid="{00000000-0005-0000-0000-0000E0190000}"/>
    <cellStyle name="20% - Accent2 2 4 8 4 2 2" xfId="55469" xr:uid="{00000000-0005-0000-0000-0000E1190000}"/>
    <cellStyle name="20% - Accent2 2 4 8 4 3" xfId="34873" xr:uid="{00000000-0005-0000-0000-0000E2190000}"/>
    <cellStyle name="20% - Accent2 2 4 8 4 4" xfId="42310" xr:uid="{00000000-0005-0000-0000-0000E3190000}"/>
    <cellStyle name="20% - Accent2 2 4 8 5" xfId="14419" xr:uid="{00000000-0005-0000-0000-0000E4190000}"/>
    <cellStyle name="20% - Accent2 2 4 8 5 2" xfId="29449" xr:uid="{00000000-0005-0000-0000-0000E5190000}"/>
    <cellStyle name="20% - Accent2 2 4 8 5 3" xfId="51757" xr:uid="{00000000-0005-0000-0000-0000E6190000}"/>
    <cellStyle name="20% - Accent2 2 4 8 6" xfId="26567" xr:uid="{00000000-0005-0000-0000-0000E7190000}"/>
    <cellStyle name="20% - Accent2 2 4 8 7" xfId="38596" xr:uid="{00000000-0005-0000-0000-0000E8190000}"/>
    <cellStyle name="20% - Accent2 2 4 9" xfId="2495" xr:uid="{00000000-0005-0000-0000-0000E9190000}"/>
    <cellStyle name="20% - Accent2 2 4 9 2" xfId="10875" xr:uid="{00000000-0005-0000-0000-0000EA190000}"/>
    <cellStyle name="20% - Accent2 2 4 9 2 2" xfId="24034" xr:uid="{00000000-0005-0000-0000-0000EB190000}"/>
    <cellStyle name="20% - Accent2 2 4 9 2 2 2" xfId="61372" xr:uid="{00000000-0005-0000-0000-0000EC190000}"/>
    <cellStyle name="20% - Accent2 2 4 9 2 3" xfId="33398" xr:uid="{00000000-0005-0000-0000-0000ED190000}"/>
    <cellStyle name="20% - Accent2 2 4 9 2 4" xfId="48213" xr:uid="{00000000-0005-0000-0000-0000EE190000}"/>
    <cellStyle name="20% - Accent2 2 4 9 3" xfId="6152" xr:uid="{00000000-0005-0000-0000-0000EF190000}"/>
    <cellStyle name="20% - Accent2 2 4 9 3 2" xfId="19311" xr:uid="{00000000-0005-0000-0000-0000F0190000}"/>
    <cellStyle name="20% - Accent2 2 4 9 3 2 2" xfId="56649" xr:uid="{00000000-0005-0000-0000-0000F1190000}"/>
    <cellStyle name="20% - Accent2 2 4 9 3 3" xfId="36110" xr:uid="{00000000-0005-0000-0000-0000F2190000}"/>
    <cellStyle name="20% - Accent2 2 4 9 3 4" xfId="43490" xr:uid="{00000000-0005-0000-0000-0000F3190000}"/>
    <cellStyle name="20% - Accent2 2 4 9 4" xfId="15656" xr:uid="{00000000-0005-0000-0000-0000F4190000}"/>
    <cellStyle name="20% - Accent2 2 4 9 4 2" xfId="30686" xr:uid="{00000000-0005-0000-0000-0000F5190000}"/>
    <cellStyle name="20% - Accent2 2 4 9 4 3" xfId="52994" xr:uid="{00000000-0005-0000-0000-0000F6190000}"/>
    <cellStyle name="20% - Accent2 2 4 9 5" xfId="27804" xr:uid="{00000000-0005-0000-0000-0000F7190000}"/>
    <cellStyle name="20% - Accent2 2 4 9 6" xfId="39833" xr:uid="{00000000-0005-0000-0000-0000F8190000}"/>
    <cellStyle name="20% - Accent2 2 5" xfId="272" xr:uid="{00000000-0005-0000-0000-0000F9190000}"/>
    <cellStyle name="20% - Accent2 2 5 2" xfId="693" xr:uid="{00000000-0005-0000-0000-0000FA190000}"/>
    <cellStyle name="20% - Accent2 2 5 2 2" xfId="1875" xr:uid="{00000000-0005-0000-0000-0000FB190000}"/>
    <cellStyle name="20% - Accent2 2 5 2 2 2" xfId="7949" xr:uid="{00000000-0005-0000-0000-0000FC190000}"/>
    <cellStyle name="20% - Accent2 2 5 2 2 2 2" xfId="12672" xr:uid="{00000000-0005-0000-0000-0000FD190000}"/>
    <cellStyle name="20% - Accent2 2 5 2 2 2 2 2" xfId="25831" xr:uid="{00000000-0005-0000-0000-0000FE190000}"/>
    <cellStyle name="20% - Accent2 2 5 2 2 2 2 2 2" xfId="63169" xr:uid="{00000000-0005-0000-0000-0000FF190000}"/>
    <cellStyle name="20% - Accent2 2 5 2 2 2 2 3" xfId="50010" xr:uid="{00000000-0005-0000-0000-0000001A0000}"/>
    <cellStyle name="20% - Accent2 2 5 2 2 2 3" xfId="21108" xr:uid="{00000000-0005-0000-0000-0000011A0000}"/>
    <cellStyle name="20% - Accent2 2 5 2 2 2 3 2" xfId="58446" xr:uid="{00000000-0005-0000-0000-0000021A0000}"/>
    <cellStyle name="20% - Accent2 2 5 2 2 2 4" xfId="34127" xr:uid="{00000000-0005-0000-0000-0000031A0000}"/>
    <cellStyle name="20% - Accent2 2 5 2 2 2 5" xfId="45287" xr:uid="{00000000-0005-0000-0000-0000041A0000}"/>
    <cellStyle name="20% - Accent2 2 5 2 2 3" xfId="10312" xr:uid="{00000000-0005-0000-0000-0000051A0000}"/>
    <cellStyle name="20% - Accent2 2 5 2 2 3 2" xfId="23471" xr:uid="{00000000-0005-0000-0000-0000061A0000}"/>
    <cellStyle name="20% - Accent2 2 5 2 2 3 2 2" xfId="60809" xr:uid="{00000000-0005-0000-0000-0000071A0000}"/>
    <cellStyle name="20% - Accent2 2 5 2 2 3 3" xfId="36839" xr:uid="{00000000-0005-0000-0000-0000081A0000}"/>
    <cellStyle name="20% - Accent2 2 5 2 2 3 4" xfId="47650" xr:uid="{00000000-0005-0000-0000-0000091A0000}"/>
    <cellStyle name="20% - Accent2 2 5 2 2 4" xfId="5589" xr:uid="{00000000-0005-0000-0000-00000A1A0000}"/>
    <cellStyle name="20% - Accent2 2 5 2 2 4 2" xfId="18748" xr:uid="{00000000-0005-0000-0000-00000B1A0000}"/>
    <cellStyle name="20% - Accent2 2 5 2 2 4 2 2" xfId="56086" xr:uid="{00000000-0005-0000-0000-00000C1A0000}"/>
    <cellStyle name="20% - Accent2 2 5 2 2 4 3" xfId="31415" xr:uid="{00000000-0005-0000-0000-00000D1A0000}"/>
    <cellStyle name="20% - Accent2 2 5 2 2 4 4" xfId="42927" xr:uid="{00000000-0005-0000-0000-00000E1A0000}"/>
    <cellStyle name="20% - Accent2 2 5 2 2 5" xfId="15036" xr:uid="{00000000-0005-0000-0000-00000F1A0000}"/>
    <cellStyle name="20% - Accent2 2 5 2 2 5 2" xfId="52374" xr:uid="{00000000-0005-0000-0000-0000101A0000}"/>
    <cellStyle name="20% - Accent2 2 5 2 2 6" xfId="28533" xr:uid="{00000000-0005-0000-0000-0000111A0000}"/>
    <cellStyle name="20% - Accent2 2 5 2 2 7" xfId="39213" xr:uid="{00000000-0005-0000-0000-0000121A0000}"/>
    <cellStyle name="20% - Accent2 2 5 2 3" xfId="3224" xr:uid="{00000000-0005-0000-0000-0000131A0000}"/>
    <cellStyle name="20% - Accent2 2 5 2 3 2" xfId="11492" xr:uid="{00000000-0005-0000-0000-0000141A0000}"/>
    <cellStyle name="20% - Accent2 2 5 2 3 2 2" xfId="24651" xr:uid="{00000000-0005-0000-0000-0000151A0000}"/>
    <cellStyle name="20% - Accent2 2 5 2 3 2 2 2" xfId="61989" xr:uid="{00000000-0005-0000-0000-0000161A0000}"/>
    <cellStyle name="20% - Accent2 2 5 2 3 2 3" xfId="48830" xr:uid="{00000000-0005-0000-0000-0000171A0000}"/>
    <cellStyle name="20% - Accent2 2 5 2 3 3" xfId="6769" xr:uid="{00000000-0005-0000-0000-0000181A0000}"/>
    <cellStyle name="20% - Accent2 2 5 2 3 3 2" xfId="19928" xr:uid="{00000000-0005-0000-0000-0000191A0000}"/>
    <cellStyle name="20% - Accent2 2 5 2 3 3 2 2" xfId="57266" xr:uid="{00000000-0005-0000-0000-00001A1A0000}"/>
    <cellStyle name="20% - Accent2 2 5 2 3 3 3" xfId="44107" xr:uid="{00000000-0005-0000-0000-00001B1A0000}"/>
    <cellStyle name="20% - Accent2 2 5 2 3 4" xfId="16385" xr:uid="{00000000-0005-0000-0000-00001C1A0000}"/>
    <cellStyle name="20% - Accent2 2 5 2 3 4 2" xfId="53723" xr:uid="{00000000-0005-0000-0000-00001D1A0000}"/>
    <cellStyle name="20% - Accent2 2 5 2 3 5" xfId="32778" xr:uid="{00000000-0005-0000-0000-00001E1A0000}"/>
    <cellStyle name="20% - Accent2 2 5 2 3 6" xfId="40562" xr:uid="{00000000-0005-0000-0000-00001F1A0000}"/>
    <cellStyle name="20% - Accent2 2 5 2 4" xfId="9132" xr:uid="{00000000-0005-0000-0000-0000201A0000}"/>
    <cellStyle name="20% - Accent2 2 5 2 4 2" xfId="22291" xr:uid="{00000000-0005-0000-0000-0000211A0000}"/>
    <cellStyle name="20% - Accent2 2 5 2 4 2 2" xfId="59629" xr:uid="{00000000-0005-0000-0000-0000221A0000}"/>
    <cellStyle name="20% - Accent2 2 5 2 4 3" xfId="35490" xr:uid="{00000000-0005-0000-0000-0000231A0000}"/>
    <cellStyle name="20% - Accent2 2 5 2 4 4" xfId="46470" xr:uid="{00000000-0005-0000-0000-0000241A0000}"/>
    <cellStyle name="20% - Accent2 2 5 2 5" xfId="4409" xr:uid="{00000000-0005-0000-0000-0000251A0000}"/>
    <cellStyle name="20% - Accent2 2 5 2 5 2" xfId="17568" xr:uid="{00000000-0005-0000-0000-0000261A0000}"/>
    <cellStyle name="20% - Accent2 2 5 2 5 2 2" xfId="54906" xr:uid="{00000000-0005-0000-0000-0000271A0000}"/>
    <cellStyle name="20% - Accent2 2 5 2 5 3" xfId="30066" xr:uid="{00000000-0005-0000-0000-0000281A0000}"/>
    <cellStyle name="20% - Accent2 2 5 2 5 4" xfId="41747" xr:uid="{00000000-0005-0000-0000-0000291A0000}"/>
    <cellStyle name="20% - Accent2 2 5 2 6" xfId="13856" xr:uid="{00000000-0005-0000-0000-00002A1A0000}"/>
    <cellStyle name="20% - Accent2 2 5 2 6 2" xfId="51194" xr:uid="{00000000-0005-0000-0000-00002B1A0000}"/>
    <cellStyle name="20% - Accent2 2 5 2 7" xfId="27184" xr:uid="{00000000-0005-0000-0000-00002C1A0000}"/>
    <cellStyle name="20% - Accent2 2 5 2 8" xfId="38033" xr:uid="{00000000-0005-0000-0000-00002D1A0000}"/>
    <cellStyle name="20% - Accent2 2 5 3" xfId="1454" xr:uid="{00000000-0005-0000-0000-00002E1A0000}"/>
    <cellStyle name="20% - Accent2 2 5 3 2" xfId="7528" xr:uid="{00000000-0005-0000-0000-00002F1A0000}"/>
    <cellStyle name="20% - Accent2 2 5 3 2 2" xfId="12251" xr:uid="{00000000-0005-0000-0000-0000301A0000}"/>
    <cellStyle name="20% - Accent2 2 5 3 2 2 2" xfId="25410" xr:uid="{00000000-0005-0000-0000-0000311A0000}"/>
    <cellStyle name="20% - Accent2 2 5 3 2 2 2 2" xfId="62748" xr:uid="{00000000-0005-0000-0000-0000321A0000}"/>
    <cellStyle name="20% - Accent2 2 5 3 2 2 3" xfId="49589" xr:uid="{00000000-0005-0000-0000-0000331A0000}"/>
    <cellStyle name="20% - Accent2 2 5 3 2 3" xfId="20687" xr:uid="{00000000-0005-0000-0000-0000341A0000}"/>
    <cellStyle name="20% - Accent2 2 5 3 2 3 2" xfId="58025" xr:uid="{00000000-0005-0000-0000-0000351A0000}"/>
    <cellStyle name="20% - Accent2 2 5 3 2 4" xfId="33706" xr:uid="{00000000-0005-0000-0000-0000361A0000}"/>
    <cellStyle name="20% - Accent2 2 5 3 2 5" xfId="44866" xr:uid="{00000000-0005-0000-0000-0000371A0000}"/>
    <cellStyle name="20% - Accent2 2 5 3 3" xfId="9891" xr:uid="{00000000-0005-0000-0000-0000381A0000}"/>
    <cellStyle name="20% - Accent2 2 5 3 3 2" xfId="23050" xr:uid="{00000000-0005-0000-0000-0000391A0000}"/>
    <cellStyle name="20% - Accent2 2 5 3 3 2 2" xfId="60388" xr:uid="{00000000-0005-0000-0000-00003A1A0000}"/>
    <cellStyle name="20% - Accent2 2 5 3 3 3" xfId="36418" xr:uid="{00000000-0005-0000-0000-00003B1A0000}"/>
    <cellStyle name="20% - Accent2 2 5 3 3 4" xfId="47229" xr:uid="{00000000-0005-0000-0000-00003C1A0000}"/>
    <cellStyle name="20% - Accent2 2 5 3 4" xfId="5168" xr:uid="{00000000-0005-0000-0000-00003D1A0000}"/>
    <cellStyle name="20% - Accent2 2 5 3 4 2" xfId="18327" xr:uid="{00000000-0005-0000-0000-00003E1A0000}"/>
    <cellStyle name="20% - Accent2 2 5 3 4 2 2" xfId="55665" xr:uid="{00000000-0005-0000-0000-00003F1A0000}"/>
    <cellStyle name="20% - Accent2 2 5 3 4 3" xfId="30994" xr:uid="{00000000-0005-0000-0000-0000401A0000}"/>
    <cellStyle name="20% - Accent2 2 5 3 4 4" xfId="42506" xr:uid="{00000000-0005-0000-0000-0000411A0000}"/>
    <cellStyle name="20% - Accent2 2 5 3 5" xfId="14615" xr:uid="{00000000-0005-0000-0000-0000421A0000}"/>
    <cellStyle name="20% - Accent2 2 5 3 5 2" xfId="51953" xr:uid="{00000000-0005-0000-0000-0000431A0000}"/>
    <cellStyle name="20% - Accent2 2 5 3 6" xfId="28112" xr:uid="{00000000-0005-0000-0000-0000441A0000}"/>
    <cellStyle name="20% - Accent2 2 5 3 7" xfId="38792" xr:uid="{00000000-0005-0000-0000-0000451A0000}"/>
    <cellStyle name="20% - Accent2 2 5 4" xfId="2803" xr:uid="{00000000-0005-0000-0000-0000461A0000}"/>
    <cellStyle name="20% - Accent2 2 5 4 2" xfId="11071" xr:uid="{00000000-0005-0000-0000-0000471A0000}"/>
    <cellStyle name="20% - Accent2 2 5 4 2 2" xfId="24230" xr:uid="{00000000-0005-0000-0000-0000481A0000}"/>
    <cellStyle name="20% - Accent2 2 5 4 2 2 2" xfId="61568" xr:uid="{00000000-0005-0000-0000-0000491A0000}"/>
    <cellStyle name="20% - Accent2 2 5 4 2 3" xfId="48409" xr:uid="{00000000-0005-0000-0000-00004A1A0000}"/>
    <cellStyle name="20% - Accent2 2 5 4 3" xfId="6348" xr:uid="{00000000-0005-0000-0000-00004B1A0000}"/>
    <cellStyle name="20% - Accent2 2 5 4 3 2" xfId="19507" xr:uid="{00000000-0005-0000-0000-00004C1A0000}"/>
    <cellStyle name="20% - Accent2 2 5 4 3 2 2" xfId="56845" xr:uid="{00000000-0005-0000-0000-00004D1A0000}"/>
    <cellStyle name="20% - Accent2 2 5 4 3 3" xfId="43686" xr:uid="{00000000-0005-0000-0000-00004E1A0000}"/>
    <cellStyle name="20% - Accent2 2 5 4 4" xfId="15964" xr:uid="{00000000-0005-0000-0000-00004F1A0000}"/>
    <cellStyle name="20% - Accent2 2 5 4 4 2" xfId="53302" xr:uid="{00000000-0005-0000-0000-0000501A0000}"/>
    <cellStyle name="20% - Accent2 2 5 4 5" xfId="32357" xr:uid="{00000000-0005-0000-0000-0000511A0000}"/>
    <cellStyle name="20% - Accent2 2 5 4 6" xfId="40141" xr:uid="{00000000-0005-0000-0000-0000521A0000}"/>
    <cellStyle name="20% - Accent2 2 5 5" xfId="8711" xr:uid="{00000000-0005-0000-0000-0000531A0000}"/>
    <cellStyle name="20% - Accent2 2 5 5 2" xfId="21870" xr:uid="{00000000-0005-0000-0000-0000541A0000}"/>
    <cellStyle name="20% - Accent2 2 5 5 2 2" xfId="59208" xr:uid="{00000000-0005-0000-0000-0000551A0000}"/>
    <cellStyle name="20% - Accent2 2 5 5 3" xfId="35069" xr:uid="{00000000-0005-0000-0000-0000561A0000}"/>
    <cellStyle name="20% - Accent2 2 5 5 4" xfId="46049" xr:uid="{00000000-0005-0000-0000-0000571A0000}"/>
    <cellStyle name="20% - Accent2 2 5 6" xfId="3988" xr:uid="{00000000-0005-0000-0000-0000581A0000}"/>
    <cellStyle name="20% - Accent2 2 5 6 2" xfId="17147" xr:uid="{00000000-0005-0000-0000-0000591A0000}"/>
    <cellStyle name="20% - Accent2 2 5 6 2 2" xfId="54485" xr:uid="{00000000-0005-0000-0000-00005A1A0000}"/>
    <cellStyle name="20% - Accent2 2 5 6 3" xfId="29645" xr:uid="{00000000-0005-0000-0000-00005B1A0000}"/>
    <cellStyle name="20% - Accent2 2 5 6 4" xfId="41326" xr:uid="{00000000-0005-0000-0000-00005C1A0000}"/>
    <cellStyle name="20% - Accent2 2 5 7" xfId="13435" xr:uid="{00000000-0005-0000-0000-00005D1A0000}"/>
    <cellStyle name="20% - Accent2 2 5 7 2" xfId="50773" xr:uid="{00000000-0005-0000-0000-00005E1A0000}"/>
    <cellStyle name="20% - Accent2 2 5 8" xfId="26763" xr:uid="{00000000-0005-0000-0000-00005F1A0000}"/>
    <cellStyle name="20% - Accent2 2 5 9" xfId="37612" xr:uid="{00000000-0005-0000-0000-0000601A0000}"/>
    <cellStyle name="20% - Accent2 2 6" xfId="160" xr:uid="{00000000-0005-0000-0000-0000611A0000}"/>
    <cellStyle name="20% - Accent2 2 6 2" xfId="581" xr:uid="{00000000-0005-0000-0000-0000621A0000}"/>
    <cellStyle name="20% - Accent2 2 6 2 2" xfId="1763" xr:uid="{00000000-0005-0000-0000-0000631A0000}"/>
    <cellStyle name="20% - Accent2 2 6 2 2 2" xfId="7837" xr:uid="{00000000-0005-0000-0000-0000641A0000}"/>
    <cellStyle name="20% - Accent2 2 6 2 2 2 2" xfId="12560" xr:uid="{00000000-0005-0000-0000-0000651A0000}"/>
    <cellStyle name="20% - Accent2 2 6 2 2 2 2 2" xfId="25719" xr:uid="{00000000-0005-0000-0000-0000661A0000}"/>
    <cellStyle name="20% - Accent2 2 6 2 2 2 2 2 2" xfId="63057" xr:uid="{00000000-0005-0000-0000-0000671A0000}"/>
    <cellStyle name="20% - Accent2 2 6 2 2 2 2 3" xfId="49898" xr:uid="{00000000-0005-0000-0000-0000681A0000}"/>
    <cellStyle name="20% - Accent2 2 6 2 2 2 3" xfId="20996" xr:uid="{00000000-0005-0000-0000-0000691A0000}"/>
    <cellStyle name="20% - Accent2 2 6 2 2 2 3 2" xfId="58334" xr:uid="{00000000-0005-0000-0000-00006A1A0000}"/>
    <cellStyle name="20% - Accent2 2 6 2 2 2 4" xfId="34015" xr:uid="{00000000-0005-0000-0000-00006B1A0000}"/>
    <cellStyle name="20% - Accent2 2 6 2 2 2 5" xfId="45175" xr:uid="{00000000-0005-0000-0000-00006C1A0000}"/>
    <cellStyle name="20% - Accent2 2 6 2 2 3" xfId="10200" xr:uid="{00000000-0005-0000-0000-00006D1A0000}"/>
    <cellStyle name="20% - Accent2 2 6 2 2 3 2" xfId="23359" xr:uid="{00000000-0005-0000-0000-00006E1A0000}"/>
    <cellStyle name="20% - Accent2 2 6 2 2 3 2 2" xfId="60697" xr:uid="{00000000-0005-0000-0000-00006F1A0000}"/>
    <cellStyle name="20% - Accent2 2 6 2 2 3 3" xfId="36727" xr:uid="{00000000-0005-0000-0000-0000701A0000}"/>
    <cellStyle name="20% - Accent2 2 6 2 2 3 4" xfId="47538" xr:uid="{00000000-0005-0000-0000-0000711A0000}"/>
    <cellStyle name="20% - Accent2 2 6 2 2 4" xfId="5477" xr:uid="{00000000-0005-0000-0000-0000721A0000}"/>
    <cellStyle name="20% - Accent2 2 6 2 2 4 2" xfId="18636" xr:uid="{00000000-0005-0000-0000-0000731A0000}"/>
    <cellStyle name="20% - Accent2 2 6 2 2 4 2 2" xfId="55974" xr:uid="{00000000-0005-0000-0000-0000741A0000}"/>
    <cellStyle name="20% - Accent2 2 6 2 2 4 3" xfId="31303" xr:uid="{00000000-0005-0000-0000-0000751A0000}"/>
    <cellStyle name="20% - Accent2 2 6 2 2 4 4" xfId="42815" xr:uid="{00000000-0005-0000-0000-0000761A0000}"/>
    <cellStyle name="20% - Accent2 2 6 2 2 5" xfId="14924" xr:uid="{00000000-0005-0000-0000-0000771A0000}"/>
    <cellStyle name="20% - Accent2 2 6 2 2 5 2" xfId="52262" xr:uid="{00000000-0005-0000-0000-0000781A0000}"/>
    <cellStyle name="20% - Accent2 2 6 2 2 6" xfId="28421" xr:uid="{00000000-0005-0000-0000-0000791A0000}"/>
    <cellStyle name="20% - Accent2 2 6 2 2 7" xfId="39101" xr:uid="{00000000-0005-0000-0000-00007A1A0000}"/>
    <cellStyle name="20% - Accent2 2 6 2 3" xfId="3112" xr:uid="{00000000-0005-0000-0000-00007B1A0000}"/>
    <cellStyle name="20% - Accent2 2 6 2 3 2" xfId="11380" xr:uid="{00000000-0005-0000-0000-00007C1A0000}"/>
    <cellStyle name="20% - Accent2 2 6 2 3 2 2" xfId="24539" xr:uid="{00000000-0005-0000-0000-00007D1A0000}"/>
    <cellStyle name="20% - Accent2 2 6 2 3 2 2 2" xfId="61877" xr:uid="{00000000-0005-0000-0000-00007E1A0000}"/>
    <cellStyle name="20% - Accent2 2 6 2 3 2 3" xfId="48718" xr:uid="{00000000-0005-0000-0000-00007F1A0000}"/>
    <cellStyle name="20% - Accent2 2 6 2 3 3" xfId="6657" xr:uid="{00000000-0005-0000-0000-0000801A0000}"/>
    <cellStyle name="20% - Accent2 2 6 2 3 3 2" xfId="19816" xr:uid="{00000000-0005-0000-0000-0000811A0000}"/>
    <cellStyle name="20% - Accent2 2 6 2 3 3 2 2" xfId="57154" xr:uid="{00000000-0005-0000-0000-0000821A0000}"/>
    <cellStyle name="20% - Accent2 2 6 2 3 3 3" xfId="43995" xr:uid="{00000000-0005-0000-0000-0000831A0000}"/>
    <cellStyle name="20% - Accent2 2 6 2 3 4" xfId="16273" xr:uid="{00000000-0005-0000-0000-0000841A0000}"/>
    <cellStyle name="20% - Accent2 2 6 2 3 4 2" xfId="53611" xr:uid="{00000000-0005-0000-0000-0000851A0000}"/>
    <cellStyle name="20% - Accent2 2 6 2 3 5" xfId="32666" xr:uid="{00000000-0005-0000-0000-0000861A0000}"/>
    <cellStyle name="20% - Accent2 2 6 2 3 6" xfId="40450" xr:uid="{00000000-0005-0000-0000-0000871A0000}"/>
    <cellStyle name="20% - Accent2 2 6 2 4" xfId="9020" xr:uid="{00000000-0005-0000-0000-0000881A0000}"/>
    <cellStyle name="20% - Accent2 2 6 2 4 2" xfId="22179" xr:uid="{00000000-0005-0000-0000-0000891A0000}"/>
    <cellStyle name="20% - Accent2 2 6 2 4 2 2" xfId="59517" xr:uid="{00000000-0005-0000-0000-00008A1A0000}"/>
    <cellStyle name="20% - Accent2 2 6 2 4 3" xfId="35378" xr:uid="{00000000-0005-0000-0000-00008B1A0000}"/>
    <cellStyle name="20% - Accent2 2 6 2 4 4" xfId="46358" xr:uid="{00000000-0005-0000-0000-00008C1A0000}"/>
    <cellStyle name="20% - Accent2 2 6 2 5" xfId="4297" xr:uid="{00000000-0005-0000-0000-00008D1A0000}"/>
    <cellStyle name="20% - Accent2 2 6 2 5 2" xfId="17456" xr:uid="{00000000-0005-0000-0000-00008E1A0000}"/>
    <cellStyle name="20% - Accent2 2 6 2 5 2 2" xfId="54794" xr:uid="{00000000-0005-0000-0000-00008F1A0000}"/>
    <cellStyle name="20% - Accent2 2 6 2 5 3" xfId="29954" xr:uid="{00000000-0005-0000-0000-0000901A0000}"/>
    <cellStyle name="20% - Accent2 2 6 2 5 4" xfId="41635" xr:uid="{00000000-0005-0000-0000-0000911A0000}"/>
    <cellStyle name="20% - Accent2 2 6 2 6" xfId="13744" xr:uid="{00000000-0005-0000-0000-0000921A0000}"/>
    <cellStyle name="20% - Accent2 2 6 2 6 2" xfId="51082" xr:uid="{00000000-0005-0000-0000-0000931A0000}"/>
    <cellStyle name="20% - Accent2 2 6 2 7" xfId="27072" xr:uid="{00000000-0005-0000-0000-0000941A0000}"/>
    <cellStyle name="20% - Accent2 2 6 2 8" xfId="37921" xr:uid="{00000000-0005-0000-0000-0000951A0000}"/>
    <cellStyle name="20% - Accent2 2 6 3" xfId="1342" xr:uid="{00000000-0005-0000-0000-0000961A0000}"/>
    <cellStyle name="20% - Accent2 2 6 3 2" xfId="7416" xr:uid="{00000000-0005-0000-0000-0000971A0000}"/>
    <cellStyle name="20% - Accent2 2 6 3 2 2" xfId="12139" xr:uid="{00000000-0005-0000-0000-0000981A0000}"/>
    <cellStyle name="20% - Accent2 2 6 3 2 2 2" xfId="25298" xr:uid="{00000000-0005-0000-0000-0000991A0000}"/>
    <cellStyle name="20% - Accent2 2 6 3 2 2 2 2" xfId="62636" xr:uid="{00000000-0005-0000-0000-00009A1A0000}"/>
    <cellStyle name="20% - Accent2 2 6 3 2 2 3" xfId="49477" xr:uid="{00000000-0005-0000-0000-00009B1A0000}"/>
    <cellStyle name="20% - Accent2 2 6 3 2 3" xfId="20575" xr:uid="{00000000-0005-0000-0000-00009C1A0000}"/>
    <cellStyle name="20% - Accent2 2 6 3 2 3 2" xfId="57913" xr:uid="{00000000-0005-0000-0000-00009D1A0000}"/>
    <cellStyle name="20% - Accent2 2 6 3 2 4" xfId="33594" xr:uid="{00000000-0005-0000-0000-00009E1A0000}"/>
    <cellStyle name="20% - Accent2 2 6 3 2 5" xfId="44754" xr:uid="{00000000-0005-0000-0000-00009F1A0000}"/>
    <cellStyle name="20% - Accent2 2 6 3 3" xfId="9779" xr:uid="{00000000-0005-0000-0000-0000A01A0000}"/>
    <cellStyle name="20% - Accent2 2 6 3 3 2" xfId="22938" xr:uid="{00000000-0005-0000-0000-0000A11A0000}"/>
    <cellStyle name="20% - Accent2 2 6 3 3 2 2" xfId="60276" xr:uid="{00000000-0005-0000-0000-0000A21A0000}"/>
    <cellStyle name="20% - Accent2 2 6 3 3 3" xfId="36306" xr:uid="{00000000-0005-0000-0000-0000A31A0000}"/>
    <cellStyle name="20% - Accent2 2 6 3 3 4" xfId="47117" xr:uid="{00000000-0005-0000-0000-0000A41A0000}"/>
    <cellStyle name="20% - Accent2 2 6 3 4" xfId="5056" xr:uid="{00000000-0005-0000-0000-0000A51A0000}"/>
    <cellStyle name="20% - Accent2 2 6 3 4 2" xfId="18215" xr:uid="{00000000-0005-0000-0000-0000A61A0000}"/>
    <cellStyle name="20% - Accent2 2 6 3 4 2 2" xfId="55553" xr:uid="{00000000-0005-0000-0000-0000A71A0000}"/>
    <cellStyle name="20% - Accent2 2 6 3 4 3" xfId="30882" xr:uid="{00000000-0005-0000-0000-0000A81A0000}"/>
    <cellStyle name="20% - Accent2 2 6 3 4 4" xfId="42394" xr:uid="{00000000-0005-0000-0000-0000A91A0000}"/>
    <cellStyle name="20% - Accent2 2 6 3 5" xfId="14503" xr:uid="{00000000-0005-0000-0000-0000AA1A0000}"/>
    <cellStyle name="20% - Accent2 2 6 3 5 2" xfId="51841" xr:uid="{00000000-0005-0000-0000-0000AB1A0000}"/>
    <cellStyle name="20% - Accent2 2 6 3 6" xfId="28000" xr:uid="{00000000-0005-0000-0000-0000AC1A0000}"/>
    <cellStyle name="20% - Accent2 2 6 3 7" xfId="38680" xr:uid="{00000000-0005-0000-0000-0000AD1A0000}"/>
    <cellStyle name="20% - Accent2 2 6 4" xfId="2691" xr:uid="{00000000-0005-0000-0000-0000AE1A0000}"/>
    <cellStyle name="20% - Accent2 2 6 4 2" xfId="10959" xr:uid="{00000000-0005-0000-0000-0000AF1A0000}"/>
    <cellStyle name="20% - Accent2 2 6 4 2 2" xfId="24118" xr:uid="{00000000-0005-0000-0000-0000B01A0000}"/>
    <cellStyle name="20% - Accent2 2 6 4 2 2 2" xfId="61456" xr:uid="{00000000-0005-0000-0000-0000B11A0000}"/>
    <cellStyle name="20% - Accent2 2 6 4 2 3" xfId="48297" xr:uid="{00000000-0005-0000-0000-0000B21A0000}"/>
    <cellStyle name="20% - Accent2 2 6 4 3" xfId="6236" xr:uid="{00000000-0005-0000-0000-0000B31A0000}"/>
    <cellStyle name="20% - Accent2 2 6 4 3 2" xfId="19395" xr:uid="{00000000-0005-0000-0000-0000B41A0000}"/>
    <cellStyle name="20% - Accent2 2 6 4 3 2 2" xfId="56733" xr:uid="{00000000-0005-0000-0000-0000B51A0000}"/>
    <cellStyle name="20% - Accent2 2 6 4 3 3" xfId="43574" xr:uid="{00000000-0005-0000-0000-0000B61A0000}"/>
    <cellStyle name="20% - Accent2 2 6 4 4" xfId="15852" xr:uid="{00000000-0005-0000-0000-0000B71A0000}"/>
    <cellStyle name="20% - Accent2 2 6 4 4 2" xfId="53190" xr:uid="{00000000-0005-0000-0000-0000B81A0000}"/>
    <cellStyle name="20% - Accent2 2 6 4 5" xfId="32245" xr:uid="{00000000-0005-0000-0000-0000B91A0000}"/>
    <cellStyle name="20% - Accent2 2 6 4 6" xfId="40029" xr:uid="{00000000-0005-0000-0000-0000BA1A0000}"/>
    <cellStyle name="20% - Accent2 2 6 5" xfId="8599" xr:uid="{00000000-0005-0000-0000-0000BB1A0000}"/>
    <cellStyle name="20% - Accent2 2 6 5 2" xfId="21758" xr:uid="{00000000-0005-0000-0000-0000BC1A0000}"/>
    <cellStyle name="20% - Accent2 2 6 5 2 2" xfId="59096" xr:uid="{00000000-0005-0000-0000-0000BD1A0000}"/>
    <cellStyle name="20% - Accent2 2 6 5 3" xfId="34957" xr:uid="{00000000-0005-0000-0000-0000BE1A0000}"/>
    <cellStyle name="20% - Accent2 2 6 5 4" xfId="45937" xr:uid="{00000000-0005-0000-0000-0000BF1A0000}"/>
    <cellStyle name="20% - Accent2 2 6 6" xfId="3876" xr:uid="{00000000-0005-0000-0000-0000C01A0000}"/>
    <cellStyle name="20% - Accent2 2 6 6 2" xfId="17035" xr:uid="{00000000-0005-0000-0000-0000C11A0000}"/>
    <cellStyle name="20% - Accent2 2 6 6 2 2" xfId="54373" xr:uid="{00000000-0005-0000-0000-0000C21A0000}"/>
    <cellStyle name="20% - Accent2 2 6 6 3" xfId="29533" xr:uid="{00000000-0005-0000-0000-0000C31A0000}"/>
    <cellStyle name="20% - Accent2 2 6 6 4" xfId="41214" xr:uid="{00000000-0005-0000-0000-0000C41A0000}"/>
    <cellStyle name="20% - Accent2 2 6 7" xfId="13323" xr:uid="{00000000-0005-0000-0000-0000C51A0000}"/>
    <cellStyle name="20% - Accent2 2 6 7 2" xfId="50661" xr:uid="{00000000-0005-0000-0000-0000C61A0000}"/>
    <cellStyle name="20% - Accent2 2 6 8" xfId="26651" xr:uid="{00000000-0005-0000-0000-0000C71A0000}"/>
    <cellStyle name="20% - Accent2 2 6 9" xfId="37500" xr:uid="{00000000-0005-0000-0000-0000C81A0000}"/>
    <cellStyle name="20% - Accent2 2 7" xfId="469" xr:uid="{00000000-0005-0000-0000-0000C91A0000}"/>
    <cellStyle name="20% - Accent2 2 7 2" xfId="1651" xr:uid="{00000000-0005-0000-0000-0000CA1A0000}"/>
    <cellStyle name="20% - Accent2 2 7 2 2" xfId="7725" xr:uid="{00000000-0005-0000-0000-0000CB1A0000}"/>
    <cellStyle name="20% - Accent2 2 7 2 2 2" xfId="12448" xr:uid="{00000000-0005-0000-0000-0000CC1A0000}"/>
    <cellStyle name="20% - Accent2 2 7 2 2 2 2" xfId="25607" xr:uid="{00000000-0005-0000-0000-0000CD1A0000}"/>
    <cellStyle name="20% - Accent2 2 7 2 2 2 2 2" xfId="62945" xr:uid="{00000000-0005-0000-0000-0000CE1A0000}"/>
    <cellStyle name="20% - Accent2 2 7 2 2 2 3" xfId="49786" xr:uid="{00000000-0005-0000-0000-0000CF1A0000}"/>
    <cellStyle name="20% - Accent2 2 7 2 2 3" xfId="20884" xr:uid="{00000000-0005-0000-0000-0000D01A0000}"/>
    <cellStyle name="20% - Accent2 2 7 2 2 3 2" xfId="58222" xr:uid="{00000000-0005-0000-0000-0000D11A0000}"/>
    <cellStyle name="20% - Accent2 2 7 2 2 4" xfId="33903" xr:uid="{00000000-0005-0000-0000-0000D21A0000}"/>
    <cellStyle name="20% - Accent2 2 7 2 2 5" xfId="45063" xr:uid="{00000000-0005-0000-0000-0000D31A0000}"/>
    <cellStyle name="20% - Accent2 2 7 2 3" xfId="10088" xr:uid="{00000000-0005-0000-0000-0000D41A0000}"/>
    <cellStyle name="20% - Accent2 2 7 2 3 2" xfId="23247" xr:uid="{00000000-0005-0000-0000-0000D51A0000}"/>
    <cellStyle name="20% - Accent2 2 7 2 3 2 2" xfId="60585" xr:uid="{00000000-0005-0000-0000-0000D61A0000}"/>
    <cellStyle name="20% - Accent2 2 7 2 3 3" xfId="36615" xr:uid="{00000000-0005-0000-0000-0000D71A0000}"/>
    <cellStyle name="20% - Accent2 2 7 2 3 4" xfId="47426" xr:uid="{00000000-0005-0000-0000-0000D81A0000}"/>
    <cellStyle name="20% - Accent2 2 7 2 4" xfId="5365" xr:uid="{00000000-0005-0000-0000-0000D91A0000}"/>
    <cellStyle name="20% - Accent2 2 7 2 4 2" xfId="18524" xr:uid="{00000000-0005-0000-0000-0000DA1A0000}"/>
    <cellStyle name="20% - Accent2 2 7 2 4 2 2" xfId="55862" xr:uid="{00000000-0005-0000-0000-0000DB1A0000}"/>
    <cellStyle name="20% - Accent2 2 7 2 4 3" xfId="31191" xr:uid="{00000000-0005-0000-0000-0000DC1A0000}"/>
    <cellStyle name="20% - Accent2 2 7 2 4 4" xfId="42703" xr:uid="{00000000-0005-0000-0000-0000DD1A0000}"/>
    <cellStyle name="20% - Accent2 2 7 2 5" xfId="14812" xr:uid="{00000000-0005-0000-0000-0000DE1A0000}"/>
    <cellStyle name="20% - Accent2 2 7 2 5 2" xfId="52150" xr:uid="{00000000-0005-0000-0000-0000DF1A0000}"/>
    <cellStyle name="20% - Accent2 2 7 2 6" xfId="28309" xr:uid="{00000000-0005-0000-0000-0000E01A0000}"/>
    <cellStyle name="20% - Accent2 2 7 2 7" xfId="38989" xr:uid="{00000000-0005-0000-0000-0000E11A0000}"/>
    <cellStyle name="20% - Accent2 2 7 3" xfId="3000" xr:uid="{00000000-0005-0000-0000-0000E21A0000}"/>
    <cellStyle name="20% - Accent2 2 7 3 2" xfId="11268" xr:uid="{00000000-0005-0000-0000-0000E31A0000}"/>
    <cellStyle name="20% - Accent2 2 7 3 2 2" xfId="24427" xr:uid="{00000000-0005-0000-0000-0000E41A0000}"/>
    <cellStyle name="20% - Accent2 2 7 3 2 2 2" xfId="61765" xr:uid="{00000000-0005-0000-0000-0000E51A0000}"/>
    <cellStyle name="20% - Accent2 2 7 3 2 3" xfId="48606" xr:uid="{00000000-0005-0000-0000-0000E61A0000}"/>
    <cellStyle name="20% - Accent2 2 7 3 3" xfId="6545" xr:uid="{00000000-0005-0000-0000-0000E71A0000}"/>
    <cellStyle name="20% - Accent2 2 7 3 3 2" xfId="19704" xr:uid="{00000000-0005-0000-0000-0000E81A0000}"/>
    <cellStyle name="20% - Accent2 2 7 3 3 2 2" xfId="57042" xr:uid="{00000000-0005-0000-0000-0000E91A0000}"/>
    <cellStyle name="20% - Accent2 2 7 3 3 3" xfId="43883" xr:uid="{00000000-0005-0000-0000-0000EA1A0000}"/>
    <cellStyle name="20% - Accent2 2 7 3 4" xfId="16161" xr:uid="{00000000-0005-0000-0000-0000EB1A0000}"/>
    <cellStyle name="20% - Accent2 2 7 3 4 2" xfId="53499" xr:uid="{00000000-0005-0000-0000-0000EC1A0000}"/>
    <cellStyle name="20% - Accent2 2 7 3 5" xfId="32554" xr:uid="{00000000-0005-0000-0000-0000ED1A0000}"/>
    <cellStyle name="20% - Accent2 2 7 3 6" xfId="40338" xr:uid="{00000000-0005-0000-0000-0000EE1A0000}"/>
    <cellStyle name="20% - Accent2 2 7 4" xfId="8908" xr:uid="{00000000-0005-0000-0000-0000EF1A0000}"/>
    <cellStyle name="20% - Accent2 2 7 4 2" xfId="22067" xr:uid="{00000000-0005-0000-0000-0000F01A0000}"/>
    <cellStyle name="20% - Accent2 2 7 4 2 2" xfId="59405" xr:uid="{00000000-0005-0000-0000-0000F11A0000}"/>
    <cellStyle name="20% - Accent2 2 7 4 3" xfId="35266" xr:uid="{00000000-0005-0000-0000-0000F21A0000}"/>
    <cellStyle name="20% - Accent2 2 7 4 4" xfId="46246" xr:uid="{00000000-0005-0000-0000-0000F31A0000}"/>
    <cellStyle name="20% - Accent2 2 7 5" xfId="4185" xr:uid="{00000000-0005-0000-0000-0000F41A0000}"/>
    <cellStyle name="20% - Accent2 2 7 5 2" xfId="17344" xr:uid="{00000000-0005-0000-0000-0000F51A0000}"/>
    <cellStyle name="20% - Accent2 2 7 5 2 2" xfId="54682" xr:uid="{00000000-0005-0000-0000-0000F61A0000}"/>
    <cellStyle name="20% - Accent2 2 7 5 3" xfId="29842" xr:uid="{00000000-0005-0000-0000-0000F71A0000}"/>
    <cellStyle name="20% - Accent2 2 7 5 4" xfId="41523" xr:uid="{00000000-0005-0000-0000-0000F81A0000}"/>
    <cellStyle name="20% - Accent2 2 7 6" xfId="13632" xr:uid="{00000000-0005-0000-0000-0000F91A0000}"/>
    <cellStyle name="20% - Accent2 2 7 6 2" xfId="50970" xr:uid="{00000000-0005-0000-0000-0000FA1A0000}"/>
    <cellStyle name="20% - Accent2 2 7 7" xfId="26960" xr:uid="{00000000-0005-0000-0000-0000FB1A0000}"/>
    <cellStyle name="20% - Accent2 2 7 8" xfId="37809" xr:uid="{00000000-0005-0000-0000-0000FC1A0000}"/>
    <cellStyle name="20% - Accent2 2 8" xfId="300" xr:uid="{00000000-0005-0000-0000-0000FD1A0000}"/>
    <cellStyle name="20% - Accent2 2 8 2" xfId="1482" xr:uid="{00000000-0005-0000-0000-0000FE1A0000}"/>
    <cellStyle name="20% - Accent2 2 8 2 2" xfId="7556" xr:uid="{00000000-0005-0000-0000-0000FF1A0000}"/>
    <cellStyle name="20% - Accent2 2 8 2 2 2" xfId="12279" xr:uid="{00000000-0005-0000-0000-0000001B0000}"/>
    <cellStyle name="20% - Accent2 2 8 2 2 2 2" xfId="25438" xr:uid="{00000000-0005-0000-0000-0000011B0000}"/>
    <cellStyle name="20% - Accent2 2 8 2 2 2 2 2" xfId="62776" xr:uid="{00000000-0005-0000-0000-0000021B0000}"/>
    <cellStyle name="20% - Accent2 2 8 2 2 2 3" xfId="49617" xr:uid="{00000000-0005-0000-0000-0000031B0000}"/>
    <cellStyle name="20% - Accent2 2 8 2 2 3" xfId="20715" xr:uid="{00000000-0005-0000-0000-0000041B0000}"/>
    <cellStyle name="20% - Accent2 2 8 2 2 3 2" xfId="58053" xr:uid="{00000000-0005-0000-0000-0000051B0000}"/>
    <cellStyle name="20% - Accent2 2 8 2 2 4" xfId="33734" xr:uid="{00000000-0005-0000-0000-0000061B0000}"/>
    <cellStyle name="20% - Accent2 2 8 2 2 5" xfId="44894" xr:uid="{00000000-0005-0000-0000-0000071B0000}"/>
    <cellStyle name="20% - Accent2 2 8 2 3" xfId="9919" xr:uid="{00000000-0005-0000-0000-0000081B0000}"/>
    <cellStyle name="20% - Accent2 2 8 2 3 2" xfId="23078" xr:uid="{00000000-0005-0000-0000-0000091B0000}"/>
    <cellStyle name="20% - Accent2 2 8 2 3 2 2" xfId="60416" xr:uid="{00000000-0005-0000-0000-00000A1B0000}"/>
    <cellStyle name="20% - Accent2 2 8 2 3 3" xfId="36446" xr:uid="{00000000-0005-0000-0000-00000B1B0000}"/>
    <cellStyle name="20% - Accent2 2 8 2 3 4" xfId="47257" xr:uid="{00000000-0005-0000-0000-00000C1B0000}"/>
    <cellStyle name="20% - Accent2 2 8 2 4" xfId="5196" xr:uid="{00000000-0005-0000-0000-00000D1B0000}"/>
    <cellStyle name="20% - Accent2 2 8 2 4 2" xfId="18355" xr:uid="{00000000-0005-0000-0000-00000E1B0000}"/>
    <cellStyle name="20% - Accent2 2 8 2 4 2 2" xfId="55693" xr:uid="{00000000-0005-0000-0000-00000F1B0000}"/>
    <cellStyle name="20% - Accent2 2 8 2 4 3" xfId="31022" xr:uid="{00000000-0005-0000-0000-0000101B0000}"/>
    <cellStyle name="20% - Accent2 2 8 2 4 4" xfId="42534" xr:uid="{00000000-0005-0000-0000-0000111B0000}"/>
    <cellStyle name="20% - Accent2 2 8 2 5" xfId="14643" xr:uid="{00000000-0005-0000-0000-0000121B0000}"/>
    <cellStyle name="20% - Accent2 2 8 2 5 2" xfId="51981" xr:uid="{00000000-0005-0000-0000-0000131B0000}"/>
    <cellStyle name="20% - Accent2 2 8 2 6" xfId="28140" xr:uid="{00000000-0005-0000-0000-0000141B0000}"/>
    <cellStyle name="20% - Accent2 2 8 2 7" xfId="38820" xr:uid="{00000000-0005-0000-0000-0000151B0000}"/>
    <cellStyle name="20% - Accent2 2 8 3" xfId="2831" xr:uid="{00000000-0005-0000-0000-0000161B0000}"/>
    <cellStyle name="20% - Accent2 2 8 3 2" xfId="11099" xr:uid="{00000000-0005-0000-0000-0000171B0000}"/>
    <cellStyle name="20% - Accent2 2 8 3 2 2" xfId="24258" xr:uid="{00000000-0005-0000-0000-0000181B0000}"/>
    <cellStyle name="20% - Accent2 2 8 3 2 2 2" xfId="61596" xr:uid="{00000000-0005-0000-0000-0000191B0000}"/>
    <cellStyle name="20% - Accent2 2 8 3 2 3" xfId="48437" xr:uid="{00000000-0005-0000-0000-00001A1B0000}"/>
    <cellStyle name="20% - Accent2 2 8 3 3" xfId="6376" xr:uid="{00000000-0005-0000-0000-00001B1B0000}"/>
    <cellStyle name="20% - Accent2 2 8 3 3 2" xfId="19535" xr:uid="{00000000-0005-0000-0000-00001C1B0000}"/>
    <cellStyle name="20% - Accent2 2 8 3 3 2 2" xfId="56873" xr:uid="{00000000-0005-0000-0000-00001D1B0000}"/>
    <cellStyle name="20% - Accent2 2 8 3 3 3" xfId="43714" xr:uid="{00000000-0005-0000-0000-00001E1B0000}"/>
    <cellStyle name="20% - Accent2 2 8 3 4" xfId="15992" xr:uid="{00000000-0005-0000-0000-00001F1B0000}"/>
    <cellStyle name="20% - Accent2 2 8 3 4 2" xfId="53330" xr:uid="{00000000-0005-0000-0000-0000201B0000}"/>
    <cellStyle name="20% - Accent2 2 8 3 5" xfId="32385" xr:uid="{00000000-0005-0000-0000-0000211B0000}"/>
    <cellStyle name="20% - Accent2 2 8 3 6" xfId="40169" xr:uid="{00000000-0005-0000-0000-0000221B0000}"/>
    <cellStyle name="20% - Accent2 2 8 4" xfId="8739" xr:uid="{00000000-0005-0000-0000-0000231B0000}"/>
    <cellStyle name="20% - Accent2 2 8 4 2" xfId="21898" xr:uid="{00000000-0005-0000-0000-0000241B0000}"/>
    <cellStyle name="20% - Accent2 2 8 4 2 2" xfId="59236" xr:uid="{00000000-0005-0000-0000-0000251B0000}"/>
    <cellStyle name="20% - Accent2 2 8 4 3" xfId="35097" xr:uid="{00000000-0005-0000-0000-0000261B0000}"/>
    <cellStyle name="20% - Accent2 2 8 4 4" xfId="46077" xr:uid="{00000000-0005-0000-0000-0000271B0000}"/>
    <cellStyle name="20% - Accent2 2 8 5" xfId="4016" xr:uid="{00000000-0005-0000-0000-0000281B0000}"/>
    <cellStyle name="20% - Accent2 2 8 5 2" xfId="17175" xr:uid="{00000000-0005-0000-0000-0000291B0000}"/>
    <cellStyle name="20% - Accent2 2 8 5 2 2" xfId="54513" xr:uid="{00000000-0005-0000-0000-00002A1B0000}"/>
    <cellStyle name="20% - Accent2 2 8 5 3" xfId="29673" xr:uid="{00000000-0005-0000-0000-00002B1B0000}"/>
    <cellStyle name="20% - Accent2 2 8 5 4" xfId="41354" xr:uid="{00000000-0005-0000-0000-00002C1B0000}"/>
    <cellStyle name="20% - Accent2 2 8 6" xfId="13463" xr:uid="{00000000-0005-0000-0000-00002D1B0000}"/>
    <cellStyle name="20% - Accent2 2 8 6 2" xfId="50801" xr:uid="{00000000-0005-0000-0000-00002E1B0000}"/>
    <cellStyle name="20% - Accent2 2 8 7" xfId="26791" xr:uid="{00000000-0005-0000-0000-00002F1B0000}"/>
    <cellStyle name="20% - Accent2 2 8 8" xfId="37640" xr:uid="{00000000-0005-0000-0000-0000301B0000}"/>
    <cellStyle name="20% - Accent2 2 9" xfId="721" xr:uid="{00000000-0005-0000-0000-0000311B0000}"/>
    <cellStyle name="20% - Accent2 2 9 2" xfId="1903" xr:uid="{00000000-0005-0000-0000-0000321B0000}"/>
    <cellStyle name="20% - Accent2 2 9 2 2" xfId="7977" xr:uid="{00000000-0005-0000-0000-0000331B0000}"/>
    <cellStyle name="20% - Accent2 2 9 2 2 2" xfId="12700" xr:uid="{00000000-0005-0000-0000-0000341B0000}"/>
    <cellStyle name="20% - Accent2 2 9 2 2 2 2" xfId="25859" xr:uid="{00000000-0005-0000-0000-0000351B0000}"/>
    <cellStyle name="20% - Accent2 2 9 2 2 2 2 2" xfId="63197" xr:uid="{00000000-0005-0000-0000-0000361B0000}"/>
    <cellStyle name="20% - Accent2 2 9 2 2 2 3" xfId="50038" xr:uid="{00000000-0005-0000-0000-0000371B0000}"/>
    <cellStyle name="20% - Accent2 2 9 2 2 3" xfId="21136" xr:uid="{00000000-0005-0000-0000-0000381B0000}"/>
    <cellStyle name="20% - Accent2 2 9 2 2 3 2" xfId="58474" xr:uid="{00000000-0005-0000-0000-0000391B0000}"/>
    <cellStyle name="20% - Accent2 2 9 2 2 4" xfId="34155" xr:uid="{00000000-0005-0000-0000-00003A1B0000}"/>
    <cellStyle name="20% - Accent2 2 9 2 2 5" xfId="45315" xr:uid="{00000000-0005-0000-0000-00003B1B0000}"/>
    <cellStyle name="20% - Accent2 2 9 2 3" xfId="10340" xr:uid="{00000000-0005-0000-0000-00003C1B0000}"/>
    <cellStyle name="20% - Accent2 2 9 2 3 2" xfId="23499" xr:uid="{00000000-0005-0000-0000-00003D1B0000}"/>
    <cellStyle name="20% - Accent2 2 9 2 3 2 2" xfId="60837" xr:uid="{00000000-0005-0000-0000-00003E1B0000}"/>
    <cellStyle name="20% - Accent2 2 9 2 3 3" xfId="36867" xr:uid="{00000000-0005-0000-0000-00003F1B0000}"/>
    <cellStyle name="20% - Accent2 2 9 2 3 4" xfId="47678" xr:uid="{00000000-0005-0000-0000-0000401B0000}"/>
    <cellStyle name="20% - Accent2 2 9 2 4" xfId="5617" xr:uid="{00000000-0005-0000-0000-0000411B0000}"/>
    <cellStyle name="20% - Accent2 2 9 2 4 2" xfId="18776" xr:uid="{00000000-0005-0000-0000-0000421B0000}"/>
    <cellStyle name="20% - Accent2 2 9 2 4 2 2" xfId="56114" xr:uid="{00000000-0005-0000-0000-0000431B0000}"/>
    <cellStyle name="20% - Accent2 2 9 2 4 3" xfId="31443" xr:uid="{00000000-0005-0000-0000-0000441B0000}"/>
    <cellStyle name="20% - Accent2 2 9 2 4 4" xfId="42955" xr:uid="{00000000-0005-0000-0000-0000451B0000}"/>
    <cellStyle name="20% - Accent2 2 9 2 5" xfId="15064" xr:uid="{00000000-0005-0000-0000-0000461B0000}"/>
    <cellStyle name="20% - Accent2 2 9 2 5 2" xfId="52402" xr:uid="{00000000-0005-0000-0000-0000471B0000}"/>
    <cellStyle name="20% - Accent2 2 9 2 6" xfId="28561" xr:uid="{00000000-0005-0000-0000-0000481B0000}"/>
    <cellStyle name="20% - Accent2 2 9 2 7" xfId="39241" xr:uid="{00000000-0005-0000-0000-0000491B0000}"/>
    <cellStyle name="20% - Accent2 2 9 3" xfId="3252" xr:uid="{00000000-0005-0000-0000-00004A1B0000}"/>
    <cellStyle name="20% - Accent2 2 9 3 2" xfId="11520" xr:uid="{00000000-0005-0000-0000-00004B1B0000}"/>
    <cellStyle name="20% - Accent2 2 9 3 2 2" xfId="24679" xr:uid="{00000000-0005-0000-0000-00004C1B0000}"/>
    <cellStyle name="20% - Accent2 2 9 3 2 2 2" xfId="62017" xr:uid="{00000000-0005-0000-0000-00004D1B0000}"/>
    <cellStyle name="20% - Accent2 2 9 3 2 3" xfId="48858" xr:uid="{00000000-0005-0000-0000-00004E1B0000}"/>
    <cellStyle name="20% - Accent2 2 9 3 3" xfId="6797" xr:uid="{00000000-0005-0000-0000-00004F1B0000}"/>
    <cellStyle name="20% - Accent2 2 9 3 3 2" xfId="19956" xr:uid="{00000000-0005-0000-0000-0000501B0000}"/>
    <cellStyle name="20% - Accent2 2 9 3 3 2 2" xfId="57294" xr:uid="{00000000-0005-0000-0000-0000511B0000}"/>
    <cellStyle name="20% - Accent2 2 9 3 3 3" xfId="44135" xr:uid="{00000000-0005-0000-0000-0000521B0000}"/>
    <cellStyle name="20% - Accent2 2 9 3 4" xfId="16413" xr:uid="{00000000-0005-0000-0000-0000531B0000}"/>
    <cellStyle name="20% - Accent2 2 9 3 4 2" xfId="53751" xr:uid="{00000000-0005-0000-0000-0000541B0000}"/>
    <cellStyle name="20% - Accent2 2 9 3 5" xfId="32806" xr:uid="{00000000-0005-0000-0000-0000551B0000}"/>
    <cellStyle name="20% - Accent2 2 9 3 6" xfId="40590" xr:uid="{00000000-0005-0000-0000-0000561B0000}"/>
    <cellStyle name="20% - Accent2 2 9 4" xfId="9160" xr:uid="{00000000-0005-0000-0000-0000571B0000}"/>
    <cellStyle name="20% - Accent2 2 9 4 2" xfId="22319" xr:uid="{00000000-0005-0000-0000-0000581B0000}"/>
    <cellStyle name="20% - Accent2 2 9 4 2 2" xfId="59657" xr:uid="{00000000-0005-0000-0000-0000591B0000}"/>
    <cellStyle name="20% - Accent2 2 9 4 3" xfId="35518" xr:uid="{00000000-0005-0000-0000-00005A1B0000}"/>
    <cellStyle name="20% - Accent2 2 9 4 4" xfId="46498" xr:uid="{00000000-0005-0000-0000-00005B1B0000}"/>
    <cellStyle name="20% - Accent2 2 9 5" xfId="4437" xr:uid="{00000000-0005-0000-0000-00005C1B0000}"/>
    <cellStyle name="20% - Accent2 2 9 5 2" xfId="17596" xr:uid="{00000000-0005-0000-0000-00005D1B0000}"/>
    <cellStyle name="20% - Accent2 2 9 5 2 2" xfId="54934" xr:uid="{00000000-0005-0000-0000-00005E1B0000}"/>
    <cellStyle name="20% - Accent2 2 9 5 3" xfId="30094" xr:uid="{00000000-0005-0000-0000-00005F1B0000}"/>
    <cellStyle name="20% - Accent2 2 9 5 4" xfId="41775" xr:uid="{00000000-0005-0000-0000-0000601B0000}"/>
    <cellStyle name="20% - Accent2 2 9 6" xfId="13884" xr:uid="{00000000-0005-0000-0000-0000611B0000}"/>
    <cellStyle name="20% - Accent2 2 9 6 2" xfId="51222" xr:uid="{00000000-0005-0000-0000-0000621B0000}"/>
    <cellStyle name="20% - Accent2 2 9 7" xfId="27212" xr:uid="{00000000-0005-0000-0000-0000631B0000}"/>
    <cellStyle name="20% - Accent2 2 9 8" xfId="38061" xr:uid="{00000000-0005-0000-0000-0000641B0000}"/>
    <cellStyle name="20% - Accent2 20" xfId="26356" xr:uid="{00000000-0005-0000-0000-0000651B0000}"/>
    <cellStyle name="20% - Accent2 21" xfId="37374" xr:uid="{00000000-0005-0000-0000-0000661B0000}"/>
    <cellStyle name="20% - Accent2 3" xfId="90" xr:uid="{00000000-0005-0000-0000-0000671B0000}"/>
    <cellStyle name="20% - Accent2 3 10" xfId="8529" xr:uid="{00000000-0005-0000-0000-0000681B0000}"/>
    <cellStyle name="20% - Accent2 3 10 2" xfId="21688" xr:uid="{00000000-0005-0000-0000-0000691B0000}"/>
    <cellStyle name="20% - Accent2 3 10 2 2" xfId="59026" xr:uid="{00000000-0005-0000-0000-00006A1B0000}"/>
    <cellStyle name="20% - Accent2 3 10 3" xfId="29266" xr:uid="{00000000-0005-0000-0000-00006B1B0000}"/>
    <cellStyle name="20% - Accent2 3 10 4" xfId="45867" xr:uid="{00000000-0005-0000-0000-00006C1B0000}"/>
    <cellStyle name="20% - Accent2 3 11" xfId="3806" xr:uid="{00000000-0005-0000-0000-00006D1B0000}"/>
    <cellStyle name="20% - Accent2 3 11 2" xfId="16965" xr:uid="{00000000-0005-0000-0000-00006E1B0000}"/>
    <cellStyle name="20% - Accent2 3 11 2 2" xfId="54303" xr:uid="{00000000-0005-0000-0000-00006F1B0000}"/>
    <cellStyle name="20% - Accent2 3 11 3" xfId="31978" xr:uid="{00000000-0005-0000-0000-0000701B0000}"/>
    <cellStyle name="20% - Accent2 3 11 4" xfId="41144" xr:uid="{00000000-0005-0000-0000-0000711B0000}"/>
    <cellStyle name="20% - Accent2 3 12" xfId="13253" xr:uid="{00000000-0005-0000-0000-0000721B0000}"/>
    <cellStyle name="20% - Accent2 3 12 2" xfId="34690" xr:uid="{00000000-0005-0000-0000-0000731B0000}"/>
    <cellStyle name="20% - Accent2 3 12 3" xfId="50591" xr:uid="{00000000-0005-0000-0000-0000741B0000}"/>
    <cellStyle name="20% - Accent2 3 13" xfId="29097" xr:uid="{00000000-0005-0000-0000-0000751B0000}"/>
    <cellStyle name="20% - Accent2 3 14" xfId="26384" xr:uid="{00000000-0005-0000-0000-0000761B0000}"/>
    <cellStyle name="20% - Accent2 3 15" xfId="37430" xr:uid="{00000000-0005-0000-0000-0000771B0000}"/>
    <cellStyle name="20% - Accent2 3 2" xfId="202" xr:uid="{00000000-0005-0000-0000-0000781B0000}"/>
    <cellStyle name="20% - Accent2 3 2 10" xfId="3918" xr:uid="{00000000-0005-0000-0000-0000791B0000}"/>
    <cellStyle name="20% - Accent2 3 2 10 2" xfId="17077" xr:uid="{00000000-0005-0000-0000-00007A1B0000}"/>
    <cellStyle name="20% - Accent2 3 2 10 2 2" xfId="54415" xr:uid="{00000000-0005-0000-0000-00007B1B0000}"/>
    <cellStyle name="20% - Accent2 3 2 10 3" xfId="32063" xr:uid="{00000000-0005-0000-0000-00007C1B0000}"/>
    <cellStyle name="20% - Accent2 3 2 10 4" xfId="41256" xr:uid="{00000000-0005-0000-0000-00007D1B0000}"/>
    <cellStyle name="20% - Accent2 3 2 11" xfId="13365" xr:uid="{00000000-0005-0000-0000-00007E1B0000}"/>
    <cellStyle name="20% - Accent2 3 2 11 2" xfId="34775" xr:uid="{00000000-0005-0000-0000-00007F1B0000}"/>
    <cellStyle name="20% - Accent2 3 2 11 3" xfId="50703" xr:uid="{00000000-0005-0000-0000-0000801B0000}"/>
    <cellStyle name="20% - Accent2 3 2 12" xfId="29182" xr:uid="{00000000-0005-0000-0000-0000811B0000}"/>
    <cellStyle name="20% - Accent2 3 2 13" xfId="26469" xr:uid="{00000000-0005-0000-0000-0000821B0000}"/>
    <cellStyle name="20% - Accent2 3 2 14" xfId="37542" xr:uid="{00000000-0005-0000-0000-0000831B0000}"/>
    <cellStyle name="20% - Accent2 3 2 2" xfId="623" xr:uid="{00000000-0005-0000-0000-0000841B0000}"/>
    <cellStyle name="20% - Accent2 3 2 2 2" xfId="1805" xr:uid="{00000000-0005-0000-0000-0000851B0000}"/>
    <cellStyle name="20% - Accent2 3 2 2 2 2" xfId="7879" xr:uid="{00000000-0005-0000-0000-0000861B0000}"/>
    <cellStyle name="20% - Accent2 3 2 2 2 2 2" xfId="12602" xr:uid="{00000000-0005-0000-0000-0000871B0000}"/>
    <cellStyle name="20% - Accent2 3 2 2 2 2 2 2" xfId="25761" xr:uid="{00000000-0005-0000-0000-0000881B0000}"/>
    <cellStyle name="20% - Accent2 3 2 2 2 2 2 2 2" xfId="63099" xr:uid="{00000000-0005-0000-0000-0000891B0000}"/>
    <cellStyle name="20% - Accent2 3 2 2 2 2 2 3" xfId="49940" xr:uid="{00000000-0005-0000-0000-00008A1B0000}"/>
    <cellStyle name="20% - Accent2 3 2 2 2 2 3" xfId="21038" xr:uid="{00000000-0005-0000-0000-00008B1B0000}"/>
    <cellStyle name="20% - Accent2 3 2 2 2 2 3 2" xfId="58376" xr:uid="{00000000-0005-0000-0000-00008C1B0000}"/>
    <cellStyle name="20% - Accent2 3 2 2 2 2 4" xfId="34057" xr:uid="{00000000-0005-0000-0000-00008D1B0000}"/>
    <cellStyle name="20% - Accent2 3 2 2 2 2 5" xfId="45217" xr:uid="{00000000-0005-0000-0000-00008E1B0000}"/>
    <cellStyle name="20% - Accent2 3 2 2 2 3" xfId="10242" xr:uid="{00000000-0005-0000-0000-00008F1B0000}"/>
    <cellStyle name="20% - Accent2 3 2 2 2 3 2" xfId="23401" xr:uid="{00000000-0005-0000-0000-0000901B0000}"/>
    <cellStyle name="20% - Accent2 3 2 2 2 3 2 2" xfId="60739" xr:uid="{00000000-0005-0000-0000-0000911B0000}"/>
    <cellStyle name="20% - Accent2 3 2 2 2 3 3" xfId="36769" xr:uid="{00000000-0005-0000-0000-0000921B0000}"/>
    <cellStyle name="20% - Accent2 3 2 2 2 3 4" xfId="47580" xr:uid="{00000000-0005-0000-0000-0000931B0000}"/>
    <cellStyle name="20% - Accent2 3 2 2 2 4" xfId="5519" xr:uid="{00000000-0005-0000-0000-0000941B0000}"/>
    <cellStyle name="20% - Accent2 3 2 2 2 4 2" xfId="18678" xr:uid="{00000000-0005-0000-0000-0000951B0000}"/>
    <cellStyle name="20% - Accent2 3 2 2 2 4 2 2" xfId="56016" xr:uid="{00000000-0005-0000-0000-0000961B0000}"/>
    <cellStyle name="20% - Accent2 3 2 2 2 4 3" xfId="31345" xr:uid="{00000000-0005-0000-0000-0000971B0000}"/>
    <cellStyle name="20% - Accent2 3 2 2 2 4 4" xfId="42857" xr:uid="{00000000-0005-0000-0000-0000981B0000}"/>
    <cellStyle name="20% - Accent2 3 2 2 2 5" xfId="14966" xr:uid="{00000000-0005-0000-0000-0000991B0000}"/>
    <cellStyle name="20% - Accent2 3 2 2 2 5 2" xfId="52304" xr:uid="{00000000-0005-0000-0000-00009A1B0000}"/>
    <cellStyle name="20% - Accent2 3 2 2 2 6" xfId="28463" xr:uid="{00000000-0005-0000-0000-00009B1B0000}"/>
    <cellStyle name="20% - Accent2 3 2 2 2 7" xfId="39143" xr:uid="{00000000-0005-0000-0000-00009C1B0000}"/>
    <cellStyle name="20% - Accent2 3 2 2 3" xfId="3154" xr:uid="{00000000-0005-0000-0000-00009D1B0000}"/>
    <cellStyle name="20% - Accent2 3 2 2 3 2" xfId="11422" xr:uid="{00000000-0005-0000-0000-00009E1B0000}"/>
    <cellStyle name="20% - Accent2 3 2 2 3 2 2" xfId="24581" xr:uid="{00000000-0005-0000-0000-00009F1B0000}"/>
    <cellStyle name="20% - Accent2 3 2 2 3 2 2 2" xfId="61919" xr:uid="{00000000-0005-0000-0000-0000A01B0000}"/>
    <cellStyle name="20% - Accent2 3 2 2 3 2 3" xfId="48760" xr:uid="{00000000-0005-0000-0000-0000A11B0000}"/>
    <cellStyle name="20% - Accent2 3 2 2 3 3" xfId="6699" xr:uid="{00000000-0005-0000-0000-0000A21B0000}"/>
    <cellStyle name="20% - Accent2 3 2 2 3 3 2" xfId="19858" xr:uid="{00000000-0005-0000-0000-0000A31B0000}"/>
    <cellStyle name="20% - Accent2 3 2 2 3 3 2 2" xfId="57196" xr:uid="{00000000-0005-0000-0000-0000A41B0000}"/>
    <cellStyle name="20% - Accent2 3 2 2 3 3 3" xfId="44037" xr:uid="{00000000-0005-0000-0000-0000A51B0000}"/>
    <cellStyle name="20% - Accent2 3 2 2 3 4" xfId="16315" xr:uid="{00000000-0005-0000-0000-0000A61B0000}"/>
    <cellStyle name="20% - Accent2 3 2 2 3 4 2" xfId="53653" xr:uid="{00000000-0005-0000-0000-0000A71B0000}"/>
    <cellStyle name="20% - Accent2 3 2 2 3 5" xfId="32708" xr:uid="{00000000-0005-0000-0000-0000A81B0000}"/>
    <cellStyle name="20% - Accent2 3 2 2 3 6" xfId="40492" xr:uid="{00000000-0005-0000-0000-0000A91B0000}"/>
    <cellStyle name="20% - Accent2 3 2 2 4" xfId="9062" xr:uid="{00000000-0005-0000-0000-0000AA1B0000}"/>
    <cellStyle name="20% - Accent2 3 2 2 4 2" xfId="22221" xr:uid="{00000000-0005-0000-0000-0000AB1B0000}"/>
    <cellStyle name="20% - Accent2 3 2 2 4 2 2" xfId="59559" xr:uid="{00000000-0005-0000-0000-0000AC1B0000}"/>
    <cellStyle name="20% - Accent2 3 2 2 4 3" xfId="35420" xr:uid="{00000000-0005-0000-0000-0000AD1B0000}"/>
    <cellStyle name="20% - Accent2 3 2 2 4 4" xfId="46400" xr:uid="{00000000-0005-0000-0000-0000AE1B0000}"/>
    <cellStyle name="20% - Accent2 3 2 2 5" xfId="4339" xr:uid="{00000000-0005-0000-0000-0000AF1B0000}"/>
    <cellStyle name="20% - Accent2 3 2 2 5 2" xfId="17498" xr:uid="{00000000-0005-0000-0000-0000B01B0000}"/>
    <cellStyle name="20% - Accent2 3 2 2 5 2 2" xfId="54836" xr:uid="{00000000-0005-0000-0000-0000B11B0000}"/>
    <cellStyle name="20% - Accent2 3 2 2 5 3" xfId="29996" xr:uid="{00000000-0005-0000-0000-0000B21B0000}"/>
    <cellStyle name="20% - Accent2 3 2 2 5 4" xfId="41677" xr:uid="{00000000-0005-0000-0000-0000B31B0000}"/>
    <cellStyle name="20% - Accent2 3 2 2 6" xfId="13786" xr:uid="{00000000-0005-0000-0000-0000B41B0000}"/>
    <cellStyle name="20% - Accent2 3 2 2 6 2" xfId="51124" xr:uid="{00000000-0005-0000-0000-0000B51B0000}"/>
    <cellStyle name="20% - Accent2 3 2 2 7" xfId="27114" xr:uid="{00000000-0005-0000-0000-0000B61B0000}"/>
    <cellStyle name="20% - Accent2 3 2 2 8" xfId="37963" xr:uid="{00000000-0005-0000-0000-0000B71B0000}"/>
    <cellStyle name="20% - Accent2 3 2 3" xfId="399" xr:uid="{00000000-0005-0000-0000-0000B81B0000}"/>
    <cellStyle name="20% - Accent2 3 2 3 2" xfId="1581" xr:uid="{00000000-0005-0000-0000-0000B91B0000}"/>
    <cellStyle name="20% - Accent2 3 2 3 2 2" xfId="7655" xr:uid="{00000000-0005-0000-0000-0000BA1B0000}"/>
    <cellStyle name="20% - Accent2 3 2 3 2 2 2" xfId="12378" xr:uid="{00000000-0005-0000-0000-0000BB1B0000}"/>
    <cellStyle name="20% - Accent2 3 2 3 2 2 2 2" xfId="25537" xr:uid="{00000000-0005-0000-0000-0000BC1B0000}"/>
    <cellStyle name="20% - Accent2 3 2 3 2 2 2 2 2" xfId="62875" xr:uid="{00000000-0005-0000-0000-0000BD1B0000}"/>
    <cellStyle name="20% - Accent2 3 2 3 2 2 2 3" xfId="49716" xr:uid="{00000000-0005-0000-0000-0000BE1B0000}"/>
    <cellStyle name="20% - Accent2 3 2 3 2 2 3" xfId="20814" xr:uid="{00000000-0005-0000-0000-0000BF1B0000}"/>
    <cellStyle name="20% - Accent2 3 2 3 2 2 3 2" xfId="58152" xr:uid="{00000000-0005-0000-0000-0000C01B0000}"/>
    <cellStyle name="20% - Accent2 3 2 3 2 2 4" xfId="33833" xr:uid="{00000000-0005-0000-0000-0000C11B0000}"/>
    <cellStyle name="20% - Accent2 3 2 3 2 2 5" xfId="44993" xr:uid="{00000000-0005-0000-0000-0000C21B0000}"/>
    <cellStyle name="20% - Accent2 3 2 3 2 3" xfId="10018" xr:uid="{00000000-0005-0000-0000-0000C31B0000}"/>
    <cellStyle name="20% - Accent2 3 2 3 2 3 2" xfId="23177" xr:uid="{00000000-0005-0000-0000-0000C41B0000}"/>
    <cellStyle name="20% - Accent2 3 2 3 2 3 2 2" xfId="60515" xr:uid="{00000000-0005-0000-0000-0000C51B0000}"/>
    <cellStyle name="20% - Accent2 3 2 3 2 3 3" xfId="36545" xr:uid="{00000000-0005-0000-0000-0000C61B0000}"/>
    <cellStyle name="20% - Accent2 3 2 3 2 3 4" xfId="47356" xr:uid="{00000000-0005-0000-0000-0000C71B0000}"/>
    <cellStyle name="20% - Accent2 3 2 3 2 4" xfId="5295" xr:uid="{00000000-0005-0000-0000-0000C81B0000}"/>
    <cellStyle name="20% - Accent2 3 2 3 2 4 2" xfId="18454" xr:uid="{00000000-0005-0000-0000-0000C91B0000}"/>
    <cellStyle name="20% - Accent2 3 2 3 2 4 2 2" xfId="55792" xr:uid="{00000000-0005-0000-0000-0000CA1B0000}"/>
    <cellStyle name="20% - Accent2 3 2 3 2 4 3" xfId="31121" xr:uid="{00000000-0005-0000-0000-0000CB1B0000}"/>
    <cellStyle name="20% - Accent2 3 2 3 2 4 4" xfId="42633" xr:uid="{00000000-0005-0000-0000-0000CC1B0000}"/>
    <cellStyle name="20% - Accent2 3 2 3 2 5" xfId="14742" xr:uid="{00000000-0005-0000-0000-0000CD1B0000}"/>
    <cellStyle name="20% - Accent2 3 2 3 2 5 2" xfId="52080" xr:uid="{00000000-0005-0000-0000-0000CE1B0000}"/>
    <cellStyle name="20% - Accent2 3 2 3 2 6" xfId="28239" xr:uid="{00000000-0005-0000-0000-0000CF1B0000}"/>
    <cellStyle name="20% - Accent2 3 2 3 2 7" xfId="38919" xr:uid="{00000000-0005-0000-0000-0000D01B0000}"/>
    <cellStyle name="20% - Accent2 3 2 3 3" xfId="2930" xr:uid="{00000000-0005-0000-0000-0000D11B0000}"/>
    <cellStyle name="20% - Accent2 3 2 3 3 2" xfId="11198" xr:uid="{00000000-0005-0000-0000-0000D21B0000}"/>
    <cellStyle name="20% - Accent2 3 2 3 3 2 2" xfId="24357" xr:uid="{00000000-0005-0000-0000-0000D31B0000}"/>
    <cellStyle name="20% - Accent2 3 2 3 3 2 2 2" xfId="61695" xr:uid="{00000000-0005-0000-0000-0000D41B0000}"/>
    <cellStyle name="20% - Accent2 3 2 3 3 2 3" xfId="48536" xr:uid="{00000000-0005-0000-0000-0000D51B0000}"/>
    <cellStyle name="20% - Accent2 3 2 3 3 3" xfId="6475" xr:uid="{00000000-0005-0000-0000-0000D61B0000}"/>
    <cellStyle name="20% - Accent2 3 2 3 3 3 2" xfId="19634" xr:uid="{00000000-0005-0000-0000-0000D71B0000}"/>
    <cellStyle name="20% - Accent2 3 2 3 3 3 2 2" xfId="56972" xr:uid="{00000000-0005-0000-0000-0000D81B0000}"/>
    <cellStyle name="20% - Accent2 3 2 3 3 3 3" xfId="43813" xr:uid="{00000000-0005-0000-0000-0000D91B0000}"/>
    <cellStyle name="20% - Accent2 3 2 3 3 4" xfId="16091" xr:uid="{00000000-0005-0000-0000-0000DA1B0000}"/>
    <cellStyle name="20% - Accent2 3 2 3 3 4 2" xfId="53429" xr:uid="{00000000-0005-0000-0000-0000DB1B0000}"/>
    <cellStyle name="20% - Accent2 3 2 3 3 5" xfId="32484" xr:uid="{00000000-0005-0000-0000-0000DC1B0000}"/>
    <cellStyle name="20% - Accent2 3 2 3 3 6" xfId="40268" xr:uid="{00000000-0005-0000-0000-0000DD1B0000}"/>
    <cellStyle name="20% - Accent2 3 2 3 4" xfId="8838" xr:uid="{00000000-0005-0000-0000-0000DE1B0000}"/>
    <cellStyle name="20% - Accent2 3 2 3 4 2" xfId="21997" xr:uid="{00000000-0005-0000-0000-0000DF1B0000}"/>
    <cellStyle name="20% - Accent2 3 2 3 4 2 2" xfId="59335" xr:uid="{00000000-0005-0000-0000-0000E01B0000}"/>
    <cellStyle name="20% - Accent2 3 2 3 4 3" xfId="35196" xr:uid="{00000000-0005-0000-0000-0000E11B0000}"/>
    <cellStyle name="20% - Accent2 3 2 3 4 4" xfId="46176" xr:uid="{00000000-0005-0000-0000-0000E21B0000}"/>
    <cellStyle name="20% - Accent2 3 2 3 5" xfId="4115" xr:uid="{00000000-0005-0000-0000-0000E31B0000}"/>
    <cellStyle name="20% - Accent2 3 2 3 5 2" xfId="17274" xr:uid="{00000000-0005-0000-0000-0000E41B0000}"/>
    <cellStyle name="20% - Accent2 3 2 3 5 2 2" xfId="54612" xr:uid="{00000000-0005-0000-0000-0000E51B0000}"/>
    <cellStyle name="20% - Accent2 3 2 3 5 3" xfId="29772" xr:uid="{00000000-0005-0000-0000-0000E61B0000}"/>
    <cellStyle name="20% - Accent2 3 2 3 5 4" xfId="41453" xr:uid="{00000000-0005-0000-0000-0000E71B0000}"/>
    <cellStyle name="20% - Accent2 3 2 3 6" xfId="13562" xr:uid="{00000000-0005-0000-0000-0000E81B0000}"/>
    <cellStyle name="20% - Accent2 3 2 3 6 2" xfId="50900" xr:uid="{00000000-0005-0000-0000-0000E91B0000}"/>
    <cellStyle name="20% - Accent2 3 2 3 7" xfId="26890" xr:uid="{00000000-0005-0000-0000-0000EA1B0000}"/>
    <cellStyle name="20% - Accent2 3 2 3 8" xfId="37739" xr:uid="{00000000-0005-0000-0000-0000EB1B0000}"/>
    <cellStyle name="20% - Accent2 3 2 4" xfId="820" xr:uid="{00000000-0005-0000-0000-0000EC1B0000}"/>
    <cellStyle name="20% - Accent2 3 2 4 2" xfId="2002" xr:uid="{00000000-0005-0000-0000-0000ED1B0000}"/>
    <cellStyle name="20% - Accent2 3 2 4 2 2" xfId="8076" xr:uid="{00000000-0005-0000-0000-0000EE1B0000}"/>
    <cellStyle name="20% - Accent2 3 2 4 2 2 2" xfId="12799" xr:uid="{00000000-0005-0000-0000-0000EF1B0000}"/>
    <cellStyle name="20% - Accent2 3 2 4 2 2 2 2" xfId="25958" xr:uid="{00000000-0005-0000-0000-0000F01B0000}"/>
    <cellStyle name="20% - Accent2 3 2 4 2 2 2 2 2" xfId="63296" xr:uid="{00000000-0005-0000-0000-0000F11B0000}"/>
    <cellStyle name="20% - Accent2 3 2 4 2 2 2 3" xfId="50137" xr:uid="{00000000-0005-0000-0000-0000F21B0000}"/>
    <cellStyle name="20% - Accent2 3 2 4 2 2 3" xfId="21235" xr:uid="{00000000-0005-0000-0000-0000F31B0000}"/>
    <cellStyle name="20% - Accent2 3 2 4 2 2 3 2" xfId="58573" xr:uid="{00000000-0005-0000-0000-0000F41B0000}"/>
    <cellStyle name="20% - Accent2 3 2 4 2 2 4" xfId="34254" xr:uid="{00000000-0005-0000-0000-0000F51B0000}"/>
    <cellStyle name="20% - Accent2 3 2 4 2 2 5" xfId="45414" xr:uid="{00000000-0005-0000-0000-0000F61B0000}"/>
    <cellStyle name="20% - Accent2 3 2 4 2 3" xfId="10439" xr:uid="{00000000-0005-0000-0000-0000F71B0000}"/>
    <cellStyle name="20% - Accent2 3 2 4 2 3 2" xfId="23598" xr:uid="{00000000-0005-0000-0000-0000F81B0000}"/>
    <cellStyle name="20% - Accent2 3 2 4 2 3 2 2" xfId="60936" xr:uid="{00000000-0005-0000-0000-0000F91B0000}"/>
    <cellStyle name="20% - Accent2 3 2 4 2 3 3" xfId="36966" xr:uid="{00000000-0005-0000-0000-0000FA1B0000}"/>
    <cellStyle name="20% - Accent2 3 2 4 2 3 4" xfId="47777" xr:uid="{00000000-0005-0000-0000-0000FB1B0000}"/>
    <cellStyle name="20% - Accent2 3 2 4 2 4" xfId="5716" xr:uid="{00000000-0005-0000-0000-0000FC1B0000}"/>
    <cellStyle name="20% - Accent2 3 2 4 2 4 2" xfId="18875" xr:uid="{00000000-0005-0000-0000-0000FD1B0000}"/>
    <cellStyle name="20% - Accent2 3 2 4 2 4 2 2" xfId="56213" xr:uid="{00000000-0005-0000-0000-0000FE1B0000}"/>
    <cellStyle name="20% - Accent2 3 2 4 2 4 3" xfId="31542" xr:uid="{00000000-0005-0000-0000-0000FF1B0000}"/>
    <cellStyle name="20% - Accent2 3 2 4 2 4 4" xfId="43054" xr:uid="{00000000-0005-0000-0000-0000001C0000}"/>
    <cellStyle name="20% - Accent2 3 2 4 2 5" xfId="15163" xr:uid="{00000000-0005-0000-0000-0000011C0000}"/>
    <cellStyle name="20% - Accent2 3 2 4 2 5 2" xfId="52501" xr:uid="{00000000-0005-0000-0000-0000021C0000}"/>
    <cellStyle name="20% - Accent2 3 2 4 2 6" xfId="28660" xr:uid="{00000000-0005-0000-0000-0000031C0000}"/>
    <cellStyle name="20% - Accent2 3 2 4 2 7" xfId="39340" xr:uid="{00000000-0005-0000-0000-0000041C0000}"/>
    <cellStyle name="20% - Accent2 3 2 4 3" xfId="3351" xr:uid="{00000000-0005-0000-0000-0000051C0000}"/>
    <cellStyle name="20% - Accent2 3 2 4 3 2" xfId="11619" xr:uid="{00000000-0005-0000-0000-0000061C0000}"/>
    <cellStyle name="20% - Accent2 3 2 4 3 2 2" xfId="24778" xr:uid="{00000000-0005-0000-0000-0000071C0000}"/>
    <cellStyle name="20% - Accent2 3 2 4 3 2 2 2" xfId="62116" xr:uid="{00000000-0005-0000-0000-0000081C0000}"/>
    <cellStyle name="20% - Accent2 3 2 4 3 2 3" xfId="48957" xr:uid="{00000000-0005-0000-0000-0000091C0000}"/>
    <cellStyle name="20% - Accent2 3 2 4 3 3" xfId="6896" xr:uid="{00000000-0005-0000-0000-00000A1C0000}"/>
    <cellStyle name="20% - Accent2 3 2 4 3 3 2" xfId="20055" xr:uid="{00000000-0005-0000-0000-00000B1C0000}"/>
    <cellStyle name="20% - Accent2 3 2 4 3 3 2 2" xfId="57393" xr:uid="{00000000-0005-0000-0000-00000C1C0000}"/>
    <cellStyle name="20% - Accent2 3 2 4 3 3 3" xfId="44234" xr:uid="{00000000-0005-0000-0000-00000D1C0000}"/>
    <cellStyle name="20% - Accent2 3 2 4 3 4" xfId="16512" xr:uid="{00000000-0005-0000-0000-00000E1C0000}"/>
    <cellStyle name="20% - Accent2 3 2 4 3 4 2" xfId="53850" xr:uid="{00000000-0005-0000-0000-00000F1C0000}"/>
    <cellStyle name="20% - Accent2 3 2 4 3 5" xfId="32905" xr:uid="{00000000-0005-0000-0000-0000101C0000}"/>
    <cellStyle name="20% - Accent2 3 2 4 3 6" xfId="40689" xr:uid="{00000000-0005-0000-0000-0000111C0000}"/>
    <cellStyle name="20% - Accent2 3 2 4 4" xfId="9259" xr:uid="{00000000-0005-0000-0000-0000121C0000}"/>
    <cellStyle name="20% - Accent2 3 2 4 4 2" xfId="22418" xr:uid="{00000000-0005-0000-0000-0000131C0000}"/>
    <cellStyle name="20% - Accent2 3 2 4 4 2 2" xfId="59756" xr:uid="{00000000-0005-0000-0000-0000141C0000}"/>
    <cellStyle name="20% - Accent2 3 2 4 4 3" xfId="35617" xr:uid="{00000000-0005-0000-0000-0000151C0000}"/>
    <cellStyle name="20% - Accent2 3 2 4 4 4" xfId="46597" xr:uid="{00000000-0005-0000-0000-0000161C0000}"/>
    <cellStyle name="20% - Accent2 3 2 4 5" xfId="4536" xr:uid="{00000000-0005-0000-0000-0000171C0000}"/>
    <cellStyle name="20% - Accent2 3 2 4 5 2" xfId="17695" xr:uid="{00000000-0005-0000-0000-0000181C0000}"/>
    <cellStyle name="20% - Accent2 3 2 4 5 2 2" xfId="55033" xr:uid="{00000000-0005-0000-0000-0000191C0000}"/>
    <cellStyle name="20% - Accent2 3 2 4 5 3" xfId="30193" xr:uid="{00000000-0005-0000-0000-00001A1C0000}"/>
    <cellStyle name="20% - Accent2 3 2 4 5 4" xfId="41874" xr:uid="{00000000-0005-0000-0000-00001B1C0000}"/>
    <cellStyle name="20% - Accent2 3 2 4 6" xfId="13983" xr:uid="{00000000-0005-0000-0000-00001C1C0000}"/>
    <cellStyle name="20% - Accent2 3 2 4 6 2" xfId="51321" xr:uid="{00000000-0005-0000-0000-00001D1C0000}"/>
    <cellStyle name="20% - Accent2 3 2 4 7" xfId="27311" xr:uid="{00000000-0005-0000-0000-00001E1C0000}"/>
    <cellStyle name="20% - Accent2 3 2 4 8" xfId="38160" xr:uid="{00000000-0005-0000-0000-00001F1C0000}"/>
    <cellStyle name="20% - Accent2 3 2 5" xfId="989" xr:uid="{00000000-0005-0000-0000-0000201C0000}"/>
    <cellStyle name="20% - Accent2 3 2 5 2" xfId="2171" xr:uid="{00000000-0005-0000-0000-0000211C0000}"/>
    <cellStyle name="20% - Accent2 3 2 5 2 2" xfId="8245" xr:uid="{00000000-0005-0000-0000-0000221C0000}"/>
    <cellStyle name="20% - Accent2 3 2 5 2 2 2" xfId="12968" xr:uid="{00000000-0005-0000-0000-0000231C0000}"/>
    <cellStyle name="20% - Accent2 3 2 5 2 2 2 2" xfId="26127" xr:uid="{00000000-0005-0000-0000-0000241C0000}"/>
    <cellStyle name="20% - Accent2 3 2 5 2 2 2 2 2" xfId="63465" xr:uid="{00000000-0005-0000-0000-0000251C0000}"/>
    <cellStyle name="20% - Accent2 3 2 5 2 2 2 3" xfId="50306" xr:uid="{00000000-0005-0000-0000-0000261C0000}"/>
    <cellStyle name="20% - Accent2 3 2 5 2 2 3" xfId="21404" xr:uid="{00000000-0005-0000-0000-0000271C0000}"/>
    <cellStyle name="20% - Accent2 3 2 5 2 2 3 2" xfId="58742" xr:uid="{00000000-0005-0000-0000-0000281C0000}"/>
    <cellStyle name="20% - Accent2 3 2 5 2 2 4" xfId="34423" xr:uid="{00000000-0005-0000-0000-0000291C0000}"/>
    <cellStyle name="20% - Accent2 3 2 5 2 2 5" xfId="45583" xr:uid="{00000000-0005-0000-0000-00002A1C0000}"/>
    <cellStyle name="20% - Accent2 3 2 5 2 3" xfId="10608" xr:uid="{00000000-0005-0000-0000-00002B1C0000}"/>
    <cellStyle name="20% - Accent2 3 2 5 2 3 2" xfId="23767" xr:uid="{00000000-0005-0000-0000-00002C1C0000}"/>
    <cellStyle name="20% - Accent2 3 2 5 2 3 2 2" xfId="61105" xr:uid="{00000000-0005-0000-0000-00002D1C0000}"/>
    <cellStyle name="20% - Accent2 3 2 5 2 3 3" xfId="37135" xr:uid="{00000000-0005-0000-0000-00002E1C0000}"/>
    <cellStyle name="20% - Accent2 3 2 5 2 3 4" xfId="47946" xr:uid="{00000000-0005-0000-0000-00002F1C0000}"/>
    <cellStyle name="20% - Accent2 3 2 5 2 4" xfId="5885" xr:uid="{00000000-0005-0000-0000-0000301C0000}"/>
    <cellStyle name="20% - Accent2 3 2 5 2 4 2" xfId="19044" xr:uid="{00000000-0005-0000-0000-0000311C0000}"/>
    <cellStyle name="20% - Accent2 3 2 5 2 4 2 2" xfId="56382" xr:uid="{00000000-0005-0000-0000-0000321C0000}"/>
    <cellStyle name="20% - Accent2 3 2 5 2 4 3" xfId="31711" xr:uid="{00000000-0005-0000-0000-0000331C0000}"/>
    <cellStyle name="20% - Accent2 3 2 5 2 4 4" xfId="43223" xr:uid="{00000000-0005-0000-0000-0000341C0000}"/>
    <cellStyle name="20% - Accent2 3 2 5 2 5" xfId="15332" xr:uid="{00000000-0005-0000-0000-0000351C0000}"/>
    <cellStyle name="20% - Accent2 3 2 5 2 5 2" xfId="52670" xr:uid="{00000000-0005-0000-0000-0000361C0000}"/>
    <cellStyle name="20% - Accent2 3 2 5 2 6" xfId="28829" xr:uid="{00000000-0005-0000-0000-0000371C0000}"/>
    <cellStyle name="20% - Accent2 3 2 5 2 7" xfId="39509" xr:uid="{00000000-0005-0000-0000-0000381C0000}"/>
    <cellStyle name="20% - Accent2 3 2 5 3" xfId="3520" xr:uid="{00000000-0005-0000-0000-0000391C0000}"/>
    <cellStyle name="20% - Accent2 3 2 5 3 2" xfId="11788" xr:uid="{00000000-0005-0000-0000-00003A1C0000}"/>
    <cellStyle name="20% - Accent2 3 2 5 3 2 2" xfId="24947" xr:uid="{00000000-0005-0000-0000-00003B1C0000}"/>
    <cellStyle name="20% - Accent2 3 2 5 3 2 2 2" xfId="62285" xr:uid="{00000000-0005-0000-0000-00003C1C0000}"/>
    <cellStyle name="20% - Accent2 3 2 5 3 2 3" xfId="49126" xr:uid="{00000000-0005-0000-0000-00003D1C0000}"/>
    <cellStyle name="20% - Accent2 3 2 5 3 3" xfId="7065" xr:uid="{00000000-0005-0000-0000-00003E1C0000}"/>
    <cellStyle name="20% - Accent2 3 2 5 3 3 2" xfId="20224" xr:uid="{00000000-0005-0000-0000-00003F1C0000}"/>
    <cellStyle name="20% - Accent2 3 2 5 3 3 2 2" xfId="57562" xr:uid="{00000000-0005-0000-0000-0000401C0000}"/>
    <cellStyle name="20% - Accent2 3 2 5 3 3 3" xfId="44403" xr:uid="{00000000-0005-0000-0000-0000411C0000}"/>
    <cellStyle name="20% - Accent2 3 2 5 3 4" xfId="16681" xr:uid="{00000000-0005-0000-0000-0000421C0000}"/>
    <cellStyle name="20% - Accent2 3 2 5 3 4 2" xfId="54019" xr:uid="{00000000-0005-0000-0000-0000431C0000}"/>
    <cellStyle name="20% - Accent2 3 2 5 3 5" xfId="33074" xr:uid="{00000000-0005-0000-0000-0000441C0000}"/>
    <cellStyle name="20% - Accent2 3 2 5 3 6" xfId="40858" xr:uid="{00000000-0005-0000-0000-0000451C0000}"/>
    <cellStyle name="20% - Accent2 3 2 5 4" xfId="9428" xr:uid="{00000000-0005-0000-0000-0000461C0000}"/>
    <cellStyle name="20% - Accent2 3 2 5 4 2" xfId="22587" xr:uid="{00000000-0005-0000-0000-0000471C0000}"/>
    <cellStyle name="20% - Accent2 3 2 5 4 2 2" xfId="59925" xr:uid="{00000000-0005-0000-0000-0000481C0000}"/>
    <cellStyle name="20% - Accent2 3 2 5 4 3" xfId="35786" xr:uid="{00000000-0005-0000-0000-0000491C0000}"/>
    <cellStyle name="20% - Accent2 3 2 5 4 4" xfId="46766" xr:uid="{00000000-0005-0000-0000-00004A1C0000}"/>
    <cellStyle name="20% - Accent2 3 2 5 5" xfId="4705" xr:uid="{00000000-0005-0000-0000-00004B1C0000}"/>
    <cellStyle name="20% - Accent2 3 2 5 5 2" xfId="17864" xr:uid="{00000000-0005-0000-0000-00004C1C0000}"/>
    <cellStyle name="20% - Accent2 3 2 5 5 2 2" xfId="55202" xr:uid="{00000000-0005-0000-0000-00004D1C0000}"/>
    <cellStyle name="20% - Accent2 3 2 5 5 3" xfId="30362" xr:uid="{00000000-0005-0000-0000-00004E1C0000}"/>
    <cellStyle name="20% - Accent2 3 2 5 5 4" xfId="42043" xr:uid="{00000000-0005-0000-0000-00004F1C0000}"/>
    <cellStyle name="20% - Accent2 3 2 5 6" xfId="14152" xr:uid="{00000000-0005-0000-0000-0000501C0000}"/>
    <cellStyle name="20% - Accent2 3 2 5 6 2" xfId="51490" xr:uid="{00000000-0005-0000-0000-0000511C0000}"/>
    <cellStyle name="20% - Accent2 3 2 5 7" xfId="27480" xr:uid="{00000000-0005-0000-0000-0000521C0000}"/>
    <cellStyle name="20% - Accent2 3 2 5 8" xfId="38329" xr:uid="{00000000-0005-0000-0000-0000531C0000}"/>
    <cellStyle name="20% - Accent2 3 2 6" xfId="1160" xr:uid="{00000000-0005-0000-0000-0000541C0000}"/>
    <cellStyle name="20% - Accent2 3 2 6 2" xfId="2340" xr:uid="{00000000-0005-0000-0000-0000551C0000}"/>
    <cellStyle name="20% - Accent2 3 2 6 2 2" xfId="8414" xr:uid="{00000000-0005-0000-0000-0000561C0000}"/>
    <cellStyle name="20% - Accent2 3 2 6 2 2 2" xfId="13137" xr:uid="{00000000-0005-0000-0000-0000571C0000}"/>
    <cellStyle name="20% - Accent2 3 2 6 2 2 2 2" xfId="26296" xr:uid="{00000000-0005-0000-0000-0000581C0000}"/>
    <cellStyle name="20% - Accent2 3 2 6 2 2 2 2 2" xfId="63634" xr:uid="{00000000-0005-0000-0000-0000591C0000}"/>
    <cellStyle name="20% - Accent2 3 2 6 2 2 2 3" xfId="50475" xr:uid="{00000000-0005-0000-0000-00005A1C0000}"/>
    <cellStyle name="20% - Accent2 3 2 6 2 2 3" xfId="21573" xr:uid="{00000000-0005-0000-0000-00005B1C0000}"/>
    <cellStyle name="20% - Accent2 3 2 6 2 2 3 2" xfId="58911" xr:uid="{00000000-0005-0000-0000-00005C1C0000}"/>
    <cellStyle name="20% - Accent2 3 2 6 2 2 4" xfId="34592" xr:uid="{00000000-0005-0000-0000-00005D1C0000}"/>
    <cellStyle name="20% - Accent2 3 2 6 2 2 5" xfId="45752" xr:uid="{00000000-0005-0000-0000-00005E1C0000}"/>
    <cellStyle name="20% - Accent2 3 2 6 2 3" xfId="10777" xr:uid="{00000000-0005-0000-0000-00005F1C0000}"/>
    <cellStyle name="20% - Accent2 3 2 6 2 3 2" xfId="23936" xr:uid="{00000000-0005-0000-0000-0000601C0000}"/>
    <cellStyle name="20% - Accent2 3 2 6 2 3 2 2" xfId="61274" xr:uid="{00000000-0005-0000-0000-0000611C0000}"/>
    <cellStyle name="20% - Accent2 3 2 6 2 3 3" xfId="37304" xr:uid="{00000000-0005-0000-0000-0000621C0000}"/>
    <cellStyle name="20% - Accent2 3 2 6 2 3 4" xfId="48115" xr:uid="{00000000-0005-0000-0000-0000631C0000}"/>
    <cellStyle name="20% - Accent2 3 2 6 2 4" xfId="6054" xr:uid="{00000000-0005-0000-0000-0000641C0000}"/>
    <cellStyle name="20% - Accent2 3 2 6 2 4 2" xfId="19213" xr:uid="{00000000-0005-0000-0000-0000651C0000}"/>
    <cellStyle name="20% - Accent2 3 2 6 2 4 2 2" xfId="56551" xr:uid="{00000000-0005-0000-0000-0000661C0000}"/>
    <cellStyle name="20% - Accent2 3 2 6 2 4 3" xfId="31880" xr:uid="{00000000-0005-0000-0000-0000671C0000}"/>
    <cellStyle name="20% - Accent2 3 2 6 2 4 4" xfId="43392" xr:uid="{00000000-0005-0000-0000-0000681C0000}"/>
    <cellStyle name="20% - Accent2 3 2 6 2 5" xfId="15501" xr:uid="{00000000-0005-0000-0000-0000691C0000}"/>
    <cellStyle name="20% - Accent2 3 2 6 2 5 2" xfId="52839" xr:uid="{00000000-0005-0000-0000-00006A1C0000}"/>
    <cellStyle name="20% - Accent2 3 2 6 2 6" xfId="28998" xr:uid="{00000000-0005-0000-0000-00006B1C0000}"/>
    <cellStyle name="20% - Accent2 3 2 6 2 7" xfId="39678" xr:uid="{00000000-0005-0000-0000-00006C1C0000}"/>
    <cellStyle name="20% - Accent2 3 2 6 3" xfId="3689" xr:uid="{00000000-0005-0000-0000-00006D1C0000}"/>
    <cellStyle name="20% - Accent2 3 2 6 3 2" xfId="11957" xr:uid="{00000000-0005-0000-0000-00006E1C0000}"/>
    <cellStyle name="20% - Accent2 3 2 6 3 2 2" xfId="25116" xr:uid="{00000000-0005-0000-0000-00006F1C0000}"/>
    <cellStyle name="20% - Accent2 3 2 6 3 2 2 2" xfId="62454" xr:uid="{00000000-0005-0000-0000-0000701C0000}"/>
    <cellStyle name="20% - Accent2 3 2 6 3 2 3" xfId="49295" xr:uid="{00000000-0005-0000-0000-0000711C0000}"/>
    <cellStyle name="20% - Accent2 3 2 6 3 3" xfId="7234" xr:uid="{00000000-0005-0000-0000-0000721C0000}"/>
    <cellStyle name="20% - Accent2 3 2 6 3 3 2" xfId="20393" xr:uid="{00000000-0005-0000-0000-0000731C0000}"/>
    <cellStyle name="20% - Accent2 3 2 6 3 3 2 2" xfId="57731" xr:uid="{00000000-0005-0000-0000-0000741C0000}"/>
    <cellStyle name="20% - Accent2 3 2 6 3 3 3" xfId="44572" xr:uid="{00000000-0005-0000-0000-0000751C0000}"/>
    <cellStyle name="20% - Accent2 3 2 6 3 4" xfId="16850" xr:uid="{00000000-0005-0000-0000-0000761C0000}"/>
    <cellStyle name="20% - Accent2 3 2 6 3 4 2" xfId="54188" xr:uid="{00000000-0005-0000-0000-0000771C0000}"/>
    <cellStyle name="20% - Accent2 3 2 6 3 5" xfId="33243" xr:uid="{00000000-0005-0000-0000-0000781C0000}"/>
    <cellStyle name="20% - Accent2 3 2 6 3 6" xfId="41027" xr:uid="{00000000-0005-0000-0000-0000791C0000}"/>
    <cellStyle name="20% - Accent2 3 2 6 4" xfId="9597" xr:uid="{00000000-0005-0000-0000-00007A1C0000}"/>
    <cellStyle name="20% - Accent2 3 2 6 4 2" xfId="22756" xr:uid="{00000000-0005-0000-0000-00007B1C0000}"/>
    <cellStyle name="20% - Accent2 3 2 6 4 2 2" xfId="60094" xr:uid="{00000000-0005-0000-0000-00007C1C0000}"/>
    <cellStyle name="20% - Accent2 3 2 6 4 3" xfId="35955" xr:uid="{00000000-0005-0000-0000-00007D1C0000}"/>
    <cellStyle name="20% - Accent2 3 2 6 4 4" xfId="46935" xr:uid="{00000000-0005-0000-0000-00007E1C0000}"/>
    <cellStyle name="20% - Accent2 3 2 6 5" xfId="4874" xr:uid="{00000000-0005-0000-0000-00007F1C0000}"/>
    <cellStyle name="20% - Accent2 3 2 6 5 2" xfId="18033" xr:uid="{00000000-0005-0000-0000-0000801C0000}"/>
    <cellStyle name="20% - Accent2 3 2 6 5 2 2" xfId="55371" xr:uid="{00000000-0005-0000-0000-0000811C0000}"/>
    <cellStyle name="20% - Accent2 3 2 6 5 3" xfId="30531" xr:uid="{00000000-0005-0000-0000-0000821C0000}"/>
    <cellStyle name="20% - Accent2 3 2 6 5 4" xfId="42212" xr:uid="{00000000-0005-0000-0000-0000831C0000}"/>
    <cellStyle name="20% - Accent2 3 2 6 6" xfId="14321" xr:uid="{00000000-0005-0000-0000-0000841C0000}"/>
    <cellStyle name="20% - Accent2 3 2 6 6 2" xfId="51659" xr:uid="{00000000-0005-0000-0000-0000851C0000}"/>
    <cellStyle name="20% - Accent2 3 2 6 7" xfId="27649" xr:uid="{00000000-0005-0000-0000-0000861C0000}"/>
    <cellStyle name="20% - Accent2 3 2 6 8" xfId="38498" xr:uid="{00000000-0005-0000-0000-0000871C0000}"/>
    <cellStyle name="20% - Accent2 3 2 7" xfId="1384" xr:uid="{00000000-0005-0000-0000-0000881C0000}"/>
    <cellStyle name="20% - Accent2 3 2 7 2" xfId="2733" xr:uid="{00000000-0005-0000-0000-0000891C0000}"/>
    <cellStyle name="20% - Accent2 3 2 7 2 2" xfId="12181" xr:uid="{00000000-0005-0000-0000-00008A1C0000}"/>
    <cellStyle name="20% - Accent2 3 2 7 2 2 2" xfId="25340" xr:uid="{00000000-0005-0000-0000-00008B1C0000}"/>
    <cellStyle name="20% - Accent2 3 2 7 2 2 2 2" xfId="62678" xr:uid="{00000000-0005-0000-0000-00008C1C0000}"/>
    <cellStyle name="20% - Accent2 3 2 7 2 2 3" xfId="33636" xr:uid="{00000000-0005-0000-0000-00008D1C0000}"/>
    <cellStyle name="20% - Accent2 3 2 7 2 2 4" xfId="49519" xr:uid="{00000000-0005-0000-0000-00008E1C0000}"/>
    <cellStyle name="20% - Accent2 3 2 7 2 3" xfId="7458" xr:uid="{00000000-0005-0000-0000-00008F1C0000}"/>
    <cellStyle name="20% - Accent2 3 2 7 2 3 2" xfId="20617" xr:uid="{00000000-0005-0000-0000-0000901C0000}"/>
    <cellStyle name="20% - Accent2 3 2 7 2 3 2 2" xfId="57955" xr:uid="{00000000-0005-0000-0000-0000911C0000}"/>
    <cellStyle name="20% - Accent2 3 2 7 2 3 3" xfId="36348" xr:uid="{00000000-0005-0000-0000-0000921C0000}"/>
    <cellStyle name="20% - Accent2 3 2 7 2 3 4" xfId="44796" xr:uid="{00000000-0005-0000-0000-0000931C0000}"/>
    <cellStyle name="20% - Accent2 3 2 7 2 4" xfId="15894" xr:uid="{00000000-0005-0000-0000-0000941C0000}"/>
    <cellStyle name="20% - Accent2 3 2 7 2 4 2" xfId="30924" xr:uid="{00000000-0005-0000-0000-0000951C0000}"/>
    <cellStyle name="20% - Accent2 3 2 7 2 4 3" xfId="53232" xr:uid="{00000000-0005-0000-0000-0000961C0000}"/>
    <cellStyle name="20% - Accent2 3 2 7 2 5" xfId="28042" xr:uid="{00000000-0005-0000-0000-0000971C0000}"/>
    <cellStyle name="20% - Accent2 3 2 7 2 6" xfId="40071" xr:uid="{00000000-0005-0000-0000-0000981C0000}"/>
    <cellStyle name="20% - Accent2 3 2 7 3" xfId="9821" xr:uid="{00000000-0005-0000-0000-0000991C0000}"/>
    <cellStyle name="20% - Accent2 3 2 7 3 2" xfId="22980" xr:uid="{00000000-0005-0000-0000-00009A1C0000}"/>
    <cellStyle name="20% - Accent2 3 2 7 3 2 2" xfId="60318" xr:uid="{00000000-0005-0000-0000-00009B1C0000}"/>
    <cellStyle name="20% - Accent2 3 2 7 3 3" xfId="32287" xr:uid="{00000000-0005-0000-0000-00009C1C0000}"/>
    <cellStyle name="20% - Accent2 3 2 7 3 4" xfId="47159" xr:uid="{00000000-0005-0000-0000-00009D1C0000}"/>
    <cellStyle name="20% - Accent2 3 2 7 4" xfId="5098" xr:uid="{00000000-0005-0000-0000-00009E1C0000}"/>
    <cellStyle name="20% - Accent2 3 2 7 4 2" xfId="18257" xr:uid="{00000000-0005-0000-0000-00009F1C0000}"/>
    <cellStyle name="20% - Accent2 3 2 7 4 2 2" xfId="55595" xr:uid="{00000000-0005-0000-0000-0000A01C0000}"/>
    <cellStyle name="20% - Accent2 3 2 7 4 3" xfId="34999" xr:uid="{00000000-0005-0000-0000-0000A11C0000}"/>
    <cellStyle name="20% - Accent2 3 2 7 4 4" xfId="42436" xr:uid="{00000000-0005-0000-0000-0000A21C0000}"/>
    <cellStyle name="20% - Accent2 3 2 7 5" xfId="14545" xr:uid="{00000000-0005-0000-0000-0000A31C0000}"/>
    <cellStyle name="20% - Accent2 3 2 7 5 2" xfId="29575" xr:uid="{00000000-0005-0000-0000-0000A41C0000}"/>
    <cellStyle name="20% - Accent2 3 2 7 5 3" xfId="51883" xr:uid="{00000000-0005-0000-0000-0000A51C0000}"/>
    <cellStyle name="20% - Accent2 3 2 7 6" xfId="26693" xr:uid="{00000000-0005-0000-0000-0000A61C0000}"/>
    <cellStyle name="20% - Accent2 3 2 7 7" xfId="38722" xr:uid="{00000000-0005-0000-0000-0000A71C0000}"/>
    <cellStyle name="20% - Accent2 3 2 8" xfId="2509" xr:uid="{00000000-0005-0000-0000-0000A81C0000}"/>
    <cellStyle name="20% - Accent2 3 2 8 2" xfId="11001" xr:uid="{00000000-0005-0000-0000-0000A91C0000}"/>
    <cellStyle name="20% - Accent2 3 2 8 2 2" xfId="24160" xr:uid="{00000000-0005-0000-0000-0000AA1C0000}"/>
    <cellStyle name="20% - Accent2 3 2 8 2 2 2" xfId="61498" xr:uid="{00000000-0005-0000-0000-0000AB1C0000}"/>
    <cellStyle name="20% - Accent2 3 2 8 2 3" xfId="33412" xr:uid="{00000000-0005-0000-0000-0000AC1C0000}"/>
    <cellStyle name="20% - Accent2 3 2 8 2 4" xfId="48339" xr:uid="{00000000-0005-0000-0000-0000AD1C0000}"/>
    <cellStyle name="20% - Accent2 3 2 8 3" xfId="6278" xr:uid="{00000000-0005-0000-0000-0000AE1C0000}"/>
    <cellStyle name="20% - Accent2 3 2 8 3 2" xfId="19437" xr:uid="{00000000-0005-0000-0000-0000AF1C0000}"/>
    <cellStyle name="20% - Accent2 3 2 8 3 2 2" xfId="56775" xr:uid="{00000000-0005-0000-0000-0000B01C0000}"/>
    <cellStyle name="20% - Accent2 3 2 8 3 3" xfId="36124" xr:uid="{00000000-0005-0000-0000-0000B11C0000}"/>
    <cellStyle name="20% - Accent2 3 2 8 3 4" xfId="43616" xr:uid="{00000000-0005-0000-0000-0000B21C0000}"/>
    <cellStyle name="20% - Accent2 3 2 8 4" xfId="15670" xr:uid="{00000000-0005-0000-0000-0000B31C0000}"/>
    <cellStyle name="20% - Accent2 3 2 8 4 2" xfId="30700" xr:uid="{00000000-0005-0000-0000-0000B41C0000}"/>
    <cellStyle name="20% - Accent2 3 2 8 4 3" xfId="53008" xr:uid="{00000000-0005-0000-0000-0000B51C0000}"/>
    <cellStyle name="20% - Accent2 3 2 8 5" xfId="27818" xr:uid="{00000000-0005-0000-0000-0000B61C0000}"/>
    <cellStyle name="20% - Accent2 3 2 8 6" xfId="39847" xr:uid="{00000000-0005-0000-0000-0000B71C0000}"/>
    <cellStyle name="20% - Accent2 3 2 9" xfId="8641" xr:uid="{00000000-0005-0000-0000-0000B81C0000}"/>
    <cellStyle name="20% - Accent2 3 2 9 2" xfId="21800" xr:uid="{00000000-0005-0000-0000-0000B91C0000}"/>
    <cellStyle name="20% - Accent2 3 2 9 2 2" xfId="59138" xr:uid="{00000000-0005-0000-0000-0000BA1C0000}"/>
    <cellStyle name="20% - Accent2 3 2 9 3" xfId="29351" xr:uid="{00000000-0005-0000-0000-0000BB1C0000}"/>
    <cellStyle name="20% - Accent2 3 2 9 4" xfId="45979" xr:uid="{00000000-0005-0000-0000-0000BC1C0000}"/>
    <cellStyle name="20% - Accent2 3 3" xfId="511" xr:uid="{00000000-0005-0000-0000-0000BD1C0000}"/>
    <cellStyle name="20% - Accent2 3 3 2" xfId="1693" xr:uid="{00000000-0005-0000-0000-0000BE1C0000}"/>
    <cellStyle name="20% - Accent2 3 3 2 2" xfId="7767" xr:uid="{00000000-0005-0000-0000-0000BF1C0000}"/>
    <cellStyle name="20% - Accent2 3 3 2 2 2" xfId="12490" xr:uid="{00000000-0005-0000-0000-0000C01C0000}"/>
    <cellStyle name="20% - Accent2 3 3 2 2 2 2" xfId="25649" xr:uid="{00000000-0005-0000-0000-0000C11C0000}"/>
    <cellStyle name="20% - Accent2 3 3 2 2 2 2 2" xfId="62987" xr:uid="{00000000-0005-0000-0000-0000C21C0000}"/>
    <cellStyle name="20% - Accent2 3 3 2 2 2 3" xfId="49828" xr:uid="{00000000-0005-0000-0000-0000C31C0000}"/>
    <cellStyle name="20% - Accent2 3 3 2 2 3" xfId="20926" xr:uid="{00000000-0005-0000-0000-0000C41C0000}"/>
    <cellStyle name="20% - Accent2 3 3 2 2 3 2" xfId="58264" xr:uid="{00000000-0005-0000-0000-0000C51C0000}"/>
    <cellStyle name="20% - Accent2 3 3 2 2 4" xfId="33945" xr:uid="{00000000-0005-0000-0000-0000C61C0000}"/>
    <cellStyle name="20% - Accent2 3 3 2 2 5" xfId="45105" xr:uid="{00000000-0005-0000-0000-0000C71C0000}"/>
    <cellStyle name="20% - Accent2 3 3 2 3" xfId="10130" xr:uid="{00000000-0005-0000-0000-0000C81C0000}"/>
    <cellStyle name="20% - Accent2 3 3 2 3 2" xfId="23289" xr:uid="{00000000-0005-0000-0000-0000C91C0000}"/>
    <cellStyle name="20% - Accent2 3 3 2 3 2 2" xfId="60627" xr:uid="{00000000-0005-0000-0000-0000CA1C0000}"/>
    <cellStyle name="20% - Accent2 3 3 2 3 3" xfId="36657" xr:uid="{00000000-0005-0000-0000-0000CB1C0000}"/>
    <cellStyle name="20% - Accent2 3 3 2 3 4" xfId="47468" xr:uid="{00000000-0005-0000-0000-0000CC1C0000}"/>
    <cellStyle name="20% - Accent2 3 3 2 4" xfId="5407" xr:uid="{00000000-0005-0000-0000-0000CD1C0000}"/>
    <cellStyle name="20% - Accent2 3 3 2 4 2" xfId="18566" xr:uid="{00000000-0005-0000-0000-0000CE1C0000}"/>
    <cellStyle name="20% - Accent2 3 3 2 4 2 2" xfId="55904" xr:uid="{00000000-0005-0000-0000-0000CF1C0000}"/>
    <cellStyle name="20% - Accent2 3 3 2 4 3" xfId="31233" xr:uid="{00000000-0005-0000-0000-0000D01C0000}"/>
    <cellStyle name="20% - Accent2 3 3 2 4 4" xfId="42745" xr:uid="{00000000-0005-0000-0000-0000D11C0000}"/>
    <cellStyle name="20% - Accent2 3 3 2 5" xfId="14854" xr:uid="{00000000-0005-0000-0000-0000D21C0000}"/>
    <cellStyle name="20% - Accent2 3 3 2 5 2" xfId="52192" xr:uid="{00000000-0005-0000-0000-0000D31C0000}"/>
    <cellStyle name="20% - Accent2 3 3 2 6" xfId="28351" xr:uid="{00000000-0005-0000-0000-0000D41C0000}"/>
    <cellStyle name="20% - Accent2 3 3 2 7" xfId="39031" xr:uid="{00000000-0005-0000-0000-0000D51C0000}"/>
    <cellStyle name="20% - Accent2 3 3 3" xfId="3042" xr:uid="{00000000-0005-0000-0000-0000D61C0000}"/>
    <cellStyle name="20% - Accent2 3 3 3 2" xfId="11310" xr:uid="{00000000-0005-0000-0000-0000D71C0000}"/>
    <cellStyle name="20% - Accent2 3 3 3 2 2" xfId="24469" xr:uid="{00000000-0005-0000-0000-0000D81C0000}"/>
    <cellStyle name="20% - Accent2 3 3 3 2 2 2" xfId="61807" xr:uid="{00000000-0005-0000-0000-0000D91C0000}"/>
    <cellStyle name="20% - Accent2 3 3 3 2 3" xfId="48648" xr:uid="{00000000-0005-0000-0000-0000DA1C0000}"/>
    <cellStyle name="20% - Accent2 3 3 3 3" xfId="6587" xr:uid="{00000000-0005-0000-0000-0000DB1C0000}"/>
    <cellStyle name="20% - Accent2 3 3 3 3 2" xfId="19746" xr:uid="{00000000-0005-0000-0000-0000DC1C0000}"/>
    <cellStyle name="20% - Accent2 3 3 3 3 2 2" xfId="57084" xr:uid="{00000000-0005-0000-0000-0000DD1C0000}"/>
    <cellStyle name="20% - Accent2 3 3 3 3 3" xfId="43925" xr:uid="{00000000-0005-0000-0000-0000DE1C0000}"/>
    <cellStyle name="20% - Accent2 3 3 3 4" xfId="16203" xr:uid="{00000000-0005-0000-0000-0000DF1C0000}"/>
    <cellStyle name="20% - Accent2 3 3 3 4 2" xfId="53541" xr:uid="{00000000-0005-0000-0000-0000E01C0000}"/>
    <cellStyle name="20% - Accent2 3 3 3 5" xfId="32596" xr:uid="{00000000-0005-0000-0000-0000E11C0000}"/>
    <cellStyle name="20% - Accent2 3 3 3 6" xfId="40380" xr:uid="{00000000-0005-0000-0000-0000E21C0000}"/>
    <cellStyle name="20% - Accent2 3 3 4" xfId="8950" xr:uid="{00000000-0005-0000-0000-0000E31C0000}"/>
    <cellStyle name="20% - Accent2 3 3 4 2" xfId="22109" xr:uid="{00000000-0005-0000-0000-0000E41C0000}"/>
    <cellStyle name="20% - Accent2 3 3 4 2 2" xfId="59447" xr:uid="{00000000-0005-0000-0000-0000E51C0000}"/>
    <cellStyle name="20% - Accent2 3 3 4 3" xfId="35308" xr:uid="{00000000-0005-0000-0000-0000E61C0000}"/>
    <cellStyle name="20% - Accent2 3 3 4 4" xfId="46288" xr:uid="{00000000-0005-0000-0000-0000E71C0000}"/>
    <cellStyle name="20% - Accent2 3 3 5" xfId="4227" xr:uid="{00000000-0005-0000-0000-0000E81C0000}"/>
    <cellStyle name="20% - Accent2 3 3 5 2" xfId="17386" xr:uid="{00000000-0005-0000-0000-0000E91C0000}"/>
    <cellStyle name="20% - Accent2 3 3 5 2 2" xfId="54724" xr:uid="{00000000-0005-0000-0000-0000EA1C0000}"/>
    <cellStyle name="20% - Accent2 3 3 5 3" xfId="29884" xr:uid="{00000000-0005-0000-0000-0000EB1C0000}"/>
    <cellStyle name="20% - Accent2 3 3 5 4" xfId="41565" xr:uid="{00000000-0005-0000-0000-0000EC1C0000}"/>
    <cellStyle name="20% - Accent2 3 3 6" xfId="13674" xr:uid="{00000000-0005-0000-0000-0000ED1C0000}"/>
    <cellStyle name="20% - Accent2 3 3 6 2" xfId="51012" xr:uid="{00000000-0005-0000-0000-0000EE1C0000}"/>
    <cellStyle name="20% - Accent2 3 3 7" xfId="27002" xr:uid="{00000000-0005-0000-0000-0000EF1C0000}"/>
    <cellStyle name="20% - Accent2 3 3 8" xfId="37851" xr:uid="{00000000-0005-0000-0000-0000F01C0000}"/>
    <cellStyle name="20% - Accent2 3 4" xfId="314" xr:uid="{00000000-0005-0000-0000-0000F11C0000}"/>
    <cellStyle name="20% - Accent2 3 4 2" xfId="1496" xr:uid="{00000000-0005-0000-0000-0000F21C0000}"/>
    <cellStyle name="20% - Accent2 3 4 2 2" xfId="7570" xr:uid="{00000000-0005-0000-0000-0000F31C0000}"/>
    <cellStyle name="20% - Accent2 3 4 2 2 2" xfId="12293" xr:uid="{00000000-0005-0000-0000-0000F41C0000}"/>
    <cellStyle name="20% - Accent2 3 4 2 2 2 2" xfId="25452" xr:uid="{00000000-0005-0000-0000-0000F51C0000}"/>
    <cellStyle name="20% - Accent2 3 4 2 2 2 2 2" xfId="62790" xr:uid="{00000000-0005-0000-0000-0000F61C0000}"/>
    <cellStyle name="20% - Accent2 3 4 2 2 2 3" xfId="49631" xr:uid="{00000000-0005-0000-0000-0000F71C0000}"/>
    <cellStyle name="20% - Accent2 3 4 2 2 3" xfId="20729" xr:uid="{00000000-0005-0000-0000-0000F81C0000}"/>
    <cellStyle name="20% - Accent2 3 4 2 2 3 2" xfId="58067" xr:uid="{00000000-0005-0000-0000-0000F91C0000}"/>
    <cellStyle name="20% - Accent2 3 4 2 2 4" xfId="33748" xr:uid="{00000000-0005-0000-0000-0000FA1C0000}"/>
    <cellStyle name="20% - Accent2 3 4 2 2 5" xfId="44908" xr:uid="{00000000-0005-0000-0000-0000FB1C0000}"/>
    <cellStyle name="20% - Accent2 3 4 2 3" xfId="9933" xr:uid="{00000000-0005-0000-0000-0000FC1C0000}"/>
    <cellStyle name="20% - Accent2 3 4 2 3 2" xfId="23092" xr:uid="{00000000-0005-0000-0000-0000FD1C0000}"/>
    <cellStyle name="20% - Accent2 3 4 2 3 2 2" xfId="60430" xr:uid="{00000000-0005-0000-0000-0000FE1C0000}"/>
    <cellStyle name="20% - Accent2 3 4 2 3 3" xfId="36460" xr:uid="{00000000-0005-0000-0000-0000FF1C0000}"/>
    <cellStyle name="20% - Accent2 3 4 2 3 4" xfId="47271" xr:uid="{00000000-0005-0000-0000-0000001D0000}"/>
    <cellStyle name="20% - Accent2 3 4 2 4" xfId="5210" xr:uid="{00000000-0005-0000-0000-0000011D0000}"/>
    <cellStyle name="20% - Accent2 3 4 2 4 2" xfId="18369" xr:uid="{00000000-0005-0000-0000-0000021D0000}"/>
    <cellStyle name="20% - Accent2 3 4 2 4 2 2" xfId="55707" xr:uid="{00000000-0005-0000-0000-0000031D0000}"/>
    <cellStyle name="20% - Accent2 3 4 2 4 3" xfId="31036" xr:uid="{00000000-0005-0000-0000-0000041D0000}"/>
    <cellStyle name="20% - Accent2 3 4 2 4 4" xfId="42548" xr:uid="{00000000-0005-0000-0000-0000051D0000}"/>
    <cellStyle name="20% - Accent2 3 4 2 5" xfId="14657" xr:uid="{00000000-0005-0000-0000-0000061D0000}"/>
    <cellStyle name="20% - Accent2 3 4 2 5 2" xfId="51995" xr:uid="{00000000-0005-0000-0000-0000071D0000}"/>
    <cellStyle name="20% - Accent2 3 4 2 6" xfId="28154" xr:uid="{00000000-0005-0000-0000-0000081D0000}"/>
    <cellStyle name="20% - Accent2 3 4 2 7" xfId="38834" xr:uid="{00000000-0005-0000-0000-0000091D0000}"/>
    <cellStyle name="20% - Accent2 3 4 3" xfId="2845" xr:uid="{00000000-0005-0000-0000-00000A1D0000}"/>
    <cellStyle name="20% - Accent2 3 4 3 2" xfId="11113" xr:uid="{00000000-0005-0000-0000-00000B1D0000}"/>
    <cellStyle name="20% - Accent2 3 4 3 2 2" xfId="24272" xr:uid="{00000000-0005-0000-0000-00000C1D0000}"/>
    <cellStyle name="20% - Accent2 3 4 3 2 2 2" xfId="61610" xr:uid="{00000000-0005-0000-0000-00000D1D0000}"/>
    <cellStyle name="20% - Accent2 3 4 3 2 3" xfId="48451" xr:uid="{00000000-0005-0000-0000-00000E1D0000}"/>
    <cellStyle name="20% - Accent2 3 4 3 3" xfId="6390" xr:uid="{00000000-0005-0000-0000-00000F1D0000}"/>
    <cellStyle name="20% - Accent2 3 4 3 3 2" xfId="19549" xr:uid="{00000000-0005-0000-0000-0000101D0000}"/>
    <cellStyle name="20% - Accent2 3 4 3 3 2 2" xfId="56887" xr:uid="{00000000-0005-0000-0000-0000111D0000}"/>
    <cellStyle name="20% - Accent2 3 4 3 3 3" xfId="43728" xr:uid="{00000000-0005-0000-0000-0000121D0000}"/>
    <cellStyle name="20% - Accent2 3 4 3 4" xfId="16006" xr:uid="{00000000-0005-0000-0000-0000131D0000}"/>
    <cellStyle name="20% - Accent2 3 4 3 4 2" xfId="53344" xr:uid="{00000000-0005-0000-0000-0000141D0000}"/>
    <cellStyle name="20% - Accent2 3 4 3 5" xfId="32399" xr:uid="{00000000-0005-0000-0000-0000151D0000}"/>
    <cellStyle name="20% - Accent2 3 4 3 6" xfId="40183" xr:uid="{00000000-0005-0000-0000-0000161D0000}"/>
    <cellStyle name="20% - Accent2 3 4 4" xfId="8753" xr:uid="{00000000-0005-0000-0000-0000171D0000}"/>
    <cellStyle name="20% - Accent2 3 4 4 2" xfId="21912" xr:uid="{00000000-0005-0000-0000-0000181D0000}"/>
    <cellStyle name="20% - Accent2 3 4 4 2 2" xfId="59250" xr:uid="{00000000-0005-0000-0000-0000191D0000}"/>
    <cellStyle name="20% - Accent2 3 4 4 3" xfId="35111" xr:uid="{00000000-0005-0000-0000-00001A1D0000}"/>
    <cellStyle name="20% - Accent2 3 4 4 4" xfId="46091" xr:uid="{00000000-0005-0000-0000-00001B1D0000}"/>
    <cellStyle name="20% - Accent2 3 4 5" xfId="4030" xr:uid="{00000000-0005-0000-0000-00001C1D0000}"/>
    <cellStyle name="20% - Accent2 3 4 5 2" xfId="17189" xr:uid="{00000000-0005-0000-0000-00001D1D0000}"/>
    <cellStyle name="20% - Accent2 3 4 5 2 2" xfId="54527" xr:uid="{00000000-0005-0000-0000-00001E1D0000}"/>
    <cellStyle name="20% - Accent2 3 4 5 3" xfId="29687" xr:uid="{00000000-0005-0000-0000-00001F1D0000}"/>
    <cellStyle name="20% - Accent2 3 4 5 4" xfId="41368" xr:uid="{00000000-0005-0000-0000-0000201D0000}"/>
    <cellStyle name="20% - Accent2 3 4 6" xfId="13477" xr:uid="{00000000-0005-0000-0000-0000211D0000}"/>
    <cellStyle name="20% - Accent2 3 4 6 2" xfId="50815" xr:uid="{00000000-0005-0000-0000-0000221D0000}"/>
    <cellStyle name="20% - Accent2 3 4 7" xfId="26805" xr:uid="{00000000-0005-0000-0000-0000231D0000}"/>
    <cellStyle name="20% - Accent2 3 4 8" xfId="37654" xr:uid="{00000000-0005-0000-0000-0000241D0000}"/>
    <cellStyle name="20% - Accent2 3 5" xfId="735" xr:uid="{00000000-0005-0000-0000-0000251D0000}"/>
    <cellStyle name="20% - Accent2 3 5 2" xfId="1917" xr:uid="{00000000-0005-0000-0000-0000261D0000}"/>
    <cellStyle name="20% - Accent2 3 5 2 2" xfId="7991" xr:uid="{00000000-0005-0000-0000-0000271D0000}"/>
    <cellStyle name="20% - Accent2 3 5 2 2 2" xfId="12714" xr:uid="{00000000-0005-0000-0000-0000281D0000}"/>
    <cellStyle name="20% - Accent2 3 5 2 2 2 2" xfId="25873" xr:uid="{00000000-0005-0000-0000-0000291D0000}"/>
    <cellStyle name="20% - Accent2 3 5 2 2 2 2 2" xfId="63211" xr:uid="{00000000-0005-0000-0000-00002A1D0000}"/>
    <cellStyle name="20% - Accent2 3 5 2 2 2 3" xfId="50052" xr:uid="{00000000-0005-0000-0000-00002B1D0000}"/>
    <cellStyle name="20% - Accent2 3 5 2 2 3" xfId="21150" xr:uid="{00000000-0005-0000-0000-00002C1D0000}"/>
    <cellStyle name="20% - Accent2 3 5 2 2 3 2" xfId="58488" xr:uid="{00000000-0005-0000-0000-00002D1D0000}"/>
    <cellStyle name="20% - Accent2 3 5 2 2 4" xfId="34169" xr:uid="{00000000-0005-0000-0000-00002E1D0000}"/>
    <cellStyle name="20% - Accent2 3 5 2 2 5" xfId="45329" xr:uid="{00000000-0005-0000-0000-00002F1D0000}"/>
    <cellStyle name="20% - Accent2 3 5 2 3" xfId="10354" xr:uid="{00000000-0005-0000-0000-0000301D0000}"/>
    <cellStyle name="20% - Accent2 3 5 2 3 2" xfId="23513" xr:uid="{00000000-0005-0000-0000-0000311D0000}"/>
    <cellStyle name="20% - Accent2 3 5 2 3 2 2" xfId="60851" xr:uid="{00000000-0005-0000-0000-0000321D0000}"/>
    <cellStyle name="20% - Accent2 3 5 2 3 3" xfId="36881" xr:uid="{00000000-0005-0000-0000-0000331D0000}"/>
    <cellStyle name="20% - Accent2 3 5 2 3 4" xfId="47692" xr:uid="{00000000-0005-0000-0000-0000341D0000}"/>
    <cellStyle name="20% - Accent2 3 5 2 4" xfId="5631" xr:uid="{00000000-0005-0000-0000-0000351D0000}"/>
    <cellStyle name="20% - Accent2 3 5 2 4 2" xfId="18790" xr:uid="{00000000-0005-0000-0000-0000361D0000}"/>
    <cellStyle name="20% - Accent2 3 5 2 4 2 2" xfId="56128" xr:uid="{00000000-0005-0000-0000-0000371D0000}"/>
    <cellStyle name="20% - Accent2 3 5 2 4 3" xfId="31457" xr:uid="{00000000-0005-0000-0000-0000381D0000}"/>
    <cellStyle name="20% - Accent2 3 5 2 4 4" xfId="42969" xr:uid="{00000000-0005-0000-0000-0000391D0000}"/>
    <cellStyle name="20% - Accent2 3 5 2 5" xfId="15078" xr:uid="{00000000-0005-0000-0000-00003A1D0000}"/>
    <cellStyle name="20% - Accent2 3 5 2 5 2" xfId="52416" xr:uid="{00000000-0005-0000-0000-00003B1D0000}"/>
    <cellStyle name="20% - Accent2 3 5 2 6" xfId="28575" xr:uid="{00000000-0005-0000-0000-00003C1D0000}"/>
    <cellStyle name="20% - Accent2 3 5 2 7" xfId="39255" xr:uid="{00000000-0005-0000-0000-00003D1D0000}"/>
    <cellStyle name="20% - Accent2 3 5 3" xfId="3266" xr:uid="{00000000-0005-0000-0000-00003E1D0000}"/>
    <cellStyle name="20% - Accent2 3 5 3 2" xfId="11534" xr:uid="{00000000-0005-0000-0000-00003F1D0000}"/>
    <cellStyle name="20% - Accent2 3 5 3 2 2" xfId="24693" xr:uid="{00000000-0005-0000-0000-0000401D0000}"/>
    <cellStyle name="20% - Accent2 3 5 3 2 2 2" xfId="62031" xr:uid="{00000000-0005-0000-0000-0000411D0000}"/>
    <cellStyle name="20% - Accent2 3 5 3 2 3" xfId="48872" xr:uid="{00000000-0005-0000-0000-0000421D0000}"/>
    <cellStyle name="20% - Accent2 3 5 3 3" xfId="6811" xr:uid="{00000000-0005-0000-0000-0000431D0000}"/>
    <cellStyle name="20% - Accent2 3 5 3 3 2" xfId="19970" xr:uid="{00000000-0005-0000-0000-0000441D0000}"/>
    <cellStyle name="20% - Accent2 3 5 3 3 2 2" xfId="57308" xr:uid="{00000000-0005-0000-0000-0000451D0000}"/>
    <cellStyle name="20% - Accent2 3 5 3 3 3" xfId="44149" xr:uid="{00000000-0005-0000-0000-0000461D0000}"/>
    <cellStyle name="20% - Accent2 3 5 3 4" xfId="16427" xr:uid="{00000000-0005-0000-0000-0000471D0000}"/>
    <cellStyle name="20% - Accent2 3 5 3 4 2" xfId="53765" xr:uid="{00000000-0005-0000-0000-0000481D0000}"/>
    <cellStyle name="20% - Accent2 3 5 3 5" xfId="32820" xr:uid="{00000000-0005-0000-0000-0000491D0000}"/>
    <cellStyle name="20% - Accent2 3 5 3 6" xfId="40604" xr:uid="{00000000-0005-0000-0000-00004A1D0000}"/>
    <cellStyle name="20% - Accent2 3 5 4" xfId="9174" xr:uid="{00000000-0005-0000-0000-00004B1D0000}"/>
    <cellStyle name="20% - Accent2 3 5 4 2" xfId="22333" xr:uid="{00000000-0005-0000-0000-00004C1D0000}"/>
    <cellStyle name="20% - Accent2 3 5 4 2 2" xfId="59671" xr:uid="{00000000-0005-0000-0000-00004D1D0000}"/>
    <cellStyle name="20% - Accent2 3 5 4 3" xfId="35532" xr:uid="{00000000-0005-0000-0000-00004E1D0000}"/>
    <cellStyle name="20% - Accent2 3 5 4 4" xfId="46512" xr:uid="{00000000-0005-0000-0000-00004F1D0000}"/>
    <cellStyle name="20% - Accent2 3 5 5" xfId="4451" xr:uid="{00000000-0005-0000-0000-0000501D0000}"/>
    <cellStyle name="20% - Accent2 3 5 5 2" xfId="17610" xr:uid="{00000000-0005-0000-0000-0000511D0000}"/>
    <cellStyle name="20% - Accent2 3 5 5 2 2" xfId="54948" xr:uid="{00000000-0005-0000-0000-0000521D0000}"/>
    <cellStyle name="20% - Accent2 3 5 5 3" xfId="30108" xr:uid="{00000000-0005-0000-0000-0000531D0000}"/>
    <cellStyle name="20% - Accent2 3 5 5 4" xfId="41789" xr:uid="{00000000-0005-0000-0000-0000541D0000}"/>
    <cellStyle name="20% - Accent2 3 5 6" xfId="13898" xr:uid="{00000000-0005-0000-0000-0000551D0000}"/>
    <cellStyle name="20% - Accent2 3 5 6 2" xfId="51236" xr:uid="{00000000-0005-0000-0000-0000561D0000}"/>
    <cellStyle name="20% - Accent2 3 5 7" xfId="27226" xr:uid="{00000000-0005-0000-0000-0000571D0000}"/>
    <cellStyle name="20% - Accent2 3 5 8" xfId="38075" xr:uid="{00000000-0005-0000-0000-0000581D0000}"/>
    <cellStyle name="20% - Accent2 3 6" xfId="904" xr:uid="{00000000-0005-0000-0000-0000591D0000}"/>
    <cellStyle name="20% - Accent2 3 6 2" xfId="2086" xr:uid="{00000000-0005-0000-0000-00005A1D0000}"/>
    <cellStyle name="20% - Accent2 3 6 2 2" xfId="8160" xr:uid="{00000000-0005-0000-0000-00005B1D0000}"/>
    <cellStyle name="20% - Accent2 3 6 2 2 2" xfId="12883" xr:uid="{00000000-0005-0000-0000-00005C1D0000}"/>
    <cellStyle name="20% - Accent2 3 6 2 2 2 2" xfId="26042" xr:uid="{00000000-0005-0000-0000-00005D1D0000}"/>
    <cellStyle name="20% - Accent2 3 6 2 2 2 2 2" xfId="63380" xr:uid="{00000000-0005-0000-0000-00005E1D0000}"/>
    <cellStyle name="20% - Accent2 3 6 2 2 2 3" xfId="50221" xr:uid="{00000000-0005-0000-0000-00005F1D0000}"/>
    <cellStyle name="20% - Accent2 3 6 2 2 3" xfId="21319" xr:uid="{00000000-0005-0000-0000-0000601D0000}"/>
    <cellStyle name="20% - Accent2 3 6 2 2 3 2" xfId="58657" xr:uid="{00000000-0005-0000-0000-0000611D0000}"/>
    <cellStyle name="20% - Accent2 3 6 2 2 4" xfId="34338" xr:uid="{00000000-0005-0000-0000-0000621D0000}"/>
    <cellStyle name="20% - Accent2 3 6 2 2 5" xfId="45498" xr:uid="{00000000-0005-0000-0000-0000631D0000}"/>
    <cellStyle name="20% - Accent2 3 6 2 3" xfId="10523" xr:uid="{00000000-0005-0000-0000-0000641D0000}"/>
    <cellStyle name="20% - Accent2 3 6 2 3 2" xfId="23682" xr:uid="{00000000-0005-0000-0000-0000651D0000}"/>
    <cellStyle name="20% - Accent2 3 6 2 3 2 2" xfId="61020" xr:uid="{00000000-0005-0000-0000-0000661D0000}"/>
    <cellStyle name="20% - Accent2 3 6 2 3 3" xfId="37050" xr:uid="{00000000-0005-0000-0000-0000671D0000}"/>
    <cellStyle name="20% - Accent2 3 6 2 3 4" xfId="47861" xr:uid="{00000000-0005-0000-0000-0000681D0000}"/>
    <cellStyle name="20% - Accent2 3 6 2 4" xfId="5800" xr:uid="{00000000-0005-0000-0000-0000691D0000}"/>
    <cellStyle name="20% - Accent2 3 6 2 4 2" xfId="18959" xr:uid="{00000000-0005-0000-0000-00006A1D0000}"/>
    <cellStyle name="20% - Accent2 3 6 2 4 2 2" xfId="56297" xr:uid="{00000000-0005-0000-0000-00006B1D0000}"/>
    <cellStyle name="20% - Accent2 3 6 2 4 3" xfId="31626" xr:uid="{00000000-0005-0000-0000-00006C1D0000}"/>
    <cellStyle name="20% - Accent2 3 6 2 4 4" xfId="43138" xr:uid="{00000000-0005-0000-0000-00006D1D0000}"/>
    <cellStyle name="20% - Accent2 3 6 2 5" xfId="15247" xr:uid="{00000000-0005-0000-0000-00006E1D0000}"/>
    <cellStyle name="20% - Accent2 3 6 2 5 2" xfId="52585" xr:uid="{00000000-0005-0000-0000-00006F1D0000}"/>
    <cellStyle name="20% - Accent2 3 6 2 6" xfId="28744" xr:uid="{00000000-0005-0000-0000-0000701D0000}"/>
    <cellStyle name="20% - Accent2 3 6 2 7" xfId="39424" xr:uid="{00000000-0005-0000-0000-0000711D0000}"/>
    <cellStyle name="20% - Accent2 3 6 3" xfId="3435" xr:uid="{00000000-0005-0000-0000-0000721D0000}"/>
    <cellStyle name="20% - Accent2 3 6 3 2" xfId="11703" xr:uid="{00000000-0005-0000-0000-0000731D0000}"/>
    <cellStyle name="20% - Accent2 3 6 3 2 2" xfId="24862" xr:uid="{00000000-0005-0000-0000-0000741D0000}"/>
    <cellStyle name="20% - Accent2 3 6 3 2 2 2" xfId="62200" xr:uid="{00000000-0005-0000-0000-0000751D0000}"/>
    <cellStyle name="20% - Accent2 3 6 3 2 3" xfId="49041" xr:uid="{00000000-0005-0000-0000-0000761D0000}"/>
    <cellStyle name="20% - Accent2 3 6 3 3" xfId="6980" xr:uid="{00000000-0005-0000-0000-0000771D0000}"/>
    <cellStyle name="20% - Accent2 3 6 3 3 2" xfId="20139" xr:uid="{00000000-0005-0000-0000-0000781D0000}"/>
    <cellStyle name="20% - Accent2 3 6 3 3 2 2" xfId="57477" xr:uid="{00000000-0005-0000-0000-0000791D0000}"/>
    <cellStyle name="20% - Accent2 3 6 3 3 3" xfId="44318" xr:uid="{00000000-0005-0000-0000-00007A1D0000}"/>
    <cellStyle name="20% - Accent2 3 6 3 4" xfId="16596" xr:uid="{00000000-0005-0000-0000-00007B1D0000}"/>
    <cellStyle name="20% - Accent2 3 6 3 4 2" xfId="53934" xr:uid="{00000000-0005-0000-0000-00007C1D0000}"/>
    <cellStyle name="20% - Accent2 3 6 3 5" xfId="32989" xr:uid="{00000000-0005-0000-0000-00007D1D0000}"/>
    <cellStyle name="20% - Accent2 3 6 3 6" xfId="40773" xr:uid="{00000000-0005-0000-0000-00007E1D0000}"/>
    <cellStyle name="20% - Accent2 3 6 4" xfId="9343" xr:uid="{00000000-0005-0000-0000-00007F1D0000}"/>
    <cellStyle name="20% - Accent2 3 6 4 2" xfId="22502" xr:uid="{00000000-0005-0000-0000-0000801D0000}"/>
    <cellStyle name="20% - Accent2 3 6 4 2 2" xfId="59840" xr:uid="{00000000-0005-0000-0000-0000811D0000}"/>
    <cellStyle name="20% - Accent2 3 6 4 3" xfId="35701" xr:uid="{00000000-0005-0000-0000-0000821D0000}"/>
    <cellStyle name="20% - Accent2 3 6 4 4" xfId="46681" xr:uid="{00000000-0005-0000-0000-0000831D0000}"/>
    <cellStyle name="20% - Accent2 3 6 5" xfId="4620" xr:uid="{00000000-0005-0000-0000-0000841D0000}"/>
    <cellStyle name="20% - Accent2 3 6 5 2" xfId="17779" xr:uid="{00000000-0005-0000-0000-0000851D0000}"/>
    <cellStyle name="20% - Accent2 3 6 5 2 2" xfId="55117" xr:uid="{00000000-0005-0000-0000-0000861D0000}"/>
    <cellStyle name="20% - Accent2 3 6 5 3" xfId="30277" xr:uid="{00000000-0005-0000-0000-0000871D0000}"/>
    <cellStyle name="20% - Accent2 3 6 5 4" xfId="41958" xr:uid="{00000000-0005-0000-0000-0000881D0000}"/>
    <cellStyle name="20% - Accent2 3 6 6" xfId="14067" xr:uid="{00000000-0005-0000-0000-0000891D0000}"/>
    <cellStyle name="20% - Accent2 3 6 6 2" xfId="51405" xr:uid="{00000000-0005-0000-0000-00008A1D0000}"/>
    <cellStyle name="20% - Accent2 3 6 7" xfId="27395" xr:uid="{00000000-0005-0000-0000-00008B1D0000}"/>
    <cellStyle name="20% - Accent2 3 6 8" xfId="38244" xr:uid="{00000000-0005-0000-0000-00008C1D0000}"/>
    <cellStyle name="20% - Accent2 3 7" xfId="1075" xr:uid="{00000000-0005-0000-0000-00008D1D0000}"/>
    <cellStyle name="20% - Accent2 3 7 2" xfId="2255" xr:uid="{00000000-0005-0000-0000-00008E1D0000}"/>
    <cellStyle name="20% - Accent2 3 7 2 2" xfId="8329" xr:uid="{00000000-0005-0000-0000-00008F1D0000}"/>
    <cellStyle name="20% - Accent2 3 7 2 2 2" xfId="13052" xr:uid="{00000000-0005-0000-0000-0000901D0000}"/>
    <cellStyle name="20% - Accent2 3 7 2 2 2 2" xfId="26211" xr:uid="{00000000-0005-0000-0000-0000911D0000}"/>
    <cellStyle name="20% - Accent2 3 7 2 2 2 2 2" xfId="63549" xr:uid="{00000000-0005-0000-0000-0000921D0000}"/>
    <cellStyle name="20% - Accent2 3 7 2 2 2 3" xfId="50390" xr:uid="{00000000-0005-0000-0000-0000931D0000}"/>
    <cellStyle name="20% - Accent2 3 7 2 2 3" xfId="21488" xr:uid="{00000000-0005-0000-0000-0000941D0000}"/>
    <cellStyle name="20% - Accent2 3 7 2 2 3 2" xfId="58826" xr:uid="{00000000-0005-0000-0000-0000951D0000}"/>
    <cellStyle name="20% - Accent2 3 7 2 2 4" xfId="34507" xr:uid="{00000000-0005-0000-0000-0000961D0000}"/>
    <cellStyle name="20% - Accent2 3 7 2 2 5" xfId="45667" xr:uid="{00000000-0005-0000-0000-0000971D0000}"/>
    <cellStyle name="20% - Accent2 3 7 2 3" xfId="10692" xr:uid="{00000000-0005-0000-0000-0000981D0000}"/>
    <cellStyle name="20% - Accent2 3 7 2 3 2" xfId="23851" xr:uid="{00000000-0005-0000-0000-0000991D0000}"/>
    <cellStyle name="20% - Accent2 3 7 2 3 2 2" xfId="61189" xr:uid="{00000000-0005-0000-0000-00009A1D0000}"/>
    <cellStyle name="20% - Accent2 3 7 2 3 3" xfId="37219" xr:uid="{00000000-0005-0000-0000-00009B1D0000}"/>
    <cellStyle name="20% - Accent2 3 7 2 3 4" xfId="48030" xr:uid="{00000000-0005-0000-0000-00009C1D0000}"/>
    <cellStyle name="20% - Accent2 3 7 2 4" xfId="5969" xr:uid="{00000000-0005-0000-0000-00009D1D0000}"/>
    <cellStyle name="20% - Accent2 3 7 2 4 2" xfId="19128" xr:uid="{00000000-0005-0000-0000-00009E1D0000}"/>
    <cellStyle name="20% - Accent2 3 7 2 4 2 2" xfId="56466" xr:uid="{00000000-0005-0000-0000-00009F1D0000}"/>
    <cellStyle name="20% - Accent2 3 7 2 4 3" xfId="31795" xr:uid="{00000000-0005-0000-0000-0000A01D0000}"/>
    <cellStyle name="20% - Accent2 3 7 2 4 4" xfId="43307" xr:uid="{00000000-0005-0000-0000-0000A11D0000}"/>
    <cellStyle name="20% - Accent2 3 7 2 5" xfId="15416" xr:uid="{00000000-0005-0000-0000-0000A21D0000}"/>
    <cellStyle name="20% - Accent2 3 7 2 5 2" xfId="52754" xr:uid="{00000000-0005-0000-0000-0000A31D0000}"/>
    <cellStyle name="20% - Accent2 3 7 2 6" xfId="28913" xr:uid="{00000000-0005-0000-0000-0000A41D0000}"/>
    <cellStyle name="20% - Accent2 3 7 2 7" xfId="39593" xr:uid="{00000000-0005-0000-0000-0000A51D0000}"/>
    <cellStyle name="20% - Accent2 3 7 3" xfId="3604" xr:uid="{00000000-0005-0000-0000-0000A61D0000}"/>
    <cellStyle name="20% - Accent2 3 7 3 2" xfId="11872" xr:uid="{00000000-0005-0000-0000-0000A71D0000}"/>
    <cellStyle name="20% - Accent2 3 7 3 2 2" xfId="25031" xr:uid="{00000000-0005-0000-0000-0000A81D0000}"/>
    <cellStyle name="20% - Accent2 3 7 3 2 2 2" xfId="62369" xr:uid="{00000000-0005-0000-0000-0000A91D0000}"/>
    <cellStyle name="20% - Accent2 3 7 3 2 3" xfId="49210" xr:uid="{00000000-0005-0000-0000-0000AA1D0000}"/>
    <cellStyle name="20% - Accent2 3 7 3 3" xfId="7149" xr:uid="{00000000-0005-0000-0000-0000AB1D0000}"/>
    <cellStyle name="20% - Accent2 3 7 3 3 2" xfId="20308" xr:uid="{00000000-0005-0000-0000-0000AC1D0000}"/>
    <cellStyle name="20% - Accent2 3 7 3 3 2 2" xfId="57646" xr:uid="{00000000-0005-0000-0000-0000AD1D0000}"/>
    <cellStyle name="20% - Accent2 3 7 3 3 3" xfId="44487" xr:uid="{00000000-0005-0000-0000-0000AE1D0000}"/>
    <cellStyle name="20% - Accent2 3 7 3 4" xfId="16765" xr:uid="{00000000-0005-0000-0000-0000AF1D0000}"/>
    <cellStyle name="20% - Accent2 3 7 3 4 2" xfId="54103" xr:uid="{00000000-0005-0000-0000-0000B01D0000}"/>
    <cellStyle name="20% - Accent2 3 7 3 5" xfId="33158" xr:uid="{00000000-0005-0000-0000-0000B11D0000}"/>
    <cellStyle name="20% - Accent2 3 7 3 6" xfId="40942" xr:uid="{00000000-0005-0000-0000-0000B21D0000}"/>
    <cellStyle name="20% - Accent2 3 7 4" xfId="9512" xr:uid="{00000000-0005-0000-0000-0000B31D0000}"/>
    <cellStyle name="20% - Accent2 3 7 4 2" xfId="22671" xr:uid="{00000000-0005-0000-0000-0000B41D0000}"/>
    <cellStyle name="20% - Accent2 3 7 4 2 2" xfId="60009" xr:uid="{00000000-0005-0000-0000-0000B51D0000}"/>
    <cellStyle name="20% - Accent2 3 7 4 3" xfId="35870" xr:uid="{00000000-0005-0000-0000-0000B61D0000}"/>
    <cellStyle name="20% - Accent2 3 7 4 4" xfId="46850" xr:uid="{00000000-0005-0000-0000-0000B71D0000}"/>
    <cellStyle name="20% - Accent2 3 7 5" xfId="4789" xr:uid="{00000000-0005-0000-0000-0000B81D0000}"/>
    <cellStyle name="20% - Accent2 3 7 5 2" xfId="17948" xr:uid="{00000000-0005-0000-0000-0000B91D0000}"/>
    <cellStyle name="20% - Accent2 3 7 5 2 2" xfId="55286" xr:uid="{00000000-0005-0000-0000-0000BA1D0000}"/>
    <cellStyle name="20% - Accent2 3 7 5 3" xfId="30446" xr:uid="{00000000-0005-0000-0000-0000BB1D0000}"/>
    <cellStyle name="20% - Accent2 3 7 5 4" xfId="42127" xr:uid="{00000000-0005-0000-0000-0000BC1D0000}"/>
    <cellStyle name="20% - Accent2 3 7 6" xfId="14236" xr:uid="{00000000-0005-0000-0000-0000BD1D0000}"/>
    <cellStyle name="20% - Accent2 3 7 6 2" xfId="51574" xr:uid="{00000000-0005-0000-0000-0000BE1D0000}"/>
    <cellStyle name="20% - Accent2 3 7 7" xfId="27564" xr:uid="{00000000-0005-0000-0000-0000BF1D0000}"/>
    <cellStyle name="20% - Accent2 3 7 8" xfId="38413" xr:uid="{00000000-0005-0000-0000-0000C01D0000}"/>
    <cellStyle name="20% - Accent2 3 8" xfId="1272" xr:uid="{00000000-0005-0000-0000-0000C11D0000}"/>
    <cellStyle name="20% - Accent2 3 8 2" xfId="2621" xr:uid="{00000000-0005-0000-0000-0000C21D0000}"/>
    <cellStyle name="20% - Accent2 3 8 2 2" xfId="12069" xr:uid="{00000000-0005-0000-0000-0000C31D0000}"/>
    <cellStyle name="20% - Accent2 3 8 2 2 2" xfId="25228" xr:uid="{00000000-0005-0000-0000-0000C41D0000}"/>
    <cellStyle name="20% - Accent2 3 8 2 2 2 2" xfId="62566" xr:uid="{00000000-0005-0000-0000-0000C51D0000}"/>
    <cellStyle name="20% - Accent2 3 8 2 2 3" xfId="33524" xr:uid="{00000000-0005-0000-0000-0000C61D0000}"/>
    <cellStyle name="20% - Accent2 3 8 2 2 4" xfId="49407" xr:uid="{00000000-0005-0000-0000-0000C71D0000}"/>
    <cellStyle name="20% - Accent2 3 8 2 3" xfId="7346" xr:uid="{00000000-0005-0000-0000-0000C81D0000}"/>
    <cellStyle name="20% - Accent2 3 8 2 3 2" xfId="20505" xr:uid="{00000000-0005-0000-0000-0000C91D0000}"/>
    <cellStyle name="20% - Accent2 3 8 2 3 2 2" xfId="57843" xr:uid="{00000000-0005-0000-0000-0000CA1D0000}"/>
    <cellStyle name="20% - Accent2 3 8 2 3 3" xfId="36236" xr:uid="{00000000-0005-0000-0000-0000CB1D0000}"/>
    <cellStyle name="20% - Accent2 3 8 2 3 4" xfId="44684" xr:uid="{00000000-0005-0000-0000-0000CC1D0000}"/>
    <cellStyle name="20% - Accent2 3 8 2 4" xfId="15782" xr:uid="{00000000-0005-0000-0000-0000CD1D0000}"/>
    <cellStyle name="20% - Accent2 3 8 2 4 2" xfId="30812" xr:uid="{00000000-0005-0000-0000-0000CE1D0000}"/>
    <cellStyle name="20% - Accent2 3 8 2 4 3" xfId="53120" xr:uid="{00000000-0005-0000-0000-0000CF1D0000}"/>
    <cellStyle name="20% - Accent2 3 8 2 5" xfId="27930" xr:uid="{00000000-0005-0000-0000-0000D01D0000}"/>
    <cellStyle name="20% - Accent2 3 8 2 6" xfId="39959" xr:uid="{00000000-0005-0000-0000-0000D11D0000}"/>
    <cellStyle name="20% - Accent2 3 8 3" xfId="9709" xr:uid="{00000000-0005-0000-0000-0000D21D0000}"/>
    <cellStyle name="20% - Accent2 3 8 3 2" xfId="22868" xr:uid="{00000000-0005-0000-0000-0000D31D0000}"/>
    <cellStyle name="20% - Accent2 3 8 3 2 2" xfId="60206" xr:uid="{00000000-0005-0000-0000-0000D41D0000}"/>
    <cellStyle name="20% - Accent2 3 8 3 3" xfId="32175" xr:uid="{00000000-0005-0000-0000-0000D51D0000}"/>
    <cellStyle name="20% - Accent2 3 8 3 4" xfId="47047" xr:uid="{00000000-0005-0000-0000-0000D61D0000}"/>
    <cellStyle name="20% - Accent2 3 8 4" xfId="4986" xr:uid="{00000000-0005-0000-0000-0000D71D0000}"/>
    <cellStyle name="20% - Accent2 3 8 4 2" xfId="18145" xr:uid="{00000000-0005-0000-0000-0000D81D0000}"/>
    <cellStyle name="20% - Accent2 3 8 4 2 2" xfId="55483" xr:uid="{00000000-0005-0000-0000-0000D91D0000}"/>
    <cellStyle name="20% - Accent2 3 8 4 3" xfId="34887" xr:uid="{00000000-0005-0000-0000-0000DA1D0000}"/>
    <cellStyle name="20% - Accent2 3 8 4 4" xfId="42324" xr:uid="{00000000-0005-0000-0000-0000DB1D0000}"/>
    <cellStyle name="20% - Accent2 3 8 5" xfId="14433" xr:uid="{00000000-0005-0000-0000-0000DC1D0000}"/>
    <cellStyle name="20% - Accent2 3 8 5 2" xfId="29463" xr:uid="{00000000-0005-0000-0000-0000DD1D0000}"/>
    <cellStyle name="20% - Accent2 3 8 5 3" xfId="51771" xr:uid="{00000000-0005-0000-0000-0000DE1D0000}"/>
    <cellStyle name="20% - Accent2 3 8 6" xfId="26581" xr:uid="{00000000-0005-0000-0000-0000DF1D0000}"/>
    <cellStyle name="20% - Accent2 3 8 7" xfId="38610" xr:uid="{00000000-0005-0000-0000-0000E01D0000}"/>
    <cellStyle name="20% - Accent2 3 9" xfId="2424" xr:uid="{00000000-0005-0000-0000-0000E11D0000}"/>
    <cellStyle name="20% - Accent2 3 9 2" xfId="10889" xr:uid="{00000000-0005-0000-0000-0000E21D0000}"/>
    <cellStyle name="20% - Accent2 3 9 2 2" xfId="24048" xr:uid="{00000000-0005-0000-0000-0000E31D0000}"/>
    <cellStyle name="20% - Accent2 3 9 2 2 2" xfId="61386" xr:uid="{00000000-0005-0000-0000-0000E41D0000}"/>
    <cellStyle name="20% - Accent2 3 9 2 3" xfId="33327" xr:uid="{00000000-0005-0000-0000-0000E51D0000}"/>
    <cellStyle name="20% - Accent2 3 9 2 4" xfId="48227" xr:uid="{00000000-0005-0000-0000-0000E61D0000}"/>
    <cellStyle name="20% - Accent2 3 9 3" xfId="6166" xr:uid="{00000000-0005-0000-0000-0000E71D0000}"/>
    <cellStyle name="20% - Accent2 3 9 3 2" xfId="19325" xr:uid="{00000000-0005-0000-0000-0000E81D0000}"/>
    <cellStyle name="20% - Accent2 3 9 3 2 2" xfId="56663" xr:uid="{00000000-0005-0000-0000-0000E91D0000}"/>
    <cellStyle name="20% - Accent2 3 9 3 3" xfId="36039" xr:uid="{00000000-0005-0000-0000-0000EA1D0000}"/>
    <cellStyle name="20% - Accent2 3 9 3 4" xfId="43504" xr:uid="{00000000-0005-0000-0000-0000EB1D0000}"/>
    <cellStyle name="20% - Accent2 3 9 4" xfId="15585" xr:uid="{00000000-0005-0000-0000-0000EC1D0000}"/>
    <cellStyle name="20% - Accent2 3 9 4 2" xfId="30615" xr:uid="{00000000-0005-0000-0000-0000ED1D0000}"/>
    <cellStyle name="20% - Accent2 3 9 4 3" xfId="52923" xr:uid="{00000000-0005-0000-0000-0000EE1D0000}"/>
    <cellStyle name="20% - Accent2 3 9 5" xfId="27733" xr:uid="{00000000-0005-0000-0000-0000EF1D0000}"/>
    <cellStyle name="20% - Accent2 3 9 6" xfId="39762" xr:uid="{00000000-0005-0000-0000-0000F01D0000}"/>
    <cellStyle name="20% - Accent2 4" xfId="118" xr:uid="{00000000-0005-0000-0000-0000F11D0000}"/>
    <cellStyle name="20% - Accent2 4 10" xfId="8557" xr:uid="{00000000-0005-0000-0000-0000F21D0000}"/>
    <cellStyle name="20% - Accent2 4 10 2" xfId="21716" xr:uid="{00000000-0005-0000-0000-0000F31D0000}"/>
    <cellStyle name="20% - Accent2 4 10 2 2" xfId="59054" xr:uid="{00000000-0005-0000-0000-0000F41D0000}"/>
    <cellStyle name="20% - Accent2 4 10 3" xfId="29294" xr:uid="{00000000-0005-0000-0000-0000F51D0000}"/>
    <cellStyle name="20% - Accent2 4 10 4" xfId="45895" xr:uid="{00000000-0005-0000-0000-0000F61D0000}"/>
    <cellStyle name="20% - Accent2 4 11" xfId="3834" xr:uid="{00000000-0005-0000-0000-0000F71D0000}"/>
    <cellStyle name="20% - Accent2 4 11 2" xfId="16993" xr:uid="{00000000-0005-0000-0000-0000F81D0000}"/>
    <cellStyle name="20% - Accent2 4 11 2 2" xfId="54331" xr:uid="{00000000-0005-0000-0000-0000F91D0000}"/>
    <cellStyle name="20% - Accent2 4 11 3" xfId="32006" xr:uid="{00000000-0005-0000-0000-0000FA1D0000}"/>
    <cellStyle name="20% - Accent2 4 11 4" xfId="41172" xr:uid="{00000000-0005-0000-0000-0000FB1D0000}"/>
    <cellStyle name="20% - Accent2 4 12" xfId="13281" xr:uid="{00000000-0005-0000-0000-0000FC1D0000}"/>
    <cellStyle name="20% - Accent2 4 12 2" xfId="34718" xr:uid="{00000000-0005-0000-0000-0000FD1D0000}"/>
    <cellStyle name="20% - Accent2 4 12 3" xfId="50619" xr:uid="{00000000-0005-0000-0000-0000FE1D0000}"/>
    <cellStyle name="20% - Accent2 4 13" xfId="29125" xr:uid="{00000000-0005-0000-0000-0000FF1D0000}"/>
    <cellStyle name="20% - Accent2 4 14" xfId="26412" xr:uid="{00000000-0005-0000-0000-0000001E0000}"/>
    <cellStyle name="20% - Accent2 4 15" xfId="37458" xr:uid="{00000000-0005-0000-0000-0000011E0000}"/>
    <cellStyle name="20% - Accent2 4 2" xfId="230" xr:uid="{00000000-0005-0000-0000-0000021E0000}"/>
    <cellStyle name="20% - Accent2 4 2 10" xfId="3946" xr:uid="{00000000-0005-0000-0000-0000031E0000}"/>
    <cellStyle name="20% - Accent2 4 2 10 2" xfId="17105" xr:uid="{00000000-0005-0000-0000-0000041E0000}"/>
    <cellStyle name="20% - Accent2 4 2 10 2 2" xfId="54443" xr:uid="{00000000-0005-0000-0000-0000051E0000}"/>
    <cellStyle name="20% - Accent2 4 2 10 3" xfId="32091" xr:uid="{00000000-0005-0000-0000-0000061E0000}"/>
    <cellStyle name="20% - Accent2 4 2 10 4" xfId="41284" xr:uid="{00000000-0005-0000-0000-0000071E0000}"/>
    <cellStyle name="20% - Accent2 4 2 11" xfId="13393" xr:uid="{00000000-0005-0000-0000-0000081E0000}"/>
    <cellStyle name="20% - Accent2 4 2 11 2" xfId="34803" xr:uid="{00000000-0005-0000-0000-0000091E0000}"/>
    <cellStyle name="20% - Accent2 4 2 11 3" xfId="50731" xr:uid="{00000000-0005-0000-0000-00000A1E0000}"/>
    <cellStyle name="20% - Accent2 4 2 12" xfId="29210" xr:uid="{00000000-0005-0000-0000-00000B1E0000}"/>
    <cellStyle name="20% - Accent2 4 2 13" xfId="26497" xr:uid="{00000000-0005-0000-0000-00000C1E0000}"/>
    <cellStyle name="20% - Accent2 4 2 14" xfId="37570" xr:uid="{00000000-0005-0000-0000-00000D1E0000}"/>
    <cellStyle name="20% - Accent2 4 2 2" xfId="651" xr:uid="{00000000-0005-0000-0000-00000E1E0000}"/>
    <cellStyle name="20% - Accent2 4 2 2 2" xfId="1833" xr:uid="{00000000-0005-0000-0000-00000F1E0000}"/>
    <cellStyle name="20% - Accent2 4 2 2 2 2" xfId="7907" xr:uid="{00000000-0005-0000-0000-0000101E0000}"/>
    <cellStyle name="20% - Accent2 4 2 2 2 2 2" xfId="12630" xr:uid="{00000000-0005-0000-0000-0000111E0000}"/>
    <cellStyle name="20% - Accent2 4 2 2 2 2 2 2" xfId="25789" xr:uid="{00000000-0005-0000-0000-0000121E0000}"/>
    <cellStyle name="20% - Accent2 4 2 2 2 2 2 2 2" xfId="63127" xr:uid="{00000000-0005-0000-0000-0000131E0000}"/>
    <cellStyle name="20% - Accent2 4 2 2 2 2 2 3" xfId="49968" xr:uid="{00000000-0005-0000-0000-0000141E0000}"/>
    <cellStyle name="20% - Accent2 4 2 2 2 2 3" xfId="21066" xr:uid="{00000000-0005-0000-0000-0000151E0000}"/>
    <cellStyle name="20% - Accent2 4 2 2 2 2 3 2" xfId="58404" xr:uid="{00000000-0005-0000-0000-0000161E0000}"/>
    <cellStyle name="20% - Accent2 4 2 2 2 2 4" xfId="34085" xr:uid="{00000000-0005-0000-0000-0000171E0000}"/>
    <cellStyle name="20% - Accent2 4 2 2 2 2 5" xfId="45245" xr:uid="{00000000-0005-0000-0000-0000181E0000}"/>
    <cellStyle name="20% - Accent2 4 2 2 2 3" xfId="10270" xr:uid="{00000000-0005-0000-0000-0000191E0000}"/>
    <cellStyle name="20% - Accent2 4 2 2 2 3 2" xfId="23429" xr:uid="{00000000-0005-0000-0000-00001A1E0000}"/>
    <cellStyle name="20% - Accent2 4 2 2 2 3 2 2" xfId="60767" xr:uid="{00000000-0005-0000-0000-00001B1E0000}"/>
    <cellStyle name="20% - Accent2 4 2 2 2 3 3" xfId="36797" xr:uid="{00000000-0005-0000-0000-00001C1E0000}"/>
    <cellStyle name="20% - Accent2 4 2 2 2 3 4" xfId="47608" xr:uid="{00000000-0005-0000-0000-00001D1E0000}"/>
    <cellStyle name="20% - Accent2 4 2 2 2 4" xfId="5547" xr:uid="{00000000-0005-0000-0000-00001E1E0000}"/>
    <cellStyle name="20% - Accent2 4 2 2 2 4 2" xfId="18706" xr:uid="{00000000-0005-0000-0000-00001F1E0000}"/>
    <cellStyle name="20% - Accent2 4 2 2 2 4 2 2" xfId="56044" xr:uid="{00000000-0005-0000-0000-0000201E0000}"/>
    <cellStyle name="20% - Accent2 4 2 2 2 4 3" xfId="31373" xr:uid="{00000000-0005-0000-0000-0000211E0000}"/>
    <cellStyle name="20% - Accent2 4 2 2 2 4 4" xfId="42885" xr:uid="{00000000-0005-0000-0000-0000221E0000}"/>
    <cellStyle name="20% - Accent2 4 2 2 2 5" xfId="14994" xr:uid="{00000000-0005-0000-0000-0000231E0000}"/>
    <cellStyle name="20% - Accent2 4 2 2 2 5 2" xfId="52332" xr:uid="{00000000-0005-0000-0000-0000241E0000}"/>
    <cellStyle name="20% - Accent2 4 2 2 2 6" xfId="28491" xr:uid="{00000000-0005-0000-0000-0000251E0000}"/>
    <cellStyle name="20% - Accent2 4 2 2 2 7" xfId="39171" xr:uid="{00000000-0005-0000-0000-0000261E0000}"/>
    <cellStyle name="20% - Accent2 4 2 2 3" xfId="3182" xr:uid="{00000000-0005-0000-0000-0000271E0000}"/>
    <cellStyle name="20% - Accent2 4 2 2 3 2" xfId="11450" xr:uid="{00000000-0005-0000-0000-0000281E0000}"/>
    <cellStyle name="20% - Accent2 4 2 2 3 2 2" xfId="24609" xr:uid="{00000000-0005-0000-0000-0000291E0000}"/>
    <cellStyle name="20% - Accent2 4 2 2 3 2 2 2" xfId="61947" xr:uid="{00000000-0005-0000-0000-00002A1E0000}"/>
    <cellStyle name="20% - Accent2 4 2 2 3 2 3" xfId="48788" xr:uid="{00000000-0005-0000-0000-00002B1E0000}"/>
    <cellStyle name="20% - Accent2 4 2 2 3 3" xfId="6727" xr:uid="{00000000-0005-0000-0000-00002C1E0000}"/>
    <cellStyle name="20% - Accent2 4 2 2 3 3 2" xfId="19886" xr:uid="{00000000-0005-0000-0000-00002D1E0000}"/>
    <cellStyle name="20% - Accent2 4 2 2 3 3 2 2" xfId="57224" xr:uid="{00000000-0005-0000-0000-00002E1E0000}"/>
    <cellStyle name="20% - Accent2 4 2 2 3 3 3" xfId="44065" xr:uid="{00000000-0005-0000-0000-00002F1E0000}"/>
    <cellStyle name="20% - Accent2 4 2 2 3 4" xfId="16343" xr:uid="{00000000-0005-0000-0000-0000301E0000}"/>
    <cellStyle name="20% - Accent2 4 2 2 3 4 2" xfId="53681" xr:uid="{00000000-0005-0000-0000-0000311E0000}"/>
    <cellStyle name="20% - Accent2 4 2 2 3 5" xfId="32736" xr:uid="{00000000-0005-0000-0000-0000321E0000}"/>
    <cellStyle name="20% - Accent2 4 2 2 3 6" xfId="40520" xr:uid="{00000000-0005-0000-0000-0000331E0000}"/>
    <cellStyle name="20% - Accent2 4 2 2 4" xfId="9090" xr:uid="{00000000-0005-0000-0000-0000341E0000}"/>
    <cellStyle name="20% - Accent2 4 2 2 4 2" xfId="22249" xr:uid="{00000000-0005-0000-0000-0000351E0000}"/>
    <cellStyle name="20% - Accent2 4 2 2 4 2 2" xfId="59587" xr:uid="{00000000-0005-0000-0000-0000361E0000}"/>
    <cellStyle name="20% - Accent2 4 2 2 4 3" xfId="35448" xr:uid="{00000000-0005-0000-0000-0000371E0000}"/>
    <cellStyle name="20% - Accent2 4 2 2 4 4" xfId="46428" xr:uid="{00000000-0005-0000-0000-0000381E0000}"/>
    <cellStyle name="20% - Accent2 4 2 2 5" xfId="4367" xr:uid="{00000000-0005-0000-0000-0000391E0000}"/>
    <cellStyle name="20% - Accent2 4 2 2 5 2" xfId="17526" xr:uid="{00000000-0005-0000-0000-00003A1E0000}"/>
    <cellStyle name="20% - Accent2 4 2 2 5 2 2" xfId="54864" xr:uid="{00000000-0005-0000-0000-00003B1E0000}"/>
    <cellStyle name="20% - Accent2 4 2 2 5 3" xfId="30024" xr:uid="{00000000-0005-0000-0000-00003C1E0000}"/>
    <cellStyle name="20% - Accent2 4 2 2 5 4" xfId="41705" xr:uid="{00000000-0005-0000-0000-00003D1E0000}"/>
    <cellStyle name="20% - Accent2 4 2 2 6" xfId="13814" xr:uid="{00000000-0005-0000-0000-00003E1E0000}"/>
    <cellStyle name="20% - Accent2 4 2 2 6 2" xfId="51152" xr:uid="{00000000-0005-0000-0000-00003F1E0000}"/>
    <cellStyle name="20% - Accent2 4 2 2 7" xfId="27142" xr:uid="{00000000-0005-0000-0000-0000401E0000}"/>
    <cellStyle name="20% - Accent2 4 2 2 8" xfId="37991" xr:uid="{00000000-0005-0000-0000-0000411E0000}"/>
    <cellStyle name="20% - Accent2 4 2 3" xfId="427" xr:uid="{00000000-0005-0000-0000-0000421E0000}"/>
    <cellStyle name="20% - Accent2 4 2 3 2" xfId="1609" xr:uid="{00000000-0005-0000-0000-0000431E0000}"/>
    <cellStyle name="20% - Accent2 4 2 3 2 2" xfId="7683" xr:uid="{00000000-0005-0000-0000-0000441E0000}"/>
    <cellStyle name="20% - Accent2 4 2 3 2 2 2" xfId="12406" xr:uid="{00000000-0005-0000-0000-0000451E0000}"/>
    <cellStyle name="20% - Accent2 4 2 3 2 2 2 2" xfId="25565" xr:uid="{00000000-0005-0000-0000-0000461E0000}"/>
    <cellStyle name="20% - Accent2 4 2 3 2 2 2 2 2" xfId="62903" xr:uid="{00000000-0005-0000-0000-0000471E0000}"/>
    <cellStyle name="20% - Accent2 4 2 3 2 2 2 3" xfId="49744" xr:uid="{00000000-0005-0000-0000-0000481E0000}"/>
    <cellStyle name="20% - Accent2 4 2 3 2 2 3" xfId="20842" xr:uid="{00000000-0005-0000-0000-0000491E0000}"/>
    <cellStyle name="20% - Accent2 4 2 3 2 2 3 2" xfId="58180" xr:uid="{00000000-0005-0000-0000-00004A1E0000}"/>
    <cellStyle name="20% - Accent2 4 2 3 2 2 4" xfId="33861" xr:uid="{00000000-0005-0000-0000-00004B1E0000}"/>
    <cellStyle name="20% - Accent2 4 2 3 2 2 5" xfId="45021" xr:uid="{00000000-0005-0000-0000-00004C1E0000}"/>
    <cellStyle name="20% - Accent2 4 2 3 2 3" xfId="10046" xr:uid="{00000000-0005-0000-0000-00004D1E0000}"/>
    <cellStyle name="20% - Accent2 4 2 3 2 3 2" xfId="23205" xr:uid="{00000000-0005-0000-0000-00004E1E0000}"/>
    <cellStyle name="20% - Accent2 4 2 3 2 3 2 2" xfId="60543" xr:uid="{00000000-0005-0000-0000-00004F1E0000}"/>
    <cellStyle name="20% - Accent2 4 2 3 2 3 3" xfId="36573" xr:uid="{00000000-0005-0000-0000-0000501E0000}"/>
    <cellStyle name="20% - Accent2 4 2 3 2 3 4" xfId="47384" xr:uid="{00000000-0005-0000-0000-0000511E0000}"/>
    <cellStyle name="20% - Accent2 4 2 3 2 4" xfId="5323" xr:uid="{00000000-0005-0000-0000-0000521E0000}"/>
    <cellStyle name="20% - Accent2 4 2 3 2 4 2" xfId="18482" xr:uid="{00000000-0005-0000-0000-0000531E0000}"/>
    <cellStyle name="20% - Accent2 4 2 3 2 4 2 2" xfId="55820" xr:uid="{00000000-0005-0000-0000-0000541E0000}"/>
    <cellStyle name="20% - Accent2 4 2 3 2 4 3" xfId="31149" xr:uid="{00000000-0005-0000-0000-0000551E0000}"/>
    <cellStyle name="20% - Accent2 4 2 3 2 4 4" xfId="42661" xr:uid="{00000000-0005-0000-0000-0000561E0000}"/>
    <cellStyle name="20% - Accent2 4 2 3 2 5" xfId="14770" xr:uid="{00000000-0005-0000-0000-0000571E0000}"/>
    <cellStyle name="20% - Accent2 4 2 3 2 5 2" xfId="52108" xr:uid="{00000000-0005-0000-0000-0000581E0000}"/>
    <cellStyle name="20% - Accent2 4 2 3 2 6" xfId="28267" xr:uid="{00000000-0005-0000-0000-0000591E0000}"/>
    <cellStyle name="20% - Accent2 4 2 3 2 7" xfId="38947" xr:uid="{00000000-0005-0000-0000-00005A1E0000}"/>
    <cellStyle name="20% - Accent2 4 2 3 3" xfId="2958" xr:uid="{00000000-0005-0000-0000-00005B1E0000}"/>
    <cellStyle name="20% - Accent2 4 2 3 3 2" xfId="11226" xr:uid="{00000000-0005-0000-0000-00005C1E0000}"/>
    <cellStyle name="20% - Accent2 4 2 3 3 2 2" xfId="24385" xr:uid="{00000000-0005-0000-0000-00005D1E0000}"/>
    <cellStyle name="20% - Accent2 4 2 3 3 2 2 2" xfId="61723" xr:uid="{00000000-0005-0000-0000-00005E1E0000}"/>
    <cellStyle name="20% - Accent2 4 2 3 3 2 3" xfId="48564" xr:uid="{00000000-0005-0000-0000-00005F1E0000}"/>
    <cellStyle name="20% - Accent2 4 2 3 3 3" xfId="6503" xr:uid="{00000000-0005-0000-0000-0000601E0000}"/>
    <cellStyle name="20% - Accent2 4 2 3 3 3 2" xfId="19662" xr:uid="{00000000-0005-0000-0000-0000611E0000}"/>
    <cellStyle name="20% - Accent2 4 2 3 3 3 2 2" xfId="57000" xr:uid="{00000000-0005-0000-0000-0000621E0000}"/>
    <cellStyle name="20% - Accent2 4 2 3 3 3 3" xfId="43841" xr:uid="{00000000-0005-0000-0000-0000631E0000}"/>
    <cellStyle name="20% - Accent2 4 2 3 3 4" xfId="16119" xr:uid="{00000000-0005-0000-0000-0000641E0000}"/>
    <cellStyle name="20% - Accent2 4 2 3 3 4 2" xfId="53457" xr:uid="{00000000-0005-0000-0000-0000651E0000}"/>
    <cellStyle name="20% - Accent2 4 2 3 3 5" xfId="32512" xr:uid="{00000000-0005-0000-0000-0000661E0000}"/>
    <cellStyle name="20% - Accent2 4 2 3 3 6" xfId="40296" xr:uid="{00000000-0005-0000-0000-0000671E0000}"/>
    <cellStyle name="20% - Accent2 4 2 3 4" xfId="8866" xr:uid="{00000000-0005-0000-0000-0000681E0000}"/>
    <cellStyle name="20% - Accent2 4 2 3 4 2" xfId="22025" xr:uid="{00000000-0005-0000-0000-0000691E0000}"/>
    <cellStyle name="20% - Accent2 4 2 3 4 2 2" xfId="59363" xr:uid="{00000000-0005-0000-0000-00006A1E0000}"/>
    <cellStyle name="20% - Accent2 4 2 3 4 3" xfId="35224" xr:uid="{00000000-0005-0000-0000-00006B1E0000}"/>
    <cellStyle name="20% - Accent2 4 2 3 4 4" xfId="46204" xr:uid="{00000000-0005-0000-0000-00006C1E0000}"/>
    <cellStyle name="20% - Accent2 4 2 3 5" xfId="4143" xr:uid="{00000000-0005-0000-0000-00006D1E0000}"/>
    <cellStyle name="20% - Accent2 4 2 3 5 2" xfId="17302" xr:uid="{00000000-0005-0000-0000-00006E1E0000}"/>
    <cellStyle name="20% - Accent2 4 2 3 5 2 2" xfId="54640" xr:uid="{00000000-0005-0000-0000-00006F1E0000}"/>
    <cellStyle name="20% - Accent2 4 2 3 5 3" xfId="29800" xr:uid="{00000000-0005-0000-0000-0000701E0000}"/>
    <cellStyle name="20% - Accent2 4 2 3 5 4" xfId="41481" xr:uid="{00000000-0005-0000-0000-0000711E0000}"/>
    <cellStyle name="20% - Accent2 4 2 3 6" xfId="13590" xr:uid="{00000000-0005-0000-0000-0000721E0000}"/>
    <cellStyle name="20% - Accent2 4 2 3 6 2" xfId="50928" xr:uid="{00000000-0005-0000-0000-0000731E0000}"/>
    <cellStyle name="20% - Accent2 4 2 3 7" xfId="26918" xr:uid="{00000000-0005-0000-0000-0000741E0000}"/>
    <cellStyle name="20% - Accent2 4 2 3 8" xfId="37767" xr:uid="{00000000-0005-0000-0000-0000751E0000}"/>
    <cellStyle name="20% - Accent2 4 2 4" xfId="848" xr:uid="{00000000-0005-0000-0000-0000761E0000}"/>
    <cellStyle name="20% - Accent2 4 2 4 2" xfId="2030" xr:uid="{00000000-0005-0000-0000-0000771E0000}"/>
    <cellStyle name="20% - Accent2 4 2 4 2 2" xfId="8104" xr:uid="{00000000-0005-0000-0000-0000781E0000}"/>
    <cellStyle name="20% - Accent2 4 2 4 2 2 2" xfId="12827" xr:uid="{00000000-0005-0000-0000-0000791E0000}"/>
    <cellStyle name="20% - Accent2 4 2 4 2 2 2 2" xfId="25986" xr:uid="{00000000-0005-0000-0000-00007A1E0000}"/>
    <cellStyle name="20% - Accent2 4 2 4 2 2 2 2 2" xfId="63324" xr:uid="{00000000-0005-0000-0000-00007B1E0000}"/>
    <cellStyle name="20% - Accent2 4 2 4 2 2 2 3" xfId="50165" xr:uid="{00000000-0005-0000-0000-00007C1E0000}"/>
    <cellStyle name="20% - Accent2 4 2 4 2 2 3" xfId="21263" xr:uid="{00000000-0005-0000-0000-00007D1E0000}"/>
    <cellStyle name="20% - Accent2 4 2 4 2 2 3 2" xfId="58601" xr:uid="{00000000-0005-0000-0000-00007E1E0000}"/>
    <cellStyle name="20% - Accent2 4 2 4 2 2 4" xfId="34282" xr:uid="{00000000-0005-0000-0000-00007F1E0000}"/>
    <cellStyle name="20% - Accent2 4 2 4 2 2 5" xfId="45442" xr:uid="{00000000-0005-0000-0000-0000801E0000}"/>
    <cellStyle name="20% - Accent2 4 2 4 2 3" xfId="10467" xr:uid="{00000000-0005-0000-0000-0000811E0000}"/>
    <cellStyle name="20% - Accent2 4 2 4 2 3 2" xfId="23626" xr:uid="{00000000-0005-0000-0000-0000821E0000}"/>
    <cellStyle name="20% - Accent2 4 2 4 2 3 2 2" xfId="60964" xr:uid="{00000000-0005-0000-0000-0000831E0000}"/>
    <cellStyle name="20% - Accent2 4 2 4 2 3 3" xfId="36994" xr:uid="{00000000-0005-0000-0000-0000841E0000}"/>
    <cellStyle name="20% - Accent2 4 2 4 2 3 4" xfId="47805" xr:uid="{00000000-0005-0000-0000-0000851E0000}"/>
    <cellStyle name="20% - Accent2 4 2 4 2 4" xfId="5744" xr:uid="{00000000-0005-0000-0000-0000861E0000}"/>
    <cellStyle name="20% - Accent2 4 2 4 2 4 2" xfId="18903" xr:uid="{00000000-0005-0000-0000-0000871E0000}"/>
    <cellStyle name="20% - Accent2 4 2 4 2 4 2 2" xfId="56241" xr:uid="{00000000-0005-0000-0000-0000881E0000}"/>
    <cellStyle name="20% - Accent2 4 2 4 2 4 3" xfId="31570" xr:uid="{00000000-0005-0000-0000-0000891E0000}"/>
    <cellStyle name="20% - Accent2 4 2 4 2 4 4" xfId="43082" xr:uid="{00000000-0005-0000-0000-00008A1E0000}"/>
    <cellStyle name="20% - Accent2 4 2 4 2 5" xfId="15191" xr:uid="{00000000-0005-0000-0000-00008B1E0000}"/>
    <cellStyle name="20% - Accent2 4 2 4 2 5 2" xfId="52529" xr:uid="{00000000-0005-0000-0000-00008C1E0000}"/>
    <cellStyle name="20% - Accent2 4 2 4 2 6" xfId="28688" xr:uid="{00000000-0005-0000-0000-00008D1E0000}"/>
    <cellStyle name="20% - Accent2 4 2 4 2 7" xfId="39368" xr:uid="{00000000-0005-0000-0000-00008E1E0000}"/>
    <cellStyle name="20% - Accent2 4 2 4 3" xfId="3379" xr:uid="{00000000-0005-0000-0000-00008F1E0000}"/>
    <cellStyle name="20% - Accent2 4 2 4 3 2" xfId="11647" xr:uid="{00000000-0005-0000-0000-0000901E0000}"/>
    <cellStyle name="20% - Accent2 4 2 4 3 2 2" xfId="24806" xr:uid="{00000000-0005-0000-0000-0000911E0000}"/>
    <cellStyle name="20% - Accent2 4 2 4 3 2 2 2" xfId="62144" xr:uid="{00000000-0005-0000-0000-0000921E0000}"/>
    <cellStyle name="20% - Accent2 4 2 4 3 2 3" xfId="48985" xr:uid="{00000000-0005-0000-0000-0000931E0000}"/>
    <cellStyle name="20% - Accent2 4 2 4 3 3" xfId="6924" xr:uid="{00000000-0005-0000-0000-0000941E0000}"/>
    <cellStyle name="20% - Accent2 4 2 4 3 3 2" xfId="20083" xr:uid="{00000000-0005-0000-0000-0000951E0000}"/>
    <cellStyle name="20% - Accent2 4 2 4 3 3 2 2" xfId="57421" xr:uid="{00000000-0005-0000-0000-0000961E0000}"/>
    <cellStyle name="20% - Accent2 4 2 4 3 3 3" xfId="44262" xr:uid="{00000000-0005-0000-0000-0000971E0000}"/>
    <cellStyle name="20% - Accent2 4 2 4 3 4" xfId="16540" xr:uid="{00000000-0005-0000-0000-0000981E0000}"/>
    <cellStyle name="20% - Accent2 4 2 4 3 4 2" xfId="53878" xr:uid="{00000000-0005-0000-0000-0000991E0000}"/>
    <cellStyle name="20% - Accent2 4 2 4 3 5" xfId="32933" xr:uid="{00000000-0005-0000-0000-00009A1E0000}"/>
    <cellStyle name="20% - Accent2 4 2 4 3 6" xfId="40717" xr:uid="{00000000-0005-0000-0000-00009B1E0000}"/>
    <cellStyle name="20% - Accent2 4 2 4 4" xfId="9287" xr:uid="{00000000-0005-0000-0000-00009C1E0000}"/>
    <cellStyle name="20% - Accent2 4 2 4 4 2" xfId="22446" xr:uid="{00000000-0005-0000-0000-00009D1E0000}"/>
    <cellStyle name="20% - Accent2 4 2 4 4 2 2" xfId="59784" xr:uid="{00000000-0005-0000-0000-00009E1E0000}"/>
    <cellStyle name="20% - Accent2 4 2 4 4 3" xfId="35645" xr:uid="{00000000-0005-0000-0000-00009F1E0000}"/>
    <cellStyle name="20% - Accent2 4 2 4 4 4" xfId="46625" xr:uid="{00000000-0005-0000-0000-0000A01E0000}"/>
    <cellStyle name="20% - Accent2 4 2 4 5" xfId="4564" xr:uid="{00000000-0005-0000-0000-0000A11E0000}"/>
    <cellStyle name="20% - Accent2 4 2 4 5 2" xfId="17723" xr:uid="{00000000-0005-0000-0000-0000A21E0000}"/>
    <cellStyle name="20% - Accent2 4 2 4 5 2 2" xfId="55061" xr:uid="{00000000-0005-0000-0000-0000A31E0000}"/>
    <cellStyle name="20% - Accent2 4 2 4 5 3" xfId="30221" xr:uid="{00000000-0005-0000-0000-0000A41E0000}"/>
    <cellStyle name="20% - Accent2 4 2 4 5 4" xfId="41902" xr:uid="{00000000-0005-0000-0000-0000A51E0000}"/>
    <cellStyle name="20% - Accent2 4 2 4 6" xfId="14011" xr:uid="{00000000-0005-0000-0000-0000A61E0000}"/>
    <cellStyle name="20% - Accent2 4 2 4 6 2" xfId="51349" xr:uid="{00000000-0005-0000-0000-0000A71E0000}"/>
    <cellStyle name="20% - Accent2 4 2 4 7" xfId="27339" xr:uid="{00000000-0005-0000-0000-0000A81E0000}"/>
    <cellStyle name="20% - Accent2 4 2 4 8" xfId="38188" xr:uid="{00000000-0005-0000-0000-0000A91E0000}"/>
    <cellStyle name="20% - Accent2 4 2 5" xfId="1017" xr:uid="{00000000-0005-0000-0000-0000AA1E0000}"/>
    <cellStyle name="20% - Accent2 4 2 5 2" xfId="2199" xr:uid="{00000000-0005-0000-0000-0000AB1E0000}"/>
    <cellStyle name="20% - Accent2 4 2 5 2 2" xfId="8273" xr:uid="{00000000-0005-0000-0000-0000AC1E0000}"/>
    <cellStyle name="20% - Accent2 4 2 5 2 2 2" xfId="12996" xr:uid="{00000000-0005-0000-0000-0000AD1E0000}"/>
    <cellStyle name="20% - Accent2 4 2 5 2 2 2 2" xfId="26155" xr:uid="{00000000-0005-0000-0000-0000AE1E0000}"/>
    <cellStyle name="20% - Accent2 4 2 5 2 2 2 2 2" xfId="63493" xr:uid="{00000000-0005-0000-0000-0000AF1E0000}"/>
    <cellStyle name="20% - Accent2 4 2 5 2 2 2 3" xfId="50334" xr:uid="{00000000-0005-0000-0000-0000B01E0000}"/>
    <cellStyle name="20% - Accent2 4 2 5 2 2 3" xfId="21432" xr:uid="{00000000-0005-0000-0000-0000B11E0000}"/>
    <cellStyle name="20% - Accent2 4 2 5 2 2 3 2" xfId="58770" xr:uid="{00000000-0005-0000-0000-0000B21E0000}"/>
    <cellStyle name="20% - Accent2 4 2 5 2 2 4" xfId="34451" xr:uid="{00000000-0005-0000-0000-0000B31E0000}"/>
    <cellStyle name="20% - Accent2 4 2 5 2 2 5" xfId="45611" xr:uid="{00000000-0005-0000-0000-0000B41E0000}"/>
    <cellStyle name="20% - Accent2 4 2 5 2 3" xfId="10636" xr:uid="{00000000-0005-0000-0000-0000B51E0000}"/>
    <cellStyle name="20% - Accent2 4 2 5 2 3 2" xfId="23795" xr:uid="{00000000-0005-0000-0000-0000B61E0000}"/>
    <cellStyle name="20% - Accent2 4 2 5 2 3 2 2" xfId="61133" xr:uid="{00000000-0005-0000-0000-0000B71E0000}"/>
    <cellStyle name="20% - Accent2 4 2 5 2 3 3" xfId="37163" xr:uid="{00000000-0005-0000-0000-0000B81E0000}"/>
    <cellStyle name="20% - Accent2 4 2 5 2 3 4" xfId="47974" xr:uid="{00000000-0005-0000-0000-0000B91E0000}"/>
    <cellStyle name="20% - Accent2 4 2 5 2 4" xfId="5913" xr:uid="{00000000-0005-0000-0000-0000BA1E0000}"/>
    <cellStyle name="20% - Accent2 4 2 5 2 4 2" xfId="19072" xr:uid="{00000000-0005-0000-0000-0000BB1E0000}"/>
    <cellStyle name="20% - Accent2 4 2 5 2 4 2 2" xfId="56410" xr:uid="{00000000-0005-0000-0000-0000BC1E0000}"/>
    <cellStyle name="20% - Accent2 4 2 5 2 4 3" xfId="31739" xr:uid="{00000000-0005-0000-0000-0000BD1E0000}"/>
    <cellStyle name="20% - Accent2 4 2 5 2 4 4" xfId="43251" xr:uid="{00000000-0005-0000-0000-0000BE1E0000}"/>
    <cellStyle name="20% - Accent2 4 2 5 2 5" xfId="15360" xr:uid="{00000000-0005-0000-0000-0000BF1E0000}"/>
    <cellStyle name="20% - Accent2 4 2 5 2 5 2" xfId="52698" xr:uid="{00000000-0005-0000-0000-0000C01E0000}"/>
    <cellStyle name="20% - Accent2 4 2 5 2 6" xfId="28857" xr:uid="{00000000-0005-0000-0000-0000C11E0000}"/>
    <cellStyle name="20% - Accent2 4 2 5 2 7" xfId="39537" xr:uid="{00000000-0005-0000-0000-0000C21E0000}"/>
    <cellStyle name="20% - Accent2 4 2 5 3" xfId="3548" xr:uid="{00000000-0005-0000-0000-0000C31E0000}"/>
    <cellStyle name="20% - Accent2 4 2 5 3 2" xfId="11816" xr:uid="{00000000-0005-0000-0000-0000C41E0000}"/>
    <cellStyle name="20% - Accent2 4 2 5 3 2 2" xfId="24975" xr:uid="{00000000-0005-0000-0000-0000C51E0000}"/>
    <cellStyle name="20% - Accent2 4 2 5 3 2 2 2" xfId="62313" xr:uid="{00000000-0005-0000-0000-0000C61E0000}"/>
    <cellStyle name="20% - Accent2 4 2 5 3 2 3" xfId="49154" xr:uid="{00000000-0005-0000-0000-0000C71E0000}"/>
    <cellStyle name="20% - Accent2 4 2 5 3 3" xfId="7093" xr:uid="{00000000-0005-0000-0000-0000C81E0000}"/>
    <cellStyle name="20% - Accent2 4 2 5 3 3 2" xfId="20252" xr:uid="{00000000-0005-0000-0000-0000C91E0000}"/>
    <cellStyle name="20% - Accent2 4 2 5 3 3 2 2" xfId="57590" xr:uid="{00000000-0005-0000-0000-0000CA1E0000}"/>
    <cellStyle name="20% - Accent2 4 2 5 3 3 3" xfId="44431" xr:uid="{00000000-0005-0000-0000-0000CB1E0000}"/>
    <cellStyle name="20% - Accent2 4 2 5 3 4" xfId="16709" xr:uid="{00000000-0005-0000-0000-0000CC1E0000}"/>
    <cellStyle name="20% - Accent2 4 2 5 3 4 2" xfId="54047" xr:uid="{00000000-0005-0000-0000-0000CD1E0000}"/>
    <cellStyle name="20% - Accent2 4 2 5 3 5" xfId="33102" xr:uid="{00000000-0005-0000-0000-0000CE1E0000}"/>
    <cellStyle name="20% - Accent2 4 2 5 3 6" xfId="40886" xr:uid="{00000000-0005-0000-0000-0000CF1E0000}"/>
    <cellStyle name="20% - Accent2 4 2 5 4" xfId="9456" xr:uid="{00000000-0005-0000-0000-0000D01E0000}"/>
    <cellStyle name="20% - Accent2 4 2 5 4 2" xfId="22615" xr:uid="{00000000-0005-0000-0000-0000D11E0000}"/>
    <cellStyle name="20% - Accent2 4 2 5 4 2 2" xfId="59953" xr:uid="{00000000-0005-0000-0000-0000D21E0000}"/>
    <cellStyle name="20% - Accent2 4 2 5 4 3" xfId="35814" xr:uid="{00000000-0005-0000-0000-0000D31E0000}"/>
    <cellStyle name="20% - Accent2 4 2 5 4 4" xfId="46794" xr:uid="{00000000-0005-0000-0000-0000D41E0000}"/>
    <cellStyle name="20% - Accent2 4 2 5 5" xfId="4733" xr:uid="{00000000-0005-0000-0000-0000D51E0000}"/>
    <cellStyle name="20% - Accent2 4 2 5 5 2" xfId="17892" xr:uid="{00000000-0005-0000-0000-0000D61E0000}"/>
    <cellStyle name="20% - Accent2 4 2 5 5 2 2" xfId="55230" xr:uid="{00000000-0005-0000-0000-0000D71E0000}"/>
    <cellStyle name="20% - Accent2 4 2 5 5 3" xfId="30390" xr:uid="{00000000-0005-0000-0000-0000D81E0000}"/>
    <cellStyle name="20% - Accent2 4 2 5 5 4" xfId="42071" xr:uid="{00000000-0005-0000-0000-0000D91E0000}"/>
    <cellStyle name="20% - Accent2 4 2 5 6" xfId="14180" xr:uid="{00000000-0005-0000-0000-0000DA1E0000}"/>
    <cellStyle name="20% - Accent2 4 2 5 6 2" xfId="51518" xr:uid="{00000000-0005-0000-0000-0000DB1E0000}"/>
    <cellStyle name="20% - Accent2 4 2 5 7" xfId="27508" xr:uid="{00000000-0005-0000-0000-0000DC1E0000}"/>
    <cellStyle name="20% - Accent2 4 2 5 8" xfId="38357" xr:uid="{00000000-0005-0000-0000-0000DD1E0000}"/>
    <cellStyle name="20% - Accent2 4 2 6" xfId="1188" xr:uid="{00000000-0005-0000-0000-0000DE1E0000}"/>
    <cellStyle name="20% - Accent2 4 2 6 2" xfId="2368" xr:uid="{00000000-0005-0000-0000-0000DF1E0000}"/>
    <cellStyle name="20% - Accent2 4 2 6 2 2" xfId="8442" xr:uid="{00000000-0005-0000-0000-0000E01E0000}"/>
    <cellStyle name="20% - Accent2 4 2 6 2 2 2" xfId="13165" xr:uid="{00000000-0005-0000-0000-0000E11E0000}"/>
    <cellStyle name="20% - Accent2 4 2 6 2 2 2 2" xfId="26324" xr:uid="{00000000-0005-0000-0000-0000E21E0000}"/>
    <cellStyle name="20% - Accent2 4 2 6 2 2 2 2 2" xfId="63662" xr:uid="{00000000-0005-0000-0000-0000E31E0000}"/>
    <cellStyle name="20% - Accent2 4 2 6 2 2 2 3" xfId="50503" xr:uid="{00000000-0005-0000-0000-0000E41E0000}"/>
    <cellStyle name="20% - Accent2 4 2 6 2 2 3" xfId="21601" xr:uid="{00000000-0005-0000-0000-0000E51E0000}"/>
    <cellStyle name="20% - Accent2 4 2 6 2 2 3 2" xfId="58939" xr:uid="{00000000-0005-0000-0000-0000E61E0000}"/>
    <cellStyle name="20% - Accent2 4 2 6 2 2 4" xfId="34620" xr:uid="{00000000-0005-0000-0000-0000E71E0000}"/>
    <cellStyle name="20% - Accent2 4 2 6 2 2 5" xfId="45780" xr:uid="{00000000-0005-0000-0000-0000E81E0000}"/>
    <cellStyle name="20% - Accent2 4 2 6 2 3" xfId="10805" xr:uid="{00000000-0005-0000-0000-0000E91E0000}"/>
    <cellStyle name="20% - Accent2 4 2 6 2 3 2" xfId="23964" xr:uid="{00000000-0005-0000-0000-0000EA1E0000}"/>
    <cellStyle name="20% - Accent2 4 2 6 2 3 2 2" xfId="61302" xr:uid="{00000000-0005-0000-0000-0000EB1E0000}"/>
    <cellStyle name="20% - Accent2 4 2 6 2 3 3" xfId="37332" xr:uid="{00000000-0005-0000-0000-0000EC1E0000}"/>
    <cellStyle name="20% - Accent2 4 2 6 2 3 4" xfId="48143" xr:uid="{00000000-0005-0000-0000-0000ED1E0000}"/>
    <cellStyle name="20% - Accent2 4 2 6 2 4" xfId="6082" xr:uid="{00000000-0005-0000-0000-0000EE1E0000}"/>
    <cellStyle name="20% - Accent2 4 2 6 2 4 2" xfId="19241" xr:uid="{00000000-0005-0000-0000-0000EF1E0000}"/>
    <cellStyle name="20% - Accent2 4 2 6 2 4 2 2" xfId="56579" xr:uid="{00000000-0005-0000-0000-0000F01E0000}"/>
    <cellStyle name="20% - Accent2 4 2 6 2 4 3" xfId="31908" xr:uid="{00000000-0005-0000-0000-0000F11E0000}"/>
    <cellStyle name="20% - Accent2 4 2 6 2 4 4" xfId="43420" xr:uid="{00000000-0005-0000-0000-0000F21E0000}"/>
    <cellStyle name="20% - Accent2 4 2 6 2 5" xfId="15529" xr:uid="{00000000-0005-0000-0000-0000F31E0000}"/>
    <cellStyle name="20% - Accent2 4 2 6 2 5 2" xfId="52867" xr:uid="{00000000-0005-0000-0000-0000F41E0000}"/>
    <cellStyle name="20% - Accent2 4 2 6 2 6" xfId="29026" xr:uid="{00000000-0005-0000-0000-0000F51E0000}"/>
    <cellStyle name="20% - Accent2 4 2 6 2 7" xfId="39706" xr:uid="{00000000-0005-0000-0000-0000F61E0000}"/>
    <cellStyle name="20% - Accent2 4 2 6 3" xfId="3717" xr:uid="{00000000-0005-0000-0000-0000F71E0000}"/>
    <cellStyle name="20% - Accent2 4 2 6 3 2" xfId="11985" xr:uid="{00000000-0005-0000-0000-0000F81E0000}"/>
    <cellStyle name="20% - Accent2 4 2 6 3 2 2" xfId="25144" xr:uid="{00000000-0005-0000-0000-0000F91E0000}"/>
    <cellStyle name="20% - Accent2 4 2 6 3 2 2 2" xfId="62482" xr:uid="{00000000-0005-0000-0000-0000FA1E0000}"/>
    <cellStyle name="20% - Accent2 4 2 6 3 2 3" xfId="49323" xr:uid="{00000000-0005-0000-0000-0000FB1E0000}"/>
    <cellStyle name="20% - Accent2 4 2 6 3 3" xfId="7262" xr:uid="{00000000-0005-0000-0000-0000FC1E0000}"/>
    <cellStyle name="20% - Accent2 4 2 6 3 3 2" xfId="20421" xr:uid="{00000000-0005-0000-0000-0000FD1E0000}"/>
    <cellStyle name="20% - Accent2 4 2 6 3 3 2 2" xfId="57759" xr:uid="{00000000-0005-0000-0000-0000FE1E0000}"/>
    <cellStyle name="20% - Accent2 4 2 6 3 3 3" xfId="44600" xr:uid="{00000000-0005-0000-0000-0000FF1E0000}"/>
    <cellStyle name="20% - Accent2 4 2 6 3 4" xfId="16878" xr:uid="{00000000-0005-0000-0000-0000001F0000}"/>
    <cellStyle name="20% - Accent2 4 2 6 3 4 2" xfId="54216" xr:uid="{00000000-0005-0000-0000-0000011F0000}"/>
    <cellStyle name="20% - Accent2 4 2 6 3 5" xfId="33271" xr:uid="{00000000-0005-0000-0000-0000021F0000}"/>
    <cellStyle name="20% - Accent2 4 2 6 3 6" xfId="41055" xr:uid="{00000000-0005-0000-0000-0000031F0000}"/>
    <cellStyle name="20% - Accent2 4 2 6 4" xfId="9625" xr:uid="{00000000-0005-0000-0000-0000041F0000}"/>
    <cellStyle name="20% - Accent2 4 2 6 4 2" xfId="22784" xr:uid="{00000000-0005-0000-0000-0000051F0000}"/>
    <cellStyle name="20% - Accent2 4 2 6 4 2 2" xfId="60122" xr:uid="{00000000-0005-0000-0000-0000061F0000}"/>
    <cellStyle name="20% - Accent2 4 2 6 4 3" xfId="35983" xr:uid="{00000000-0005-0000-0000-0000071F0000}"/>
    <cellStyle name="20% - Accent2 4 2 6 4 4" xfId="46963" xr:uid="{00000000-0005-0000-0000-0000081F0000}"/>
    <cellStyle name="20% - Accent2 4 2 6 5" xfId="4902" xr:uid="{00000000-0005-0000-0000-0000091F0000}"/>
    <cellStyle name="20% - Accent2 4 2 6 5 2" xfId="18061" xr:uid="{00000000-0005-0000-0000-00000A1F0000}"/>
    <cellStyle name="20% - Accent2 4 2 6 5 2 2" xfId="55399" xr:uid="{00000000-0005-0000-0000-00000B1F0000}"/>
    <cellStyle name="20% - Accent2 4 2 6 5 3" xfId="30559" xr:uid="{00000000-0005-0000-0000-00000C1F0000}"/>
    <cellStyle name="20% - Accent2 4 2 6 5 4" xfId="42240" xr:uid="{00000000-0005-0000-0000-00000D1F0000}"/>
    <cellStyle name="20% - Accent2 4 2 6 6" xfId="14349" xr:uid="{00000000-0005-0000-0000-00000E1F0000}"/>
    <cellStyle name="20% - Accent2 4 2 6 6 2" xfId="51687" xr:uid="{00000000-0005-0000-0000-00000F1F0000}"/>
    <cellStyle name="20% - Accent2 4 2 6 7" xfId="27677" xr:uid="{00000000-0005-0000-0000-0000101F0000}"/>
    <cellStyle name="20% - Accent2 4 2 6 8" xfId="38526" xr:uid="{00000000-0005-0000-0000-0000111F0000}"/>
    <cellStyle name="20% - Accent2 4 2 7" xfId="1412" xr:uid="{00000000-0005-0000-0000-0000121F0000}"/>
    <cellStyle name="20% - Accent2 4 2 7 2" xfId="2761" xr:uid="{00000000-0005-0000-0000-0000131F0000}"/>
    <cellStyle name="20% - Accent2 4 2 7 2 2" xfId="12209" xr:uid="{00000000-0005-0000-0000-0000141F0000}"/>
    <cellStyle name="20% - Accent2 4 2 7 2 2 2" xfId="25368" xr:uid="{00000000-0005-0000-0000-0000151F0000}"/>
    <cellStyle name="20% - Accent2 4 2 7 2 2 2 2" xfId="62706" xr:uid="{00000000-0005-0000-0000-0000161F0000}"/>
    <cellStyle name="20% - Accent2 4 2 7 2 2 3" xfId="33664" xr:uid="{00000000-0005-0000-0000-0000171F0000}"/>
    <cellStyle name="20% - Accent2 4 2 7 2 2 4" xfId="49547" xr:uid="{00000000-0005-0000-0000-0000181F0000}"/>
    <cellStyle name="20% - Accent2 4 2 7 2 3" xfId="7486" xr:uid="{00000000-0005-0000-0000-0000191F0000}"/>
    <cellStyle name="20% - Accent2 4 2 7 2 3 2" xfId="20645" xr:uid="{00000000-0005-0000-0000-00001A1F0000}"/>
    <cellStyle name="20% - Accent2 4 2 7 2 3 2 2" xfId="57983" xr:uid="{00000000-0005-0000-0000-00001B1F0000}"/>
    <cellStyle name="20% - Accent2 4 2 7 2 3 3" xfId="36376" xr:uid="{00000000-0005-0000-0000-00001C1F0000}"/>
    <cellStyle name="20% - Accent2 4 2 7 2 3 4" xfId="44824" xr:uid="{00000000-0005-0000-0000-00001D1F0000}"/>
    <cellStyle name="20% - Accent2 4 2 7 2 4" xfId="15922" xr:uid="{00000000-0005-0000-0000-00001E1F0000}"/>
    <cellStyle name="20% - Accent2 4 2 7 2 4 2" xfId="30952" xr:uid="{00000000-0005-0000-0000-00001F1F0000}"/>
    <cellStyle name="20% - Accent2 4 2 7 2 4 3" xfId="53260" xr:uid="{00000000-0005-0000-0000-0000201F0000}"/>
    <cellStyle name="20% - Accent2 4 2 7 2 5" xfId="28070" xr:uid="{00000000-0005-0000-0000-0000211F0000}"/>
    <cellStyle name="20% - Accent2 4 2 7 2 6" xfId="40099" xr:uid="{00000000-0005-0000-0000-0000221F0000}"/>
    <cellStyle name="20% - Accent2 4 2 7 3" xfId="9849" xr:uid="{00000000-0005-0000-0000-0000231F0000}"/>
    <cellStyle name="20% - Accent2 4 2 7 3 2" xfId="23008" xr:uid="{00000000-0005-0000-0000-0000241F0000}"/>
    <cellStyle name="20% - Accent2 4 2 7 3 2 2" xfId="60346" xr:uid="{00000000-0005-0000-0000-0000251F0000}"/>
    <cellStyle name="20% - Accent2 4 2 7 3 3" xfId="32315" xr:uid="{00000000-0005-0000-0000-0000261F0000}"/>
    <cellStyle name="20% - Accent2 4 2 7 3 4" xfId="47187" xr:uid="{00000000-0005-0000-0000-0000271F0000}"/>
    <cellStyle name="20% - Accent2 4 2 7 4" xfId="5126" xr:uid="{00000000-0005-0000-0000-0000281F0000}"/>
    <cellStyle name="20% - Accent2 4 2 7 4 2" xfId="18285" xr:uid="{00000000-0005-0000-0000-0000291F0000}"/>
    <cellStyle name="20% - Accent2 4 2 7 4 2 2" xfId="55623" xr:uid="{00000000-0005-0000-0000-00002A1F0000}"/>
    <cellStyle name="20% - Accent2 4 2 7 4 3" xfId="35027" xr:uid="{00000000-0005-0000-0000-00002B1F0000}"/>
    <cellStyle name="20% - Accent2 4 2 7 4 4" xfId="42464" xr:uid="{00000000-0005-0000-0000-00002C1F0000}"/>
    <cellStyle name="20% - Accent2 4 2 7 5" xfId="14573" xr:uid="{00000000-0005-0000-0000-00002D1F0000}"/>
    <cellStyle name="20% - Accent2 4 2 7 5 2" xfId="29603" xr:uid="{00000000-0005-0000-0000-00002E1F0000}"/>
    <cellStyle name="20% - Accent2 4 2 7 5 3" xfId="51911" xr:uid="{00000000-0005-0000-0000-00002F1F0000}"/>
    <cellStyle name="20% - Accent2 4 2 7 6" xfId="26721" xr:uid="{00000000-0005-0000-0000-0000301F0000}"/>
    <cellStyle name="20% - Accent2 4 2 7 7" xfId="38750" xr:uid="{00000000-0005-0000-0000-0000311F0000}"/>
    <cellStyle name="20% - Accent2 4 2 8" xfId="2537" xr:uid="{00000000-0005-0000-0000-0000321F0000}"/>
    <cellStyle name="20% - Accent2 4 2 8 2" xfId="11029" xr:uid="{00000000-0005-0000-0000-0000331F0000}"/>
    <cellStyle name="20% - Accent2 4 2 8 2 2" xfId="24188" xr:uid="{00000000-0005-0000-0000-0000341F0000}"/>
    <cellStyle name="20% - Accent2 4 2 8 2 2 2" xfId="61526" xr:uid="{00000000-0005-0000-0000-0000351F0000}"/>
    <cellStyle name="20% - Accent2 4 2 8 2 3" xfId="33440" xr:uid="{00000000-0005-0000-0000-0000361F0000}"/>
    <cellStyle name="20% - Accent2 4 2 8 2 4" xfId="48367" xr:uid="{00000000-0005-0000-0000-0000371F0000}"/>
    <cellStyle name="20% - Accent2 4 2 8 3" xfId="6306" xr:uid="{00000000-0005-0000-0000-0000381F0000}"/>
    <cellStyle name="20% - Accent2 4 2 8 3 2" xfId="19465" xr:uid="{00000000-0005-0000-0000-0000391F0000}"/>
    <cellStyle name="20% - Accent2 4 2 8 3 2 2" xfId="56803" xr:uid="{00000000-0005-0000-0000-00003A1F0000}"/>
    <cellStyle name="20% - Accent2 4 2 8 3 3" xfId="36152" xr:uid="{00000000-0005-0000-0000-00003B1F0000}"/>
    <cellStyle name="20% - Accent2 4 2 8 3 4" xfId="43644" xr:uid="{00000000-0005-0000-0000-00003C1F0000}"/>
    <cellStyle name="20% - Accent2 4 2 8 4" xfId="15698" xr:uid="{00000000-0005-0000-0000-00003D1F0000}"/>
    <cellStyle name="20% - Accent2 4 2 8 4 2" xfId="30728" xr:uid="{00000000-0005-0000-0000-00003E1F0000}"/>
    <cellStyle name="20% - Accent2 4 2 8 4 3" xfId="53036" xr:uid="{00000000-0005-0000-0000-00003F1F0000}"/>
    <cellStyle name="20% - Accent2 4 2 8 5" xfId="27846" xr:uid="{00000000-0005-0000-0000-0000401F0000}"/>
    <cellStyle name="20% - Accent2 4 2 8 6" xfId="39875" xr:uid="{00000000-0005-0000-0000-0000411F0000}"/>
    <cellStyle name="20% - Accent2 4 2 9" xfId="8669" xr:uid="{00000000-0005-0000-0000-0000421F0000}"/>
    <cellStyle name="20% - Accent2 4 2 9 2" xfId="21828" xr:uid="{00000000-0005-0000-0000-0000431F0000}"/>
    <cellStyle name="20% - Accent2 4 2 9 2 2" xfId="59166" xr:uid="{00000000-0005-0000-0000-0000441F0000}"/>
    <cellStyle name="20% - Accent2 4 2 9 3" xfId="29379" xr:uid="{00000000-0005-0000-0000-0000451F0000}"/>
    <cellStyle name="20% - Accent2 4 2 9 4" xfId="46007" xr:uid="{00000000-0005-0000-0000-0000461F0000}"/>
    <cellStyle name="20% - Accent2 4 3" xfId="539" xr:uid="{00000000-0005-0000-0000-0000471F0000}"/>
    <cellStyle name="20% - Accent2 4 3 2" xfId="1721" xr:uid="{00000000-0005-0000-0000-0000481F0000}"/>
    <cellStyle name="20% - Accent2 4 3 2 2" xfId="7795" xr:uid="{00000000-0005-0000-0000-0000491F0000}"/>
    <cellStyle name="20% - Accent2 4 3 2 2 2" xfId="12518" xr:uid="{00000000-0005-0000-0000-00004A1F0000}"/>
    <cellStyle name="20% - Accent2 4 3 2 2 2 2" xfId="25677" xr:uid="{00000000-0005-0000-0000-00004B1F0000}"/>
    <cellStyle name="20% - Accent2 4 3 2 2 2 2 2" xfId="63015" xr:uid="{00000000-0005-0000-0000-00004C1F0000}"/>
    <cellStyle name="20% - Accent2 4 3 2 2 2 3" xfId="49856" xr:uid="{00000000-0005-0000-0000-00004D1F0000}"/>
    <cellStyle name="20% - Accent2 4 3 2 2 3" xfId="20954" xr:uid="{00000000-0005-0000-0000-00004E1F0000}"/>
    <cellStyle name="20% - Accent2 4 3 2 2 3 2" xfId="58292" xr:uid="{00000000-0005-0000-0000-00004F1F0000}"/>
    <cellStyle name="20% - Accent2 4 3 2 2 4" xfId="33973" xr:uid="{00000000-0005-0000-0000-0000501F0000}"/>
    <cellStyle name="20% - Accent2 4 3 2 2 5" xfId="45133" xr:uid="{00000000-0005-0000-0000-0000511F0000}"/>
    <cellStyle name="20% - Accent2 4 3 2 3" xfId="10158" xr:uid="{00000000-0005-0000-0000-0000521F0000}"/>
    <cellStyle name="20% - Accent2 4 3 2 3 2" xfId="23317" xr:uid="{00000000-0005-0000-0000-0000531F0000}"/>
    <cellStyle name="20% - Accent2 4 3 2 3 2 2" xfId="60655" xr:uid="{00000000-0005-0000-0000-0000541F0000}"/>
    <cellStyle name="20% - Accent2 4 3 2 3 3" xfId="36685" xr:uid="{00000000-0005-0000-0000-0000551F0000}"/>
    <cellStyle name="20% - Accent2 4 3 2 3 4" xfId="47496" xr:uid="{00000000-0005-0000-0000-0000561F0000}"/>
    <cellStyle name="20% - Accent2 4 3 2 4" xfId="5435" xr:uid="{00000000-0005-0000-0000-0000571F0000}"/>
    <cellStyle name="20% - Accent2 4 3 2 4 2" xfId="18594" xr:uid="{00000000-0005-0000-0000-0000581F0000}"/>
    <cellStyle name="20% - Accent2 4 3 2 4 2 2" xfId="55932" xr:uid="{00000000-0005-0000-0000-0000591F0000}"/>
    <cellStyle name="20% - Accent2 4 3 2 4 3" xfId="31261" xr:uid="{00000000-0005-0000-0000-00005A1F0000}"/>
    <cellStyle name="20% - Accent2 4 3 2 4 4" xfId="42773" xr:uid="{00000000-0005-0000-0000-00005B1F0000}"/>
    <cellStyle name="20% - Accent2 4 3 2 5" xfId="14882" xr:uid="{00000000-0005-0000-0000-00005C1F0000}"/>
    <cellStyle name="20% - Accent2 4 3 2 5 2" xfId="52220" xr:uid="{00000000-0005-0000-0000-00005D1F0000}"/>
    <cellStyle name="20% - Accent2 4 3 2 6" xfId="28379" xr:uid="{00000000-0005-0000-0000-00005E1F0000}"/>
    <cellStyle name="20% - Accent2 4 3 2 7" xfId="39059" xr:uid="{00000000-0005-0000-0000-00005F1F0000}"/>
    <cellStyle name="20% - Accent2 4 3 3" xfId="3070" xr:uid="{00000000-0005-0000-0000-0000601F0000}"/>
    <cellStyle name="20% - Accent2 4 3 3 2" xfId="11338" xr:uid="{00000000-0005-0000-0000-0000611F0000}"/>
    <cellStyle name="20% - Accent2 4 3 3 2 2" xfId="24497" xr:uid="{00000000-0005-0000-0000-0000621F0000}"/>
    <cellStyle name="20% - Accent2 4 3 3 2 2 2" xfId="61835" xr:uid="{00000000-0005-0000-0000-0000631F0000}"/>
    <cellStyle name="20% - Accent2 4 3 3 2 3" xfId="48676" xr:uid="{00000000-0005-0000-0000-0000641F0000}"/>
    <cellStyle name="20% - Accent2 4 3 3 3" xfId="6615" xr:uid="{00000000-0005-0000-0000-0000651F0000}"/>
    <cellStyle name="20% - Accent2 4 3 3 3 2" xfId="19774" xr:uid="{00000000-0005-0000-0000-0000661F0000}"/>
    <cellStyle name="20% - Accent2 4 3 3 3 2 2" xfId="57112" xr:uid="{00000000-0005-0000-0000-0000671F0000}"/>
    <cellStyle name="20% - Accent2 4 3 3 3 3" xfId="43953" xr:uid="{00000000-0005-0000-0000-0000681F0000}"/>
    <cellStyle name="20% - Accent2 4 3 3 4" xfId="16231" xr:uid="{00000000-0005-0000-0000-0000691F0000}"/>
    <cellStyle name="20% - Accent2 4 3 3 4 2" xfId="53569" xr:uid="{00000000-0005-0000-0000-00006A1F0000}"/>
    <cellStyle name="20% - Accent2 4 3 3 5" xfId="32624" xr:uid="{00000000-0005-0000-0000-00006B1F0000}"/>
    <cellStyle name="20% - Accent2 4 3 3 6" xfId="40408" xr:uid="{00000000-0005-0000-0000-00006C1F0000}"/>
    <cellStyle name="20% - Accent2 4 3 4" xfId="8978" xr:uid="{00000000-0005-0000-0000-00006D1F0000}"/>
    <cellStyle name="20% - Accent2 4 3 4 2" xfId="22137" xr:uid="{00000000-0005-0000-0000-00006E1F0000}"/>
    <cellStyle name="20% - Accent2 4 3 4 2 2" xfId="59475" xr:uid="{00000000-0005-0000-0000-00006F1F0000}"/>
    <cellStyle name="20% - Accent2 4 3 4 3" xfId="35336" xr:uid="{00000000-0005-0000-0000-0000701F0000}"/>
    <cellStyle name="20% - Accent2 4 3 4 4" xfId="46316" xr:uid="{00000000-0005-0000-0000-0000711F0000}"/>
    <cellStyle name="20% - Accent2 4 3 5" xfId="4255" xr:uid="{00000000-0005-0000-0000-0000721F0000}"/>
    <cellStyle name="20% - Accent2 4 3 5 2" xfId="17414" xr:uid="{00000000-0005-0000-0000-0000731F0000}"/>
    <cellStyle name="20% - Accent2 4 3 5 2 2" xfId="54752" xr:uid="{00000000-0005-0000-0000-0000741F0000}"/>
    <cellStyle name="20% - Accent2 4 3 5 3" xfId="29912" xr:uid="{00000000-0005-0000-0000-0000751F0000}"/>
    <cellStyle name="20% - Accent2 4 3 5 4" xfId="41593" xr:uid="{00000000-0005-0000-0000-0000761F0000}"/>
    <cellStyle name="20% - Accent2 4 3 6" xfId="13702" xr:uid="{00000000-0005-0000-0000-0000771F0000}"/>
    <cellStyle name="20% - Accent2 4 3 6 2" xfId="51040" xr:uid="{00000000-0005-0000-0000-0000781F0000}"/>
    <cellStyle name="20% - Accent2 4 3 7" xfId="27030" xr:uid="{00000000-0005-0000-0000-0000791F0000}"/>
    <cellStyle name="20% - Accent2 4 3 8" xfId="37879" xr:uid="{00000000-0005-0000-0000-00007A1F0000}"/>
    <cellStyle name="20% - Accent2 4 4" xfId="342" xr:uid="{00000000-0005-0000-0000-00007B1F0000}"/>
    <cellStyle name="20% - Accent2 4 4 2" xfId="1524" xr:uid="{00000000-0005-0000-0000-00007C1F0000}"/>
    <cellStyle name="20% - Accent2 4 4 2 2" xfId="7598" xr:uid="{00000000-0005-0000-0000-00007D1F0000}"/>
    <cellStyle name="20% - Accent2 4 4 2 2 2" xfId="12321" xr:uid="{00000000-0005-0000-0000-00007E1F0000}"/>
    <cellStyle name="20% - Accent2 4 4 2 2 2 2" xfId="25480" xr:uid="{00000000-0005-0000-0000-00007F1F0000}"/>
    <cellStyle name="20% - Accent2 4 4 2 2 2 2 2" xfId="62818" xr:uid="{00000000-0005-0000-0000-0000801F0000}"/>
    <cellStyle name="20% - Accent2 4 4 2 2 2 3" xfId="49659" xr:uid="{00000000-0005-0000-0000-0000811F0000}"/>
    <cellStyle name="20% - Accent2 4 4 2 2 3" xfId="20757" xr:uid="{00000000-0005-0000-0000-0000821F0000}"/>
    <cellStyle name="20% - Accent2 4 4 2 2 3 2" xfId="58095" xr:uid="{00000000-0005-0000-0000-0000831F0000}"/>
    <cellStyle name="20% - Accent2 4 4 2 2 4" xfId="33776" xr:uid="{00000000-0005-0000-0000-0000841F0000}"/>
    <cellStyle name="20% - Accent2 4 4 2 2 5" xfId="44936" xr:uid="{00000000-0005-0000-0000-0000851F0000}"/>
    <cellStyle name="20% - Accent2 4 4 2 3" xfId="9961" xr:uid="{00000000-0005-0000-0000-0000861F0000}"/>
    <cellStyle name="20% - Accent2 4 4 2 3 2" xfId="23120" xr:uid="{00000000-0005-0000-0000-0000871F0000}"/>
    <cellStyle name="20% - Accent2 4 4 2 3 2 2" xfId="60458" xr:uid="{00000000-0005-0000-0000-0000881F0000}"/>
    <cellStyle name="20% - Accent2 4 4 2 3 3" xfId="36488" xr:uid="{00000000-0005-0000-0000-0000891F0000}"/>
    <cellStyle name="20% - Accent2 4 4 2 3 4" xfId="47299" xr:uid="{00000000-0005-0000-0000-00008A1F0000}"/>
    <cellStyle name="20% - Accent2 4 4 2 4" xfId="5238" xr:uid="{00000000-0005-0000-0000-00008B1F0000}"/>
    <cellStyle name="20% - Accent2 4 4 2 4 2" xfId="18397" xr:uid="{00000000-0005-0000-0000-00008C1F0000}"/>
    <cellStyle name="20% - Accent2 4 4 2 4 2 2" xfId="55735" xr:uid="{00000000-0005-0000-0000-00008D1F0000}"/>
    <cellStyle name="20% - Accent2 4 4 2 4 3" xfId="31064" xr:uid="{00000000-0005-0000-0000-00008E1F0000}"/>
    <cellStyle name="20% - Accent2 4 4 2 4 4" xfId="42576" xr:uid="{00000000-0005-0000-0000-00008F1F0000}"/>
    <cellStyle name="20% - Accent2 4 4 2 5" xfId="14685" xr:uid="{00000000-0005-0000-0000-0000901F0000}"/>
    <cellStyle name="20% - Accent2 4 4 2 5 2" xfId="52023" xr:uid="{00000000-0005-0000-0000-0000911F0000}"/>
    <cellStyle name="20% - Accent2 4 4 2 6" xfId="28182" xr:uid="{00000000-0005-0000-0000-0000921F0000}"/>
    <cellStyle name="20% - Accent2 4 4 2 7" xfId="38862" xr:uid="{00000000-0005-0000-0000-0000931F0000}"/>
    <cellStyle name="20% - Accent2 4 4 3" xfId="2873" xr:uid="{00000000-0005-0000-0000-0000941F0000}"/>
    <cellStyle name="20% - Accent2 4 4 3 2" xfId="11141" xr:uid="{00000000-0005-0000-0000-0000951F0000}"/>
    <cellStyle name="20% - Accent2 4 4 3 2 2" xfId="24300" xr:uid="{00000000-0005-0000-0000-0000961F0000}"/>
    <cellStyle name="20% - Accent2 4 4 3 2 2 2" xfId="61638" xr:uid="{00000000-0005-0000-0000-0000971F0000}"/>
    <cellStyle name="20% - Accent2 4 4 3 2 3" xfId="48479" xr:uid="{00000000-0005-0000-0000-0000981F0000}"/>
    <cellStyle name="20% - Accent2 4 4 3 3" xfId="6418" xr:uid="{00000000-0005-0000-0000-0000991F0000}"/>
    <cellStyle name="20% - Accent2 4 4 3 3 2" xfId="19577" xr:uid="{00000000-0005-0000-0000-00009A1F0000}"/>
    <cellStyle name="20% - Accent2 4 4 3 3 2 2" xfId="56915" xr:uid="{00000000-0005-0000-0000-00009B1F0000}"/>
    <cellStyle name="20% - Accent2 4 4 3 3 3" xfId="43756" xr:uid="{00000000-0005-0000-0000-00009C1F0000}"/>
    <cellStyle name="20% - Accent2 4 4 3 4" xfId="16034" xr:uid="{00000000-0005-0000-0000-00009D1F0000}"/>
    <cellStyle name="20% - Accent2 4 4 3 4 2" xfId="53372" xr:uid="{00000000-0005-0000-0000-00009E1F0000}"/>
    <cellStyle name="20% - Accent2 4 4 3 5" xfId="32427" xr:uid="{00000000-0005-0000-0000-00009F1F0000}"/>
    <cellStyle name="20% - Accent2 4 4 3 6" xfId="40211" xr:uid="{00000000-0005-0000-0000-0000A01F0000}"/>
    <cellStyle name="20% - Accent2 4 4 4" xfId="8781" xr:uid="{00000000-0005-0000-0000-0000A11F0000}"/>
    <cellStyle name="20% - Accent2 4 4 4 2" xfId="21940" xr:uid="{00000000-0005-0000-0000-0000A21F0000}"/>
    <cellStyle name="20% - Accent2 4 4 4 2 2" xfId="59278" xr:uid="{00000000-0005-0000-0000-0000A31F0000}"/>
    <cellStyle name="20% - Accent2 4 4 4 3" xfId="35139" xr:uid="{00000000-0005-0000-0000-0000A41F0000}"/>
    <cellStyle name="20% - Accent2 4 4 4 4" xfId="46119" xr:uid="{00000000-0005-0000-0000-0000A51F0000}"/>
    <cellStyle name="20% - Accent2 4 4 5" xfId="4058" xr:uid="{00000000-0005-0000-0000-0000A61F0000}"/>
    <cellStyle name="20% - Accent2 4 4 5 2" xfId="17217" xr:uid="{00000000-0005-0000-0000-0000A71F0000}"/>
    <cellStyle name="20% - Accent2 4 4 5 2 2" xfId="54555" xr:uid="{00000000-0005-0000-0000-0000A81F0000}"/>
    <cellStyle name="20% - Accent2 4 4 5 3" xfId="29715" xr:uid="{00000000-0005-0000-0000-0000A91F0000}"/>
    <cellStyle name="20% - Accent2 4 4 5 4" xfId="41396" xr:uid="{00000000-0005-0000-0000-0000AA1F0000}"/>
    <cellStyle name="20% - Accent2 4 4 6" xfId="13505" xr:uid="{00000000-0005-0000-0000-0000AB1F0000}"/>
    <cellStyle name="20% - Accent2 4 4 6 2" xfId="50843" xr:uid="{00000000-0005-0000-0000-0000AC1F0000}"/>
    <cellStyle name="20% - Accent2 4 4 7" xfId="26833" xr:uid="{00000000-0005-0000-0000-0000AD1F0000}"/>
    <cellStyle name="20% - Accent2 4 4 8" xfId="37682" xr:uid="{00000000-0005-0000-0000-0000AE1F0000}"/>
    <cellStyle name="20% - Accent2 4 5" xfId="763" xr:uid="{00000000-0005-0000-0000-0000AF1F0000}"/>
    <cellStyle name="20% - Accent2 4 5 2" xfId="1945" xr:uid="{00000000-0005-0000-0000-0000B01F0000}"/>
    <cellStyle name="20% - Accent2 4 5 2 2" xfId="8019" xr:uid="{00000000-0005-0000-0000-0000B11F0000}"/>
    <cellStyle name="20% - Accent2 4 5 2 2 2" xfId="12742" xr:uid="{00000000-0005-0000-0000-0000B21F0000}"/>
    <cellStyle name="20% - Accent2 4 5 2 2 2 2" xfId="25901" xr:uid="{00000000-0005-0000-0000-0000B31F0000}"/>
    <cellStyle name="20% - Accent2 4 5 2 2 2 2 2" xfId="63239" xr:uid="{00000000-0005-0000-0000-0000B41F0000}"/>
    <cellStyle name="20% - Accent2 4 5 2 2 2 3" xfId="50080" xr:uid="{00000000-0005-0000-0000-0000B51F0000}"/>
    <cellStyle name="20% - Accent2 4 5 2 2 3" xfId="21178" xr:uid="{00000000-0005-0000-0000-0000B61F0000}"/>
    <cellStyle name="20% - Accent2 4 5 2 2 3 2" xfId="58516" xr:uid="{00000000-0005-0000-0000-0000B71F0000}"/>
    <cellStyle name="20% - Accent2 4 5 2 2 4" xfId="34197" xr:uid="{00000000-0005-0000-0000-0000B81F0000}"/>
    <cellStyle name="20% - Accent2 4 5 2 2 5" xfId="45357" xr:uid="{00000000-0005-0000-0000-0000B91F0000}"/>
    <cellStyle name="20% - Accent2 4 5 2 3" xfId="10382" xr:uid="{00000000-0005-0000-0000-0000BA1F0000}"/>
    <cellStyle name="20% - Accent2 4 5 2 3 2" xfId="23541" xr:uid="{00000000-0005-0000-0000-0000BB1F0000}"/>
    <cellStyle name="20% - Accent2 4 5 2 3 2 2" xfId="60879" xr:uid="{00000000-0005-0000-0000-0000BC1F0000}"/>
    <cellStyle name="20% - Accent2 4 5 2 3 3" xfId="36909" xr:uid="{00000000-0005-0000-0000-0000BD1F0000}"/>
    <cellStyle name="20% - Accent2 4 5 2 3 4" xfId="47720" xr:uid="{00000000-0005-0000-0000-0000BE1F0000}"/>
    <cellStyle name="20% - Accent2 4 5 2 4" xfId="5659" xr:uid="{00000000-0005-0000-0000-0000BF1F0000}"/>
    <cellStyle name="20% - Accent2 4 5 2 4 2" xfId="18818" xr:uid="{00000000-0005-0000-0000-0000C01F0000}"/>
    <cellStyle name="20% - Accent2 4 5 2 4 2 2" xfId="56156" xr:uid="{00000000-0005-0000-0000-0000C11F0000}"/>
    <cellStyle name="20% - Accent2 4 5 2 4 3" xfId="31485" xr:uid="{00000000-0005-0000-0000-0000C21F0000}"/>
    <cellStyle name="20% - Accent2 4 5 2 4 4" xfId="42997" xr:uid="{00000000-0005-0000-0000-0000C31F0000}"/>
    <cellStyle name="20% - Accent2 4 5 2 5" xfId="15106" xr:uid="{00000000-0005-0000-0000-0000C41F0000}"/>
    <cellStyle name="20% - Accent2 4 5 2 5 2" xfId="52444" xr:uid="{00000000-0005-0000-0000-0000C51F0000}"/>
    <cellStyle name="20% - Accent2 4 5 2 6" xfId="28603" xr:uid="{00000000-0005-0000-0000-0000C61F0000}"/>
    <cellStyle name="20% - Accent2 4 5 2 7" xfId="39283" xr:uid="{00000000-0005-0000-0000-0000C71F0000}"/>
    <cellStyle name="20% - Accent2 4 5 3" xfId="3294" xr:uid="{00000000-0005-0000-0000-0000C81F0000}"/>
    <cellStyle name="20% - Accent2 4 5 3 2" xfId="11562" xr:uid="{00000000-0005-0000-0000-0000C91F0000}"/>
    <cellStyle name="20% - Accent2 4 5 3 2 2" xfId="24721" xr:uid="{00000000-0005-0000-0000-0000CA1F0000}"/>
    <cellStyle name="20% - Accent2 4 5 3 2 2 2" xfId="62059" xr:uid="{00000000-0005-0000-0000-0000CB1F0000}"/>
    <cellStyle name="20% - Accent2 4 5 3 2 3" xfId="48900" xr:uid="{00000000-0005-0000-0000-0000CC1F0000}"/>
    <cellStyle name="20% - Accent2 4 5 3 3" xfId="6839" xr:uid="{00000000-0005-0000-0000-0000CD1F0000}"/>
    <cellStyle name="20% - Accent2 4 5 3 3 2" xfId="19998" xr:uid="{00000000-0005-0000-0000-0000CE1F0000}"/>
    <cellStyle name="20% - Accent2 4 5 3 3 2 2" xfId="57336" xr:uid="{00000000-0005-0000-0000-0000CF1F0000}"/>
    <cellStyle name="20% - Accent2 4 5 3 3 3" xfId="44177" xr:uid="{00000000-0005-0000-0000-0000D01F0000}"/>
    <cellStyle name="20% - Accent2 4 5 3 4" xfId="16455" xr:uid="{00000000-0005-0000-0000-0000D11F0000}"/>
    <cellStyle name="20% - Accent2 4 5 3 4 2" xfId="53793" xr:uid="{00000000-0005-0000-0000-0000D21F0000}"/>
    <cellStyle name="20% - Accent2 4 5 3 5" xfId="32848" xr:uid="{00000000-0005-0000-0000-0000D31F0000}"/>
    <cellStyle name="20% - Accent2 4 5 3 6" xfId="40632" xr:uid="{00000000-0005-0000-0000-0000D41F0000}"/>
    <cellStyle name="20% - Accent2 4 5 4" xfId="9202" xr:uid="{00000000-0005-0000-0000-0000D51F0000}"/>
    <cellStyle name="20% - Accent2 4 5 4 2" xfId="22361" xr:uid="{00000000-0005-0000-0000-0000D61F0000}"/>
    <cellStyle name="20% - Accent2 4 5 4 2 2" xfId="59699" xr:uid="{00000000-0005-0000-0000-0000D71F0000}"/>
    <cellStyle name="20% - Accent2 4 5 4 3" xfId="35560" xr:uid="{00000000-0005-0000-0000-0000D81F0000}"/>
    <cellStyle name="20% - Accent2 4 5 4 4" xfId="46540" xr:uid="{00000000-0005-0000-0000-0000D91F0000}"/>
    <cellStyle name="20% - Accent2 4 5 5" xfId="4479" xr:uid="{00000000-0005-0000-0000-0000DA1F0000}"/>
    <cellStyle name="20% - Accent2 4 5 5 2" xfId="17638" xr:uid="{00000000-0005-0000-0000-0000DB1F0000}"/>
    <cellStyle name="20% - Accent2 4 5 5 2 2" xfId="54976" xr:uid="{00000000-0005-0000-0000-0000DC1F0000}"/>
    <cellStyle name="20% - Accent2 4 5 5 3" xfId="30136" xr:uid="{00000000-0005-0000-0000-0000DD1F0000}"/>
    <cellStyle name="20% - Accent2 4 5 5 4" xfId="41817" xr:uid="{00000000-0005-0000-0000-0000DE1F0000}"/>
    <cellStyle name="20% - Accent2 4 5 6" xfId="13926" xr:uid="{00000000-0005-0000-0000-0000DF1F0000}"/>
    <cellStyle name="20% - Accent2 4 5 6 2" xfId="51264" xr:uid="{00000000-0005-0000-0000-0000E01F0000}"/>
    <cellStyle name="20% - Accent2 4 5 7" xfId="27254" xr:uid="{00000000-0005-0000-0000-0000E11F0000}"/>
    <cellStyle name="20% - Accent2 4 5 8" xfId="38103" xr:uid="{00000000-0005-0000-0000-0000E21F0000}"/>
    <cellStyle name="20% - Accent2 4 6" xfId="932" xr:uid="{00000000-0005-0000-0000-0000E31F0000}"/>
    <cellStyle name="20% - Accent2 4 6 2" xfId="2114" xr:uid="{00000000-0005-0000-0000-0000E41F0000}"/>
    <cellStyle name="20% - Accent2 4 6 2 2" xfId="8188" xr:uid="{00000000-0005-0000-0000-0000E51F0000}"/>
    <cellStyle name="20% - Accent2 4 6 2 2 2" xfId="12911" xr:uid="{00000000-0005-0000-0000-0000E61F0000}"/>
    <cellStyle name="20% - Accent2 4 6 2 2 2 2" xfId="26070" xr:uid="{00000000-0005-0000-0000-0000E71F0000}"/>
    <cellStyle name="20% - Accent2 4 6 2 2 2 2 2" xfId="63408" xr:uid="{00000000-0005-0000-0000-0000E81F0000}"/>
    <cellStyle name="20% - Accent2 4 6 2 2 2 3" xfId="50249" xr:uid="{00000000-0005-0000-0000-0000E91F0000}"/>
    <cellStyle name="20% - Accent2 4 6 2 2 3" xfId="21347" xr:uid="{00000000-0005-0000-0000-0000EA1F0000}"/>
    <cellStyle name="20% - Accent2 4 6 2 2 3 2" xfId="58685" xr:uid="{00000000-0005-0000-0000-0000EB1F0000}"/>
    <cellStyle name="20% - Accent2 4 6 2 2 4" xfId="34366" xr:uid="{00000000-0005-0000-0000-0000EC1F0000}"/>
    <cellStyle name="20% - Accent2 4 6 2 2 5" xfId="45526" xr:uid="{00000000-0005-0000-0000-0000ED1F0000}"/>
    <cellStyle name="20% - Accent2 4 6 2 3" xfId="10551" xr:uid="{00000000-0005-0000-0000-0000EE1F0000}"/>
    <cellStyle name="20% - Accent2 4 6 2 3 2" xfId="23710" xr:uid="{00000000-0005-0000-0000-0000EF1F0000}"/>
    <cellStyle name="20% - Accent2 4 6 2 3 2 2" xfId="61048" xr:uid="{00000000-0005-0000-0000-0000F01F0000}"/>
    <cellStyle name="20% - Accent2 4 6 2 3 3" xfId="37078" xr:uid="{00000000-0005-0000-0000-0000F11F0000}"/>
    <cellStyle name="20% - Accent2 4 6 2 3 4" xfId="47889" xr:uid="{00000000-0005-0000-0000-0000F21F0000}"/>
    <cellStyle name="20% - Accent2 4 6 2 4" xfId="5828" xr:uid="{00000000-0005-0000-0000-0000F31F0000}"/>
    <cellStyle name="20% - Accent2 4 6 2 4 2" xfId="18987" xr:uid="{00000000-0005-0000-0000-0000F41F0000}"/>
    <cellStyle name="20% - Accent2 4 6 2 4 2 2" xfId="56325" xr:uid="{00000000-0005-0000-0000-0000F51F0000}"/>
    <cellStyle name="20% - Accent2 4 6 2 4 3" xfId="31654" xr:uid="{00000000-0005-0000-0000-0000F61F0000}"/>
    <cellStyle name="20% - Accent2 4 6 2 4 4" xfId="43166" xr:uid="{00000000-0005-0000-0000-0000F71F0000}"/>
    <cellStyle name="20% - Accent2 4 6 2 5" xfId="15275" xr:uid="{00000000-0005-0000-0000-0000F81F0000}"/>
    <cellStyle name="20% - Accent2 4 6 2 5 2" xfId="52613" xr:uid="{00000000-0005-0000-0000-0000F91F0000}"/>
    <cellStyle name="20% - Accent2 4 6 2 6" xfId="28772" xr:uid="{00000000-0005-0000-0000-0000FA1F0000}"/>
    <cellStyle name="20% - Accent2 4 6 2 7" xfId="39452" xr:uid="{00000000-0005-0000-0000-0000FB1F0000}"/>
    <cellStyle name="20% - Accent2 4 6 3" xfId="3463" xr:uid="{00000000-0005-0000-0000-0000FC1F0000}"/>
    <cellStyle name="20% - Accent2 4 6 3 2" xfId="11731" xr:uid="{00000000-0005-0000-0000-0000FD1F0000}"/>
    <cellStyle name="20% - Accent2 4 6 3 2 2" xfId="24890" xr:uid="{00000000-0005-0000-0000-0000FE1F0000}"/>
    <cellStyle name="20% - Accent2 4 6 3 2 2 2" xfId="62228" xr:uid="{00000000-0005-0000-0000-0000FF1F0000}"/>
    <cellStyle name="20% - Accent2 4 6 3 2 3" xfId="49069" xr:uid="{00000000-0005-0000-0000-000000200000}"/>
    <cellStyle name="20% - Accent2 4 6 3 3" xfId="7008" xr:uid="{00000000-0005-0000-0000-000001200000}"/>
    <cellStyle name="20% - Accent2 4 6 3 3 2" xfId="20167" xr:uid="{00000000-0005-0000-0000-000002200000}"/>
    <cellStyle name="20% - Accent2 4 6 3 3 2 2" xfId="57505" xr:uid="{00000000-0005-0000-0000-000003200000}"/>
    <cellStyle name="20% - Accent2 4 6 3 3 3" xfId="44346" xr:uid="{00000000-0005-0000-0000-000004200000}"/>
    <cellStyle name="20% - Accent2 4 6 3 4" xfId="16624" xr:uid="{00000000-0005-0000-0000-000005200000}"/>
    <cellStyle name="20% - Accent2 4 6 3 4 2" xfId="53962" xr:uid="{00000000-0005-0000-0000-000006200000}"/>
    <cellStyle name="20% - Accent2 4 6 3 5" xfId="33017" xr:uid="{00000000-0005-0000-0000-000007200000}"/>
    <cellStyle name="20% - Accent2 4 6 3 6" xfId="40801" xr:uid="{00000000-0005-0000-0000-000008200000}"/>
    <cellStyle name="20% - Accent2 4 6 4" xfId="9371" xr:uid="{00000000-0005-0000-0000-000009200000}"/>
    <cellStyle name="20% - Accent2 4 6 4 2" xfId="22530" xr:uid="{00000000-0005-0000-0000-00000A200000}"/>
    <cellStyle name="20% - Accent2 4 6 4 2 2" xfId="59868" xr:uid="{00000000-0005-0000-0000-00000B200000}"/>
    <cellStyle name="20% - Accent2 4 6 4 3" xfId="35729" xr:uid="{00000000-0005-0000-0000-00000C200000}"/>
    <cellStyle name="20% - Accent2 4 6 4 4" xfId="46709" xr:uid="{00000000-0005-0000-0000-00000D200000}"/>
    <cellStyle name="20% - Accent2 4 6 5" xfId="4648" xr:uid="{00000000-0005-0000-0000-00000E200000}"/>
    <cellStyle name="20% - Accent2 4 6 5 2" xfId="17807" xr:uid="{00000000-0005-0000-0000-00000F200000}"/>
    <cellStyle name="20% - Accent2 4 6 5 2 2" xfId="55145" xr:uid="{00000000-0005-0000-0000-000010200000}"/>
    <cellStyle name="20% - Accent2 4 6 5 3" xfId="30305" xr:uid="{00000000-0005-0000-0000-000011200000}"/>
    <cellStyle name="20% - Accent2 4 6 5 4" xfId="41986" xr:uid="{00000000-0005-0000-0000-000012200000}"/>
    <cellStyle name="20% - Accent2 4 6 6" xfId="14095" xr:uid="{00000000-0005-0000-0000-000013200000}"/>
    <cellStyle name="20% - Accent2 4 6 6 2" xfId="51433" xr:uid="{00000000-0005-0000-0000-000014200000}"/>
    <cellStyle name="20% - Accent2 4 6 7" xfId="27423" xr:uid="{00000000-0005-0000-0000-000015200000}"/>
    <cellStyle name="20% - Accent2 4 6 8" xfId="38272" xr:uid="{00000000-0005-0000-0000-000016200000}"/>
    <cellStyle name="20% - Accent2 4 7" xfId="1103" xr:uid="{00000000-0005-0000-0000-000017200000}"/>
    <cellStyle name="20% - Accent2 4 7 2" xfId="2283" xr:uid="{00000000-0005-0000-0000-000018200000}"/>
    <cellStyle name="20% - Accent2 4 7 2 2" xfId="8357" xr:uid="{00000000-0005-0000-0000-000019200000}"/>
    <cellStyle name="20% - Accent2 4 7 2 2 2" xfId="13080" xr:uid="{00000000-0005-0000-0000-00001A200000}"/>
    <cellStyle name="20% - Accent2 4 7 2 2 2 2" xfId="26239" xr:uid="{00000000-0005-0000-0000-00001B200000}"/>
    <cellStyle name="20% - Accent2 4 7 2 2 2 2 2" xfId="63577" xr:uid="{00000000-0005-0000-0000-00001C200000}"/>
    <cellStyle name="20% - Accent2 4 7 2 2 2 3" xfId="50418" xr:uid="{00000000-0005-0000-0000-00001D200000}"/>
    <cellStyle name="20% - Accent2 4 7 2 2 3" xfId="21516" xr:uid="{00000000-0005-0000-0000-00001E200000}"/>
    <cellStyle name="20% - Accent2 4 7 2 2 3 2" xfId="58854" xr:uid="{00000000-0005-0000-0000-00001F200000}"/>
    <cellStyle name="20% - Accent2 4 7 2 2 4" xfId="34535" xr:uid="{00000000-0005-0000-0000-000020200000}"/>
    <cellStyle name="20% - Accent2 4 7 2 2 5" xfId="45695" xr:uid="{00000000-0005-0000-0000-000021200000}"/>
    <cellStyle name="20% - Accent2 4 7 2 3" xfId="10720" xr:uid="{00000000-0005-0000-0000-000022200000}"/>
    <cellStyle name="20% - Accent2 4 7 2 3 2" xfId="23879" xr:uid="{00000000-0005-0000-0000-000023200000}"/>
    <cellStyle name="20% - Accent2 4 7 2 3 2 2" xfId="61217" xr:uid="{00000000-0005-0000-0000-000024200000}"/>
    <cellStyle name="20% - Accent2 4 7 2 3 3" xfId="37247" xr:uid="{00000000-0005-0000-0000-000025200000}"/>
    <cellStyle name="20% - Accent2 4 7 2 3 4" xfId="48058" xr:uid="{00000000-0005-0000-0000-000026200000}"/>
    <cellStyle name="20% - Accent2 4 7 2 4" xfId="5997" xr:uid="{00000000-0005-0000-0000-000027200000}"/>
    <cellStyle name="20% - Accent2 4 7 2 4 2" xfId="19156" xr:uid="{00000000-0005-0000-0000-000028200000}"/>
    <cellStyle name="20% - Accent2 4 7 2 4 2 2" xfId="56494" xr:uid="{00000000-0005-0000-0000-000029200000}"/>
    <cellStyle name="20% - Accent2 4 7 2 4 3" xfId="31823" xr:uid="{00000000-0005-0000-0000-00002A200000}"/>
    <cellStyle name="20% - Accent2 4 7 2 4 4" xfId="43335" xr:uid="{00000000-0005-0000-0000-00002B200000}"/>
    <cellStyle name="20% - Accent2 4 7 2 5" xfId="15444" xr:uid="{00000000-0005-0000-0000-00002C200000}"/>
    <cellStyle name="20% - Accent2 4 7 2 5 2" xfId="52782" xr:uid="{00000000-0005-0000-0000-00002D200000}"/>
    <cellStyle name="20% - Accent2 4 7 2 6" xfId="28941" xr:uid="{00000000-0005-0000-0000-00002E200000}"/>
    <cellStyle name="20% - Accent2 4 7 2 7" xfId="39621" xr:uid="{00000000-0005-0000-0000-00002F200000}"/>
    <cellStyle name="20% - Accent2 4 7 3" xfId="3632" xr:uid="{00000000-0005-0000-0000-000030200000}"/>
    <cellStyle name="20% - Accent2 4 7 3 2" xfId="11900" xr:uid="{00000000-0005-0000-0000-000031200000}"/>
    <cellStyle name="20% - Accent2 4 7 3 2 2" xfId="25059" xr:uid="{00000000-0005-0000-0000-000032200000}"/>
    <cellStyle name="20% - Accent2 4 7 3 2 2 2" xfId="62397" xr:uid="{00000000-0005-0000-0000-000033200000}"/>
    <cellStyle name="20% - Accent2 4 7 3 2 3" xfId="49238" xr:uid="{00000000-0005-0000-0000-000034200000}"/>
    <cellStyle name="20% - Accent2 4 7 3 3" xfId="7177" xr:uid="{00000000-0005-0000-0000-000035200000}"/>
    <cellStyle name="20% - Accent2 4 7 3 3 2" xfId="20336" xr:uid="{00000000-0005-0000-0000-000036200000}"/>
    <cellStyle name="20% - Accent2 4 7 3 3 2 2" xfId="57674" xr:uid="{00000000-0005-0000-0000-000037200000}"/>
    <cellStyle name="20% - Accent2 4 7 3 3 3" xfId="44515" xr:uid="{00000000-0005-0000-0000-000038200000}"/>
    <cellStyle name="20% - Accent2 4 7 3 4" xfId="16793" xr:uid="{00000000-0005-0000-0000-000039200000}"/>
    <cellStyle name="20% - Accent2 4 7 3 4 2" xfId="54131" xr:uid="{00000000-0005-0000-0000-00003A200000}"/>
    <cellStyle name="20% - Accent2 4 7 3 5" xfId="33186" xr:uid="{00000000-0005-0000-0000-00003B200000}"/>
    <cellStyle name="20% - Accent2 4 7 3 6" xfId="40970" xr:uid="{00000000-0005-0000-0000-00003C200000}"/>
    <cellStyle name="20% - Accent2 4 7 4" xfId="9540" xr:uid="{00000000-0005-0000-0000-00003D200000}"/>
    <cellStyle name="20% - Accent2 4 7 4 2" xfId="22699" xr:uid="{00000000-0005-0000-0000-00003E200000}"/>
    <cellStyle name="20% - Accent2 4 7 4 2 2" xfId="60037" xr:uid="{00000000-0005-0000-0000-00003F200000}"/>
    <cellStyle name="20% - Accent2 4 7 4 3" xfId="35898" xr:uid="{00000000-0005-0000-0000-000040200000}"/>
    <cellStyle name="20% - Accent2 4 7 4 4" xfId="46878" xr:uid="{00000000-0005-0000-0000-000041200000}"/>
    <cellStyle name="20% - Accent2 4 7 5" xfId="4817" xr:uid="{00000000-0005-0000-0000-000042200000}"/>
    <cellStyle name="20% - Accent2 4 7 5 2" xfId="17976" xr:uid="{00000000-0005-0000-0000-000043200000}"/>
    <cellStyle name="20% - Accent2 4 7 5 2 2" xfId="55314" xr:uid="{00000000-0005-0000-0000-000044200000}"/>
    <cellStyle name="20% - Accent2 4 7 5 3" xfId="30474" xr:uid="{00000000-0005-0000-0000-000045200000}"/>
    <cellStyle name="20% - Accent2 4 7 5 4" xfId="42155" xr:uid="{00000000-0005-0000-0000-000046200000}"/>
    <cellStyle name="20% - Accent2 4 7 6" xfId="14264" xr:uid="{00000000-0005-0000-0000-000047200000}"/>
    <cellStyle name="20% - Accent2 4 7 6 2" xfId="51602" xr:uid="{00000000-0005-0000-0000-000048200000}"/>
    <cellStyle name="20% - Accent2 4 7 7" xfId="27592" xr:uid="{00000000-0005-0000-0000-000049200000}"/>
    <cellStyle name="20% - Accent2 4 7 8" xfId="38441" xr:uid="{00000000-0005-0000-0000-00004A200000}"/>
    <cellStyle name="20% - Accent2 4 8" xfId="1300" xr:uid="{00000000-0005-0000-0000-00004B200000}"/>
    <cellStyle name="20% - Accent2 4 8 2" xfId="2649" xr:uid="{00000000-0005-0000-0000-00004C200000}"/>
    <cellStyle name="20% - Accent2 4 8 2 2" xfId="12097" xr:uid="{00000000-0005-0000-0000-00004D200000}"/>
    <cellStyle name="20% - Accent2 4 8 2 2 2" xfId="25256" xr:uid="{00000000-0005-0000-0000-00004E200000}"/>
    <cellStyle name="20% - Accent2 4 8 2 2 2 2" xfId="62594" xr:uid="{00000000-0005-0000-0000-00004F200000}"/>
    <cellStyle name="20% - Accent2 4 8 2 2 3" xfId="33552" xr:uid="{00000000-0005-0000-0000-000050200000}"/>
    <cellStyle name="20% - Accent2 4 8 2 2 4" xfId="49435" xr:uid="{00000000-0005-0000-0000-000051200000}"/>
    <cellStyle name="20% - Accent2 4 8 2 3" xfId="7374" xr:uid="{00000000-0005-0000-0000-000052200000}"/>
    <cellStyle name="20% - Accent2 4 8 2 3 2" xfId="20533" xr:uid="{00000000-0005-0000-0000-000053200000}"/>
    <cellStyle name="20% - Accent2 4 8 2 3 2 2" xfId="57871" xr:uid="{00000000-0005-0000-0000-000054200000}"/>
    <cellStyle name="20% - Accent2 4 8 2 3 3" xfId="36264" xr:uid="{00000000-0005-0000-0000-000055200000}"/>
    <cellStyle name="20% - Accent2 4 8 2 3 4" xfId="44712" xr:uid="{00000000-0005-0000-0000-000056200000}"/>
    <cellStyle name="20% - Accent2 4 8 2 4" xfId="15810" xr:uid="{00000000-0005-0000-0000-000057200000}"/>
    <cellStyle name="20% - Accent2 4 8 2 4 2" xfId="30840" xr:uid="{00000000-0005-0000-0000-000058200000}"/>
    <cellStyle name="20% - Accent2 4 8 2 4 3" xfId="53148" xr:uid="{00000000-0005-0000-0000-000059200000}"/>
    <cellStyle name="20% - Accent2 4 8 2 5" xfId="27958" xr:uid="{00000000-0005-0000-0000-00005A200000}"/>
    <cellStyle name="20% - Accent2 4 8 2 6" xfId="39987" xr:uid="{00000000-0005-0000-0000-00005B200000}"/>
    <cellStyle name="20% - Accent2 4 8 3" xfId="9737" xr:uid="{00000000-0005-0000-0000-00005C200000}"/>
    <cellStyle name="20% - Accent2 4 8 3 2" xfId="22896" xr:uid="{00000000-0005-0000-0000-00005D200000}"/>
    <cellStyle name="20% - Accent2 4 8 3 2 2" xfId="60234" xr:uid="{00000000-0005-0000-0000-00005E200000}"/>
    <cellStyle name="20% - Accent2 4 8 3 3" xfId="32203" xr:uid="{00000000-0005-0000-0000-00005F200000}"/>
    <cellStyle name="20% - Accent2 4 8 3 4" xfId="47075" xr:uid="{00000000-0005-0000-0000-000060200000}"/>
    <cellStyle name="20% - Accent2 4 8 4" xfId="5014" xr:uid="{00000000-0005-0000-0000-000061200000}"/>
    <cellStyle name="20% - Accent2 4 8 4 2" xfId="18173" xr:uid="{00000000-0005-0000-0000-000062200000}"/>
    <cellStyle name="20% - Accent2 4 8 4 2 2" xfId="55511" xr:uid="{00000000-0005-0000-0000-000063200000}"/>
    <cellStyle name="20% - Accent2 4 8 4 3" xfId="34915" xr:uid="{00000000-0005-0000-0000-000064200000}"/>
    <cellStyle name="20% - Accent2 4 8 4 4" xfId="42352" xr:uid="{00000000-0005-0000-0000-000065200000}"/>
    <cellStyle name="20% - Accent2 4 8 5" xfId="14461" xr:uid="{00000000-0005-0000-0000-000066200000}"/>
    <cellStyle name="20% - Accent2 4 8 5 2" xfId="29491" xr:uid="{00000000-0005-0000-0000-000067200000}"/>
    <cellStyle name="20% - Accent2 4 8 5 3" xfId="51799" xr:uid="{00000000-0005-0000-0000-000068200000}"/>
    <cellStyle name="20% - Accent2 4 8 6" xfId="26609" xr:uid="{00000000-0005-0000-0000-000069200000}"/>
    <cellStyle name="20% - Accent2 4 8 7" xfId="38638" xr:uid="{00000000-0005-0000-0000-00006A200000}"/>
    <cellStyle name="20% - Accent2 4 9" xfId="2452" xr:uid="{00000000-0005-0000-0000-00006B200000}"/>
    <cellStyle name="20% - Accent2 4 9 2" xfId="10917" xr:uid="{00000000-0005-0000-0000-00006C200000}"/>
    <cellStyle name="20% - Accent2 4 9 2 2" xfId="24076" xr:uid="{00000000-0005-0000-0000-00006D200000}"/>
    <cellStyle name="20% - Accent2 4 9 2 2 2" xfId="61414" xr:uid="{00000000-0005-0000-0000-00006E200000}"/>
    <cellStyle name="20% - Accent2 4 9 2 3" xfId="33355" xr:uid="{00000000-0005-0000-0000-00006F200000}"/>
    <cellStyle name="20% - Accent2 4 9 2 4" xfId="48255" xr:uid="{00000000-0005-0000-0000-000070200000}"/>
    <cellStyle name="20% - Accent2 4 9 3" xfId="6194" xr:uid="{00000000-0005-0000-0000-000071200000}"/>
    <cellStyle name="20% - Accent2 4 9 3 2" xfId="19353" xr:uid="{00000000-0005-0000-0000-000072200000}"/>
    <cellStyle name="20% - Accent2 4 9 3 2 2" xfId="56691" xr:uid="{00000000-0005-0000-0000-000073200000}"/>
    <cellStyle name="20% - Accent2 4 9 3 3" xfId="36067" xr:uid="{00000000-0005-0000-0000-000074200000}"/>
    <cellStyle name="20% - Accent2 4 9 3 4" xfId="43532" xr:uid="{00000000-0005-0000-0000-000075200000}"/>
    <cellStyle name="20% - Accent2 4 9 4" xfId="15613" xr:uid="{00000000-0005-0000-0000-000076200000}"/>
    <cellStyle name="20% - Accent2 4 9 4 2" xfId="30643" xr:uid="{00000000-0005-0000-0000-000077200000}"/>
    <cellStyle name="20% - Accent2 4 9 4 3" xfId="52951" xr:uid="{00000000-0005-0000-0000-000078200000}"/>
    <cellStyle name="20% - Accent2 4 9 5" xfId="27761" xr:uid="{00000000-0005-0000-0000-000079200000}"/>
    <cellStyle name="20% - Accent2 4 9 6" xfId="39790" xr:uid="{00000000-0005-0000-0000-00007A200000}"/>
    <cellStyle name="20% - Accent2 5" xfId="62" xr:uid="{00000000-0005-0000-0000-00007B200000}"/>
    <cellStyle name="20% - Accent2 5 10" xfId="8501" xr:uid="{00000000-0005-0000-0000-00007C200000}"/>
    <cellStyle name="20% - Accent2 5 10 2" xfId="21660" xr:uid="{00000000-0005-0000-0000-00007D200000}"/>
    <cellStyle name="20% - Accent2 5 10 2 2" xfId="58998" xr:uid="{00000000-0005-0000-0000-00007E200000}"/>
    <cellStyle name="20% - Accent2 5 10 3" xfId="29323" xr:uid="{00000000-0005-0000-0000-00007F200000}"/>
    <cellStyle name="20% - Accent2 5 10 4" xfId="45839" xr:uid="{00000000-0005-0000-0000-000080200000}"/>
    <cellStyle name="20% - Accent2 5 11" xfId="3778" xr:uid="{00000000-0005-0000-0000-000081200000}"/>
    <cellStyle name="20% - Accent2 5 11 2" xfId="16937" xr:uid="{00000000-0005-0000-0000-000082200000}"/>
    <cellStyle name="20% - Accent2 5 11 2 2" xfId="54275" xr:uid="{00000000-0005-0000-0000-000083200000}"/>
    <cellStyle name="20% - Accent2 5 11 3" xfId="32035" xr:uid="{00000000-0005-0000-0000-000084200000}"/>
    <cellStyle name="20% - Accent2 5 11 4" xfId="41116" xr:uid="{00000000-0005-0000-0000-000085200000}"/>
    <cellStyle name="20% - Accent2 5 12" xfId="13225" xr:uid="{00000000-0005-0000-0000-000086200000}"/>
    <cellStyle name="20% - Accent2 5 12 2" xfId="34747" xr:uid="{00000000-0005-0000-0000-000087200000}"/>
    <cellStyle name="20% - Accent2 5 12 3" xfId="50563" xr:uid="{00000000-0005-0000-0000-000088200000}"/>
    <cellStyle name="20% - Accent2 5 13" xfId="29154" xr:uid="{00000000-0005-0000-0000-000089200000}"/>
    <cellStyle name="20% - Accent2 5 14" xfId="26441" xr:uid="{00000000-0005-0000-0000-00008A200000}"/>
    <cellStyle name="20% - Accent2 5 15" xfId="37402" xr:uid="{00000000-0005-0000-0000-00008B200000}"/>
    <cellStyle name="20% - Accent2 5 2" xfId="174" xr:uid="{00000000-0005-0000-0000-00008C200000}"/>
    <cellStyle name="20% - Accent2 5 2 2" xfId="595" xr:uid="{00000000-0005-0000-0000-00008D200000}"/>
    <cellStyle name="20% - Accent2 5 2 2 2" xfId="1777" xr:uid="{00000000-0005-0000-0000-00008E200000}"/>
    <cellStyle name="20% - Accent2 5 2 2 2 2" xfId="7851" xr:uid="{00000000-0005-0000-0000-00008F200000}"/>
    <cellStyle name="20% - Accent2 5 2 2 2 2 2" xfId="12574" xr:uid="{00000000-0005-0000-0000-000090200000}"/>
    <cellStyle name="20% - Accent2 5 2 2 2 2 2 2" xfId="25733" xr:uid="{00000000-0005-0000-0000-000091200000}"/>
    <cellStyle name="20% - Accent2 5 2 2 2 2 2 2 2" xfId="63071" xr:uid="{00000000-0005-0000-0000-000092200000}"/>
    <cellStyle name="20% - Accent2 5 2 2 2 2 2 3" xfId="49912" xr:uid="{00000000-0005-0000-0000-000093200000}"/>
    <cellStyle name="20% - Accent2 5 2 2 2 2 3" xfId="21010" xr:uid="{00000000-0005-0000-0000-000094200000}"/>
    <cellStyle name="20% - Accent2 5 2 2 2 2 3 2" xfId="58348" xr:uid="{00000000-0005-0000-0000-000095200000}"/>
    <cellStyle name="20% - Accent2 5 2 2 2 2 4" xfId="34029" xr:uid="{00000000-0005-0000-0000-000096200000}"/>
    <cellStyle name="20% - Accent2 5 2 2 2 2 5" xfId="45189" xr:uid="{00000000-0005-0000-0000-000097200000}"/>
    <cellStyle name="20% - Accent2 5 2 2 2 3" xfId="10214" xr:uid="{00000000-0005-0000-0000-000098200000}"/>
    <cellStyle name="20% - Accent2 5 2 2 2 3 2" xfId="23373" xr:uid="{00000000-0005-0000-0000-000099200000}"/>
    <cellStyle name="20% - Accent2 5 2 2 2 3 2 2" xfId="60711" xr:uid="{00000000-0005-0000-0000-00009A200000}"/>
    <cellStyle name="20% - Accent2 5 2 2 2 3 3" xfId="36741" xr:uid="{00000000-0005-0000-0000-00009B200000}"/>
    <cellStyle name="20% - Accent2 5 2 2 2 3 4" xfId="47552" xr:uid="{00000000-0005-0000-0000-00009C200000}"/>
    <cellStyle name="20% - Accent2 5 2 2 2 4" xfId="5491" xr:uid="{00000000-0005-0000-0000-00009D200000}"/>
    <cellStyle name="20% - Accent2 5 2 2 2 4 2" xfId="18650" xr:uid="{00000000-0005-0000-0000-00009E200000}"/>
    <cellStyle name="20% - Accent2 5 2 2 2 4 2 2" xfId="55988" xr:uid="{00000000-0005-0000-0000-00009F200000}"/>
    <cellStyle name="20% - Accent2 5 2 2 2 4 3" xfId="31317" xr:uid="{00000000-0005-0000-0000-0000A0200000}"/>
    <cellStyle name="20% - Accent2 5 2 2 2 4 4" xfId="42829" xr:uid="{00000000-0005-0000-0000-0000A1200000}"/>
    <cellStyle name="20% - Accent2 5 2 2 2 5" xfId="14938" xr:uid="{00000000-0005-0000-0000-0000A2200000}"/>
    <cellStyle name="20% - Accent2 5 2 2 2 5 2" xfId="52276" xr:uid="{00000000-0005-0000-0000-0000A3200000}"/>
    <cellStyle name="20% - Accent2 5 2 2 2 6" xfId="28435" xr:uid="{00000000-0005-0000-0000-0000A4200000}"/>
    <cellStyle name="20% - Accent2 5 2 2 2 7" xfId="39115" xr:uid="{00000000-0005-0000-0000-0000A5200000}"/>
    <cellStyle name="20% - Accent2 5 2 2 3" xfId="3126" xr:uid="{00000000-0005-0000-0000-0000A6200000}"/>
    <cellStyle name="20% - Accent2 5 2 2 3 2" xfId="11394" xr:uid="{00000000-0005-0000-0000-0000A7200000}"/>
    <cellStyle name="20% - Accent2 5 2 2 3 2 2" xfId="24553" xr:uid="{00000000-0005-0000-0000-0000A8200000}"/>
    <cellStyle name="20% - Accent2 5 2 2 3 2 2 2" xfId="61891" xr:uid="{00000000-0005-0000-0000-0000A9200000}"/>
    <cellStyle name="20% - Accent2 5 2 2 3 2 3" xfId="48732" xr:uid="{00000000-0005-0000-0000-0000AA200000}"/>
    <cellStyle name="20% - Accent2 5 2 2 3 3" xfId="6671" xr:uid="{00000000-0005-0000-0000-0000AB200000}"/>
    <cellStyle name="20% - Accent2 5 2 2 3 3 2" xfId="19830" xr:uid="{00000000-0005-0000-0000-0000AC200000}"/>
    <cellStyle name="20% - Accent2 5 2 2 3 3 2 2" xfId="57168" xr:uid="{00000000-0005-0000-0000-0000AD200000}"/>
    <cellStyle name="20% - Accent2 5 2 2 3 3 3" xfId="44009" xr:uid="{00000000-0005-0000-0000-0000AE200000}"/>
    <cellStyle name="20% - Accent2 5 2 2 3 4" xfId="16287" xr:uid="{00000000-0005-0000-0000-0000AF200000}"/>
    <cellStyle name="20% - Accent2 5 2 2 3 4 2" xfId="53625" xr:uid="{00000000-0005-0000-0000-0000B0200000}"/>
    <cellStyle name="20% - Accent2 5 2 2 3 5" xfId="32680" xr:uid="{00000000-0005-0000-0000-0000B1200000}"/>
    <cellStyle name="20% - Accent2 5 2 2 3 6" xfId="40464" xr:uid="{00000000-0005-0000-0000-0000B2200000}"/>
    <cellStyle name="20% - Accent2 5 2 2 4" xfId="9034" xr:uid="{00000000-0005-0000-0000-0000B3200000}"/>
    <cellStyle name="20% - Accent2 5 2 2 4 2" xfId="22193" xr:uid="{00000000-0005-0000-0000-0000B4200000}"/>
    <cellStyle name="20% - Accent2 5 2 2 4 2 2" xfId="59531" xr:uid="{00000000-0005-0000-0000-0000B5200000}"/>
    <cellStyle name="20% - Accent2 5 2 2 4 3" xfId="35392" xr:uid="{00000000-0005-0000-0000-0000B6200000}"/>
    <cellStyle name="20% - Accent2 5 2 2 4 4" xfId="46372" xr:uid="{00000000-0005-0000-0000-0000B7200000}"/>
    <cellStyle name="20% - Accent2 5 2 2 5" xfId="4311" xr:uid="{00000000-0005-0000-0000-0000B8200000}"/>
    <cellStyle name="20% - Accent2 5 2 2 5 2" xfId="17470" xr:uid="{00000000-0005-0000-0000-0000B9200000}"/>
    <cellStyle name="20% - Accent2 5 2 2 5 2 2" xfId="54808" xr:uid="{00000000-0005-0000-0000-0000BA200000}"/>
    <cellStyle name="20% - Accent2 5 2 2 5 3" xfId="29968" xr:uid="{00000000-0005-0000-0000-0000BB200000}"/>
    <cellStyle name="20% - Accent2 5 2 2 5 4" xfId="41649" xr:uid="{00000000-0005-0000-0000-0000BC200000}"/>
    <cellStyle name="20% - Accent2 5 2 2 6" xfId="13758" xr:uid="{00000000-0005-0000-0000-0000BD200000}"/>
    <cellStyle name="20% - Accent2 5 2 2 6 2" xfId="51096" xr:uid="{00000000-0005-0000-0000-0000BE200000}"/>
    <cellStyle name="20% - Accent2 5 2 2 7" xfId="27086" xr:uid="{00000000-0005-0000-0000-0000BF200000}"/>
    <cellStyle name="20% - Accent2 5 2 2 8" xfId="37935" xr:uid="{00000000-0005-0000-0000-0000C0200000}"/>
    <cellStyle name="20% - Accent2 5 2 3" xfId="1356" xr:uid="{00000000-0005-0000-0000-0000C1200000}"/>
    <cellStyle name="20% - Accent2 5 2 3 2" xfId="7430" xr:uid="{00000000-0005-0000-0000-0000C2200000}"/>
    <cellStyle name="20% - Accent2 5 2 3 2 2" xfId="12153" xr:uid="{00000000-0005-0000-0000-0000C3200000}"/>
    <cellStyle name="20% - Accent2 5 2 3 2 2 2" xfId="25312" xr:uid="{00000000-0005-0000-0000-0000C4200000}"/>
    <cellStyle name="20% - Accent2 5 2 3 2 2 2 2" xfId="62650" xr:uid="{00000000-0005-0000-0000-0000C5200000}"/>
    <cellStyle name="20% - Accent2 5 2 3 2 2 3" xfId="49491" xr:uid="{00000000-0005-0000-0000-0000C6200000}"/>
    <cellStyle name="20% - Accent2 5 2 3 2 3" xfId="20589" xr:uid="{00000000-0005-0000-0000-0000C7200000}"/>
    <cellStyle name="20% - Accent2 5 2 3 2 3 2" xfId="57927" xr:uid="{00000000-0005-0000-0000-0000C8200000}"/>
    <cellStyle name="20% - Accent2 5 2 3 2 4" xfId="33608" xr:uid="{00000000-0005-0000-0000-0000C9200000}"/>
    <cellStyle name="20% - Accent2 5 2 3 2 5" xfId="44768" xr:uid="{00000000-0005-0000-0000-0000CA200000}"/>
    <cellStyle name="20% - Accent2 5 2 3 3" xfId="9793" xr:uid="{00000000-0005-0000-0000-0000CB200000}"/>
    <cellStyle name="20% - Accent2 5 2 3 3 2" xfId="22952" xr:uid="{00000000-0005-0000-0000-0000CC200000}"/>
    <cellStyle name="20% - Accent2 5 2 3 3 2 2" xfId="60290" xr:uid="{00000000-0005-0000-0000-0000CD200000}"/>
    <cellStyle name="20% - Accent2 5 2 3 3 3" xfId="36320" xr:uid="{00000000-0005-0000-0000-0000CE200000}"/>
    <cellStyle name="20% - Accent2 5 2 3 3 4" xfId="47131" xr:uid="{00000000-0005-0000-0000-0000CF200000}"/>
    <cellStyle name="20% - Accent2 5 2 3 4" xfId="5070" xr:uid="{00000000-0005-0000-0000-0000D0200000}"/>
    <cellStyle name="20% - Accent2 5 2 3 4 2" xfId="18229" xr:uid="{00000000-0005-0000-0000-0000D1200000}"/>
    <cellStyle name="20% - Accent2 5 2 3 4 2 2" xfId="55567" xr:uid="{00000000-0005-0000-0000-0000D2200000}"/>
    <cellStyle name="20% - Accent2 5 2 3 4 3" xfId="30896" xr:uid="{00000000-0005-0000-0000-0000D3200000}"/>
    <cellStyle name="20% - Accent2 5 2 3 4 4" xfId="42408" xr:uid="{00000000-0005-0000-0000-0000D4200000}"/>
    <cellStyle name="20% - Accent2 5 2 3 5" xfId="14517" xr:uid="{00000000-0005-0000-0000-0000D5200000}"/>
    <cellStyle name="20% - Accent2 5 2 3 5 2" xfId="51855" xr:uid="{00000000-0005-0000-0000-0000D6200000}"/>
    <cellStyle name="20% - Accent2 5 2 3 6" xfId="28014" xr:uid="{00000000-0005-0000-0000-0000D7200000}"/>
    <cellStyle name="20% - Accent2 5 2 3 7" xfId="38694" xr:uid="{00000000-0005-0000-0000-0000D8200000}"/>
    <cellStyle name="20% - Accent2 5 2 4" xfId="2705" xr:uid="{00000000-0005-0000-0000-0000D9200000}"/>
    <cellStyle name="20% - Accent2 5 2 4 2" xfId="10973" xr:uid="{00000000-0005-0000-0000-0000DA200000}"/>
    <cellStyle name="20% - Accent2 5 2 4 2 2" xfId="24132" xr:uid="{00000000-0005-0000-0000-0000DB200000}"/>
    <cellStyle name="20% - Accent2 5 2 4 2 2 2" xfId="61470" xr:uid="{00000000-0005-0000-0000-0000DC200000}"/>
    <cellStyle name="20% - Accent2 5 2 4 2 3" xfId="48311" xr:uid="{00000000-0005-0000-0000-0000DD200000}"/>
    <cellStyle name="20% - Accent2 5 2 4 3" xfId="6250" xr:uid="{00000000-0005-0000-0000-0000DE200000}"/>
    <cellStyle name="20% - Accent2 5 2 4 3 2" xfId="19409" xr:uid="{00000000-0005-0000-0000-0000DF200000}"/>
    <cellStyle name="20% - Accent2 5 2 4 3 2 2" xfId="56747" xr:uid="{00000000-0005-0000-0000-0000E0200000}"/>
    <cellStyle name="20% - Accent2 5 2 4 3 3" xfId="43588" xr:uid="{00000000-0005-0000-0000-0000E1200000}"/>
    <cellStyle name="20% - Accent2 5 2 4 4" xfId="15866" xr:uid="{00000000-0005-0000-0000-0000E2200000}"/>
    <cellStyle name="20% - Accent2 5 2 4 4 2" xfId="53204" xr:uid="{00000000-0005-0000-0000-0000E3200000}"/>
    <cellStyle name="20% - Accent2 5 2 4 5" xfId="32259" xr:uid="{00000000-0005-0000-0000-0000E4200000}"/>
    <cellStyle name="20% - Accent2 5 2 4 6" xfId="40043" xr:uid="{00000000-0005-0000-0000-0000E5200000}"/>
    <cellStyle name="20% - Accent2 5 2 5" xfId="8613" xr:uid="{00000000-0005-0000-0000-0000E6200000}"/>
    <cellStyle name="20% - Accent2 5 2 5 2" xfId="21772" xr:uid="{00000000-0005-0000-0000-0000E7200000}"/>
    <cellStyle name="20% - Accent2 5 2 5 2 2" xfId="59110" xr:uid="{00000000-0005-0000-0000-0000E8200000}"/>
    <cellStyle name="20% - Accent2 5 2 5 3" xfId="34971" xr:uid="{00000000-0005-0000-0000-0000E9200000}"/>
    <cellStyle name="20% - Accent2 5 2 5 4" xfId="45951" xr:uid="{00000000-0005-0000-0000-0000EA200000}"/>
    <cellStyle name="20% - Accent2 5 2 6" xfId="3890" xr:uid="{00000000-0005-0000-0000-0000EB200000}"/>
    <cellStyle name="20% - Accent2 5 2 6 2" xfId="17049" xr:uid="{00000000-0005-0000-0000-0000EC200000}"/>
    <cellStyle name="20% - Accent2 5 2 6 2 2" xfId="54387" xr:uid="{00000000-0005-0000-0000-0000ED200000}"/>
    <cellStyle name="20% - Accent2 5 2 6 3" xfId="29547" xr:uid="{00000000-0005-0000-0000-0000EE200000}"/>
    <cellStyle name="20% - Accent2 5 2 6 4" xfId="41228" xr:uid="{00000000-0005-0000-0000-0000EF200000}"/>
    <cellStyle name="20% - Accent2 5 2 7" xfId="13337" xr:uid="{00000000-0005-0000-0000-0000F0200000}"/>
    <cellStyle name="20% - Accent2 5 2 7 2" xfId="50675" xr:uid="{00000000-0005-0000-0000-0000F1200000}"/>
    <cellStyle name="20% - Accent2 5 2 8" xfId="26665" xr:uid="{00000000-0005-0000-0000-0000F2200000}"/>
    <cellStyle name="20% - Accent2 5 2 9" xfId="37514" xr:uid="{00000000-0005-0000-0000-0000F3200000}"/>
    <cellStyle name="20% - Accent2 5 3" xfId="483" xr:uid="{00000000-0005-0000-0000-0000F4200000}"/>
    <cellStyle name="20% - Accent2 5 3 2" xfId="1665" xr:uid="{00000000-0005-0000-0000-0000F5200000}"/>
    <cellStyle name="20% - Accent2 5 3 2 2" xfId="7739" xr:uid="{00000000-0005-0000-0000-0000F6200000}"/>
    <cellStyle name="20% - Accent2 5 3 2 2 2" xfId="12462" xr:uid="{00000000-0005-0000-0000-0000F7200000}"/>
    <cellStyle name="20% - Accent2 5 3 2 2 2 2" xfId="25621" xr:uid="{00000000-0005-0000-0000-0000F8200000}"/>
    <cellStyle name="20% - Accent2 5 3 2 2 2 2 2" xfId="62959" xr:uid="{00000000-0005-0000-0000-0000F9200000}"/>
    <cellStyle name="20% - Accent2 5 3 2 2 2 3" xfId="49800" xr:uid="{00000000-0005-0000-0000-0000FA200000}"/>
    <cellStyle name="20% - Accent2 5 3 2 2 3" xfId="20898" xr:uid="{00000000-0005-0000-0000-0000FB200000}"/>
    <cellStyle name="20% - Accent2 5 3 2 2 3 2" xfId="58236" xr:uid="{00000000-0005-0000-0000-0000FC200000}"/>
    <cellStyle name="20% - Accent2 5 3 2 2 4" xfId="33917" xr:uid="{00000000-0005-0000-0000-0000FD200000}"/>
    <cellStyle name="20% - Accent2 5 3 2 2 5" xfId="45077" xr:uid="{00000000-0005-0000-0000-0000FE200000}"/>
    <cellStyle name="20% - Accent2 5 3 2 3" xfId="10102" xr:uid="{00000000-0005-0000-0000-0000FF200000}"/>
    <cellStyle name="20% - Accent2 5 3 2 3 2" xfId="23261" xr:uid="{00000000-0005-0000-0000-000000210000}"/>
    <cellStyle name="20% - Accent2 5 3 2 3 2 2" xfId="60599" xr:uid="{00000000-0005-0000-0000-000001210000}"/>
    <cellStyle name="20% - Accent2 5 3 2 3 3" xfId="36629" xr:uid="{00000000-0005-0000-0000-000002210000}"/>
    <cellStyle name="20% - Accent2 5 3 2 3 4" xfId="47440" xr:uid="{00000000-0005-0000-0000-000003210000}"/>
    <cellStyle name="20% - Accent2 5 3 2 4" xfId="5379" xr:uid="{00000000-0005-0000-0000-000004210000}"/>
    <cellStyle name="20% - Accent2 5 3 2 4 2" xfId="18538" xr:uid="{00000000-0005-0000-0000-000005210000}"/>
    <cellStyle name="20% - Accent2 5 3 2 4 2 2" xfId="55876" xr:uid="{00000000-0005-0000-0000-000006210000}"/>
    <cellStyle name="20% - Accent2 5 3 2 4 3" xfId="31205" xr:uid="{00000000-0005-0000-0000-000007210000}"/>
    <cellStyle name="20% - Accent2 5 3 2 4 4" xfId="42717" xr:uid="{00000000-0005-0000-0000-000008210000}"/>
    <cellStyle name="20% - Accent2 5 3 2 5" xfId="14826" xr:uid="{00000000-0005-0000-0000-000009210000}"/>
    <cellStyle name="20% - Accent2 5 3 2 5 2" xfId="52164" xr:uid="{00000000-0005-0000-0000-00000A210000}"/>
    <cellStyle name="20% - Accent2 5 3 2 6" xfId="28323" xr:uid="{00000000-0005-0000-0000-00000B210000}"/>
    <cellStyle name="20% - Accent2 5 3 2 7" xfId="39003" xr:uid="{00000000-0005-0000-0000-00000C210000}"/>
    <cellStyle name="20% - Accent2 5 3 3" xfId="3014" xr:uid="{00000000-0005-0000-0000-00000D210000}"/>
    <cellStyle name="20% - Accent2 5 3 3 2" xfId="11282" xr:uid="{00000000-0005-0000-0000-00000E210000}"/>
    <cellStyle name="20% - Accent2 5 3 3 2 2" xfId="24441" xr:uid="{00000000-0005-0000-0000-00000F210000}"/>
    <cellStyle name="20% - Accent2 5 3 3 2 2 2" xfId="61779" xr:uid="{00000000-0005-0000-0000-000010210000}"/>
    <cellStyle name="20% - Accent2 5 3 3 2 3" xfId="48620" xr:uid="{00000000-0005-0000-0000-000011210000}"/>
    <cellStyle name="20% - Accent2 5 3 3 3" xfId="6559" xr:uid="{00000000-0005-0000-0000-000012210000}"/>
    <cellStyle name="20% - Accent2 5 3 3 3 2" xfId="19718" xr:uid="{00000000-0005-0000-0000-000013210000}"/>
    <cellStyle name="20% - Accent2 5 3 3 3 2 2" xfId="57056" xr:uid="{00000000-0005-0000-0000-000014210000}"/>
    <cellStyle name="20% - Accent2 5 3 3 3 3" xfId="43897" xr:uid="{00000000-0005-0000-0000-000015210000}"/>
    <cellStyle name="20% - Accent2 5 3 3 4" xfId="16175" xr:uid="{00000000-0005-0000-0000-000016210000}"/>
    <cellStyle name="20% - Accent2 5 3 3 4 2" xfId="53513" xr:uid="{00000000-0005-0000-0000-000017210000}"/>
    <cellStyle name="20% - Accent2 5 3 3 5" xfId="32568" xr:uid="{00000000-0005-0000-0000-000018210000}"/>
    <cellStyle name="20% - Accent2 5 3 3 6" xfId="40352" xr:uid="{00000000-0005-0000-0000-000019210000}"/>
    <cellStyle name="20% - Accent2 5 3 4" xfId="8922" xr:uid="{00000000-0005-0000-0000-00001A210000}"/>
    <cellStyle name="20% - Accent2 5 3 4 2" xfId="22081" xr:uid="{00000000-0005-0000-0000-00001B210000}"/>
    <cellStyle name="20% - Accent2 5 3 4 2 2" xfId="59419" xr:uid="{00000000-0005-0000-0000-00001C210000}"/>
    <cellStyle name="20% - Accent2 5 3 4 3" xfId="35280" xr:uid="{00000000-0005-0000-0000-00001D210000}"/>
    <cellStyle name="20% - Accent2 5 3 4 4" xfId="46260" xr:uid="{00000000-0005-0000-0000-00001E210000}"/>
    <cellStyle name="20% - Accent2 5 3 5" xfId="4199" xr:uid="{00000000-0005-0000-0000-00001F210000}"/>
    <cellStyle name="20% - Accent2 5 3 5 2" xfId="17358" xr:uid="{00000000-0005-0000-0000-000020210000}"/>
    <cellStyle name="20% - Accent2 5 3 5 2 2" xfId="54696" xr:uid="{00000000-0005-0000-0000-000021210000}"/>
    <cellStyle name="20% - Accent2 5 3 5 3" xfId="29856" xr:uid="{00000000-0005-0000-0000-000022210000}"/>
    <cellStyle name="20% - Accent2 5 3 5 4" xfId="41537" xr:uid="{00000000-0005-0000-0000-000023210000}"/>
    <cellStyle name="20% - Accent2 5 3 6" xfId="13646" xr:uid="{00000000-0005-0000-0000-000024210000}"/>
    <cellStyle name="20% - Accent2 5 3 6 2" xfId="50984" xr:uid="{00000000-0005-0000-0000-000025210000}"/>
    <cellStyle name="20% - Accent2 5 3 7" xfId="26974" xr:uid="{00000000-0005-0000-0000-000026210000}"/>
    <cellStyle name="20% - Accent2 5 3 8" xfId="37823" xr:uid="{00000000-0005-0000-0000-000027210000}"/>
    <cellStyle name="20% - Accent2 5 4" xfId="371" xr:uid="{00000000-0005-0000-0000-000028210000}"/>
    <cellStyle name="20% - Accent2 5 4 2" xfId="1553" xr:uid="{00000000-0005-0000-0000-000029210000}"/>
    <cellStyle name="20% - Accent2 5 4 2 2" xfId="7627" xr:uid="{00000000-0005-0000-0000-00002A210000}"/>
    <cellStyle name="20% - Accent2 5 4 2 2 2" xfId="12350" xr:uid="{00000000-0005-0000-0000-00002B210000}"/>
    <cellStyle name="20% - Accent2 5 4 2 2 2 2" xfId="25509" xr:uid="{00000000-0005-0000-0000-00002C210000}"/>
    <cellStyle name="20% - Accent2 5 4 2 2 2 2 2" xfId="62847" xr:uid="{00000000-0005-0000-0000-00002D210000}"/>
    <cellStyle name="20% - Accent2 5 4 2 2 2 3" xfId="49688" xr:uid="{00000000-0005-0000-0000-00002E210000}"/>
    <cellStyle name="20% - Accent2 5 4 2 2 3" xfId="20786" xr:uid="{00000000-0005-0000-0000-00002F210000}"/>
    <cellStyle name="20% - Accent2 5 4 2 2 3 2" xfId="58124" xr:uid="{00000000-0005-0000-0000-000030210000}"/>
    <cellStyle name="20% - Accent2 5 4 2 2 4" xfId="33805" xr:uid="{00000000-0005-0000-0000-000031210000}"/>
    <cellStyle name="20% - Accent2 5 4 2 2 5" xfId="44965" xr:uid="{00000000-0005-0000-0000-000032210000}"/>
    <cellStyle name="20% - Accent2 5 4 2 3" xfId="9990" xr:uid="{00000000-0005-0000-0000-000033210000}"/>
    <cellStyle name="20% - Accent2 5 4 2 3 2" xfId="23149" xr:uid="{00000000-0005-0000-0000-000034210000}"/>
    <cellStyle name="20% - Accent2 5 4 2 3 2 2" xfId="60487" xr:uid="{00000000-0005-0000-0000-000035210000}"/>
    <cellStyle name="20% - Accent2 5 4 2 3 3" xfId="36517" xr:uid="{00000000-0005-0000-0000-000036210000}"/>
    <cellStyle name="20% - Accent2 5 4 2 3 4" xfId="47328" xr:uid="{00000000-0005-0000-0000-000037210000}"/>
    <cellStyle name="20% - Accent2 5 4 2 4" xfId="5267" xr:uid="{00000000-0005-0000-0000-000038210000}"/>
    <cellStyle name="20% - Accent2 5 4 2 4 2" xfId="18426" xr:uid="{00000000-0005-0000-0000-000039210000}"/>
    <cellStyle name="20% - Accent2 5 4 2 4 2 2" xfId="55764" xr:uid="{00000000-0005-0000-0000-00003A210000}"/>
    <cellStyle name="20% - Accent2 5 4 2 4 3" xfId="31093" xr:uid="{00000000-0005-0000-0000-00003B210000}"/>
    <cellStyle name="20% - Accent2 5 4 2 4 4" xfId="42605" xr:uid="{00000000-0005-0000-0000-00003C210000}"/>
    <cellStyle name="20% - Accent2 5 4 2 5" xfId="14714" xr:uid="{00000000-0005-0000-0000-00003D210000}"/>
    <cellStyle name="20% - Accent2 5 4 2 5 2" xfId="52052" xr:uid="{00000000-0005-0000-0000-00003E210000}"/>
    <cellStyle name="20% - Accent2 5 4 2 6" xfId="28211" xr:uid="{00000000-0005-0000-0000-00003F210000}"/>
    <cellStyle name="20% - Accent2 5 4 2 7" xfId="38891" xr:uid="{00000000-0005-0000-0000-000040210000}"/>
    <cellStyle name="20% - Accent2 5 4 3" xfId="2902" xr:uid="{00000000-0005-0000-0000-000041210000}"/>
    <cellStyle name="20% - Accent2 5 4 3 2" xfId="11170" xr:uid="{00000000-0005-0000-0000-000042210000}"/>
    <cellStyle name="20% - Accent2 5 4 3 2 2" xfId="24329" xr:uid="{00000000-0005-0000-0000-000043210000}"/>
    <cellStyle name="20% - Accent2 5 4 3 2 2 2" xfId="61667" xr:uid="{00000000-0005-0000-0000-000044210000}"/>
    <cellStyle name="20% - Accent2 5 4 3 2 3" xfId="48508" xr:uid="{00000000-0005-0000-0000-000045210000}"/>
    <cellStyle name="20% - Accent2 5 4 3 3" xfId="6447" xr:uid="{00000000-0005-0000-0000-000046210000}"/>
    <cellStyle name="20% - Accent2 5 4 3 3 2" xfId="19606" xr:uid="{00000000-0005-0000-0000-000047210000}"/>
    <cellStyle name="20% - Accent2 5 4 3 3 2 2" xfId="56944" xr:uid="{00000000-0005-0000-0000-000048210000}"/>
    <cellStyle name="20% - Accent2 5 4 3 3 3" xfId="43785" xr:uid="{00000000-0005-0000-0000-000049210000}"/>
    <cellStyle name="20% - Accent2 5 4 3 4" xfId="16063" xr:uid="{00000000-0005-0000-0000-00004A210000}"/>
    <cellStyle name="20% - Accent2 5 4 3 4 2" xfId="53401" xr:uid="{00000000-0005-0000-0000-00004B210000}"/>
    <cellStyle name="20% - Accent2 5 4 3 5" xfId="32456" xr:uid="{00000000-0005-0000-0000-00004C210000}"/>
    <cellStyle name="20% - Accent2 5 4 3 6" xfId="40240" xr:uid="{00000000-0005-0000-0000-00004D210000}"/>
    <cellStyle name="20% - Accent2 5 4 4" xfId="8810" xr:uid="{00000000-0005-0000-0000-00004E210000}"/>
    <cellStyle name="20% - Accent2 5 4 4 2" xfId="21969" xr:uid="{00000000-0005-0000-0000-00004F210000}"/>
    <cellStyle name="20% - Accent2 5 4 4 2 2" xfId="59307" xr:uid="{00000000-0005-0000-0000-000050210000}"/>
    <cellStyle name="20% - Accent2 5 4 4 3" xfId="35168" xr:uid="{00000000-0005-0000-0000-000051210000}"/>
    <cellStyle name="20% - Accent2 5 4 4 4" xfId="46148" xr:uid="{00000000-0005-0000-0000-000052210000}"/>
    <cellStyle name="20% - Accent2 5 4 5" xfId="4087" xr:uid="{00000000-0005-0000-0000-000053210000}"/>
    <cellStyle name="20% - Accent2 5 4 5 2" xfId="17246" xr:uid="{00000000-0005-0000-0000-000054210000}"/>
    <cellStyle name="20% - Accent2 5 4 5 2 2" xfId="54584" xr:uid="{00000000-0005-0000-0000-000055210000}"/>
    <cellStyle name="20% - Accent2 5 4 5 3" xfId="29744" xr:uid="{00000000-0005-0000-0000-000056210000}"/>
    <cellStyle name="20% - Accent2 5 4 5 4" xfId="41425" xr:uid="{00000000-0005-0000-0000-000057210000}"/>
    <cellStyle name="20% - Accent2 5 4 6" xfId="13534" xr:uid="{00000000-0005-0000-0000-000058210000}"/>
    <cellStyle name="20% - Accent2 5 4 6 2" xfId="50872" xr:uid="{00000000-0005-0000-0000-000059210000}"/>
    <cellStyle name="20% - Accent2 5 4 7" xfId="26862" xr:uid="{00000000-0005-0000-0000-00005A210000}"/>
    <cellStyle name="20% - Accent2 5 4 8" xfId="37711" xr:uid="{00000000-0005-0000-0000-00005B210000}"/>
    <cellStyle name="20% - Accent2 5 5" xfId="792" xr:uid="{00000000-0005-0000-0000-00005C210000}"/>
    <cellStyle name="20% - Accent2 5 5 2" xfId="1974" xr:uid="{00000000-0005-0000-0000-00005D210000}"/>
    <cellStyle name="20% - Accent2 5 5 2 2" xfId="8048" xr:uid="{00000000-0005-0000-0000-00005E210000}"/>
    <cellStyle name="20% - Accent2 5 5 2 2 2" xfId="12771" xr:uid="{00000000-0005-0000-0000-00005F210000}"/>
    <cellStyle name="20% - Accent2 5 5 2 2 2 2" xfId="25930" xr:uid="{00000000-0005-0000-0000-000060210000}"/>
    <cellStyle name="20% - Accent2 5 5 2 2 2 2 2" xfId="63268" xr:uid="{00000000-0005-0000-0000-000061210000}"/>
    <cellStyle name="20% - Accent2 5 5 2 2 2 3" xfId="50109" xr:uid="{00000000-0005-0000-0000-000062210000}"/>
    <cellStyle name="20% - Accent2 5 5 2 2 3" xfId="21207" xr:uid="{00000000-0005-0000-0000-000063210000}"/>
    <cellStyle name="20% - Accent2 5 5 2 2 3 2" xfId="58545" xr:uid="{00000000-0005-0000-0000-000064210000}"/>
    <cellStyle name="20% - Accent2 5 5 2 2 4" xfId="34226" xr:uid="{00000000-0005-0000-0000-000065210000}"/>
    <cellStyle name="20% - Accent2 5 5 2 2 5" xfId="45386" xr:uid="{00000000-0005-0000-0000-000066210000}"/>
    <cellStyle name="20% - Accent2 5 5 2 3" xfId="10411" xr:uid="{00000000-0005-0000-0000-000067210000}"/>
    <cellStyle name="20% - Accent2 5 5 2 3 2" xfId="23570" xr:uid="{00000000-0005-0000-0000-000068210000}"/>
    <cellStyle name="20% - Accent2 5 5 2 3 2 2" xfId="60908" xr:uid="{00000000-0005-0000-0000-000069210000}"/>
    <cellStyle name="20% - Accent2 5 5 2 3 3" xfId="36938" xr:uid="{00000000-0005-0000-0000-00006A210000}"/>
    <cellStyle name="20% - Accent2 5 5 2 3 4" xfId="47749" xr:uid="{00000000-0005-0000-0000-00006B210000}"/>
    <cellStyle name="20% - Accent2 5 5 2 4" xfId="5688" xr:uid="{00000000-0005-0000-0000-00006C210000}"/>
    <cellStyle name="20% - Accent2 5 5 2 4 2" xfId="18847" xr:uid="{00000000-0005-0000-0000-00006D210000}"/>
    <cellStyle name="20% - Accent2 5 5 2 4 2 2" xfId="56185" xr:uid="{00000000-0005-0000-0000-00006E210000}"/>
    <cellStyle name="20% - Accent2 5 5 2 4 3" xfId="31514" xr:uid="{00000000-0005-0000-0000-00006F210000}"/>
    <cellStyle name="20% - Accent2 5 5 2 4 4" xfId="43026" xr:uid="{00000000-0005-0000-0000-000070210000}"/>
    <cellStyle name="20% - Accent2 5 5 2 5" xfId="15135" xr:uid="{00000000-0005-0000-0000-000071210000}"/>
    <cellStyle name="20% - Accent2 5 5 2 5 2" xfId="52473" xr:uid="{00000000-0005-0000-0000-000072210000}"/>
    <cellStyle name="20% - Accent2 5 5 2 6" xfId="28632" xr:uid="{00000000-0005-0000-0000-000073210000}"/>
    <cellStyle name="20% - Accent2 5 5 2 7" xfId="39312" xr:uid="{00000000-0005-0000-0000-000074210000}"/>
    <cellStyle name="20% - Accent2 5 5 3" xfId="3323" xr:uid="{00000000-0005-0000-0000-000075210000}"/>
    <cellStyle name="20% - Accent2 5 5 3 2" xfId="11591" xr:uid="{00000000-0005-0000-0000-000076210000}"/>
    <cellStyle name="20% - Accent2 5 5 3 2 2" xfId="24750" xr:uid="{00000000-0005-0000-0000-000077210000}"/>
    <cellStyle name="20% - Accent2 5 5 3 2 2 2" xfId="62088" xr:uid="{00000000-0005-0000-0000-000078210000}"/>
    <cellStyle name="20% - Accent2 5 5 3 2 3" xfId="48929" xr:uid="{00000000-0005-0000-0000-000079210000}"/>
    <cellStyle name="20% - Accent2 5 5 3 3" xfId="6868" xr:uid="{00000000-0005-0000-0000-00007A210000}"/>
    <cellStyle name="20% - Accent2 5 5 3 3 2" xfId="20027" xr:uid="{00000000-0005-0000-0000-00007B210000}"/>
    <cellStyle name="20% - Accent2 5 5 3 3 2 2" xfId="57365" xr:uid="{00000000-0005-0000-0000-00007C210000}"/>
    <cellStyle name="20% - Accent2 5 5 3 3 3" xfId="44206" xr:uid="{00000000-0005-0000-0000-00007D210000}"/>
    <cellStyle name="20% - Accent2 5 5 3 4" xfId="16484" xr:uid="{00000000-0005-0000-0000-00007E210000}"/>
    <cellStyle name="20% - Accent2 5 5 3 4 2" xfId="53822" xr:uid="{00000000-0005-0000-0000-00007F210000}"/>
    <cellStyle name="20% - Accent2 5 5 3 5" xfId="32877" xr:uid="{00000000-0005-0000-0000-000080210000}"/>
    <cellStyle name="20% - Accent2 5 5 3 6" xfId="40661" xr:uid="{00000000-0005-0000-0000-000081210000}"/>
    <cellStyle name="20% - Accent2 5 5 4" xfId="9231" xr:uid="{00000000-0005-0000-0000-000082210000}"/>
    <cellStyle name="20% - Accent2 5 5 4 2" xfId="22390" xr:uid="{00000000-0005-0000-0000-000083210000}"/>
    <cellStyle name="20% - Accent2 5 5 4 2 2" xfId="59728" xr:uid="{00000000-0005-0000-0000-000084210000}"/>
    <cellStyle name="20% - Accent2 5 5 4 3" xfId="35589" xr:uid="{00000000-0005-0000-0000-000085210000}"/>
    <cellStyle name="20% - Accent2 5 5 4 4" xfId="46569" xr:uid="{00000000-0005-0000-0000-000086210000}"/>
    <cellStyle name="20% - Accent2 5 5 5" xfId="4508" xr:uid="{00000000-0005-0000-0000-000087210000}"/>
    <cellStyle name="20% - Accent2 5 5 5 2" xfId="17667" xr:uid="{00000000-0005-0000-0000-000088210000}"/>
    <cellStyle name="20% - Accent2 5 5 5 2 2" xfId="55005" xr:uid="{00000000-0005-0000-0000-000089210000}"/>
    <cellStyle name="20% - Accent2 5 5 5 3" xfId="30165" xr:uid="{00000000-0005-0000-0000-00008A210000}"/>
    <cellStyle name="20% - Accent2 5 5 5 4" xfId="41846" xr:uid="{00000000-0005-0000-0000-00008B210000}"/>
    <cellStyle name="20% - Accent2 5 5 6" xfId="13955" xr:uid="{00000000-0005-0000-0000-00008C210000}"/>
    <cellStyle name="20% - Accent2 5 5 6 2" xfId="51293" xr:uid="{00000000-0005-0000-0000-00008D210000}"/>
    <cellStyle name="20% - Accent2 5 5 7" xfId="27283" xr:uid="{00000000-0005-0000-0000-00008E210000}"/>
    <cellStyle name="20% - Accent2 5 5 8" xfId="38132" xr:uid="{00000000-0005-0000-0000-00008F210000}"/>
    <cellStyle name="20% - Accent2 5 6" xfId="961" xr:uid="{00000000-0005-0000-0000-000090210000}"/>
    <cellStyle name="20% - Accent2 5 6 2" xfId="2143" xr:uid="{00000000-0005-0000-0000-000091210000}"/>
    <cellStyle name="20% - Accent2 5 6 2 2" xfId="8217" xr:uid="{00000000-0005-0000-0000-000092210000}"/>
    <cellStyle name="20% - Accent2 5 6 2 2 2" xfId="12940" xr:uid="{00000000-0005-0000-0000-000093210000}"/>
    <cellStyle name="20% - Accent2 5 6 2 2 2 2" xfId="26099" xr:uid="{00000000-0005-0000-0000-000094210000}"/>
    <cellStyle name="20% - Accent2 5 6 2 2 2 2 2" xfId="63437" xr:uid="{00000000-0005-0000-0000-000095210000}"/>
    <cellStyle name="20% - Accent2 5 6 2 2 2 3" xfId="50278" xr:uid="{00000000-0005-0000-0000-000096210000}"/>
    <cellStyle name="20% - Accent2 5 6 2 2 3" xfId="21376" xr:uid="{00000000-0005-0000-0000-000097210000}"/>
    <cellStyle name="20% - Accent2 5 6 2 2 3 2" xfId="58714" xr:uid="{00000000-0005-0000-0000-000098210000}"/>
    <cellStyle name="20% - Accent2 5 6 2 2 4" xfId="34395" xr:uid="{00000000-0005-0000-0000-000099210000}"/>
    <cellStyle name="20% - Accent2 5 6 2 2 5" xfId="45555" xr:uid="{00000000-0005-0000-0000-00009A210000}"/>
    <cellStyle name="20% - Accent2 5 6 2 3" xfId="10580" xr:uid="{00000000-0005-0000-0000-00009B210000}"/>
    <cellStyle name="20% - Accent2 5 6 2 3 2" xfId="23739" xr:uid="{00000000-0005-0000-0000-00009C210000}"/>
    <cellStyle name="20% - Accent2 5 6 2 3 2 2" xfId="61077" xr:uid="{00000000-0005-0000-0000-00009D210000}"/>
    <cellStyle name="20% - Accent2 5 6 2 3 3" xfId="37107" xr:uid="{00000000-0005-0000-0000-00009E210000}"/>
    <cellStyle name="20% - Accent2 5 6 2 3 4" xfId="47918" xr:uid="{00000000-0005-0000-0000-00009F210000}"/>
    <cellStyle name="20% - Accent2 5 6 2 4" xfId="5857" xr:uid="{00000000-0005-0000-0000-0000A0210000}"/>
    <cellStyle name="20% - Accent2 5 6 2 4 2" xfId="19016" xr:uid="{00000000-0005-0000-0000-0000A1210000}"/>
    <cellStyle name="20% - Accent2 5 6 2 4 2 2" xfId="56354" xr:uid="{00000000-0005-0000-0000-0000A2210000}"/>
    <cellStyle name="20% - Accent2 5 6 2 4 3" xfId="31683" xr:uid="{00000000-0005-0000-0000-0000A3210000}"/>
    <cellStyle name="20% - Accent2 5 6 2 4 4" xfId="43195" xr:uid="{00000000-0005-0000-0000-0000A4210000}"/>
    <cellStyle name="20% - Accent2 5 6 2 5" xfId="15304" xr:uid="{00000000-0005-0000-0000-0000A5210000}"/>
    <cellStyle name="20% - Accent2 5 6 2 5 2" xfId="52642" xr:uid="{00000000-0005-0000-0000-0000A6210000}"/>
    <cellStyle name="20% - Accent2 5 6 2 6" xfId="28801" xr:uid="{00000000-0005-0000-0000-0000A7210000}"/>
    <cellStyle name="20% - Accent2 5 6 2 7" xfId="39481" xr:uid="{00000000-0005-0000-0000-0000A8210000}"/>
    <cellStyle name="20% - Accent2 5 6 3" xfId="3492" xr:uid="{00000000-0005-0000-0000-0000A9210000}"/>
    <cellStyle name="20% - Accent2 5 6 3 2" xfId="11760" xr:uid="{00000000-0005-0000-0000-0000AA210000}"/>
    <cellStyle name="20% - Accent2 5 6 3 2 2" xfId="24919" xr:uid="{00000000-0005-0000-0000-0000AB210000}"/>
    <cellStyle name="20% - Accent2 5 6 3 2 2 2" xfId="62257" xr:uid="{00000000-0005-0000-0000-0000AC210000}"/>
    <cellStyle name="20% - Accent2 5 6 3 2 3" xfId="49098" xr:uid="{00000000-0005-0000-0000-0000AD210000}"/>
    <cellStyle name="20% - Accent2 5 6 3 3" xfId="7037" xr:uid="{00000000-0005-0000-0000-0000AE210000}"/>
    <cellStyle name="20% - Accent2 5 6 3 3 2" xfId="20196" xr:uid="{00000000-0005-0000-0000-0000AF210000}"/>
    <cellStyle name="20% - Accent2 5 6 3 3 2 2" xfId="57534" xr:uid="{00000000-0005-0000-0000-0000B0210000}"/>
    <cellStyle name="20% - Accent2 5 6 3 3 3" xfId="44375" xr:uid="{00000000-0005-0000-0000-0000B1210000}"/>
    <cellStyle name="20% - Accent2 5 6 3 4" xfId="16653" xr:uid="{00000000-0005-0000-0000-0000B2210000}"/>
    <cellStyle name="20% - Accent2 5 6 3 4 2" xfId="53991" xr:uid="{00000000-0005-0000-0000-0000B3210000}"/>
    <cellStyle name="20% - Accent2 5 6 3 5" xfId="33046" xr:uid="{00000000-0005-0000-0000-0000B4210000}"/>
    <cellStyle name="20% - Accent2 5 6 3 6" xfId="40830" xr:uid="{00000000-0005-0000-0000-0000B5210000}"/>
    <cellStyle name="20% - Accent2 5 6 4" xfId="9400" xr:uid="{00000000-0005-0000-0000-0000B6210000}"/>
    <cellStyle name="20% - Accent2 5 6 4 2" xfId="22559" xr:uid="{00000000-0005-0000-0000-0000B7210000}"/>
    <cellStyle name="20% - Accent2 5 6 4 2 2" xfId="59897" xr:uid="{00000000-0005-0000-0000-0000B8210000}"/>
    <cellStyle name="20% - Accent2 5 6 4 3" xfId="35758" xr:uid="{00000000-0005-0000-0000-0000B9210000}"/>
    <cellStyle name="20% - Accent2 5 6 4 4" xfId="46738" xr:uid="{00000000-0005-0000-0000-0000BA210000}"/>
    <cellStyle name="20% - Accent2 5 6 5" xfId="4677" xr:uid="{00000000-0005-0000-0000-0000BB210000}"/>
    <cellStyle name="20% - Accent2 5 6 5 2" xfId="17836" xr:uid="{00000000-0005-0000-0000-0000BC210000}"/>
    <cellStyle name="20% - Accent2 5 6 5 2 2" xfId="55174" xr:uid="{00000000-0005-0000-0000-0000BD210000}"/>
    <cellStyle name="20% - Accent2 5 6 5 3" xfId="30334" xr:uid="{00000000-0005-0000-0000-0000BE210000}"/>
    <cellStyle name="20% - Accent2 5 6 5 4" xfId="42015" xr:uid="{00000000-0005-0000-0000-0000BF210000}"/>
    <cellStyle name="20% - Accent2 5 6 6" xfId="14124" xr:uid="{00000000-0005-0000-0000-0000C0210000}"/>
    <cellStyle name="20% - Accent2 5 6 6 2" xfId="51462" xr:uid="{00000000-0005-0000-0000-0000C1210000}"/>
    <cellStyle name="20% - Accent2 5 6 7" xfId="27452" xr:uid="{00000000-0005-0000-0000-0000C2210000}"/>
    <cellStyle name="20% - Accent2 5 6 8" xfId="38301" xr:uid="{00000000-0005-0000-0000-0000C3210000}"/>
    <cellStyle name="20% - Accent2 5 7" xfId="1132" xr:uid="{00000000-0005-0000-0000-0000C4210000}"/>
    <cellStyle name="20% - Accent2 5 7 2" xfId="2312" xr:uid="{00000000-0005-0000-0000-0000C5210000}"/>
    <cellStyle name="20% - Accent2 5 7 2 2" xfId="8386" xr:uid="{00000000-0005-0000-0000-0000C6210000}"/>
    <cellStyle name="20% - Accent2 5 7 2 2 2" xfId="13109" xr:uid="{00000000-0005-0000-0000-0000C7210000}"/>
    <cellStyle name="20% - Accent2 5 7 2 2 2 2" xfId="26268" xr:uid="{00000000-0005-0000-0000-0000C8210000}"/>
    <cellStyle name="20% - Accent2 5 7 2 2 2 2 2" xfId="63606" xr:uid="{00000000-0005-0000-0000-0000C9210000}"/>
    <cellStyle name="20% - Accent2 5 7 2 2 2 3" xfId="50447" xr:uid="{00000000-0005-0000-0000-0000CA210000}"/>
    <cellStyle name="20% - Accent2 5 7 2 2 3" xfId="21545" xr:uid="{00000000-0005-0000-0000-0000CB210000}"/>
    <cellStyle name="20% - Accent2 5 7 2 2 3 2" xfId="58883" xr:uid="{00000000-0005-0000-0000-0000CC210000}"/>
    <cellStyle name="20% - Accent2 5 7 2 2 4" xfId="34564" xr:uid="{00000000-0005-0000-0000-0000CD210000}"/>
    <cellStyle name="20% - Accent2 5 7 2 2 5" xfId="45724" xr:uid="{00000000-0005-0000-0000-0000CE210000}"/>
    <cellStyle name="20% - Accent2 5 7 2 3" xfId="10749" xr:uid="{00000000-0005-0000-0000-0000CF210000}"/>
    <cellStyle name="20% - Accent2 5 7 2 3 2" xfId="23908" xr:uid="{00000000-0005-0000-0000-0000D0210000}"/>
    <cellStyle name="20% - Accent2 5 7 2 3 2 2" xfId="61246" xr:uid="{00000000-0005-0000-0000-0000D1210000}"/>
    <cellStyle name="20% - Accent2 5 7 2 3 3" xfId="37276" xr:uid="{00000000-0005-0000-0000-0000D2210000}"/>
    <cellStyle name="20% - Accent2 5 7 2 3 4" xfId="48087" xr:uid="{00000000-0005-0000-0000-0000D3210000}"/>
    <cellStyle name="20% - Accent2 5 7 2 4" xfId="6026" xr:uid="{00000000-0005-0000-0000-0000D4210000}"/>
    <cellStyle name="20% - Accent2 5 7 2 4 2" xfId="19185" xr:uid="{00000000-0005-0000-0000-0000D5210000}"/>
    <cellStyle name="20% - Accent2 5 7 2 4 2 2" xfId="56523" xr:uid="{00000000-0005-0000-0000-0000D6210000}"/>
    <cellStyle name="20% - Accent2 5 7 2 4 3" xfId="31852" xr:uid="{00000000-0005-0000-0000-0000D7210000}"/>
    <cellStyle name="20% - Accent2 5 7 2 4 4" xfId="43364" xr:uid="{00000000-0005-0000-0000-0000D8210000}"/>
    <cellStyle name="20% - Accent2 5 7 2 5" xfId="15473" xr:uid="{00000000-0005-0000-0000-0000D9210000}"/>
    <cellStyle name="20% - Accent2 5 7 2 5 2" xfId="52811" xr:uid="{00000000-0005-0000-0000-0000DA210000}"/>
    <cellStyle name="20% - Accent2 5 7 2 6" xfId="28970" xr:uid="{00000000-0005-0000-0000-0000DB210000}"/>
    <cellStyle name="20% - Accent2 5 7 2 7" xfId="39650" xr:uid="{00000000-0005-0000-0000-0000DC210000}"/>
    <cellStyle name="20% - Accent2 5 7 3" xfId="3661" xr:uid="{00000000-0005-0000-0000-0000DD210000}"/>
    <cellStyle name="20% - Accent2 5 7 3 2" xfId="11929" xr:uid="{00000000-0005-0000-0000-0000DE210000}"/>
    <cellStyle name="20% - Accent2 5 7 3 2 2" xfId="25088" xr:uid="{00000000-0005-0000-0000-0000DF210000}"/>
    <cellStyle name="20% - Accent2 5 7 3 2 2 2" xfId="62426" xr:uid="{00000000-0005-0000-0000-0000E0210000}"/>
    <cellStyle name="20% - Accent2 5 7 3 2 3" xfId="49267" xr:uid="{00000000-0005-0000-0000-0000E1210000}"/>
    <cellStyle name="20% - Accent2 5 7 3 3" xfId="7206" xr:uid="{00000000-0005-0000-0000-0000E2210000}"/>
    <cellStyle name="20% - Accent2 5 7 3 3 2" xfId="20365" xr:uid="{00000000-0005-0000-0000-0000E3210000}"/>
    <cellStyle name="20% - Accent2 5 7 3 3 2 2" xfId="57703" xr:uid="{00000000-0005-0000-0000-0000E4210000}"/>
    <cellStyle name="20% - Accent2 5 7 3 3 3" xfId="44544" xr:uid="{00000000-0005-0000-0000-0000E5210000}"/>
    <cellStyle name="20% - Accent2 5 7 3 4" xfId="16822" xr:uid="{00000000-0005-0000-0000-0000E6210000}"/>
    <cellStyle name="20% - Accent2 5 7 3 4 2" xfId="54160" xr:uid="{00000000-0005-0000-0000-0000E7210000}"/>
    <cellStyle name="20% - Accent2 5 7 3 5" xfId="33215" xr:uid="{00000000-0005-0000-0000-0000E8210000}"/>
    <cellStyle name="20% - Accent2 5 7 3 6" xfId="40999" xr:uid="{00000000-0005-0000-0000-0000E9210000}"/>
    <cellStyle name="20% - Accent2 5 7 4" xfId="9569" xr:uid="{00000000-0005-0000-0000-0000EA210000}"/>
    <cellStyle name="20% - Accent2 5 7 4 2" xfId="22728" xr:uid="{00000000-0005-0000-0000-0000EB210000}"/>
    <cellStyle name="20% - Accent2 5 7 4 2 2" xfId="60066" xr:uid="{00000000-0005-0000-0000-0000EC210000}"/>
    <cellStyle name="20% - Accent2 5 7 4 3" xfId="35927" xr:uid="{00000000-0005-0000-0000-0000ED210000}"/>
    <cellStyle name="20% - Accent2 5 7 4 4" xfId="46907" xr:uid="{00000000-0005-0000-0000-0000EE210000}"/>
    <cellStyle name="20% - Accent2 5 7 5" xfId="4846" xr:uid="{00000000-0005-0000-0000-0000EF210000}"/>
    <cellStyle name="20% - Accent2 5 7 5 2" xfId="18005" xr:uid="{00000000-0005-0000-0000-0000F0210000}"/>
    <cellStyle name="20% - Accent2 5 7 5 2 2" xfId="55343" xr:uid="{00000000-0005-0000-0000-0000F1210000}"/>
    <cellStyle name="20% - Accent2 5 7 5 3" xfId="30503" xr:uid="{00000000-0005-0000-0000-0000F2210000}"/>
    <cellStyle name="20% - Accent2 5 7 5 4" xfId="42184" xr:uid="{00000000-0005-0000-0000-0000F3210000}"/>
    <cellStyle name="20% - Accent2 5 7 6" xfId="14293" xr:uid="{00000000-0005-0000-0000-0000F4210000}"/>
    <cellStyle name="20% - Accent2 5 7 6 2" xfId="51631" xr:uid="{00000000-0005-0000-0000-0000F5210000}"/>
    <cellStyle name="20% - Accent2 5 7 7" xfId="27621" xr:uid="{00000000-0005-0000-0000-0000F6210000}"/>
    <cellStyle name="20% - Accent2 5 7 8" xfId="38470" xr:uid="{00000000-0005-0000-0000-0000F7210000}"/>
    <cellStyle name="20% - Accent2 5 8" xfId="1244" xr:uid="{00000000-0005-0000-0000-0000F8210000}"/>
    <cellStyle name="20% - Accent2 5 8 2" xfId="2593" xr:uid="{00000000-0005-0000-0000-0000F9210000}"/>
    <cellStyle name="20% - Accent2 5 8 2 2" xfId="12041" xr:uid="{00000000-0005-0000-0000-0000FA210000}"/>
    <cellStyle name="20% - Accent2 5 8 2 2 2" xfId="25200" xr:uid="{00000000-0005-0000-0000-0000FB210000}"/>
    <cellStyle name="20% - Accent2 5 8 2 2 2 2" xfId="62538" xr:uid="{00000000-0005-0000-0000-0000FC210000}"/>
    <cellStyle name="20% - Accent2 5 8 2 2 3" xfId="33496" xr:uid="{00000000-0005-0000-0000-0000FD210000}"/>
    <cellStyle name="20% - Accent2 5 8 2 2 4" xfId="49379" xr:uid="{00000000-0005-0000-0000-0000FE210000}"/>
    <cellStyle name="20% - Accent2 5 8 2 3" xfId="7318" xr:uid="{00000000-0005-0000-0000-0000FF210000}"/>
    <cellStyle name="20% - Accent2 5 8 2 3 2" xfId="20477" xr:uid="{00000000-0005-0000-0000-000000220000}"/>
    <cellStyle name="20% - Accent2 5 8 2 3 2 2" xfId="57815" xr:uid="{00000000-0005-0000-0000-000001220000}"/>
    <cellStyle name="20% - Accent2 5 8 2 3 3" xfId="36208" xr:uid="{00000000-0005-0000-0000-000002220000}"/>
    <cellStyle name="20% - Accent2 5 8 2 3 4" xfId="44656" xr:uid="{00000000-0005-0000-0000-000003220000}"/>
    <cellStyle name="20% - Accent2 5 8 2 4" xfId="15754" xr:uid="{00000000-0005-0000-0000-000004220000}"/>
    <cellStyle name="20% - Accent2 5 8 2 4 2" xfId="30784" xr:uid="{00000000-0005-0000-0000-000005220000}"/>
    <cellStyle name="20% - Accent2 5 8 2 4 3" xfId="53092" xr:uid="{00000000-0005-0000-0000-000006220000}"/>
    <cellStyle name="20% - Accent2 5 8 2 5" xfId="27902" xr:uid="{00000000-0005-0000-0000-000007220000}"/>
    <cellStyle name="20% - Accent2 5 8 2 6" xfId="39931" xr:uid="{00000000-0005-0000-0000-000008220000}"/>
    <cellStyle name="20% - Accent2 5 8 3" xfId="9681" xr:uid="{00000000-0005-0000-0000-000009220000}"/>
    <cellStyle name="20% - Accent2 5 8 3 2" xfId="22840" xr:uid="{00000000-0005-0000-0000-00000A220000}"/>
    <cellStyle name="20% - Accent2 5 8 3 2 2" xfId="60178" xr:uid="{00000000-0005-0000-0000-00000B220000}"/>
    <cellStyle name="20% - Accent2 5 8 3 3" xfId="32147" xr:uid="{00000000-0005-0000-0000-00000C220000}"/>
    <cellStyle name="20% - Accent2 5 8 3 4" xfId="47019" xr:uid="{00000000-0005-0000-0000-00000D220000}"/>
    <cellStyle name="20% - Accent2 5 8 4" xfId="4958" xr:uid="{00000000-0005-0000-0000-00000E220000}"/>
    <cellStyle name="20% - Accent2 5 8 4 2" xfId="18117" xr:uid="{00000000-0005-0000-0000-00000F220000}"/>
    <cellStyle name="20% - Accent2 5 8 4 2 2" xfId="55455" xr:uid="{00000000-0005-0000-0000-000010220000}"/>
    <cellStyle name="20% - Accent2 5 8 4 3" xfId="34859" xr:uid="{00000000-0005-0000-0000-000011220000}"/>
    <cellStyle name="20% - Accent2 5 8 4 4" xfId="42296" xr:uid="{00000000-0005-0000-0000-000012220000}"/>
    <cellStyle name="20% - Accent2 5 8 5" xfId="14405" xr:uid="{00000000-0005-0000-0000-000013220000}"/>
    <cellStyle name="20% - Accent2 5 8 5 2" xfId="29435" xr:uid="{00000000-0005-0000-0000-000014220000}"/>
    <cellStyle name="20% - Accent2 5 8 5 3" xfId="51743" xr:uid="{00000000-0005-0000-0000-000015220000}"/>
    <cellStyle name="20% - Accent2 5 8 6" xfId="26553" xr:uid="{00000000-0005-0000-0000-000016220000}"/>
    <cellStyle name="20% - Accent2 5 8 7" xfId="38582" xr:uid="{00000000-0005-0000-0000-000017220000}"/>
    <cellStyle name="20% - Accent2 5 9" xfId="2481" xr:uid="{00000000-0005-0000-0000-000018220000}"/>
    <cellStyle name="20% - Accent2 5 9 2" xfId="10861" xr:uid="{00000000-0005-0000-0000-000019220000}"/>
    <cellStyle name="20% - Accent2 5 9 2 2" xfId="24020" xr:uid="{00000000-0005-0000-0000-00001A220000}"/>
    <cellStyle name="20% - Accent2 5 9 2 2 2" xfId="61358" xr:uid="{00000000-0005-0000-0000-00001B220000}"/>
    <cellStyle name="20% - Accent2 5 9 2 3" xfId="33384" xr:uid="{00000000-0005-0000-0000-00001C220000}"/>
    <cellStyle name="20% - Accent2 5 9 2 4" xfId="48199" xr:uid="{00000000-0005-0000-0000-00001D220000}"/>
    <cellStyle name="20% - Accent2 5 9 3" xfId="6138" xr:uid="{00000000-0005-0000-0000-00001E220000}"/>
    <cellStyle name="20% - Accent2 5 9 3 2" xfId="19297" xr:uid="{00000000-0005-0000-0000-00001F220000}"/>
    <cellStyle name="20% - Accent2 5 9 3 2 2" xfId="56635" xr:uid="{00000000-0005-0000-0000-000020220000}"/>
    <cellStyle name="20% - Accent2 5 9 3 3" xfId="36096" xr:uid="{00000000-0005-0000-0000-000021220000}"/>
    <cellStyle name="20% - Accent2 5 9 3 4" xfId="43476" xr:uid="{00000000-0005-0000-0000-000022220000}"/>
    <cellStyle name="20% - Accent2 5 9 4" xfId="15642" xr:uid="{00000000-0005-0000-0000-000023220000}"/>
    <cellStyle name="20% - Accent2 5 9 4 2" xfId="30672" xr:uid="{00000000-0005-0000-0000-000024220000}"/>
    <cellStyle name="20% - Accent2 5 9 4 3" xfId="52980" xr:uid="{00000000-0005-0000-0000-000025220000}"/>
    <cellStyle name="20% - Accent2 5 9 5" xfId="27790" xr:uid="{00000000-0005-0000-0000-000026220000}"/>
    <cellStyle name="20% - Accent2 5 9 6" xfId="39819" xr:uid="{00000000-0005-0000-0000-000027220000}"/>
    <cellStyle name="20% - Accent2 6" xfId="258" xr:uid="{00000000-0005-0000-0000-000028220000}"/>
    <cellStyle name="20% - Accent2 6 2" xfId="679" xr:uid="{00000000-0005-0000-0000-000029220000}"/>
    <cellStyle name="20% - Accent2 6 2 2" xfId="1861" xr:uid="{00000000-0005-0000-0000-00002A220000}"/>
    <cellStyle name="20% - Accent2 6 2 2 2" xfId="7935" xr:uid="{00000000-0005-0000-0000-00002B220000}"/>
    <cellStyle name="20% - Accent2 6 2 2 2 2" xfId="12658" xr:uid="{00000000-0005-0000-0000-00002C220000}"/>
    <cellStyle name="20% - Accent2 6 2 2 2 2 2" xfId="25817" xr:uid="{00000000-0005-0000-0000-00002D220000}"/>
    <cellStyle name="20% - Accent2 6 2 2 2 2 2 2" xfId="63155" xr:uid="{00000000-0005-0000-0000-00002E220000}"/>
    <cellStyle name="20% - Accent2 6 2 2 2 2 3" xfId="49996" xr:uid="{00000000-0005-0000-0000-00002F220000}"/>
    <cellStyle name="20% - Accent2 6 2 2 2 3" xfId="21094" xr:uid="{00000000-0005-0000-0000-000030220000}"/>
    <cellStyle name="20% - Accent2 6 2 2 2 3 2" xfId="58432" xr:uid="{00000000-0005-0000-0000-000031220000}"/>
    <cellStyle name="20% - Accent2 6 2 2 2 4" xfId="34113" xr:uid="{00000000-0005-0000-0000-000032220000}"/>
    <cellStyle name="20% - Accent2 6 2 2 2 5" xfId="45273" xr:uid="{00000000-0005-0000-0000-000033220000}"/>
    <cellStyle name="20% - Accent2 6 2 2 3" xfId="10298" xr:uid="{00000000-0005-0000-0000-000034220000}"/>
    <cellStyle name="20% - Accent2 6 2 2 3 2" xfId="23457" xr:uid="{00000000-0005-0000-0000-000035220000}"/>
    <cellStyle name="20% - Accent2 6 2 2 3 2 2" xfId="60795" xr:uid="{00000000-0005-0000-0000-000036220000}"/>
    <cellStyle name="20% - Accent2 6 2 2 3 3" xfId="36825" xr:uid="{00000000-0005-0000-0000-000037220000}"/>
    <cellStyle name="20% - Accent2 6 2 2 3 4" xfId="47636" xr:uid="{00000000-0005-0000-0000-000038220000}"/>
    <cellStyle name="20% - Accent2 6 2 2 4" xfId="5575" xr:uid="{00000000-0005-0000-0000-000039220000}"/>
    <cellStyle name="20% - Accent2 6 2 2 4 2" xfId="18734" xr:uid="{00000000-0005-0000-0000-00003A220000}"/>
    <cellStyle name="20% - Accent2 6 2 2 4 2 2" xfId="56072" xr:uid="{00000000-0005-0000-0000-00003B220000}"/>
    <cellStyle name="20% - Accent2 6 2 2 4 3" xfId="31401" xr:uid="{00000000-0005-0000-0000-00003C220000}"/>
    <cellStyle name="20% - Accent2 6 2 2 4 4" xfId="42913" xr:uid="{00000000-0005-0000-0000-00003D220000}"/>
    <cellStyle name="20% - Accent2 6 2 2 5" xfId="15022" xr:uid="{00000000-0005-0000-0000-00003E220000}"/>
    <cellStyle name="20% - Accent2 6 2 2 5 2" xfId="52360" xr:uid="{00000000-0005-0000-0000-00003F220000}"/>
    <cellStyle name="20% - Accent2 6 2 2 6" xfId="28519" xr:uid="{00000000-0005-0000-0000-000040220000}"/>
    <cellStyle name="20% - Accent2 6 2 2 7" xfId="39199" xr:uid="{00000000-0005-0000-0000-000041220000}"/>
    <cellStyle name="20% - Accent2 6 2 3" xfId="3210" xr:uid="{00000000-0005-0000-0000-000042220000}"/>
    <cellStyle name="20% - Accent2 6 2 3 2" xfId="11478" xr:uid="{00000000-0005-0000-0000-000043220000}"/>
    <cellStyle name="20% - Accent2 6 2 3 2 2" xfId="24637" xr:uid="{00000000-0005-0000-0000-000044220000}"/>
    <cellStyle name="20% - Accent2 6 2 3 2 2 2" xfId="61975" xr:uid="{00000000-0005-0000-0000-000045220000}"/>
    <cellStyle name="20% - Accent2 6 2 3 2 3" xfId="48816" xr:uid="{00000000-0005-0000-0000-000046220000}"/>
    <cellStyle name="20% - Accent2 6 2 3 3" xfId="6755" xr:uid="{00000000-0005-0000-0000-000047220000}"/>
    <cellStyle name="20% - Accent2 6 2 3 3 2" xfId="19914" xr:uid="{00000000-0005-0000-0000-000048220000}"/>
    <cellStyle name="20% - Accent2 6 2 3 3 2 2" xfId="57252" xr:uid="{00000000-0005-0000-0000-000049220000}"/>
    <cellStyle name="20% - Accent2 6 2 3 3 3" xfId="44093" xr:uid="{00000000-0005-0000-0000-00004A220000}"/>
    <cellStyle name="20% - Accent2 6 2 3 4" xfId="16371" xr:uid="{00000000-0005-0000-0000-00004B220000}"/>
    <cellStyle name="20% - Accent2 6 2 3 4 2" xfId="53709" xr:uid="{00000000-0005-0000-0000-00004C220000}"/>
    <cellStyle name="20% - Accent2 6 2 3 5" xfId="32764" xr:uid="{00000000-0005-0000-0000-00004D220000}"/>
    <cellStyle name="20% - Accent2 6 2 3 6" xfId="40548" xr:uid="{00000000-0005-0000-0000-00004E220000}"/>
    <cellStyle name="20% - Accent2 6 2 4" xfId="9118" xr:uid="{00000000-0005-0000-0000-00004F220000}"/>
    <cellStyle name="20% - Accent2 6 2 4 2" xfId="22277" xr:uid="{00000000-0005-0000-0000-000050220000}"/>
    <cellStyle name="20% - Accent2 6 2 4 2 2" xfId="59615" xr:uid="{00000000-0005-0000-0000-000051220000}"/>
    <cellStyle name="20% - Accent2 6 2 4 3" xfId="35476" xr:uid="{00000000-0005-0000-0000-000052220000}"/>
    <cellStyle name="20% - Accent2 6 2 4 4" xfId="46456" xr:uid="{00000000-0005-0000-0000-000053220000}"/>
    <cellStyle name="20% - Accent2 6 2 5" xfId="4395" xr:uid="{00000000-0005-0000-0000-000054220000}"/>
    <cellStyle name="20% - Accent2 6 2 5 2" xfId="17554" xr:uid="{00000000-0005-0000-0000-000055220000}"/>
    <cellStyle name="20% - Accent2 6 2 5 2 2" xfId="54892" xr:uid="{00000000-0005-0000-0000-000056220000}"/>
    <cellStyle name="20% - Accent2 6 2 5 3" xfId="30052" xr:uid="{00000000-0005-0000-0000-000057220000}"/>
    <cellStyle name="20% - Accent2 6 2 5 4" xfId="41733" xr:uid="{00000000-0005-0000-0000-000058220000}"/>
    <cellStyle name="20% - Accent2 6 2 6" xfId="13842" xr:uid="{00000000-0005-0000-0000-000059220000}"/>
    <cellStyle name="20% - Accent2 6 2 6 2" xfId="51180" xr:uid="{00000000-0005-0000-0000-00005A220000}"/>
    <cellStyle name="20% - Accent2 6 2 7" xfId="27170" xr:uid="{00000000-0005-0000-0000-00005B220000}"/>
    <cellStyle name="20% - Accent2 6 2 8" xfId="38019" xr:uid="{00000000-0005-0000-0000-00005C220000}"/>
    <cellStyle name="20% - Accent2 6 3" xfId="1440" xr:uid="{00000000-0005-0000-0000-00005D220000}"/>
    <cellStyle name="20% - Accent2 6 3 2" xfId="7514" xr:uid="{00000000-0005-0000-0000-00005E220000}"/>
    <cellStyle name="20% - Accent2 6 3 2 2" xfId="12237" xr:uid="{00000000-0005-0000-0000-00005F220000}"/>
    <cellStyle name="20% - Accent2 6 3 2 2 2" xfId="25396" xr:uid="{00000000-0005-0000-0000-000060220000}"/>
    <cellStyle name="20% - Accent2 6 3 2 2 2 2" xfId="62734" xr:uid="{00000000-0005-0000-0000-000061220000}"/>
    <cellStyle name="20% - Accent2 6 3 2 2 3" xfId="49575" xr:uid="{00000000-0005-0000-0000-000062220000}"/>
    <cellStyle name="20% - Accent2 6 3 2 3" xfId="20673" xr:uid="{00000000-0005-0000-0000-000063220000}"/>
    <cellStyle name="20% - Accent2 6 3 2 3 2" xfId="58011" xr:uid="{00000000-0005-0000-0000-000064220000}"/>
    <cellStyle name="20% - Accent2 6 3 2 4" xfId="33692" xr:uid="{00000000-0005-0000-0000-000065220000}"/>
    <cellStyle name="20% - Accent2 6 3 2 5" xfId="44852" xr:uid="{00000000-0005-0000-0000-000066220000}"/>
    <cellStyle name="20% - Accent2 6 3 3" xfId="9877" xr:uid="{00000000-0005-0000-0000-000067220000}"/>
    <cellStyle name="20% - Accent2 6 3 3 2" xfId="23036" xr:uid="{00000000-0005-0000-0000-000068220000}"/>
    <cellStyle name="20% - Accent2 6 3 3 2 2" xfId="60374" xr:uid="{00000000-0005-0000-0000-000069220000}"/>
    <cellStyle name="20% - Accent2 6 3 3 3" xfId="36404" xr:uid="{00000000-0005-0000-0000-00006A220000}"/>
    <cellStyle name="20% - Accent2 6 3 3 4" xfId="47215" xr:uid="{00000000-0005-0000-0000-00006B220000}"/>
    <cellStyle name="20% - Accent2 6 3 4" xfId="5154" xr:uid="{00000000-0005-0000-0000-00006C220000}"/>
    <cellStyle name="20% - Accent2 6 3 4 2" xfId="18313" xr:uid="{00000000-0005-0000-0000-00006D220000}"/>
    <cellStyle name="20% - Accent2 6 3 4 2 2" xfId="55651" xr:uid="{00000000-0005-0000-0000-00006E220000}"/>
    <cellStyle name="20% - Accent2 6 3 4 3" xfId="30980" xr:uid="{00000000-0005-0000-0000-00006F220000}"/>
    <cellStyle name="20% - Accent2 6 3 4 4" xfId="42492" xr:uid="{00000000-0005-0000-0000-000070220000}"/>
    <cellStyle name="20% - Accent2 6 3 5" xfId="14601" xr:uid="{00000000-0005-0000-0000-000071220000}"/>
    <cellStyle name="20% - Accent2 6 3 5 2" xfId="51939" xr:uid="{00000000-0005-0000-0000-000072220000}"/>
    <cellStyle name="20% - Accent2 6 3 6" xfId="28098" xr:uid="{00000000-0005-0000-0000-000073220000}"/>
    <cellStyle name="20% - Accent2 6 3 7" xfId="38778" xr:uid="{00000000-0005-0000-0000-000074220000}"/>
    <cellStyle name="20% - Accent2 6 4" xfId="2789" xr:uid="{00000000-0005-0000-0000-000075220000}"/>
    <cellStyle name="20% - Accent2 6 4 2" xfId="11057" xr:uid="{00000000-0005-0000-0000-000076220000}"/>
    <cellStyle name="20% - Accent2 6 4 2 2" xfId="24216" xr:uid="{00000000-0005-0000-0000-000077220000}"/>
    <cellStyle name="20% - Accent2 6 4 2 2 2" xfId="61554" xr:uid="{00000000-0005-0000-0000-000078220000}"/>
    <cellStyle name="20% - Accent2 6 4 2 3" xfId="48395" xr:uid="{00000000-0005-0000-0000-000079220000}"/>
    <cellStyle name="20% - Accent2 6 4 3" xfId="6334" xr:uid="{00000000-0005-0000-0000-00007A220000}"/>
    <cellStyle name="20% - Accent2 6 4 3 2" xfId="19493" xr:uid="{00000000-0005-0000-0000-00007B220000}"/>
    <cellStyle name="20% - Accent2 6 4 3 2 2" xfId="56831" xr:uid="{00000000-0005-0000-0000-00007C220000}"/>
    <cellStyle name="20% - Accent2 6 4 3 3" xfId="43672" xr:uid="{00000000-0005-0000-0000-00007D220000}"/>
    <cellStyle name="20% - Accent2 6 4 4" xfId="15950" xr:uid="{00000000-0005-0000-0000-00007E220000}"/>
    <cellStyle name="20% - Accent2 6 4 4 2" xfId="53288" xr:uid="{00000000-0005-0000-0000-00007F220000}"/>
    <cellStyle name="20% - Accent2 6 4 5" xfId="32343" xr:uid="{00000000-0005-0000-0000-000080220000}"/>
    <cellStyle name="20% - Accent2 6 4 6" xfId="40127" xr:uid="{00000000-0005-0000-0000-000081220000}"/>
    <cellStyle name="20% - Accent2 6 5" xfId="8697" xr:uid="{00000000-0005-0000-0000-000082220000}"/>
    <cellStyle name="20% - Accent2 6 5 2" xfId="21856" xr:uid="{00000000-0005-0000-0000-000083220000}"/>
    <cellStyle name="20% - Accent2 6 5 2 2" xfId="59194" xr:uid="{00000000-0005-0000-0000-000084220000}"/>
    <cellStyle name="20% - Accent2 6 5 3" xfId="35055" xr:uid="{00000000-0005-0000-0000-000085220000}"/>
    <cellStyle name="20% - Accent2 6 5 4" xfId="46035" xr:uid="{00000000-0005-0000-0000-000086220000}"/>
    <cellStyle name="20% - Accent2 6 6" xfId="3974" xr:uid="{00000000-0005-0000-0000-000087220000}"/>
    <cellStyle name="20% - Accent2 6 6 2" xfId="17133" xr:uid="{00000000-0005-0000-0000-000088220000}"/>
    <cellStyle name="20% - Accent2 6 6 2 2" xfId="54471" xr:uid="{00000000-0005-0000-0000-000089220000}"/>
    <cellStyle name="20% - Accent2 6 6 3" xfId="29631" xr:uid="{00000000-0005-0000-0000-00008A220000}"/>
    <cellStyle name="20% - Accent2 6 6 4" xfId="41312" xr:uid="{00000000-0005-0000-0000-00008B220000}"/>
    <cellStyle name="20% - Accent2 6 7" xfId="13421" xr:uid="{00000000-0005-0000-0000-00008C220000}"/>
    <cellStyle name="20% - Accent2 6 7 2" xfId="50759" xr:uid="{00000000-0005-0000-0000-00008D220000}"/>
    <cellStyle name="20% - Accent2 6 8" xfId="26749" xr:uid="{00000000-0005-0000-0000-00008E220000}"/>
    <cellStyle name="20% - Accent2 6 9" xfId="37598" xr:uid="{00000000-0005-0000-0000-00008F220000}"/>
    <cellStyle name="20% - Accent2 7" xfId="146" xr:uid="{00000000-0005-0000-0000-000090220000}"/>
    <cellStyle name="20% - Accent2 7 2" xfId="567" xr:uid="{00000000-0005-0000-0000-000091220000}"/>
    <cellStyle name="20% - Accent2 7 2 2" xfId="1749" xr:uid="{00000000-0005-0000-0000-000092220000}"/>
    <cellStyle name="20% - Accent2 7 2 2 2" xfId="7823" xr:uid="{00000000-0005-0000-0000-000093220000}"/>
    <cellStyle name="20% - Accent2 7 2 2 2 2" xfId="12546" xr:uid="{00000000-0005-0000-0000-000094220000}"/>
    <cellStyle name="20% - Accent2 7 2 2 2 2 2" xfId="25705" xr:uid="{00000000-0005-0000-0000-000095220000}"/>
    <cellStyle name="20% - Accent2 7 2 2 2 2 2 2" xfId="63043" xr:uid="{00000000-0005-0000-0000-000096220000}"/>
    <cellStyle name="20% - Accent2 7 2 2 2 2 3" xfId="49884" xr:uid="{00000000-0005-0000-0000-000097220000}"/>
    <cellStyle name="20% - Accent2 7 2 2 2 3" xfId="20982" xr:uid="{00000000-0005-0000-0000-000098220000}"/>
    <cellStyle name="20% - Accent2 7 2 2 2 3 2" xfId="58320" xr:uid="{00000000-0005-0000-0000-000099220000}"/>
    <cellStyle name="20% - Accent2 7 2 2 2 4" xfId="34001" xr:uid="{00000000-0005-0000-0000-00009A220000}"/>
    <cellStyle name="20% - Accent2 7 2 2 2 5" xfId="45161" xr:uid="{00000000-0005-0000-0000-00009B220000}"/>
    <cellStyle name="20% - Accent2 7 2 2 3" xfId="10186" xr:uid="{00000000-0005-0000-0000-00009C220000}"/>
    <cellStyle name="20% - Accent2 7 2 2 3 2" xfId="23345" xr:uid="{00000000-0005-0000-0000-00009D220000}"/>
    <cellStyle name="20% - Accent2 7 2 2 3 2 2" xfId="60683" xr:uid="{00000000-0005-0000-0000-00009E220000}"/>
    <cellStyle name="20% - Accent2 7 2 2 3 3" xfId="36713" xr:uid="{00000000-0005-0000-0000-00009F220000}"/>
    <cellStyle name="20% - Accent2 7 2 2 3 4" xfId="47524" xr:uid="{00000000-0005-0000-0000-0000A0220000}"/>
    <cellStyle name="20% - Accent2 7 2 2 4" xfId="5463" xr:uid="{00000000-0005-0000-0000-0000A1220000}"/>
    <cellStyle name="20% - Accent2 7 2 2 4 2" xfId="18622" xr:uid="{00000000-0005-0000-0000-0000A2220000}"/>
    <cellStyle name="20% - Accent2 7 2 2 4 2 2" xfId="55960" xr:uid="{00000000-0005-0000-0000-0000A3220000}"/>
    <cellStyle name="20% - Accent2 7 2 2 4 3" xfId="31289" xr:uid="{00000000-0005-0000-0000-0000A4220000}"/>
    <cellStyle name="20% - Accent2 7 2 2 4 4" xfId="42801" xr:uid="{00000000-0005-0000-0000-0000A5220000}"/>
    <cellStyle name="20% - Accent2 7 2 2 5" xfId="14910" xr:uid="{00000000-0005-0000-0000-0000A6220000}"/>
    <cellStyle name="20% - Accent2 7 2 2 5 2" xfId="52248" xr:uid="{00000000-0005-0000-0000-0000A7220000}"/>
    <cellStyle name="20% - Accent2 7 2 2 6" xfId="28407" xr:uid="{00000000-0005-0000-0000-0000A8220000}"/>
    <cellStyle name="20% - Accent2 7 2 2 7" xfId="39087" xr:uid="{00000000-0005-0000-0000-0000A9220000}"/>
    <cellStyle name="20% - Accent2 7 2 3" xfId="3098" xr:uid="{00000000-0005-0000-0000-0000AA220000}"/>
    <cellStyle name="20% - Accent2 7 2 3 2" xfId="11366" xr:uid="{00000000-0005-0000-0000-0000AB220000}"/>
    <cellStyle name="20% - Accent2 7 2 3 2 2" xfId="24525" xr:uid="{00000000-0005-0000-0000-0000AC220000}"/>
    <cellStyle name="20% - Accent2 7 2 3 2 2 2" xfId="61863" xr:uid="{00000000-0005-0000-0000-0000AD220000}"/>
    <cellStyle name="20% - Accent2 7 2 3 2 3" xfId="48704" xr:uid="{00000000-0005-0000-0000-0000AE220000}"/>
    <cellStyle name="20% - Accent2 7 2 3 3" xfId="6643" xr:uid="{00000000-0005-0000-0000-0000AF220000}"/>
    <cellStyle name="20% - Accent2 7 2 3 3 2" xfId="19802" xr:uid="{00000000-0005-0000-0000-0000B0220000}"/>
    <cellStyle name="20% - Accent2 7 2 3 3 2 2" xfId="57140" xr:uid="{00000000-0005-0000-0000-0000B1220000}"/>
    <cellStyle name="20% - Accent2 7 2 3 3 3" xfId="43981" xr:uid="{00000000-0005-0000-0000-0000B2220000}"/>
    <cellStyle name="20% - Accent2 7 2 3 4" xfId="16259" xr:uid="{00000000-0005-0000-0000-0000B3220000}"/>
    <cellStyle name="20% - Accent2 7 2 3 4 2" xfId="53597" xr:uid="{00000000-0005-0000-0000-0000B4220000}"/>
    <cellStyle name="20% - Accent2 7 2 3 5" xfId="32652" xr:uid="{00000000-0005-0000-0000-0000B5220000}"/>
    <cellStyle name="20% - Accent2 7 2 3 6" xfId="40436" xr:uid="{00000000-0005-0000-0000-0000B6220000}"/>
    <cellStyle name="20% - Accent2 7 2 4" xfId="9006" xr:uid="{00000000-0005-0000-0000-0000B7220000}"/>
    <cellStyle name="20% - Accent2 7 2 4 2" xfId="22165" xr:uid="{00000000-0005-0000-0000-0000B8220000}"/>
    <cellStyle name="20% - Accent2 7 2 4 2 2" xfId="59503" xr:uid="{00000000-0005-0000-0000-0000B9220000}"/>
    <cellStyle name="20% - Accent2 7 2 4 3" xfId="35364" xr:uid="{00000000-0005-0000-0000-0000BA220000}"/>
    <cellStyle name="20% - Accent2 7 2 4 4" xfId="46344" xr:uid="{00000000-0005-0000-0000-0000BB220000}"/>
    <cellStyle name="20% - Accent2 7 2 5" xfId="4283" xr:uid="{00000000-0005-0000-0000-0000BC220000}"/>
    <cellStyle name="20% - Accent2 7 2 5 2" xfId="17442" xr:uid="{00000000-0005-0000-0000-0000BD220000}"/>
    <cellStyle name="20% - Accent2 7 2 5 2 2" xfId="54780" xr:uid="{00000000-0005-0000-0000-0000BE220000}"/>
    <cellStyle name="20% - Accent2 7 2 5 3" xfId="29940" xr:uid="{00000000-0005-0000-0000-0000BF220000}"/>
    <cellStyle name="20% - Accent2 7 2 5 4" xfId="41621" xr:uid="{00000000-0005-0000-0000-0000C0220000}"/>
    <cellStyle name="20% - Accent2 7 2 6" xfId="13730" xr:uid="{00000000-0005-0000-0000-0000C1220000}"/>
    <cellStyle name="20% - Accent2 7 2 6 2" xfId="51068" xr:uid="{00000000-0005-0000-0000-0000C2220000}"/>
    <cellStyle name="20% - Accent2 7 2 7" xfId="27058" xr:uid="{00000000-0005-0000-0000-0000C3220000}"/>
    <cellStyle name="20% - Accent2 7 2 8" xfId="37907" xr:uid="{00000000-0005-0000-0000-0000C4220000}"/>
    <cellStyle name="20% - Accent2 7 3" xfId="1328" xr:uid="{00000000-0005-0000-0000-0000C5220000}"/>
    <cellStyle name="20% - Accent2 7 3 2" xfId="7402" xr:uid="{00000000-0005-0000-0000-0000C6220000}"/>
    <cellStyle name="20% - Accent2 7 3 2 2" xfId="12125" xr:uid="{00000000-0005-0000-0000-0000C7220000}"/>
    <cellStyle name="20% - Accent2 7 3 2 2 2" xfId="25284" xr:uid="{00000000-0005-0000-0000-0000C8220000}"/>
    <cellStyle name="20% - Accent2 7 3 2 2 2 2" xfId="62622" xr:uid="{00000000-0005-0000-0000-0000C9220000}"/>
    <cellStyle name="20% - Accent2 7 3 2 2 3" xfId="49463" xr:uid="{00000000-0005-0000-0000-0000CA220000}"/>
    <cellStyle name="20% - Accent2 7 3 2 3" xfId="20561" xr:uid="{00000000-0005-0000-0000-0000CB220000}"/>
    <cellStyle name="20% - Accent2 7 3 2 3 2" xfId="57899" xr:uid="{00000000-0005-0000-0000-0000CC220000}"/>
    <cellStyle name="20% - Accent2 7 3 2 4" xfId="33580" xr:uid="{00000000-0005-0000-0000-0000CD220000}"/>
    <cellStyle name="20% - Accent2 7 3 2 5" xfId="44740" xr:uid="{00000000-0005-0000-0000-0000CE220000}"/>
    <cellStyle name="20% - Accent2 7 3 3" xfId="9765" xr:uid="{00000000-0005-0000-0000-0000CF220000}"/>
    <cellStyle name="20% - Accent2 7 3 3 2" xfId="22924" xr:uid="{00000000-0005-0000-0000-0000D0220000}"/>
    <cellStyle name="20% - Accent2 7 3 3 2 2" xfId="60262" xr:uid="{00000000-0005-0000-0000-0000D1220000}"/>
    <cellStyle name="20% - Accent2 7 3 3 3" xfId="36292" xr:uid="{00000000-0005-0000-0000-0000D2220000}"/>
    <cellStyle name="20% - Accent2 7 3 3 4" xfId="47103" xr:uid="{00000000-0005-0000-0000-0000D3220000}"/>
    <cellStyle name="20% - Accent2 7 3 4" xfId="5042" xr:uid="{00000000-0005-0000-0000-0000D4220000}"/>
    <cellStyle name="20% - Accent2 7 3 4 2" xfId="18201" xr:uid="{00000000-0005-0000-0000-0000D5220000}"/>
    <cellStyle name="20% - Accent2 7 3 4 2 2" xfId="55539" xr:uid="{00000000-0005-0000-0000-0000D6220000}"/>
    <cellStyle name="20% - Accent2 7 3 4 3" xfId="30868" xr:uid="{00000000-0005-0000-0000-0000D7220000}"/>
    <cellStyle name="20% - Accent2 7 3 4 4" xfId="42380" xr:uid="{00000000-0005-0000-0000-0000D8220000}"/>
    <cellStyle name="20% - Accent2 7 3 5" xfId="14489" xr:uid="{00000000-0005-0000-0000-0000D9220000}"/>
    <cellStyle name="20% - Accent2 7 3 5 2" xfId="51827" xr:uid="{00000000-0005-0000-0000-0000DA220000}"/>
    <cellStyle name="20% - Accent2 7 3 6" xfId="27986" xr:uid="{00000000-0005-0000-0000-0000DB220000}"/>
    <cellStyle name="20% - Accent2 7 3 7" xfId="38666" xr:uid="{00000000-0005-0000-0000-0000DC220000}"/>
    <cellStyle name="20% - Accent2 7 4" xfId="2677" xr:uid="{00000000-0005-0000-0000-0000DD220000}"/>
    <cellStyle name="20% - Accent2 7 4 2" xfId="10945" xr:uid="{00000000-0005-0000-0000-0000DE220000}"/>
    <cellStyle name="20% - Accent2 7 4 2 2" xfId="24104" xr:uid="{00000000-0005-0000-0000-0000DF220000}"/>
    <cellStyle name="20% - Accent2 7 4 2 2 2" xfId="61442" xr:uid="{00000000-0005-0000-0000-0000E0220000}"/>
    <cellStyle name="20% - Accent2 7 4 2 3" xfId="48283" xr:uid="{00000000-0005-0000-0000-0000E1220000}"/>
    <cellStyle name="20% - Accent2 7 4 3" xfId="6222" xr:uid="{00000000-0005-0000-0000-0000E2220000}"/>
    <cellStyle name="20% - Accent2 7 4 3 2" xfId="19381" xr:uid="{00000000-0005-0000-0000-0000E3220000}"/>
    <cellStyle name="20% - Accent2 7 4 3 2 2" xfId="56719" xr:uid="{00000000-0005-0000-0000-0000E4220000}"/>
    <cellStyle name="20% - Accent2 7 4 3 3" xfId="43560" xr:uid="{00000000-0005-0000-0000-0000E5220000}"/>
    <cellStyle name="20% - Accent2 7 4 4" xfId="15838" xr:uid="{00000000-0005-0000-0000-0000E6220000}"/>
    <cellStyle name="20% - Accent2 7 4 4 2" xfId="53176" xr:uid="{00000000-0005-0000-0000-0000E7220000}"/>
    <cellStyle name="20% - Accent2 7 4 5" xfId="32231" xr:uid="{00000000-0005-0000-0000-0000E8220000}"/>
    <cellStyle name="20% - Accent2 7 4 6" xfId="40015" xr:uid="{00000000-0005-0000-0000-0000E9220000}"/>
    <cellStyle name="20% - Accent2 7 5" xfId="8585" xr:uid="{00000000-0005-0000-0000-0000EA220000}"/>
    <cellStyle name="20% - Accent2 7 5 2" xfId="21744" xr:uid="{00000000-0005-0000-0000-0000EB220000}"/>
    <cellStyle name="20% - Accent2 7 5 2 2" xfId="59082" xr:uid="{00000000-0005-0000-0000-0000EC220000}"/>
    <cellStyle name="20% - Accent2 7 5 3" xfId="34943" xr:uid="{00000000-0005-0000-0000-0000ED220000}"/>
    <cellStyle name="20% - Accent2 7 5 4" xfId="45923" xr:uid="{00000000-0005-0000-0000-0000EE220000}"/>
    <cellStyle name="20% - Accent2 7 6" xfId="3862" xr:uid="{00000000-0005-0000-0000-0000EF220000}"/>
    <cellStyle name="20% - Accent2 7 6 2" xfId="17021" xr:uid="{00000000-0005-0000-0000-0000F0220000}"/>
    <cellStyle name="20% - Accent2 7 6 2 2" xfId="54359" xr:uid="{00000000-0005-0000-0000-0000F1220000}"/>
    <cellStyle name="20% - Accent2 7 6 3" xfId="29519" xr:uid="{00000000-0005-0000-0000-0000F2220000}"/>
    <cellStyle name="20% - Accent2 7 6 4" xfId="41200" xr:uid="{00000000-0005-0000-0000-0000F3220000}"/>
    <cellStyle name="20% - Accent2 7 7" xfId="13309" xr:uid="{00000000-0005-0000-0000-0000F4220000}"/>
    <cellStyle name="20% - Accent2 7 7 2" xfId="50647" xr:uid="{00000000-0005-0000-0000-0000F5220000}"/>
    <cellStyle name="20% - Accent2 7 8" xfId="26637" xr:uid="{00000000-0005-0000-0000-0000F6220000}"/>
    <cellStyle name="20% - Accent2 7 9" xfId="37486" xr:uid="{00000000-0005-0000-0000-0000F7220000}"/>
    <cellStyle name="20% - Accent2 8" xfId="455" xr:uid="{00000000-0005-0000-0000-0000F8220000}"/>
    <cellStyle name="20% - Accent2 8 2" xfId="1637" xr:uid="{00000000-0005-0000-0000-0000F9220000}"/>
    <cellStyle name="20% - Accent2 8 2 2" xfId="7711" xr:uid="{00000000-0005-0000-0000-0000FA220000}"/>
    <cellStyle name="20% - Accent2 8 2 2 2" xfId="12434" xr:uid="{00000000-0005-0000-0000-0000FB220000}"/>
    <cellStyle name="20% - Accent2 8 2 2 2 2" xfId="25593" xr:uid="{00000000-0005-0000-0000-0000FC220000}"/>
    <cellStyle name="20% - Accent2 8 2 2 2 2 2" xfId="62931" xr:uid="{00000000-0005-0000-0000-0000FD220000}"/>
    <cellStyle name="20% - Accent2 8 2 2 2 3" xfId="49772" xr:uid="{00000000-0005-0000-0000-0000FE220000}"/>
    <cellStyle name="20% - Accent2 8 2 2 3" xfId="20870" xr:uid="{00000000-0005-0000-0000-0000FF220000}"/>
    <cellStyle name="20% - Accent2 8 2 2 3 2" xfId="58208" xr:uid="{00000000-0005-0000-0000-000000230000}"/>
    <cellStyle name="20% - Accent2 8 2 2 4" xfId="33889" xr:uid="{00000000-0005-0000-0000-000001230000}"/>
    <cellStyle name="20% - Accent2 8 2 2 5" xfId="45049" xr:uid="{00000000-0005-0000-0000-000002230000}"/>
    <cellStyle name="20% - Accent2 8 2 3" xfId="10074" xr:uid="{00000000-0005-0000-0000-000003230000}"/>
    <cellStyle name="20% - Accent2 8 2 3 2" xfId="23233" xr:uid="{00000000-0005-0000-0000-000004230000}"/>
    <cellStyle name="20% - Accent2 8 2 3 2 2" xfId="60571" xr:uid="{00000000-0005-0000-0000-000005230000}"/>
    <cellStyle name="20% - Accent2 8 2 3 3" xfId="36601" xr:uid="{00000000-0005-0000-0000-000006230000}"/>
    <cellStyle name="20% - Accent2 8 2 3 4" xfId="47412" xr:uid="{00000000-0005-0000-0000-000007230000}"/>
    <cellStyle name="20% - Accent2 8 2 4" xfId="5351" xr:uid="{00000000-0005-0000-0000-000008230000}"/>
    <cellStyle name="20% - Accent2 8 2 4 2" xfId="18510" xr:uid="{00000000-0005-0000-0000-000009230000}"/>
    <cellStyle name="20% - Accent2 8 2 4 2 2" xfId="55848" xr:uid="{00000000-0005-0000-0000-00000A230000}"/>
    <cellStyle name="20% - Accent2 8 2 4 3" xfId="31177" xr:uid="{00000000-0005-0000-0000-00000B230000}"/>
    <cellStyle name="20% - Accent2 8 2 4 4" xfId="42689" xr:uid="{00000000-0005-0000-0000-00000C230000}"/>
    <cellStyle name="20% - Accent2 8 2 5" xfId="14798" xr:uid="{00000000-0005-0000-0000-00000D230000}"/>
    <cellStyle name="20% - Accent2 8 2 5 2" xfId="52136" xr:uid="{00000000-0005-0000-0000-00000E230000}"/>
    <cellStyle name="20% - Accent2 8 2 6" xfId="28295" xr:uid="{00000000-0005-0000-0000-00000F230000}"/>
    <cellStyle name="20% - Accent2 8 2 7" xfId="38975" xr:uid="{00000000-0005-0000-0000-000010230000}"/>
    <cellStyle name="20% - Accent2 8 3" xfId="2986" xr:uid="{00000000-0005-0000-0000-000011230000}"/>
    <cellStyle name="20% - Accent2 8 3 2" xfId="11254" xr:uid="{00000000-0005-0000-0000-000012230000}"/>
    <cellStyle name="20% - Accent2 8 3 2 2" xfId="24413" xr:uid="{00000000-0005-0000-0000-000013230000}"/>
    <cellStyle name="20% - Accent2 8 3 2 2 2" xfId="61751" xr:uid="{00000000-0005-0000-0000-000014230000}"/>
    <cellStyle name="20% - Accent2 8 3 2 3" xfId="48592" xr:uid="{00000000-0005-0000-0000-000015230000}"/>
    <cellStyle name="20% - Accent2 8 3 3" xfId="6531" xr:uid="{00000000-0005-0000-0000-000016230000}"/>
    <cellStyle name="20% - Accent2 8 3 3 2" xfId="19690" xr:uid="{00000000-0005-0000-0000-000017230000}"/>
    <cellStyle name="20% - Accent2 8 3 3 2 2" xfId="57028" xr:uid="{00000000-0005-0000-0000-000018230000}"/>
    <cellStyle name="20% - Accent2 8 3 3 3" xfId="43869" xr:uid="{00000000-0005-0000-0000-000019230000}"/>
    <cellStyle name="20% - Accent2 8 3 4" xfId="16147" xr:uid="{00000000-0005-0000-0000-00001A230000}"/>
    <cellStyle name="20% - Accent2 8 3 4 2" xfId="53485" xr:uid="{00000000-0005-0000-0000-00001B230000}"/>
    <cellStyle name="20% - Accent2 8 3 5" xfId="32540" xr:uid="{00000000-0005-0000-0000-00001C230000}"/>
    <cellStyle name="20% - Accent2 8 3 6" xfId="40324" xr:uid="{00000000-0005-0000-0000-00001D230000}"/>
    <cellStyle name="20% - Accent2 8 4" xfId="8894" xr:uid="{00000000-0005-0000-0000-00001E230000}"/>
    <cellStyle name="20% - Accent2 8 4 2" xfId="22053" xr:uid="{00000000-0005-0000-0000-00001F230000}"/>
    <cellStyle name="20% - Accent2 8 4 2 2" xfId="59391" xr:uid="{00000000-0005-0000-0000-000020230000}"/>
    <cellStyle name="20% - Accent2 8 4 3" xfId="35252" xr:uid="{00000000-0005-0000-0000-000021230000}"/>
    <cellStyle name="20% - Accent2 8 4 4" xfId="46232" xr:uid="{00000000-0005-0000-0000-000022230000}"/>
    <cellStyle name="20% - Accent2 8 5" xfId="4171" xr:uid="{00000000-0005-0000-0000-000023230000}"/>
    <cellStyle name="20% - Accent2 8 5 2" xfId="17330" xr:uid="{00000000-0005-0000-0000-000024230000}"/>
    <cellStyle name="20% - Accent2 8 5 2 2" xfId="54668" xr:uid="{00000000-0005-0000-0000-000025230000}"/>
    <cellStyle name="20% - Accent2 8 5 3" xfId="29828" xr:uid="{00000000-0005-0000-0000-000026230000}"/>
    <cellStyle name="20% - Accent2 8 5 4" xfId="41509" xr:uid="{00000000-0005-0000-0000-000027230000}"/>
    <cellStyle name="20% - Accent2 8 6" xfId="13618" xr:uid="{00000000-0005-0000-0000-000028230000}"/>
    <cellStyle name="20% - Accent2 8 6 2" xfId="50956" xr:uid="{00000000-0005-0000-0000-000029230000}"/>
    <cellStyle name="20% - Accent2 8 7" xfId="26946" xr:uid="{00000000-0005-0000-0000-00002A230000}"/>
    <cellStyle name="20% - Accent2 8 8" xfId="37795" xr:uid="{00000000-0005-0000-0000-00002B230000}"/>
    <cellStyle name="20% - Accent2 9" xfId="286" xr:uid="{00000000-0005-0000-0000-00002C230000}"/>
    <cellStyle name="20% - Accent2 9 2" xfId="1468" xr:uid="{00000000-0005-0000-0000-00002D230000}"/>
    <cellStyle name="20% - Accent2 9 2 2" xfId="7542" xr:uid="{00000000-0005-0000-0000-00002E230000}"/>
    <cellStyle name="20% - Accent2 9 2 2 2" xfId="12265" xr:uid="{00000000-0005-0000-0000-00002F230000}"/>
    <cellStyle name="20% - Accent2 9 2 2 2 2" xfId="25424" xr:uid="{00000000-0005-0000-0000-000030230000}"/>
    <cellStyle name="20% - Accent2 9 2 2 2 2 2" xfId="62762" xr:uid="{00000000-0005-0000-0000-000031230000}"/>
    <cellStyle name="20% - Accent2 9 2 2 2 3" xfId="49603" xr:uid="{00000000-0005-0000-0000-000032230000}"/>
    <cellStyle name="20% - Accent2 9 2 2 3" xfId="20701" xr:uid="{00000000-0005-0000-0000-000033230000}"/>
    <cellStyle name="20% - Accent2 9 2 2 3 2" xfId="58039" xr:uid="{00000000-0005-0000-0000-000034230000}"/>
    <cellStyle name="20% - Accent2 9 2 2 4" xfId="33720" xr:uid="{00000000-0005-0000-0000-000035230000}"/>
    <cellStyle name="20% - Accent2 9 2 2 5" xfId="44880" xr:uid="{00000000-0005-0000-0000-000036230000}"/>
    <cellStyle name="20% - Accent2 9 2 3" xfId="9905" xr:uid="{00000000-0005-0000-0000-000037230000}"/>
    <cellStyle name="20% - Accent2 9 2 3 2" xfId="23064" xr:uid="{00000000-0005-0000-0000-000038230000}"/>
    <cellStyle name="20% - Accent2 9 2 3 2 2" xfId="60402" xr:uid="{00000000-0005-0000-0000-000039230000}"/>
    <cellStyle name="20% - Accent2 9 2 3 3" xfId="36432" xr:uid="{00000000-0005-0000-0000-00003A230000}"/>
    <cellStyle name="20% - Accent2 9 2 3 4" xfId="47243" xr:uid="{00000000-0005-0000-0000-00003B230000}"/>
    <cellStyle name="20% - Accent2 9 2 4" xfId="5182" xr:uid="{00000000-0005-0000-0000-00003C230000}"/>
    <cellStyle name="20% - Accent2 9 2 4 2" xfId="18341" xr:uid="{00000000-0005-0000-0000-00003D230000}"/>
    <cellStyle name="20% - Accent2 9 2 4 2 2" xfId="55679" xr:uid="{00000000-0005-0000-0000-00003E230000}"/>
    <cellStyle name="20% - Accent2 9 2 4 3" xfId="31008" xr:uid="{00000000-0005-0000-0000-00003F230000}"/>
    <cellStyle name="20% - Accent2 9 2 4 4" xfId="42520" xr:uid="{00000000-0005-0000-0000-000040230000}"/>
    <cellStyle name="20% - Accent2 9 2 5" xfId="14629" xr:uid="{00000000-0005-0000-0000-000041230000}"/>
    <cellStyle name="20% - Accent2 9 2 5 2" xfId="51967" xr:uid="{00000000-0005-0000-0000-000042230000}"/>
    <cellStyle name="20% - Accent2 9 2 6" xfId="28126" xr:uid="{00000000-0005-0000-0000-000043230000}"/>
    <cellStyle name="20% - Accent2 9 2 7" xfId="38806" xr:uid="{00000000-0005-0000-0000-000044230000}"/>
    <cellStyle name="20% - Accent2 9 3" xfId="2817" xr:uid="{00000000-0005-0000-0000-000045230000}"/>
    <cellStyle name="20% - Accent2 9 3 2" xfId="11085" xr:uid="{00000000-0005-0000-0000-000046230000}"/>
    <cellStyle name="20% - Accent2 9 3 2 2" xfId="24244" xr:uid="{00000000-0005-0000-0000-000047230000}"/>
    <cellStyle name="20% - Accent2 9 3 2 2 2" xfId="61582" xr:uid="{00000000-0005-0000-0000-000048230000}"/>
    <cellStyle name="20% - Accent2 9 3 2 3" xfId="48423" xr:uid="{00000000-0005-0000-0000-000049230000}"/>
    <cellStyle name="20% - Accent2 9 3 3" xfId="6362" xr:uid="{00000000-0005-0000-0000-00004A230000}"/>
    <cellStyle name="20% - Accent2 9 3 3 2" xfId="19521" xr:uid="{00000000-0005-0000-0000-00004B230000}"/>
    <cellStyle name="20% - Accent2 9 3 3 2 2" xfId="56859" xr:uid="{00000000-0005-0000-0000-00004C230000}"/>
    <cellStyle name="20% - Accent2 9 3 3 3" xfId="43700" xr:uid="{00000000-0005-0000-0000-00004D230000}"/>
    <cellStyle name="20% - Accent2 9 3 4" xfId="15978" xr:uid="{00000000-0005-0000-0000-00004E230000}"/>
    <cellStyle name="20% - Accent2 9 3 4 2" xfId="53316" xr:uid="{00000000-0005-0000-0000-00004F230000}"/>
    <cellStyle name="20% - Accent2 9 3 5" xfId="32371" xr:uid="{00000000-0005-0000-0000-000050230000}"/>
    <cellStyle name="20% - Accent2 9 3 6" xfId="40155" xr:uid="{00000000-0005-0000-0000-000051230000}"/>
    <cellStyle name="20% - Accent2 9 4" xfId="8725" xr:uid="{00000000-0005-0000-0000-000052230000}"/>
    <cellStyle name="20% - Accent2 9 4 2" xfId="21884" xr:uid="{00000000-0005-0000-0000-000053230000}"/>
    <cellStyle name="20% - Accent2 9 4 2 2" xfId="59222" xr:uid="{00000000-0005-0000-0000-000054230000}"/>
    <cellStyle name="20% - Accent2 9 4 3" xfId="35083" xr:uid="{00000000-0005-0000-0000-000055230000}"/>
    <cellStyle name="20% - Accent2 9 4 4" xfId="46063" xr:uid="{00000000-0005-0000-0000-000056230000}"/>
    <cellStyle name="20% - Accent2 9 5" xfId="4002" xr:uid="{00000000-0005-0000-0000-000057230000}"/>
    <cellStyle name="20% - Accent2 9 5 2" xfId="17161" xr:uid="{00000000-0005-0000-0000-000058230000}"/>
    <cellStyle name="20% - Accent2 9 5 2 2" xfId="54499" xr:uid="{00000000-0005-0000-0000-000059230000}"/>
    <cellStyle name="20% - Accent2 9 5 3" xfId="29659" xr:uid="{00000000-0005-0000-0000-00005A230000}"/>
    <cellStyle name="20% - Accent2 9 5 4" xfId="41340" xr:uid="{00000000-0005-0000-0000-00005B230000}"/>
    <cellStyle name="20% - Accent2 9 6" xfId="13449" xr:uid="{00000000-0005-0000-0000-00005C230000}"/>
    <cellStyle name="20% - Accent2 9 6 2" xfId="50787" xr:uid="{00000000-0005-0000-0000-00005D230000}"/>
    <cellStyle name="20% - Accent2 9 7" xfId="26777" xr:uid="{00000000-0005-0000-0000-00005E230000}"/>
    <cellStyle name="20% - Accent2 9 8" xfId="37626" xr:uid="{00000000-0005-0000-0000-00005F230000}"/>
    <cellStyle name="20% - Accent3" xfId="26" builtinId="38" customBuiltin="1"/>
    <cellStyle name="20% - Accent3 10" xfId="709" xr:uid="{00000000-0005-0000-0000-000061230000}"/>
    <cellStyle name="20% - Accent3 10 2" xfId="1891" xr:uid="{00000000-0005-0000-0000-000062230000}"/>
    <cellStyle name="20% - Accent3 10 2 2" xfId="7965" xr:uid="{00000000-0005-0000-0000-000063230000}"/>
    <cellStyle name="20% - Accent3 10 2 2 2" xfId="12688" xr:uid="{00000000-0005-0000-0000-000064230000}"/>
    <cellStyle name="20% - Accent3 10 2 2 2 2" xfId="25847" xr:uid="{00000000-0005-0000-0000-000065230000}"/>
    <cellStyle name="20% - Accent3 10 2 2 2 2 2" xfId="63185" xr:uid="{00000000-0005-0000-0000-000066230000}"/>
    <cellStyle name="20% - Accent3 10 2 2 2 3" xfId="50026" xr:uid="{00000000-0005-0000-0000-000067230000}"/>
    <cellStyle name="20% - Accent3 10 2 2 3" xfId="21124" xr:uid="{00000000-0005-0000-0000-000068230000}"/>
    <cellStyle name="20% - Accent3 10 2 2 3 2" xfId="58462" xr:uid="{00000000-0005-0000-0000-000069230000}"/>
    <cellStyle name="20% - Accent3 10 2 2 4" xfId="34143" xr:uid="{00000000-0005-0000-0000-00006A230000}"/>
    <cellStyle name="20% - Accent3 10 2 2 5" xfId="45303" xr:uid="{00000000-0005-0000-0000-00006B230000}"/>
    <cellStyle name="20% - Accent3 10 2 3" xfId="10328" xr:uid="{00000000-0005-0000-0000-00006C230000}"/>
    <cellStyle name="20% - Accent3 10 2 3 2" xfId="23487" xr:uid="{00000000-0005-0000-0000-00006D230000}"/>
    <cellStyle name="20% - Accent3 10 2 3 2 2" xfId="60825" xr:uid="{00000000-0005-0000-0000-00006E230000}"/>
    <cellStyle name="20% - Accent3 10 2 3 3" xfId="36855" xr:uid="{00000000-0005-0000-0000-00006F230000}"/>
    <cellStyle name="20% - Accent3 10 2 3 4" xfId="47666" xr:uid="{00000000-0005-0000-0000-000070230000}"/>
    <cellStyle name="20% - Accent3 10 2 4" xfId="5605" xr:uid="{00000000-0005-0000-0000-000071230000}"/>
    <cellStyle name="20% - Accent3 10 2 4 2" xfId="18764" xr:uid="{00000000-0005-0000-0000-000072230000}"/>
    <cellStyle name="20% - Accent3 10 2 4 2 2" xfId="56102" xr:uid="{00000000-0005-0000-0000-000073230000}"/>
    <cellStyle name="20% - Accent3 10 2 4 3" xfId="31431" xr:uid="{00000000-0005-0000-0000-000074230000}"/>
    <cellStyle name="20% - Accent3 10 2 4 4" xfId="42943" xr:uid="{00000000-0005-0000-0000-000075230000}"/>
    <cellStyle name="20% - Accent3 10 2 5" xfId="15052" xr:uid="{00000000-0005-0000-0000-000076230000}"/>
    <cellStyle name="20% - Accent3 10 2 5 2" xfId="52390" xr:uid="{00000000-0005-0000-0000-000077230000}"/>
    <cellStyle name="20% - Accent3 10 2 6" xfId="28549" xr:uid="{00000000-0005-0000-0000-000078230000}"/>
    <cellStyle name="20% - Accent3 10 2 7" xfId="39229" xr:uid="{00000000-0005-0000-0000-000079230000}"/>
    <cellStyle name="20% - Accent3 10 3" xfId="3240" xr:uid="{00000000-0005-0000-0000-00007A230000}"/>
    <cellStyle name="20% - Accent3 10 3 2" xfId="11508" xr:uid="{00000000-0005-0000-0000-00007B230000}"/>
    <cellStyle name="20% - Accent3 10 3 2 2" xfId="24667" xr:uid="{00000000-0005-0000-0000-00007C230000}"/>
    <cellStyle name="20% - Accent3 10 3 2 2 2" xfId="62005" xr:uid="{00000000-0005-0000-0000-00007D230000}"/>
    <cellStyle name="20% - Accent3 10 3 2 3" xfId="48846" xr:uid="{00000000-0005-0000-0000-00007E230000}"/>
    <cellStyle name="20% - Accent3 10 3 3" xfId="6785" xr:uid="{00000000-0005-0000-0000-00007F230000}"/>
    <cellStyle name="20% - Accent3 10 3 3 2" xfId="19944" xr:uid="{00000000-0005-0000-0000-000080230000}"/>
    <cellStyle name="20% - Accent3 10 3 3 2 2" xfId="57282" xr:uid="{00000000-0005-0000-0000-000081230000}"/>
    <cellStyle name="20% - Accent3 10 3 3 3" xfId="44123" xr:uid="{00000000-0005-0000-0000-000082230000}"/>
    <cellStyle name="20% - Accent3 10 3 4" xfId="16401" xr:uid="{00000000-0005-0000-0000-000083230000}"/>
    <cellStyle name="20% - Accent3 10 3 4 2" xfId="53739" xr:uid="{00000000-0005-0000-0000-000084230000}"/>
    <cellStyle name="20% - Accent3 10 3 5" xfId="32794" xr:uid="{00000000-0005-0000-0000-000085230000}"/>
    <cellStyle name="20% - Accent3 10 3 6" xfId="40578" xr:uid="{00000000-0005-0000-0000-000086230000}"/>
    <cellStyle name="20% - Accent3 10 4" xfId="9148" xr:uid="{00000000-0005-0000-0000-000087230000}"/>
    <cellStyle name="20% - Accent3 10 4 2" xfId="22307" xr:uid="{00000000-0005-0000-0000-000088230000}"/>
    <cellStyle name="20% - Accent3 10 4 2 2" xfId="59645" xr:uid="{00000000-0005-0000-0000-000089230000}"/>
    <cellStyle name="20% - Accent3 10 4 3" xfId="35506" xr:uid="{00000000-0005-0000-0000-00008A230000}"/>
    <cellStyle name="20% - Accent3 10 4 4" xfId="46486" xr:uid="{00000000-0005-0000-0000-00008B230000}"/>
    <cellStyle name="20% - Accent3 10 5" xfId="4425" xr:uid="{00000000-0005-0000-0000-00008C230000}"/>
    <cellStyle name="20% - Accent3 10 5 2" xfId="17584" xr:uid="{00000000-0005-0000-0000-00008D230000}"/>
    <cellStyle name="20% - Accent3 10 5 2 2" xfId="54922" xr:uid="{00000000-0005-0000-0000-00008E230000}"/>
    <cellStyle name="20% - Accent3 10 5 3" xfId="30082" xr:uid="{00000000-0005-0000-0000-00008F230000}"/>
    <cellStyle name="20% - Accent3 10 5 4" xfId="41763" xr:uid="{00000000-0005-0000-0000-000090230000}"/>
    <cellStyle name="20% - Accent3 10 6" xfId="13872" xr:uid="{00000000-0005-0000-0000-000091230000}"/>
    <cellStyle name="20% - Accent3 10 6 2" xfId="51210" xr:uid="{00000000-0005-0000-0000-000092230000}"/>
    <cellStyle name="20% - Accent3 10 7" xfId="27200" xr:uid="{00000000-0005-0000-0000-000093230000}"/>
    <cellStyle name="20% - Accent3 10 8" xfId="38049" xr:uid="{00000000-0005-0000-0000-000094230000}"/>
    <cellStyle name="20% - Accent3 11" xfId="878" xr:uid="{00000000-0005-0000-0000-000095230000}"/>
    <cellStyle name="20% - Accent3 11 2" xfId="2060" xr:uid="{00000000-0005-0000-0000-000096230000}"/>
    <cellStyle name="20% - Accent3 11 2 2" xfId="8134" xr:uid="{00000000-0005-0000-0000-000097230000}"/>
    <cellStyle name="20% - Accent3 11 2 2 2" xfId="12857" xr:uid="{00000000-0005-0000-0000-000098230000}"/>
    <cellStyle name="20% - Accent3 11 2 2 2 2" xfId="26016" xr:uid="{00000000-0005-0000-0000-000099230000}"/>
    <cellStyle name="20% - Accent3 11 2 2 2 2 2" xfId="63354" xr:uid="{00000000-0005-0000-0000-00009A230000}"/>
    <cellStyle name="20% - Accent3 11 2 2 2 3" xfId="50195" xr:uid="{00000000-0005-0000-0000-00009B230000}"/>
    <cellStyle name="20% - Accent3 11 2 2 3" xfId="21293" xr:uid="{00000000-0005-0000-0000-00009C230000}"/>
    <cellStyle name="20% - Accent3 11 2 2 3 2" xfId="58631" xr:uid="{00000000-0005-0000-0000-00009D230000}"/>
    <cellStyle name="20% - Accent3 11 2 2 4" xfId="34312" xr:uid="{00000000-0005-0000-0000-00009E230000}"/>
    <cellStyle name="20% - Accent3 11 2 2 5" xfId="45472" xr:uid="{00000000-0005-0000-0000-00009F230000}"/>
    <cellStyle name="20% - Accent3 11 2 3" xfId="10497" xr:uid="{00000000-0005-0000-0000-0000A0230000}"/>
    <cellStyle name="20% - Accent3 11 2 3 2" xfId="23656" xr:uid="{00000000-0005-0000-0000-0000A1230000}"/>
    <cellStyle name="20% - Accent3 11 2 3 2 2" xfId="60994" xr:uid="{00000000-0005-0000-0000-0000A2230000}"/>
    <cellStyle name="20% - Accent3 11 2 3 3" xfId="37024" xr:uid="{00000000-0005-0000-0000-0000A3230000}"/>
    <cellStyle name="20% - Accent3 11 2 3 4" xfId="47835" xr:uid="{00000000-0005-0000-0000-0000A4230000}"/>
    <cellStyle name="20% - Accent3 11 2 4" xfId="5774" xr:uid="{00000000-0005-0000-0000-0000A5230000}"/>
    <cellStyle name="20% - Accent3 11 2 4 2" xfId="18933" xr:uid="{00000000-0005-0000-0000-0000A6230000}"/>
    <cellStyle name="20% - Accent3 11 2 4 2 2" xfId="56271" xr:uid="{00000000-0005-0000-0000-0000A7230000}"/>
    <cellStyle name="20% - Accent3 11 2 4 3" xfId="31600" xr:uid="{00000000-0005-0000-0000-0000A8230000}"/>
    <cellStyle name="20% - Accent3 11 2 4 4" xfId="43112" xr:uid="{00000000-0005-0000-0000-0000A9230000}"/>
    <cellStyle name="20% - Accent3 11 2 5" xfId="15221" xr:uid="{00000000-0005-0000-0000-0000AA230000}"/>
    <cellStyle name="20% - Accent3 11 2 5 2" xfId="52559" xr:uid="{00000000-0005-0000-0000-0000AB230000}"/>
    <cellStyle name="20% - Accent3 11 2 6" xfId="28718" xr:uid="{00000000-0005-0000-0000-0000AC230000}"/>
    <cellStyle name="20% - Accent3 11 2 7" xfId="39398" xr:uid="{00000000-0005-0000-0000-0000AD230000}"/>
    <cellStyle name="20% - Accent3 11 3" xfId="3409" xr:uid="{00000000-0005-0000-0000-0000AE230000}"/>
    <cellStyle name="20% - Accent3 11 3 2" xfId="11677" xr:uid="{00000000-0005-0000-0000-0000AF230000}"/>
    <cellStyle name="20% - Accent3 11 3 2 2" xfId="24836" xr:uid="{00000000-0005-0000-0000-0000B0230000}"/>
    <cellStyle name="20% - Accent3 11 3 2 2 2" xfId="62174" xr:uid="{00000000-0005-0000-0000-0000B1230000}"/>
    <cellStyle name="20% - Accent3 11 3 2 3" xfId="49015" xr:uid="{00000000-0005-0000-0000-0000B2230000}"/>
    <cellStyle name="20% - Accent3 11 3 3" xfId="6954" xr:uid="{00000000-0005-0000-0000-0000B3230000}"/>
    <cellStyle name="20% - Accent3 11 3 3 2" xfId="20113" xr:uid="{00000000-0005-0000-0000-0000B4230000}"/>
    <cellStyle name="20% - Accent3 11 3 3 2 2" xfId="57451" xr:uid="{00000000-0005-0000-0000-0000B5230000}"/>
    <cellStyle name="20% - Accent3 11 3 3 3" xfId="44292" xr:uid="{00000000-0005-0000-0000-0000B6230000}"/>
    <cellStyle name="20% - Accent3 11 3 4" xfId="16570" xr:uid="{00000000-0005-0000-0000-0000B7230000}"/>
    <cellStyle name="20% - Accent3 11 3 4 2" xfId="53908" xr:uid="{00000000-0005-0000-0000-0000B8230000}"/>
    <cellStyle name="20% - Accent3 11 3 5" xfId="32963" xr:uid="{00000000-0005-0000-0000-0000B9230000}"/>
    <cellStyle name="20% - Accent3 11 3 6" xfId="40747" xr:uid="{00000000-0005-0000-0000-0000BA230000}"/>
    <cellStyle name="20% - Accent3 11 4" xfId="9317" xr:uid="{00000000-0005-0000-0000-0000BB230000}"/>
    <cellStyle name="20% - Accent3 11 4 2" xfId="22476" xr:uid="{00000000-0005-0000-0000-0000BC230000}"/>
    <cellStyle name="20% - Accent3 11 4 2 2" xfId="59814" xr:uid="{00000000-0005-0000-0000-0000BD230000}"/>
    <cellStyle name="20% - Accent3 11 4 3" xfId="35675" xr:uid="{00000000-0005-0000-0000-0000BE230000}"/>
    <cellStyle name="20% - Accent3 11 4 4" xfId="46655" xr:uid="{00000000-0005-0000-0000-0000BF230000}"/>
    <cellStyle name="20% - Accent3 11 5" xfId="4594" xr:uid="{00000000-0005-0000-0000-0000C0230000}"/>
    <cellStyle name="20% - Accent3 11 5 2" xfId="17753" xr:uid="{00000000-0005-0000-0000-0000C1230000}"/>
    <cellStyle name="20% - Accent3 11 5 2 2" xfId="55091" xr:uid="{00000000-0005-0000-0000-0000C2230000}"/>
    <cellStyle name="20% - Accent3 11 5 3" xfId="30251" xr:uid="{00000000-0005-0000-0000-0000C3230000}"/>
    <cellStyle name="20% - Accent3 11 5 4" xfId="41932" xr:uid="{00000000-0005-0000-0000-0000C4230000}"/>
    <cellStyle name="20% - Accent3 11 6" xfId="14041" xr:uid="{00000000-0005-0000-0000-0000C5230000}"/>
    <cellStyle name="20% - Accent3 11 6 2" xfId="51379" xr:uid="{00000000-0005-0000-0000-0000C6230000}"/>
    <cellStyle name="20% - Accent3 11 7" xfId="27369" xr:uid="{00000000-0005-0000-0000-0000C7230000}"/>
    <cellStyle name="20% - Accent3 11 8" xfId="38218" xr:uid="{00000000-0005-0000-0000-0000C8230000}"/>
    <cellStyle name="20% - Accent3 12" xfId="1049" xr:uid="{00000000-0005-0000-0000-0000C9230000}"/>
    <cellStyle name="20% - Accent3 12 2" xfId="2229" xr:uid="{00000000-0005-0000-0000-0000CA230000}"/>
    <cellStyle name="20% - Accent3 12 2 2" xfId="8303" xr:uid="{00000000-0005-0000-0000-0000CB230000}"/>
    <cellStyle name="20% - Accent3 12 2 2 2" xfId="13026" xr:uid="{00000000-0005-0000-0000-0000CC230000}"/>
    <cellStyle name="20% - Accent3 12 2 2 2 2" xfId="26185" xr:uid="{00000000-0005-0000-0000-0000CD230000}"/>
    <cellStyle name="20% - Accent3 12 2 2 2 2 2" xfId="63523" xr:uid="{00000000-0005-0000-0000-0000CE230000}"/>
    <cellStyle name="20% - Accent3 12 2 2 2 3" xfId="50364" xr:uid="{00000000-0005-0000-0000-0000CF230000}"/>
    <cellStyle name="20% - Accent3 12 2 2 3" xfId="21462" xr:uid="{00000000-0005-0000-0000-0000D0230000}"/>
    <cellStyle name="20% - Accent3 12 2 2 3 2" xfId="58800" xr:uid="{00000000-0005-0000-0000-0000D1230000}"/>
    <cellStyle name="20% - Accent3 12 2 2 4" xfId="34481" xr:uid="{00000000-0005-0000-0000-0000D2230000}"/>
    <cellStyle name="20% - Accent3 12 2 2 5" xfId="45641" xr:uid="{00000000-0005-0000-0000-0000D3230000}"/>
    <cellStyle name="20% - Accent3 12 2 3" xfId="10666" xr:uid="{00000000-0005-0000-0000-0000D4230000}"/>
    <cellStyle name="20% - Accent3 12 2 3 2" xfId="23825" xr:uid="{00000000-0005-0000-0000-0000D5230000}"/>
    <cellStyle name="20% - Accent3 12 2 3 2 2" xfId="61163" xr:uid="{00000000-0005-0000-0000-0000D6230000}"/>
    <cellStyle name="20% - Accent3 12 2 3 3" xfId="37193" xr:uid="{00000000-0005-0000-0000-0000D7230000}"/>
    <cellStyle name="20% - Accent3 12 2 3 4" xfId="48004" xr:uid="{00000000-0005-0000-0000-0000D8230000}"/>
    <cellStyle name="20% - Accent3 12 2 4" xfId="5943" xr:uid="{00000000-0005-0000-0000-0000D9230000}"/>
    <cellStyle name="20% - Accent3 12 2 4 2" xfId="19102" xr:uid="{00000000-0005-0000-0000-0000DA230000}"/>
    <cellStyle name="20% - Accent3 12 2 4 2 2" xfId="56440" xr:uid="{00000000-0005-0000-0000-0000DB230000}"/>
    <cellStyle name="20% - Accent3 12 2 4 3" xfId="31769" xr:uid="{00000000-0005-0000-0000-0000DC230000}"/>
    <cellStyle name="20% - Accent3 12 2 4 4" xfId="43281" xr:uid="{00000000-0005-0000-0000-0000DD230000}"/>
    <cellStyle name="20% - Accent3 12 2 5" xfId="15390" xr:uid="{00000000-0005-0000-0000-0000DE230000}"/>
    <cellStyle name="20% - Accent3 12 2 5 2" xfId="52728" xr:uid="{00000000-0005-0000-0000-0000DF230000}"/>
    <cellStyle name="20% - Accent3 12 2 6" xfId="28887" xr:uid="{00000000-0005-0000-0000-0000E0230000}"/>
    <cellStyle name="20% - Accent3 12 2 7" xfId="39567" xr:uid="{00000000-0005-0000-0000-0000E1230000}"/>
    <cellStyle name="20% - Accent3 12 3" xfId="3578" xr:uid="{00000000-0005-0000-0000-0000E2230000}"/>
    <cellStyle name="20% - Accent3 12 3 2" xfId="11846" xr:uid="{00000000-0005-0000-0000-0000E3230000}"/>
    <cellStyle name="20% - Accent3 12 3 2 2" xfId="25005" xr:uid="{00000000-0005-0000-0000-0000E4230000}"/>
    <cellStyle name="20% - Accent3 12 3 2 2 2" xfId="62343" xr:uid="{00000000-0005-0000-0000-0000E5230000}"/>
    <cellStyle name="20% - Accent3 12 3 2 3" xfId="49184" xr:uid="{00000000-0005-0000-0000-0000E6230000}"/>
    <cellStyle name="20% - Accent3 12 3 3" xfId="7123" xr:uid="{00000000-0005-0000-0000-0000E7230000}"/>
    <cellStyle name="20% - Accent3 12 3 3 2" xfId="20282" xr:uid="{00000000-0005-0000-0000-0000E8230000}"/>
    <cellStyle name="20% - Accent3 12 3 3 2 2" xfId="57620" xr:uid="{00000000-0005-0000-0000-0000E9230000}"/>
    <cellStyle name="20% - Accent3 12 3 3 3" xfId="44461" xr:uid="{00000000-0005-0000-0000-0000EA230000}"/>
    <cellStyle name="20% - Accent3 12 3 4" xfId="16739" xr:uid="{00000000-0005-0000-0000-0000EB230000}"/>
    <cellStyle name="20% - Accent3 12 3 4 2" xfId="54077" xr:uid="{00000000-0005-0000-0000-0000EC230000}"/>
    <cellStyle name="20% - Accent3 12 3 5" xfId="33132" xr:uid="{00000000-0005-0000-0000-0000ED230000}"/>
    <cellStyle name="20% - Accent3 12 3 6" xfId="40916" xr:uid="{00000000-0005-0000-0000-0000EE230000}"/>
    <cellStyle name="20% - Accent3 12 4" xfId="9486" xr:uid="{00000000-0005-0000-0000-0000EF230000}"/>
    <cellStyle name="20% - Accent3 12 4 2" xfId="22645" xr:uid="{00000000-0005-0000-0000-0000F0230000}"/>
    <cellStyle name="20% - Accent3 12 4 2 2" xfId="59983" xr:uid="{00000000-0005-0000-0000-0000F1230000}"/>
    <cellStyle name="20% - Accent3 12 4 3" xfId="35844" xr:uid="{00000000-0005-0000-0000-0000F2230000}"/>
    <cellStyle name="20% - Accent3 12 4 4" xfId="46824" xr:uid="{00000000-0005-0000-0000-0000F3230000}"/>
    <cellStyle name="20% - Accent3 12 5" xfId="4763" xr:uid="{00000000-0005-0000-0000-0000F4230000}"/>
    <cellStyle name="20% - Accent3 12 5 2" xfId="17922" xr:uid="{00000000-0005-0000-0000-0000F5230000}"/>
    <cellStyle name="20% - Accent3 12 5 2 2" xfId="55260" xr:uid="{00000000-0005-0000-0000-0000F6230000}"/>
    <cellStyle name="20% - Accent3 12 5 3" xfId="30420" xr:uid="{00000000-0005-0000-0000-0000F7230000}"/>
    <cellStyle name="20% - Accent3 12 5 4" xfId="42101" xr:uid="{00000000-0005-0000-0000-0000F8230000}"/>
    <cellStyle name="20% - Accent3 12 6" xfId="14210" xr:uid="{00000000-0005-0000-0000-0000F9230000}"/>
    <cellStyle name="20% - Accent3 12 6 2" xfId="51548" xr:uid="{00000000-0005-0000-0000-0000FA230000}"/>
    <cellStyle name="20% - Accent3 12 7" xfId="27538" xr:uid="{00000000-0005-0000-0000-0000FB230000}"/>
    <cellStyle name="20% - Accent3 12 8" xfId="38387" xr:uid="{00000000-0005-0000-0000-0000FC230000}"/>
    <cellStyle name="20% - Accent3 13" xfId="1218" xr:uid="{00000000-0005-0000-0000-0000FD230000}"/>
    <cellStyle name="20% - Accent3 13 2" xfId="2567" xr:uid="{00000000-0005-0000-0000-0000FE230000}"/>
    <cellStyle name="20% - Accent3 13 2 2" xfId="12015" xr:uid="{00000000-0005-0000-0000-0000FF230000}"/>
    <cellStyle name="20% - Accent3 13 2 2 2" xfId="25174" xr:uid="{00000000-0005-0000-0000-000000240000}"/>
    <cellStyle name="20% - Accent3 13 2 2 2 2" xfId="62512" xr:uid="{00000000-0005-0000-0000-000001240000}"/>
    <cellStyle name="20% - Accent3 13 2 2 3" xfId="33470" xr:uid="{00000000-0005-0000-0000-000002240000}"/>
    <cellStyle name="20% - Accent3 13 2 2 4" xfId="49353" xr:uid="{00000000-0005-0000-0000-000003240000}"/>
    <cellStyle name="20% - Accent3 13 2 3" xfId="7292" xr:uid="{00000000-0005-0000-0000-000004240000}"/>
    <cellStyle name="20% - Accent3 13 2 3 2" xfId="20451" xr:uid="{00000000-0005-0000-0000-000005240000}"/>
    <cellStyle name="20% - Accent3 13 2 3 2 2" xfId="57789" xr:uid="{00000000-0005-0000-0000-000006240000}"/>
    <cellStyle name="20% - Accent3 13 2 3 3" xfId="36182" xr:uid="{00000000-0005-0000-0000-000007240000}"/>
    <cellStyle name="20% - Accent3 13 2 3 4" xfId="44630" xr:uid="{00000000-0005-0000-0000-000008240000}"/>
    <cellStyle name="20% - Accent3 13 2 4" xfId="15728" xr:uid="{00000000-0005-0000-0000-000009240000}"/>
    <cellStyle name="20% - Accent3 13 2 4 2" xfId="30758" xr:uid="{00000000-0005-0000-0000-00000A240000}"/>
    <cellStyle name="20% - Accent3 13 2 4 3" xfId="53066" xr:uid="{00000000-0005-0000-0000-00000B240000}"/>
    <cellStyle name="20% - Accent3 13 2 5" xfId="27876" xr:uid="{00000000-0005-0000-0000-00000C240000}"/>
    <cellStyle name="20% - Accent3 13 2 6" xfId="39905" xr:uid="{00000000-0005-0000-0000-00000D240000}"/>
    <cellStyle name="20% - Accent3 13 3" xfId="9655" xr:uid="{00000000-0005-0000-0000-00000E240000}"/>
    <cellStyle name="20% - Accent3 13 3 2" xfId="22814" xr:uid="{00000000-0005-0000-0000-00000F240000}"/>
    <cellStyle name="20% - Accent3 13 3 2 2" xfId="60152" xr:uid="{00000000-0005-0000-0000-000010240000}"/>
    <cellStyle name="20% - Accent3 13 3 3" xfId="32121" xr:uid="{00000000-0005-0000-0000-000011240000}"/>
    <cellStyle name="20% - Accent3 13 3 4" xfId="46993" xr:uid="{00000000-0005-0000-0000-000012240000}"/>
    <cellStyle name="20% - Accent3 13 4" xfId="4932" xr:uid="{00000000-0005-0000-0000-000013240000}"/>
    <cellStyle name="20% - Accent3 13 4 2" xfId="18091" xr:uid="{00000000-0005-0000-0000-000014240000}"/>
    <cellStyle name="20% - Accent3 13 4 2 2" xfId="55429" xr:uid="{00000000-0005-0000-0000-000015240000}"/>
    <cellStyle name="20% - Accent3 13 4 3" xfId="34833" xr:uid="{00000000-0005-0000-0000-000016240000}"/>
    <cellStyle name="20% - Accent3 13 4 4" xfId="42270" xr:uid="{00000000-0005-0000-0000-000017240000}"/>
    <cellStyle name="20% - Accent3 13 5" xfId="14379" xr:uid="{00000000-0005-0000-0000-000018240000}"/>
    <cellStyle name="20% - Accent3 13 5 2" xfId="29409" xr:uid="{00000000-0005-0000-0000-000019240000}"/>
    <cellStyle name="20% - Accent3 13 5 3" xfId="51717" xr:uid="{00000000-0005-0000-0000-00001A240000}"/>
    <cellStyle name="20% - Accent3 13 6" xfId="26527" xr:uid="{00000000-0005-0000-0000-00001B240000}"/>
    <cellStyle name="20% - Accent3 13 7" xfId="38556" xr:uid="{00000000-0005-0000-0000-00001C240000}"/>
    <cellStyle name="20% - Accent3 14" xfId="2398" xr:uid="{00000000-0005-0000-0000-00001D240000}"/>
    <cellStyle name="20% - Accent3 14 2" xfId="10835" xr:uid="{00000000-0005-0000-0000-00001E240000}"/>
    <cellStyle name="20% - Accent3 14 2 2" xfId="23994" xr:uid="{00000000-0005-0000-0000-00001F240000}"/>
    <cellStyle name="20% - Accent3 14 2 2 2" xfId="61332" xr:uid="{00000000-0005-0000-0000-000020240000}"/>
    <cellStyle name="20% - Accent3 14 2 3" xfId="34652" xr:uid="{00000000-0005-0000-0000-000021240000}"/>
    <cellStyle name="20% - Accent3 14 2 4" xfId="48173" xr:uid="{00000000-0005-0000-0000-000022240000}"/>
    <cellStyle name="20% - Accent3 14 3" xfId="6112" xr:uid="{00000000-0005-0000-0000-000023240000}"/>
    <cellStyle name="20% - Accent3 14 3 2" xfId="19271" xr:uid="{00000000-0005-0000-0000-000024240000}"/>
    <cellStyle name="20% - Accent3 14 3 2 2" xfId="56609" xr:uid="{00000000-0005-0000-0000-000025240000}"/>
    <cellStyle name="20% - Accent3 14 3 3" xfId="37364" xr:uid="{00000000-0005-0000-0000-000026240000}"/>
    <cellStyle name="20% - Accent3 14 3 4" xfId="43450" xr:uid="{00000000-0005-0000-0000-000027240000}"/>
    <cellStyle name="20% - Accent3 14 4" xfId="15559" xr:uid="{00000000-0005-0000-0000-000028240000}"/>
    <cellStyle name="20% - Accent3 14 4 2" xfId="31940" xr:uid="{00000000-0005-0000-0000-000029240000}"/>
    <cellStyle name="20% - Accent3 14 4 3" xfId="52897" xr:uid="{00000000-0005-0000-0000-00002A240000}"/>
    <cellStyle name="20% - Accent3 14 5" xfId="29058" xr:uid="{00000000-0005-0000-0000-00002B240000}"/>
    <cellStyle name="20% - Accent3 14 6" xfId="39736" xr:uid="{00000000-0005-0000-0000-00002C240000}"/>
    <cellStyle name="20% - Accent3 15" xfId="8475" xr:uid="{00000000-0005-0000-0000-00002D240000}"/>
    <cellStyle name="20% - Accent3 15 2" xfId="21634" xr:uid="{00000000-0005-0000-0000-00002E240000}"/>
    <cellStyle name="20% - Accent3 15 2 2" xfId="33301" xr:uid="{00000000-0005-0000-0000-00002F240000}"/>
    <cellStyle name="20% - Accent3 15 2 3" xfId="58972" xr:uid="{00000000-0005-0000-0000-000030240000}"/>
    <cellStyle name="20% - Accent3 15 3" xfId="36013" xr:uid="{00000000-0005-0000-0000-000031240000}"/>
    <cellStyle name="20% - Accent3 15 4" xfId="30589" xr:uid="{00000000-0005-0000-0000-000032240000}"/>
    <cellStyle name="20% - Accent3 15 5" xfId="27707" xr:uid="{00000000-0005-0000-0000-000033240000}"/>
    <cellStyle name="20% - Accent3 15 6" xfId="45813" xr:uid="{00000000-0005-0000-0000-000034240000}"/>
    <cellStyle name="20% - Accent3 16" xfId="3752" xr:uid="{00000000-0005-0000-0000-000035240000}"/>
    <cellStyle name="20% - Accent3 16 2" xfId="16911" xr:uid="{00000000-0005-0000-0000-000036240000}"/>
    <cellStyle name="20% - Accent3 16 2 2" xfId="54249" xr:uid="{00000000-0005-0000-0000-000037240000}"/>
    <cellStyle name="20% - Accent3 16 3" xfId="29240" xr:uid="{00000000-0005-0000-0000-000038240000}"/>
    <cellStyle name="20% - Accent3 16 4" xfId="41090" xr:uid="{00000000-0005-0000-0000-000039240000}"/>
    <cellStyle name="20% - Accent3 17" xfId="13199" xr:uid="{00000000-0005-0000-0000-00003A240000}"/>
    <cellStyle name="20% - Accent3 17 2" xfId="31952" xr:uid="{00000000-0005-0000-0000-00003B240000}"/>
    <cellStyle name="20% - Accent3 17 3" xfId="50537" xr:uid="{00000000-0005-0000-0000-00003C240000}"/>
    <cellStyle name="20% - Accent3 18" xfId="34664" xr:uid="{00000000-0005-0000-0000-00003D240000}"/>
    <cellStyle name="20% - Accent3 19" xfId="29071" xr:uid="{00000000-0005-0000-0000-00003E240000}"/>
    <cellStyle name="20% - Accent3 2" xfId="50" xr:uid="{00000000-0005-0000-0000-00003F240000}"/>
    <cellStyle name="20% - Accent3 2 10" xfId="892" xr:uid="{00000000-0005-0000-0000-000040240000}"/>
    <cellStyle name="20% - Accent3 2 10 2" xfId="2074" xr:uid="{00000000-0005-0000-0000-000041240000}"/>
    <cellStyle name="20% - Accent3 2 10 2 2" xfId="8148" xr:uid="{00000000-0005-0000-0000-000042240000}"/>
    <cellStyle name="20% - Accent3 2 10 2 2 2" xfId="12871" xr:uid="{00000000-0005-0000-0000-000043240000}"/>
    <cellStyle name="20% - Accent3 2 10 2 2 2 2" xfId="26030" xr:uid="{00000000-0005-0000-0000-000044240000}"/>
    <cellStyle name="20% - Accent3 2 10 2 2 2 2 2" xfId="63368" xr:uid="{00000000-0005-0000-0000-000045240000}"/>
    <cellStyle name="20% - Accent3 2 10 2 2 2 3" xfId="50209" xr:uid="{00000000-0005-0000-0000-000046240000}"/>
    <cellStyle name="20% - Accent3 2 10 2 2 3" xfId="21307" xr:uid="{00000000-0005-0000-0000-000047240000}"/>
    <cellStyle name="20% - Accent3 2 10 2 2 3 2" xfId="58645" xr:uid="{00000000-0005-0000-0000-000048240000}"/>
    <cellStyle name="20% - Accent3 2 10 2 2 4" xfId="34326" xr:uid="{00000000-0005-0000-0000-000049240000}"/>
    <cellStyle name="20% - Accent3 2 10 2 2 5" xfId="45486" xr:uid="{00000000-0005-0000-0000-00004A240000}"/>
    <cellStyle name="20% - Accent3 2 10 2 3" xfId="10511" xr:uid="{00000000-0005-0000-0000-00004B240000}"/>
    <cellStyle name="20% - Accent3 2 10 2 3 2" xfId="23670" xr:uid="{00000000-0005-0000-0000-00004C240000}"/>
    <cellStyle name="20% - Accent3 2 10 2 3 2 2" xfId="61008" xr:uid="{00000000-0005-0000-0000-00004D240000}"/>
    <cellStyle name="20% - Accent3 2 10 2 3 3" xfId="37038" xr:uid="{00000000-0005-0000-0000-00004E240000}"/>
    <cellStyle name="20% - Accent3 2 10 2 3 4" xfId="47849" xr:uid="{00000000-0005-0000-0000-00004F240000}"/>
    <cellStyle name="20% - Accent3 2 10 2 4" xfId="5788" xr:uid="{00000000-0005-0000-0000-000050240000}"/>
    <cellStyle name="20% - Accent3 2 10 2 4 2" xfId="18947" xr:uid="{00000000-0005-0000-0000-000051240000}"/>
    <cellStyle name="20% - Accent3 2 10 2 4 2 2" xfId="56285" xr:uid="{00000000-0005-0000-0000-000052240000}"/>
    <cellStyle name="20% - Accent3 2 10 2 4 3" xfId="31614" xr:uid="{00000000-0005-0000-0000-000053240000}"/>
    <cellStyle name="20% - Accent3 2 10 2 4 4" xfId="43126" xr:uid="{00000000-0005-0000-0000-000054240000}"/>
    <cellStyle name="20% - Accent3 2 10 2 5" xfId="15235" xr:uid="{00000000-0005-0000-0000-000055240000}"/>
    <cellStyle name="20% - Accent3 2 10 2 5 2" xfId="52573" xr:uid="{00000000-0005-0000-0000-000056240000}"/>
    <cellStyle name="20% - Accent3 2 10 2 6" xfId="28732" xr:uid="{00000000-0005-0000-0000-000057240000}"/>
    <cellStyle name="20% - Accent3 2 10 2 7" xfId="39412" xr:uid="{00000000-0005-0000-0000-000058240000}"/>
    <cellStyle name="20% - Accent3 2 10 3" xfId="3423" xr:uid="{00000000-0005-0000-0000-000059240000}"/>
    <cellStyle name="20% - Accent3 2 10 3 2" xfId="11691" xr:uid="{00000000-0005-0000-0000-00005A240000}"/>
    <cellStyle name="20% - Accent3 2 10 3 2 2" xfId="24850" xr:uid="{00000000-0005-0000-0000-00005B240000}"/>
    <cellStyle name="20% - Accent3 2 10 3 2 2 2" xfId="62188" xr:uid="{00000000-0005-0000-0000-00005C240000}"/>
    <cellStyle name="20% - Accent3 2 10 3 2 3" xfId="49029" xr:uid="{00000000-0005-0000-0000-00005D240000}"/>
    <cellStyle name="20% - Accent3 2 10 3 3" xfId="6968" xr:uid="{00000000-0005-0000-0000-00005E240000}"/>
    <cellStyle name="20% - Accent3 2 10 3 3 2" xfId="20127" xr:uid="{00000000-0005-0000-0000-00005F240000}"/>
    <cellStyle name="20% - Accent3 2 10 3 3 2 2" xfId="57465" xr:uid="{00000000-0005-0000-0000-000060240000}"/>
    <cellStyle name="20% - Accent3 2 10 3 3 3" xfId="44306" xr:uid="{00000000-0005-0000-0000-000061240000}"/>
    <cellStyle name="20% - Accent3 2 10 3 4" xfId="16584" xr:uid="{00000000-0005-0000-0000-000062240000}"/>
    <cellStyle name="20% - Accent3 2 10 3 4 2" xfId="53922" xr:uid="{00000000-0005-0000-0000-000063240000}"/>
    <cellStyle name="20% - Accent3 2 10 3 5" xfId="32977" xr:uid="{00000000-0005-0000-0000-000064240000}"/>
    <cellStyle name="20% - Accent3 2 10 3 6" xfId="40761" xr:uid="{00000000-0005-0000-0000-000065240000}"/>
    <cellStyle name="20% - Accent3 2 10 4" xfId="9331" xr:uid="{00000000-0005-0000-0000-000066240000}"/>
    <cellStyle name="20% - Accent3 2 10 4 2" xfId="22490" xr:uid="{00000000-0005-0000-0000-000067240000}"/>
    <cellStyle name="20% - Accent3 2 10 4 2 2" xfId="59828" xr:uid="{00000000-0005-0000-0000-000068240000}"/>
    <cellStyle name="20% - Accent3 2 10 4 3" xfId="35689" xr:uid="{00000000-0005-0000-0000-000069240000}"/>
    <cellStyle name="20% - Accent3 2 10 4 4" xfId="46669" xr:uid="{00000000-0005-0000-0000-00006A240000}"/>
    <cellStyle name="20% - Accent3 2 10 5" xfId="4608" xr:uid="{00000000-0005-0000-0000-00006B240000}"/>
    <cellStyle name="20% - Accent3 2 10 5 2" xfId="17767" xr:uid="{00000000-0005-0000-0000-00006C240000}"/>
    <cellStyle name="20% - Accent3 2 10 5 2 2" xfId="55105" xr:uid="{00000000-0005-0000-0000-00006D240000}"/>
    <cellStyle name="20% - Accent3 2 10 5 3" xfId="30265" xr:uid="{00000000-0005-0000-0000-00006E240000}"/>
    <cellStyle name="20% - Accent3 2 10 5 4" xfId="41946" xr:uid="{00000000-0005-0000-0000-00006F240000}"/>
    <cellStyle name="20% - Accent3 2 10 6" xfId="14055" xr:uid="{00000000-0005-0000-0000-000070240000}"/>
    <cellStyle name="20% - Accent3 2 10 6 2" xfId="51393" xr:uid="{00000000-0005-0000-0000-000071240000}"/>
    <cellStyle name="20% - Accent3 2 10 7" xfId="27383" xr:uid="{00000000-0005-0000-0000-000072240000}"/>
    <cellStyle name="20% - Accent3 2 10 8" xfId="38232" xr:uid="{00000000-0005-0000-0000-000073240000}"/>
    <cellStyle name="20% - Accent3 2 11" xfId="1063" xr:uid="{00000000-0005-0000-0000-000074240000}"/>
    <cellStyle name="20% - Accent3 2 11 2" xfId="2243" xr:uid="{00000000-0005-0000-0000-000075240000}"/>
    <cellStyle name="20% - Accent3 2 11 2 2" xfId="8317" xr:uid="{00000000-0005-0000-0000-000076240000}"/>
    <cellStyle name="20% - Accent3 2 11 2 2 2" xfId="13040" xr:uid="{00000000-0005-0000-0000-000077240000}"/>
    <cellStyle name="20% - Accent3 2 11 2 2 2 2" xfId="26199" xr:uid="{00000000-0005-0000-0000-000078240000}"/>
    <cellStyle name="20% - Accent3 2 11 2 2 2 2 2" xfId="63537" xr:uid="{00000000-0005-0000-0000-000079240000}"/>
    <cellStyle name="20% - Accent3 2 11 2 2 2 3" xfId="50378" xr:uid="{00000000-0005-0000-0000-00007A240000}"/>
    <cellStyle name="20% - Accent3 2 11 2 2 3" xfId="21476" xr:uid="{00000000-0005-0000-0000-00007B240000}"/>
    <cellStyle name="20% - Accent3 2 11 2 2 3 2" xfId="58814" xr:uid="{00000000-0005-0000-0000-00007C240000}"/>
    <cellStyle name="20% - Accent3 2 11 2 2 4" xfId="34495" xr:uid="{00000000-0005-0000-0000-00007D240000}"/>
    <cellStyle name="20% - Accent3 2 11 2 2 5" xfId="45655" xr:uid="{00000000-0005-0000-0000-00007E240000}"/>
    <cellStyle name="20% - Accent3 2 11 2 3" xfId="10680" xr:uid="{00000000-0005-0000-0000-00007F240000}"/>
    <cellStyle name="20% - Accent3 2 11 2 3 2" xfId="23839" xr:uid="{00000000-0005-0000-0000-000080240000}"/>
    <cellStyle name="20% - Accent3 2 11 2 3 2 2" xfId="61177" xr:uid="{00000000-0005-0000-0000-000081240000}"/>
    <cellStyle name="20% - Accent3 2 11 2 3 3" xfId="37207" xr:uid="{00000000-0005-0000-0000-000082240000}"/>
    <cellStyle name="20% - Accent3 2 11 2 3 4" xfId="48018" xr:uid="{00000000-0005-0000-0000-000083240000}"/>
    <cellStyle name="20% - Accent3 2 11 2 4" xfId="5957" xr:uid="{00000000-0005-0000-0000-000084240000}"/>
    <cellStyle name="20% - Accent3 2 11 2 4 2" xfId="19116" xr:uid="{00000000-0005-0000-0000-000085240000}"/>
    <cellStyle name="20% - Accent3 2 11 2 4 2 2" xfId="56454" xr:uid="{00000000-0005-0000-0000-000086240000}"/>
    <cellStyle name="20% - Accent3 2 11 2 4 3" xfId="31783" xr:uid="{00000000-0005-0000-0000-000087240000}"/>
    <cellStyle name="20% - Accent3 2 11 2 4 4" xfId="43295" xr:uid="{00000000-0005-0000-0000-000088240000}"/>
    <cellStyle name="20% - Accent3 2 11 2 5" xfId="15404" xr:uid="{00000000-0005-0000-0000-000089240000}"/>
    <cellStyle name="20% - Accent3 2 11 2 5 2" xfId="52742" xr:uid="{00000000-0005-0000-0000-00008A240000}"/>
    <cellStyle name="20% - Accent3 2 11 2 6" xfId="28901" xr:uid="{00000000-0005-0000-0000-00008B240000}"/>
    <cellStyle name="20% - Accent3 2 11 2 7" xfId="39581" xr:uid="{00000000-0005-0000-0000-00008C240000}"/>
    <cellStyle name="20% - Accent3 2 11 3" xfId="3592" xr:uid="{00000000-0005-0000-0000-00008D240000}"/>
    <cellStyle name="20% - Accent3 2 11 3 2" xfId="11860" xr:uid="{00000000-0005-0000-0000-00008E240000}"/>
    <cellStyle name="20% - Accent3 2 11 3 2 2" xfId="25019" xr:uid="{00000000-0005-0000-0000-00008F240000}"/>
    <cellStyle name="20% - Accent3 2 11 3 2 2 2" xfId="62357" xr:uid="{00000000-0005-0000-0000-000090240000}"/>
    <cellStyle name="20% - Accent3 2 11 3 2 3" xfId="49198" xr:uid="{00000000-0005-0000-0000-000091240000}"/>
    <cellStyle name="20% - Accent3 2 11 3 3" xfId="7137" xr:uid="{00000000-0005-0000-0000-000092240000}"/>
    <cellStyle name="20% - Accent3 2 11 3 3 2" xfId="20296" xr:uid="{00000000-0005-0000-0000-000093240000}"/>
    <cellStyle name="20% - Accent3 2 11 3 3 2 2" xfId="57634" xr:uid="{00000000-0005-0000-0000-000094240000}"/>
    <cellStyle name="20% - Accent3 2 11 3 3 3" xfId="44475" xr:uid="{00000000-0005-0000-0000-000095240000}"/>
    <cellStyle name="20% - Accent3 2 11 3 4" xfId="16753" xr:uid="{00000000-0005-0000-0000-000096240000}"/>
    <cellStyle name="20% - Accent3 2 11 3 4 2" xfId="54091" xr:uid="{00000000-0005-0000-0000-000097240000}"/>
    <cellStyle name="20% - Accent3 2 11 3 5" xfId="33146" xr:uid="{00000000-0005-0000-0000-000098240000}"/>
    <cellStyle name="20% - Accent3 2 11 3 6" xfId="40930" xr:uid="{00000000-0005-0000-0000-000099240000}"/>
    <cellStyle name="20% - Accent3 2 11 4" xfId="9500" xr:uid="{00000000-0005-0000-0000-00009A240000}"/>
    <cellStyle name="20% - Accent3 2 11 4 2" xfId="22659" xr:uid="{00000000-0005-0000-0000-00009B240000}"/>
    <cellStyle name="20% - Accent3 2 11 4 2 2" xfId="59997" xr:uid="{00000000-0005-0000-0000-00009C240000}"/>
    <cellStyle name="20% - Accent3 2 11 4 3" xfId="35858" xr:uid="{00000000-0005-0000-0000-00009D240000}"/>
    <cellStyle name="20% - Accent3 2 11 4 4" xfId="46838" xr:uid="{00000000-0005-0000-0000-00009E240000}"/>
    <cellStyle name="20% - Accent3 2 11 5" xfId="4777" xr:uid="{00000000-0005-0000-0000-00009F240000}"/>
    <cellStyle name="20% - Accent3 2 11 5 2" xfId="17936" xr:uid="{00000000-0005-0000-0000-0000A0240000}"/>
    <cellStyle name="20% - Accent3 2 11 5 2 2" xfId="55274" xr:uid="{00000000-0005-0000-0000-0000A1240000}"/>
    <cellStyle name="20% - Accent3 2 11 5 3" xfId="30434" xr:uid="{00000000-0005-0000-0000-0000A2240000}"/>
    <cellStyle name="20% - Accent3 2 11 5 4" xfId="42115" xr:uid="{00000000-0005-0000-0000-0000A3240000}"/>
    <cellStyle name="20% - Accent3 2 11 6" xfId="14224" xr:uid="{00000000-0005-0000-0000-0000A4240000}"/>
    <cellStyle name="20% - Accent3 2 11 6 2" xfId="51562" xr:uid="{00000000-0005-0000-0000-0000A5240000}"/>
    <cellStyle name="20% - Accent3 2 11 7" xfId="27552" xr:uid="{00000000-0005-0000-0000-0000A6240000}"/>
    <cellStyle name="20% - Accent3 2 11 8" xfId="38401" xr:uid="{00000000-0005-0000-0000-0000A7240000}"/>
    <cellStyle name="20% - Accent3 2 12" xfId="1232" xr:uid="{00000000-0005-0000-0000-0000A8240000}"/>
    <cellStyle name="20% - Accent3 2 12 2" xfId="2581" xr:uid="{00000000-0005-0000-0000-0000A9240000}"/>
    <cellStyle name="20% - Accent3 2 12 2 2" xfId="12029" xr:uid="{00000000-0005-0000-0000-0000AA240000}"/>
    <cellStyle name="20% - Accent3 2 12 2 2 2" xfId="25188" xr:uid="{00000000-0005-0000-0000-0000AB240000}"/>
    <cellStyle name="20% - Accent3 2 12 2 2 2 2" xfId="62526" xr:uid="{00000000-0005-0000-0000-0000AC240000}"/>
    <cellStyle name="20% - Accent3 2 12 2 2 3" xfId="33484" xr:uid="{00000000-0005-0000-0000-0000AD240000}"/>
    <cellStyle name="20% - Accent3 2 12 2 2 4" xfId="49367" xr:uid="{00000000-0005-0000-0000-0000AE240000}"/>
    <cellStyle name="20% - Accent3 2 12 2 3" xfId="7306" xr:uid="{00000000-0005-0000-0000-0000AF240000}"/>
    <cellStyle name="20% - Accent3 2 12 2 3 2" xfId="20465" xr:uid="{00000000-0005-0000-0000-0000B0240000}"/>
    <cellStyle name="20% - Accent3 2 12 2 3 2 2" xfId="57803" xr:uid="{00000000-0005-0000-0000-0000B1240000}"/>
    <cellStyle name="20% - Accent3 2 12 2 3 3" xfId="36196" xr:uid="{00000000-0005-0000-0000-0000B2240000}"/>
    <cellStyle name="20% - Accent3 2 12 2 3 4" xfId="44644" xr:uid="{00000000-0005-0000-0000-0000B3240000}"/>
    <cellStyle name="20% - Accent3 2 12 2 4" xfId="15742" xr:uid="{00000000-0005-0000-0000-0000B4240000}"/>
    <cellStyle name="20% - Accent3 2 12 2 4 2" xfId="30772" xr:uid="{00000000-0005-0000-0000-0000B5240000}"/>
    <cellStyle name="20% - Accent3 2 12 2 4 3" xfId="53080" xr:uid="{00000000-0005-0000-0000-0000B6240000}"/>
    <cellStyle name="20% - Accent3 2 12 2 5" xfId="27890" xr:uid="{00000000-0005-0000-0000-0000B7240000}"/>
    <cellStyle name="20% - Accent3 2 12 2 6" xfId="39919" xr:uid="{00000000-0005-0000-0000-0000B8240000}"/>
    <cellStyle name="20% - Accent3 2 12 3" xfId="9669" xr:uid="{00000000-0005-0000-0000-0000B9240000}"/>
    <cellStyle name="20% - Accent3 2 12 3 2" xfId="22828" xr:uid="{00000000-0005-0000-0000-0000BA240000}"/>
    <cellStyle name="20% - Accent3 2 12 3 2 2" xfId="60166" xr:uid="{00000000-0005-0000-0000-0000BB240000}"/>
    <cellStyle name="20% - Accent3 2 12 3 3" xfId="32135" xr:uid="{00000000-0005-0000-0000-0000BC240000}"/>
    <cellStyle name="20% - Accent3 2 12 3 4" xfId="47007" xr:uid="{00000000-0005-0000-0000-0000BD240000}"/>
    <cellStyle name="20% - Accent3 2 12 4" xfId="4946" xr:uid="{00000000-0005-0000-0000-0000BE240000}"/>
    <cellStyle name="20% - Accent3 2 12 4 2" xfId="18105" xr:uid="{00000000-0005-0000-0000-0000BF240000}"/>
    <cellStyle name="20% - Accent3 2 12 4 2 2" xfId="55443" xr:uid="{00000000-0005-0000-0000-0000C0240000}"/>
    <cellStyle name="20% - Accent3 2 12 4 3" xfId="34847" xr:uid="{00000000-0005-0000-0000-0000C1240000}"/>
    <cellStyle name="20% - Accent3 2 12 4 4" xfId="42284" xr:uid="{00000000-0005-0000-0000-0000C2240000}"/>
    <cellStyle name="20% - Accent3 2 12 5" xfId="14393" xr:uid="{00000000-0005-0000-0000-0000C3240000}"/>
    <cellStyle name="20% - Accent3 2 12 5 2" xfId="29423" xr:uid="{00000000-0005-0000-0000-0000C4240000}"/>
    <cellStyle name="20% - Accent3 2 12 5 3" xfId="51731" xr:uid="{00000000-0005-0000-0000-0000C5240000}"/>
    <cellStyle name="20% - Accent3 2 12 6" xfId="26541" xr:uid="{00000000-0005-0000-0000-0000C6240000}"/>
    <cellStyle name="20% - Accent3 2 12 7" xfId="38570" xr:uid="{00000000-0005-0000-0000-0000C7240000}"/>
    <cellStyle name="20% - Accent3 2 13" xfId="2412" xr:uid="{00000000-0005-0000-0000-0000C8240000}"/>
    <cellStyle name="20% - Accent3 2 13 2" xfId="10849" xr:uid="{00000000-0005-0000-0000-0000C9240000}"/>
    <cellStyle name="20% - Accent3 2 13 2 2" xfId="24008" xr:uid="{00000000-0005-0000-0000-0000CA240000}"/>
    <cellStyle name="20% - Accent3 2 13 2 2 2" xfId="61346" xr:uid="{00000000-0005-0000-0000-0000CB240000}"/>
    <cellStyle name="20% - Accent3 2 13 2 3" xfId="33315" xr:uid="{00000000-0005-0000-0000-0000CC240000}"/>
    <cellStyle name="20% - Accent3 2 13 2 4" xfId="48187" xr:uid="{00000000-0005-0000-0000-0000CD240000}"/>
    <cellStyle name="20% - Accent3 2 13 3" xfId="6126" xr:uid="{00000000-0005-0000-0000-0000CE240000}"/>
    <cellStyle name="20% - Accent3 2 13 3 2" xfId="19285" xr:uid="{00000000-0005-0000-0000-0000CF240000}"/>
    <cellStyle name="20% - Accent3 2 13 3 2 2" xfId="56623" xr:uid="{00000000-0005-0000-0000-0000D0240000}"/>
    <cellStyle name="20% - Accent3 2 13 3 3" xfId="36027" xr:uid="{00000000-0005-0000-0000-0000D1240000}"/>
    <cellStyle name="20% - Accent3 2 13 3 4" xfId="43464" xr:uid="{00000000-0005-0000-0000-0000D2240000}"/>
    <cellStyle name="20% - Accent3 2 13 4" xfId="15573" xr:uid="{00000000-0005-0000-0000-0000D3240000}"/>
    <cellStyle name="20% - Accent3 2 13 4 2" xfId="30603" xr:uid="{00000000-0005-0000-0000-0000D4240000}"/>
    <cellStyle name="20% - Accent3 2 13 4 3" xfId="52911" xr:uid="{00000000-0005-0000-0000-0000D5240000}"/>
    <cellStyle name="20% - Accent3 2 13 5" xfId="27721" xr:uid="{00000000-0005-0000-0000-0000D6240000}"/>
    <cellStyle name="20% - Accent3 2 13 6" xfId="39750" xr:uid="{00000000-0005-0000-0000-0000D7240000}"/>
    <cellStyle name="20% - Accent3 2 14" xfId="8489" xr:uid="{00000000-0005-0000-0000-0000D8240000}"/>
    <cellStyle name="20% - Accent3 2 14 2" xfId="21648" xr:uid="{00000000-0005-0000-0000-0000D9240000}"/>
    <cellStyle name="20% - Accent3 2 14 2 2" xfId="58986" xr:uid="{00000000-0005-0000-0000-0000DA240000}"/>
    <cellStyle name="20% - Accent3 2 14 3" xfId="29254" xr:uid="{00000000-0005-0000-0000-0000DB240000}"/>
    <cellStyle name="20% - Accent3 2 14 4" xfId="45827" xr:uid="{00000000-0005-0000-0000-0000DC240000}"/>
    <cellStyle name="20% - Accent3 2 15" xfId="3766" xr:uid="{00000000-0005-0000-0000-0000DD240000}"/>
    <cellStyle name="20% - Accent3 2 15 2" xfId="16925" xr:uid="{00000000-0005-0000-0000-0000DE240000}"/>
    <cellStyle name="20% - Accent3 2 15 2 2" xfId="54263" xr:uid="{00000000-0005-0000-0000-0000DF240000}"/>
    <cellStyle name="20% - Accent3 2 15 3" xfId="31966" xr:uid="{00000000-0005-0000-0000-0000E0240000}"/>
    <cellStyle name="20% - Accent3 2 15 4" xfId="41104" xr:uid="{00000000-0005-0000-0000-0000E1240000}"/>
    <cellStyle name="20% - Accent3 2 16" xfId="13213" xr:uid="{00000000-0005-0000-0000-0000E2240000}"/>
    <cellStyle name="20% - Accent3 2 16 2" xfId="34678" xr:uid="{00000000-0005-0000-0000-0000E3240000}"/>
    <cellStyle name="20% - Accent3 2 16 3" xfId="50551" xr:uid="{00000000-0005-0000-0000-0000E4240000}"/>
    <cellStyle name="20% - Accent3 2 17" xfId="29085" xr:uid="{00000000-0005-0000-0000-0000E5240000}"/>
    <cellStyle name="20% - Accent3 2 18" xfId="26372" xr:uid="{00000000-0005-0000-0000-0000E6240000}"/>
    <cellStyle name="20% - Accent3 2 19" xfId="37390" xr:uid="{00000000-0005-0000-0000-0000E7240000}"/>
    <cellStyle name="20% - Accent3 2 2" xfId="106" xr:uid="{00000000-0005-0000-0000-0000E8240000}"/>
    <cellStyle name="20% - Accent3 2 2 10" xfId="8545" xr:uid="{00000000-0005-0000-0000-0000E9240000}"/>
    <cellStyle name="20% - Accent3 2 2 10 2" xfId="21704" xr:uid="{00000000-0005-0000-0000-0000EA240000}"/>
    <cellStyle name="20% - Accent3 2 2 10 2 2" xfId="59042" xr:uid="{00000000-0005-0000-0000-0000EB240000}"/>
    <cellStyle name="20% - Accent3 2 2 10 3" xfId="29282" xr:uid="{00000000-0005-0000-0000-0000EC240000}"/>
    <cellStyle name="20% - Accent3 2 2 10 4" xfId="45883" xr:uid="{00000000-0005-0000-0000-0000ED240000}"/>
    <cellStyle name="20% - Accent3 2 2 11" xfId="3822" xr:uid="{00000000-0005-0000-0000-0000EE240000}"/>
    <cellStyle name="20% - Accent3 2 2 11 2" xfId="16981" xr:uid="{00000000-0005-0000-0000-0000EF240000}"/>
    <cellStyle name="20% - Accent3 2 2 11 2 2" xfId="54319" xr:uid="{00000000-0005-0000-0000-0000F0240000}"/>
    <cellStyle name="20% - Accent3 2 2 11 3" xfId="31994" xr:uid="{00000000-0005-0000-0000-0000F1240000}"/>
    <cellStyle name="20% - Accent3 2 2 11 4" xfId="41160" xr:uid="{00000000-0005-0000-0000-0000F2240000}"/>
    <cellStyle name="20% - Accent3 2 2 12" xfId="13269" xr:uid="{00000000-0005-0000-0000-0000F3240000}"/>
    <cellStyle name="20% - Accent3 2 2 12 2" xfId="34706" xr:uid="{00000000-0005-0000-0000-0000F4240000}"/>
    <cellStyle name="20% - Accent3 2 2 12 3" xfId="50607" xr:uid="{00000000-0005-0000-0000-0000F5240000}"/>
    <cellStyle name="20% - Accent3 2 2 13" xfId="29113" xr:uid="{00000000-0005-0000-0000-0000F6240000}"/>
    <cellStyle name="20% - Accent3 2 2 14" xfId="26400" xr:uid="{00000000-0005-0000-0000-0000F7240000}"/>
    <cellStyle name="20% - Accent3 2 2 15" xfId="37446" xr:uid="{00000000-0005-0000-0000-0000F8240000}"/>
    <cellStyle name="20% - Accent3 2 2 2" xfId="218" xr:uid="{00000000-0005-0000-0000-0000F9240000}"/>
    <cellStyle name="20% - Accent3 2 2 2 10" xfId="3934" xr:uid="{00000000-0005-0000-0000-0000FA240000}"/>
    <cellStyle name="20% - Accent3 2 2 2 10 2" xfId="17093" xr:uid="{00000000-0005-0000-0000-0000FB240000}"/>
    <cellStyle name="20% - Accent3 2 2 2 10 2 2" xfId="54431" xr:uid="{00000000-0005-0000-0000-0000FC240000}"/>
    <cellStyle name="20% - Accent3 2 2 2 10 3" xfId="32079" xr:uid="{00000000-0005-0000-0000-0000FD240000}"/>
    <cellStyle name="20% - Accent3 2 2 2 10 4" xfId="41272" xr:uid="{00000000-0005-0000-0000-0000FE240000}"/>
    <cellStyle name="20% - Accent3 2 2 2 11" xfId="13381" xr:uid="{00000000-0005-0000-0000-0000FF240000}"/>
    <cellStyle name="20% - Accent3 2 2 2 11 2" xfId="34791" xr:uid="{00000000-0005-0000-0000-000000250000}"/>
    <cellStyle name="20% - Accent3 2 2 2 11 3" xfId="50719" xr:uid="{00000000-0005-0000-0000-000001250000}"/>
    <cellStyle name="20% - Accent3 2 2 2 12" xfId="29198" xr:uid="{00000000-0005-0000-0000-000002250000}"/>
    <cellStyle name="20% - Accent3 2 2 2 13" xfId="26485" xr:uid="{00000000-0005-0000-0000-000003250000}"/>
    <cellStyle name="20% - Accent3 2 2 2 14" xfId="37558" xr:uid="{00000000-0005-0000-0000-000004250000}"/>
    <cellStyle name="20% - Accent3 2 2 2 2" xfId="639" xr:uid="{00000000-0005-0000-0000-000005250000}"/>
    <cellStyle name="20% - Accent3 2 2 2 2 2" xfId="1821" xr:uid="{00000000-0005-0000-0000-000006250000}"/>
    <cellStyle name="20% - Accent3 2 2 2 2 2 2" xfId="7895" xr:uid="{00000000-0005-0000-0000-000007250000}"/>
    <cellStyle name="20% - Accent3 2 2 2 2 2 2 2" xfId="12618" xr:uid="{00000000-0005-0000-0000-000008250000}"/>
    <cellStyle name="20% - Accent3 2 2 2 2 2 2 2 2" xfId="25777" xr:uid="{00000000-0005-0000-0000-000009250000}"/>
    <cellStyle name="20% - Accent3 2 2 2 2 2 2 2 2 2" xfId="63115" xr:uid="{00000000-0005-0000-0000-00000A250000}"/>
    <cellStyle name="20% - Accent3 2 2 2 2 2 2 2 3" xfId="49956" xr:uid="{00000000-0005-0000-0000-00000B250000}"/>
    <cellStyle name="20% - Accent3 2 2 2 2 2 2 3" xfId="21054" xr:uid="{00000000-0005-0000-0000-00000C250000}"/>
    <cellStyle name="20% - Accent3 2 2 2 2 2 2 3 2" xfId="58392" xr:uid="{00000000-0005-0000-0000-00000D250000}"/>
    <cellStyle name="20% - Accent3 2 2 2 2 2 2 4" xfId="34073" xr:uid="{00000000-0005-0000-0000-00000E250000}"/>
    <cellStyle name="20% - Accent3 2 2 2 2 2 2 5" xfId="45233" xr:uid="{00000000-0005-0000-0000-00000F250000}"/>
    <cellStyle name="20% - Accent3 2 2 2 2 2 3" xfId="10258" xr:uid="{00000000-0005-0000-0000-000010250000}"/>
    <cellStyle name="20% - Accent3 2 2 2 2 2 3 2" xfId="23417" xr:uid="{00000000-0005-0000-0000-000011250000}"/>
    <cellStyle name="20% - Accent3 2 2 2 2 2 3 2 2" xfId="60755" xr:uid="{00000000-0005-0000-0000-000012250000}"/>
    <cellStyle name="20% - Accent3 2 2 2 2 2 3 3" xfId="36785" xr:uid="{00000000-0005-0000-0000-000013250000}"/>
    <cellStyle name="20% - Accent3 2 2 2 2 2 3 4" xfId="47596" xr:uid="{00000000-0005-0000-0000-000014250000}"/>
    <cellStyle name="20% - Accent3 2 2 2 2 2 4" xfId="5535" xr:uid="{00000000-0005-0000-0000-000015250000}"/>
    <cellStyle name="20% - Accent3 2 2 2 2 2 4 2" xfId="18694" xr:uid="{00000000-0005-0000-0000-000016250000}"/>
    <cellStyle name="20% - Accent3 2 2 2 2 2 4 2 2" xfId="56032" xr:uid="{00000000-0005-0000-0000-000017250000}"/>
    <cellStyle name="20% - Accent3 2 2 2 2 2 4 3" xfId="31361" xr:uid="{00000000-0005-0000-0000-000018250000}"/>
    <cellStyle name="20% - Accent3 2 2 2 2 2 4 4" xfId="42873" xr:uid="{00000000-0005-0000-0000-000019250000}"/>
    <cellStyle name="20% - Accent3 2 2 2 2 2 5" xfId="14982" xr:uid="{00000000-0005-0000-0000-00001A250000}"/>
    <cellStyle name="20% - Accent3 2 2 2 2 2 5 2" xfId="52320" xr:uid="{00000000-0005-0000-0000-00001B250000}"/>
    <cellStyle name="20% - Accent3 2 2 2 2 2 6" xfId="28479" xr:uid="{00000000-0005-0000-0000-00001C250000}"/>
    <cellStyle name="20% - Accent3 2 2 2 2 2 7" xfId="39159" xr:uid="{00000000-0005-0000-0000-00001D250000}"/>
    <cellStyle name="20% - Accent3 2 2 2 2 3" xfId="3170" xr:uid="{00000000-0005-0000-0000-00001E250000}"/>
    <cellStyle name="20% - Accent3 2 2 2 2 3 2" xfId="11438" xr:uid="{00000000-0005-0000-0000-00001F250000}"/>
    <cellStyle name="20% - Accent3 2 2 2 2 3 2 2" xfId="24597" xr:uid="{00000000-0005-0000-0000-000020250000}"/>
    <cellStyle name="20% - Accent3 2 2 2 2 3 2 2 2" xfId="61935" xr:uid="{00000000-0005-0000-0000-000021250000}"/>
    <cellStyle name="20% - Accent3 2 2 2 2 3 2 3" xfId="48776" xr:uid="{00000000-0005-0000-0000-000022250000}"/>
    <cellStyle name="20% - Accent3 2 2 2 2 3 3" xfId="6715" xr:uid="{00000000-0005-0000-0000-000023250000}"/>
    <cellStyle name="20% - Accent3 2 2 2 2 3 3 2" xfId="19874" xr:uid="{00000000-0005-0000-0000-000024250000}"/>
    <cellStyle name="20% - Accent3 2 2 2 2 3 3 2 2" xfId="57212" xr:uid="{00000000-0005-0000-0000-000025250000}"/>
    <cellStyle name="20% - Accent3 2 2 2 2 3 3 3" xfId="44053" xr:uid="{00000000-0005-0000-0000-000026250000}"/>
    <cellStyle name="20% - Accent3 2 2 2 2 3 4" xfId="16331" xr:uid="{00000000-0005-0000-0000-000027250000}"/>
    <cellStyle name="20% - Accent3 2 2 2 2 3 4 2" xfId="53669" xr:uid="{00000000-0005-0000-0000-000028250000}"/>
    <cellStyle name="20% - Accent3 2 2 2 2 3 5" xfId="32724" xr:uid="{00000000-0005-0000-0000-000029250000}"/>
    <cellStyle name="20% - Accent3 2 2 2 2 3 6" xfId="40508" xr:uid="{00000000-0005-0000-0000-00002A250000}"/>
    <cellStyle name="20% - Accent3 2 2 2 2 4" xfId="9078" xr:uid="{00000000-0005-0000-0000-00002B250000}"/>
    <cellStyle name="20% - Accent3 2 2 2 2 4 2" xfId="22237" xr:uid="{00000000-0005-0000-0000-00002C250000}"/>
    <cellStyle name="20% - Accent3 2 2 2 2 4 2 2" xfId="59575" xr:uid="{00000000-0005-0000-0000-00002D250000}"/>
    <cellStyle name="20% - Accent3 2 2 2 2 4 3" xfId="35436" xr:uid="{00000000-0005-0000-0000-00002E250000}"/>
    <cellStyle name="20% - Accent3 2 2 2 2 4 4" xfId="46416" xr:uid="{00000000-0005-0000-0000-00002F250000}"/>
    <cellStyle name="20% - Accent3 2 2 2 2 5" xfId="4355" xr:uid="{00000000-0005-0000-0000-000030250000}"/>
    <cellStyle name="20% - Accent3 2 2 2 2 5 2" xfId="17514" xr:uid="{00000000-0005-0000-0000-000031250000}"/>
    <cellStyle name="20% - Accent3 2 2 2 2 5 2 2" xfId="54852" xr:uid="{00000000-0005-0000-0000-000032250000}"/>
    <cellStyle name="20% - Accent3 2 2 2 2 5 3" xfId="30012" xr:uid="{00000000-0005-0000-0000-000033250000}"/>
    <cellStyle name="20% - Accent3 2 2 2 2 5 4" xfId="41693" xr:uid="{00000000-0005-0000-0000-000034250000}"/>
    <cellStyle name="20% - Accent3 2 2 2 2 6" xfId="13802" xr:uid="{00000000-0005-0000-0000-000035250000}"/>
    <cellStyle name="20% - Accent3 2 2 2 2 6 2" xfId="51140" xr:uid="{00000000-0005-0000-0000-000036250000}"/>
    <cellStyle name="20% - Accent3 2 2 2 2 7" xfId="27130" xr:uid="{00000000-0005-0000-0000-000037250000}"/>
    <cellStyle name="20% - Accent3 2 2 2 2 8" xfId="37979" xr:uid="{00000000-0005-0000-0000-000038250000}"/>
    <cellStyle name="20% - Accent3 2 2 2 3" xfId="415" xr:uid="{00000000-0005-0000-0000-000039250000}"/>
    <cellStyle name="20% - Accent3 2 2 2 3 2" xfId="1597" xr:uid="{00000000-0005-0000-0000-00003A250000}"/>
    <cellStyle name="20% - Accent3 2 2 2 3 2 2" xfId="7671" xr:uid="{00000000-0005-0000-0000-00003B250000}"/>
    <cellStyle name="20% - Accent3 2 2 2 3 2 2 2" xfId="12394" xr:uid="{00000000-0005-0000-0000-00003C250000}"/>
    <cellStyle name="20% - Accent3 2 2 2 3 2 2 2 2" xfId="25553" xr:uid="{00000000-0005-0000-0000-00003D250000}"/>
    <cellStyle name="20% - Accent3 2 2 2 3 2 2 2 2 2" xfId="62891" xr:uid="{00000000-0005-0000-0000-00003E250000}"/>
    <cellStyle name="20% - Accent3 2 2 2 3 2 2 2 3" xfId="49732" xr:uid="{00000000-0005-0000-0000-00003F250000}"/>
    <cellStyle name="20% - Accent3 2 2 2 3 2 2 3" xfId="20830" xr:uid="{00000000-0005-0000-0000-000040250000}"/>
    <cellStyle name="20% - Accent3 2 2 2 3 2 2 3 2" xfId="58168" xr:uid="{00000000-0005-0000-0000-000041250000}"/>
    <cellStyle name="20% - Accent3 2 2 2 3 2 2 4" xfId="33849" xr:uid="{00000000-0005-0000-0000-000042250000}"/>
    <cellStyle name="20% - Accent3 2 2 2 3 2 2 5" xfId="45009" xr:uid="{00000000-0005-0000-0000-000043250000}"/>
    <cellStyle name="20% - Accent3 2 2 2 3 2 3" xfId="10034" xr:uid="{00000000-0005-0000-0000-000044250000}"/>
    <cellStyle name="20% - Accent3 2 2 2 3 2 3 2" xfId="23193" xr:uid="{00000000-0005-0000-0000-000045250000}"/>
    <cellStyle name="20% - Accent3 2 2 2 3 2 3 2 2" xfId="60531" xr:uid="{00000000-0005-0000-0000-000046250000}"/>
    <cellStyle name="20% - Accent3 2 2 2 3 2 3 3" xfId="36561" xr:uid="{00000000-0005-0000-0000-000047250000}"/>
    <cellStyle name="20% - Accent3 2 2 2 3 2 3 4" xfId="47372" xr:uid="{00000000-0005-0000-0000-000048250000}"/>
    <cellStyle name="20% - Accent3 2 2 2 3 2 4" xfId="5311" xr:uid="{00000000-0005-0000-0000-000049250000}"/>
    <cellStyle name="20% - Accent3 2 2 2 3 2 4 2" xfId="18470" xr:uid="{00000000-0005-0000-0000-00004A250000}"/>
    <cellStyle name="20% - Accent3 2 2 2 3 2 4 2 2" xfId="55808" xr:uid="{00000000-0005-0000-0000-00004B250000}"/>
    <cellStyle name="20% - Accent3 2 2 2 3 2 4 3" xfId="31137" xr:uid="{00000000-0005-0000-0000-00004C250000}"/>
    <cellStyle name="20% - Accent3 2 2 2 3 2 4 4" xfId="42649" xr:uid="{00000000-0005-0000-0000-00004D250000}"/>
    <cellStyle name="20% - Accent3 2 2 2 3 2 5" xfId="14758" xr:uid="{00000000-0005-0000-0000-00004E250000}"/>
    <cellStyle name="20% - Accent3 2 2 2 3 2 5 2" xfId="52096" xr:uid="{00000000-0005-0000-0000-00004F250000}"/>
    <cellStyle name="20% - Accent3 2 2 2 3 2 6" xfId="28255" xr:uid="{00000000-0005-0000-0000-000050250000}"/>
    <cellStyle name="20% - Accent3 2 2 2 3 2 7" xfId="38935" xr:uid="{00000000-0005-0000-0000-000051250000}"/>
    <cellStyle name="20% - Accent3 2 2 2 3 3" xfId="2946" xr:uid="{00000000-0005-0000-0000-000052250000}"/>
    <cellStyle name="20% - Accent3 2 2 2 3 3 2" xfId="11214" xr:uid="{00000000-0005-0000-0000-000053250000}"/>
    <cellStyle name="20% - Accent3 2 2 2 3 3 2 2" xfId="24373" xr:uid="{00000000-0005-0000-0000-000054250000}"/>
    <cellStyle name="20% - Accent3 2 2 2 3 3 2 2 2" xfId="61711" xr:uid="{00000000-0005-0000-0000-000055250000}"/>
    <cellStyle name="20% - Accent3 2 2 2 3 3 2 3" xfId="48552" xr:uid="{00000000-0005-0000-0000-000056250000}"/>
    <cellStyle name="20% - Accent3 2 2 2 3 3 3" xfId="6491" xr:uid="{00000000-0005-0000-0000-000057250000}"/>
    <cellStyle name="20% - Accent3 2 2 2 3 3 3 2" xfId="19650" xr:uid="{00000000-0005-0000-0000-000058250000}"/>
    <cellStyle name="20% - Accent3 2 2 2 3 3 3 2 2" xfId="56988" xr:uid="{00000000-0005-0000-0000-000059250000}"/>
    <cellStyle name="20% - Accent3 2 2 2 3 3 3 3" xfId="43829" xr:uid="{00000000-0005-0000-0000-00005A250000}"/>
    <cellStyle name="20% - Accent3 2 2 2 3 3 4" xfId="16107" xr:uid="{00000000-0005-0000-0000-00005B250000}"/>
    <cellStyle name="20% - Accent3 2 2 2 3 3 4 2" xfId="53445" xr:uid="{00000000-0005-0000-0000-00005C250000}"/>
    <cellStyle name="20% - Accent3 2 2 2 3 3 5" xfId="32500" xr:uid="{00000000-0005-0000-0000-00005D250000}"/>
    <cellStyle name="20% - Accent3 2 2 2 3 3 6" xfId="40284" xr:uid="{00000000-0005-0000-0000-00005E250000}"/>
    <cellStyle name="20% - Accent3 2 2 2 3 4" xfId="8854" xr:uid="{00000000-0005-0000-0000-00005F250000}"/>
    <cellStyle name="20% - Accent3 2 2 2 3 4 2" xfId="22013" xr:uid="{00000000-0005-0000-0000-000060250000}"/>
    <cellStyle name="20% - Accent3 2 2 2 3 4 2 2" xfId="59351" xr:uid="{00000000-0005-0000-0000-000061250000}"/>
    <cellStyle name="20% - Accent3 2 2 2 3 4 3" xfId="35212" xr:uid="{00000000-0005-0000-0000-000062250000}"/>
    <cellStyle name="20% - Accent3 2 2 2 3 4 4" xfId="46192" xr:uid="{00000000-0005-0000-0000-000063250000}"/>
    <cellStyle name="20% - Accent3 2 2 2 3 5" xfId="4131" xr:uid="{00000000-0005-0000-0000-000064250000}"/>
    <cellStyle name="20% - Accent3 2 2 2 3 5 2" xfId="17290" xr:uid="{00000000-0005-0000-0000-000065250000}"/>
    <cellStyle name="20% - Accent3 2 2 2 3 5 2 2" xfId="54628" xr:uid="{00000000-0005-0000-0000-000066250000}"/>
    <cellStyle name="20% - Accent3 2 2 2 3 5 3" xfId="29788" xr:uid="{00000000-0005-0000-0000-000067250000}"/>
    <cellStyle name="20% - Accent3 2 2 2 3 5 4" xfId="41469" xr:uid="{00000000-0005-0000-0000-000068250000}"/>
    <cellStyle name="20% - Accent3 2 2 2 3 6" xfId="13578" xr:uid="{00000000-0005-0000-0000-000069250000}"/>
    <cellStyle name="20% - Accent3 2 2 2 3 6 2" xfId="50916" xr:uid="{00000000-0005-0000-0000-00006A250000}"/>
    <cellStyle name="20% - Accent3 2 2 2 3 7" xfId="26906" xr:uid="{00000000-0005-0000-0000-00006B250000}"/>
    <cellStyle name="20% - Accent3 2 2 2 3 8" xfId="37755" xr:uid="{00000000-0005-0000-0000-00006C250000}"/>
    <cellStyle name="20% - Accent3 2 2 2 4" xfId="836" xr:uid="{00000000-0005-0000-0000-00006D250000}"/>
    <cellStyle name="20% - Accent3 2 2 2 4 2" xfId="2018" xr:uid="{00000000-0005-0000-0000-00006E250000}"/>
    <cellStyle name="20% - Accent3 2 2 2 4 2 2" xfId="8092" xr:uid="{00000000-0005-0000-0000-00006F250000}"/>
    <cellStyle name="20% - Accent3 2 2 2 4 2 2 2" xfId="12815" xr:uid="{00000000-0005-0000-0000-000070250000}"/>
    <cellStyle name="20% - Accent3 2 2 2 4 2 2 2 2" xfId="25974" xr:uid="{00000000-0005-0000-0000-000071250000}"/>
    <cellStyle name="20% - Accent3 2 2 2 4 2 2 2 2 2" xfId="63312" xr:uid="{00000000-0005-0000-0000-000072250000}"/>
    <cellStyle name="20% - Accent3 2 2 2 4 2 2 2 3" xfId="50153" xr:uid="{00000000-0005-0000-0000-000073250000}"/>
    <cellStyle name="20% - Accent3 2 2 2 4 2 2 3" xfId="21251" xr:uid="{00000000-0005-0000-0000-000074250000}"/>
    <cellStyle name="20% - Accent3 2 2 2 4 2 2 3 2" xfId="58589" xr:uid="{00000000-0005-0000-0000-000075250000}"/>
    <cellStyle name="20% - Accent3 2 2 2 4 2 2 4" xfId="34270" xr:uid="{00000000-0005-0000-0000-000076250000}"/>
    <cellStyle name="20% - Accent3 2 2 2 4 2 2 5" xfId="45430" xr:uid="{00000000-0005-0000-0000-000077250000}"/>
    <cellStyle name="20% - Accent3 2 2 2 4 2 3" xfId="10455" xr:uid="{00000000-0005-0000-0000-000078250000}"/>
    <cellStyle name="20% - Accent3 2 2 2 4 2 3 2" xfId="23614" xr:uid="{00000000-0005-0000-0000-000079250000}"/>
    <cellStyle name="20% - Accent3 2 2 2 4 2 3 2 2" xfId="60952" xr:uid="{00000000-0005-0000-0000-00007A250000}"/>
    <cellStyle name="20% - Accent3 2 2 2 4 2 3 3" xfId="36982" xr:uid="{00000000-0005-0000-0000-00007B250000}"/>
    <cellStyle name="20% - Accent3 2 2 2 4 2 3 4" xfId="47793" xr:uid="{00000000-0005-0000-0000-00007C250000}"/>
    <cellStyle name="20% - Accent3 2 2 2 4 2 4" xfId="5732" xr:uid="{00000000-0005-0000-0000-00007D250000}"/>
    <cellStyle name="20% - Accent3 2 2 2 4 2 4 2" xfId="18891" xr:uid="{00000000-0005-0000-0000-00007E250000}"/>
    <cellStyle name="20% - Accent3 2 2 2 4 2 4 2 2" xfId="56229" xr:uid="{00000000-0005-0000-0000-00007F250000}"/>
    <cellStyle name="20% - Accent3 2 2 2 4 2 4 3" xfId="31558" xr:uid="{00000000-0005-0000-0000-000080250000}"/>
    <cellStyle name="20% - Accent3 2 2 2 4 2 4 4" xfId="43070" xr:uid="{00000000-0005-0000-0000-000081250000}"/>
    <cellStyle name="20% - Accent3 2 2 2 4 2 5" xfId="15179" xr:uid="{00000000-0005-0000-0000-000082250000}"/>
    <cellStyle name="20% - Accent3 2 2 2 4 2 5 2" xfId="52517" xr:uid="{00000000-0005-0000-0000-000083250000}"/>
    <cellStyle name="20% - Accent3 2 2 2 4 2 6" xfId="28676" xr:uid="{00000000-0005-0000-0000-000084250000}"/>
    <cellStyle name="20% - Accent3 2 2 2 4 2 7" xfId="39356" xr:uid="{00000000-0005-0000-0000-000085250000}"/>
    <cellStyle name="20% - Accent3 2 2 2 4 3" xfId="3367" xr:uid="{00000000-0005-0000-0000-000086250000}"/>
    <cellStyle name="20% - Accent3 2 2 2 4 3 2" xfId="11635" xr:uid="{00000000-0005-0000-0000-000087250000}"/>
    <cellStyle name="20% - Accent3 2 2 2 4 3 2 2" xfId="24794" xr:uid="{00000000-0005-0000-0000-000088250000}"/>
    <cellStyle name="20% - Accent3 2 2 2 4 3 2 2 2" xfId="62132" xr:uid="{00000000-0005-0000-0000-000089250000}"/>
    <cellStyle name="20% - Accent3 2 2 2 4 3 2 3" xfId="48973" xr:uid="{00000000-0005-0000-0000-00008A250000}"/>
    <cellStyle name="20% - Accent3 2 2 2 4 3 3" xfId="6912" xr:uid="{00000000-0005-0000-0000-00008B250000}"/>
    <cellStyle name="20% - Accent3 2 2 2 4 3 3 2" xfId="20071" xr:uid="{00000000-0005-0000-0000-00008C250000}"/>
    <cellStyle name="20% - Accent3 2 2 2 4 3 3 2 2" xfId="57409" xr:uid="{00000000-0005-0000-0000-00008D250000}"/>
    <cellStyle name="20% - Accent3 2 2 2 4 3 3 3" xfId="44250" xr:uid="{00000000-0005-0000-0000-00008E250000}"/>
    <cellStyle name="20% - Accent3 2 2 2 4 3 4" xfId="16528" xr:uid="{00000000-0005-0000-0000-00008F250000}"/>
    <cellStyle name="20% - Accent3 2 2 2 4 3 4 2" xfId="53866" xr:uid="{00000000-0005-0000-0000-000090250000}"/>
    <cellStyle name="20% - Accent3 2 2 2 4 3 5" xfId="32921" xr:uid="{00000000-0005-0000-0000-000091250000}"/>
    <cellStyle name="20% - Accent3 2 2 2 4 3 6" xfId="40705" xr:uid="{00000000-0005-0000-0000-000092250000}"/>
    <cellStyle name="20% - Accent3 2 2 2 4 4" xfId="9275" xr:uid="{00000000-0005-0000-0000-000093250000}"/>
    <cellStyle name="20% - Accent3 2 2 2 4 4 2" xfId="22434" xr:uid="{00000000-0005-0000-0000-000094250000}"/>
    <cellStyle name="20% - Accent3 2 2 2 4 4 2 2" xfId="59772" xr:uid="{00000000-0005-0000-0000-000095250000}"/>
    <cellStyle name="20% - Accent3 2 2 2 4 4 3" xfId="35633" xr:uid="{00000000-0005-0000-0000-000096250000}"/>
    <cellStyle name="20% - Accent3 2 2 2 4 4 4" xfId="46613" xr:uid="{00000000-0005-0000-0000-000097250000}"/>
    <cellStyle name="20% - Accent3 2 2 2 4 5" xfId="4552" xr:uid="{00000000-0005-0000-0000-000098250000}"/>
    <cellStyle name="20% - Accent3 2 2 2 4 5 2" xfId="17711" xr:uid="{00000000-0005-0000-0000-000099250000}"/>
    <cellStyle name="20% - Accent3 2 2 2 4 5 2 2" xfId="55049" xr:uid="{00000000-0005-0000-0000-00009A250000}"/>
    <cellStyle name="20% - Accent3 2 2 2 4 5 3" xfId="30209" xr:uid="{00000000-0005-0000-0000-00009B250000}"/>
    <cellStyle name="20% - Accent3 2 2 2 4 5 4" xfId="41890" xr:uid="{00000000-0005-0000-0000-00009C250000}"/>
    <cellStyle name="20% - Accent3 2 2 2 4 6" xfId="13999" xr:uid="{00000000-0005-0000-0000-00009D250000}"/>
    <cellStyle name="20% - Accent3 2 2 2 4 6 2" xfId="51337" xr:uid="{00000000-0005-0000-0000-00009E250000}"/>
    <cellStyle name="20% - Accent3 2 2 2 4 7" xfId="27327" xr:uid="{00000000-0005-0000-0000-00009F250000}"/>
    <cellStyle name="20% - Accent3 2 2 2 4 8" xfId="38176" xr:uid="{00000000-0005-0000-0000-0000A0250000}"/>
    <cellStyle name="20% - Accent3 2 2 2 5" xfId="1005" xr:uid="{00000000-0005-0000-0000-0000A1250000}"/>
    <cellStyle name="20% - Accent3 2 2 2 5 2" xfId="2187" xr:uid="{00000000-0005-0000-0000-0000A2250000}"/>
    <cellStyle name="20% - Accent3 2 2 2 5 2 2" xfId="8261" xr:uid="{00000000-0005-0000-0000-0000A3250000}"/>
    <cellStyle name="20% - Accent3 2 2 2 5 2 2 2" xfId="12984" xr:uid="{00000000-0005-0000-0000-0000A4250000}"/>
    <cellStyle name="20% - Accent3 2 2 2 5 2 2 2 2" xfId="26143" xr:uid="{00000000-0005-0000-0000-0000A5250000}"/>
    <cellStyle name="20% - Accent3 2 2 2 5 2 2 2 2 2" xfId="63481" xr:uid="{00000000-0005-0000-0000-0000A6250000}"/>
    <cellStyle name="20% - Accent3 2 2 2 5 2 2 2 3" xfId="50322" xr:uid="{00000000-0005-0000-0000-0000A7250000}"/>
    <cellStyle name="20% - Accent3 2 2 2 5 2 2 3" xfId="21420" xr:uid="{00000000-0005-0000-0000-0000A8250000}"/>
    <cellStyle name="20% - Accent3 2 2 2 5 2 2 3 2" xfId="58758" xr:uid="{00000000-0005-0000-0000-0000A9250000}"/>
    <cellStyle name="20% - Accent3 2 2 2 5 2 2 4" xfId="34439" xr:uid="{00000000-0005-0000-0000-0000AA250000}"/>
    <cellStyle name="20% - Accent3 2 2 2 5 2 2 5" xfId="45599" xr:uid="{00000000-0005-0000-0000-0000AB250000}"/>
    <cellStyle name="20% - Accent3 2 2 2 5 2 3" xfId="10624" xr:uid="{00000000-0005-0000-0000-0000AC250000}"/>
    <cellStyle name="20% - Accent3 2 2 2 5 2 3 2" xfId="23783" xr:uid="{00000000-0005-0000-0000-0000AD250000}"/>
    <cellStyle name="20% - Accent3 2 2 2 5 2 3 2 2" xfId="61121" xr:uid="{00000000-0005-0000-0000-0000AE250000}"/>
    <cellStyle name="20% - Accent3 2 2 2 5 2 3 3" xfId="37151" xr:uid="{00000000-0005-0000-0000-0000AF250000}"/>
    <cellStyle name="20% - Accent3 2 2 2 5 2 3 4" xfId="47962" xr:uid="{00000000-0005-0000-0000-0000B0250000}"/>
    <cellStyle name="20% - Accent3 2 2 2 5 2 4" xfId="5901" xr:uid="{00000000-0005-0000-0000-0000B1250000}"/>
    <cellStyle name="20% - Accent3 2 2 2 5 2 4 2" xfId="19060" xr:uid="{00000000-0005-0000-0000-0000B2250000}"/>
    <cellStyle name="20% - Accent3 2 2 2 5 2 4 2 2" xfId="56398" xr:uid="{00000000-0005-0000-0000-0000B3250000}"/>
    <cellStyle name="20% - Accent3 2 2 2 5 2 4 3" xfId="31727" xr:uid="{00000000-0005-0000-0000-0000B4250000}"/>
    <cellStyle name="20% - Accent3 2 2 2 5 2 4 4" xfId="43239" xr:uid="{00000000-0005-0000-0000-0000B5250000}"/>
    <cellStyle name="20% - Accent3 2 2 2 5 2 5" xfId="15348" xr:uid="{00000000-0005-0000-0000-0000B6250000}"/>
    <cellStyle name="20% - Accent3 2 2 2 5 2 5 2" xfId="52686" xr:uid="{00000000-0005-0000-0000-0000B7250000}"/>
    <cellStyle name="20% - Accent3 2 2 2 5 2 6" xfId="28845" xr:uid="{00000000-0005-0000-0000-0000B8250000}"/>
    <cellStyle name="20% - Accent3 2 2 2 5 2 7" xfId="39525" xr:uid="{00000000-0005-0000-0000-0000B9250000}"/>
    <cellStyle name="20% - Accent3 2 2 2 5 3" xfId="3536" xr:uid="{00000000-0005-0000-0000-0000BA250000}"/>
    <cellStyle name="20% - Accent3 2 2 2 5 3 2" xfId="11804" xr:uid="{00000000-0005-0000-0000-0000BB250000}"/>
    <cellStyle name="20% - Accent3 2 2 2 5 3 2 2" xfId="24963" xr:uid="{00000000-0005-0000-0000-0000BC250000}"/>
    <cellStyle name="20% - Accent3 2 2 2 5 3 2 2 2" xfId="62301" xr:uid="{00000000-0005-0000-0000-0000BD250000}"/>
    <cellStyle name="20% - Accent3 2 2 2 5 3 2 3" xfId="49142" xr:uid="{00000000-0005-0000-0000-0000BE250000}"/>
    <cellStyle name="20% - Accent3 2 2 2 5 3 3" xfId="7081" xr:uid="{00000000-0005-0000-0000-0000BF250000}"/>
    <cellStyle name="20% - Accent3 2 2 2 5 3 3 2" xfId="20240" xr:uid="{00000000-0005-0000-0000-0000C0250000}"/>
    <cellStyle name="20% - Accent3 2 2 2 5 3 3 2 2" xfId="57578" xr:uid="{00000000-0005-0000-0000-0000C1250000}"/>
    <cellStyle name="20% - Accent3 2 2 2 5 3 3 3" xfId="44419" xr:uid="{00000000-0005-0000-0000-0000C2250000}"/>
    <cellStyle name="20% - Accent3 2 2 2 5 3 4" xfId="16697" xr:uid="{00000000-0005-0000-0000-0000C3250000}"/>
    <cellStyle name="20% - Accent3 2 2 2 5 3 4 2" xfId="54035" xr:uid="{00000000-0005-0000-0000-0000C4250000}"/>
    <cellStyle name="20% - Accent3 2 2 2 5 3 5" xfId="33090" xr:uid="{00000000-0005-0000-0000-0000C5250000}"/>
    <cellStyle name="20% - Accent3 2 2 2 5 3 6" xfId="40874" xr:uid="{00000000-0005-0000-0000-0000C6250000}"/>
    <cellStyle name="20% - Accent3 2 2 2 5 4" xfId="9444" xr:uid="{00000000-0005-0000-0000-0000C7250000}"/>
    <cellStyle name="20% - Accent3 2 2 2 5 4 2" xfId="22603" xr:uid="{00000000-0005-0000-0000-0000C8250000}"/>
    <cellStyle name="20% - Accent3 2 2 2 5 4 2 2" xfId="59941" xr:uid="{00000000-0005-0000-0000-0000C9250000}"/>
    <cellStyle name="20% - Accent3 2 2 2 5 4 3" xfId="35802" xr:uid="{00000000-0005-0000-0000-0000CA250000}"/>
    <cellStyle name="20% - Accent3 2 2 2 5 4 4" xfId="46782" xr:uid="{00000000-0005-0000-0000-0000CB250000}"/>
    <cellStyle name="20% - Accent3 2 2 2 5 5" xfId="4721" xr:uid="{00000000-0005-0000-0000-0000CC250000}"/>
    <cellStyle name="20% - Accent3 2 2 2 5 5 2" xfId="17880" xr:uid="{00000000-0005-0000-0000-0000CD250000}"/>
    <cellStyle name="20% - Accent3 2 2 2 5 5 2 2" xfId="55218" xr:uid="{00000000-0005-0000-0000-0000CE250000}"/>
    <cellStyle name="20% - Accent3 2 2 2 5 5 3" xfId="30378" xr:uid="{00000000-0005-0000-0000-0000CF250000}"/>
    <cellStyle name="20% - Accent3 2 2 2 5 5 4" xfId="42059" xr:uid="{00000000-0005-0000-0000-0000D0250000}"/>
    <cellStyle name="20% - Accent3 2 2 2 5 6" xfId="14168" xr:uid="{00000000-0005-0000-0000-0000D1250000}"/>
    <cellStyle name="20% - Accent3 2 2 2 5 6 2" xfId="51506" xr:uid="{00000000-0005-0000-0000-0000D2250000}"/>
    <cellStyle name="20% - Accent3 2 2 2 5 7" xfId="27496" xr:uid="{00000000-0005-0000-0000-0000D3250000}"/>
    <cellStyle name="20% - Accent3 2 2 2 5 8" xfId="38345" xr:uid="{00000000-0005-0000-0000-0000D4250000}"/>
    <cellStyle name="20% - Accent3 2 2 2 6" xfId="1176" xr:uid="{00000000-0005-0000-0000-0000D5250000}"/>
    <cellStyle name="20% - Accent3 2 2 2 6 2" xfId="2356" xr:uid="{00000000-0005-0000-0000-0000D6250000}"/>
    <cellStyle name="20% - Accent3 2 2 2 6 2 2" xfId="8430" xr:uid="{00000000-0005-0000-0000-0000D7250000}"/>
    <cellStyle name="20% - Accent3 2 2 2 6 2 2 2" xfId="13153" xr:uid="{00000000-0005-0000-0000-0000D8250000}"/>
    <cellStyle name="20% - Accent3 2 2 2 6 2 2 2 2" xfId="26312" xr:uid="{00000000-0005-0000-0000-0000D9250000}"/>
    <cellStyle name="20% - Accent3 2 2 2 6 2 2 2 2 2" xfId="63650" xr:uid="{00000000-0005-0000-0000-0000DA250000}"/>
    <cellStyle name="20% - Accent3 2 2 2 6 2 2 2 3" xfId="50491" xr:uid="{00000000-0005-0000-0000-0000DB250000}"/>
    <cellStyle name="20% - Accent3 2 2 2 6 2 2 3" xfId="21589" xr:uid="{00000000-0005-0000-0000-0000DC250000}"/>
    <cellStyle name="20% - Accent3 2 2 2 6 2 2 3 2" xfId="58927" xr:uid="{00000000-0005-0000-0000-0000DD250000}"/>
    <cellStyle name="20% - Accent3 2 2 2 6 2 2 4" xfId="34608" xr:uid="{00000000-0005-0000-0000-0000DE250000}"/>
    <cellStyle name="20% - Accent3 2 2 2 6 2 2 5" xfId="45768" xr:uid="{00000000-0005-0000-0000-0000DF250000}"/>
    <cellStyle name="20% - Accent3 2 2 2 6 2 3" xfId="10793" xr:uid="{00000000-0005-0000-0000-0000E0250000}"/>
    <cellStyle name="20% - Accent3 2 2 2 6 2 3 2" xfId="23952" xr:uid="{00000000-0005-0000-0000-0000E1250000}"/>
    <cellStyle name="20% - Accent3 2 2 2 6 2 3 2 2" xfId="61290" xr:uid="{00000000-0005-0000-0000-0000E2250000}"/>
    <cellStyle name="20% - Accent3 2 2 2 6 2 3 3" xfId="37320" xr:uid="{00000000-0005-0000-0000-0000E3250000}"/>
    <cellStyle name="20% - Accent3 2 2 2 6 2 3 4" xfId="48131" xr:uid="{00000000-0005-0000-0000-0000E4250000}"/>
    <cellStyle name="20% - Accent3 2 2 2 6 2 4" xfId="6070" xr:uid="{00000000-0005-0000-0000-0000E5250000}"/>
    <cellStyle name="20% - Accent3 2 2 2 6 2 4 2" xfId="19229" xr:uid="{00000000-0005-0000-0000-0000E6250000}"/>
    <cellStyle name="20% - Accent3 2 2 2 6 2 4 2 2" xfId="56567" xr:uid="{00000000-0005-0000-0000-0000E7250000}"/>
    <cellStyle name="20% - Accent3 2 2 2 6 2 4 3" xfId="31896" xr:uid="{00000000-0005-0000-0000-0000E8250000}"/>
    <cellStyle name="20% - Accent3 2 2 2 6 2 4 4" xfId="43408" xr:uid="{00000000-0005-0000-0000-0000E9250000}"/>
    <cellStyle name="20% - Accent3 2 2 2 6 2 5" xfId="15517" xr:uid="{00000000-0005-0000-0000-0000EA250000}"/>
    <cellStyle name="20% - Accent3 2 2 2 6 2 5 2" xfId="52855" xr:uid="{00000000-0005-0000-0000-0000EB250000}"/>
    <cellStyle name="20% - Accent3 2 2 2 6 2 6" xfId="29014" xr:uid="{00000000-0005-0000-0000-0000EC250000}"/>
    <cellStyle name="20% - Accent3 2 2 2 6 2 7" xfId="39694" xr:uid="{00000000-0005-0000-0000-0000ED250000}"/>
    <cellStyle name="20% - Accent3 2 2 2 6 3" xfId="3705" xr:uid="{00000000-0005-0000-0000-0000EE250000}"/>
    <cellStyle name="20% - Accent3 2 2 2 6 3 2" xfId="11973" xr:uid="{00000000-0005-0000-0000-0000EF250000}"/>
    <cellStyle name="20% - Accent3 2 2 2 6 3 2 2" xfId="25132" xr:uid="{00000000-0005-0000-0000-0000F0250000}"/>
    <cellStyle name="20% - Accent3 2 2 2 6 3 2 2 2" xfId="62470" xr:uid="{00000000-0005-0000-0000-0000F1250000}"/>
    <cellStyle name="20% - Accent3 2 2 2 6 3 2 3" xfId="49311" xr:uid="{00000000-0005-0000-0000-0000F2250000}"/>
    <cellStyle name="20% - Accent3 2 2 2 6 3 3" xfId="7250" xr:uid="{00000000-0005-0000-0000-0000F3250000}"/>
    <cellStyle name="20% - Accent3 2 2 2 6 3 3 2" xfId="20409" xr:uid="{00000000-0005-0000-0000-0000F4250000}"/>
    <cellStyle name="20% - Accent3 2 2 2 6 3 3 2 2" xfId="57747" xr:uid="{00000000-0005-0000-0000-0000F5250000}"/>
    <cellStyle name="20% - Accent3 2 2 2 6 3 3 3" xfId="44588" xr:uid="{00000000-0005-0000-0000-0000F6250000}"/>
    <cellStyle name="20% - Accent3 2 2 2 6 3 4" xfId="16866" xr:uid="{00000000-0005-0000-0000-0000F7250000}"/>
    <cellStyle name="20% - Accent3 2 2 2 6 3 4 2" xfId="54204" xr:uid="{00000000-0005-0000-0000-0000F8250000}"/>
    <cellStyle name="20% - Accent3 2 2 2 6 3 5" xfId="33259" xr:uid="{00000000-0005-0000-0000-0000F9250000}"/>
    <cellStyle name="20% - Accent3 2 2 2 6 3 6" xfId="41043" xr:uid="{00000000-0005-0000-0000-0000FA250000}"/>
    <cellStyle name="20% - Accent3 2 2 2 6 4" xfId="9613" xr:uid="{00000000-0005-0000-0000-0000FB250000}"/>
    <cellStyle name="20% - Accent3 2 2 2 6 4 2" xfId="22772" xr:uid="{00000000-0005-0000-0000-0000FC250000}"/>
    <cellStyle name="20% - Accent3 2 2 2 6 4 2 2" xfId="60110" xr:uid="{00000000-0005-0000-0000-0000FD250000}"/>
    <cellStyle name="20% - Accent3 2 2 2 6 4 3" xfId="35971" xr:uid="{00000000-0005-0000-0000-0000FE250000}"/>
    <cellStyle name="20% - Accent3 2 2 2 6 4 4" xfId="46951" xr:uid="{00000000-0005-0000-0000-0000FF250000}"/>
    <cellStyle name="20% - Accent3 2 2 2 6 5" xfId="4890" xr:uid="{00000000-0005-0000-0000-000000260000}"/>
    <cellStyle name="20% - Accent3 2 2 2 6 5 2" xfId="18049" xr:uid="{00000000-0005-0000-0000-000001260000}"/>
    <cellStyle name="20% - Accent3 2 2 2 6 5 2 2" xfId="55387" xr:uid="{00000000-0005-0000-0000-000002260000}"/>
    <cellStyle name="20% - Accent3 2 2 2 6 5 3" xfId="30547" xr:uid="{00000000-0005-0000-0000-000003260000}"/>
    <cellStyle name="20% - Accent3 2 2 2 6 5 4" xfId="42228" xr:uid="{00000000-0005-0000-0000-000004260000}"/>
    <cellStyle name="20% - Accent3 2 2 2 6 6" xfId="14337" xr:uid="{00000000-0005-0000-0000-000005260000}"/>
    <cellStyle name="20% - Accent3 2 2 2 6 6 2" xfId="51675" xr:uid="{00000000-0005-0000-0000-000006260000}"/>
    <cellStyle name="20% - Accent3 2 2 2 6 7" xfId="27665" xr:uid="{00000000-0005-0000-0000-000007260000}"/>
    <cellStyle name="20% - Accent3 2 2 2 6 8" xfId="38514" xr:uid="{00000000-0005-0000-0000-000008260000}"/>
    <cellStyle name="20% - Accent3 2 2 2 7" xfId="1400" xr:uid="{00000000-0005-0000-0000-000009260000}"/>
    <cellStyle name="20% - Accent3 2 2 2 7 2" xfId="2749" xr:uid="{00000000-0005-0000-0000-00000A260000}"/>
    <cellStyle name="20% - Accent3 2 2 2 7 2 2" xfId="12197" xr:uid="{00000000-0005-0000-0000-00000B260000}"/>
    <cellStyle name="20% - Accent3 2 2 2 7 2 2 2" xfId="25356" xr:uid="{00000000-0005-0000-0000-00000C260000}"/>
    <cellStyle name="20% - Accent3 2 2 2 7 2 2 2 2" xfId="62694" xr:uid="{00000000-0005-0000-0000-00000D260000}"/>
    <cellStyle name="20% - Accent3 2 2 2 7 2 2 3" xfId="33652" xr:uid="{00000000-0005-0000-0000-00000E260000}"/>
    <cellStyle name="20% - Accent3 2 2 2 7 2 2 4" xfId="49535" xr:uid="{00000000-0005-0000-0000-00000F260000}"/>
    <cellStyle name="20% - Accent3 2 2 2 7 2 3" xfId="7474" xr:uid="{00000000-0005-0000-0000-000010260000}"/>
    <cellStyle name="20% - Accent3 2 2 2 7 2 3 2" xfId="20633" xr:uid="{00000000-0005-0000-0000-000011260000}"/>
    <cellStyle name="20% - Accent3 2 2 2 7 2 3 2 2" xfId="57971" xr:uid="{00000000-0005-0000-0000-000012260000}"/>
    <cellStyle name="20% - Accent3 2 2 2 7 2 3 3" xfId="36364" xr:uid="{00000000-0005-0000-0000-000013260000}"/>
    <cellStyle name="20% - Accent3 2 2 2 7 2 3 4" xfId="44812" xr:uid="{00000000-0005-0000-0000-000014260000}"/>
    <cellStyle name="20% - Accent3 2 2 2 7 2 4" xfId="15910" xr:uid="{00000000-0005-0000-0000-000015260000}"/>
    <cellStyle name="20% - Accent3 2 2 2 7 2 4 2" xfId="30940" xr:uid="{00000000-0005-0000-0000-000016260000}"/>
    <cellStyle name="20% - Accent3 2 2 2 7 2 4 3" xfId="53248" xr:uid="{00000000-0005-0000-0000-000017260000}"/>
    <cellStyle name="20% - Accent3 2 2 2 7 2 5" xfId="28058" xr:uid="{00000000-0005-0000-0000-000018260000}"/>
    <cellStyle name="20% - Accent3 2 2 2 7 2 6" xfId="40087" xr:uid="{00000000-0005-0000-0000-000019260000}"/>
    <cellStyle name="20% - Accent3 2 2 2 7 3" xfId="9837" xr:uid="{00000000-0005-0000-0000-00001A260000}"/>
    <cellStyle name="20% - Accent3 2 2 2 7 3 2" xfId="22996" xr:uid="{00000000-0005-0000-0000-00001B260000}"/>
    <cellStyle name="20% - Accent3 2 2 2 7 3 2 2" xfId="60334" xr:uid="{00000000-0005-0000-0000-00001C260000}"/>
    <cellStyle name="20% - Accent3 2 2 2 7 3 3" xfId="32303" xr:uid="{00000000-0005-0000-0000-00001D260000}"/>
    <cellStyle name="20% - Accent3 2 2 2 7 3 4" xfId="47175" xr:uid="{00000000-0005-0000-0000-00001E260000}"/>
    <cellStyle name="20% - Accent3 2 2 2 7 4" xfId="5114" xr:uid="{00000000-0005-0000-0000-00001F260000}"/>
    <cellStyle name="20% - Accent3 2 2 2 7 4 2" xfId="18273" xr:uid="{00000000-0005-0000-0000-000020260000}"/>
    <cellStyle name="20% - Accent3 2 2 2 7 4 2 2" xfId="55611" xr:uid="{00000000-0005-0000-0000-000021260000}"/>
    <cellStyle name="20% - Accent3 2 2 2 7 4 3" xfId="35015" xr:uid="{00000000-0005-0000-0000-000022260000}"/>
    <cellStyle name="20% - Accent3 2 2 2 7 4 4" xfId="42452" xr:uid="{00000000-0005-0000-0000-000023260000}"/>
    <cellStyle name="20% - Accent3 2 2 2 7 5" xfId="14561" xr:uid="{00000000-0005-0000-0000-000024260000}"/>
    <cellStyle name="20% - Accent3 2 2 2 7 5 2" xfId="29591" xr:uid="{00000000-0005-0000-0000-000025260000}"/>
    <cellStyle name="20% - Accent3 2 2 2 7 5 3" xfId="51899" xr:uid="{00000000-0005-0000-0000-000026260000}"/>
    <cellStyle name="20% - Accent3 2 2 2 7 6" xfId="26709" xr:uid="{00000000-0005-0000-0000-000027260000}"/>
    <cellStyle name="20% - Accent3 2 2 2 7 7" xfId="38738" xr:uid="{00000000-0005-0000-0000-000028260000}"/>
    <cellStyle name="20% - Accent3 2 2 2 8" xfId="2525" xr:uid="{00000000-0005-0000-0000-000029260000}"/>
    <cellStyle name="20% - Accent3 2 2 2 8 2" xfId="11017" xr:uid="{00000000-0005-0000-0000-00002A260000}"/>
    <cellStyle name="20% - Accent3 2 2 2 8 2 2" xfId="24176" xr:uid="{00000000-0005-0000-0000-00002B260000}"/>
    <cellStyle name="20% - Accent3 2 2 2 8 2 2 2" xfId="61514" xr:uid="{00000000-0005-0000-0000-00002C260000}"/>
    <cellStyle name="20% - Accent3 2 2 2 8 2 3" xfId="33428" xr:uid="{00000000-0005-0000-0000-00002D260000}"/>
    <cellStyle name="20% - Accent3 2 2 2 8 2 4" xfId="48355" xr:uid="{00000000-0005-0000-0000-00002E260000}"/>
    <cellStyle name="20% - Accent3 2 2 2 8 3" xfId="6294" xr:uid="{00000000-0005-0000-0000-00002F260000}"/>
    <cellStyle name="20% - Accent3 2 2 2 8 3 2" xfId="19453" xr:uid="{00000000-0005-0000-0000-000030260000}"/>
    <cellStyle name="20% - Accent3 2 2 2 8 3 2 2" xfId="56791" xr:uid="{00000000-0005-0000-0000-000031260000}"/>
    <cellStyle name="20% - Accent3 2 2 2 8 3 3" xfId="36140" xr:uid="{00000000-0005-0000-0000-000032260000}"/>
    <cellStyle name="20% - Accent3 2 2 2 8 3 4" xfId="43632" xr:uid="{00000000-0005-0000-0000-000033260000}"/>
    <cellStyle name="20% - Accent3 2 2 2 8 4" xfId="15686" xr:uid="{00000000-0005-0000-0000-000034260000}"/>
    <cellStyle name="20% - Accent3 2 2 2 8 4 2" xfId="30716" xr:uid="{00000000-0005-0000-0000-000035260000}"/>
    <cellStyle name="20% - Accent3 2 2 2 8 4 3" xfId="53024" xr:uid="{00000000-0005-0000-0000-000036260000}"/>
    <cellStyle name="20% - Accent3 2 2 2 8 5" xfId="27834" xr:uid="{00000000-0005-0000-0000-000037260000}"/>
    <cellStyle name="20% - Accent3 2 2 2 8 6" xfId="39863" xr:uid="{00000000-0005-0000-0000-000038260000}"/>
    <cellStyle name="20% - Accent3 2 2 2 9" xfId="8657" xr:uid="{00000000-0005-0000-0000-000039260000}"/>
    <cellStyle name="20% - Accent3 2 2 2 9 2" xfId="21816" xr:uid="{00000000-0005-0000-0000-00003A260000}"/>
    <cellStyle name="20% - Accent3 2 2 2 9 2 2" xfId="59154" xr:uid="{00000000-0005-0000-0000-00003B260000}"/>
    <cellStyle name="20% - Accent3 2 2 2 9 3" xfId="29367" xr:uid="{00000000-0005-0000-0000-00003C260000}"/>
    <cellStyle name="20% - Accent3 2 2 2 9 4" xfId="45995" xr:uid="{00000000-0005-0000-0000-00003D260000}"/>
    <cellStyle name="20% - Accent3 2 2 3" xfId="527" xr:uid="{00000000-0005-0000-0000-00003E260000}"/>
    <cellStyle name="20% - Accent3 2 2 3 2" xfId="1709" xr:uid="{00000000-0005-0000-0000-00003F260000}"/>
    <cellStyle name="20% - Accent3 2 2 3 2 2" xfId="7783" xr:uid="{00000000-0005-0000-0000-000040260000}"/>
    <cellStyle name="20% - Accent3 2 2 3 2 2 2" xfId="12506" xr:uid="{00000000-0005-0000-0000-000041260000}"/>
    <cellStyle name="20% - Accent3 2 2 3 2 2 2 2" xfId="25665" xr:uid="{00000000-0005-0000-0000-000042260000}"/>
    <cellStyle name="20% - Accent3 2 2 3 2 2 2 2 2" xfId="63003" xr:uid="{00000000-0005-0000-0000-000043260000}"/>
    <cellStyle name="20% - Accent3 2 2 3 2 2 2 3" xfId="49844" xr:uid="{00000000-0005-0000-0000-000044260000}"/>
    <cellStyle name="20% - Accent3 2 2 3 2 2 3" xfId="20942" xr:uid="{00000000-0005-0000-0000-000045260000}"/>
    <cellStyle name="20% - Accent3 2 2 3 2 2 3 2" xfId="58280" xr:uid="{00000000-0005-0000-0000-000046260000}"/>
    <cellStyle name="20% - Accent3 2 2 3 2 2 4" xfId="33961" xr:uid="{00000000-0005-0000-0000-000047260000}"/>
    <cellStyle name="20% - Accent3 2 2 3 2 2 5" xfId="45121" xr:uid="{00000000-0005-0000-0000-000048260000}"/>
    <cellStyle name="20% - Accent3 2 2 3 2 3" xfId="10146" xr:uid="{00000000-0005-0000-0000-000049260000}"/>
    <cellStyle name="20% - Accent3 2 2 3 2 3 2" xfId="23305" xr:uid="{00000000-0005-0000-0000-00004A260000}"/>
    <cellStyle name="20% - Accent3 2 2 3 2 3 2 2" xfId="60643" xr:uid="{00000000-0005-0000-0000-00004B260000}"/>
    <cellStyle name="20% - Accent3 2 2 3 2 3 3" xfId="36673" xr:uid="{00000000-0005-0000-0000-00004C260000}"/>
    <cellStyle name="20% - Accent3 2 2 3 2 3 4" xfId="47484" xr:uid="{00000000-0005-0000-0000-00004D260000}"/>
    <cellStyle name="20% - Accent3 2 2 3 2 4" xfId="5423" xr:uid="{00000000-0005-0000-0000-00004E260000}"/>
    <cellStyle name="20% - Accent3 2 2 3 2 4 2" xfId="18582" xr:uid="{00000000-0005-0000-0000-00004F260000}"/>
    <cellStyle name="20% - Accent3 2 2 3 2 4 2 2" xfId="55920" xr:uid="{00000000-0005-0000-0000-000050260000}"/>
    <cellStyle name="20% - Accent3 2 2 3 2 4 3" xfId="31249" xr:uid="{00000000-0005-0000-0000-000051260000}"/>
    <cellStyle name="20% - Accent3 2 2 3 2 4 4" xfId="42761" xr:uid="{00000000-0005-0000-0000-000052260000}"/>
    <cellStyle name="20% - Accent3 2 2 3 2 5" xfId="14870" xr:uid="{00000000-0005-0000-0000-000053260000}"/>
    <cellStyle name="20% - Accent3 2 2 3 2 5 2" xfId="52208" xr:uid="{00000000-0005-0000-0000-000054260000}"/>
    <cellStyle name="20% - Accent3 2 2 3 2 6" xfId="28367" xr:uid="{00000000-0005-0000-0000-000055260000}"/>
    <cellStyle name="20% - Accent3 2 2 3 2 7" xfId="39047" xr:uid="{00000000-0005-0000-0000-000056260000}"/>
    <cellStyle name="20% - Accent3 2 2 3 3" xfId="3058" xr:uid="{00000000-0005-0000-0000-000057260000}"/>
    <cellStyle name="20% - Accent3 2 2 3 3 2" xfId="11326" xr:uid="{00000000-0005-0000-0000-000058260000}"/>
    <cellStyle name="20% - Accent3 2 2 3 3 2 2" xfId="24485" xr:uid="{00000000-0005-0000-0000-000059260000}"/>
    <cellStyle name="20% - Accent3 2 2 3 3 2 2 2" xfId="61823" xr:uid="{00000000-0005-0000-0000-00005A260000}"/>
    <cellStyle name="20% - Accent3 2 2 3 3 2 3" xfId="48664" xr:uid="{00000000-0005-0000-0000-00005B260000}"/>
    <cellStyle name="20% - Accent3 2 2 3 3 3" xfId="6603" xr:uid="{00000000-0005-0000-0000-00005C260000}"/>
    <cellStyle name="20% - Accent3 2 2 3 3 3 2" xfId="19762" xr:uid="{00000000-0005-0000-0000-00005D260000}"/>
    <cellStyle name="20% - Accent3 2 2 3 3 3 2 2" xfId="57100" xr:uid="{00000000-0005-0000-0000-00005E260000}"/>
    <cellStyle name="20% - Accent3 2 2 3 3 3 3" xfId="43941" xr:uid="{00000000-0005-0000-0000-00005F260000}"/>
    <cellStyle name="20% - Accent3 2 2 3 3 4" xfId="16219" xr:uid="{00000000-0005-0000-0000-000060260000}"/>
    <cellStyle name="20% - Accent3 2 2 3 3 4 2" xfId="53557" xr:uid="{00000000-0005-0000-0000-000061260000}"/>
    <cellStyle name="20% - Accent3 2 2 3 3 5" xfId="32612" xr:uid="{00000000-0005-0000-0000-000062260000}"/>
    <cellStyle name="20% - Accent3 2 2 3 3 6" xfId="40396" xr:uid="{00000000-0005-0000-0000-000063260000}"/>
    <cellStyle name="20% - Accent3 2 2 3 4" xfId="8966" xr:uid="{00000000-0005-0000-0000-000064260000}"/>
    <cellStyle name="20% - Accent3 2 2 3 4 2" xfId="22125" xr:uid="{00000000-0005-0000-0000-000065260000}"/>
    <cellStyle name="20% - Accent3 2 2 3 4 2 2" xfId="59463" xr:uid="{00000000-0005-0000-0000-000066260000}"/>
    <cellStyle name="20% - Accent3 2 2 3 4 3" xfId="35324" xr:uid="{00000000-0005-0000-0000-000067260000}"/>
    <cellStyle name="20% - Accent3 2 2 3 4 4" xfId="46304" xr:uid="{00000000-0005-0000-0000-000068260000}"/>
    <cellStyle name="20% - Accent3 2 2 3 5" xfId="4243" xr:uid="{00000000-0005-0000-0000-000069260000}"/>
    <cellStyle name="20% - Accent3 2 2 3 5 2" xfId="17402" xr:uid="{00000000-0005-0000-0000-00006A260000}"/>
    <cellStyle name="20% - Accent3 2 2 3 5 2 2" xfId="54740" xr:uid="{00000000-0005-0000-0000-00006B260000}"/>
    <cellStyle name="20% - Accent3 2 2 3 5 3" xfId="29900" xr:uid="{00000000-0005-0000-0000-00006C260000}"/>
    <cellStyle name="20% - Accent3 2 2 3 5 4" xfId="41581" xr:uid="{00000000-0005-0000-0000-00006D260000}"/>
    <cellStyle name="20% - Accent3 2 2 3 6" xfId="13690" xr:uid="{00000000-0005-0000-0000-00006E260000}"/>
    <cellStyle name="20% - Accent3 2 2 3 6 2" xfId="51028" xr:uid="{00000000-0005-0000-0000-00006F260000}"/>
    <cellStyle name="20% - Accent3 2 2 3 7" xfId="27018" xr:uid="{00000000-0005-0000-0000-000070260000}"/>
    <cellStyle name="20% - Accent3 2 2 3 8" xfId="37867" xr:uid="{00000000-0005-0000-0000-000071260000}"/>
    <cellStyle name="20% - Accent3 2 2 4" xfId="330" xr:uid="{00000000-0005-0000-0000-000072260000}"/>
    <cellStyle name="20% - Accent3 2 2 4 2" xfId="1512" xr:uid="{00000000-0005-0000-0000-000073260000}"/>
    <cellStyle name="20% - Accent3 2 2 4 2 2" xfId="7586" xr:uid="{00000000-0005-0000-0000-000074260000}"/>
    <cellStyle name="20% - Accent3 2 2 4 2 2 2" xfId="12309" xr:uid="{00000000-0005-0000-0000-000075260000}"/>
    <cellStyle name="20% - Accent3 2 2 4 2 2 2 2" xfId="25468" xr:uid="{00000000-0005-0000-0000-000076260000}"/>
    <cellStyle name="20% - Accent3 2 2 4 2 2 2 2 2" xfId="62806" xr:uid="{00000000-0005-0000-0000-000077260000}"/>
    <cellStyle name="20% - Accent3 2 2 4 2 2 2 3" xfId="49647" xr:uid="{00000000-0005-0000-0000-000078260000}"/>
    <cellStyle name="20% - Accent3 2 2 4 2 2 3" xfId="20745" xr:uid="{00000000-0005-0000-0000-000079260000}"/>
    <cellStyle name="20% - Accent3 2 2 4 2 2 3 2" xfId="58083" xr:uid="{00000000-0005-0000-0000-00007A260000}"/>
    <cellStyle name="20% - Accent3 2 2 4 2 2 4" xfId="33764" xr:uid="{00000000-0005-0000-0000-00007B260000}"/>
    <cellStyle name="20% - Accent3 2 2 4 2 2 5" xfId="44924" xr:uid="{00000000-0005-0000-0000-00007C260000}"/>
    <cellStyle name="20% - Accent3 2 2 4 2 3" xfId="9949" xr:uid="{00000000-0005-0000-0000-00007D260000}"/>
    <cellStyle name="20% - Accent3 2 2 4 2 3 2" xfId="23108" xr:uid="{00000000-0005-0000-0000-00007E260000}"/>
    <cellStyle name="20% - Accent3 2 2 4 2 3 2 2" xfId="60446" xr:uid="{00000000-0005-0000-0000-00007F260000}"/>
    <cellStyle name="20% - Accent3 2 2 4 2 3 3" xfId="36476" xr:uid="{00000000-0005-0000-0000-000080260000}"/>
    <cellStyle name="20% - Accent3 2 2 4 2 3 4" xfId="47287" xr:uid="{00000000-0005-0000-0000-000081260000}"/>
    <cellStyle name="20% - Accent3 2 2 4 2 4" xfId="5226" xr:uid="{00000000-0005-0000-0000-000082260000}"/>
    <cellStyle name="20% - Accent3 2 2 4 2 4 2" xfId="18385" xr:uid="{00000000-0005-0000-0000-000083260000}"/>
    <cellStyle name="20% - Accent3 2 2 4 2 4 2 2" xfId="55723" xr:uid="{00000000-0005-0000-0000-000084260000}"/>
    <cellStyle name="20% - Accent3 2 2 4 2 4 3" xfId="31052" xr:uid="{00000000-0005-0000-0000-000085260000}"/>
    <cellStyle name="20% - Accent3 2 2 4 2 4 4" xfId="42564" xr:uid="{00000000-0005-0000-0000-000086260000}"/>
    <cellStyle name="20% - Accent3 2 2 4 2 5" xfId="14673" xr:uid="{00000000-0005-0000-0000-000087260000}"/>
    <cellStyle name="20% - Accent3 2 2 4 2 5 2" xfId="52011" xr:uid="{00000000-0005-0000-0000-000088260000}"/>
    <cellStyle name="20% - Accent3 2 2 4 2 6" xfId="28170" xr:uid="{00000000-0005-0000-0000-000089260000}"/>
    <cellStyle name="20% - Accent3 2 2 4 2 7" xfId="38850" xr:uid="{00000000-0005-0000-0000-00008A260000}"/>
    <cellStyle name="20% - Accent3 2 2 4 3" xfId="2861" xr:uid="{00000000-0005-0000-0000-00008B260000}"/>
    <cellStyle name="20% - Accent3 2 2 4 3 2" xfId="11129" xr:uid="{00000000-0005-0000-0000-00008C260000}"/>
    <cellStyle name="20% - Accent3 2 2 4 3 2 2" xfId="24288" xr:uid="{00000000-0005-0000-0000-00008D260000}"/>
    <cellStyle name="20% - Accent3 2 2 4 3 2 2 2" xfId="61626" xr:uid="{00000000-0005-0000-0000-00008E260000}"/>
    <cellStyle name="20% - Accent3 2 2 4 3 2 3" xfId="48467" xr:uid="{00000000-0005-0000-0000-00008F260000}"/>
    <cellStyle name="20% - Accent3 2 2 4 3 3" xfId="6406" xr:uid="{00000000-0005-0000-0000-000090260000}"/>
    <cellStyle name="20% - Accent3 2 2 4 3 3 2" xfId="19565" xr:uid="{00000000-0005-0000-0000-000091260000}"/>
    <cellStyle name="20% - Accent3 2 2 4 3 3 2 2" xfId="56903" xr:uid="{00000000-0005-0000-0000-000092260000}"/>
    <cellStyle name="20% - Accent3 2 2 4 3 3 3" xfId="43744" xr:uid="{00000000-0005-0000-0000-000093260000}"/>
    <cellStyle name="20% - Accent3 2 2 4 3 4" xfId="16022" xr:uid="{00000000-0005-0000-0000-000094260000}"/>
    <cellStyle name="20% - Accent3 2 2 4 3 4 2" xfId="53360" xr:uid="{00000000-0005-0000-0000-000095260000}"/>
    <cellStyle name="20% - Accent3 2 2 4 3 5" xfId="32415" xr:uid="{00000000-0005-0000-0000-000096260000}"/>
    <cellStyle name="20% - Accent3 2 2 4 3 6" xfId="40199" xr:uid="{00000000-0005-0000-0000-000097260000}"/>
    <cellStyle name="20% - Accent3 2 2 4 4" xfId="8769" xr:uid="{00000000-0005-0000-0000-000098260000}"/>
    <cellStyle name="20% - Accent3 2 2 4 4 2" xfId="21928" xr:uid="{00000000-0005-0000-0000-000099260000}"/>
    <cellStyle name="20% - Accent3 2 2 4 4 2 2" xfId="59266" xr:uid="{00000000-0005-0000-0000-00009A260000}"/>
    <cellStyle name="20% - Accent3 2 2 4 4 3" xfId="35127" xr:uid="{00000000-0005-0000-0000-00009B260000}"/>
    <cellStyle name="20% - Accent3 2 2 4 4 4" xfId="46107" xr:uid="{00000000-0005-0000-0000-00009C260000}"/>
    <cellStyle name="20% - Accent3 2 2 4 5" xfId="4046" xr:uid="{00000000-0005-0000-0000-00009D260000}"/>
    <cellStyle name="20% - Accent3 2 2 4 5 2" xfId="17205" xr:uid="{00000000-0005-0000-0000-00009E260000}"/>
    <cellStyle name="20% - Accent3 2 2 4 5 2 2" xfId="54543" xr:uid="{00000000-0005-0000-0000-00009F260000}"/>
    <cellStyle name="20% - Accent3 2 2 4 5 3" xfId="29703" xr:uid="{00000000-0005-0000-0000-0000A0260000}"/>
    <cellStyle name="20% - Accent3 2 2 4 5 4" xfId="41384" xr:uid="{00000000-0005-0000-0000-0000A1260000}"/>
    <cellStyle name="20% - Accent3 2 2 4 6" xfId="13493" xr:uid="{00000000-0005-0000-0000-0000A2260000}"/>
    <cellStyle name="20% - Accent3 2 2 4 6 2" xfId="50831" xr:uid="{00000000-0005-0000-0000-0000A3260000}"/>
    <cellStyle name="20% - Accent3 2 2 4 7" xfId="26821" xr:uid="{00000000-0005-0000-0000-0000A4260000}"/>
    <cellStyle name="20% - Accent3 2 2 4 8" xfId="37670" xr:uid="{00000000-0005-0000-0000-0000A5260000}"/>
    <cellStyle name="20% - Accent3 2 2 5" xfId="751" xr:uid="{00000000-0005-0000-0000-0000A6260000}"/>
    <cellStyle name="20% - Accent3 2 2 5 2" xfId="1933" xr:uid="{00000000-0005-0000-0000-0000A7260000}"/>
    <cellStyle name="20% - Accent3 2 2 5 2 2" xfId="8007" xr:uid="{00000000-0005-0000-0000-0000A8260000}"/>
    <cellStyle name="20% - Accent3 2 2 5 2 2 2" xfId="12730" xr:uid="{00000000-0005-0000-0000-0000A9260000}"/>
    <cellStyle name="20% - Accent3 2 2 5 2 2 2 2" xfId="25889" xr:uid="{00000000-0005-0000-0000-0000AA260000}"/>
    <cellStyle name="20% - Accent3 2 2 5 2 2 2 2 2" xfId="63227" xr:uid="{00000000-0005-0000-0000-0000AB260000}"/>
    <cellStyle name="20% - Accent3 2 2 5 2 2 2 3" xfId="50068" xr:uid="{00000000-0005-0000-0000-0000AC260000}"/>
    <cellStyle name="20% - Accent3 2 2 5 2 2 3" xfId="21166" xr:uid="{00000000-0005-0000-0000-0000AD260000}"/>
    <cellStyle name="20% - Accent3 2 2 5 2 2 3 2" xfId="58504" xr:uid="{00000000-0005-0000-0000-0000AE260000}"/>
    <cellStyle name="20% - Accent3 2 2 5 2 2 4" xfId="34185" xr:uid="{00000000-0005-0000-0000-0000AF260000}"/>
    <cellStyle name="20% - Accent3 2 2 5 2 2 5" xfId="45345" xr:uid="{00000000-0005-0000-0000-0000B0260000}"/>
    <cellStyle name="20% - Accent3 2 2 5 2 3" xfId="10370" xr:uid="{00000000-0005-0000-0000-0000B1260000}"/>
    <cellStyle name="20% - Accent3 2 2 5 2 3 2" xfId="23529" xr:uid="{00000000-0005-0000-0000-0000B2260000}"/>
    <cellStyle name="20% - Accent3 2 2 5 2 3 2 2" xfId="60867" xr:uid="{00000000-0005-0000-0000-0000B3260000}"/>
    <cellStyle name="20% - Accent3 2 2 5 2 3 3" xfId="36897" xr:uid="{00000000-0005-0000-0000-0000B4260000}"/>
    <cellStyle name="20% - Accent3 2 2 5 2 3 4" xfId="47708" xr:uid="{00000000-0005-0000-0000-0000B5260000}"/>
    <cellStyle name="20% - Accent3 2 2 5 2 4" xfId="5647" xr:uid="{00000000-0005-0000-0000-0000B6260000}"/>
    <cellStyle name="20% - Accent3 2 2 5 2 4 2" xfId="18806" xr:uid="{00000000-0005-0000-0000-0000B7260000}"/>
    <cellStyle name="20% - Accent3 2 2 5 2 4 2 2" xfId="56144" xr:uid="{00000000-0005-0000-0000-0000B8260000}"/>
    <cellStyle name="20% - Accent3 2 2 5 2 4 3" xfId="31473" xr:uid="{00000000-0005-0000-0000-0000B9260000}"/>
    <cellStyle name="20% - Accent3 2 2 5 2 4 4" xfId="42985" xr:uid="{00000000-0005-0000-0000-0000BA260000}"/>
    <cellStyle name="20% - Accent3 2 2 5 2 5" xfId="15094" xr:uid="{00000000-0005-0000-0000-0000BB260000}"/>
    <cellStyle name="20% - Accent3 2 2 5 2 5 2" xfId="52432" xr:uid="{00000000-0005-0000-0000-0000BC260000}"/>
    <cellStyle name="20% - Accent3 2 2 5 2 6" xfId="28591" xr:uid="{00000000-0005-0000-0000-0000BD260000}"/>
    <cellStyle name="20% - Accent3 2 2 5 2 7" xfId="39271" xr:uid="{00000000-0005-0000-0000-0000BE260000}"/>
    <cellStyle name="20% - Accent3 2 2 5 3" xfId="3282" xr:uid="{00000000-0005-0000-0000-0000BF260000}"/>
    <cellStyle name="20% - Accent3 2 2 5 3 2" xfId="11550" xr:uid="{00000000-0005-0000-0000-0000C0260000}"/>
    <cellStyle name="20% - Accent3 2 2 5 3 2 2" xfId="24709" xr:uid="{00000000-0005-0000-0000-0000C1260000}"/>
    <cellStyle name="20% - Accent3 2 2 5 3 2 2 2" xfId="62047" xr:uid="{00000000-0005-0000-0000-0000C2260000}"/>
    <cellStyle name="20% - Accent3 2 2 5 3 2 3" xfId="48888" xr:uid="{00000000-0005-0000-0000-0000C3260000}"/>
    <cellStyle name="20% - Accent3 2 2 5 3 3" xfId="6827" xr:uid="{00000000-0005-0000-0000-0000C4260000}"/>
    <cellStyle name="20% - Accent3 2 2 5 3 3 2" xfId="19986" xr:uid="{00000000-0005-0000-0000-0000C5260000}"/>
    <cellStyle name="20% - Accent3 2 2 5 3 3 2 2" xfId="57324" xr:uid="{00000000-0005-0000-0000-0000C6260000}"/>
    <cellStyle name="20% - Accent3 2 2 5 3 3 3" xfId="44165" xr:uid="{00000000-0005-0000-0000-0000C7260000}"/>
    <cellStyle name="20% - Accent3 2 2 5 3 4" xfId="16443" xr:uid="{00000000-0005-0000-0000-0000C8260000}"/>
    <cellStyle name="20% - Accent3 2 2 5 3 4 2" xfId="53781" xr:uid="{00000000-0005-0000-0000-0000C9260000}"/>
    <cellStyle name="20% - Accent3 2 2 5 3 5" xfId="32836" xr:uid="{00000000-0005-0000-0000-0000CA260000}"/>
    <cellStyle name="20% - Accent3 2 2 5 3 6" xfId="40620" xr:uid="{00000000-0005-0000-0000-0000CB260000}"/>
    <cellStyle name="20% - Accent3 2 2 5 4" xfId="9190" xr:uid="{00000000-0005-0000-0000-0000CC260000}"/>
    <cellStyle name="20% - Accent3 2 2 5 4 2" xfId="22349" xr:uid="{00000000-0005-0000-0000-0000CD260000}"/>
    <cellStyle name="20% - Accent3 2 2 5 4 2 2" xfId="59687" xr:uid="{00000000-0005-0000-0000-0000CE260000}"/>
    <cellStyle name="20% - Accent3 2 2 5 4 3" xfId="35548" xr:uid="{00000000-0005-0000-0000-0000CF260000}"/>
    <cellStyle name="20% - Accent3 2 2 5 4 4" xfId="46528" xr:uid="{00000000-0005-0000-0000-0000D0260000}"/>
    <cellStyle name="20% - Accent3 2 2 5 5" xfId="4467" xr:uid="{00000000-0005-0000-0000-0000D1260000}"/>
    <cellStyle name="20% - Accent3 2 2 5 5 2" xfId="17626" xr:uid="{00000000-0005-0000-0000-0000D2260000}"/>
    <cellStyle name="20% - Accent3 2 2 5 5 2 2" xfId="54964" xr:uid="{00000000-0005-0000-0000-0000D3260000}"/>
    <cellStyle name="20% - Accent3 2 2 5 5 3" xfId="30124" xr:uid="{00000000-0005-0000-0000-0000D4260000}"/>
    <cellStyle name="20% - Accent3 2 2 5 5 4" xfId="41805" xr:uid="{00000000-0005-0000-0000-0000D5260000}"/>
    <cellStyle name="20% - Accent3 2 2 5 6" xfId="13914" xr:uid="{00000000-0005-0000-0000-0000D6260000}"/>
    <cellStyle name="20% - Accent3 2 2 5 6 2" xfId="51252" xr:uid="{00000000-0005-0000-0000-0000D7260000}"/>
    <cellStyle name="20% - Accent3 2 2 5 7" xfId="27242" xr:uid="{00000000-0005-0000-0000-0000D8260000}"/>
    <cellStyle name="20% - Accent3 2 2 5 8" xfId="38091" xr:uid="{00000000-0005-0000-0000-0000D9260000}"/>
    <cellStyle name="20% - Accent3 2 2 6" xfId="920" xr:uid="{00000000-0005-0000-0000-0000DA260000}"/>
    <cellStyle name="20% - Accent3 2 2 6 2" xfId="2102" xr:uid="{00000000-0005-0000-0000-0000DB260000}"/>
    <cellStyle name="20% - Accent3 2 2 6 2 2" xfId="8176" xr:uid="{00000000-0005-0000-0000-0000DC260000}"/>
    <cellStyle name="20% - Accent3 2 2 6 2 2 2" xfId="12899" xr:uid="{00000000-0005-0000-0000-0000DD260000}"/>
    <cellStyle name="20% - Accent3 2 2 6 2 2 2 2" xfId="26058" xr:uid="{00000000-0005-0000-0000-0000DE260000}"/>
    <cellStyle name="20% - Accent3 2 2 6 2 2 2 2 2" xfId="63396" xr:uid="{00000000-0005-0000-0000-0000DF260000}"/>
    <cellStyle name="20% - Accent3 2 2 6 2 2 2 3" xfId="50237" xr:uid="{00000000-0005-0000-0000-0000E0260000}"/>
    <cellStyle name="20% - Accent3 2 2 6 2 2 3" xfId="21335" xr:uid="{00000000-0005-0000-0000-0000E1260000}"/>
    <cellStyle name="20% - Accent3 2 2 6 2 2 3 2" xfId="58673" xr:uid="{00000000-0005-0000-0000-0000E2260000}"/>
    <cellStyle name="20% - Accent3 2 2 6 2 2 4" xfId="34354" xr:uid="{00000000-0005-0000-0000-0000E3260000}"/>
    <cellStyle name="20% - Accent3 2 2 6 2 2 5" xfId="45514" xr:uid="{00000000-0005-0000-0000-0000E4260000}"/>
    <cellStyle name="20% - Accent3 2 2 6 2 3" xfId="10539" xr:uid="{00000000-0005-0000-0000-0000E5260000}"/>
    <cellStyle name="20% - Accent3 2 2 6 2 3 2" xfId="23698" xr:uid="{00000000-0005-0000-0000-0000E6260000}"/>
    <cellStyle name="20% - Accent3 2 2 6 2 3 2 2" xfId="61036" xr:uid="{00000000-0005-0000-0000-0000E7260000}"/>
    <cellStyle name="20% - Accent3 2 2 6 2 3 3" xfId="37066" xr:uid="{00000000-0005-0000-0000-0000E8260000}"/>
    <cellStyle name="20% - Accent3 2 2 6 2 3 4" xfId="47877" xr:uid="{00000000-0005-0000-0000-0000E9260000}"/>
    <cellStyle name="20% - Accent3 2 2 6 2 4" xfId="5816" xr:uid="{00000000-0005-0000-0000-0000EA260000}"/>
    <cellStyle name="20% - Accent3 2 2 6 2 4 2" xfId="18975" xr:uid="{00000000-0005-0000-0000-0000EB260000}"/>
    <cellStyle name="20% - Accent3 2 2 6 2 4 2 2" xfId="56313" xr:uid="{00000000-0005-0000-0000-0000EC260000}"/>
    <cellStyle name="20% - Accent3 2 2 6 2 4 3" xfId="31642" xr:uid="{00000000-0005-0000-0000-0000ED260000}"/>
    <cellStyle name="20% - Accent3 2 2 6 2 4 4" xfId="43154" xr:uid="{00000000-0005-0000-0000-0000EE260000}"/>
    <cellStyle name="20% - Accent3 2 2 6 2 5" xfId="15263" xr:uid="{00000000-0005-0000-0000-0000EF260000}"/>
    <cellStyle name="20% - Accent3 2 2 6 2 5 2" xfId="52601" xr:uid="{00000000-0005-0000-0000-0000F0260000}"/>
    <cellStyle name="20% - Accent3 2 2 6 2 6" xfId="28760" xr:uid="{00000000-0005-0000-0000-0000F1260000}"/>
    <cellStyle name="20% - Accent3 2 2 6 2 7" xfId="39440" xr:uid="{00000000-0005-0000-0000-0000F2260000}"/>
    <cellStyle name="20% - Accent3 2 2 6 3" xfId="3451" xr:uid="{00000000-0005-0000-0000-0000F3260000}"/>
    <cellStyle name="20% - Accent3 2 2 6 3 2" xfId="11719" xr:uid="{00000000-0005-0000-0000-0000F4260000}"/>
    <cellStyle name="20% - Accent3 2 2 6 3 2 2" xfId="24878" xr:uid="{00000000-0005-0000-0000-0000F5260000}"/>
    <cellStyle name="20% - Accent3 2 2 6 3 2 2 2" xfId="62216" xr:uid="{00000000-0005-0000-0000-0000F6260000}"/>
    <cellStyle name="20% - Accent3 2 2 6 3 2 3" xfId="49057" xr:uid="{00000000-0005-0000-0000-0000F7260000}"/>
    <cellStyle name="20% - Accent3 2 2 6 3 3" xfId="6996" xr:uid="{00000000-0005-0000-0000-0000F8260000}"/>
    <cellStyle name="20% - Accent3 2 2 6 3 3 2" xfId="20155" xr:uid="{00000000-0005-0000-0000-0000F9260000}"/>
    <cellStyle name="20% - Accent3 2 2 6 3 3 2 2" xfId="57493" xr:uid="{00000000-0005-0000-0000-0000FA260000}"/>
    <cellStyle name="20% - Accent3 2 2 6 3 3 3" xfId="44334" xr:uid="{00000000-0005-0000-0000-0000FB260000}"/>
    <cellStyle name="20% - Accent3 2 2 6 3 4" xfId="16612" xr:uid="{00000000-0005-0000-0000-0000FC260000}"/>
    <cellStyle name="20% - Accent3 2 2 6 3 4 2" xfId="53950" xr:uid="{00000000-0005-0000-0000-0000FD260000}"/>
    <cellStyle name="20% - Accent3 2 2 6 3 5" xfId="33005" xr:uid="{00000000-0005-0000-0000-0000FE260000}"/>
    <cellStyle name="20% - Accent3 2 2 6 3 6" xfId="40789" xr:uid="{00000000-0005-0000-0000-0000FF260000}"/>
    <cellStyle name="20% - Accent3 2 2 6 4" xfId="9359" xr:uid="{00000000-0005-0000-0000-000000270000}"/>
    <cellStyle name="20% - Accent3 2 2 6 4 2" xfId="22518" xr:uid="{00000000-0005-0000-0000-000001270000}"/>
    <cellStyle name="20% - Accent3 2 2 6 4 2 2" xfId="59856" xr:uid="{00000000-0005-0000-0000-000002270000}"/>
    <cellStyle name="20% - Accent3 2 2 6 4 3" xfId="35717" xr:uid="{00000000-0005-0000-0000-000003270000}"/>
    <cellStyle name="20% - Accent3 2 2 6 4 4" xfId="46697" xr:uid="{00000000-0005-0000-0000-000004270000}"/>
    <cellStyle name="20% - Accent3 2 2 6 5" xfId="4636" xr:uid="{00000000-0005-0000-0000-000005270000}"/>
    <cellStyle name="20% - Accent3 2 2 6 5 2" xfId="17795" xr:uid="{00000000-0005-0000-0000-000006270000}"/>
    <cellStyle name="20% - Accent3 2 2 6 5 2 2" xfId="55133" xr:uid="{00000000-0005-0000-0000-000007270000}"/>
    <cellStyle name="20% - Accent3 2 2 6 5 3" xfId="30293" xr:uid="{00000000-0005-0000-0000-000008270000}"/>
    <cellStyle name="20% - Accent3 2 2 6 5 4" xfId="41974" xr:uid="{00000000-0005-0000-0000-000009270000}"/>
    <cellStyle name="20% - Accent3 2 2 6 6" xfId="14083" xr:uid="{00000000-0005-0000-0000-00000A270000}"/>
    <cellStyle name="20% - Accent3 2 2 6 6 2" xfId="51421" xr:uid="{00000000-0005-0000-0000-00000B270000}"/>
    <cellStyle name="20% - Accent3 2 2 6 7" xfId="27411" xr:uid="{00000000-0005-0000-0000-00000C270000}"/>
    <cellStyle name="20% - Accent3 2 2 6 8" xfId="38260" xr:uid="{00000000-0005-0000-0000-00000D270000}"/>
    <cellStyle name="20% - Accent3 2 2 7" xfId="1091" xr:uid="{00000000-0005-0000-0000-00000E270000}"/>
    <cellStyle name="20% - Accent3 2 2 7 2" xfId="2271" xr:uid="{00000000-0005-0000-0000-00000F270000}"/>
    <cellStyle name="20% - Accent3 2 2 7 2 2" xfId="8345" xr:uid="{00000000-0005-0000-0000-000010270000}"/>
    <cellStyle name="20% - Accent3 2 2 7 2 2 2" xfId="13068" xr:uid="{00000000-0005-0000-0000-000011270000}"/>
    <cellStyle name="20% - Accent3 2 2 7 2 2 2 2" xfId="26227" xr:uid="{00000000-0005-0000-0000-000012270000}"/>
    <cellStyle name="20% - Accent3 2 2 7 2 2 2 2 2" xfId="63565" xr:uid="{00000000-0005-0000-0000-000013270000}"/>
    <cellStyle name="20% - Accent3 2 2 7 2 2 2 3" xfId="50406" xr:uid="{00000000-0005-0000-0000-000014270000}"/>
    <cellStyle name="20% - Accent3 2 2 7 2 2 3" xfId="21504" xr:uid="{00000000-0005-0000-0000-000015270000}"/>
    <cellStyle name="20% - Accent3 2 2 7 2 2 3 2" xfId="58842" xr:uid="{00000000-0005-0000-0000-000016270000}"/>
    <cellStyle name="20% - Accent3 2 2 7 2 2 4" xfId="34523" xr:uid="{00000000-0005-0000-0000-000017270000}"/>
    <cellStyle name="20% - Accent3 2 2 7 2 2 5" xfId="45683" xr:uid="{00000000-0005-0000-0000-000018270000}"/>
    <cellStyle name="20% - Accent3 2 2 7 2 3" xfId="10708" xr:uid="{00000000-0005-0000-0000-000019270000}"/>
    <cellStyle name="20% - Accent3 2 2 7 2 3 2" xfId="23867" xr:uid="{00000000-0005-0000-0000-00001A270000}"/>
    <cellStyle name="20% - Accent3 2 2 7 2 3 2 2" xfId="61205" xr:uid="{00000000-0005-0000-0000-00001B270000}"/>
    <cellStyle name="20% - Accent3 2 2 7 2 3 3" xfId="37235" xr:uid="{00000000-0005-0000-0000-00001C270000}"/>
    <cellStyle name="20% - Accent3 2 2 7 2 3 4" xfId="48046" xr:uid="{00000000-0005-0000-0000-00001D270000}"/>
    <cellStyle name="20% - Accent3 2 2 7 2 4" xfId="5985" xr:uid="{00000000-0005-0000-0000-00001E270000}"/>
    <cellStyle name="20% - Accent3 2 2 7 2 4 2" xfId="19144" xr:uid="{00000000-0005-0000-0000-00001F270000}"/>
    <cellStyle name="20% - Accent3 2 2 7 2 4 2 2" xfId="56482" xr:uid="{00000000-0005-0000-0000-000020270000}"/>
    <cellStyle name="20% - Accent3 2 2 7 2 4 3" xfId="31811" xr:uid="{00000000-0005-0000-0000-000021270000}"/>
    <cellStyle name="20% - Accent3 2 2 7 2 4 4" xfId="43323" xr:uid="{00000000-0005-0000-0000-000022270000}"/>
    <cellStyle name="20% - Accent3 2 2 7 2 5" xfId="15432" xr:uid="{00000000-0005-0000-0000-000023270000}"/>
    <cellStyle name="20% - Accent3 2 2 7 2 5 2" xfId="52770" xr:uid="{00000000-0005-0000-0000-000024270000}"/>
    <cellStyle name="20% - Accent3 2 2 7 2 6" xfId="28929" xr:uid="{00000000-0005-0000-0000-000025270000}"/>
    <cellStyle name="20% - Accent3 2 2 7 2 7" xfId="39609" xr:uid="{00000000-0005-0000-0000-000026270000}"/>
    <cellStyle name="20% - Accent3 2 2 7 3" xfId="3620" xr:uid="{00000000-0005-0000-0000-000027270000}"/>
    <cellStyle name="20% - Accent3 2 2 7 3 2" xfId="11888" xr:uid="{00000000-0005-0000-0000-000028270000}"/>
    <cellStyle name="20% - Accent3 2 2 7 3 2 2" xfId="25047" xr:uid="{00000000-0005-0000-0000-000029270000}"/>
    <cellStyle name="20% - Accent3 2 2 7 3 2 2 2" xfId="62385" xr:uid="{00000000-0005-0000-0000-00002A270000}"/>
    <cellStyle name="20% - Accent3 2 2 7 3 2 3" xfId="49226" xr:uid="{00000000-0005-0000-0000-00002B270000}"/>
    <cellStyle name="20% - Accent3 2 2 7 3 3" xfId="7165" xr:uid="{00000000-0005-0000-0000-00002C270000}"/>
    <cellStyle name="20% - Accent3 2 2 7 3 3 2" xfId="20324" xr:uid="{00000000-0005-0000-0000-00002D270000}"/>
    <cellStyle name="20% - Accent3 2 2 7 3 3 2 2" xfId="57662" xr:uid="{00000000-0005-0000-0000-00002E270000}"/>
    <cellStyle name="20% - Accent3 2 2 7 3 3 3" xfId="44503" xr:uid="{00000000-0005-0000-0000-00002F270000}"/>
    <cellStyle name="20% - Accent3 2 2 7 3 4" xfId="16781" xr:uid="{00000000-0005-0000-0000-000030270000}"/>
    <cellStyle name="20% - Accent3 2 2 7 3 4 2" xfId="54119" xr:uid="{00000000-0005-0000-0000-000031270000}"/>
    <cellStyle name="20% - Accent3 2 2 7 3 5" xfId="33174" xr:uid="{00000000-0005-0000-0000-000032270000}"/>
    <cellStyle name="20% - Accent3 2 2 7 3 6" xfId="40958" xr:uid="{00000000-0005-0000-0000-000033270000}"/>
    <cellStyle name="20% - Accent3 2 2 7 4" xfId="9528" xr:uid="{00000000-0005-0000-0000-000034270000}"/>
    <cellStyle name="20% - Accent3 2 2 7 4 2" xfId="22687" xr:uid="{00000000-0005-0000-0000-000035270000}"/>
    <cellStyle name="20% - Accent3 2 2 7 4 2 2" xfId="60025" xr:uid="{00000000-0005-0000-0000-000036270000}"/>
    <cellStyle name="20% - Accent3 2 2 7 4 3" xfId="35886" xr:uid="{00000000-0005-0000-0000-000037270000}"/>
    <cellStyle name="20% - Accent3 2 2 7 4 4" xfId="46866" xr:uid="{00000000-0005-0000-0000-000038270000}"/>
    <cellStyle name="20% - Accent3 2 2 7 5" xfId="4805" xr:uid="{00000000-0005-0000-0000-000039270000}"/>
    <cellStyle name="20% - Accent3 2 2 7 5 2" xfId="17964" xr:uid="{00000000-0005-0000-0000-00003A270000}"/>
    <cellStyle name="20% - Accent3 2 2 7 5 2 2" xfId="55302" xr:uid="{00000000-0005-0000-0000-00003B270000}"/>
    <cellStyle name="20% - Accent3 2 2 7 5 3" xfId="30462" xr:uid="{00000000-0005-0000-0000-00003C270000}"/>
    <cellStyle name="20% - Accent3 2 2 7 5 4" xfId="42143" xr:uid="{00000000-0005-0000-0000-00003D270000}"/>
    <cellStyle name="20% - Accent3 2 2 7 6" xfId="14252" xr:uid="{00000000-0005-0000-0000-00003E270000}"/>
    <cellStyle name="20% - Accent3 2 2 7 6 2" xfId="51590" xr:uid="{00000000-0005-0000-0000-00003F270000}"/>
    <cellStyle name="20% - Accent3 2 2 7 7" xfId="27580" xr:uid="{00000000-0005-0000-0000-000040270000}"/>
    <cellStyle name="20% - Accent3 2 2 7 8" xfId="38429" xr:uid="{00000000-0005-0000-0000-000041270000}"/>
    <cellStyle name="20% - Accent3 2 2 8" xfId="1288" xr:uid="{00000000-0005-0000-0000-000042270000}"/>
    <cellStyle name="20% - Accent3 2 2 8 2" xfId="2637" xr:uid="{00000000-0005-0000-0000-000043270000}"/>
    <cellStyle name="20% - Accent3 2 2 8 2 2" xfId="12085" xr:uid="{00000000-0005-0000-0000-000044270000}"/>
    <cellStyle name="20% - Accent3 2 2 8 2 2 2" xfId="25244" xr:uid="{00000000-0005-0000-0000-000045270000}"/>
    <cellStyle name="20% - Accent3 2 2 8 2 2 2 2" xfId="62582" xr:uid="{00000000-0005-0000-0000-000046270000}"/>
    <cellStyle name="20% - Accent3 2 2 8 2 2 3" xfId="33540" xr:uid="{00000000-0005-0000-0000-000047270000}"/>
    <cellStyle name="20% - Accent3 2 2 8 2 2 4" xfId="49423" xr:uid="{00000000-0005-0000-0000-000048270000}"/>
    <cellStyle name="20% - Accent3 2 2 8 2 3" xfId="7362" xr:uid="{00000000-0005-0000-0000-000049270000}"/>
    <cellStyle name="20% - Accent3 2 2 8 2 3 2" xfId="20521" xr:uid="{00000000-0005-0000-0000-00004A270000}"/>
    <cellStyle name="20% - Accent3 2 2 8 2 3 2 2" xfId="57859" xr:uid="{00000000-0005-0000-0000-00004B270000}"/>
    <cellStyle name="20% - Accent3 2 2 8 2 3 3" xfId="36252" xr:uid="{00000000-0005-0000-0000-00004C270000}"/>
    <cellStyle name="20% - Accent3 2 2 8 2 3 4" xfId="44700" xr:uid="{00000000-0005-0000-0000-00004D270000}"/>
    <cellStyle name="20% - Accent3 2 2 8 2 4" xfId="15798" xr:uid="{00000000-0005-0000-0000-00004E270000}"/>
    <cellStyle name="20% - Accent3 2 2 8 2 4 2" xfId="30828" xr:uid="{00000000-0005-0000-0000-00004F270000}"/>
    <cellStyle name="20% - Accent3 2 2 8 2 4 3" xfId="53136" xr:uid="{00000000-0005-0000-0000-000050270000}"/>
    <cellStyle name="20% - Accent3 2 2 8 2 5" xfId="27946" xr:uid="{00000000-0005-0000-0000-000051270000}"/>
    <cellStyle name="20% - Accent3 2 2 8 2 6" xfId="39975" xr:uid="{00000000-0005-0000-0000-000052270000}"/>
    <cellStyle name="20% - Accent3 2 2 8 3" xfId="9725" xr:uid="{00000000-0005-0000-0000-000053270000}"/>
    <cellStyle name="20% - Accent3 2 2 8 3 2" xfId="22884" xr:uid="{00000000-0005-0000-0000-000054270000}"/>
    <cellStyle name="20% - Accent3 2 2 8 3 2 2" xfId="60222" xr:uid="{00000000-0005-0000-0000-000055270000}"/>
    <cellStyle name="20% - Accent3 2 2 8 3 3" xfId="32191" xr:uid="{00000000-0005-0000-0000-000056270000}"/>
    <cellStyle name="20% - Accent3 2 2 8 3 4" xfId="47063" xr:uid="{00000000-0005-0000-0000-000057270000}"/>
    <cellStyle name="20% - Accent3 2 2 8 4" xfId="5002" xr:uid="{00000000-0005-0000-0000-000058270000}"/>
    <cellStyle name="20% - Accent3 2 2 8 4 2" xfId="18161" xr:uid="{00000000-0005-0000-0000-000059270000}"/>
    <cellStyle name="20% - Accent3 2 2 8 4 2 2" xfId="55499" xr:uid="{00000000-0005-0000-0000-00005A270000}"/>
    <cellStyle name="20% - Accent3 2 2 8 4 3" xfId="34903" xr:uid="{00000000-0005-0000-0000-00005B270000}"/>
    <cellStyle name="20% - Accent3 2 2 8 4 4" xfId="42340" xr:uid="{00000000-0005-0000-0000-00005C270000}"/>
    <cellStyle name="20% - Accent3 2 2 8 5" xfId="14449" xr:uid="{00000000-0005-0000-0000-00005D270000}"/>
    <cellStyle name="20% - Accent3 2 2 8 5 2" xfId="29479" xr:uid="{00000000-0005-0000-0000-00005E270000}"/>
    <cellStyle name="20% - Accent3 2 2 8 5 3" xfId="51787" xr:uid="{00000000-0005-0000-0000-00005F270000}"/>
    <cellStyle name="20% - Accent3 2 2 8 6" xfId="26597" xr:uid="{00000000-0005-0000-0000-000060270000}"/>
    <cellStyle name="20% - Accent3 2 2 8 7" xfId="38626" xr:uid="{00000000-0005-0000-0000-000061270000}"/>
    <cellStyle name="20% - Accent3 2 2 9" xfId="2440" xr:uid="{00000000-0005-0000-0000-000062270000}"/>
    <cellStyle name="20% - Accent3 2 2 9 2" xfId="10905" xr:uid="{00000000-0005-0000-0000-000063270000}"/>
    <cellStyle name="20% - Accent3 2 2 9 2 2" xfId="24064" xr:uid="{00000000-0005-0000-0000-000064270000}"/>
    <cellStyle name="20% - Accent3 2 2 9 2 2 2" xfId="61402" xr:uid="{00000000-0005-0000-0000-000065270000}"/>
    <cellStyle name="20% - Accent3 2 2 9 2 3" xfId="33343" xr:uid="{00000000-0005-0000-0000-000066270000}"/>
    <cellStyle name="20% - Accent3 2 2 9 2 4" xfId="48243" xr:uid="{00000000-0005-0000-0000-000067270000}"/>
    <cellStyle name="20% - Accent3 2 2 9 3" xfId="6182" xr:uid="{00000000-0005-0000-0000-000068270000}"/>
    <cellStyle name="20% - Accent3 2 2 9 3 2" xfId="19341" xr:uid="{00000000-0005-0000-0000-000069270000}"/>
    <cellStyle name="20% - Accent3 2 2 9 3 2 2" xfId="56679" xr:uid="{00000000-0005-0000-0000-00006A270000}"/>
    <cellStyle name="20% - Accent3 2 2 9 3 3" xfId="36055" xr:uid="{00000000-0005-0000-0000-00006B270000}"/>
    <cellStyle name="20% - Accent3 2 2 9 3 4" xfId="43520" xr:uid="{00000000-0005-0000-0000-00006C270000}"/>
    <cellStyle name="20% - Accent3 2 2 9 4" xfId="15601" xr:uid="{00000000-0005-0000-0000-00006D270000}"/>
    <cellStyle name="20% - Accent3 2 2 9 4 2" xfId="30631" xr:uid="{00000000-0005-0000-0000-00006E270000}"/>
    <cellStyle name="20% - Accent3 2 2 9 4 3" xfId="52939" xr:uid="{00000000-0005-0000-0000-00006F270000}"/>
    <cellStyle name="20% - Accent3 2 2 9 5" xfId="27749" xr:uid="{00000000-0005-0000-0000-000070270000}"/>
    <cellStyle name="20% - Accent3 2 2 9 6" xfId="39778" xr:uid="{00000000-0005-0000-0000-000071270000}"/>
    <cellStyle name="20% - Accent3 2 3" xfId="134" xr:uid="{00000000-0005-0000-0000-000072270000}"/>
    <cellStyle name="20% - Accent3 2 3 10" xfId="8573" xr:uid="{00000000-0005-0000-0000-000073270000}"/>
    <cellStyle name="20% - Accent3 2 3 10 2" xfId="21732" xr:uid="{00000000-0005-0000-0000-000074270000}"/>
    <cellStyle name="20% - Accent3 2 3 10 2 2" xfId="59070" xr:uid="{00000000-0005-0000-0000-000075270000}"/>
    <cellStyle name="20% - Accent3 2 3 10 3" xfId="29310" xr:uid="{00000000-0005-0000-0000-000076270000}"/>
    <cellStyle name="20% - Accent3 2 3 10 4" xfId="45911" xr:uid="{00000000-0005-0000-0000-000077270000}"/>
    <cellStyle name="20% - Accent3 2 3 11" xfId="3850" xr:uid="{00000000-0005-0000-0000-000078270000}"/>
    <cellStyle name="20% - Accent3 2 3 11 2" xfId="17009" xr:uid="{00000000-0005-0000-0000-000079270000}"/>
    <cellStyle name="20% - Accent3 2 3 11 2 2" xfId="54347" xr:uid="{00000000-0005-0000-0000-00007A270000}"/>
    <cellStyle name="20% - Accent3 2 3 11 3" xfId="32022" xr:uid="{00000000-0005-0000-0000-00007B270000}"/>
    <cellStyle name="20% - Accent3 2 3 11 4" xfId="41188" xr:uid="{00000000-0005-0000-0000-00007C270000}"/>
    <cellStyle name="20% - Accent3 2 3 12" xfId="13297" xr:uid="{00000000-0005-0000-0000-00007D270000}"/>
    <cellStyle name="20% - Accent3 2 3 12 2" xfId="34734" xr:uid="{00000000-0005-0000-0000-00007E270000}"/>
    <cellStyle name="20% - Accent3 2 3 12 3" xfId="50635" xr:uid="{00000000-0005-0000-0000-00007F270000}"/>
    <cellStyle name="20% - Accent3 2 3 13" xfId="29141" xr:uid="{00000000-0005-0000-0000-000080270000}"/>
    <cellStyle name="20% - Accent3 2 3 14" xfId="26428" xr:uid="{00000000-0005-0000-0000-000081270000}"/>
    <cellStyle name="20% - Accent3 2 3 15" xfId="37474" xr:uid="{00000000-0005-0000-0000-000082270000}"/>
    <cellStyle name="20% - Accent3 2 3 2" xfId="246" xr:uid="{00000000-0005-0000-0000-000083270000}"/>
    <cellStyle name="20% - Accent3 2 3 2 10" xfId="3962" xr:uid="{00000000-0005-0000-0000-000084270000}"/>
    <cellStyle name="20% - Accent3 2 3 2 10 2" xfId="17121" xr:uid="{00000000-0005-0000-0000-000085270000}"/>
    <cellStyle name="20% - Accent3 2 3 2 10 2 2" xfId="54459" xr:uid="{00000000-0005-0000-0000-000086270000}"/>
    <cellStyle name="20% - Accent3 2 3 2 10 3" xfId="32107" xr:uid="{00000000-0005-0000-0000-000087270000}"/>
    <cellStyle name="20% - Accent3 2 3 2 10 4" xfId="41300" xr:uid="{00000000-0005-0000-0000-000088270000}"/>
    <cellStyle name="20% - Accent3 2 3 2 11" xfId="13409" xr:uid="{00000000-0005-0000-0000-000089270000}"/>
    <cellStyle name="20% - Accent3 2 3 2 11 2" xfId="34819" xr:uid="{00000000-0005-0000-0000-00008A270000}"/>
    <cellStyle name="20% - Accent3 2 3 2 11 3" xfId="50747" xr:uid="{00000000-0005-0000-0000-00008B270000}"/>
    <cellStyle name="20% - Accent3 2 3 2 12" xfId="29226" xr:uid="{00000000-0005-0000-0000-00008C270000}"/>
    <cellStyle name="20% - Accent3 2 3 2 13" xfId="26513" xr:uid="{00000000-0005-0000-0000-00008D270000}"/>
    <cellStyle name="20% - Accent3 2 3 2 14" xfId="37586" xr:uid="{00000000-0005-0000-0000-00008E270000}"/>
    <cellStyle name="20% - Accent3 2 3 2 2" xfId="667" xr:uid="{00000000-0005-0000-0000-00008F270000}"/>
    <cellStyle name="20% - Accent3 2 3 2 2 2" xfId="1849" xr:uid="{00000000-0005-0000-0000-000090270000}"/>
    <cellStyle name="20% - Accent3 2 3 2 2 2 2" xfId="7923" xr:uid="{00000000-0005-0000-0000-000091270000}"/>
    <cellStyle name="20% - Accent3 2 3 2 2 2 2 2" xfId="12646" xr:uid="{00000000-0005-0000-0000-000092270000}"/>
    <cellStyle name="20% - Accent3 2 3 2 2 2 2 2 2" xfId="25805" xr:uid="{00000000-0005-0000-0000-000093270000}"/>
    <cellStyle name="20% - Accent3 2 3 2 2 2 2 2 2 2" xfId="63143" xr:uid="{00000000-0005-0000-0000-000094270000}"/>
    <cellStyle name="20% - Accent3 2 3 2 2 2 2 2 3" xfId="49984" xr:uid="{00000000-0005-0000-0000-000095270000}"/>
    <cellStyle name="20% - Accent3 2 3 2 2 2 2 3" xfId="21082" xr:uid="{00000000-0005-0000-0000-000096270000}"/>
    <cellStyle name="20% - Accent3 2 3 2 2 2 2 3 2" xfId="58420" xr:uid="{00000000-0005-0000-0000-000097270000}"/>
    <cellStyle name="20% - Accent3 2 3 2 2 2 2 4" xfId="34101" xr:uid="{00000000-0005-0000-0000-000098270000}"/>
    <cellStyle name="20% - Accent3 2 3 2 2 2 2 5" xfId="45261" xr:uid="{00000000-0005-0000-0000-000099270000}"/>
    <cellStyle name="20% - Accent3 2 3 2 2 2 3" xfId="10286" xr:uid="{00000000-0005-0000-0000-00009A270000}"/>
    <cellStyle name="20% - Accent3 2 3 2 2 2 3 2" xfId="23445" xr:uid="{00000000-0005-0000-0000-00009B270000}"/>
    <cellStyle name="20% - Accent3 2 3 2 2 2 3 2 2" xfId="60783" xr:uid="{00000000-0005-0000-0000-00009C270000}"/>
    <cellStyle name="20% - Accent3 2 3 2 2 2 3 3" xfId="36813" xr:uid="{00000000-0005-0000-0000-00009D270000}"/>
    <cellStyle name="20% - Accent3 2 3 2 2 2 3 4" xfId="47624" xr:uid="{00000000-0005-0000-0000-00009E270000}"/>
    <cellStyle name="20% - Accent3 2 3 2 2 2 4" xfId="5563" xr:uid="{00000000-0005-0000-0000-00009F270000}"/>
    <cellStyle name="20% - Accent3 2 3 2 2 2 4 2" xfId="18722" xr:uid="{00000000-0005-0000-0000-0000A0270000}"/>
    <cellStyle name="20% - Accent3 2 3 2 2 2 4 2 2" xfId="56060" xr:uid="{00000000-0005-0000-0000-0000A1270000}"/>
    <cellStyle name="20% - Accent3 2 3 2 2 2 4 3" xfId="31389" xr:uid="{00000000-0005-0000-0000-0000A2270000}"/>
    <cellStyle name="20% - Accent3 2 3 2 2 2 4 4" xfId="42901" xr:uid="{00000000-0005-0000-0000-0000A3270000}"/>
    <cellStyle name="20% - Accent3 2 3 2 2 2 5" xfId="15010" xr:uid="{00000000-0005-0000-0000-0000A4270000}"/>
    <cellStyle name="20% - Accent3 2 3 2 2 2 5 2" xfId="52348" xr:uid="{00000000-0005-0000-0000-0000A5270000}"/>
    <cellStyle name="20% - Accent3 2 3 2 2 2 6" xfId="28507" xr:uid="{00000000-0005-0000-0000-0000A6270000}"/>
    <cellStyle name="20% - Accent3 2 3 2 2 2 7" xfId="39187" xr:uid="{00000000-0005-0000-0000-0000A7270000}"/>
    <cellStyle name="20% - Accent3 2 3 2 2 3" xfId="3198" xr:uid="{00000000-0005-0000-0000-0000A8270000}"/>
    <cellStyle name="20% - Accent3 2 3 2 2 3 2" xfId="11466" xr:uid="{00000000-0005-0000-0000-0000A9270000}"/>
    <cellStyle name="20% - Accent3 2 3 2 2 3 2 2" xfId="24625" xr:uid="{00000000-0005-0000-0000-0000AA270000}"/>
    <cellStyle name="20% - Accent3 2 3 2 2 3 2 2 2" xfId="61963" xr:uid="{00000000-0005-0000-0000-0000AB270000}"/>
    <cellStyle name="20% - Accent3 2 3 2 2 3 2 3" xfId="48804" xr:uid="{00000000-0005-0000-0000-0000AC270000}"/>
    <cellStyle name="20% - Accent3 2 3 2 2 3 3" xfId="6743" xr:uid="{00000000-0005-0000-0000-0000AD270000}"/>
    <cellStyle name="20% - Accent3 2 3 2 2 3 3 2" xfId="19902" xr:uid="{00000000-0005-0000-0000-0000AE270000}"/>
    <cellStyle name="20% - Accent3 2 3 2 2 3 3 2 2" xfId="57240" xr:uid="{00000000-0005-0000-0000-0000AF270000}"/>
    <cellStyle name="20% - Accent3 2 3 2 2 3 3 3" xfId="44081" xr:uid="{00000000-0005-0000-0000-0000B0270000}"/>
    <cellStyle name="20% - Accent3 2 3 2 2 3 4" xfId="16359" xr:uid="{00000000-0005-0000-0000-0000B1270000}"/>
    <cellStyle name="20% - Accent3 2 3 2 2 3 4 2" xfId="53697" xr:uid="{00000000-0005-0000-0000-0000B2270000}"/>
    <cellStyle name="20% - Accent3 2 3 2 2 3 5" xfId="32752" xr:uid="{00000000-0005-0000-0000-0000B3270000}"/>
    <cellStyle name="20% - Accent3 2 3 2 2 3 6" xfId="40536" xr:uid="{00000000-0005-0000-0000-0000B4270000}"/>
    <cellStyle name="20% - Accent3 2 3 2 2 4" xfId="9106" xr:uid="{00000000-0005-0000-0000-0000B5270000}"/>
    <cellStyle name="20% - Accent3 2 3 2 2 4 2" xfId="22265" xr:uid="{00000000-0005-0000-0000-0000B6270000}"/>
    <cellStyle name="20% - Accent3 2 3 2 2 4 2 2" xfId="59603" xr:uid="{00000000-0005-0000-0000-0000B7270000}"/>
    <cellStyle name="20% - Accent3 2 3 2 2 4 3" xfId="35464" xr:uid="{00000000-0005-0000-0000-0000B8270000}"/>
    <cellStyle name="20% - Accent3 2 3 2 2 4 4" xfId="46444" xr:uid="{00000000-0005-0000-0000-0000B9270000}"/>
    <cellStyle name="20% - Accent3 2 3 2 2 5" xfId="4383" xr:uid="{00000000-0005-0000-0000-0000BA270000}"/>
    <cellStyle name="20% - Accent3 2 3 2 2 5 2" xfId="17542" xr:uid="{00000000-0005-0000-0000-0000BB270000}"/>
    <cellStyle name="20% - Accent3 2 3 2 2 5 2 2" xfId="54880" xr:uid="{00000000-0005-0000-0000-0000BC270000}"/>
    <cellStyle name="20% - Accent3 2 3 2 2 5 3" xfId="30040" xr:uid="{00000000-0005-0000-0000-0000BD270000}"/>
    <cellStyle name="20% - Accent3 2 3 2 2 5 4" xfId="41721" xr:uid="{00000000-0005-0000-0000-0000BE270000}"/>
    <cellStyle name="20% - Accent3 2 3 2 2 6" xfId="13830" xr:uid="{00000000-0005-0000-0000-0000BF270000}"/>
    <cellStyle name="20% - Accent3 2 3 2 2 6 2" xfId="51168" xr:uid="{00000000-0005-0000-0000-0000C0270000}"/>
    <cellStyle name="20% - Accent3 2 3 2 2 7" xfId="27158" xr:uid="{00000000-0005-0000-0000-0000C1270000}"/>
    <cellStyle name="20% - Accent3 2 3 2 2 8" xfId="38007" xr:uid="{00000000-0005-0000-0000-0000C2270000}"/>
    <cellStyle name="20% - Accent3 2 3 2 3" xfId="443" xr:uid="{00000000-0005-0000-0000-0000C3270000}"/>
    <cellStyle name="20% - Accent3 2 3 2 3 2" xfId="1625" xr:uid="{00000000-0005-0000-0000-0000C4270000}"/>
    <cellStyle name="20% - Accent3 2 3 2 3 2 2" xfId="7699" xr:uid="{00000000-0005-0000-0000-0000C5270000}"/>
    <cellStyle name="20% - Accent3 2 3 2 3 2 2 2" xfId="12422" xr:uid="{00000000-0005-0000-0000-0000C6270000}"/>
    <cellStyle name="20% - Accent3 2 3 2 3 2 2 2 2" xfId="25581" xr:uid="{00000000-0005-0000-0000-0000C7270000}"/>
    <cellStyle name="20% - Accent3 2 3 2 3 2 2 2 2 2" xfId="62919" xr:uid="{00000000-0005-0000-0000-0000C8270000}"/>
    <cellStyle name="20% - Accent3 2 3 2 3 2 2 2 3" xfId="49760" xr:uid="{00000000-0005-0000-0000-0000C9270000}"/>
    <cellStyle name="20% - Accent3 2 3 2 3 2 2 3" xfId="20858" xr:uid="{00000000-0005-0000-0000-0000CA270000}"/>
    <cellStyle name="20% - Accent3 2 3 2 3 2 2 3 2" xfId="58196" xr:uid="{00000000-0005-0000-0000-0000CB270000}"/>
    <cellStyle name="20% - Accent3 2 3 2 3 2 2 4" xfId="33877" xr:uid="{00000000-0005-0000-0000-0000CC270000}"/>
    <cellStyle name="20% - Accent3 2 3 2 3 2 2 5" xfId="45037" xr:uid="{00000000-0005-0000-0000-0000CD270000}"/>
    <cellStyle name="20% - Accent3 2 3 2 3 2 3" xfId="10062" xr:uid="{00000000-0005-0000-0000-0000CE270000}"/>
    <cellStyle name="20% - Accent3 2 3 2 3 2 3 2" xfId="23221" xr:uid="{00000000-0005-0000-0000-0000CF270000}"/>
    <cellStyle name="20% - Accent3 2 3 2 3 2 3 2 2" xfId="60559" xr:uid="{00000000-0005-0000-0000-0000D0270000}"/>
    <cellStyle name="20% - Accent3 2 3 2 3 2 3 3" xfId="36589" xr:uid="{00000000-0005-0000-0000-0000D1270000}"/>
    <cellStyle name="20% - Accent3 2 3 2 3 2 3 4" xfId="47400" xr:uid="{00000000-0005-0000-0000-0000D2270000}"/>
    <cellStyle name="20% - Accent3 2 3 2 3 2 4" xfId="5339" xr:uid="{00000000-0005-0000-0000-0000D3270000}"/>
    <cellStyle name="20% - Accent3 2 3 2 3 2 4 2" xfId="18498" xr:uid="{00000000-0005-0000-0000-0000D4270000}"/>
    <cellStyle name="20% - Accent3 2 3 2 3 2 4 2 2" xfId="55836" xr:uid="{00000000-0005-0000-0000-0000D5270000}"/>
    <cellStyle name="20% - Accent3 2 3 2 3 2 4 3" xfId="31165" xr:uid="{00000000-0005-0000-0000-0000D6270000}"/>
    <cellStyle name="20% - Accent3 2 3 2 3 2 4 4" xfId="42677" xr:uid="{00000000-0005-0000-0000-0000D7270000}"/>
    <cellStyle name="20% - Accent3 2 3 2 3 2 5" xfId="14786" xr:uid="{00000000-0005-0000-0000-0000D8270000}"/>
    <cellStyle name="20% - Accent3 2 3 2 3 2 5 2" xfId="52124" xr:uid="{00000000-0005-0000-0000-0000D9270000}"/>
    <cellStyle name="20% - Accent3 2 3 2 3 2 6" xfId="28283" xr:uid="{00000000-0005-0000-0000-0000DA270000}"/>
    <cellStyle name="20% - Accent3 2 3 2 3 2 7" xfId="38963" xr:uid="{00000000-0005-0000-0000-0000DB270000}"/>
    <cellStyle name="20% - Accent3 2 3 2 3 3" xfId="2974" xr:uid="{00000000-0005-0000-0000-0000DC270000}"/>
    <cellStyle name="20% - Accent3 2 3 2 3 3 2" xfId="11242" xr:uid="{00000000-0005-0000-0000-0000DD270000}"/>
    <cellStyle name="20% - Accent3 2 3 2 3 3 2 2" xfId="24401" xr:uid="{00000000-0005-0000-0000-0000DE270000}"/>
    <cellStyle name="20% - Accent3 2 3 2 3 3 2 2 2" xfId="61739" xr:uid="{00000000-0005-0000-0000-0000DF270000}"/>
    <cellStyle name="20% - Accent3 2 3 2 3 3 2 3" xfId="48580" xr:uid="{00000000-0005-0000-0000-0000E0270000}"/>
    <cellStyle name="20% - Accent3 2 3 2 3 3 3" xfId="6519" xr:uid="{00000000-0005-0000-0000-0000E1270000}"/>
    <cellStyle name="20% - Accent3 2 3 2 3 3 3 2" xfId="19678" xr:uid="{00000000-0005-0000-0000-0000E2270000}"/>
    <cellStyle name="20% - Accent3 2 3 2 3 3 3 2 2" xfId="57016" xr:uid="{00000000-0005-0000-0000-0000E3270000}"/>
    <cellStyle name="20% - Accent3 2 3 2 3 3 3 3" xfId="43857" xr:uid="{00000000-0005-0000-0000-0000E4270000}"/>
    <cellStyle name="20% - Accent3 2 3 2 3 3 4" xfId="16135" xr:uid="{00000000-0005-0000-0000-0000E5270000}"/>
    <cellStyle name="20% - Accent3 2 3 2 3 3 4 2" xfId="53473" xr:uid="{00000000-0005-0000-0000-0000E6270000}"/>
    <cellStyle name="20% - Accent3 2 3 2 3 3 5" xfId="32528" xr:uid="{00000000-0005-0000-0000-0000E7270000}"/>
    <cellStyle name="20% - Accent3 2 3 2 3 3 6" xfId="40312" xr:uid="{00000000-0005-0000-0000-0000E8270000}"/>
    <cellStyle name="20% - Accent3 2 3 2 3 4" xfId="8882" xr:uid="{00000000-0005-0000-0000-0000E9270000}"/>
    <cellStyle name="20% - Accent3 2 3 2 3 4 2" xfId="22041" xr:uid="{00000000-0005-0000-0000-0000EA270000}"/>
    <cellStyle name="20% - Accent3 2 3 2 3 4 2 2" xfId="59379" xr:uid="{00000000-0005-0000-0000-0000EB270000}"/>
    <cellStyle name="20% - Accent3 2 3 2 3 4 3" xfId="35240" xr:uid="{00000000-0005-0000-0000-0000EC270000}"/>
    <cellStyle name="20% - Accent3 2 3 2 3 4 4" xfId="46220" xr:uid="{00000000-0005-0000-0000-0000ED270000}"/>
    <cellStyle name="20% - Accent3 2 3 2 3 5" xfId="4159" xr:uid="{00000000-0005-0000-0000-0000EE270000}"/>
    <cellStyle name="20% - Accent3 2 3 2 3 5 2" xfId="17318" xr:uid="{00000000-0005-0000-0000-0000EF270000}"/>
    <cellStyle name="20% - Accent3 2 3 2 3 5 2 2" xfId="54656" xr:uid="{00000000-0005-0000-0000-0000F0270000}"/>
    <cellStyle name="20% - Accent3 2 3 2 3 5 3" xfId="29816" xr:uid="{00000000-0005-0000-0000-0000F1270000}"/>
    <cellStyle name="20% - Accent3 2 3 2 3 5 4" xfId="41497" xr:uid="{00000000-0005-0000-0000-0000F2270000}"/>
    <cellStyle name="20% - Accent3 2 3 2 3 6" xfId="13606" xr:uid="{00000000-0005-0000-0000-0000F3270000}"/>
    <cellStyle name="20% - Accent3 2 3 2 3 6 2" xfId="50944" xr:uid="{00000000-0005-0000-0000-0000F4270000}"/>
    <cellStyle name="20% - Accent3 2 3 2 3 7" xfId="26934" xr:uid="{00000000-0005-0000-0000-0000F5270000}"/>
    <cellStyle name="20% - Accent3 2 3 2 3 8" xfId="37783" xr:uid="{00000000-0005-0000-0000-0000F6270000}"/>
    <cellStyle name="20% - Accent3 2 3 2 4" xfId="864" xr:uid="{00000000-0005-0000-0000-0000F7270000}"/>
    <cellStyle name="20% - Accent3 2 3 2 4 2" xfId="2046" xr:uid="{00000000-0005-0000-0000-0000F8270000}"/>
    <cellStyle name="20% - Accent3 2 3 2 4 2 2" xfId="8120" xr:uid="{00000000-0005-0000-0000-0000F9270000}"/>
    <cellStyle name="20% - Accent3 2 3 2 4 2 2 2" xfId="12843" xr:uid="{00000000-0005-0000-0000-0000FA270000}"/>
    <cellStyle name="20% - Accent3 2 3 2 4 2 2 2 2" xfId="26002" xr:uid="{00000000-0005-0000-0000-0000FB270000}"/>
    <cellStyle name="20% - Accent3 2 3 2 4 2 2 2 2 2" xfId="63340" xr:uid="{00000000-0005-0000-0000-0000FC270000}"/>
    <cellStyle name="20% - Accent3 2 3 2 4 2 2 2 3" xfId="50181" xr:uid="{00000000-0005-0000-0000-0000FD270000}"/>
    <cellStyle name="20% - Accent3 2 3 2 4 2 2 3" xfId="21279" xr:uid="{00000000-0005-0000-0000-0000FE270000}"/>
    <cellStyle name="20% - Accent3 2 3 2 4 2 2 3 2" xfId="58617" xr:uid="{00000000-0005-0000-0000-0000FF270000}"/>
    <cellStyle name="20% - Accent3 2 3 2 4 2 2 4" xfId="34298" xr:uid="{00000000-0005-0000-0000-000000280000}"/>
    <cellStyle name="20% - Accent3 2 3 2 4 2 2 5" xfId="45458" xr:uid="{00000000-0005-0000-0000-000001280000}"/>
    <cellStyle name="20% - Accent3 2 3 2 4 2 3" xfId="10483" xr:uid="{00000000-0005-0000-0000-000002280000}"/>
    <cellStyle name="20% - Accent3 2 3 2 4 2 3 2" xfId="23642" xr:uid="{00000000-0005-0000-0000-000003280000}"/>
    <cellStyle name="20% - Accent3 2 3 2 4 2 3 2 2" xfId="60980" xr:uid="{00000000-0005-0000-0000-000004280000}"/>
    <cellStyle name="20% - Accent3 2 3 2 4 2 3 3" xfId="37010" xr:uid="{00000000-0005-0000-0000-000005280000}"/>
    <cellStyle name="20% - Accent3 2 3 2 4 2 3 4" xfId="47821" xr:uid="{00000000-0005-0000-0000-000006280000}"/>
    <cellStyle name="20% - Accent3 2 3 2 4 2 4" xfId="5760" xr:uid="{00000000-0005-0000-0000-000007280000}"/>
    <cellStyle name="20% - Accent3 2 3 2 4 2 4 2" xfId="18919" xr:uid="{00000000-0005-0000-0000-000008280000}"/>
    <cellStyle name="20% - Accent3 2 3 2 4 2 4 2 2" xfId="56257" xr:uid="{00000000-0005-0000-0000-000009280000}"/>
    <cellStyle name="20% - Accent3 2 3 2 4 2 4 3" xfId="31586" xr:uid="{00000000-0005-0000-0000-00000A280000}"/>
    <cellStyle name="20% - Accent3 2 3 2 4 2 4 4" xfId="43098" xr:uid="{00000000-0005-0000-0000-00000B280000}"/>
    <cellStyle name="20% - Accent3 2 3 2 4 2 5" xfId="15207" xr:uid="{00000000-0005-0000-0000-00000C280000}"/>
    <cellStyle name="20% - Accent3 2 3 2 4 2 5 2" xfId="52545" xr:uid="{00000000-0005-0000-0000-00000D280000}"/>
    <cellStyle name="20% - Accent3 2 3 2 4 2 6" xfId="28704" xr:uid="{00000000-0005-0000-0000-00000E280000}"/>
    <cellStyle name="20% - Accent3 2 3 2 4 2 7" xfId="39384" xr:uid="{00000000-0005-0000-0000-00000F280000}"/>
    <cellStyle name="20% - Accent3 2 3 2 4 3" xfId="3395" xr:uid="{00000000-0005-0000-0000-000010280000}"/>
    <cellStyle name="20% - Accent3 2 3 2 4 3 2" xfId="11663" xr:uid="{00000000-0005-0000-0000-000011280000}"/>
    <cellStyle name="20% - Accent3 2 3 2 4 3 2 2" xfId="24822" xr:uid="{00000000-0005-0000-0000-000012280000}"/>
    <cellStyle name="20% - Accent3 2 3 2 4 3 2 2 2" xfId="62160" xr:uid="{00000000-0005-0000-0000-000013280000}"/>
    <cellStyle name="20% - Accent3 2 3 2 4 3 2 3" xfId="49001" xr:uid="{00000000-0005-0000-0000-000014280000}"/>
    <cellStyle name="20% - Accent3 2 3 2 4 3 3" xfId="6940" xr:uid="{00000000-0005-0000-0000-000015280000}"/>
    <cellStyle name="20% - Accent3 2 3 2 4 3 3 2" xfId="20099" xr:uid="{00000000-0005-0000-0000-000016280000}"/>
    <cellStyle name="20% - Accent3 2 3 2 4 3 3 2 2" xfId="57437" xr:uid="{00000000-0005-0000-0000-000017280000}"/>
    <cellStyle name="20% - Accent3 2 3 2 4 3 3 3" xfId="44278" xr:uid="{00000000-0005-0000-0000-000018280000}"/>
    <cellStyle name="20% - Accent3 2 3 2 4 3 4" xfId="16556" xr:uid="{00000000-0005-0000-0000-000019280000}"/>
    <cellStyle name="20% - Accent3 2 3 2 4 3 4 2" xfId="53894" xr:uid="{00000000-0005-0000-0000-00001A280000}"/>
    <cellStyle name="20% - Accent3 2 3 2 4 3 5" xfId="32949" xr:uid="{00000000-0005-0000-0000-00001B280000}"/>
    <cellStyle name="20% - Accent3 2 3 2 4 3 6" xfId="40733" xr:uid="{00000000-0005-0000-0000-00001C280000}"/>
    <cellStyle name="20% - Accent3 2 3 2 4 4" xfId="9303" xr:uid="{00000000-0005-0000-0000-00001D280000}"/>
    <cellStyle name="20% - Accent3 2 3 2 4 4 2" xfId="22462" xr:uid="{00000000-0005-0000-0000-00001E280000}"/>
    <cellStyle name="20% - Accent3 2 3 2 4 4 2 2" xfId="59800" xr:uid="{00000000-0005-0000-0000-00001F280000}"/>
    <cellStyle name="20% - Accent3 2 3 2 4 4 3" xfId="35661" xr:uid="{00000000-0005-0000-0000-000020280000}"/>
    <cellStyle name="20% - Accent3 2 3 2 4 4 4" xfId="46641" xr:uid="{00000000-0005-0000-0000-000021280000}"/>
    <cellStyle name="20% - Accent3 2 3 2 4 5" xfId="4580" xr:uid="{00000000-0005-0000-0000-000022280000}"/>
    <cellStyle name="20% - Accent3 2 3 2 4 5 2" xfId="17739" xr:uid="{00000000-0005-0000-0000-000023280000}"/>
    <cellStyle name="20% - Accent3 2 3 2 4 5 2 2" xfId="55077" xr:uid="{00000000-0005-0000-0000-000024280000}"/>
    <cellStyle name="20% - Accent3 2 3 2 4 5 3" xfId="30237" xr:uid="{00000000-0005-0000-0000-000025280000}"/>
    <cellStyle name="20% - Accent3 2 3 2 4 5 4" xfId="41918" xr:uid="{00000000-0005-0000-0000-000026280000}"/>
    <cellStyle name="20% - Accent3 2 3 2 4 6" xfId="14027" xr:uid="{00000000-0005-0000-0000-000027280000}"/>
    <cellStyle name="20% - Accent3 2 3 2 4 6 2" xfId="51365" xr:uid="{00000000-0005-0000-0000-000028280000}"/>
    <cellStyle name="20% - Accent3 2 3 2 4 7" xfId="27355" xr:uid="{00000000-0005-0000-0000-000029280000}"/>
    <cellStyle name="20% - Accent3 2 3 2 4 8" xfId="38204" xr:uid="{00000000-0005-0000-0000-00002A280000}"/>
    <cellStyle name="20% - Accent3 2 3 2 5" xfId="1033" xr:uid="{00000000-0005-0000-0000-00002B280000}"/>
    <cellStyle name="20% - Accent3 2 3 2 5 2" xfId="2215" xr:uid="{00000000-0005-0000-0000-00002C280000}"/>
    <cellStyle name="20% - Accent3 2 3 2 5 2 2" xfId="8289" xr:uid="{00000000-0005-0000-0000-00002D280000}"/>
    <cellStyle name="20% - Accent3 2 3 2 5 2 2 2" xfId="13012" xr:uid="{00000000-0005-0000-0000-00002E280000}"/>
    <cellStyle name="20% - Accent3 2 3 2 5 2 2 2 2" xfId="26171" xr:uid="{00000000-0005-0000-0000-00002F280000}"/>
    <cellStyle name="20% - Accent3 2 3 2 5 2 2 2 2 2" xfId="63509" xr:uid="{00000000-0005-0000-0000-000030280000}"/>
    <cellStyle name="20% - Accent3 2 3 2 5 2 2 2 3" xfId="50350" xr:uid="{00000000-0005-0000-0000-000031280000}"/>
    <cellStyle name="20% - Accent3 2 3 2 5 2 2 3" xfId="21448" xr:uid="{00000000-0005-0000-0000-000032280000}"/>
    <cellStyle name="20% - Accent3 2 3 2 5 2 2 3 2" xfId="58786" xr:uid="{00000000-0005-0000-0000-000033280000}"/>
    <cellStyle name="20% - Accent3 2 3 2 5 2 2 4" xfId="34467" xr:uid="{00000000-0005-0000-0000-000034280000}"/>
    <cellStyle name="20% - Accent3 2 3 2 5 2 2 5" xfId="45627" xr:uid="{00000000-0005-0000-0000-000035280000}"/>
    <cellStyle name="20% - Accent3 2 3 2 5 2 3" xfId="10652" xr:uid="{00000000-0005-0000-0000-000036280000}"/>
    <cellStyle name="20% - Accent3 2 3 2 5 2 3 2" xfId="23811" xr:uid="{00000000-0005-0000-0000-000037280000}"/>
    <cellStyle name="20% - Accent3 2 3 2 5 2 3 2 2" xfId="61149" xr:uid="{00000000-0005-0000-0000-000038280000}"/>
    <cellStyle name="20% - Accent3 2 3 2 5 2 3 3" xfId="37179" xr:uid="{00000000-0005-0000-0000-000039280000}"/>
    <cellStyle name="20% - Accent3 2 3 2 5 2 3 4" xfId="47990" xr:uid="{00000000-0005-0000-0000-00003A280000}"/>
    <cellStyle name="20% - Accent3 2 3 2 5 2 4" xfId="5929" xr:uid="{00000000-0005-0000-0000-00003B280000}"/>
    <cellStyle name="20% - Accent3 2 3 2 5 2 4 2" xfId="19088" xr:uid="{00000000-0005-0000-0000-00003C280000}"/>
    <cellStyle name="20% - Accent3 2 3 2 5 2 4 2 2" xfId="56426" xr:uid="{00000000-0005-0000-0000-00003D280000}"/>
    <cellStyle name="20% - Accent3 2 3 2 5 2 4 3" xfId="31755" xr:uid="{00000000-0005-0000-0000-00003E280000}"/>
    <cellStyle name="20% - Accent3 2 3 2 5 2 4 4" xfId="43267" xr:uid="{00000000-0005-0000-0000-00003F280000}"/>
    <cellStyle name="20% - Accent3 2 3 2 5 2 5" xfId="15376" xr:uid="{00000000-0005-0000-0000-000040280000}"/>
    <cellStyle name="20% - Accent3 2 3 2 5 2 5 2" xfId="52714" xr:uid="{00000000-0005-0000-0000-000041280000}"/>
    <cellStyle name="20% - Accent3 2 3 2 5 2 6" xfId="28873" xr:uid="{00000000-0005-0000-0000-000042280000}"/>
    <cellStyle name="20% - Accent3 2 3 2 5 2 7" xfId="39553" xr:uid="{00000000-0005-0000-0000-000043280000}"/>
    <cellStyle name="20% - Accent3 2 3 2 5 3" xfId="3564" xr:uid="{00000000-0005-0000-0000-000044280000}"/>
    <cellStyle name="20% - Accent3 2 3 2 5 3 2" xfId="11832" xr:uid="{00000000-0005-0000-0000-000045280000}"/>
    <cellStyle name="20% - Accent3 2 3 2 5 3 2 2" xfId="24991" xr:uid="{00000000-0005-0000-0000-000046280000}"/>
    <cellStyle name="20% - Accent3 2 3 2 5 3 2 2 2" xfId="62329" xr:uid="{00000000-0005-0000-0000-000047280000}"/>
    <cellStyle name="20% - Accent3 2 3 2 5 3 2 3" xfId="49170" xr:uid="{00000000-0005-0000-0000-000048280000}"/>
    <cellStyle name="20% - Accent3 2 3 2 5 3 3" xfId="7109" xr:uid="{00000000-0005-0000-0000-000049280000}"/>
    <cellStyle name="20% - Accent3 2 3 2 5 3 3 2" xfId="20268" xr:uid="{00000000-0005-0000-0000-00004A280000}"/>
    <cellStyle name="20% - Accent3 2 3 2 5 3 3 2 2" xfId="57606" xr:uid="{00000000-0005-0000-0000-00004B280000}"/>
    <cellStyle name="20% - Accent3 2 3 2 5 3 3 3" xfId="44447" xr:uid="{00000000-0005-0000-0000-00004C280000}"/>
    <cellStyle name="20% - Accent3 2 3 2 5 3 4" xfId="16725" xr:uid="{00000000-0005-0000-0000-00004D280000}"/>
    <cellStyle name="20% - Accent3 2 3 2 5 3 4 2" xfId="54063" xr:uid="{00000000-0005-0000-0000-00004E280000}"/>
    <cellStyle name="20% - Accent3 2 3 2 5 3 5" xfId="33118" xr:uid="{00000000-0005-0000-0000-00004F280000}"/>
    <cellStyle name="20% - Accent3 2 3 2 5 3 6" xfId="40902" xr:uid="{00000000-0005-0000-0000-000050280000}"/>
    <cellStyle name="20% - Accent3 2 3 2 5 4" xfId="9472" xr:uid="{00000000-0005-0000-0000-000051280000}"/>
    <cellStyle name="20% - Accent3 2 3 2 5 4 2" xfId="22631" xr:uid="{00000000-0005-0000-0000-000052280000}"/>
    <cellStyle name="20% - Accent3 2 3 2 5 4 2 2" xfId="59969" xr:uid="{00000000-0005-0000-0000-000053280000}"/>
    <cellStyle name="20% - Accent3 2 3 2 5 4 3" xfId="35830" xr:uid="{00000000-0005-0000-0000-000054280000}"/>
    <cellStyle name="20% - Accent3 2 3 2 5 4 4" xfId="46810" xr:uid="{00000000-0005-0000-0000-000055280000}"/>
    <cellStyle name="20% - Accent3 2 3 2 5 5" xfId="4749" xr:uid="{00000000-0005-0000-0000-000056280000}"/>
    <cellStyle name="20% - Accent3 2 3 2 5 5 2" xfId="17908" xr:uid="{00000000-0005-0000-0000-000057280000}"/>
    <cellStyle name="20% - Accent3 2 3 2 5 5 2 2" xfId="55246" xr:uid="{00000000-0005-0000-0000-000058280000}"/>
    <cellStyle name="20% - Accent3 2 3 2 5 5 3" xfId="30406" xr:uid="{00000000-0005-0000-0000-000059280000}"/>
    <cellStyle name="20% - Accent3 2 3 2 5 5 4" xfId="42087" xr:uid="{00000000-0005-0000-0000-00005A280000}"/>
    <cellStyle name="20% - Accent3 2 3 2 5 6" xfId="14196" xr:uid="{00000000-0005-0000-0000-00005B280000}"/>
    <cellStyle name="20% - Accent3 2 3 2 5 6 2" xfId="51534" xr:uid="{00000000-0005-0000-0000-00005C280000}"/>
    <cellStyle name="20% - Accent3 2 3 2 5 7" xfId="27524" xr:uid="{00000000-0005-0000-0000-00005D280000}"/>
    <cellStyle name="20% - Accent3 2 3 2 5 8" xfId="38373" xr:uid="{00000000-0005-0000-0000-00005E280000}"/>
    <cellStyle name="20% - Accent3 2 3 2 6" xfId="1204" xr:uid="{00000000-0005-0000-0000-00005F280000}"/>
    <cellStyle name="20% - Accent3 2 3 2 6 2" xfId="2384" xr:uid="{00000000-0005-0000-0000-000060280000}"/>
    <cellStyle name="20% - Accent3 2 3 2 6 2 2" xfId="8458" xr:uid="{00000000-0005-0000-0000-000061280000}"/>
    <cellStyle name="20% - Accent3 2 3 2 6 2 2 2" xfId="13181" xr:uid="{00000000-0005-0000-0000-000062280000}"/>
    <cellStyle name="20% - Accent3 2 3 2 6 2 2 2 2" xfId="26340" xr:uid="{00000000-0005-0000-0000-000063280000}"/>
    <cellStyle name="20% - Accent3 2 3 2 6 2 2 2 2 2" xfId="63678" xr:uid="{00000000-0005-0000-0000-000064280000}"/>
    <cellStyle name="20% - Accent3 2 3 2 6 2 2 2 3" xfId="50519" xr:uid="{00000000-0005-0000-0000-000065280000}"/>
    <cellStyle name="20% - Accent3 2 3 2 6 2 2 3" xfId="21617" xr:uid="{00000000-0005-0000-0000-000066280000}"/>
    <cellStyle name="20% - Accent3 2 3 2 6 2 2 3 2" xfId="58955" xr:uid="{00000000-0005-0000-0000-000067280000}"/>
    <cellStyle name="20% - Accent3 2 3 2 6 2 2 4" xfId="34636" xr:uid="{00000000-0005-0000-0000-000068280000}"/>
    <cellStyle name="20% - Accent3 2 3 2 6 2 2 5" xfId="45796" xr:uid="{00000000-0005-0000-0000-000069280000}"/>
    <cellStyle name="20% - Accent3 2 3 2 6 2 3" xfId="10821" xr:uid="{00000000-0005-0000-0000-00006A280000}"/>
    <cellStyle name="20% - Accent3 2 3 2 6 2 3 2" xfId="23980" xr:uid="{00000000-0005-0000-0000-00006B280000}"/>
    <cellStyle name="20% - Accent3 2 3 2 6 2 3 2 2" xfId="61318" xr:uid="{00000000-0005-0000-0000-00006C280000}"/>
    <cellStyle name="20% - Accent3 2 3 2 6 2 3 3" xfId="37348" xr:uid="{00000000-0005-0000-0000-00006D280000}"/>
    <cellStyle name="20% - Accent3 2 3 2 6 2 3 4" xfId="48159" xr:uid="{00000000-0005-0000-0000-00006E280000}"/>
    <cellStyle name="20% - Accent3 2 3 2 6 2 4" xfId="6098" xr:uid="{00000000-0005-0000-0000-00006F280000}"/>
    <cellStyle name="20% - Accent3 2 3 2 6 2 4 2" xfId="19257" xr:uid="{00000000-0005-0000-0000-000070280000}"/>
    <cellStyle name="20% - Accent3 2 3 2 6 2 4 2 2" xfId="56595" xr:uid="{00000000-0005-0000-0000-000071280000}"/>
    <cellStyle name="20% - Accent3 2 3 2 6 2 4 3" xfId="31924" xr:uid="{00000000-0005-0000-0000-000072280000}"/>
    <cellStyle name="20% - Accent3 2 3 2 6 2 4 4" xfId="43436" xr:uid="{00000000-0005-0000-0000-000073280000}"/>
    <cellStyle name="20% - Accent3 2 3 2 6 2 5" xfId="15545" xr:uid="{00000000-0005-0000-0000-000074280000}"/>
    <cellStyle name="20% - Accent3 2 3 2 6 2 5 2" xfId="52883" xr:uid="{00000000-0005-0000-0000-000075280000}"/>
    <cellStyle name="20% - Accent3 2 3 2 6 2 6" xfId="29042" xr:uid="{00000000-0005-0000-0000-000076280000}"/>
    <cellStyle name="20% - Accent3 2 3 2 6 2 7" xfId="39722" xr:uid="{00000000-0005-0000-0000-000077280000}"/>
    <cellStyle name="20% - Accent3 2 3 2 6 3" xfId="3733" xr:uid="{00000000-0005-0000-0000-000078280000}"/>
    <cellStyle name="20% - Accent3 2 3 2 6 3 2" xfId="12001" xr:uid="{00000000-0005-0000-0000-000079280000}"/>
    <cellStyle name="20% - Accent3 2 3 2 6 3 2 2" xfId="25160" xr:uid="{00000000-0005-0000-0000-00007A280000}"/>
    <cellStyle name="20% - Accent3 2 3 2 6 3 2 2 2" xfId="62498" xr:uid="{00000000-0005-0000-0000-00007B280000}"/>
    <cellStyle name="20% - Accent3 2 3 2 6 3 2 3" xfId="49339" xr:uid="{00000000-0005-0000-0000-00007C280000}"/>
    <cellStyle name="20% - Accent3 2 3 2 6 3 3" xfId="7278" xr:uid="{00000000-0005-0000-0000-00007D280000}"/>
    <cellStyle name="20% - Accent3 2 3 2 6 3 3 2" xfId="20437" xr:uid="{00000000-0005-0000-0000-00007E280000}"/>
    <cellStyle name="20% - Accent3 2 3 2 6 3 3 2 2" xfId="57775" xr:uid="{00000000-0005-0000-0000-00007F280000}"/>
    <cellStyle name="20% - Accent3 2 3 2 6 3 3 3" xfId="44616" xr:uid="{00000000-0005-0000-0000-000080280000}"/>
    <cellStyle name="20% - Accent3 2 3 2 6 3 4" xfId="16894" xr:uid="{00000000-0005-0000-0000-000081280000}"/>
    <cellStyle name="20% - Accent3 2 3 2 6 3 4 2" xfId="54232" xr:uid="{00000000-0005-0000-0000-000082280000}"/>
    <cellStyle name="20% - Accent3 2 3 2 6 3 5" xfId="33287" xr:uid="{00000000-0005-0000-0000-000083280000}"/>
    <cellStyle name="20% - Accent3 2 3 2 6 3 6" xfId="41071" xr:uid="{00000000-0005-0000-0000-000084280000}"/>
    <cellStyle name="20% - Accent3 2 3 2 6 4" xfId="9641" xr:uid="{00000000-0005-0000-0000-000085280000}"/>
    <cellStyle name="20% - Accent3 2 3 2 6 4 2" xfId="22800" xr:uid="{00000000-0005-0000-0000-000086280000}"/>
    <cellStyle name="20% - Accent3 2 3 2 6 4 2 2" xfId="60138" xr:uid="{00000000-0005-0000-0000-000087280000}"/>
    <cellStyle name="20% - Accent3 2 3 2 6 4 3" xfId="35999" xr:uid="{00000000-0005-0000-0000-000088280000}"/>
    <cellStyle name="20% - Accent3 2 3 2 6 4 4" xfId="46979" xr:uid="{00000000-0005-0000-0000-000089280000}"/>
    <cellStyle name="20% - Accent3 2 3 2 6 5" xfId="4918" xr:uid="{00000000-0005-0000-0000-00008A280000}"/>
    <cellStyle name="20% - Accent3 2 3 2 6 5 2" xfId="18077" xr:uid="{00000000-0005-0000-0000-00008B280000}"/>
    <cellStyle name="20% - Accent3 2 3 2 6 5 2 2" xfId="55415" xr:uid="{00000000-0005-0000-0000-00008C280000}"/>
    <cellStyle name="20% - Accent3 2 3 2 6 5 3" xfId="30575" xr:uid="{00000000-0005-0000-0000-00008D280000}"/>
    <cellStyle name="20% - Accent3 2 3 2 6 5 4" xfId="42256" xr:uid="{00000000-0005-0000-0000-00008E280000}"/>
    <cellStyle name="20% - Accent3 2 3 2 6 6" xfId="14365" xr:uid="{00000000-0005-0000-0000-00008F280000}"/>
    <cellStyle name="20% - Accent3 2 3 2 6 6 2" xfId="51703" xr:uid="{00000000-0005-0000-0000-000090280000}"/>
    <cellStyle name="20% - Accent3 2 3 2 6 7" xfId="27693" xr:uid="{00000000-0005-0000-0000-000091280000}"/>
    <cellStyle name="20% - Accent3 2 3 2 6 8" xfId="38542" xr:uid="{00000000-0005-0000-0000-000092280000}"/>
    <cellStyle name="20% - Accent3 2 3 2 7" xfId="1428" xr:uid="{00000000-0005-0000-0000-000093280000}"/>
    <cellStyle name="20% - Accent3 2 3 2 7 2" xfId="2777" xr:uid="{00000000-0005-0000-0000-000094280000}"/>
    <cellStyle name="20% - Accent3 2 3 2 7 2 2" xfId="12225" xr:uid="{00000000-0005-0000-0000-000095280000}"/>
    <cellStyle name="20% - Accent3 2 3 2 7 2 2 2" xfId="25384" xr:uid="{00000000-0005-0000-0000-000096280000}"/>
    <cellStyle name="20% - Accent3 2 3 2 7 2 2 2 2" xfId="62722" xr:uid="{00000000-0005-0000-0000-000097280000}"/>
    <cellStyle name="20% - Accent3 2 3 2 7 2 2 3" xfId="33680" xr:uid="{00000000-0005-0000-0000-000098280000}"/>
    <cellStyle name="20% - Accent3 2 3 2 7 2 2 4" xfId="49563" xr:uid="{00000000-0005-0000-0000-000099280000}"/>
    <cellStyle name="20% - Accent3 2 3 2 7 2 3" xfId="7502" xr:uid="{00000000-0005-0000-0000-00009A280000}"/>
    <cellStyle name="20% - Accent3 2 3 2 7 2 3 2" xfId="20661" xr:uid="{00000000-0005-0000-0000-00009B280000}"/>
    <cellStyle name="20% - Accent3 2 3 2 7 2 3 2 2" xfId="57999" xr:uid="{00000000-0005-0000-0000-00009C280000}"/>
    <cellStyle name="20% - Accent3 2 3 2 7 2 3 3" xfId="36392" xr:uid="{00000000-0005-0000-0000-00009D280000}"/>
    <cellStyle name="20% - Accent3 2 3 2 7 2 3 4" xfId="44840" xr:uid="{00000000-0005-0000-0000-00009E280000}"/>
    <cellStyle name="20% - Accent3 2 3 2 7 2 4" xfId="15938" xr:uid="{00000000-0005-0000-0000-00009F280000}"/>
    <cellStyle name="20% - Accent3 2 3 2 7 2 4 2" xfId="30968" xr:uid="{00000000-0005-0000-0000-0000A0280000}"/>
    <cellStyle name="20% - Accent3 2 3 2 7 2 4 3" xfId="53276" xr:uid="{00000000-0005-0000-0000-0000A1280000}"/>
    <cellStyle name="20% - Accent3 2 3 2 7 2 5" xfId="28086" xr:uid="{00000000-0005-0000-0000-0000A2280000}"/>
    <cellStyle name="20% - Accent3 2 3 2 7 2 6" xfId="40115" xr:uid="{00000000-0005-0000-0000-0000A3280000}"/>
    <cellStyle name="20% - Accent3 2 3 2 7 3" xfId="9865" xr:uid="{00000000-0005-0000-0000-0000A4280000}"/>
    <cellStyle name="20% - Accent3 2 3 2 7 3 2" xfId="23024" xr:uid="{00000000-0005-0000-0000-0000A5280000}"/>
    <cellStyle name="20% - Accent3 2 3 2 7 3 2 2" xfId="60362" xr:uid="{00000000-0005-0000-0000-0000A6280000}"/>
    <cellStyle name="20% - Accent3 2 3 2 7 3 3" xfId="32331" xr:uid="{00000000-0005-0000-0000-0000A7280000}"/>
    <cellStyle name="20% - Accent3 2 3 2 7 3 4" xfId="47203" xr:uid="{00000000-0005-0000-0000-0000A8280000}"/>
    <cellStyle name="20% - Accent3 2 3 2 7 4" xfId="5142" xr:uid="{00000000-0005-0000-0000-0000A9280000}"/>
    <cellStyle name="20% - Accent3 2 3 2 7 4 2" xfId="18301" xr:uid="{00000000-0005-0000-0000-0000AA280000}"/>
    <cellStyle name="20% - Accent3 2 3 2 7 4 2 2" xfId="55639" xr:uid="{00000000-0005-0000-0000-0000AB280000}"/>
    <cellStyle name="20% - Accent3 2 3 2 7 4 3" xfId="35043" xr:uid="{00000000-0005-0000-0000-0000AC280000}"/>
    <cellStyle name="20% - Accent3 2 3 2 7 4 4" xfId="42480" xr:uid="{00000000-0005-0000-0000-0000AD280000}"/>
    <cellStyle name="20% - Accent3 2 3 2 7 5" xfId="14589" xr:uid="{00000000-0005-0000-0000-0000AE280000}"/>
    <cellStyle name="20% - Accent3 2 3 2 7 5 2" xfId="29619" xr:uid="{00000000-0005-0000-0000-0000AF280000}"/>
    <cellStyle name="20% - Accent3 2 3 2 7 5 3" xfId="51927" xr:uid="{00000000-0005-0000-0000-0000B0280000}"/>
    <cellStyle name="20% - Accent3 2 3 2 7 6" xfId="26737" xr:uid="{00000000-0005-0000-0000-0000B1280000}"/>
    <cellStyle name="20% - Accent3 2 3 2 7 7" xfId="38766" xr:uid="{00000000-0005-0000-0000-0000B2280000}"/>
    <cellStyle name="20% - Accent3 2 3 2 8" xfId="2553" xr:uid="{00000000-0005-0000-0000-0000B3280000}"/>
    <cellStyle name="20% - Accent3 2 3 2 8 2" xfId="11045" xr:uid="{00000000-0005-0000-0000-0000B4280000}"/>
    <cellStyle name="20% - Accent3 2 3 2 8 2 2" xfId="24204" xr:uid="{00000000-0005-0000-0000-0000B5280000}"/>
    <cellStyle name="20% - Accent3 2 3 2 8 2 2 2" xfId="61542" xr:uid="{00000000-0005-0000-0000-0000B6280000}"/>
    <cellStyle name="20% - Accent3 2 3 2 8 2 3" xfId="33456" xr:uid="{00000000-0005-0000-0000-0000B7280000}"/>
    <cellStyle name="20% - Accent3 2 3 2 8 2 4" xfId="48383" xr:uid="{00000000-0005-0000-0000-0000B8280000}"/>
    <cellStyle name="20% - Accent3 2 3 2 8 3" xfId="6322" xr:uid="{00000000-0005-0000-0000-0000B9280000}"/>
    <cellStyle name="20% - Accent3 2 3 2 8 3 2" xfId="19481" xr:uid="{00000000-0005-0000-0000-0000BA280000}"/>
    <cellStyle name="20% - Accent3 2 3 2 8 3 2 2" xfId="56819" xr:uid="{00000000-0005-0000-0000-0000BB280000}"/>
    <cellStyle name="20% - Accent3 2 3 2 8 3 3" xfId="36168" xr:uid="{00000000-0005-0000-0000-0000BC280000}"/>
    <cellStyle name="20% - Accent3 2 3 2 8 3 4" xfId="43660" xr:uid="{00000000-0005-0000-0000-0000BD280000}"/>
    <cellStyle name="20% - Accent3 2 3 2 8 4" xfId="15714" xr:uid="{00000000-0005-0000-0000-0000BE280000}"/>
    <cellStyle name="20% - Accent3 2 3 2 8 4 2" xfId="30744" xr:uid="{00000000-0005-0000-0000-0000BF280000}"/>
    <cellStyle name="20% - Accent3 2 3 2 8 4 3" xfId="53052" xr:uid="{00000000-0005-0000-0000-0000C0280000}"/>
    <cellStyle name="20% - Accent3 2 3 2 8 5" xfId="27862" xr:uid="{00000000-0005-0000-0000-0000C1280000}"/>
    <cellStyle name="20% - Accent3 2 3 2 8 6" xfId="39891" xr:uid="{00000000-0005-0000-0000-0000C2280000}"/>
    <cellStyle name="20% - Accent3 2 3 2 9" xfId="8685" xr:uid="{00000000-0005-0000-0000-0000C3280000}"/>
    <cellStyle name="20% - Accent3 2 3 2 9 2" xfId="21844" xr:uid="{00000000-0005-0000-0000-0000C4280000}"/>
    <cellStyle name="20% - Accent3 2 3 2 9 2 2" xfId="59182" xr:uid="{00000000-0005-0000-0000-0000C5280000}"/>
    <cellStyle name="20% - Accent3 2 3 2 9 3" xfId="29395" xr:uid="{00000000-0005-0000-0000-0000C6280000}"/>
    <cellStyle name="20% - Accent3 2 3 2 9 4" xfId="46023" xr:uid="{00000000-0005-0000-0000-0000C7280000}"/>
    <cellStyle name="20% - Accent3 2 3 3" xfId="555" xr:uid="{00000000-0005-0000-0000-0000C8280000}"/>
    <cellStyle name="20% - Accent3 2 3 3 2" xfId="1737" xr:uid="{00000000-0005-0000-0000-0000C9280000}"/>
    <cellStyle name="20% - Accent3 2 3 3 2 2" xfId="7811" xr:uid="{00000000-0005-0000-0000-0000CA280000}"/>
    <cellStyle name="20% - Accent3 2 3 3 2 2 2" xfId="12534" xr:uid="{00000000-0005-0000-0000-0000CB280000}"/>
    <cellStyle name="20% - Accent3 2 3 3 2 2 2 2" xfId="25693" xr:uid="{00000000-0005-0000-0000-0000CC280000}"/>
    <cellStyle name="20% - Accent3 2 3 3 2 2 2 2 2" xfId="63031" xr:uid="{00000000-0005-0000-0000-0000CD280000}"/>
    <cellStyle name="20% - Accent3 2 3 3 2 2 2 3" xfId="49872" xr:uid="{00000000-0005-0000-0000-0000CE280000}"/>
    <cellStyle name="20% - Accent3 2 3 3 2 2 3" xfId="20970" xr:uid="{00000000-0005-0000-0000-0000CF280000}"/>
    <cellStyle name="20% - Accent3 2 3 3 2 2 3 2" xfId="58308" xr:uid="{00000000-0005-0000-0000-0000D0280000}"/>
    <cellStyle name="20% - Accent3 2 3 3 2 2 4" xfId="33989" xr:uid="{00000000-0005-0000-0000-0000D1280000}"/>
    <cellStyle name="20% - Accent3 2 3 3 2 2 5" xfId="45149" xr:uid="{00000000-0005-0000-0000-0000D2280000}"/>
    <cellStyle name="20% - Accent3 2 3 3 2 3" xfId="10174" xr:uid="{00000000-0005-0000-0000-0000D3280000}"/>
    <cellStyle name="20% - Accent3 2 3 3 2 3 2" xfId="23333" xr:uid="{00000000-0005-0000-0000-0000D4280000}"/>
    <cellStyle name="20% - Accent3 2 3 3 2 3 2 2" xfId="60671" xr:uid="{00000000-0005-0000-0000-0000D5280000}"/>
    <cellStyle name="20% - Accent3 2 3 3 2 3 3" xfId="36701" xr:uid="{00000000-0005-0000-0000-0000D6280000}"/>
    <cellStyle name="20% - Accent3 2 3 3 2 3 4" xfId="47512" xr:uid="{00000000-0005-0000-0000-0000D7280000}"/>
    <cellStyle name="20% - Accent3 2 3 3 2 4" xfId="5451" xr:uid="{00000000-0005-0000-0000-0000D8280000}"/>
    <cellStyle name="20% - Accent3 2 3 3 2 4 2" xfId="18610" xr:uid="{00000000-0005-0000-0000-0000D9280000}"/>
    <cellStyle name="20% - Accent3 2 3 3 2 4 2 2" xfId="55948" xr:uid="{00000000-0005-0000-0000-0000DA280000}"/>
    <cellStyle name="20% - Accent3 2 3 3 2 4 3" xfId="31277" xr:uid="{00000000-0005-0000-0000-0000DB280000}"/>
    <cellStyle name="20% - Accent3 2 3 3 2 4 4" xfId="42789" xr:uid="{00000000-0005-0000-0000-0000DC280000}"/>
    <cellStyle name="20% - Accent3 2 3 3 2 5" xfId="14898" xr:uid="{00000000-0005-0000-0000-0000DD280000}"/>
    <cellStyle name="20% - Accent3 2 3 3 2 5 2" xfId="52236" xr:uid="{00000000-0005-0000-0000-0000DE280000}"/>
    <cellStyle name="20% - Accent3 2 3 3 2 6" xfId="28395" xr:uid="{00000000-0005-0000-0000-0000DF280000}"/>
    <cellStyle name="20% - Accent3 2 3 3 2 7" xfId="39075" xr:uid="{00000000-0005-0000-0000-0000E0280000}"/>
    <cellStyle name="20% - Accent3 2 3 3 3" xfId="3086" xr:uid="{00000000-0005-0000-0000-0000E1280000}"/>
    <cellStyle name="20% - Accent3 2 3 3 3 2" xfId="11354" xr:uid="{00000000-0005-0000-0000-0000E2280000}"/>
    <cellStyle name="20% - Accent3 2 3 3 3 2 2" xfId="24513" xr:uid="{00000000-0005-0000-0000-0000E3280000}"/>
    <cellStyle name="20% - Accent3 2 3 3 3 2 2 2" xfId="61851" xr:uid="{00000000-0005-0000-0000-0000E4280000}"/>
    <cellStyle name="20% - Accent3 2 3 3 3 2 3" xfId="48692" xr:uid="{00000000-0005-0000-0000-0000E5280000}"/>
    <cellStyle name="20% - Accent3 2 3 3 3 3" xfId="6631" xr:uid="{00000000-0005-0000-0000-0000E6280000}"/>
    <cellStyle name="20% - Accent3 2 3 3 3 3 2" xfId="19790" xr:uid="{00000000-0005-0000-0000-0000E7280000}"/>
    <cellStyle name="20% - Accent3 2 3 3 3 3 2 2" xfId="57128" xr:uid="{00000000-0005-0000-0000-0000E8280000}"/>
    <cellStyle name="20% - Accent3 2 3 3 3 3 3" xfId="43969" xr:uid="{00000000-0005-0000-0000-0000E9280000}"/>
    <cellStyle name="20% - Accent3 2 3 3 3 4" xfId="16247" xr:uid="{00000000-0005-0000-0000-0000EA280000}"/>
    <cellStyle name="20% - Accent3 2 3 3 3 4 2" xfId="53585" xr:uid="{00000000-0005-0000-0000-0000EB280000}"/>
    <cellStyle name="20% - Accent3 2 3 3 3 5" xfId="32640" xr:uid="{00000000-0005-0000-0000-0000EC280000}"/>
    <cellStyle name="20% - Accent3 2 3 3 3 6" xfId="40424" xr:uid="{00000000-0005-0000-0000-0000ED280000}"/>
    <cellStyle name="20% - Accent3 2 3 3 4" xfId="8994" xr:uid="{00000000-0005-0000-0000-0000EE280000}"/>
    <cellStyle name="20% - Accent3 2 3 3 4 2" xfId="22153" xr:uid="{00000000-0005-0000-0000-0000EF280000}"/>
    <cellStyle name="20% - Accent3 2 3 3 4 2 2" xfId="59491" xr:uid="{00000000-0005-0000-0000-0000F0280000}"/>
    <cellStyle name="20% - Accent3 2 3 3 4 3" xfId="35352" xr:uid="{00000000-0005-0000-0000-0000F1280000}"/>
    <cellStyle name="20% - Accent3 2 3 3 4 4" xfId="46332" xr:uid="{00000000-0005-0000-0000-0000F2280000}"/>
    <cellStyle name="20% - Accent3 2 3 3 5" xfId="4271" xr:uid="{00000000-0005-0000-0000-0000F3280000}"/>
    <cellStyle name="20% - Accent3 2 3 3 5 2" xfId="17430" xr:uid="{00000000-0005-0000-0000-0000F4280000}"/>
    <cellStyle name="20% - Accent3 2 3 3 5 2 2" xfId="54768" xr:uid="{00000000-0005-0000-0000-0000F5280000}"/>
    <cellStyle name="20% - Accent3 2 3 3 5 3" xfId="29928" xr:uid="{00000000-0005-0000-0000-0000F6280000}"/>
    <cellStyle name="20% - Accent3 2 3 3 5 4" xfId="41609" xr:uid="{00000000-0005-0000-0000-0000F7280000}"/>
    <cellStyle name="20% - Accent3 2 3 3 6" xfId="13718" xr:uid="{00000000-0005-0000-0000-0000F8280000}"/>
    <cellStyle name="20% - Accent3 2 3 3 6 2" xfId="51056" xr:uid="{00000000-0005-0000-0000-0000F9280000}"/>
    <cellStyle name="20% - Accent3 2 3 3 7" xfId="27046" xr:uid="{00000000-0005-0000-0000-0000FA280000}"/>
    <cellStyle name="20% - Accent3 2 3 3 8" xfId="37895" xr:uid="{00000000-0005-0000-0000-0000FB280000}"/>
    <cellStyle name="20% - Accent3 2 3 4" xfId="358" xr:uid="{00000000-0005-0000-0000-0000FC280000}"/>
    <cellStyle name="20% - Accent3 2 3 4 2" xfId="1540" xr:uid="{00000000-0005-0000-0000-0000FD280000}"/>
    <cellStyle name="20% - Accent3 2 3 4 2 2" xfId="7614" xr:uid="{00000000-0005-0000-0000-0000FE280000}"/>
    <cellStyle name="20% - Accent3 2 3 4 2 2 2" xfId="12337" xr:uid="{00000000-0005-0000-0000-0000FF280000}"/>
    <cellStyle name="20% - Accent3 2 3 4 2 2 2 2" xfId="25496" xr:uid="{00000000-0005-0000-0000-000000290000}"/>
    <cellStyle name="20% - Accent3 2 3 4 2 2 2 2 2" xfId="62834" xr:uid="{00000000-0005-0000-0000-000001290000}"/>
    <cellStyle name="20% - Accent3 2 3 4 2 2 2 3" xfId="49675" xr:uid="{00000000-0005-0000-0000-000002290000}"/>
    <cellStyle name="20% - Accent3 2 3 4 2 2 3" xfId="20773" xr:uid="{00000000-0005-0000-0000-000003290000}"/>
    <cellStyle name="20% - Accent3 2 3 4 2 2 3 2" xfId="58111" xr:uid="{00000000-0005-0000-0000-000004290000}"/>
    <cellStyle name="20% - Accent3 2 3 4 2 2 4" xfId="33792" xr:uid="{00000000-0005-0000-0000-000005290000}"/>
    <cellStyle name="20% - Accent3 2 3 4 2 2 5" xfId="44952" xr:uid="{00000000-0005-0000-0000-000006290000}"/>
    <cellStyle name="20% - Accent3 2 3 4 2 3" xfId="9977" xr:uid="{00000000-0005-0000-0000-000007290000}"/>
    <cellStyle name="20% - Accent3 2 3 4 2 3 2" xfId="23136" xr:uid="{00000000-0005-0000-0000-000008290000}"/>
    <cellStyle name="20% - Accent3 2 3 4 2 3 2 2" xfId="60474" xr:uid="{00000000-0005-0000-0000-000009290000}"/>
    <cellStyle name="20% - Accent3 2 3 4 2 3 3" xfId="36504" xr:uid="{00000000-0005-0000-0000-00000A290000}"/>
    <cellStyle name="20% - Accent3 2 3 4 2 3 4" xfId="47315" xr:uid="{00000000-0005-0000-0000-00000B290000}"/>
    <cellStyle name="20% - Accent3 2 3 4 2 4" xfId="5254" xr:uid="{00000000-0005-0000-0000-00000C290000}"/>
    <cellStyle name="20% - Accent3 2 3 4 2 4 2" xfId="18413" xr:uid="{00000000-0005-0000-0000-00000D290000}"/>
    <cellStyle name="20% - Accent3 2 3 4 2 4 2 2" xfId="55751" xr:uid="{00000000-0005-0000-0000-00000E290000}"/>
    <cellStyle name="20% - Accent3 2 3 4 2 4 3" xfId="31080" xr:uid="{00000000-0005-0000-0000-00000F290000}"/>
    <cellStyle name="20% - Accent3 2 3 4 2 4 4" xfId="42592" xr:uid="{00000000-0005-0000-0000-000010290000}"/>
    <cellStyle name="20% - Accent3 2 3 4 2 5" xfId="14701" xr:uid="{00000000-0005-0000-0000-000011290000}"/>
    <cellStyle name="20% - Accent3 2 3 4 2 5 2" xfId="52039" xr:uid="{00000000-0005-0000-0000-000012290000}"/>
    <cellStyle name="20% - Accent3 2 3 4 2 6" xfId="28198" xr:uid="{00000000-0005-0000-0000-000013290000}"/>
    <cellStyle name="20% - Accent3 2 3 4 2 7" xfId="38878" xr:uid="{00000000-0005-0000-0000-000014290000}"/>
    <cellStyle name="20% - Accent3 2 3 4 3" xfId="2889" xr:uid="{00000000-0005-0000-0000-000015290000}"/>
    <cellStyle name="20% - Accent3 2 3 4 3 2" xfId="11157" xr:uid="{00000000-0005-0000-0000-000016290000}"/>
    <cellStyle name="20% - Accent3 2 3 4 3 2 2" xfId="24316" xr:uid="{00000000-0005-0000-0000-000017290000}"/>
    <cellStyle name="20% - Accent3 2 3 4 3 2 2 2" xfId="61654" xr:uid="{00000000-0005-0000-0000-000018290000}"/>
    <cellStyle name="20% - Accent3 2 3 4 3 2 3" xfId="48495" xr:uid="{00000000-0005-0000-0000-000019290000}"/>
    <cellStyle name="20% - Accent3 2 3 4 3 3" xfId="6434" xr:uid="{00000000-0005-0000-0000-00001A290000}"/>
    <cellStyle name="20% - Accent3 2 3 4 3 3 2" xfId="19593" xr:uid="{00000000-0005-0000-0000-00001B290000}"/>
    <cellStyle name="20% - Accent3 2 3 4 3 3 2 2" xfId="56931" xr:uid="{00000000-0005-0000-0000-00001C290000}"/>
    <cellStyle name="20% - Accent3 2 3 4 3 3 3" xfId="43772" xr:uid="{00000000-0005-0000-0000-00001D290000}"/>
    <cellStyle name="20% - Accent3 2 3 4 3 4" xfId="16050" xr:uid="{00000000-0005-0000-0000-00001E290000}"/>
    <cellStyle name="20% - Accent3 2 3 4 3 4 2" xfId="53388" xr:uid="{00000000-0005-0000-0000-00001F290000}"/>
    <cellStyle name="20% - Accent3 2 3 4 3 5" xfId="32443" xr:uid="{00000000-0005-0000-0000-000020290000}"/>
    <cellStyle name="20% - Accent3 2 3 4 3 6" xfId="40227" xr:uid="{00000000-0005-0000-0000-000021290000}"/>
    <cellStyle name="20% - Accent3 2 3 4 4" xfId="8797" xr:uid="{00000000-0005-0000-0000-000022290000}"/>
    <cellStyle name="20% - Accent3 2 3 4 4 2" xfId="21956" xr:uid="{00000000-0005-0000-0000-000023290000}"/>
    <cellStyle name="20% - Accent3 2 3 4 4 2 2" xfId="59294" xr:uid="{00000000-0005-0000-0000-000024290000}"/>
    <cellStyle name="20% - Accent3 2 3 4 4 3" xfId="35155" xr:uid="{00000000-0005-0000-0000-000025290000}"/>
    <cellStyle name="20% - Accent3 2 3 4 4 4" xfId="46135" xr:uid="{00000000-0005-0000-0000-000026290000}"/>
    <cellStyle name="20% - Accent3 2 3 4 5" xfId="4074" xr:uid="{00000000-0005-0000-0000-000027290000}"/>
    <cellStyle name="20% - Accent3 2 3 4 5 2" xfId="17233" xr:uid="{00000000-0005-0000-0000-000028290000}"/>
    <cellStyle name="20% - Accent3 2 3 4 5 2 2" xfId="54571" xr:uid="{00000000-0005-0000-0000-000029290000}"/>
    <cellStyle name="20% - Accent3 2 3 4 5 3" xfId="29731" xr:uid="{00000000-0005-0000-0000-00002A290000}"/>
    <cellStyle name="20% - Accent3 2 3 4 5 4" xfId="41412" xr:uid="{00000000-0005-0000-0000-00002B290000}"/>
    <cellStyle name="20% - Accent3 2 3 4 6" xfId="13521" xr:uid="{00000000-0005-0000-0000-00002C290000}"/>
    <cellStyle name="20% - Accent3 2 3 4 6 2" xfId="50859" xr:uid="{00000000-0005-0000-0000-00002D290000}"/>
    <cellStyle name="20% - Accent3 2 3 4 7" xfId="26849" xr:uid="{00000000-0005-0000-0000-00002E290000}"/>
    <cellStyle name="20% - Accent3 2 3 4 8" xfId="37698" xr:uid="{00000000-0005-0000-0000-00002F290000}"/>
    <cellStyle name="20% - Accent3 2 3 5" xfId="779" xr:uid="{00000000-0005-0000-0000-000030290000}"/>
    <cellStyle name="20% - Accent3 2 3 5 2" xfId="1961" xr:uid="{00000000-0005-0000-0000-000031290000}"/>
    <cellStyle name="20% - Accent3 2 3 5 2 2" xfId="8035" xr:uid="{00000000-0005-0000-0000-000032290000}"/>
    <cellStyle name="20% - Accent3 2 3 5 2 2 2" xfId="12758" xr:uid="{00000000-0005-0000-0000-000033290000}"/>
    <cellStyle name="20% - Accent3 2 3 5 2 2 2 2" xfId="25917" xr:uid="{00000000-0005-0000-0000-000034290000}"/>
    <cellStyle name="20% - Accent3 2 3 5 2 2 2 2 2" xfId="63255" xr:uid="{00000000-0005-0000-0000-000035290000}"/>
    <cellStyle name="20% - Accent3 2 3 5 2 2 2 3" xfId="50096" xr:uid="{00000000-0005-0000-0000-000036290000}"/>
    <cellStyle name="20% - Accent3 2 3 5 2 2 3" xfId="21194" xr:uid="{00000000-0005-0000-0000-000037290000}"/>
    <cellStyle name="20% - Accent3 2 3 5 2 2 3 2" xfId="58532" xr:uid="{00000000-0005-0000-0000-000038290000}"/>
    <cellStyle name="20% - Accent3 2 3 5 2 2 4" xfId="34213" xr:uid="{00000000-0005-0000-0000-000039290000}"/>
    <cellStyle name="20% - Accent3 2 3 5 2 2 5" xfId="45373" xr:uid="{00000000-0005-0000-0000-00003A290000}"/>
    <cellStyle name="20% - Accent3 2 3 5 2 3" xfId="10398" xr:uid="{00000000-0005-0000-0000-00003B290000}"/>
    <cellStyle name="20% - Accent3 2 3 5 2 3 2" xfId="23557" xr:uid="{00000000-0005-0000-0000-00003C290000}"/>
    <cellStyle name="20% - Accent3 2 3 5 2 3 2 2" xfId="60895" xr:uid="{00000000-0005-0000-0000-00003D290000}"/>
    <cellStyle name="20% - Accent3 2 3 5 2 3 3" xfId="36925" xr:uid="{00000000-0005-0000-0000-00003E290000}"/>
    <cellStyle name="20% - Accent3 2 3 5 2 3 4" xfId="47736" xr:uid="{00000000-0005-0000-0000-00003F290000}"/>
    <cellStyle name="20% - Accent3 2 3 5 2 4" xfId="5675" xr:uid="{00000000-0005-0000-0000-000040290000}"/>
    <cellStyle name="20% - Accent3 2 3 5 2 4 2" xfId="18834" xr:uid="{00000000-0005-0000-0000-000041290000}"/>
    <cellStyle name="20% - Accent3 2 3 5 2 4 2 2" xfId="56172" xr:uid="{00000000-0005-0000-0000-000042290000}"/>
    <cellStyle name="20% - Accent3 2 3 5 2 4 3" xfId="31501" xr:uid="{00000000-0005-0000-0000-000043290000}"/>
    <cellStyle name="20% - Accent3 2 3 5 2 4 4" xfId="43013" xr:uid="{00000000-0005-0000-0000-000044290000}"/>
    <cellStyle name="20% - Accent3 2 3 5 2 5" xfId="15122" xr:uid="{00000000-0005-0000-0000-000045290000}"/>
    <cellStyle name="20% - Accent3 2 3 5 2 5 2" xfId="52460" xr:uid="{00000000-0005-0000-0000-000046290000}"/>
    <cellStyle name="20% - Accent3 2 3 5 2 6" xfId="28619" xr:uid="{00000000-0005-0000-0000-000047290000}"/>
    <cellStyle name="20% - Accent3 2 3 5 2 7" xfId="39299" xr:uid="{00000000-0005-0000-0000-000048290000}"/>
    <cellStyle name="20% - Accent3 2 3 5 3" xfId="3310" xr:uid="{00000000-0005-0000-0000-000049290000}"/>
    <cellStyle name="20% - Accent3 2 3 5 3 2" xfId="11578" xr:uid="{00000000-0005-0000-0000-00004A290000}"/>
    <cellStyle name="20% - Accent3 2 3 5 3 2 2" xfId="24737" xr:uid="{00000000-0005-0000-0000-00004B290000}"/>
    <cellStyle name="20% - Accent3 2 3 5 3 2 2 2" xfId="62075" xr:uid="{00000000-0005-0000-0000-00004C290000}"/>
    <cellStyle name="20% - Accent3 2 3 5 3 2 3" xfId="48916" xr:uid="{00000000-0005-0000-0000-00004D290000}"/>
    <cellStyle name="20% - Accent3 2 3 5 3 3" xfId="6855" xr:uid="{00000000-0005-0000-0000-00004E290000}"/>
    <cellStyle name="20% - Accent3 2 3 5 3 3 2" xfId="20014" xr:uid="{00000000-0005-0000-0000-00004F290000}"/>
    <cellStyle name="20% - Accent3 2 3 5 3 3 2 2" xfId="57352" xr:uid="{00000000-0005-0000-0000-000050290000}"/>
    <cellStyle name="20% - Accent3 2 3 5 3 3 3" xfId="44193" xr:uid="{00000000-0005-0000-0000-000051290000}"/>
    <cellStyle name="20% - Accent3 2 3 5 3 4" xfId="16471" xr:uid="{00000000-0005-0000-0000-000052290000}"/>
    <cellStyle name="20% - Accent3 2 3 5 3 4 2" xfId="53809" xr:uid="{00000000-0005-0000-0000-000053290000}"/>
    <cellStyle name="20% - Accent3 2 3 5 3 5" xfId="32864" xr:uid="{00000000-0005-0000-0000-000054290000}"/>
    <cellStyle name="20% - Accent3 2 3 5 3 6" xfId="40648" xr:uid="{00000000-0005-0000-0000-000055290000}"/>
    <cellStyle name="20% - Accent3 2 3 5 4" xfId="9218" xr:uid="{00000000-0005-0000-0000-000056290000}"/>
    <cellStyle name="20% - Accent3 2 3 5 4 2" xfId="22377" xr:uid="{00000000-0005-0000-0000-000057290000}"/>
    <cellStyle name="20% - Accent3 2 3 5 4 2 2" xfId="59715" xr:uid="{00000000-0005-0000-0000-000058290000}"/>
    <cellStyle name="20% - Accent3 2 3 5 4 3" xfId="35576" xr:uid="{00000000-0005-0000-0000-000059290000}"/>
    <cellStyle name="20% - Accent3 2 3 5 4 4" xfId="46556" xr:uid="{00000000-0005-0000-0000-00005A290000}"/>
    <cellStyle name="20% - Accent3 2 3 5 5" xfId="4495" xr:uid="{00000000-0005-0000-0000-00005B290000}"/>
    <cellStyle name="20% - Accent3 2 3 5 5 2" xfId="17654" xr:uid="{00000000-0005-0000-0000-00005C290000}"/>
    <cellStyle name="20% - Accent3 2 3 5 5 2 2" xfId="54992" xr:uid="{00000000-0005-0000-0000-00005D290000}"/>
    <cellStyle name="20% - Accent3 2 3 5 5 3" xfId="30152" xr:uid="{00000000-0005-0000-0000-00005E290000}"/>
    <cellStyle name="20% - Accent3 2 3 5 5 4" xfId="41833" xr:uid="{00000000-0005-0000-0000-00005F290000}"/>
    <cellStyle name="20% - Accent3 2 3 5 6" xfId="13942" xr:uid="{00000000-0005-0000-0000-000060290000}"/>
    <cellStyle name="20% - Accent3 2 3 5 6 2" xfId="51280" xr:uid="{00000000-0005-0000-0000-000061290000}"/>
    <cellStyle name="20% - Accent3 2 3 5 7" xfId="27270" xr:uid="{00000000-0005-0000-0000-000062290000}"/>
    <cellStyle name="20% - Accent3 2 3 5 8" xfId="38119" xr:uid="{00000000-0005-0000-0000-000063290000}"/>
    <cellStyle name="20% - Accent3 2 3 6" xfId="948" xr:uid="{00000000-0005-0000-0000-000064290000}"/>
    <cellStyle name="20% - Accent3 2 3 6 2" xfId="2130" xr:uid="{00000000-0005-0000-0000-000065290000}"/>
    <cellStyle name="20% - Accent3 2 3 6 2 2" xfId="8204" xr:uid="{00000000-0005-0000-0000-000066290000}"/>
    <cellStyle name="20% - Accent3 2 3 6 2 2 2" xfId="12927" xr:uid="{00000000-0005-0000-0000-000067290000}"/>
    <cellStyle name="20% - Accent3 2 3 6 2 2 2 2" xfId="26086" xr:uid="{00000000-0005-0000-0000-000068290000}"/>
    <cellStyle name="20% - Accent3 2 3 6 2 2 2 2 2" xfId="63424" xr:uid="{00000000-0005-0000-0000-000069290000}"/>
    <cellStyle name="20% - Accent3 2 3 6 2 2 2 3" xfId="50265" xr:uid="{00000000-0005-0000-0000-00006A290000}"/>
    <cellStyle name="20% - Accent3 2 3 6 2 2 3" xfId="21363" xr:uid="{00000000-0005-0000-0000-00006B290000}"/>
    <cellStyle name="20% - Accent3 2 3 6 2 2 3 2" xfId="58701" xr:uid="{00000000-0005-0000-0000-00006C290000}"/>
    <cellStyle name="20% - Accent3 2 3 6 2 2 4" xfId="34382" xr:uid="{00000000-0005-0000-0000-00006D290000}"/>
    <cellStyle name="20% - Accent3 2 3 6 2 2 5" xfId="45542" xr:uid="{00000000-0005-0000-0000-00006E290000}"/>
    <cellStyle name="20% - Accent3 2 3 6 2 3" xfId="10567" xr:uid="{00000000-0005-0000-0000-00006F290000}"/>
    <cellStyle name="20% - Accent3 2 3 6 2 3 2" xfId="23726" xr:uid="{00000000-0005-0000-0000-000070290000}"/>
    <cellStyle name="20% - Accent3 2 3 6 2 3 2 2" xfId="61064" xr:uid="{00000000-0005-0000-0000-000071290000}"/>
    <cellStyle name="20% - Accent3 2 3 6 2 3 3" xfId="37094" xr:uid="{00000000-0005-0000-0000-000072290000}"/>
    <cellStyle name="20% - Accent3 2 3 6 2 3 4" xfId="47905" xr:uid="{00000000-0005-0000-0000-000073290000}"/>
    <cellStyle name="20% - Accent3 2 3 6 2 4" xfId="5844" xr:uid="{00000000-0005-0000-0000-000074290000}"/>
    <cellStyle name="20% - Accent3 2 3 6 2 4 2" xfId="19003" xr:uid="{00000000-0005-0000-0000-000075290000}"/>
    <cellStyle name="20% - Accent3 2 3 6 2 4 2 2" xfId="56341" xr:uid="{00000000-0005-0000-0000-000076290000}"/>
    <cellStyle name="20% - Accent3 2 3 6 2 4 3" xfId="31670" xr:uid="{00000000-0005-0000-0000-000077290000}"/>
    <cellStyle name="20% - Accent3 2 3 6 2 4 4" xfId="43182" xr:uid="{00000000-0005-0000-0000-000078290000}"/>
    <cellStyle name="20% - Accent3 2 3 6 2 5" xfId="15291" xr:uid="{00000000-0005-0000-0000-000079290000}"/>
    <cellStyle name="20% - Accent3 2 3 6 2 5 2" xfId="52629" xr:uid="{00000000-0005-0000-0000-00007A290000}"/>
    <cellStyle name="20% - Accent3 2 3 6 2 6" xfId="28788" xr:uid="{00000000-0005-0000-0000-00007B290000}"/>
    <cellStyle name="20% - Accent3 2 3 6 2 7" xfId="39468" xr:uid="{00000000-0005-0000-0000-00007C290000}"/>
    <cellStyle name="20% - Accent3 2 3 6 3" xfId="3479" xr:uid="{00000000-0005-0000-0000-00007D290000}"/>
    <cellStyle name="20% - Accent3 2 3 6 3 2" xfId="11747" xr:uid="{00000000-0005-0000-0000-00007E290000}"/>
    <cellStyle name="20% - Accent3 2 3 6 3 2 2" xfId="24906" xr:uid="{00000000-0005-0000-0000-00007F290000}"/>
    <cellStyle name="20% - Accent3 2 3 6 3 2 2 2" xfId="62244" xr:uid="{00000000-0005-0000-0000-000080290000}"/>
    <cellStyle name="20% - Accent3 2 3 6 3 2 3" xfId="49085" xr:uid="{00000000-0005-0000-0000-000081290000}"/>
    <cellStyle name="20% - Accent3 2 3 6 3 3" xfId="7024" xr:uid="{00000000-0005-0000-0000-000082290000}"/>
    <cellStyle name="20% - Accent3 2 3 6 3 3 2" xfId="20183" xr:uid="{00000000-0005-0000-0000-000083290000}"/>
    <cellStyle name="20% - Accent3 2 3 6 3 3 2 2" xfId="57521" xr:uid="{00000000-0005-0000-0000-000084290000}"/>
    <cellStyle name="20% - Accent3 2 3 6 3 3 3" xfId="44362" xr:uid="{00000000-0005-0000-0000-000085290000}"/>
    <cellStyle name="20% - Accent3 2 3 6 3 4" xfId="16640" xr:uid="{00000000-0005-0000-0000-000086290000}"/>
    <cellStyle name="20% - Accent3 2 3 6 3 4 2" xfId="53978" xr:uid="{00000000-0005-0000-0000-000087290000}"/>
    <cellStyle name="20% - Accent3 2 3 6 3 5" xfId="33033" xr:uid="{00000000-0005-0000-0000-000088290000}"/>
    <cellStyle name="20% - Accent3 2 3 6 3 6" xfId="40817" xr:uid="{00000000-0005-0000-0000-000089290000}"/>
    <cellStyle name="20% - Accent3 2 3 6 4" xfId="9387" xr:uid="{00000000-0005-0000-0000-00008A290000}"/>
    <cellStyle name="20% - Accent3 2 3 6 4 2" xfId="22546" xr:uid="{00000000-0005-0000-0000-00008B290000}"/>
    <cellStyle name="20% - Accent3 2 3 6 4 2 2" xfId="59884" xr:uid="{00000000-0005-0000-0000-00008C290000}"/>
    <cellStyle name="20% - Accent3 2 3 6 4 3" xfId="35745" xr:uid="{00000000-0005-0000-0000-00008D290000}"/>
    <cellStyle name="20% - Accent3 2 3 6 4 4" xfId="46725" xr:uid="{00000000-0005-0000-0000-00008E290000}"/>
    <cellStyle name="20% - Accent3 2 3 6 5" xfId="4664" xr:uid="{00000000-0005-0000-0000-00008F290000}"/>
    <cellStyle name="20% - Accent3 2 3 6 5 2" xfId="17823" xr:uid="{00000000-0005-0000-0000-000090290000}"/>
    <cellStyle name="20% - Accent3 2 3 6 5 2 2" xfId="55161" xr:uid="{00000000-0005-0000-0000-000091290000}"/>
    <cellStyle name="20% - Accent3 2 3 6 5 3" xfId="30321" xr:uid="{00000000-0005-0000-0000-000092290000}"/>
    <cellStyle name="20% - Accent3 2 3 6 5 4" xfId="42002" xr:uid="{00000000-0005-0000-0000-000093290000}"/>
    <cellStyle name="20% - Accent3 2 3 6 6" xfId="14111" xr:uid="{00000000-0005-0000-0000-000094290000}"/>
    <cellStyle name="20% - Accent3 2 3 6 6 2" xfId="51449" xr:uid="{00000000-0005-0000-0000-000095290000}"/>
    <cellStyle name="20% - Accent3 2 3 6 7" xfId="27439" xr:uid="{00000000-0005-0000-0000-000096290000}"/>
    <cellStyle name="20% - Accent3 2 3 6 8" xfId="38288" xr:uid="{00000000-0005-0000-0000-000097290000}"/>
    <cellStyle name="20% - Accent3 2 3 7" xfId="1119" xr:uid="{00000000-0005-0000-0000-000098290000}"/>
    <cellStyle name="20% - Accent3 2 3 7 2" xfId="2299" xr:uid="{00000000-0005-0000-0000-000099290000}"/>
    <cellStyle name="20% - Accent3 2 3 7 2 2" xfId="8373" xr:uid="{00000000-0005-0000-0000-00009A290000}"/>
    <cellStyle name="20% - Accent3 2 3 7 2 2 2" xfId="13096" xr:uid="{00000000-0005-0000-0000-00009B290000}"/>
    <cellStyle name="20% - Accent3 2 3 7 2 2 2 2" xfId="26255" xr:uid="{00000000-0005-0000-0000-00009C290000}"/>
    <cellStyle name="20% - Accent3 2 3 7 2 2 2 2 2" xfId="63593" xr:uid="{00000000-0005-0000-0000-00009D290000}"/>
    <cellStyle name="20% - Accent3 2 3 7 2 2 2 3" xfId="50434" xr:uid="{00000000-0005-0000-0000-00009E290000}"/>
    <cellStyle name="20% - Accent3 2 3 7 2 2 3" xfId="21532" xr:uid="{00000000-0005-0000-0000-00009F290000}"/>
    <cellStyle name="20% - Accent3 2 3 7 2 2 3 2" xfId="58870" xr:uid="{00000000-0005-0000-0000-0000A0290000}"/>
    <cellStyle name="20% - Accent3 2 3 7 2 2 4" xfId="34551" xr:uid="{00000000-0005-0000-0000-0000A1290000}"/>
    <cellStyle name="20% - Accent3 2 3 7 2 2 5" xfId="45711" xr:uid="{00000000-0005-0000-0000-0000A2290000}"/>
    <cellStyle name="20% - Accent3 2 3 7 2 3" xfId="10736" xr:uid="{00000000-0005-0000-0000-0000A3290000}"/>
    <cellStyle name="20% - Accent3 2 3 7 2 3 2" xfId="23895" xr:uid="{00000000-0005-0000-0000-0000A4290000}"/>
    <cellStyle name="20% - Accent3 2 3 7 2 3 2 2" xfId="61233" xr:uid="{00000000-0005-0000-0000-0000A5290000}"/>
    <cellStyle name="20% - Accent3 2 3 7 2 3 3" xfId="37263" xr:uid="{00000000-0005-0000-0000-0000A6290000}"/>
    <cellStyle name="20% - Accent3 2 3 7 2 3 4" xfId="48074" xr:uid="{00000000-0005-0000-0000-0000A7290000}"/>
    <cellStyle name="20% - Accent3 2 3 7 2 4" xfId="6013" xr:uid="{00000000-0005-0000-0000-0000A8290000}"/>
    <cellStyle name="20% - Accent3 2 3 7 2 4 2" xfId="19172" xr:uid="{00000000-0005-0000-0000-0000A9290000}"/>
    <cellStyle name="20% - Accent3 2 3 7 2 4 2 2" xfId="56510" xr:uid="{00000000-0005-0000-0000-0000AA290000}"/>
    <cellStyle name="20% - Accent3 2 3 7 2 4 3" xfId="31839" xr:uid="{00000000-0005-0000-0000-0000AB290000}"/>
    <cellStyle name="20% - Accent3 2 3 7 2 4 4" xfId="43351" xr:uid="{00000000-0005-0000-0000-0000AC290000}"/>
    <cellStyle name="20% - Accent3 2 3 7 2 5" xfId="15460" xr:uid="{00000000-0005-0000-0000-0000AD290000}"/>
    <cellStyle name="20% - Accent3 2 3 7 2 5 2" xfId="52798" xr:uid="{00000000-0005-0000-0000-0000AE290000}"/>
    <cellStyle name="20% - Accent3 2 3 7 2 6" xfId="28957" xr:uid="{00000000-0005-0000-0000-0000AF290000}"/>
    <cellStyle name="20% - Accent3 2 3 7 2 7" xfId="39637" xr:uid="{00000000-0005-0000-0000-0000B0290000}"/>
    <cellStyle name="20% - Accent3 2 3 7 3" xfId="3648" xr:uid="{00000000-0005-0000-0000-0000B1290000}"/>
    <cellStyle name="20% - Accent3 2 3 7 3 2" xfId="11916" xr:uid="{00000000-0005-0000-0000-0000B2290000}"/>
    <cellStyle name="20% - Accent3 2 3 7 3 2 2" xfId="25075" xr:uid="{00000000-0005-0000-0000-0000B3290000}"/>
    <cellStyle name="20% - Accent3 2 3 7 3 2 2 2" xfId="62413" xr:uid="{00000000-0005-0000-0000-0000B4290000}"/>
    <cellStyle name="20% - Accent3 2 3 7 3 2 3" xfId="49254" xr:uid="{00000000-0005-0000-0000-0000B5290000}"/>
    <cellStyle name="20% - Accent3 2 3 7 3 3" xfId="7193" xr:uid="{00000000-0005-0000-0000-0000B6290000}"/>
    <cellStyle name="20% - Accent3 2 3 7 3 3 2" xfId="20352" xr:uid="{00000000-0005-0000-0000-0000B7290000}"/>
    <cellStyle name="20% - Accent3 2 3 7 3 3 2 2" xfId="57690" xr:uid="{00000000-0005-0000-0000-0000B8290000}"/>
    <cellStyle name="20% - Accent3 2 3 7 3 3 3" xfId="44531" xr:uid="{00000000-0005-0000-0000-0000B9290000}"/>
    <cellStyle name="20% - Accent3 2 3 7 3 4" xfId="16809" xr:uid="{00000000-0005-0000-0000-0000BA290000}"/>
    <cellStyle name="20% - Accent3 2 3 7 3 4 2" xfId="54147" xr:uid="{00000000-0005-0000-0000-0000BB290000}"/>
    <cellStyle name="20% - Accent3 2 3 7 3 5" xfId="33202" xr:uid="{00000000-0005-0000-0000-0000BC290000}"/>
    <cellStyle name="20% - Accent3 2 3 7 3 6" xfId="40986" xr:uid="{00000000-0005-0000-0000-0000BD290000}"/>
    <cellStyle name="20% - Accent3 2 3 7 4" xfId="9556" xr:uid="{00000000-0005-0000-0000-0000BE290000}"/>
    <cellStyle name="20% - Accent3 2 3 7 4 2" xfId="22715" xr:uid="{00000000-0005-0000-0000-0000BF290000}"/>
    <cellStyle name="20% - Accent3 2 3 7 4 2 2" xfId="60053" xr:uid="{00000000-0005-0000-0000-0000C0290000}"/>
    <cellStyle name="20% - Accent3 2 3 7 4 3" xfId="35914" xr:uid="{00000000-0005-0000-0000-0000C1290000}"/>
    <cellStyle name="20% - Accent3 2 3 7 4 4" xfId="46894" xr:uid="{00000000-0005-0000-0000-0000C2290000}"/>
    <cellStyle name="20% - Accent3 2 3 7 5" xfId="4833" xr:uid="{00000000-0005-0000-0000-0000C3290000}"/>
    <cellStyle name="20% - Accent3 2 3 7 5 2" xfId="17992" xr:uid="{00000000-0005-0000-0000-0000C4290000}"/>
    <cellStyle name="20% - Accent3 2 3 7 5 2 2" xfId="55330" xr:uid="{00000000-0005-0000-0000-0000C5290000}"/>
    <cellStyle name="20% - Accent3 2 3 7 5 3" xfId="30490" xr:uid="{00000000-0005-0000-0000-0000C6290000}"/>
    <cellStyle name="20% - Accent3 2 3 7 5 4" xfId="42171" xr:uid="{00000000-0005-0000-0000-0000C7290000}"/>
    <cellStyle name="20% - Accent3 2 3 7 6" xfId="14280" xr:uid="{00000000-0005-0000-0000-0000C8290000}"/>
    <cellStyle name="20% - Accent3 2 3 7 6 2" xfId="51618" xr:uid="{00000000-0005-0000-0000-0000C9290000}"/>
    <cellStyle name="20% - Accent3 2 3 7 7" xfId="27608" xr:uid="{00000000-0005-0000-0000-0000CA290000}"/>
    <cellStyle name="20% - Accent3 2 3 7 8" xfId="38457" xr:uid="{00000000-0005-0000-0000-0000CB290000}"/>
    <cellStyle name="20% - Accent3 2 3 8" xfId="1316" xr:uid="{00000000-0005-0000-0000-0000CC290000}"/>
    <cellStyle name="20% - Accent3 2 3 8 2" xfId="2665" xr:uid="{00000000-0005-0000-0000-0000CD290000}"/>
    <cellStyle name="20% - Accent3 2 3 8 2 2" xfId="12113" xr:uid="{00000000-0005-0000-0000-0000CE290000}"/>
    <cellStyle name="20% - Accent3 2 3 8 2 2 2" xfId="25272" xr:uid="{00000000-0005-0000-0000-0000CF290000}"/>
    <cellStyle name="20% - Accent3 2 3 8 2 2 2 2" xfId="62610" xr:uid="{00000000-0005-0000-0000-0000D0290000}"/>
    <cellStyle name="20% - Accent3 2 3 8 2 2 3" xfId="33568" xr:uid="{00000000-0005-0000-0000-0000D1290000}"/>
    <cellStyle name="20% - Accent3 2 3 8 2 2 4" xfId="49451" xr:uid="{00000000-0005-0000-0000-0000D2290000}"/>
    <cellStyle name="20% - Accent3 2 3 8 2 3" xfId="7390" xr:uid="{00000000-0005-0000-0000-0000D3290000}"/>
    <cellStyle name="20% - Accent3 2 3 8 2 3 2" xfId="20549" xr:uid="{00000000-0005-0000-0000-0000D4290000}"/>
    <cellStyle name="20% - Accent3 2 3 8 2 3 2 2" xfId="57887" xr:uid="{00000000-0005-0000-0000-0000D5290000}"/>
    <cellStyle name="20% - Accent3 2 3 8 2 3 3" xfId="36280" xr:uid="{00000000-0005-0000-0000-0000D6290000}"/>
    <cellStyle name="20% - Accent3 2 3 8 2 3 4" xfId="44728" xr:uid="{00000000-0005-0000-0000-0000D7290000}"/>
    <cellStyle name="20% - Accent3 2 3 8 2 4" xfId="15826" xr:uid="{00000000-0005-0000-0000-0000D8290000}"/>
    <cellStyle name="20% - Accent3 2 3 8 2 4 2" xfId="30856" xr:uid="{00000000-0005-0000-0000-0000D9290000}"/>
    <cellStyle name="20% - Accent3 2 3 8 2 4 3" xfId="53164" xr:uid="{00000000-0005-0000-0000-0000DA290000}"/>
    <cellStyle name="20% - Accent3 2 3 8 2 5" xfId="27974" xr:uid="{00000000-0005-0000-0000-0000DB290000}"/>
    <cellStyle name="20% - Accent3 2 3 8 2 6" xfId="40003" xr:uid="{00000000-0005-0000-0000-0000DC290000}"/>
    <cellStyle name="20% - Accent3 2 3 8 3" xfId="9753" xr:uid="{00000000-0005-0000-0000-0000DD290000}"/>
    <cellStyle name="20% - Accent3 2 3 8 3 2" xfId="22912" xr:uid="{00000000-0005-0000-0000-0000DE290000}"/>
    <cellStyle name="20% - Accent3 2 3 8 3 2 2" xfId="60250" xr:uid="{00000000-0005-0000-0000-0000DF290000}"/>
    <cellStyle name="20% - Accent3 2 3 8 3 3" xfId="32219" xr:uid="{00000000-0005-0000-0000-0000E0290000}"/>
    <cellStyle name="20% - Accent3 2 3 8 3 4" xfId="47091" xr:uid="{00000000-0005-0000-0000-0000E1290000}"/>
    <cellStyle name="20% - Accent3 2 3 8 4" xfId="5030" xr:uid="{00000000-0005-0000-0000-0000E2290000}"/>
    <cellStyle name="20% - Accent3 2 3 8 4 2" xfId="18189" xr:uid="{00000000-0005-0000-0000-0000E3290000}"/>
    <cellStyle name="20% - Accent3 2 3 8 4 2 2" xfId="55527" xr:uid="{00000000-0005-0000-0000-0000E4290000}"/>
    <cellStyle name="20% - Accent3 2 3 8 4 3" xfId="34931" xr:uid="{00000000-0005-0000-0000-0000E5290000}"/>
    <cellStyle name="20% - Accent3 2 3 8 4 4" xfId="42368" xr:uid="{00000000-0005-0000-0000-0000E6290000}"/>
    <cellStyle name="20% - Accent3 2 3 8 5" xfId="14477" xr:uid="{00000000-0005-0000-0000-0000E7290000}"/>
    <cellStyle name="20% - Accent3 2 3 8 5 2" xfId="29507" xr:uid="{00000000-0005-0000-0000-0000E8290000}"/>
    <cellStyle name="20% - Accent3 2 3 8 5 3" xfId="51815" xr:uid="{00000000-0005-0000-0000-0000E9290000}"/>
    <cellStyle name="20% - Accent3 2 3 8 6" xfId="26625" xr:uid="{00000000-0005-0000-0000-0000EA290000}"/>
    <cellStyle name="20% - Accent3 2 3 8 7" xfId="38654" xr:uid="{00000000-0005-0000-0000-0000EB290000}"/>
    <cellStyle name="20% - Accent3 2 3 9" xfId="2468" xr:uid="{00000000-0005-0000-0000-0000EC290000}"/>
    <cellStyle name="20% - Accent3 2 3 9 2" xfId="10933" xr:uid="{00000000-0005-0000-0000-0000ED290000}"/>
    <cellStyle name="20% - Accent3 2 3 9 2 2" xfId="24092" xr:uid="{00000000-0005-0000-0000-0000EE290000}"/>
    <cellStyle name="20% - Accent3 2 3 9 2 2 2" xfId="61430" xr:uid="{00000000-0005-0000-0000-0000EF290000}"/>
    <cellStyle name="20% - Accent3 2 3 9 2 3" xfId="33371" xr:uid="{00000000-0005-0000-0000-0000F0290000}"/>
    <cellStyle name="20% - Accent3 2 3 9 2 4" xfId="48271" xr:uid="{00000000-0005-0000-0000-0000F1290000}"/>
    <cellStyle name="20% - Accent3 2 3 9 3" xfId="6210" xr:uid="{00000000-0005-0000-0000-0000F2290000}"/>
    <cellStyle name="20% - Accent3 2 3 9 3 2" xfId="19369" xr:uid="{00000000-0005-0000-0000-0000F3290000}"/>
    <cellStyle name="20% - Accent3 2 3 9 3 2 2" xfId="56707" xr:uid="{00000000-0005-0000-0000-0000F4290000}"/>
    <cellStyle name="20% - Accent3 2 3 9 3 3" xfId="36083" xr:uid="{00000000-0005-0000-0000-0000F5290000}"/>
    <cellStyle name="20% - Accent3 2 3 9 3 4" xfId="43548" xr:uid="{00000000-0005-0000-0000-0000F6290000}"/>
    <cellStyle name="20% - Accent3 2 3 9 4" xfId="15629" xr:uid="{00000000-0005-0000-0000-0000F7290000}"/>
    <cellStyle name="20% - Accent3 2 3 9 4 2" xfId="30659" xr:uid="{00000000-0005-0000-0000-0000F8290000}"/>
    <cellStyle name="20% - Accent3 2 3 9 4 3" xfId="52967" xr:uid="{00000000-0005-0000-0000-0000F9290000}"/>
    <cellStyle name="20% - Accent3 2 3 9 5" xfId="27777" xr:uid="{00000000-0005-0000-0000-0000FA290000}"/>
    <cellStyle name="20% - Accent3 2 3 9 6" xfId="39806" xr:uid="{00000000-0005-0000-0000-0000FB290000}"/>
    <cellStyle name="20% - Accent3 2 4" xfId="78" xr:uid="{00000000-0005-0000-0000-0000FC290000}"/>
    <cellStyle name="20% - Accent3 2 4 10" xfId="8517" xr:uid="{00000000-0005-0000-0000-0000FD290000}"/>
    <cellStyle name="20% - Accent3 2 4 10 2" xfId="21676" xr:uid="{00000000-0005-0000-0000-0000FE290000}"/>
    <cellStyle name="20% - Accent3 2 4 10 2 2" xfId="59014" xr:uid="{00000000-0005-0000-0000-0000FF290000}"/>
    <cellStyle name="20% - Accent3 2 4 10 3" xfId="29339" xr:uid="{00000000-0005-0000-0000-0000002A0000}"/>
    <cellStyle name="20% - Accent3 2 4 10 4" xfId="45855" xr:uid="{00000000-0005-0000-0000-0000012A0000}"/>
    <cellStyle name="20% - Accent3 2 4 11" xfId="3794" xr:uid="{00000000-0005-0000-0000-0000022A0000}"/>
    <cellStyle name="20% - Accent3 2 4 11 2" xfId="16953" xr:uid="{00000000-0005-0000-0000-0000032A0000}"/>
    <cellStyle name="20% - Accent3 2 4 11 2 2" xfId="54291" xr:uid="{00000000-0005-0000-0000-0000042A0000}"/>
    <cellStyle name="20% - Accent3 2 4 11 3" xfId="32051" xr:uid="{00000000-0005-0000-0000-0000052A0000}"/>
    <cellStyle name="20% - Accent3 2 4 11 4" xfId="41132" xr:uid="{00000000-0005-0000-0000-0000062A0000}"/>
    <cellStyle name="20% - Accent3 2 4 12" xfId="13241" xr:uid="{00000000-0005-0000-0000-0000072A0000}"/>
    <cellStyle name="20% - Accent3 2 4 12 2" xfId="34763" xr:uid="{00000000-0005-0000-0000-0000082A0000}"/>
    <cellStyle name="20% - Accent3 2 4 12 3" xfId="50579" xr:uid="{00000000-0005-0000-0000-0000092A0000}"/>
    <cellStyle name="20% - Accent3 2 4 13" xfId="29170" xr:uid="{00000000-0005-0000-0000-00000A2A0000}"/>
    <cellStyle name="20% - Accent3 2 4 14" xfId="26457" xr:uid="{00000000-0005-0000-0000-00000B2A0000}"/>
    <cellStyle name="20% - Accent3 2 4 15" xfId="37418" xr:uid="{00000000-0005-0000-0000-00000C2A0000}"/>
    <cellStyle name="20% - Accent3 2 4 2" xfId="190" xr:uid="{00000000-0005-0000-0000-00000D2A0000}"/>
    <cellStyle name="20% - Accent3 2 4 2 2" xfId="611" xr:uid="{00000000-0005-0000-0000-00000E2A0000}"/>
    <cellStyle name="20% - Accent3 2 4 2 2 2" xfId="1793" xr:uid="{00000000-0005-0000-0000-00000F2A0000}"/>
    <cellStyle name="20% - Accent3 2 4 2 2 2 2" xfId="7867" xr:uid="{00000000-0005-0000-0000-0000102A0000}"/>
    <cellStyle name="20% - Accent3 2 4 2 2 2 2 2" xfId="12590" xr:uid="{00000000-0005-0000-0000-0000112A0000}"/>
    <cellStyle name="20% - Accent3 2 4 2 2 2 2 2 2" xfId="25749" xr:uid="{00000000-0005-0000-0000-0000122A0000}"/>
    <cellStyle name="20% - Accent3 2 4 2 2 2 2 2 2 2" xfId="63087" xr:uid="{00000000-0005-0000-0000-0000132A0000}"/>
    <cellStyle name="20% - Accent3 2 4 2 2 2 2 2 3" xfId="49928" xr:uid="{00000000-0005-0000-0000-0000142A0000}"/>
    <cellStyle name="20% - Accent3 2 4 2 2 2 2 3" xfId="21026" xr:uid="{00000000-0005-0000-0000-0000152A0000}"/>
    <cellStyle name="20% - Accent3 2 4 2 2 2 2 3 2" xfId="58364" xr:uid="{00000000-0005-0000-0000-0000162A0000}"/>
    <cellStyle name="20% - Accent3 2 4 2 2 2 2 4" xfId="34045" xr:uid="{00000000-0005-0000-0000-0000172A0000}"/>
    <cellStyle name="20% - Accent3 2 4 2 2 2 2 5" xfId="45205" xr:uid="{00000000-0005-0000-0000-0000182A0000}"/>
    <cellStyle name="20% - Accent3 2 4 2 2 2 3" xfId="10230" xr:uid="{00000000-0005-0000-0000-0000192A0000}"/>
    <cellStyle name="20% - Accent3 2 4 2 2 2 3 2" xfId="23389" xr:uid="{00000000-0005-0000-0000-00001A2A0000}"/>
    <cellStyle name="20% - Accent3 2 4 2 2 2 3 2 2" xfId="60727" xr:uid="{00000000-0005-0000-0000-00001B2A0000}"/>
    <cellStyle name="20% - Accent3 2 4 2 2 2 3 3" xfId="36757" xr:uid="{00000000-0005-0000-0000-00001C2A0000}"/>
    <cellStyle name="20% - Accent3 2 4 2 2 2 3 4" xfId="47568" xr:uid="{00000000-0005-0000-0000-00001D2A0000}"/>
    <cellStyle name="20% - Accent3 2 4 2 2 2 4" xfId="5507" xr:uid="{00000000-0005-0000-0000-00001E2A0000}"/>
    <cellStyle name="20% - Accent3 2 4 2 2 2 4 2" xfId="18666" xr:uid="{00000000-0005-0000-0000-00001F2A0000}"/>
    <cellStyle name="20% - Accent3 2 4 2 2 2 4 2 2" xfId="56004" xr:uid="{00000000-0005-0000-0000-0000202A0000}"/>
    <cellStyle name="20% - Accent3 2 4 2 2 2 4 3" xfId="31333" xr:uid="{00000000-0005-0000-0000-0000212A0000}"/>
    <cellStyle name="20% - Accent3 2 4 2 2 2 4 4" xfId="42845" xr:uid="{00000000-0005-0000-0000-0000222A0000}"/>
    <cellStyle name="20% - Accent3 2 4 2 2 2 5" xfId="14954" xr:uid="{00000000-0005-0000-0000-0000232A0000}"/>
    <cellStyle name="20% - Accent3 2 4 2 2 2 5 2" xfId="52292" xr:uid="{00000000-0005-0000-0000-0000242A0000}"/>
    <cellStyle name="20% - Accent3 2 4 2 2 2 6" xfId="28451" xr:uid="{00000000-0005-0000-0000-0000252A0000}"/>
    <cellStyle name="20% - Accent3 2 4 2 2 2 7" xfId="39131" xr:uid="{00000000-0005-0000-0000-0000262A0000}"/>
    <cellStyle name="20% - Accent3 2 4 2 2 3" xfId="3142" xr:uid="{00000000-0005-0000-0000-0000272A0000}"/>
    <cellStyle name="20% - Accent3 2 4 2 2 3 2" xfId="11410" xr:uid="{00000000-0005-0000-0000-0000282A0000}"/>
    <cellStyle name="20% - Accent3 2 4 2 2 3 2 2" xfId="24569" xr:uid="{00000000-0005-0000-0000-0000292A0000}"/>
    <cellStyle name="20% - Accent3 2 4 2 2 3 2 2 2" xfId="61907" xr:uid="{00000000-0005-0000-0000-00002A2A0000}"/>
    <cellStyle name="20% - Accent3 2 4 2 2 3 2 3" xfId="48748" xr:uid="{00000000-0005-0000-0000-00002B2A0000}"/>
    <cellStyle name="20% - Accent3 2 4 2 2 3 3" xfId="6687" xr:uid="{00000000-0005-0000-0000-00002C2A0000}"/>
    <cellStyle name="20% - Accent3 2 4 2 2 3 3 2" xfId="19846" xr:uid="{00000000-0005-0000-0000-00002D2A0000}"/>
    <cellStyle name="20% - Accent3 2 4 2 2 3 3 2 2" xfId="57184" xr:uid="{00000000-0005-0000-0000-00002E2A0000}"/>
    <cellStyle name="20% - Accent3 2 4 2 2 3 3 3" xfId="44025" xr:uid="{00000000-0005-0000-0000-00002F2A0000}"/>
    <cellStyle name="20% - Accent3 2 4 2 2 3 4" xfId="16303" xr:uid="{00000000-0005-0000-0000-0000302A0000}"/>
    <cellStyle name="20% - Accent3 2 4 2 2 3 4 2" xfId="53641" xr:uid="{00000000-0005-0000-0000-0000312A0000}"/>
    <cellStyle name="20% - Accent3 2 4 2 2 3 5" xfId="32696" xr:uid="{00000000-0005-0000-0000-0000322A0000}"/>
    <cellStyle name="20% - Accent3 2 4 2 2 3 6" xfId="40480" xr:uid="{00000000-0005-0000-0000-0000332A0000}"/>
    <cellStyle name="20% - Accent3 2 4 2 2 4" xfId="9050" xr:uid="{00000000-0005-0000-0000-0000342A0000}"/>
    <cellStyle name="20% - Accent3 2 4 2 2 4 2" xfId="22209" xr:uid="{00000000-0005-0000-0000-0000352A0000}"/>
    <cellStyle name="20% - Accent3 2 4 2 2 4 2 2" xfId="59547" xr:uid="{00000000-0005-0000-0000-0000362A0000}"/>
    <cellStyle name="20% - Accent3 2 4 2 2 4 3" xfId="35408" xr:uid="{00000000-0005-0000-0000-0000372A0000}"/>
    <cellStyle name="20% - Accent3 2 4 2 2 4 4" xfId="46388" xr:uid="{00000000-0005-0000-0000-0000382A0000}"/>
    <cellStyle name="20% - Accent3 2 4 2 2 5" xfId="4327" xr:uid="{00000000-0005-0000-0000-0000392A0000}"/>
    <cellStyle name="20% - Accent3 2 4 2 2 5 2" xfId="17486" xr:uid="{00000000-0005-0000-0000-00003A2A0000}"/>
    <cellStyle name="20% - Accent3 2 4 2 2 5 2 2" xfId="54824" xr:uid="{00000000-0005-0000-0000-00003B2A0000}"/>
    <cellStyle name="20% - Accent3 2 4 2 2 5 3" xfId="29984" xr:uid="{00000000-0005-0000-0000-00003C2A0000}"/>
    <cellStyle name="20% - Accent3 2 4 2 2 5 4" xfId="41665" xr:uid="{00000000-0005-0000-0000-00003D2A0000}"/>
    <cellStyle name="20% - Accent3 2 4 2 2 6" xfId="13774" xr:uid="{00000000-0005-0000-0000-00003E2A0000}"/>
    <cellStyle name="20% - Accent3 2 4 2 2 6 2" xfId="51112" xr:uid="{00000000-0005-0000-0000-00003F2A0000}"/>
    <cellStyle name="20% - Accent3 2 4 2 2 7" xfId="27102" xr:uid="{00000000-0005-0000-0000-0000402A0000}"/>
    <cellStyle name="20% - Accent3 2 4 2 2 8" xfId="37951" xr:uid="{00000000-0005-0000-0000-0000412A0000}"/>
    <cellStyle name="20% - Accent3 2 4 2 3" xfId="1372" xr:uid="{00000000-0005-0000-0000-0000422A0000}"/>
    <cellStyle name="20% - Accent3 2 4 2 3 2" xfId="7446" xr:uid="{00000000-0005-0000-0000-0000432A0000}"/>
    <cellStyle name="20% - Accent3 2 4 2 3 2 2" xfId="12169" xr:uid="{00000000-0005-0000-0000-0000442A0000}"/>
    <cellStyle name="20% - Accent3 2 4 2 3 2 2 2" xfId="25328" xr:uid="{00000000-0005-0000-0000-0000452A0000}"/>
    <cellStyle name="20% - Accent3 2 4 2 3 2 2 2 2" xfId="62666" xr:uid="{00000000-0005-0000-0000-0000462A0000}"/>
    <cellStyle name="20% - Accent3 2 4 2 3 2 2 3" xfId="49507" xr:uid="{00000000-0005-0000-0000-0000472A0000}"/>
    <cellStyle name="20% - Accent3 2 4 2 3 2 3" xfId="20605" xr:uid="{00000000-0005-0000-0000-0000482A0000}"/>
    <cellStyle name="20% - Accent3 2 4 2 3 2 3 2" xfId="57943" xr:uid="{00000000-0005-0000-0000-0000492A0000}"/>
    <cellStyle name="20% - Accent3 2 4 2 3 2 4" xfId="33624" xr:uid="{00000000-0005-0000-0000-00004A2A0000}"/>
    <cellStyle name="20% - Accent3 2 4 2 3 2 5" xfId="44784" xr:uid="{00000000-0005-0000-0000-00004B2A0000}"/>
    <cellStyle name="20% - Accent3 2 4 2 3 3" xfId="9809" xr:uid="{00000000-0005-0000-0000-00004C2A0000}"/>
    <cellStyle name="20% - Accent3 2 4 2 3 3 2" xfId="22968" xr:uid="{00000000-0005-0000-0000-00004D2A0000}"/>
    <cellStyle name="20% - Accent3 2 4 2 3 3 2 2" xfId="60306" xr:uid="{00000000-0005-0000-0000-00004E2A0000}"/>
    <cellStyle name="20% - Accent3 2 4 2 3 3 3" xfId="36336" xr:uid="{00000000-0005-0000-0000-00004F2A0000}"/>
    <cellStyle name="20% - Accent3 2 4 2 3 3 4" xfId="47147" xr:uid="{00000000-0005-0000-0000-0000502A0000}"/>
    <cellStyle name="20% - Accent3 2 4 2 3 4" xfId="5086" xr:uid="{00000000-0005-0000-0000-0000512A0000}"/>
    <cellStyle name="20% - Accent3 2 4 2 3 4 2" xfId="18245" xr:uid="{00000000-0005-0000-0000-0000522A0000}"/>
    <cellStyle name="20% - Accent3 2 4 2 3 4 2 2" xfId="55583" xr:uid="{00000000-0005-0000-0000-0000532A0000}"/>
    <cellStyle name="20% - Accent3 2 4 2 3 4 3" xfId="30912" xr:uid="{00000000-0005-0000-0000-0000542A0000}"/>
    <cellStyle name="20% - Accent3 2 4 2 3 4 4" xfId="42424" xr:uid="{00000000-0005-0000-0000-0000552A0000}"/>
    <cellStyle name="20% - Accent3 2 4 2 3 5" xfId="14533" xr:uid="{00000000-0005-0000-0000-0000562A0000}"/>
    <cellStyle name="20% - Accent3 2 4 2 3 5 2" xfId="51871" xr:uid="{00000000-0005-0000-0000-0000572A0000}"/>
    <cellStyle name="20% - Accent3 2 4 2 3 6" xfId="28030" xr:uid="{00000000-0005-0000-0000-0000582A0000}"/>
    <cellStyle name="20% - Accent3 2 4 2 3 7" xfId="38710" xr:uid="{00000000-0005-0000-0000-0000592A0000}"/>
    <cellStyle name="20% - Accent3 2 4 2 4" xfId="2721" xr:uid="{00000000-0005-0000-0000-00005A2A0000}"/>
    <cellStyle name="20% - Accent3 2 4 2 4 2" xfId="10989" xr:uid="{00000000-0005-0000-0000-00005B2A0000}"/>
    <cellStyle name="20% - Accent3 2 4 2 4 2 2" xfId="24148" xr:uid="{00000000-0005-0000-0000-00005C2A0000}"/>
    <cellStyle name="20% - Accent3 2 4 2 4 2 2 2" xfId="61486" xr:uid="{00000000-0005-0000-0000-00005D2A0000}"/>
    <cellStyle name="20% - Accent3 2 4 2 4 2 3" xfId="48327" xr:uid="{00000000-0005-0000-0000-00005E2A0000}"/>
    <cellStyle name="20% - Accent3 2 4 2 4 3" xfId="6266" xr:uid="{00000000-0005-0000-0000-00005F2A0000}"/>
    <cellStyle name="20% - Accent3 2 4 2 4 3 2" xfId="19425" xr:uid="{00000000-0005-0000-0000-0000602A0000}"/>
    <cellStyle name="20% - Accent3 2 4 2 4 3 2 2" xfId="56763" xr:uid="{00000000-0005-0000-0000-0000612A0000}"/>
    <cellStyle name="20% - Accent3 2 4 2 4 3 3" xfId="43604" xr:uid="{00000000-0005-0000-0000-0000622A0000}"/>
    <cellStyle name="20% - Accent3 2 4 2 4 4" xfId="15882" xr:uid="{00000000-0005-0000-0000-0000632A0000}"/>
    <cellStyle name="20% - Accent3 2 4 2 4 4 2" xfId="53220" xr:uid="{00000000-0005-0000-0000-0000642A0000}"/>
    <cellStyle name="20% - Accent3 2 4 2 4 5" xfId="32275" xr:uid="{00000000-0005-0000-0000-0000652A0000}"/>
    <cellStyle name="20% - Accent3 2 4 2 4 6" xfId="40059" xr:uid="{00000000-0005-0000-0000-0000662A0000}"/>
    <cellStyle name="20% - Accent3 2 4 2 5" xfId="8629" xr:uid="{00000000-0005-0000-0000-0000672A0000}"/>
    <cellStyle name="20% - Accent3 2 4 2 5 2" xfId="21788" xr:uid="{00000000-0005-0000-0000-0000682A0000}"/>
    <cellStyle name="20% - Accent3 2 4 2 5 2 2" xfId="59126" xr:uid="{00000000-0005-0000-0000-0000692A0000}"/>
    <cellStyle name="20% - Accent3 2 4 2 5 3" xfId="34987" xr:uid="{00000000-0005-0000-0000-00006A2A0000}"/>
    <cellStyle name="20% - Accent3 2 4 2 5 4" xfId="45967" xr:uid="{00000000-0005-0000-0000-00006B2A0000}"/>
    <cellStyle name="20% - Accent3 2 4 2 6" xfId="3906" xr:uid="{00000000-0005-0000-0000-00006C2A0000}"/>
    <cellStyle name="20% - Accent3 2 4 2 6 2" xfId="17065" xr:uid="{00000000-0005-0000-0000-00006D2A0000}"/>
    <cellStyle name="20% - Accent3 2 4 2 6 2 2" xfId="54403" xr:uid="{00000000-0005-0000-0000-00006E2A0000}"/>
    <cellStyle name="20% - Accent3 2 4 2 6 3" xfId="29563" xr:uid="{00000000-0005-0000-0000-00006F2A0000}"/>
    <cellStyle name="20% - Accent3 2 4 2 6 4" xfId="41244" xr:uid="{00000000-0005-0000-0000-0000702A0000}"/>
    <cellStyle name="20% - Accent3 2 4 2 7" xfId="13353" xr:uid="{00000000-0005-0000-0000-0000712A0000}"/>
    <cellStyle name="20% - Accent3 2 4 2 7 2" xfId="50691" xr:uid="{00000000-0005-0000-0000-0000722A0000}"/>
    <cellStyle name="20% - Accent3 2 4 2 8" xfId="26681" xr:uid="{00000000-0005-0000-0000-0000732A0000}"/>
    <cellStyle name="20% - Accent3 2 4 2 9" xfId="37530" xr:uid="{00000000-0005-0000-0000-0000742A0000}"/>
    <cellStyle name="20% - Accent3 2 4 3" xfId="499" xr:uid="{00000000-0005-0000-0000-0000752A0000}"/>
    <cellStyle name="20% - Accent3 2 4 3 2" xfId="1681" xr:uid="{00000000-0005-0000-0000-0000762A0000}"/>
    <cellStyle name="20% - Accent3 2 4 3 2 2" xfId="7755" xr:uid="{00000000-0005-0000-0000-0000772A0000}"/>
    <cellStyle name="20% - Accent3 2 4 3 2 2 2" xfId="12478" xr:uid="{00000000-0005-0000-0000-0000782A0000}"/>
    <cellStyle name="20% - Accent3 2 4 3 2 2 2 2" xfId="25637" xr:uid="{00000000-0005-0000-0000-0000792A0000}"/>
    <cellStyle name="20% - Accent3 2 4 3 2 2 2 2 2" xfId="62975" xr:uid="{00000000-0005-0000-0000-00007A2A0000}"/>
    <cellStyle name="20% - Accent3 2 4 3 2 2 2 3" xfId="49816" xr:uid="{00000000-0005-0000-0000-00007B2A0000}"/>
    <cellStyle name="20% - Accent3 2 4 3 2 2 3" xfId="20914" xr:uid="{00000000-0005-0000-0000-00007C2A0000}"/>
    <cellStyle name="20% - Accent3 2 4 3 2 2 3 2" xfId="58252" xr:uid="{00000000-0005-0000-0000-00007D2A0000}"/>
    <cellStyle name="20% - Accent3 2 4 3 2 2 4" xfId="33933" xr:uid="{00000000-0005-0000-0000-00007E2A0000}"/>
    <cellStyle name="20% - Accent3 2 4 3 2 2 5" xfId="45093" xr:uid="{00000000-0005-0000-0000-00007F2A0000}"/>
    <cellStyle name="20% - Accent3 2 4 3 2 3" xfId="10118" xr:uid="{00000000-0005-0000-0000-0000802A0000}"/>
    <cellStyle name="20% - Accent3 2 4 3 2 3 2" xfId="23277" xr:uid="{00000000-0005-0000-0000-0000812A0000}"/>
    <cellStyle name="20% - Accent3 2 4 3 2 3 2 2" xfId="60615" xr:uid="{00000000-0005-0000-0000-0000822A0000}"/>
    <cellStyle name="20% - Accent3 2 4 3 2 3 3" xfId="36645" xr:uid="{00000000-0005-0000-0000-0000832A0000}"/>
    <cellStyle name="20% - Accent3 2 4 3 2 3 4" xfId="47456" xr:uid="{00000000-0005-0000-0000-0000842A0000}"/>
    <cellStyle name="20% - Accent3 2 4 3 2 4" xfId="5395" xr:uid="{00000000-0005-0000-0000-0000852A0000}"/>
    <cellStyle name="20% - Accent3 2 4 3 2 4 2" xfId="18554" xr:uid="{00000000-0005-0000-0000-0000862A0000}"/>
    <cellStyle name="20% - Accent3 2 4 3 2 4 2 2" xfId="55892" xr:uid="{00000000-0005-0000-0000-0000872A0000}"/>
    <cellStyle name="20% - Accent3 2 4 3 2 4 3" xfId="31221" xr:uid="{00000000-0005-0000-0000-0000882A0000}"/>
    <cellStyle name="20% - Accent3 2 4 3 2 4 4" xfId="42733" xr:uid="{00000000-0005-0000-0000-0000892A0000}"/>
    <cellStyle name="20% - Accent3 2 4 3 2 5" xfId="14842" xr:uid="{00000000-0005-0000-0000-00008A2A0000}"/>
    <cellStyle name="20% - Accent3 2 4 3 2 5 2" xfId="52180" xr:uid="{00000000-0005-0000-0000-00008B2A0000}"/>
    <cellStyle name="20% - Accent3 2 4 3 2 6" xfId="28339" xr:uid="{00000000-0005-0000-0000-00008C2A0000}"/>
    <cellStyle name="20% - Accent3 2 4 3 2 7" xfId="39019" xr:uid="{00000000-0005-0000-0000-00008D2A0000}"/>
    <cellStyle name="20% - Accent3 2 4 3 3" xfId="3030" xr:uid="{00000000-0005-0000-0000-00008E2A0000}"/>
    <cellStyle name="20% - Accent3 2 4 3 3 2" xfId="11298" xr:uid="{00000000-0005-0000-0000-00008F2A0000}"/>
    <cellStyle name="20% - Accent3 2 4 3 3 2 2" xfId="24457" xr:uid="{00000000-0005-0000-0000-0000902A0000}"/>
    <cellStyle name="20% - Accent3 2 4 3 3 2 2 2" xfId="61795" xr:uid="{00000000-0005-0000-0000-0000912A0000}"/>
    <cellStyle name="20% - Accent3 2 4 3 3 2 3" xfId="48636" xr:uid="{00000000-0005-0000-0000-0000922A0000}"/>
    <cellStyle name="20% - Accent3 2 4 3 3 3" xfId="6575" xr:uid="{00000000-0005-0000-0000-0000932A0000}"/>
    <cellStyle name="20% - Accent3 2 4 3 3 3 2" xfId="19734" xr:uid="{00000000-0005-0000-0000-0000942A0000}"/>
    <cellStyle name="20% - Accent3 2 4 3 3 3 2 2" xfId="57072" xr:uid="{00000000-0005-0000-0000-0000952A0000}"/>
    <cellStyle name="20% - Accent3 2 4 3 3 3 3" xfId="43913" xr:uid="{00000000-0005-0000-0000-0000962A0000}"/>
    <cellStyle name="20% - Accent3 2 4 3 3 4" xfId="16191" xr:uid="{00000000-0005-0000-0000-0000972A0000}"/>
    <cellStyle name="20% - Accent3 2 4 3 3 4 2" xfId="53529" xr:uid="{00000000-0005-0000-0000-0000982A0000}"/>
    <cellStyle name="20% - Accent3 2 4 3 3 5" xfId="32584" xr:uid="{00000000-0005-0000-0000-0000992A0000}"/>
    <cellStyle name="20% - Accent3 2 4 3 3 6" xfId="40368" xr:uid="{00000000-0005-0000-0000-00009A2A0000}"/>
    <cellStyle name="20% - Accent3 2 4 3 4" xfId="8938" xr:uid="{00000000-0005-0000-0000-00009B2A0000}"/>
    <cellStyle name="20% - Accent3 2 4 3 4 2" xfId="22097" xr:uid="{00000000-0005-0000-0000-00009C2A0000}"/>
    <cellStyle name="20% - Accent3 2 4 3 4 2 2" xfId="59435" xr:uid="{00000000-0005-0000-0000-00009D2A0000}"/>
    <cellStyle name="20% - Accent3 2 4 3 4 3" xfId="35296" xr:uid="{00000000-0005-0000-0000-00009E2A0000}"/>
    <cellStyle name="20% - Accent3 2 4 3 4 4" xfId="46276" xr:uid="{00000000-0005-0000-0000-00009F2A0000}"/>
    <cellStyle name="20% - Accent3 2 4 3 5" xfId="4215" xr:uid="{00000000-0005-0000-0000-0000A02A0000}"/>
    <cellStyle name="20% - Accent3 2 4 3 5 2" xfId="17374" xr:uid="{00000000-0005-0000-0000-0000A12A0000}"/>
    <cellStyle name="20% - Accent3 2 4 3 5 2 2" xfId="54712" xr:uid="{00000000-0005-0000-0000-0000A22A0000}"/>
    <cellStyle name="20% - Accent3 2 4 3 5 3" xfId="29872" xr:uid="{00000000-0005-0000-0000-0000A32A0000}"/>
    <cellStyle name="20% - Accent3 2 4 3 5 4" xfId="41553" xr:uid="{00000000-0005-0000-0000-0000A42A0000}"/>
    <cellStyle name="20% - Accent3 2 4 3 6" xfId="13662" xr:uid="{00000000-0005-0000-0000-0000A52A0000}"/>
    <cellStyle name="20% - Accent3 2 4 3 6 2" xfId="51000" xr:uid="{00000000-0005-0000-0000-0000A62A0000}"/>
    <cellStyle name="20% - Accent3 2 4 3 7" xfId="26990" xr:uid="{00000000-0005-0000-0000-0000A72A0000}"/>
    <cellStyle name="20% - Accent3 2 4 3 8" xfId="37839" xr:uid="{00000000-0005-0000-0000-0000A82A0000}"/>
    <cellStyle name="20% - Accent3 2 4 4" xfId="387" xr:uid="{00000000-0005-0000-0000-0000A92A0000}"/>
    <cellStyle name="20% - Accent3 2 4 4 2" xfId="1569" xr:uid="{00000000-0005-0000-0000-0000AA2A0000}"/>
    <cellStyle name="20% - Accent3 2 4 4 2 2" xfId="7643" xr:uid="{00000000-0005-0000-0000-0000AB2A0000}"/>
    <cellStyle name="20% - Accent3 2 4 4 2 2 2" xfId="12366" xr:uid="{00000000-0005-0000-0000-0000AC2A0000}"/>
    <cellStyle name="20% - Accent3 2 4 4 2 2 2 2" xfId="25525" xr:uid="{00000000-0005-0000-0000-0000AD2A0000}"/>
    <cellStyle name="20% - Accent3 2 4 4 2 2 2 2 2" xfId="62863" xr:uid="{00000000-0005-0000-0000-0000AE2A0000}"/>
    <cellStyle name="20% - Accent3 2 4 4 2 2 2 3" xfId="49704" xr:uid="{00000000-0005-0000-0000-0000AF2A0000}"/>
    <cellStyle name="20% - Accent3 2 4 4 2 2 3" xfId="20802" xr:uid="{00000000-0005-0000-0000-0000B02A0000}"/>
    <cellStyle name="20% - Accent3 2 4 4 2 2 3 2" xfId="58140" xr:uid="{00000000-0005-0000-0000-0000B12A0000}"/>
    <cellStyle name="20% - Accent3 2 4 4 2 2 4" xfId="33821" xr:uid="{00000000-0005-0000-0000-0000B22A0000}"/>
    <cellStyle name="20% - Accent3 2 4 4 2 2 5" xfId="44981" xr:uid="{00000000-0005-0000-0000-0000B32A0000}"/>
    <cellStyle name="20% - Accent3 2 4 4 2 3" xfId="10006" xr:uid="{00000000-0005-0000-0000-0000B42A0000}"/>
    <cellStyle name="20% - Accent3 2 4 4 2 3 2" xfId="23165" xr:uid="{00000000-0005-0000-0000-0000B52A0000}"/>
    <cellStyle name="20% - Accent3 2 4 4 2 3 2 2" xfId="60503" xr:uid="{00000000-0005-0000-0000-0000B62A0000}"/>
    <cellStyle name="20% - Accent3 2 4 4 2 3 3" xfId="36533" xr:uid="{00000000-0005-0000-0000-0000B72A0000}"/>
    <cellStyle name="20% - Accent3 2 4 4 2 3 4" xfId="47344" xr:uid="{00000000-0005-0000-0000-0000B82A0000}"/>
    <cellStyle name="20% - Accent3 2 4 4 2 4" xfId="5283" xr:uid="{00000000-0005-0000-0000-0000B92A0000}"/>
    <cellStyle name="20% - Accent3 2 4 4 2 4 2" xfId="18442" xr:uid="{00000000-0005-0000-0000-0000BA2A0000}"/>
    <cellStyle name="20% - Accent3 2 4 4 2 4 2 2" xfId="55780" xr:uid="{00000000-0005-0000-0000-0000BB2A0000}"/>
    <cellStyle name="20% - Accent3 2 4 4 2 4 3" xfId="31109" xr:uid="{00000000-0005-0000-0000-0000BC2A0000}"/>
    <cellStyle name="20% - Accent3 2 4 4 2 4 4" xfId="42621" xr:uid="{00000000-0005-0000-0000-0000BD2A0000}"/>
    <cellStyle name="20% - Accent3 2 4 4 2 5" xfId="14730" xr:uid="{00000000-0005-0000-0000-0000BE2A0000}"/>
    <cellStyle name="20% - Accent3 2 4 4 2 5 2" xfId="52068" xr:uid="{00000000-0005-0000-0000-0000BF2A0000}"/>
    <cellStyle name="20% - Accent3 2 4 4 2 6" xfId="28227" xr:uid="{00000000-0005-0000-0000-0000C02A0000}"/>
    <cellStyle name="20% - Accent3 2 4 4 2 7" xfId="38907" xr:uid="{00000000-0005-0000-0000-0000C12A0000}"/>
    <cellStyle name="20% - Accent3 2 4 4 3" xfId="2918" xr:uid="{00000000-0005-0000-0000-0000C22A0000}"/>
    <cellStyle name="20% - Accent3 2 4 4 3 2" xfId="11186" xr:uid="{00000000-0005-0000-0000-0000C32A0000}"/>
    <cellStyle name="20% - Accent3 2 4 4 3 2 2" xfId="24345" xr:uid="{00000000-0005-0000-0000-0000C42A0000}"/>
    <cellStyle name="20% - Accent3 2 4 4 3 2 2 2" xfId="61683" xr:uid="{00000000-0005-0000-0000-0000C52A0000}"/>
    <cellStyle name="20% - Accent3 2 4 4 3 2 3" xfId="48524" xr:uid="{00000000-0005-0000-0000-0000C62A0000}"/>
    <cellStyle name="20% - Accent3 2 4 4 3 3" xfId="6463" xr:uid="{00000000-0005-0000-0000-0000C72A0000}"/>
    <cellStyle name="20% - Accent3 2 4 4 3 3 2" xfId="19622" xr:uid="{00000000-0005-0000-0000-0000C82A0000}"/>
    <cellStyle name="20% - Accent3 2 4 4 3 3 2 2" xfId="56960" xr:uid="{00000000-0005-0000-0000-0000C92A0000}"/>
    <cellStyle name="20% - Accent3 2 4 4 3 3 3" xfId="43801" xr:uid="{00000000-0005-0000-0000-0000CA2A0000}"/>
    <cellStyle name="20% - Accent3 2 4 4 3 4" xfId="16079" xr:uid="{00000000-0005-0000-0000-0000CB2A0000}"/>
    <cellStyle name="20% - Accent3 2 4 4 3 4 2" xfId="53417" xr:uid="{00000000-0005-0000-0000-0000CC2A0000}"/>
    <cellStyle name="20% - Accent3 2 4 4 3 5" xfId="32472" xr:uid="{00000000-0005-0000-0000-0000CD2A0000}"/>
    <cellStyle name="20% - Accent3 2 4 4 3 6" xfId="40256" xr:uid="{00000000-0005-0000-0000-0000CE2A0000}"/>
    <cellStyle name="20% - Accent3 2 4 4 4" xfId="8826" xr:uid="{00000000-0005-0000-0000-0000CF2A0000}"/>
    <cellStyle name="20% - Accent3 2 4 4 4 2" xfId="21985" xr:uid="{00000000-0005-0000-0000-0000D02A0000}"/>
    <cellStyle name="20% - Accent3 2 4 4 4 2 2" xfId="59323" xr:uid="{00000000-0005-0000-0000-0000D12A0000}"/>
    <cellStyle name="20% - Accent3 2 4 4 4 3" xfId="35184" xr:uid="{00000000-0005-0000-0000-0000D22A0000}"/>
    <cellStyle name="20% - Accent3 2 4 4 4 4" xfId="46164" xr:uid="{00000000-0005-0000-0000-0000D32A0000}"/>
    <cellStyle name="20% - Accent3 2 4 4 5" xfId="4103" xr:uid="{00000000-0005-0000-0000-0000D42A0000}"/>
    <cellStyle name="20% - Accent3 2 4 4 5 2" xfId="17262" xr:uid="{00000000-0005-0000-0000-0000D52A0000}"/>
    <cellStyle name="20% - Accent3 2 4 4 5 2 2" xfId="54600" xr:uid="{00000000-0005-0000-0000-0000D62A0000}"/>
    <cellStyle name="20% - Accent3 2 4 4 5 3" xfId="29760" xr:uid="{00000000-0005-0000-0000-0000D72A0000}"/>
    <cellStyle name="20% - Accent3 2 4 4 5 4" xfId="41441" xr:uid="{00000000-0005-0000-0000-0000D82A0000}"/>
    <cellStyle name="20% - Accent3 2 4 4 6" xfId="13550" xr:uid="{00000000-0005-0000-0000-0000D92A0000}"/>
    <cellStyle name="20% - Accent3 2 4 4 6 2" xfId="50888" xr:uid="{00000000-0005-0000-0000-0000DA2A0000}"/>
    <cellStyle name="20% - Accent3 2 4 4 7" xfId="26878" xr:uid="{00000000-0005-0000-0000-0000DB2A0000}"/>
    <cellStyle name="20% - Accent3 2 4 4 8" xfId="37727" xr:uid="{00000000-0005-0000-0000-0000DC2A0000}"/>
    <cellStyle name="20% - Accent3 2 4 5" xfId="808" xr:uid="{00000000-0005-0000-0000-0000DD2A0000}"/>
    <cellStyle name="20% - Accent3 2 4 5 2" xfId="1990" xr:uid="{00000000-0005-0000-0000-0000DE2A0000}"/>
    <cellStyle name="20% - Accent3 2 4 5 2 2" xfId="8064" xr:uid="{00000000-0005-0000-0000-0000DF2A0000}"/>
    <cellStyle name="20% - Accent3 2 4 5 2 2 2" xfId="12787" xr:uid="{00000000-0005-0000-0000-0000E02A0000}"/>
    <cellStyle name="20% - Accent3 2 4 5 2 2 2 2" xfId="25946" xr:uid="{00000000-0005-0000-0000-0000E12A0000}"/>
    <cellStyle name="20% - Accent3 2 4 5 2 2 2 2 2" xfId="63284" xr:uid="{00000000-0005-0000-0000-0000E22A0000}"/>
    <cellStyle name="20% - Accent3 2 4 5 2 2 2 3" xfId="50125" xr:uid="{00000000-0005-0000-0000-0000E32A0000}"/>
    <cellStyle name="20% - Accent3 2 4 5 2 2 3" xfId="21223" xr:uid="{00000000-0005-0000-0000-0000E42A0000}"/>
    <cellStyle name="20% - Accent3 2 4 5 2 2 3 2" xfId="58561" xr:uid="{00000000-0005-0000-0000-0000E52A0000}"/>
    <cellStyle name="20% - Accent3 2 4 5 2 2 4" xfId="34242" xr:uid="{00000000-0005-0000-0000-0000E62A0000}"/>
    <cellStyle name="20% - Accent3 2 4 5 2 2 5" xfId="45402" xr:uid="{00000000-0005-0000-0000-0000E72A0000}"/>
    <cellStyle name="20% - Accent3 2 4 5 2 3" xfId="10427" xr:uid="{00000000-0005-0000-0000-0000E82A0000}"/>
    <cellStyle name="20% - Accent3 2 4 5 2 3 2" xfId="23586" xr:uid="{00000000-0005-0000-0000-0000E92A0000}"/>
    <cellStyle name="20% - Accent3 2 4 5 2 3 2 2" xfId="60924" xr:uid="{00000000-0005-0000-0000-0000EA2A0000}"/>
    <cellStyle name="20% - Accent3 2 4 5 2 3 3" xfId="36954" xr:uid="{00000000-0005-0000-0000-0000EB2A0000}"/>
    <cellStyle name="20% - Accent3 2 4 5 2 3 4" xfId="47765" xr:uid="{00000000-0005-0000-0000-0000EC2A0000}"/>
    <cellStyle name="20% - Accent3 2 4 5 2 4" xfId="5704" xr:uid="{00000000-0005-0000-0000-0000ED2A0000}"/>
    <cellStyle name="20% - Accent3 2 4 5 2 4 2" xfId="18863" xr:uid="{00000000-0005-0000-0000-0000EE2A0000}"/>
    <cellStyle name="20% - Accent3 2 4 5 2 4 2 2" xfId="56201" xr:uid="{00000000-0005-0000-0000-0000EF2A0000}"/>
    <cellStyle name="20% - Accent3 2 4 5 2 4 3" xfId="31530" xr:uid="{00000000-0005-0000-0000-0000F02A0000}"/>
    <cellStyle name="20% - Accent3 2 4 5 2 4 4" xfId="43042" xr:uid="{00000000-0005-0000-0000-0000F12A0000}"/>
    <cellStyle name="20% - Accent3 2 4 5 2 5" xfId="15151" xr:uid="{00000000-0005-0000-0000-0000F22A0000}"/>
    <cellStyle name="20% - Accent3 2 4 5 2 5 2" xfId="52489" xr:uid="{00000000-0005-0000-0000-0000F32A0000}"/>
    <cellStyle name="20% - Accent3 2 4 5 2 6" xfId="28648" xr:uid="{00000000-0005-0000-0000-0000F42A0000}"/>
    <cellStyle name="20% - Accent3 2 4 5 2 7" xfId="39328" xr:uid="{00000000-0005-0000-0000-0000F52A0000}"/>
    <cellStyle name="20% - Accent3 2 4 5 3" xfId="3339" xr:uid="{00000000-0005-0000-0000-0000F62A0000}"/>
    <cellStyle name="20% - Accent3 2 4 5 3 2" xfId="11607" xr:uid="{00000000-0005-0000-0000-0000F72A0000}"/>
    <cellStyle name="20% - Accent3 2 4 5 3 2 2" xfId="24766" xr:uid="{00000000-0005-0000-0000-0000F82A0000}"/>
    <cellStyle name="20% - Accent3 2 4 5 3 2 2 2" xfId="62104" xr:uid="{00000000-0005-0000-0000-0000F92A0000}"/>
    <cellStyle name="20% - Accent3 2 4 5 3 2 3" xfId="48945" xr:uid="{00000000-0005-0000-0000-0000FA2A0000}"/>
    <cellStyle name="20% - Accent3 2 4 5 3 3" xfId="6884" xr:uid="{00000000-0005-0000-0000-0000FB2A0000}"/>
    <cellStyle name="20% - Accent3 2 4 5 3 3 2" xfId="20043" xr:uid="{00000000-0005-0000-0000-0000FC2A0000}"/>
    <cellStyle name="20% - Accent3 2 4 5 3 3 2 2" xfId="57381" xr:uid="{00000000-0005-0000-0000-0000FD2A0000}"/>
    <cellStyle name="20% - Accent3 2 4 5 3 3 3" xfId="44222" xr:uid="{00000000-0005-0000-0000-0000FE2A0000}"/>
    <cellStyle name="20% - Accent3 2 4 5 3 4" xfId="16500" xr:uid="{00000000-0005-0000-0000-0000FF2A0000}"/>
    <cellStyle name="20% - Accent3 2 4 5 3 4 2" xfId="53838" xr:uid="{00000000-0005-0000-0000-0000002B0000}"/>
    <cellStyle name="20% - Accent3 2 4 5 3 5" xfId="32893" xr:uid="{00000000-0005-0000-0000-0000012B0000}"/>
    <cellStyle name="20% - Accent3 2 4 5 3 6" xfId="40677" xr:uid="{00000000-0005-0000-0000-0000022B0000}"/>
    <cellStyle name="20% - Accent3 2 4 5 4" xfId="9247" xr:uid="{00000000-0005-0000-0000-0000032B0000}"/>
    <cellStyle name="20% - Accent3 2 4 5 4 2" xfId="22406" xr:uid="{00000000-0005-0000-0000-0000042B0000}"/>
    <cellStyle name="20% - Accent3 2 4 5 4 2 2" xfId="59744" xr:uid="{00000000-0005-0000-0000-0000052B0000}"/>
    <cellStyle name="20% - Accent3 2 4 5 4 3" xfId="35605" xr:uid="{00000000-0005-0000-0000-0000062B0000}"/>
    <cellStyle name="20% - Accent3 2 4 5 4 4" xfId="46585" xr:uid="{00000000-0005-0000-0000-0000072B0000}"/>
    <cellStyle name="20% - Accent3 2 4 5 5" xfId="4524" xr:uid="{00000000-0005-0000-0000-0000082B0000}"/>
    <cellStyle name="20% - Accent3 2 4 5 5 2" xfId="17683" xr:uid="{00000000-0005-0000-0000-0000092B0000}"/>
    <cellStyle name="20% - Accent3 2 4 5 5 2 2" xfId="55021" xr:uid="{00000000-0005-0000-0000-00000A2B0000}"/>
    <cellStyle name="20% - Accent3 2 4 5 5 3" xfId="30181" xr:uid="{00000000-0005-0000-0000-00000B2B0000}"/>
    <cellStyle name="20% - Accent3 2 4 5 5 4" xfId="41862" xr:uid="{00000000-0005-0000-0000-00000C2B0000}"/>
    <cellStyle name="20% - Accent3 2 4 5 6" xfId="13971" xr:uid="{00000000-0005-0000-0000-00000D2B0000}"/>
    <cellStyle name="20% - Accent3 2 4 5 6 2" xfId="51309" xr:uid="{00000000-0005-0000-0000-00000E2B0000}"/>
    <cellStyle name="20% - Accent3 2 4 5 7" xfId="27299" xr:uid="{00000000-0005-0000-0000-00000F2B0000}"/>
    <cellStyle name="20% - Accent3 2 4 5 8" xfId="38148" xr:uid="{00000000-0005-0000-0000-0000102B0000}"/>
    <cellStyle name="20% - Accent3 2 4 6" xfId="977" xr:uid="{00000000-0005-0000-0000-0000112B0000}"/>
    <cellStyle name="20% - Accent3 2 4 6 2" xfId="2159" xr:uid="{00000000-0005-0000-0000-0000122B0000}"/>
    <cellStyle name="20% - Accent3 2 4 6 2 2" xfId="8233" xr:uid="{00000000-0005-0000-0000-0000132B0000}"/>
    <cellStyle name="20% - Accent3 2 4 6 2 2 2" xfId="12956" xr:uid="{00000000-0005-0000-0000-0000142B0000}"/>
    <cellStyle name="20% - Accent3 2 4 6 2 2 2 2" xfId="26115" xr:uid="{00000000-0005-0000-0000-0000152B0000}"/>
    <cellStyle name="20% - Accent3 2 4 6 2 2 2 2 2" xfId="63453" xr:uid="{00000000-0005-0000-0000-0000162B0000}"/>
    <cellStyle name="20% - Accent3 2 4 6 2 2 2 3" xfId="50294" xr:uid="{00000000-0005-0000-0000-0000172B0000}"/>
    <cellStyle name="20% - Accent3 2 4 6 2 2 3" xfId="21392" xr:uid="{00000000-0005-0000-0000-0000182B0000}"/>
    <cellStyle name="20% - Accent3 2 4 6 2 2 3 2" xfId="58730" xr:uid="{00000000-0005-0000-0000-0000192B0000}"/>
    <cellStyle name="20% - Accent3 2 4 6 2 2 4" xfId="34411" xr:uid="{00000000-0005-0000-0000-00001A2B0000}"/>
    <cellStyle name="20% - Accent3 2 4 6 2 2 5" xfId="45571" xr:uid="{00000000-0005-0000-0000-00001B2B0000}"/>
    <cellStyle name="20% - Accent3 2 4 6 2 3" xfId="10596" xr:uid="{00000000-0005-0000-0000-00001C2B0000}"/>
    <cellStyle name="20% - Accent3 2 4 6 2 3 2" xfId="23755" xr:uid="{00000000-0005-0000-0000-00001D2B0000}"/>
    <cellStyle name="20% - Accent3 2 4 6 2 3 2 2" xfId="61093" xr:uid="{00000000-0005-0000-0000-00001E2B0000}"/>
    <cellStyle name="20% - Accent3 2 4 6 2 3 3" xfId="37123" xr:uid="{00000000-0005-0000-0000-00001F2B0000}"/>
    <cellStyle name="20% - Accent3 2 4 6 2 3 4" xfId="47934" xr:uid="{00000000-0005-0000-0000-0000202B0000}"/>
    <cellStyle name="20% - Accent3 2 4 6 2 4" xfId="5873" xr:uid="{00000000-0005-0000-0000-0000212B0000}"/>
    <cellStyle name="20% - Accent3 2 4 6 2 4 2" xfId="19032" xr:uid="{00000000-0005-0000-0000-0000222B0000}"/>
    <cellStyle name="20% - Accent3 2 4 6 2 4 2 2" xfId="56370" xr:uid="{00000000-0005-0000-0000-0000232B0000}"/>
    <cellStyle name="20% - Accent3 2 4 6 2 4 3" xfId="31699" xr:uid="{00000000-0005-0000-0000-0000242B0000}"/>
    <cellStyle name="20% - Accent3 2 4 6 2 4 4" xfId="43211" xr:uid="{00000000-0005-0000-0000-0000252B0000}"/>
    <cellStyle name="20% - Accent3 2 4 6 2 5" xfId="15320" xr:uid="{00000000-0005-0000-0000-0000262B0000}"/>
    <cellStyle name="20% - Accent3 2 4 6 2 5 2" xfId="52658" xr:uid="{00000000-0005-0000-0000-0000272B0000}"/>
    <cellStyle name="20% - Accent3 2 4 6 2 6" xfId="28817" xr:uid="{00000000-0005-0000-0000-0000282B0000}"/>
    <cellStyle name="20% - Accent3 2 4 6 2 7" xfId="39497" xr:uid="{00000000-0005-0000-0000-0000292B0000}"/>
    <cellStyle name="20% - Accent3 2 4 6 3" xfId="3508" xr:uid="{00000000-0005-0000-0000-00002A2B0000}"/>
    <cellStyle name="20% - Accent3 2 4 6 3 2" xfId="11776" xr:uid="{00000000-0005-0000-0000-00002B2B0000}"/>
    <cellStyle name="20% - Accent3 2 4 6 3 2 2" xfId="24935" xr:uid="{00000000-0005-0000-0000-00002C2B0000}"/>
    <cellStyle name="20% - Accent3 2 4 6 3 2 2 2" xfId="62273" xr:uid="{00000000-0005-0000-0000-00002D2B0000}"/>
    <cellStyle name="20% - Accent3 2 4 6 3 2 3" xfId="49114" xr:uid="{00000000-0005-0000-0000-00002E2B0000}"/>
    <cellStyle name="20% - Accent3 2 4 6 3 3" xfId="7053" xr:uid="{00000000-0005-0000-0000-00002F2B0000}"/>
    <cellStyle name="20% - Accent3 2 4 6 3 3 2" xfId="20212" xr:uid="{00000000-0005-0000-0000-0000302B0000}"/>
    <cellStyle name="20% - Accent3 2 4 6 3 3 2 2" xfId="57550" xr:uid="{00000000-0005-0000-0000-0000312B0000}"/>
    <cellStyle name="20% - Accent3 2 4 6 3 3 3" xfId="44391" xr:uid="{00000000-0005-0000-0000-0000322B0000}"/>
    <cellStyle name="20% - Accent3 2 4 6 3 4" xfId="16669" xr:uid="{00000000-0005-0000-0000-0000332B0000}"/>
    <cellStyle name="20% - Accent3 2 4 6 3 4 2" xfId="54007" xr:uid="{00000000-0005-0000-0000-0000342B0000}"/>
    <cellStyle name="20% - Accent3 2 4 6 3 5" xfId="33062" xr:uid="{00000000-0005-0000-0000-0000352B0000}"/>
    <cellStyle name="20% - Accent3 2 4 6 3 6" xfId="40846" xr:uid="{00000000-0005-0000-0000-0000362B0000}"/>
    <cellStyle name="20% - Accent3 2 4 6 4" xfId="9416" xr:uid="{00000000-0005-0000-0000-0000372B0000}"/>
    <cellStyle name="20% - Accent3 2 4 6 4 2" xfId="22575" xr:uid="{00000000-0005-0000-0000-0000382B0000}"/>
    <cellStyle name="20% - Accent3 2 4 6 4 2 2" xfId="59913" xr:uid="{00000000-0005-0000-0000-0000392B0000}"/>
    <cellStyle name="20% - Accent3 2 4 6 4 3" xfId="35774" xr:uid="{00000000-0005-0000-0000-00003A2B0000}"/>
    <cellStyle name="20% - Accent3 2 4 6 4 4" xfId="46754" xr:uid="{00000000-0005-0000-0000-00003B2B0000}"/>
    <cellStyle name="20% - Accent3 2 4 6 5" xfId="4693" xr:uid="{00000000-0005-0000-0000-00003C2B0000}"/>
    <cellStyle name="20% - Accent3 2 4 6 5 2" xfId="17852" xr:uid="{00000000-0005-0000-0000-00003D2B0000}"/>
    <cellStyle name="20% - Accent3 2 4 6 5 2 2" xfId="55190" xr:uid="{00000000-0005-0000-0000-00003E2B0000}"/>
    <cellStyle name="20% - Accent3 2 4 6 5 3" xfId="30350" xr:uid="{00000000-0005-0000-0000-00003F2B0000}"/>
    <cellStyle name="20% - Accent3 2 4 6 5 4" xfId="42031" xr:uid="{00000000-0005-0000-0000-0000402B0000}"/>
    <cellStyle name="20% - Accent3 2 4 6 6" xfId="14140" xr:uid="{00000000-0005-0000-0000-0000412B0000}"/>
    <cellStyle name="20% - Accent3 2 4 6 6 2" xfId="51478" xr:uid="{00000000-0005-0000-0000-0000422B0000}"/>
    <cellStyle name="20% - Accent3 2 4 6 7" xfId="27468" xr:uid="{00000000-0005-0000-0000-0000432B0000}"/>
    <cellStyle name="20% - Accent3 2 4 6 8" xfId="38317" xr:uid="{00000000-0005-0000-0000-0000442B0000}"/>
    <cellStyle name="20% - Accent3 2 4 7" xfId="1148" xr:uid="{00000000-0005-0000-0000-0000452B0000}"/>
    <cellStyle name="20% - Accent3 2 4 7 2" xfId="2328" xr:uid="{00000000-0005-0000-0000-0000462B0000}"/>
    <cellStyle name="20% - Accent3 2 4 7 2 2" xfId="8402" xr:uid="{00000000-0005-0000-0000-0000472B0000}"/>
    <cellStyle name="20% - Accent3 2 4 7 2 2 2" xfId="13125" xr:uid="{00000000-0005-0000-0000-0000482B0000}"/>
    <cellStyle name="20% - Accent3 2 4 7 2 2 2 2" xfId="26284" xr:uid="{00000000-0005-0000-0000-0000492B0000}"/>
    <cellStyle name="20% - Accent3 2 4 7 2 2 2 2 2" xfId="63622" xr:uid="{00000000-0005-0000-0000-00004A2B0000}"/>
    <cellStyle name="20% - Accent3 2 4 7 2 2 2 3" xfId="50463" xr:uid="{00000000-0005-0000-0000-00004B2B0000}"/>
    <cellStyle name="20% - Accent3 2 4 7 2 2 3" xfId="21561" xr:uid="{00000000-0005-0000-0000-00004C2B0000}"/>
    <cellStyle name="20% - Accent3 2 4 7 2 2 3 2" xfId="58899" xr:uid="{00000000-0005-0000-0000-00004D2B0000}"/>
    <cellStyle name="20% - Accent3 2 4 7 2 2 4" xfId="34580" xr:uid="{00000000-0005-0000-0000-00004E2B0000}"/>
    <cellStyle name="20% - Accent3 2 4 7 2 2 5" xfId="45740" xr:uid="{00000000-0005-0000-0000-00004F2B0000}"/>
    <cellStyle name="20% - Accent3 2 4 7 2 3" xfId="10765" xr:uid="{00000000-0005-0000-0000-0000502B0000}"/>
    <cellStyle name="20% - Accent3 2 4 7 2 3 2" xfId="23924" xr:uid="{00000000-0005-0000-0000-0000512B0000}"/>
    <cellStyle name="20% - Accent3 2 4 7 2 3 2 2" xfId="61262" xr:uid="{00000000-0005-0000-0000-0000522B0000}"/>
    <cellStyle name="20% - Accent3 2 4 7 2 3 3" xfId="37292" xr:uid="{00000000-0005-0000-0000-0000532B0000}"/>
    <cellStyle name="20% - Accent3 2 4 7 2 3 4" xfId="48103" xr:uid="{00000000-0005-0000-0000-0000542B0000}"/>
    <cellStyle name="20% - Accent3 2 4 7 2 4" xfId="6042" xr:uid="{00000000-0005-0000-0000-0000552B0000}"/>
    <cellStyle name="20% - Accent3 2 4 7 2 4 2" xfId="19201" xr:uid="{00000000-0005-0000-0000-0000562B0000}"/>
    <cellStyle name="20% - Accent3 2 4 7 2 4 2 2" xfId="56539" xr:uid="{00000000-0005-0000-0000-0000572B0000}"/>
    <cellStyle name="20% - Accent3 2 4 7 2 4 3" xfId="31868" xr:uid="{00000000-0005-0000-0000-0000582B0000}"/>
    <cellStyle name="20% - Accent3 2 4 7 2 4 4" xfId="43380" xr:uid="{00000000-0005-0000-0000-0000592B0000}"/>
    <cellStyle name="20% - Accent3 2 4 7 2 5" xfId="15489" xr:uid="{00000000-0005-0000-0000-00005A2B0000}"/>
    <cellStyle name="20% - Accent3 2 4 7 2 5 2" xfId="52827" xr:uid="{00000000-0005-0000-0000-00005B2B0000}"/>
    <cellStyle name="20% - Accent3 2 4 7 2 6" xfId="28986" xr:uid="{00000000-0005-0000-0000-00005C2B0000}"/>
    <cellStyle name="20% - Accent3 2 4 7 2 7" xfId="39666" xr:uid="{00000000-0005-0000-0000-00005D2B0000}"/>
    <cellStyle name="20% - Accent3 2 4 7 3" xfId="3677" xr:uid="{00000000-0005-0000-0000-00005E2B0000}"/>
    <cellStyle name="20% - Accent3 2 4 7 3 2" xfId="11945" xr:uid="{00000000-0005-0000-0000-00005F2B0000}"/>
    <cellStyle name="20% - Accent3 2 4 7 3 2 2" xfId="25104" xr:uid="{00000000-0005-0000-0000-0000602B0000}"/>
    <cellStyle name="20% - Accent3 2 4 7 3 2 2 2" xfId="62442" xr:uid="{00000000-0005-0000-0000-0000612B0000}"/>
    <cellStyle name="20% - Accent3 2 4 7 3 2 3" xfId="49283" xr:uid="{00000000-0005-0000-0000-0000622B0000}"/>
    <cellStyle name="20% - Accent3 2 4 7 3 3" xfId="7222" xr:uid="{00000000-0005-0000-0000-0000632B0000}"/>
    <cellStyle name="20% - Accent3 2 4 7 3 3 2" xfId="20381" xr:uid="{00000000-0005-0000-0000-0000642B0000}"/>
    <cellStyle name="20% - Accent3 2 4 7 3 3 2 2" xfId="57719" xr:uid="{00000000-0005-0000-0000-0000652B0000}"/>
    <cellStyle name="20% - Accent3 2 4 7 3 3 3" xfId="44560" xr:uid="{00000000-0005-0000-0000-0000662B0000}"/>
    <cellStyle name="20% - Accent3 2 4 7 3 4" xfId="16838" xr:uid="{00000000-0005-0000-0000-0000672B0000}"/>
    <cellStyle name="20% - Accent3 2 4 7 3 4 2" xfId="54176" xr:uid="{00000000-0005-0000-0000-0000682B0000}"/>
    <cellStyle name="20% - Accent3 2 4 7 3 5" xfId="33231" xr:uid="{00000000-0005-0000-0000-0000692B0000}"/>
    <cellStyle name="20% - Accent3 2 4 7 3 6" xfId="41015" xr:uid="{00000000-0005-0000-0000-00006A2B0000}"/>
    <cellStyle name="20% - Accent3 2 4 7 4" xfId="9585" xr:uid="{00000000-0005-0000-0000-00006B2B0000}"/>
    <cellStyle name="20% - Accent3 2 4 7 4 2" xfId="22744" xr:uid="{00000000-0005-0000-0000-00006C2B0000}"/>
    <cellStyle name="20% - Accent3 2 4 7 4 2 2" xfId="60082" xr:uid="{00000000-0005-0000-0000-00006D2B0000}"/>
    <cellStyle name="20% - Accent3 2 4 7 4 3" xfId="35943" xr:uid="{00000000-0005-0000-0000-00006E2B0000}"/>
    <cellStyle name="20% - Accent3 2 4 7 4 4" xfId="46923" xr:uid="{00000000-0005-0000-0000-00006F2B0000}"/>
    <cellStyle name="20% - Accent3 2 4 7 5" xfId="4862" xr:uid="{00000000-0005-0000-0000-0000702B0000}"/>
    <cellStyle name="20% - Accent3 2 4 7 5 2" xfId="18021" xr:uid="{00000000-0005-0000-0000-0000712B0000}"/>
    <cellStyle name="20% - Accent3 2 4 7 5 2 2" xfId="55359" xr:uid="{00000000-0005-0000-0000-0000722B0000}"/>
    <cellStyle name="20% - Accent3 2 4 7 5 3" xfId="30519" xr:uid="{00000000-0005-0000-0000-0000732B0000}"/>
    <cellStyle name="20% - Accent3 2 4 7 5 4" xfId="42200" xr:uid="{00000000-0005-0000-0000-0000742B0000}"/>
    <cellStyle name="20% - Accent3 2 4 7 6" xfId="14309" xr:uid="{00000000-0005-0000-0000-0000752B0000}"/>
    <cellStyle name="20% - Accent3 2 4 7 6 2" xfId="51647" xr:uid="{00000000-0005-0000-0000-0000762B0000}"/>
    <cellStyle name="20% - Accent3 2 4 7 7" xfId="27637" xr:uid="{00000000-0005-0000-0000-0000772B0000}"/>
    <cellStyle name="20% - Accent3 2 4 7 8" xfId="38486" xr:uid="{00000000-0005-0000-0000-0000782B0000}"/>
    <cellStyle name="20% - Accent3 2 4 8" xfId="1260" xr:uid="{00000000-0005-0000-0000-0000792B0000}"/>
    <cellStyle name="20% - Accent3 2 4 8 2" xfId="2609" xr:uid="{00000000-0005-0000-0000-00007A2B0000}"/>
    <cellStyle name="20% - Accent3 2 4 8 2 2" xfId="12057" xr:uid="{00000000-0005-0000-0000-00007B2B0000}"/>
    <cellStyle name="20% - Accent3 2 4 8 2 2 2" xfId="25216" xr:uid="{00000000-0005-0000-0000-00007C2B0000}"/>
    <cellStyle name="20% - Accent3 2 4 8 2 2 2 2" xfId="62554" xr:uid="{00000000-0005-0000-0000-00007D2B0000}"/>
    <cellStyle name="20% - Accent3 2 4 8 2 2 3" xfId="33512" xr:uid="{00000000-0005-0000-0000-00007E2B0000}"/>
    <cellStyle name="20% - Accent3 2 4 8 2 2 4" xfId="49395" xr:uid="{00000000-0005-0000-0000-00007F2B0000}"/>
    <cellStyle name="20% - Accent3 2 4 8 2 3" xfId="7334" xr:uid="{00000000-0005-0000-0000-0000802B0000}"/>
    <cellStyle name="20% - Accent3 2 4 8 2 3 2" xfId="20493" xr:uid="{00000000-0005-0000-0000-0000812B0000}"/>
    <cellStyle name="20% - Accent3 2 4 8 2 3 2 2" xfId="57831" xr:uid="{00000000-0005-0000-0000-0000822B0000}"/>
    <cellStyle name="20% - Accent3 2 4 8 2 3 3" xfId="36224" xr:uid="{00000000-0005-0000-0000-0000832B0000}"/>
    <cellStyle name="20% - Accent3 2 4 8 2 3 4" xfId="44672" xr:uid="{00000000-0005-0000-0000-0000842B0000}"/>
    <cellStyle name="20% - Accent3 2 4 8 2 4" xfId="15770" xr:uid="{00000000-0005-0000-0000-0000852B0000}"/>
    <cellStyle name="20% - Accent3 2 4 8 2 4 2" xfId="30800" xr:uid="{00000000-0005-0000-0000-0000862B0000}"/>
    <cellStyle name="20% - Accent3 2 4 8 2 4 3" xfId="53108" xr:uid="{00000000-0005-0000-0000-0000872B0000}"/>
    <cellStyle name="20% - Accent3 2 4 8 2 5" xfId="27918" xr:uid="{00000000-0005-0000-0000-0000882B0000}"/>
    <cellStyle name="20% - Accent3 2 4 8 2 6" xfId="39947" xr:uid="{00000000-0005-0000-0000-0000892B0000}"/>
    <cellStyle name="20% - Accent3 2 4 8 3" xfId="9697" xr:uid="{00000000-0005-0000-0000-00008A2B0000}"/>
    <cellStyle name="20% - Accent3 2 4 8 3 2" xfId="22856" xr:uid="{00000000-0005-0000-0000-00008B2B0000}"/>
    <cellStyle name="20% - Accent3 2 4 8 3 2 2" xfId="60194" xr:uid="{00000000-0005-0000-0000-00008C2B0000}"/>
    <cellStyle name="20% - Accent3 2 4 8 3 3" xfId="32163" xr:uid="{00000000-0005-0000-0000-00008D2B0000}"/>
    <cellStyle name="20% - Accent3 2 4 8 3 4" xfId="47035" xr:uid="{00000000-0005-0000-0000-00008E2B0000}"/>
    <cellStyle name="20% - Accent3 2 4 8 4" xfId="4974" xr:uid="{00000000-0005-0000-0000-00008F2B0000}"/>
    <cellStyle name="20% - Accent3 2 4 8 4 2" xfId="18133" xr:uid="{00000000-0005-0000-0000-0000902B0000}"/>
    <cellStyle name="20% - Accent3 2 4 8 4 2 2" xfId="55471" xr:uid="{00000000-0005-0000-0000-0000912B0000}"/>
    <cellStyle name="20% - Accent3 2 4 8 4 3" xfId="34875" xr:uid="{00000000-0005-0000-0000-0000922B0000}"/>
    <cellStyle name="20% - Accent3 2 4 8 4 4" xfId="42312" xr:uid="{00000000-0005-0000-0000-0000932B0000}"/>
    <cellStyle name="20% - Accent3 2 4 8 5" xfId="14421" xr:uid="{00000000-0005-0000-0000-0000942B0000}"/>
    <cellStyle name="20% - Accent3 2 4 8 5 2" xfId="29451" xr:uid="{00000000-0005-0000-0000-0000952B0000}"/>
    <cellStyle name="20% - Accent3 2 4 8 5 3" xfId="51759" xr:uid="{00000000-0005-0000-0000-0000962B0000}"/>
    <cellStyle name="20% - Accent3 2 4 8 6" xfId="26569" xr:uid="{00000000-0005-0000-0000-0000972B0000}"/>
    <cellStyle name="20% - Accent3 2 4 8 7" xfId="38598" xr:uid="{00000000-0005-0000-0000-0000982B0000}"/>
    <cellStyle name="20% - Accent3 2 4 9" xfId="2497" xr:uid="{00000000-0005-0000-0000-0000992B0000}"/>
    <cellStyle name="20% - Accent3 2 4 9 2" xfId="10877" xr:uid="{00000000-0005-0000-0000-00009A2B0000}"/>
    <cellStyle name="20% - Accent3 2 4 9 2 2" xfId="24036" xr:uid="{00000000-0005-0000-0000-00009B2B0000}"/>
    <cellStyle name="20% - Accent3 2 4 9 2 2 2" xfId="61374" xr:uid="{00000000-0005-0000-0000-00009C2B0000}"/>
    <cellStyle name="20% - Accent3 2 4 9 2 3" xfId="33400" xr:uid="{00000000-0005-0000-0000-00009D2B0000}"/>
    <cellStyle name="20% - Accent3 2 4 9 2 4" xfId="48215" xr:uid="{00000000-0005-0000-0000-00009E2B0000}"/>
    <cellStyle name="20% - Accent3 2 4 9 3" xfId="6154" xr:uid="{00000000-0005-0000-0000-00009F2B0000}"/>
    <cellStyle name="20% - Accent3 2 4 9 3 2" xfId="19313" xr:uid="{00000000-0005-0000-0000-0000A02B0000}"/>
    <cellStyle name="20% - Accent3 2 4 9 3 2 2" xfId="56651" xr:uid="{00000000-0005-0000-0000-0000A12B0000}"/>
    <cellStyle name="20% - Accent3 2 4 9 3 3" xfId="36112" xr:uid="{00000000-0005-0000-0000-0000A22B0000}"/>
    <cellStyle name="20% - Accent3 2 4 9 3 4" xfId="43492" xr:uid="{00000000-0005-0000-0000-0000A32B0000}"/>
    <cellStyle name="20% - Accent3 2 4 9 4" xfId="15658" xr:uid="{00000000-0005-0000-0000-0000A42B0000}"/>
    <cellStyle name="20% - Accent3 2 4 9 4 2" xfId="30688" xr:uid="{00000000-0005-0000-0000-0000A52B0000}"/>
    <cellStyle name="20% - Accent3 2 4 9 4 3" xfId="52996" xr:uid="{00000000-0005-0000-0000-0000A62B0000}"/>
    <cellStyle name="20% - Accent3 2 4 9 5" xfId="27806" xr:uid="{00000000-0005-0000-0000-0000A72B0000}"/>
    <cellStyle name="20% - Accent3 2 4 9 6" xfId="39835" xr:uid="{00000000-0005-0000-0000-0000A82B0000}"/>
    <cellStyle name="20% - Accent3 2 5" xfId="274" xr:uid="{00000000-0005-0000-0000-0000A92B0000}"/>
    <cellStyle name="20% - Accent3 2 5 2" xfId="695" xr:uid="{00000000-0005-0000-0000-0000AA2B0000}"/>
    <cellStyle name="20% - Accent3 2 5 2 2" xfId="1877" xr:uid="{00000000-0005-0000-0000-0000AB2B0000}"/>
    <cellStyle name="20% - Accent3 2 5 2 2 2" xfId="7951" xr:uid="{00000000-0005-0000-0000-0000AC2B0000}"/>
    <cellStyle name="20% - Accent3 2 5 2 2 2 2" xfId="12674" xr:uid="{00000000-0005-0000-0000-0000AD2B0000}"/>
    <cellStyle name="20% - Accent3 2 5 2 2 2 2 2" xfId="25833" xr:uid="{00000000-0005-0000-0000-0000AE2B0000}"/>
    <cellStyle name="20% - Accent3 2 5 2 2 2 2 2 2" xfId="63171" xr:uid="{00000000-0005-0000-0000-0000AF2B0000}"/>
    <cellStyle name="20% - Accent3 2 5 2 2 2 2 3" xfId="50012" xr:uid="{00000000-0005-0000-0000-0000B02B0000}"/>
    <cellStyle name="20% - Accent3 2 5 2 2 2 3" xfId="21110" xr:uid="{00000000-0005-0000-0000-0000B12B0000}"/>
    <cellStyle name="20% - Accent3 2 5 2 2 2 3 2" xfId="58448" xr:uid="{00000000-0005-0000-0000-0000B22B0000}"/>
    <cellStyle name="20% - Accent3 2 5 2 2 2 4" xfId="34129" xr:uid="{00000000-0005-0000-0000-0000B32B0000}"/>
    <cellStyle name="20% - Accent3 2 5 2 2 2 5" xfId="45289" xr:uid="{00000000-0005-0000-0000-0000B42B0000}"/>
    <cellStyle name="20% - Accent3 2 5 2 2 3" xfId="10314" xr:uid="{00000000-0005-0000-0000-0000B52B0000}"/>
    <cellStyle name="20% - Accent3 2 5 2 2 3 2" xfId="23473" xr:uid="{00000000-0005-0000-0000-0000B62B0000}"/>
    <cellStyle name="20% - Accent3 2 5 2 2 3 2 2" xfId="60811" xr:uid="{00000000-0005-0000-0000-0000B72B0000}"/>
    <cellStyle name="20% - Accent3 2 5 2 2 3 3" xfId="36841" xr:uid="{00000000-0005-0000-0000-0000B82B0000}"/>
    <cellStyle name="20% - Accent3 2 5 2 2 3 4" xfId="47652" xr:uid="{00000000-0005-0000-0000-0000B92B0000}"/>
    <cellStyle name="20% - Accent3 2 5 2 2 4" xfId="5591" xr:uid="{00000000-0005-0000-0000-0000BA2B0000}"/>
    <cellStyle name="20% - Accent3 2 5 2 2 4 2" xfId="18750" xr:uid="{00000000-0005-0000-0000-0000BB2B0000}"/>
    <cellStyle name="20% - Accent3 2 5 2 2 4 2 2" xfId="56088" xr:uid="{00000000-0005-0000-0000-0000BC2B0000}"/>
    <cellStyle name="20% - Accent3 2 5 2 2 4 3" xfId="31417" xr:uid="{00000000-0005-0000-0000-0000BD2B0000}"/>
    <cellStyle name="20% - Accent3 2 5 2 2 4 4" xfId="42929" xr:uid="{00000000-0005-0000-0000-0000BE2B0000}"/>
    <cellStyle name="20% - Accent3 2 5 2 2 5" xfId="15038" xr:uid="{00000000-0005-0000-0000-0000BF2B0000}"/>
    <cellStyle name="20% - Accent3 2 5 2 2 5 2" xfId="52376" xr:uid="{00000000-0005-0000-0000-0000C02B0000}"/>
    <cellStyle name="20% - Accent3 2 5 2 2 6" xfId="28535" xr:uid="{00000000-0005-0000-0000-0000C12B0000}"/>
    <cellStyle name="20% - Accent3 2 5 2 2 7" xfId="39215" xr:uid="{00000000-0005-0000-0000-0000C22B0000}"/>
    <cellStyle name="20% - Accent3 2 5 2 3" xfId="3226" xr:uid="{00000000-0005-0000-0000-0000C32B0000}"/>
    <cellStyle name="20% - Accent3 2 5 2 3 2" xfId="11494" xr:uid="{00000000-0005-0000-0000-0000C42B0000}"/>
    <cellStyle name="20% - Accent3 2 5 2 3 2 2" xfId="24653" xr:uid="{00000000-0005-0000-0000-0000C52B0000}"/>
    <cellStyle name="20% - Accent3 2 5 2 3 2 2 2" xfId="61991" xr:uid="{00000000-0005-0000-0000-0000C62B0000}"/>
    <cellStyle name="20% - Accent3 2 5 2 3 2 3" xfId="48832" xr:uid="{00000000-0005-0000-0000-0000C72B0000}"/>
    <cellStyle name="20% - Accent3 2 5 2 3 3" xfId="6771" xr:uid="{00000000-0005-0000-0000-0000C82B0000}"/>
    <cellStyle name="20% - Accent3 2 5 2 3 3 2" xfId="19930" xr:uid="{00000000-0005-0000-0000-0000C92B0000}"/>
    <cellStyle name="20% - Accent3 2 5 2 3 3 2 2" xfId="57268" xr:uid="{00000000-0005-0000-0000-0000CA2B0000}"/>
    <cellStyle name="20% - Accent3 2 5 2 3 3 3" xfId="44109" xr:uid="{00000000-0005-0000-0000-0000CB2B0000}"/>
    <cellStyle name="20% - Accent3 2 5 2 3 4" xfId="16387" xr:uid="{00000000-0005-0000-0000-0000CC2B0000}"/>
    <cellStyle name="20% - Accent3 2 5 2 3 4 2" xfId="53725" xr:uid="{00000000-0005-0000-0000-0000CD2B0000}"/>
    <cellStyle name="20% - Accent3 2 5 2 3 5" xfId="32780" xr:uid="{00000000-0005-0000-0000-0000CE2B0000}"/>
    <cellStyle name="20% - Accent3 2 5 2 3 6" xfId="40564" xr:uid="{00000000-0005-0000-0000-0000CF2B0000}"/>
    <cellStyle name="20% - Accent3 2 5 2 4" xfId="9134" xr:uid="{00000000-0005-0000-0000-0000D02B0000}"/>
    <cellStyle name="20% - Accent3 2 5 2 4 2" xfId="22293" xr:uid="{00000000-0005-0000-0000-0000D12B0000}"/>
    <cellStyle name="20% - Accent3 2 5 2 4 2 2" xfId="59631" xr:uid="{00000000-0005-0000-0000-0000D22B0000}"/>
    <cellStyle name="20% - Accent3 2 5 2 4 3" xfId="35492" xr:uid="{00000000-0005-0000-0000-0000D32B0000}"/>
    <cellStyle name="20% - Accent3 2 5 2 4 4" xfId="46472" xr:uid="{00000000-0005-0000-0000-0000D42B0000}"/>
    <cellStyle name="20% - Accent3 2 5 2 5" xfId="4411" xr:uid="{00000000-0005-0000-0000-0000D52B0000}"/>
    <cellStyle name="20% - Accent3 2 5 2 5 2" xfId="17570" xr:uid="{00000000-0005-0000-0000-0000D62B0000}"/>
    <cellStyle name="20% - Accent3 2 5 2 5 2 2" xfId="54908" xr:uid="{00000000-0005-0000-0000-0000D72B0000}"/>
    <cellStyle name="20% - Accent3 2 5 2 5 3" xfId="30068" xr:uid="{00000000-0005-0000-0000-0000D82B0000}"/>
    <cellStyle name="20% - Accent3 2 5 2 5 4" xfId="41749" xr:uid="{00000000-0005-0000-0000-0000D92B0000}"/>
    <cellStyle name="20% - Accent3 2 5 2 6" xfId="13858" xr:uid="{00000000-0005-0000-0000-0000DA2B0000}"/>
    <cellStyle name="20% - Accent3 2 5 2 6 2" xfId="51196" xr:uid="{00000000-0005-0000-0000-0000DB2B0000}"/>
    <cellStyle name="20% - Accent3 2 5 2 7" xfId="27186" xr:uid="{00000000-0005-0000-0000-0000DC2B0000}"/>
    <cellStyle name="20% - Accent3 2 5 2 8" xfId="38035" xr:uid="{00000000-0005-0000-0000-0000DD2B0000}"/>
    <cellStyle name="20% - Accent3 2 5 3" xfId="1456" xr:uid="{00000000-0005-0000-0000-0000DE2B0000}"/>
    <cellStyle name="20% - Accent3 2 5 3 2" xfId="7530" xr:uid="{00000000-0005-0000-0000-0000DF2B0000}"/>
    <cellStyle name="20% - Accent3 2 5 3 2 2" xfId="12253" xr:uid="{00000000-0005-0000-0000-0000E02B0000}"/>
    <cellStyle name="20% - Accent3 2 5 3 2 2 2" xfId="25412" xr:uid="{00000000-0005-0000-0000-0000E12B0000}"/>
    <cellStyle name="20% - Accent3 2 5 3 2 2 2 2" xfId="62750" xr:uid="{00000000-0005-0000-0000-0000E22B0000}"/>
    <cellStyle name="20% - Accent3 2 5 3 2 2 3" xfId="49591" xr:uid="{00000000-0005-0000-0000-0000E32B0000}"/>
    <cellStyle name="20% - Accent3 2 5 3 2 3" xfId="20689" xr:uid="{00000000-0005-0000-0000-0000E42B0000}"/>
    <cellStyle name="20% - Accent3 2 5 3 2 3 2" xfId="58027" xr:uid="{00000000-0005-0000-0000-0000E52B0000}"/>
    <cellStyle name="20% - Accent3 2 5 3 2 4" xfId="33708" xr:uid="{00000000-0005-0000-0000-0000E62B0000}"/>
    <cellStyle name="20% - Accent3 2 5 3 2 5" xfId="44868" xr:uid="{00000000-0005-0000-0000-0000E72B0000}"/>
    <cellStyle name="20% - Accent3 2 5 3 3" xfId="9893" xr:uid="{00000000-0005-0000-0000-0000E82B0000}"/>
    <cellStyle name="20% - Accent3 2 5 3 3 2" xfId="23052" xr:uid="{00000000-0005-0000-0000-0000E92B0000}"/>
    <cellStyle name="20% - Accent3 2 5 3 3 2 2" xfId="60390" xr:uid="{00000000-0005-0000-0000-0000EA2B0000}"/>
    <cellStyle name="20% - Accent3 2 5 3 3 3" xfId="36420" xr:uid="{00000000-0005-0000-0000-0000EB2B0000}"/>
    <cellStyle name="20% - Accent3 2 5 3 3 4" xfId="47231" xr:uid="{00000000-0005-0000-0000-0000EC2B0000}"/>
    <cellStyle name="20% - Accent3 2 5 3 4" xfId="5170" xr:uid="{00000000-0005-0000-0000-0000ED2B0000}"/>
    <cellStyle name="20% - Accent3 2 5 3 4 2" xfId="18329" xr:uid="{00000000-0005-0000-0000-0000EE2B0000}"/>
    <cellStyle name="20% - Accent3 2 5 3 4 2 2" xfId="55667" xr:uid="{00000000-0005-0000-0000-0000EF2B0000}"/>
    <cellStyle name="20% - Accent3 2 5 3 4 3" xfId="30996" xr:uid="{00000000-0005-0000-0000-0000F02B0000}"/>
    <cellStyle name="20% - Accent3 2 5 3 4 4" xfId="42508" xr:uid="{00000000-0005-0000-0000-0000F12B0000}"/>
    <cellStyle name="20% - Accent3 2 5 3 5" xfId="14617" xr:uid="{00000000-0005-0000-0000-0000F22B0000}"/>
    <cellStyle name="20% - Accent3 2 5 3 5 2" xfId="51955" xr:uid="{00000000-0005-0000-0000-0000F32B0000}"/>
    <cellStyle name="20% - Accent3 2 5 3 6" xfId="28114" xr:uid="{00000000-0005-0000-0000-0000F42B0000}"/>
    <cellStyle name="20% - Accent3 2 5 3 7" xfId="38794" xr:uid="{00000000-0005-0000-0000-0000F52B0000}"/>
    <cellStyle name="20% - Accent3 2 5 4" xfId="2805" xr:uid="{00000000-0005-0000-0000-0000F62B0000}"/>
    <cellStyle name="20% - Accent3 2 5 4 2" xfId="11073" xr:uid="{00000000-0005-0000-0000-0000F72B0000}"/>
    <cellStyle name="20% - Accent3 2 5 4 2 2" xfId="24232" xr:uid="{00000000-0005-0000-0000-0000F82B0000}"/>
    <cellStyle name="20% - Accent3 2 5 4 2 2 2" xfId="61570" xr:uid="{00000000-0005-0000-0000-0000F92B0000}"/>
    <cellStyle name="20% - Accent3 2 5 4 2 3" xfId="48411" xr:uid="{00000000-0005-0000-0000-0000FA2B0000}"/>
    <cellStyle name="20% - Accent3 2 5 4 3" xfId="6350" xr:uid="{00000000-0005-0000-0000-0000FB2B0000}"/>
    <cellStyle name="20% - Accent3 2 5 4 3 2" xfId="19509" xr:uid="{00000000-0005-0000-0000-0000FC2B0000}"/>
    <cellStyle name="20% - Accent3 2 5 4 3 2 2" xfId="56847" xr:uid="{00000000-0005-0000-0000-0000FD2B0000}"/>
    <cellStyle name="20% - Accent3 2 5 4 3 3" xfId="43688" xr:uid="{00000000-0005-0000-0000-0000FE2B0000}"/>
    <cellStyle name="20% - Accent3 2 5 4 4" xfId="15966" xr:uid="{00000000-0005-0000-0000-0000FF2B0000}"/>
    <cellStyle name="20% - Accent3 2 5 4 4 2" xfId="53304" xr:uid="{00000000-0005-0000-0000-0000002C0000}"/>
    <cellStyle name="20% - Accent3 2 5 4 5" xfId="32359" xr:uid="{00000000-0005-0000-0000-0000012C0000}"/>
    <cellStyle name="20% - Accent3 2 5 4 6" xfId="40143" xr:uid="{00000000-0005-0000-0000-0000022C0000}"/>
    <cellStyle name="20% - Accent3 2 5 5" xfId="8713" xr:uid="{00000000-0005-0000-0000-0000032C0000}"/>
    <cellStyle name="20% - Accent3 2 5 5 2" xfId="21872" xr:uid="{00000000-0005-0000-0000-0000042C0000}"/>
    <cellStyle name="20% - Accent3 2 5 5 2 2" xfId="59210" xr:uid="{00000000-0005-0000-0000-0000052C0000}"/>
    <cellStyle name="20% - Accent3 2 5 5 3" xfId="35071" xr:uid="{00000000-0005-0000-0000-0000062C0000}"/>
    <cellStyle name="20% - Accent3 2 5 5 4" xfId="46051" xr:uid="{00000000-0005-0000-0000-0000072C0000}"/>
    <cellStyle name="20% - Accent3 2 5 6" xfId="3990" xr:uid="{00000000-0005-0000-0000-0000082C0000}"/>
    <cellStyle name="20% - Accent3 2 5 6 2" xfId="17149" xr:uid="{00000000-0005-0000-0000-0000092C0000}"/>
    <cellStyle name="20% - Accent3 2 5 6 2 2" xfId="54487" xr:uid="{00000000-0005-0000-0000-00000A2C0000}"/>
    <cellStyle name="20% - Accent3 2 5 6 3" xfId="29647" xr:uid="{00000000-0005-0000-0000-00000B2C0000}"/>
    <cellStyle name="20% - Accent3 2 5 6 4" xfId="41328" xr:uid="{00000000-0005-0000-0000-00000C2C0000}"/>
    <cellStyle name="20% - Accent3 2 5 7" xfId="13437" xr:uid="{00000000-0005-0000-0000-00000D2C0000}"/>
    <cellStyle name="20% - Accent3 2 5 7 2" xfId="50775" xr:uid="{00000000-0005-0000-0000-00000E2C0000}"/>
    <cellStyle name="20% - Accent3 2 5 8" xfId="26765" xr:uid="{00000000-0005-0000-0000-00000F2C0000}"/>
    <cellStyle name="20% - Accent3 2 5 9" xfId="37614" xr:uid="{00000000-0005-0000-0000-0000102C0000}"/>
    <cellStyle name="20% - Accent3 2 6" xfId="162" xr:uid="{00000000-0005-0000-0000-0000112C0000}"/>
    <cellStyle name="20% - Accent3 2 6 2" xfId="583" xr:uid="{00000000-0005-0000-0000-0000122C0000}"/>
    <cellStyle name="20% - Accent3 2 6 2 2" xfId="1765" xr:uid="{00000000-0005-0000-0000-0000132C0000}"/>
    <cellStyle name="20% - Accent3 2 6 2 2 2" xfId="7839" xr:uid="{00000000-0005-0000-0000-0000142C0000}"/>
    <cellStyle name="20% - Accent3 2 6 2 2 2 2" xfId="12562" xr:uid="{00000000-0005-0000-0000-0000152C0000}"/>
    <cellStyle name="20% - Accent3 2 6 2 2 2 2 2" xfId="25721" xr:uid="{00000000-0005-0000-0000-0000162C0000}"/>
    <cellStyle name="20% - Accent3 2 6 2 2 2 2 2 2" xfId="63059" xr:uid="{00000000-0005-0000-0000-0000172C0000}"/>
    <cellStyle name="20% - Accent3 2 6 2 2 2 2 3" xfId="49900" xr:uid="{00000000-0005-0000-0000-0000182C0000}"/>
    <cellStyle name="20% - Accent3 2 6 2 2 2 3" xfId="20998" xr:uid="{00000000-0005-0000-0000-0000192C0000}"/>
    <cellStyle name="20% - Accent3 2 6 2 2 2 3 2" xfId="58336" xr:uid="{00000000-0005-0000-0000-00001A2C0000}"/>
    <cellStyle name="20% - Accent3 2 6 2 2 2 4" xfId="34017" xr:uid="{00000000-0005-0000-0000-00001B2C0000}"/>
    <cellStyle name="20% - Accent3 2 6 2 2 2 5" xfId="45177" xr:uid="{00000000-0005-0000-0000-00001C2C0000}"/>
    <cellStyle name="20% - Accent3 2 6 2 2 3" xfId="10202" xr:uid="{00000000-0005-0000-0000-00001D2C0000}"/>
    <cellStyle name="20% - Accent3 2 6 2 2 3 2" xfId="23361" xr:uid="{00000000-0005-0000-0000-00001E2C0000}"/>
    <cellStyle name="20% - Accent3 2 6 2 2 3 2 2" xfId="60699" xr:uid="{00000000-0005-0000-0000-00001F2C0000}"/>
    <cellStyle name="20% - Accent3 2 6 2 2 3 3" xfId="36729" xr:uid="{00000000-0005-0000-0000-0000202C0000}"/>
    <cellStyle name="20% - Accent3 2 6 2 2 3 4" xfId="47540" xr:uid="{00000000-0005-0000-0000-0000212C0000}"/>
    <cellStyle name="20% - Accent3 2 6 2 2 4" xfId="5479" xr:uid="{00000000-0005-0000-0000-0000222C0000}"/>
    <cellStyle name="20% - Accent3 2 6 2 2 4 2" xfId="18638" xr:uid="{00000000-0005-0000-0000-0000232C0000}"/>
    <cellStyle name="20% - Accent3 2 6 2 2 4 2 2" xfId="55976" xr:uid="{00000000-0005-0000-0000-0000242C0000}"/>
    <cellStyle name="20% - Accent3 2 6 2 2 4 3" xfId="31305" xr:uid="{00000000-0005-0000-0000-0000252C0000}"/>
    <cellStyle name="20% - Accent3 2 6 2 2 4 4" xfId="42817" xr:uid="{00000000-0005-0000-0000-0000262C0000}"/>
    <cellStyle name="20% - Accent3 2 6 2 2 5" xfId="14926" xr:uid="{00000000-0005-0000-0000-0000272C0000}"/>
    <cellStyle name="20% - Accent3 2 6 2 2 5 2" xfId="52264" xr:uid="{00000000-0005-0000-0000-0000282C0000}"/>
    <cellStyle name="20% - Accent3 2 6 2 2 6" xfId="28423" xr:uid="{00000000-0005-0000-0000-0000292C0000}"/>
    <cellStyle name="20% - Accent3 2 6 2 2 7" xfId="39103" xr:uid="{00000000-0005-0000-0000-00002A2C0000}"/>
    <cellStyle name="20% - Accent3 2 6 2 3" xfId="3114" xr:uid="{00000000-0005-0000-0000-00002B2C0000}"/>
    <cellStyle name="20% - Accent3 2 6 2 3 2" xfId="11382" xr:uid="{00000000-0005-0000-0000-00002C2C0000}"/>
    <cellStyle name="20% - Accent3 2 6 2 3 2 2" xfId="24541" xr:uid="{00000000-0005-0000-0000-00002D2C0000}"/>
    <cellStyle name="20% - Accent3 2 6 2 3 2 2 2" xfId="61879" xr:uid="{00000000-0005-0000-0000-00002E2C0000}"/>
    <cellStyle name="20% - Accent3 2 6 2 3 2 3" xfId="48720" xr:uid="{00000000-0005-0000-0000-00002F2C0000}"/>
    <cellStyle name="20% - Accent3 2 6 2 3 3" xfId="6659" xr:uid="{00000000-0005-0000-0000-0000302C0000}"/>
    <cellStyle name="20% - Accent3 2 6 2 3 3 2" xfId="19818" xr:uid="{00000000-0005-0000-0000-0000312C0000}"/>
    <cellStyle name="20% - Accent3 2 6 2 3 3 2 2" xfId="57156" xr:uid="{00000000-0005-0000-0000-0000322C0000}"/>
    <cellStyle name="20% - Accent3 2 6 2 3 3 3" xfId="43997" xr:uid="{00000000-0005-0000-0000-0000332C0000}"/>
    <cellStyle name="20% - Accent3 2 6 2 3 4" xfId="16275" xr:uid="{00000000-0005-0000-0000-0000342C0000}"/>
    <cellStyle name="20% - Accent3 2 6 2 3 4 2" xfId="53613" xr:uid="{00000000-0005-0000-0000-0000352C0000}"/>
    <cellStyle name="20% - Accent3 2 6 2 3 5" xfId="32668" xr:uid="{00000000-0005-0000-0000-0000362C0000}"/>
    <cellStyle name="20% - Accent3 2 6 2 3 6" xfId="40452" xr:uid="{00000000-0005-0000-0000-0000372C0000}"/>
    <cellStyle name="20% - Accent3 2 6 2 4" xfId="9022" xr:uid="{00000000-0005-0000-0000-0000382C0000}"/>
    <cellStyle name="20% - Accent3 2 6 2 4 2" xfId="22181" xr:uid="{00000000-0005-0000-0000-0000392C0000}"/>
    <cellStyle name="20% - Accent3 2 6 2 4 2 2" xfId="59519" xr:uid="{00000000-0005-0000-0000-00003A2C0000}"/>
    <cellStyle name="20% - Accent3 2 6 2 4 3" xfId="35380" xr:uid="{00000000-0005-0000-0000-00003B2C0000}"/>
    <cellStyle name="20% - Accent3 2 6 2 4 4" xfId="46360" xr:uid="{00000000-0005-0000-0000-00003C2C0000}"/>
    <cellStyle name="20% - Accent3 2 6 2 5" xfId="4299" xr:uid="{00000000-0005-0000-0000-00003D2C0000}"/>
    <cellStyle name="20% - Accent3 2 6 2 5 2" xfId="17458" xr:uid="{00000000-0005-0000-0000-00003E2C0000}"/>
    <cellStyle name="20% - Accent3 2 6 2 5 2 2" xfId="54796" xr:uid="{00000000-0005-0000-0000-00003F2C0000}"/>
    <cellStyle name="20% - Accent3 2 6 2 5 3" xfId="29956" xr:uid="{00000000-0005-0000-0000-0000402C0000}"/>
    <cellStyle name="20% - Accent3 2 6 2 5 4" xfId="41637" xr:uid="{00000000-0005-0000-0000-0000412C0000}"/>
    <cellStyle name="20% - Accent3 2 6 2 6" xfId="13746" xr:uid="{00000000-0005-0000-0000-0000422C0000}"/>
    <cellStyle name="20% - Accent3 2 6 2 6 2" xfId="51084" xr:uid="{00000000-0005-0000-0000-0000432C0000}"/>
    <cellStyle name="20% - Accent3 2 6 2 7" xfId="27074" xr:uid="{00000000-0005-0000-0000-0000442C0000}"/>
    <cellStyle name="20% - Accent3 2 6 2 8" xfId="37923" xr:uid="{00000000-0005-0000-0000-0000452C0000}"/>
    <cellStyle name="20% - Accent3 2 6 3" xfId="1344" xr:uid="{00000000-0005-0000-0000-0000462C0000}"/>
    <cellStyle name="20% - Accent3 2 6 3 2" xfId="7418" xr:uid="{00000000-0005-0000-0000-0000472C0000}"/>
    <cellStyle name="20% - Accent3 2 6 3 2 2" xfId="12141" xr:uid="{00000000-0005-0000-0000-0000482C0000}"/>
    <cellStyle name="20% - Accent3 2 6 3 2 2 2" xfId="25300" xr:uid="{00000000-0005-0000-0000-0000492C0000}"/>
    <cellStyle name="20% - Accent3 2 6 3 2 2 2 2" xfId="62638" xr:uid="{00000000-0005-0000-0000-00004A2C0000}"/>
    <cellStyle name="20% - Accent3 2 6 3 2 2 3" xfId="49479" xr:uid="{00000000-0005-0000-0000-00004B2C0000}"/>
    <cellStyle name="20% - Accent3 2 6 3 2 3" xfId="20577" xr:uid="{00000000-0005-0000-0000-00004C2C0000}"/>
    <cellStyle name="20% - Accent3 2 6 3 2 3 2" xfId="57915" xr:uid="{00000000-0005-0000-0000-00004D2C0000}"/>
    <cellStyle name="20% - Accent3 2 6 3 2 4" xfId="33596" xr:uid="{00000000-0005-0000-0000-00004E2C0000}"/>
    <cellStyle name="20% - Accent3 2 6 3 2 5" xfId="44756" xr:uid="{00000000-0005-0000-0000-00004F2C0000}"/>
    <cellStyle name="20% - Accent3 2 6 3 3" xfId="9781" xr:uid="{00000000-0005-0000-0000-0000502C0000}"/>
    <cellStyle name="20% - Accent3 2 6 3 3 2" xfId="22940" xr:uid="{00000000-0005-0000-0000-0000512C0000}"/>
    <cellStyle name="20% - Accent3 2 6 3 3 2 2" xfId="60278" xr:uid="{00000000-0005-0000-0000-0000522C0000}"/>
    <cellStyle name="20% - Accent3 2 6 3 3 3" xfId="36308" xr:uid="{00000000-0005-0000-0000-0000532C0000}"/>
    <cellStyle name="20% - Accent3 2 6 3 3 4" xfId="47119" xr:uid="{00000000-0005-0000-0000-0000542C0000}"/>
    <cellStyle name="20% - Accent3 2 6 3 4" xfId="5058" xr:uid="{00000000-0005-0000-0000-0000552C0000}"/>
    <cellStyle name="20% - Accent3 2 6 3 4 2" xfId="18217" xr:uid="{00000000-0005-0000-0000-0000562C0000}"/>
    <cellStyle name="20% - Accent3 2 6 3 4 2 2" xfId="55555" xr:uid="{00000000-0005-0000-0000-0000572C0000}"/>
    <cellStyle name="20% - Accent3 2 6 3 4 3" xfId="30884" xr:uid="{00000000-0005-0000-0000-0000582C0000}"/>
    <cellStyle name="20% - Accent3 2 6 3 4 4" xfId="42396" xr:uid="{00000000-0005-0000-0000-0000592C0000}"/>
    <cellStyle name="20% - Accent3 2 6 3 5" xfId="14505" xr:uid="{00000000-0005-0000-0000-00005A2C0000}"/>
    <cellStyle name="20% - Accent3 2 6 3 5 2" xfId="51843" xr:uid="{00000000-0005-0000-0000-00005B2C0000}"/>
    <cellStyle name="20% - Accent3 2 6 3 6" xfId="28002" xr:uid="{00000000-0005-0000-0000-00005C2C0000}"/>
    <cellStyle name="20% - Accent3 2 6 3 7" xfId="38682" xr:uid="{00000000-0005-0000-0000-00005D2C0000}"/>
    <cellStyle name="20% - Accent3 2 6 4" xfId="2693" xr:uid="{00000000-0005-0000-0000-00005E2C0000}"/>
    <cellStyle name="20% - Accent3 2 6 4 2" xfId="10961" xr:uid="{00000000-0005-0000-0000-00005F2C0000}"/>
    <cellStyle name="20% - Accent3 2 6 4 2 2" xfId="24120" xr:uid="{00000000-0005-0000-0000-0000602C0000}"/>
    <cellStyle name="20% - Accent3 2 6 4 2 2 2" xfId="61458" xr:uid="{00000000-0005-0000-0000-0000612C0000}"/>
    <cellStyle name="20% - Accent3 2 6 4 2 3" xfId="48299" xr:uid="{00000000-0005-0000-0000-0000622C0000}"/>
    <cellStyle name="20% - Accent3 2 6 4 3" xfId="6238" xr:uid="{00000000-0005-0000-0000-0000632C0000}"/>
    <cellStyle name="20% - Accent3 2 6 4 3 2" xfId="19397" xr:uid="{00000000-0005-0000-0000-0000642C0000}"/>
    <cellStyle name="20% - Accent3 2 6 4 3 2 2" xfId="56735" xr:uid="{00000000-0005-0000-0000-0000652C0000}"/>
    <cellStyle name="20% - Accent3 2 6 4 3 3" xfId="43576" xr:uid="{00000000-0005-0000-0000-0000662C0000}"/>
    <cellStyle name="20% - Accent3 2 6 4 4" xfId="15854" xr:uid="{00000000-0005-0000-0000-0000672C0000}"/>
    <cellStyle name="20% - Accent3 2 6 4 4 2" xfId="53192" xr:uid="{00000000-0005-0000-0000-0000682C0000}"/>
    <cellStyle name="20% - Accent3 2 6 4 5" xfId="32247" xr:uid="{00000000-0005-0000-0000-0000692C0000}"/>
    <cellStyle name="20% - Accent3 2 6 4 6" xfId="40031" xr:uid="{00000000-0005-0000-0000-00006A2C0000}"/>
    <cellStyle name="20% - Accent3 2 6 5" xfId="8601" xr:uid="{00000000-0005-0000-0000-00006B2C0000}"/>
    <cellStyle name="20% - Accent3 2 6 5 2" xfId="21760" xr:uid="{00000000-0005-0000-0000-00006C2C0000}"/>
    <cellStyle name="20% - Accent3 2 6 5 2 2" xfId="59098" xr:uid="{00000000-0005-0000-0000-00006D2C0000}"/>
    <cellStyle name="20% - Accent3 2 6 5 3" xfId="34959" xr:uid="{00000000-0005-0000-0000-00006E2C0000}"/>
    <cellStyle name="20% - Accent3 2 6 5 4" xfId="45939" xr:uid="{00000000-0005-0000-0000-00006F2C0000}"/>
    <cellStyle name="20% - Accent3 2 6 6" xfId="3878" xr:uid="{00000000-0005-0000-0000-0000702C0000}"/>
    <cellStyle name="20% - Accent3 2 6 6 2" xfId="17037" xr:uid="{00000000-0005-0000-0000-0000712C0000}"/>
    <cellStyle name="20% - Accent3 2 6 6 2 2" xfId="54375" xr:uid="{00000000-0005-0000-0000-0000722C0000}"/>
    <cellStyle name="20% - Accent3 2 6 6 3" xfId="29535" xr:uid="{00000000-0005-0000-0000-0000732C0000}"/>
    <cellStyle name="20% - Accent3 2 6 6 4" xfId="41216" xr:uid="{00000000-0005-0000-0000-0000742C0000}"/>
    <cellStyle name="20% - Accent3 2 6 7" xfId="13325" xr:uid="{00000000-0005-0000-0000-0000752C0000}"/>
    <cellStyle name="20% - Accent3 2 6 7 2" xfId="50663" xr:uid="{00000000-0005-0000-0000-0000762C0000}"/>
    <cellStyle name="20% - Accent3 2 6 8" xfId="26653" xr:uid="{00000000-0005-0000-0000-0000772C0000}"/>
    <cellStyle name="20% - Accent3 2 6 9" xfId="37502" xr:uid="{00000000-0005-0000-0000-0000782C0000}"/>
    <cellStyle name="20% - Accent3 2 7" xfId="471" xr:uid="{00000000-0005-0000-0000-0000792C0000}"/>
    <cellStyle name="20% - Accent3 2 7 2" xfId="1653" xr:uid="{00000000-0005-0000-0000-00007A2C0000}"/>
    <cellStyle name="20% - Accent3 2 7 2 2" xfId="7727" xr:uid="{00000000-0005-0000-0000-00007B2C0000}"/>
    <cellStyle name="20% - Accent3 2 7 2 2 2" xfId="12450" xr:uid="{00000000-0005-0000-0000-00007C2C0000}"/>
    <cellStyle name="20% - Accent3 2 7 2 2 2 2" xfId="25609" xr:uid="{00000000-0005-0000-0000-00007D2C0000}"/>
    <cellStyle name="20% - Accent3 2 7 2 2 2 2 2" xfId="62947" xr:uid="{00000000-0005-0000-0000-00007E2C0000}"/>
    <cellStyle name="20% - Accent3 2 7 2 2 2 3" xfId="49788" xr:uid="{00000000-0005-0000-0000-00007F2C0000}"/>
    <cellStyle name="20% - Accent3 2 7 2 2 3" xfId="20886" xr:uid="{00000000-0005-0000-0000-0000802C0000}"/>
    <cellStyle name="20% - Accent3 2 7 2 2 3 2" xfId="58224" xr:uid="{00000000-0005-0000-0000-0000812C0000}"/>
    <cellStyle name="20% - Accent3 2 7 2 2 4" xfId="33905" xr:uid="{00000000-0005-0000-0000-0000822C0000}"/>
    <cellStyle name="20% - Accent3 2 7 2 2 5" xfId="45065" xr:uid="{00000000-0005-0000-0000-0000832C0000}"/>
    <cellStyle name="20% - Accent3 2 7 2 3" xfId="10090" xr:uid="{00000000-0005-0000-0000-0000842C0000}"/>
    <cellStyle name="20% - Accent3 2 7 2 3 2" xfId="23249" xr:uid="{00000000-0005-0000-0000-0000852C0000}"/>
    <cellStyle name="20% - Accent3 2 7 2 3 2 2" xfId="60587" xr:uid="{00000000-0005-0000-0000-0000862C0000}"/>
    <cellStyle name="20% - Accent3 2 7 2 3 3" xfId="36617" xr:uid="{00000000-0005-0000-0000-0000872C0000}"/>
    <cellStyle name="20% - Accent3 2 7 2 3 4" xfId="47428" xr:uid="{00000000-0005-0000-0000-0000882C0000}"/>
    <cellStyle name="20% - Accent3 2 7 2 4" xfId="5367" xr:uid="{00000000-0005-0000-0000-0000892C0000}"/>
    <cellStyle name="20% - Accent3 2 7 2 4 2" xfId="18526" xr:uid="{00000000-0005-0000-0000-00008A2C0000}"/>
    <cellStyle name="20% - Accent3 2 7 2 4 2 2" xfId="55864" xr:uid="{00000000-0005-0000-0000-00008B2C0000}"/>
    <cellStyle name="20% - Accent3 2 7 2 4 3" xfId="31193" xr:uid="{00000000-0005-0000-0000-00008C2C0000}"/>
    <cellStyle name="20% - Accent3 2 7 2 4 4" xfId="42705" xr:uid="{00000000-0005-0000-0000-00008D2C0000}"/>
    <cellStyle name="20% - Accent3 2 7 2 5" xfId="14814" xr:uid="{00000000-0005-0000-0000-00008E2C0000}"/>
    <cellStyle name="20% - Accent3 2 7 2 5 2" xfId="52152" xr:uid="{00000000-0005-0000-0000-00008F2C0000}"/>
    <cellStyle name="20% - Accent3 2 7 2 6" xfId="28311" xr:uid="{00000000-0005-0000-0000-0000902C0000}"/>
    <cellStyle name="20% - Accent3 2 7 2 7" xfId="38991" xr:uid="{00000000-0005-0000-0000-0000912C0000}"/>
    <cellStyle name="20% - Accent3 2 7 3" xfId="3002" xr:uid="{00000000-0005-0000-0000-0000922C0000}"/>
    <cellStyle name="20% - Accent3 2 7 3 2" xfId="11270" xr:uid="{00000000-0005-0000-0000-0000932C0000}"/>
    <cellStyle name="20% - Accent3 2 7 3 2 2" xfId="24429" xr:uid="{00000000-0005-0000-0000-0000942C0000}"/>
    <cellStyle name="20% - Accent3 2 7 3 2 2 2" xfId="61767" xr:uid="{00000000-0005-0000-0000-0000952C0000}"/>
    <cellStyle name="20% - Accent3 2 7 3 2 3" xfId="48608" xr:uid="{00000000-0005-0000-0000-0000962C0000}"/>
    <cellStyle name="20% - Accent3 2 7 3 3" xfId="6547" xr:uid="{00000000-0005-0000-0000-0000972C0000}"/>
    <cellStyle name="20% - Accent3 2 7 3 3 2" xfId="19706" xr:uid="{00000000-0005-0000-0000-0000982C0000}"/>
    <cellStyle name="20% - Accent3 2 7 3 3 2 2" xfId="57044" xr:uid="{00000000-0005-0000-0000-0000992C0000}"/>
    <cellStyle name="20% - Accent3 2 7 3 3 3" xfId="43885" xr:uid="{00000000-0005-0000-0000-00009A2C0000}"/>
    <cellStyle name="20% - Accent3 2 7 3 4" xfId="16163" xr:uid="{00000000-0005-0000-0000-00009B2C0000}"/>
    <cellStyle name="20% - Accent3 2 7 3 4 2" xfId="53501" xr:uid="{00000000-0005-0000-0000-00009C2C0000}"/>
    <cellStyle name="20% - Accent3 2 7 3 5" xfId="32556" xr:uid="{00000000-0005-0000-0000-00009D2C0000}"/>
    <cellStyle name="20% - Accent3 2 7 3 6" xfId="40340" xr:uid="{00000000-0005-0000-0000-00009E2C0000}"/>
    <cellStyle name="20% - Accent3 2 7 4" xfId="8910" xr:uid="{00000000-0005-0000-0000-00009F2C0000}"/>
    <cellStyle name="20% - Accent3 2 7 4 2" xfId="22069" xr:uid="{00000000-0005-0000-0000-0000A02C0000}"/>
    <cellStyle name="20% - Accent3 2 7 4 2 2" xfId="59407" xr:uid="{00000000-0005-0000-0000-0000A12C0000}"/>
    <cellStyle name="20% - Accent3 2 7 4 3" xfId="35268" xr:uid="{00000000-0005-0000-0000-0000A22C0000}"/>
    <cellStyle name="20% - Accent3 2 7 4 4" xfId="46248" xr:uid="{00000000-0005-0000-0000-0000A32C0000}"/>
    <cellStyle name="20% - Accent3 2 7 5" xfId="4187" xr:uid="{00000000-0005-0000-0000-0000A42C0000}"/>
    <cellStyle name="20% - Accent3 2 7 5 2" xfId="17346" xr:uid="{00000000-0005-0000-0000-0000A52C0000}"/>
    <cellStyle name="20% - Accent3 2 7 5 2 2" xfId="54684" xr:uid="{00000000-0005-0000-0000-0000A62C0000}"/>
    <cellStyle name="20% - Accent3 2 7 5 3" xfId="29844" xr:uid="{00000000-0005-0000-0000-0000A72C0000}"/>
    <cellStyle name="20% - Accent3 2 7 5 4" xfId="41525" xr:uid="{00000000-0005-0000-0000-0000A82C0000}"/>
    <cellStyle name="20% - Accent3 2 7 6" xfId="13634" xr:uid="{00000000-0005-0000-0000-0000A92C0000}"/>
    <cellStyle name="20% - Accent3 2 7 6 2" xfId="50972" xr:uid="{00000000-0005-0000-0000-0000AA2C0000}"/>
    <cellStyle name="20% - Accent3 2 7 7" xfId="26962" xr:uid="{00000000-0005-0000-0000-0000AB2C0000}"/>
    <cellStyle name="20% - Accent3 2 7 8" xfId="37811" xr:uid="{00000000-0005-0000-0000-0000AC2C0000}"/>
    <cellStyle name="20% - Accent3 2 8" xfId="302" xr:uid="{00000000-0005-0000-0000-0000AD2C0000}"/>
    <cellStyle name="20% - Accent3 2 8 2" xfId="1484" xr:uid="{00000000-0005-0000-0000-0000AE2C0000}"/>
    <cellStyle name="20% - Accent3 2 8 2 2" xfId="7558" xr:uid="{00000000-0005-0000-0000-0000AF2C0000}"/>
    <cellStyle name="20% - Accent3 2 8 2 2 2" xfId="12281" xr:uid="{00000000-0005-0000-0000-0000B02C0000}"/>
    <cellStyle name="20% - Accent3 2 8 2 2 2 2" xfId="25440" xr:uid="{00000000-0005-0000-0000-0000B12C0000}"/>
    <cellStyle name="20% - Accent3 2 8 2 2 2 2 2" xfId="62778" xr:uid="{00000000-0005-0000-0000-0000B22C0000}"/>
    <cellStyle name="20% - Accent3 2 8 2 2 2 3" xfId="49619" xr:uid="{00000000-0005-0000-0000-0000B32C0000}"/>
    <cellStyle name="20% - Accent3 2 8 2 2 3" xfId="20717" xr:uid="{00000000-0005-0000-0000-0000B42C0000}"/>
    <cellStyle name="20% - Accent3 2 8 2 2 3 2" xfId="58055" xr:uid="{00000000-0005-0000-0000-0000B52C0000}"/>
    <cellStyle name="20% - Accent3 2 8 2 2 4" xfId="33736" xr:uid="{00000000-0005-0000-0000-0000B62C0000}"/>
    <cellStyle name="20% - Accent3 2 8 2 2 5" xfId="44896" xr:uid="{00000000-0005-0000-0000-0000B72C0000}"/>
    <cellStyle name="20% - Accent3 2 8 2 3" xfId="9921" xr:uid="{00000000-0005-0000-0000-0000B82C0000}"/>
    <cellStyle name="20% - Accent3 2 8 2 3 2" xfId="23080" xr:uid="{00000000-0005-0000-0000-0000B92C0000}"/>
    <cellStyle name="20% - Accent3 2 8 2 3 2 2" xfId="60418" xr:uid="{00000000-0005-0000-0000-0000BA2C0000}"/>
    <cellStyle name="20% - Accent3 2 8 2 3 3" xfId="36448" xr:uid="{00000000-0005-0000-0000-0000BB2C0000}"/>
    <cellStyle name="20% - Accent3 2 8 2 3 4" xfId="47259" xr:uid="{00000000-0005-0000-0000-0000BC2C0000}"/>
    <cellStyle name="20% - Accent3 2 8 2 4" xfId="5198" xr:uid="{00000000-0005-0000-0000-0000BD2C0000}"/>
    <cellStyle name="20% - Accent3 2 8 2 4 2" xfId="18357" xr:uid="{00000000-0005-0000-0000-0000BE2C0000}"/>
    <cellStyle name="20% - Accent3 2 8 2 4 2 2" xfId="55695" xr:uid="{00000000-0005-0000-0000-0000BF2C0000}"/>
    <cellStyle name="20% - Accent3 2 8 2 4 3" xfId="31024" xr:uid="{00000000-0005-0000-0000-0000C02C0000}"/>
    <cellStyle name="20% - Accent3 2 8 2 4 4" xfId="42536" xr:uid="{00000000-0005-0000-0000-0000C12C0000}"/>
    <cellStyle name="20% - Accent3 2 8 2 5" xfId="14645" xr:uid="{00000000-0005-0000-0000-0000C22C0000}"/>
    <cellStyle name="20% - Accent3 2 8 2 5 2" xfId="51983" xr:uid="{00000000-0005-0000-0000-0000C32C0000}"/>
    <cellStyle name="20% - Accent3 2 8 2 6" xfId="28142" xr:uid="{00000000-0005-0000-0000-0000C42C0000}"/>
    <cellStyle name="20% - Accent3 2 8 2 7" xfId="38822" xr:uid="{00000000-0005-0000-0000-0000C52C0000}"/>
    <cellStyle name="20% - Accent3 2 8 3" xfId="2833" xr:uid="{00000000-0005-0000-0000-0000C62C0000}"/>
    <cellStyle name="20% - Accent3 2 8 3 2" xfId="11101" xr:uid="{00000000-0005-0000-0000-0000C72C0000}"/>
    <cellStyle name="20% - Accent3 2 8 3 2 2" xfId="24260" xr:uid="{00000000-0005-0000-0000-0000C82C0000}"/>
    <cellStyle name="20% - Accent3 2 8 3 2 2 2" xfId="61598" xr:uid="{00000000-0005-0000-0000-0000C92C0000}"/>
    <cellStyle name="20% - Accent3 2 8 3 2 3" xfId="48439" xr:uid="{00000000-0005-0000-0000-0000CA2C0000}"/>
    <cellStyle name="20% - Accent3 2 8 3 3" xfId="6378" xr:uid="{00000000-0005-0000-0000-0000CB2C0000}"/>
    <cellStyle name="20% - Accent3 2 8 3 3 2" xfId="19537" xr:uid="{00000000-0005-0000-0000-0000CC2C0000}"/>
    <cellStyle name="20% - Accent3 2 8 3 3 2 2" xfId="56875" xr:uid="{00000000-0005-0000-0000-0000CD2C0000}"/>
    <cellStyle name="20% - Accent3 2 8 3 3 3" xfId="43716" xr:uid="{00000000-0005-0000-0000-0000CE2C0000}"/>
    <cellStyle name="20% - Accent3 2 8 3 4" xfId="15994" xr:uid="{00000000-0005-0000-0000-0000CF2C0000}"/>
    <cellStyle name="20% - Accent3 2 8 3 4 2" xfId="53332" xr:uid="{00000000-0005-0000-0000-0000D02C0000}"/>
    <cellStyle name="20% - Accent3 2 8 3 5" xfId="32387" xr:uid="{00000000-0005-0000-0000-0000D12C0000}"/>
    <cellStyle name="20% - Accent3 2 8 3 6" xfId="40171" xr:uid="{00000000-0005-0000-0000-0000D22C0000}"/>
    <cellStyle name="20% - Accent3 2 8 4" xfId="8741" xr:uid="{00000000-0005-0000-0000-0000D32C0000}"/>
    <cellStyle name="20% - Accent3 2 8 4 2" xfId="21900" xr:uid="{00000000-0005-0000-0000-0000D42C0000}"/>
    <cellStyle name="20% - Accent3 2 8 4 2 2" xfId="59238" xr:uid="{00000000-0005-0000-0000-0000D52C0000}"/>
    <cellStyle name="20% - Accent3 2 8 4 3" xfId="35099" xr:uid="{00000000-0005-0000-0000-0000D62C0000}"/>
    <cellStyle name="20% - Accent3 2 8 4 4" xfId="46079" xr:uid="{00000000-0005-0000-0000-0000D72C0000}"/>
    <cellStyle name="20% - Accent3 2 8 5" xfId="4018" xr:uid="{00000000-0005-0000-0000-0000D82C0000}"/>
    <cellStyle name="20% - Accent3 2 8 5 2" xfId="17177" xr:uid="{00000000-0005-0000-0000-0000D92C0000}"/>
    <cellStyle name="20% - Accent3 2 8 5 2 2" xfId="54515" xr:uid="{00000000-0005-0000-0000-0000DA2C0000}"/>
    <cellStyle name="20% - Accent3 2 8 5 3" xfId="29675" xr:uid="{00000000-0005-0000-0000-0000DB2C0000}"/>
    <cellStyle name="20% - Accent3 2 8 5 4" xfId="41356" xr:uid="{00000000-0005-0000-0000-0000DC2C0000}"/>
    <cellStyle name="20% - Accent3 2 8 6" xfId="13465" xr:uid="{00000000-0005-0000-0000-0000DD2C0000}"/>
    <cellStyle name="20% - Accent3 2 8 6 2" xfId="50803" xr:uid="{00000000-0005-0000-0000-0000DE2C0000}"/>
    <cellStyle name="20% - Accent3 2 8 7" xfId="26793" xr:uid="{00000000-0005-0000-0000-0000DF2C0000}"/>
    <cellStyle name="20% - Accent3 2 8 8" xfId="37642" xr:uid="{00000000-0005-0000-0000-0000E02C0000}"/>
    <cellStyle name="20% - Accent3 2 9" xfId="723" xr:uid="{00000000-0005-0000-0000-0000E12C0000}"/>
    <cellStyle name="20% - Accent3 2 9 2" xfId="1905" xr:uid="{00000000-0005-0000-0000-0000E22C0000}"/>
    <cellStyle name="20% - Accent3 2 9 2 2" xfId="7979" xr:uid="{00000000-0005-0000-0000-0000E32C0000}"/>
    <cellStyle name="20% - Accent3 2 9 2 2 2" xfId="12702" xr:uid="{00000000-0005-0000-0000-0000E42C0000}"/>
    <cellStyle name="20% - Accent3 2 9 2 2 2 2" xfId="25861" xr:uid="{00000000-0005-0000-0000-0000E52C0000}"/>
    <cellStyle name="20% - Accent3 2 9 2 2 2 2 2" xfId="63199" xr:uid="{00000000-0005-0000-0000-0000E62C0000}"/>
    <cellStyle name="20% - Accent3 2 9 2 2 2 3" xfId="50040" xr:uid="{00000000-0005-0000-0000-0000E72C0000}"/>
    <cellStyle name="20% - Accent3 2 9 2 2 3" xfId="21138" xr:uid="{00000000-0005-0000-0000-0000E82C0000}"/>
    <cellStyle name="20% - Accent3 2 9 2 2 3 2" xfId="58476" xr:uid="{00000000-0005-0000-0000-0000E92C0000}"/>
    <cellStyle name="20% - Accent3 2 9 2 2 4" xfId="34157" xr:uid="{00000000-0005-0000-0000-0000EA2C0000}"/>
    <cellStyle name="20% - Accent3 2 9 2 2 5" xfId="45317" xr:uid="{00000000-0005-0000-0000-0000EB2C0000}"/>
    <cellStyle name="20% - Accent3 2 9 2 3" xfId="10342" xr:uid="{00000000-0005-0000-0000-0000EC2C0000}"/>
    <cellStyle name="20% - Accent3 2 9 2 3 2" xfId="23501" xr:uid="{00000000-0005-0000-0000-0000ED2C0000}"/>
    <cellStyle name="20% - Accent3 2 9 2 3 2 2" xfId="60839" xr:uid="{00000000-0005-0000-0000-0000EE2C0000}"/>
    <cellStyle name="20% - Accent3 2 9 2 3 3" xfId="36869" xr:uid="{00000000-0005-0000-0000-0000EF2C0000}"/>
    <cellStyle name="20% - Accent3 2 9 2 3 4" xfId="47680" xr:uid="{00000000-0005-0000-0000-0000F02C0000}"/>
    <cellStyle name="20% - Accent3 2 9 2 4" xfId="5619" xr:uid="{00000000-0005-0000-0000-0000F12C0000}"/>
    <cellStyle name="20% - Accent3 2 9 2 4 2" xfId="18778" xr:uid="{00000000-0005-0000-0000-0000F22C0000}"/>
    <cellStyle name="20% - Accent3 2 9 2 4 2 2" xfId="56116" xr:uid="{00000000-0005-0000-0000-0000F32C0000}"/>
    <cellStyle name="20% - Accent3 2 9 2 4 3" xfId="31445" xr:uid="{00000000-0005-0000-0000-0000F42C0000}"/>
    <cellStyle name="20% - Accent3 2 9 2 4 4" xfId="42957" xr:uid="{00000000-0005-0000-0000-0000F52C0000}"/>
    <cellStyle name="20% - Accent3 2 9 2 5" xfId="15066" xr:uid="{00000000-0005-0000-0000-0000F62C0000}"/>
    <cellStyle name="20% - Accent3 2 9 2 5 2" xfId="52404" xr:uid="{00000000-0005-0000-0000-0000F72C0000}"/>
    <cellStyle name="20% - Accent3 2 9 2 6" xfId="28563" xr:uid="{00000000-0005-0000-0000-0000F82C0000}"/>
    <cellStyle name="20% - Accent3 2 9 2 7" xfId="39243" xr:uid="{00000000-0005-0000-0000-0000F92C0000}"/>
    <cellStyle name="20% - Accent3 2 9 3" xfId="3254" xr:uid="{00000000-0005-0000-0000-0000FA2C0000}"/>
    <cellStyle name="20% - Accent3 2 9 3 2" xfId="11522" xr:uid="{00000000-0005-0000-0000-0000FB2C0000}"/>
    <cellStyle name="20% - Accent3 2 9 3 2 2" xfId="24681" xr:uid="{00000000-0005-0000-0000-0000FC2C0000}"/>
    <cellStyle name="20% - Accent3 2 9 3 2 2 2" xfId="62019" xr:uid="{00000000-0005-0000-0000-0000FD2C0000}"/>
    <cellStyle name="20% - Accent3 2 9 3 2 3" xfId="48860" xr:uid="{00000000-0005-0000-0000-0000FE2C0000}"/>
    <cellStyle name="20% - Accent3 2 9 3 3" xfId="6799" xr:uid="{00000000-0005-0000-0000-0000FF2C0000}"/>
    <cellStyle name="20% - Accent3 2 9 3 3 2" xfId="19958" xr:uid="{00000000-0005-0000-0000-0000002D0000}"/>
    <cellStyle name="20% - Accent3 2 9 3 3 2 2" xfId="57296" xr:uid="{00000000-0005-0000-0000-0000012D0000}"/>
    <cellStyle name="20% - Accent3 2 9 3 3 3" xfId="44137" xr:uid="{00000000-0005-0000-0000-0000022D0000}"/>
    <cellStyle name="20% - Accent3 2 9 3 4" xfId="16415" xr:uid="{00000000-0005-0000-0000-0000032D0000}"/>
    <cellStyle name="20% - Accent3 2 9 3 4 2" xfId="53753" xr:uid="{00000000-0005-0000-0000-0000042D0000}"/>
    <cellStyle name="20% - Accent3 2 9 3 5" xfId="32808" xr:uid="{00000000-0005-0000-0000-0000052D0000}"/>
    <cellStyle name="20% - Accent3 2 9 3 6" xfId="40592" xr:uid="{00000000-0005-0000-0000-0000062D0000}"/>
    <cellStyle name="20% - Accent3 2 9 4" xfId="9162" xr:uid="{00000000-0005-0000-0000-0000072D0000}"/>
    <cellStyle name="20% - Accent3 2 9 4 2" xfId="22321" xr:uid="{00000000-0005-0000-0000-0000082D0000}"/>
    <cellStyle name="20% - Accent3 2 9 4 2 2" xfId="59659" xr:uid="{00000000-0005-0000-0000-0000092D0000}"/>
    <cellStyle name="20% - Accent3 2 9 4 3" xfId="35520" xr:uid="{00000000-0005-0000-0000-00000A2D0000}"/>
    <cellStyle name="20% - Accent3 2 9 4 4" xfId="46500" xr:uid="{00000000-0005-0000-0000-00000B2D0000}"/>
    <cellStyle name="20% - Accent3 2 9 5" xfId="4439" xr:uid="{00000000-0005-0000-0000-00000C2D0000}"/>
    <cellStyle name="20% - Accent3 2 9 5 2" xfId="17598" xr:uid="{00000000-0005-0000-0000-00000D2D0000}"/>
    <cellStyle name="20% - Accent3 2 9 5 2 2" xfId="54936" xr:uid="{00000000-0005-0000-0000-00000E2D0000}"/>
    <cellStyle name="20% - Accent3 2 9 5 3" xfId="30096" xr:uid="{00000000-0005-0000-0000-00000F2D0000}"/>
    <cellStyle name="20% - Accent3 2 9 5 4" xfId="41777" xr:uid="{00000000-0005-0000-0000-0000102D0000}"/>
    <cellStyle name="20% - Accent3 2 9 6" xfId="13886" xr:uid="{00000000-0005-0000-0000-0000112D0000}"/>
    <cellStyle name="20% - Accent3 2 9 6 2" xfId="51224" xr:uid="{00000000-0005-0000-0000-0000122D0000}"/>
    <cellStyle name="20% - Accent3 2 9 7" xfId="27214" xr:uid="{00000000-0005-0000-0000-0000132D0000}"/>
    <cellStyle name="20% - Accent3 2 9 8" xfId="38063" xr:uid="{00000000-0005-0000-0000-0000142D0000}"/>
    <cellStyle name="20% - Accent3 20" xfId="26358" xr:uid="{00000000-0005-0000-0000-0000152D0000}"/>
    <cellStyle name="20% - Accent3 21" xfId="37376" xr:uid="{00000000-0005-0000-0000-0000162D0000}"/>
    <cellStyle name="20% - Accent3 3" xfId="92" xr:uid="{00000000-0005-0000-0000-0000172D0000}"/>
    <cellStyle name="20% - Accent3 3 10" xfId="8531" xr:uid="{00000000-0005-0000-0000-0000182D0000}"/>
    <cellStyle name="20% - Accent3 3 10 2" xfId="21690" xr:uid="{00000000-0005-0000-0000-0000192D0000}"/>
    <cellStyle name="20% - Accent3 3 10 2 2" xfId="59028" xr:uid="{00000000-0005-0000-0000-00001A2D0000}"/>
    <cellStyle name="20% - Accent3 3 10 3" xfId="29268" xr:uid="{00000000-0005-0000-0000-00001B2D0000}"/>
    <cellStyle name="20% - Accent3 3 10 4" xfId="45869" xr:uid="{00000000-0005-0000-0000-00001C2D0000}"/>
    <cellStyle name="20% - Accent3 3 11" xfId="3808" xr:uid="{00000000-0005-0000-0000-00001D2D0000}"/>
    <cellStyle name="20% - Accent3 3 11 2" xfId="16967" xr:uid="{00000000-0005-0000-0000-00001E2D0000}"/>
    <cellStyle name="20% - Accent3 3 11 2 2" xfId="54305" xr:uid="{00000000-0005-0000-0000-00001F2D0000}"/>
    <cellStyle name="20% - Accent3 3 11 3" xfId="31980" xr:uid="{00000000-0005-0000-0000-0000202D0000}"/>
    <cellStyle name="20% - Accent3 3 11 4" xfId="41146" xr:uid="{00000000-0005-0000-0000-0000212D0000}"/>
    <cellStyle name="20% - Accent3 3 12" xfId="13255" xr:uid="{00000000-0005-0000-0000-0000222D0000}"/>
    <cellStyle name="20% - Accent3 3 12 2" xfId="34692" xr:uid="{00000000-0005-0000-0000-0000232D0000}"/>
    <cellStyle name="20% - Accent3 3 12 3" xfId="50593" xr:uid="{00000000-0005-0000-0000-0000242D0000}"/>
    <cellStyle name="20% - Accent3 3 13" xfId="29099" xr:uid="{00000000-0005-0000-0000-0000252D0000}"/>
    <cellStyle name="20% - Accent3 3 14" xfId="26386" xr:uid="{00000000-0005-0000-0000-0000262D0000}"/>
    <cellStyle name="20% - Accent3 3 15" xfId="37432" xr:uid="{00000000-0005-0000-0000-0000272D0000}"/>
    <cellStyle name="20% - Accent3 3 2" xfId="204" xr:uid="{00000000-0005-0000-0000-0000282D0000}"/>
    <cellStyle name="20% - Accent3 3 2 10" xfId="3920" xr:uid="{00000000-0005-0000-0000-0000292D0000}"/>
    <cellStyle name="20% - Accent3 3 2 10 2" xfId="17079" xr:uid="{00000000-0005-0000-0000-00002A2D0000}"/>
    <cellStyle name="20% - Accent3 3 2 10 2 2" xfId="54417" xr:uid="{00000000-0005-0000-0000-00002B2D0000}"/>
    <cellStyle name="20% - Accent3 3 2 10 3" xfId="32065" xr:uid="{00000000-0005-0000-0000-00002C2D0000}"/>
    <cellStyle name="20% - Accent3 3 2 10 4" xfId="41258" xr:uid="{00000000-0005-0000-0000-00002D2D0000}"/>
    <cellStyle name="20% - Accent3 3 2 11" xfId="13367" xr:uid="{00000000-0005-0000-0000-00002E2D0000}"/>
    <cellStyle name="20% - Accent3 3 2 11 2" xfId="34777" xr:uid="{00000000-0005-0000-0000-00002F2D0000}"/>
    <cellStyle name="20% - Accent3 3 2 11 3" xfId="50705" xr:uid="{00000000-0005-0000-0000-0000302D0000}"/>
    <cellStyle name="20% - Accent3 3 2 12" xfId="29184" xr:uid="{00000000-0005-0000-0000-0000312D0000}"/>
    <cellStyle name="20% - Accent3 3 2 13" xfId="26471" xr:uid="{00000000-0005-0000-0000-0000322D0000}"/>
    <cellStyle name="20% - Accent3 3 2 14" xfId="37544" xr:uid="{00000000-0005-0000-0000-0000332D0000}"/>
    <cellStyle name="20% - Accent3 3 2 2" xfId="625" xr:uid="{00000000-0005-0000-0000-0000342D0000}"/>
    <cellStyle name="20% - Accent3 3 2 2 2" xfId="1807" xr:uid="{00000000-0005-0000-0000-0000352D0000}"/>
    <cellStyle name="20% - Accent3 3 2 2 2 2" xfId="7881" xr:uid="{00000000-0005-0000-0000-0000362D0000}"/>
    <cellStyle name="20% - Accent3 3 2 2 2 2 2" xfId="12604" xr:uid="{00000000-0005-0000-0000-0000372D0000}"/>
    <cellStyle name="20% - Accent3 3 2 2 2 2 2 2" xfId="25763" xr:uid="{00000000-0005-0000-0000-0000382D0000}"/>
    <cellStyle name="20% - Accent3 3 2 2 2 2 2 2 2" xfId="63101" xr:uid="{00000000-0005-0000-0000-0000392D0000}"/>
    <cellStyle name="20% - Accent3 3 2 2 2 2 2 3" xfId="49942" xr:uid="{00000000-0005-0000-0000-00003A2D0000}"/>
    <cellStyle name="20% - Accent3 3 2 2 2 2 3" xfId="21040" xr:uid="{00000000-0005-0000-0000-00003B2D0000}"/>
    <cellStyle name="20% - Accent3 3 2 2 2 2 3 2" xfId="58378" xr:uid="{00000000-0005-0000-0000-00003C2D0000}"/>
    <cellStyle name="20% - Accent3 3 2 2 2 2 4" xfId="34059" xr:uid="{00000000-0005-0000-0000-00003D2D0000}"/>
    <cellStyle name="20% - Accent3 3 2 2 2 2 5" xfId="45219" xr:uid="{00000000-0005-0000-0000-00003E2D0000}"/>
    <cellStyle name="20% - Accent3 3 2 2 2 3" xfId="10244" xr:uid="{00000000-0005-0000-0000-00003F2D0000}"/>
    <cellStyle name="20% - Accent3 3 2 2 2 3 2" xfId="23403" xr:uid="{00000000-0005-0000-0000-0000402D0000}"/>
    <cellStyle name="20% - Accent3 3 2 2 2 3 2 2" xfId="60741" xr:uid="{00000000-0005-0000-0000-0000412D0000}"/>
    <cellStyle name="20% - Accent3 3 2 2 2 3 3" xfId="36771" xr:uid="{00000000-0005-0000-0000-0000422D0000}"/>
    <cellStyle name="20% - Accent3 3 2 2 2 3 4" xfId="47582" xr:uid="{00000000-0005-0000-0000-0000432D0000}"/>
    <cellStyle name="20% - Accent3 3 2 2 2 4" xfId="5521" xr:uid="{00000000-0005-0000-0000-0000442D0000}"/>
    <cellStyle name="20% - Accent3 3 2 2 2 4 2" xfId="18680" xr:uid="{00000000-0005-0000-0000-0000452D0000}"/>
    <cellStyle name="20% - Accent3 3 2 2 2 4 2 2" xfId="56018" xr:uid="{00000000-0005-0000-0000-0000462D0000}"/>
    <cellStyle name="20% - Accent3 3 2 2 2 4 3" xfId="31347" xr:uid="{00000000-0005-0000-0000-0000472D0000}"/>
    <cellStyle name="20% - Accent3 3 2 2 2 4 4" xfId="42859" xr:uid="{00000000-0005-0000-0000-0000482D0000}"/>
    <cellStyle name="20% - Accent3 3 2 2 2 5" xfId="14968" xr:uid="{00000000-0005-0000-0000-0000492D0000}"/>
    <cellStyle name="20% - Accent3 3 2 2 2 5 2" xfId="52306" xr:uid="{00000000-0005-0000-0000-00004A2D0000}"/>
    <cellStyle name="20% - Accent3 3 2 2 2 6" xfId="28465" xr:uid="{00000000-0005-0000-0000-00004B2D0000}"/>
    <cellStyle name="20% - Accent3 3 2 2 2 7" xfId="39145" xr:uid="{00000000-0005-0000-0000-00004C2D0000}"/>
    <cellStyle name="20% - Accent3 3 2 2 3" xfId="3156" xr:uid="{00000000-0005-0000-0000-00004D2D0000}"/>
    <cellStyle name="20% - Accent3 3 2 2 3 2" xfId="11424" xr:uid="{00000000-0005-0000-0000-00004E2D0000}"/>
    <cellStyle name="20% - Accent3 3 2 2 3 2 2" xfId="24583" xr:uid="{00000000-0005-0000-0000-00004F2D0000}"/>
    <cellStyle name="20% - Accent3 3 2 2 3 2 2 2" xfId="61921" xr:uid="{00000000-0005-0000-0000-0000502D0000}"/>
    <cellStyle name="20% - Accent3 3 2 2 3 2 3" xfId="48762" xr:uid="{00000000-0005-0000-0000-0000512D0000}"/>
    <cellStyle name="20% - Accent3 3 2 2 3 3" xfId="6701" xr:uid="{00000000-0005-0000-0000-0000522D0000}"/>
    <cellStyle name="20% - Accent3 3 2 2 3 3 2" xfId="19860" xr:uid="{00000000-0005-0000-0000-0000532D0000}"/>
    <cellStyle name="20% - Accent3 3 2 2 3 3 2 2" xfId="57198" xr:uid="{00000000-0005-0000-0000-0000542D0000}"/>
    <cellStyle name="20% - Accent3 3 2 2 3 3 3" xfId="44039" xr:uid="{00000000-0005-0000-0000-0000552D0000}"/>
    <cellStyle name="20% - Accent3 3 2 2 3 4" xfId="16317" xr:uid="{00000000-0005-0000-0000-0000562D0000}"/>
    <cellStyle name="20% - Accent3 3 2 2 3 4 2" xfId="53655" xr:uid="{00000000-0005-0000-0000-0000572D0000}"/>
    <cellStyle name="20% - Accent3 3 2 2 3 5" xfId="32710" xr:uid="{00000000-0005-0000-0000-0000582D0000}"/>
    <cellStyle name="20% - Accent3 3 2 2 3 6" xfId="40494" xr:uid="{00000000-0005-0000-0000-0000592D0000}"/>
    <cellStyle name="20% - Accent3 3 2 2 4" xfId="9064" xr:uid="{00000000-0005-0000-0000-00005A2D0000}"/>
    <cellStyle name="20% - Accent3 3 2 2 4 2" xfId="22223" xr:uid="{00000000-0005-0000-0000-00005B2D0000}"/>
    <cellStyle name="20% - Accent3 3 2 2 4 2 2" xfId="59561" xr:uid="{00000000-0005-0000-0000-00005C2D0000}"/>
    <cellStyle name="20% - Accent3 3 2 2 4 3" xfId="35422" xr:uid="{00000000-0005-0000-0000-00005D2D0000}"/>
    <cellStyle name="20% - Accent3 3 2 2 4 4" xfId="46402" xr:uid="{00000000-0005-0000-0000-00005E2D0000}"/>
    <cellStyle name="20% - Accent3 3 2 2 5" xfId="4341" xr:uid="{00000000-0005-0000-0000-00005F2D0000}"/>
    <cellStyle name="20% - Accent3 3 2 2 5 2" xfId="17500" xr:uid="{00000000-0005-0000-0000-0000602D0000}"/>
    <cellStyle name="20% - Accent3 3 2 2 5 2 2" xfId="54838" xr:uid="{00000000-0005-0000-0000-0000612D0000}"/>
    <cellStyle name="20% - Accent3 3 2 2 5 3" xfId="29998" xr:uid="{00000000-0005-0000-0000-0000622D0000}"/>
    <cellStyle name="20% - Accent3 3 2 2 5 4" xfId="41679" xr:uid="{00000000-0005-0000-0000-0000632D0000}"/>
    <cellStyle name="20% - Accent3 3 2 2 6" xfId="13788" xr:uid="{00000000-0005-0000-0000-0000642D0000}"/>
    <cellStyle name="20% - Accent3 3 2 2 6 2" xfId="51126" xr:uid="{00000000-0005-0000-0000-0000652D0000}"/>
    <cellStyle name="20% - Accent3 3 2 2 7" xfId="27116" xr:uid="{00000000-0005-0000-0000-0000662D0000}"/>
    <cellStyle name="20% - Accent3 3 2 2 8" xfId="37965" xr:uid="{00000000-0005-0000-0000-0000672D0000}"/>
    <cellStyle name="20% - Accent3 3 2 3" xfId="401" xr:uid="{00000000-0005-0000-0000-0000682D0000}"/>
    <cellStyle name="20% - Accent3 3 2 3 2" xfId="1583" xr:uid="{00000000-0005-0000-0000-0000692D0000}"/>
    <cellStyle name="20% - Accent3 3 2 3 2 2" xfId="7657" xr:uid="{00000000-0005-0000-0000-00006A2D0000}"/>
    <cellStyle name="20% - Accent3 3 2 3 2 2 2" xfId="12380" xr:uid="{00000000-0005-0000-0000-00006B2D0000}"/>
    <cellStyle name="20% - Accent3 3 2 3 2 2 2 2" xfId="25539" xr:uid="{00000000-0005-0000-0000-00006C2D0000}"/>
    <cellStyle name="20% - Accent3 3 2 3 2 2 2 2 2" xfId="62877" xr:uid="{00000000-0005-0000-0000-00006D2D0000}"/>
    <cellStyle name="20% - Accent3 3 2 3 2 2 2 3" xfId="49718" xr:uid="{00000000-0005-0000-0000-00006E2D0000}"/>
    <cellStyle name="20% - Accent3 3 2 3 2 2 3" xfId="20816" xr:uid="{00000000-0005-0000-0000-00006F2D0000}"/>
    <cellStyle name="20% - Accent3 3 2 3 2 2 3 2" xfId="58154" xr:uid="{00000000-0005-0000-0000-0000702D0000}"/>
    <cellStyle name="20% - Accent3 3 2 3 2 2 4" xfId="33835" xr:uid="{00000000-0005-0000-0000-0000712D0000}"/>
    <cellStyle name="20% - Accent3 3 2 3 2 2 5" xfId="44995" xr:uid="{00000000-0005-0000-0000-0000722D0000}"/>
    <cellStyle name="20% - Accent3 3 2 3 2 3" xfId="10020" xr:uid="{00000000-0005-0000-0000-0000732D0000}"/>
    <cellStyle name="20% - Accent3 3 2 3 2 3 2" xfId="23179" xr:uid="{00000000-0005-0000-0000-0000742D0000}"/>
    <cellStyle name="20% - Accent3 3 2 3 2 3 2 2" xfId="60517" xr:uid="{00000000-0005-0000-0000-0000752D0000}"/>
    <cellStyle name="20% - Accent3 3 2 3 2 3 3" xfId="36547" xr:uid="{00000000-0005-0000-0000-0000762D0000}"/>
    <cellStyle name="20% - Accent3 3 2 3 2 3 4" xfId="47358" xr:uid="{00000000-0005-0000-0000-0000772D0000}"/>
    <cellStyle name="20% - Accent3 3 2 3 2 4" xfId="5297" xr:uid="{00000000-0005-0000-0000-0000782D0000}"/>
    <cellStyle name="20% - Accent3 3 2 3 2 4 2" xfId="18456" xr:uid="{00000000-0005-0000-0000-0000792D0000}"/>
    <cellStyle name="20% - Accent3 3 2 3 2 4 2 2" xfId="55794" xr:uid="{00000000-0005-0000-0000-00007A2D0000}"/>
    <cellStyle name="20% - Accent3 3 2 3 2 4 3" xfId="31123" xr:uid="{00000000-0005-0000-0000-00007B2D0000}"/>
    <cellStyle name="20% - Accent3 3 2 3 2 4 4" xfId="42635" xr:uid="{00000000-0005-0000-0000-00007C2D0000}"/>
    <cellStyle name="20% - Accent3 3 2 3 2 5" xfId="14744" xr:uid="{00000000-0005-0000-0000-00007D2D0000}"/>
    <cellStyle name="20% - Accent3 3 2 3 2 5 2" xfId="52082" xr:uid="{00000000-0005-0000-0000-00007E2D0000}"/>
    <cellStyle name="20% - Accent3 3 2 3 2 6" xfId="28241" xr:uid="{00000000-0005-0000-0000-00007F2D0000}"/>
    <cellStyle name="20% - Accent3 3 2 3 2 7" xfId="38921" xr:uid="{00000000-0005-0000-0000-0000802D0000}"/>
    <cellStyle name="20% - Accent3 3 2 3 3" xfId="2932" xr:uid="{00000000-0005-0000-0000-0000812D0000}"/>
    <cellStyle name="20% - Accent3 3 2 3 3 2" xfId="11200" xr:uid="{00000000-0005-0000-0000-0000822D0000}"/>
    <cellStyle name="20% - Accent3 3 2 3 3 2 2" xfId="24359" xr:uid="{00000000-0005-0000-0000-0000832D0000}"/>
    <cellStyle name="20% - Accent3 3 2 3 3 2 2 2" xfId="61697" xr:uid="{00000000-0005-0000-0000-0000842D0000}"/>
    <cellStyle name="20% - Accent3 3 2 3 3 2 3" xfId="48538" xr:uid="{00000000-0005-0000-0000-0000852D0000}"/>
    <cellStyle name="20% - Accent3 3 2 3 3 3" xfId="6477" xr:uid="{00000000-0005-0000-0000-0000862D0000}"/>
    <cellStyle name="20% - Accent3 3 2 3 3 3 2" xfId="19636" xr:uid="{00000000-0005-0000-0000-0000872D0000}"/>
    <cellStyle name="20% - Accent3 3 2 3 3 3 2 2" xfId="56974" xr:uid="{00000000-0005-0000-0000-0000882D0000}"/>
    <cellStyle name="20% - Accent3 3 2 3 3 3 3" xfId="43815" xr:uid="{00000000-0005-0000-0000-0000892D0000}"/>
    <cellStyle name="20% - Accent3 3 2 3 3 4" xfId="16093" xr:uid="{00000000-0005-0000-0000-00008A2D0000}"/>
    <cellStyle name="20% - Accent3 3 2 3 3 4 2" xfId="53431" xr:uid="{00000000-0005-0000-0000-00008B2D0000}"/>
    <cellStyle name="20% - Accent3 3 2 3 3 5" xfId="32486" xr:uid="{00000000-0005-0000-0000-00008C2D0000}"/>
    <cellStyle name="20% - Accent3 3 2 3 3 6" xfId="40270" xr:uid="{00000000-0005-0000-0000-00008D2D0000}"/>
    <cellStyle name="20% - Accent3 3 2 3 4" xfId="8840" xr:uid="{00000000-0005-0000-0000-00008E2D0000}"/>
    <cellStyle name="20% - Accent3 3 2 3 4 2" xfId="21999" xr:uid="{00000000-0005-0000-0000-00008F2D0000}"/>
    <cellStyle name="20% - Accent3 3 2 3 4 2 2" xfId="59337" xr:uid="{00000000-0005-0000-0000-0000902D0000}"/>
    <cellStyle name="20% - Accent3 3 2 3 4 3" xfId="35198" xr:uid="{00000000-0005-0000-0000-0000912D0000}"/>
    <cellStyle name="20% - Accent3 3 2 3 4 4" xfId="46178" xr:uid="{00000000-0005-0000-0000-0000922D0000}"/>
    <cellStyle name="20% - Accent3 3 2 3 5" xfId="4117" xr:uid="{00000000-0005-0000-0000-0000932D0000}"/>
    <cellStyle name="20% - Accent3 3 2 3 5 2" xfId="17276" xr:uid="{00000000-0005-0000-0000-0000942D0000}"/>
    <cellStyle name="20% - Accent3 3 2 3 5 2 2" xfId="54614" xr:uid="{00000000-0005-0000-0000-0000952D0000}"/>
    <cellStyle name="20% - Accent3 3 2 3 5 3" xfId="29774" xr:uid="{00000000-0005-0000-0000-0000962D0000}"/>
    <cellStyle name="20% - Accent3 3 2 3 5 4" xfId="41455" xr:uid="{00000000-0005-0000-0000-0000972D0000}"/>
    <cellStyle name="20% - Accent3 3 2 3 6" xfId="13564" xr:uid="{00000000-0005-0000-0000-0000982D0000}"/>
    <cellStyle name="20% - Accent3 3 2 3 6 2" xfId="50902" xr:uid="{00000000-0005-0000-0000-0000992D0000}"/>
    <cellStyle name="20% - Accent3 3 2 3 7" xfId="26892" xr:uid="{00000000-0005-0000-0000-00009A2D0000}"/>
    <cellStyle name="20% - Accent3 3 2 3 8" xfId="37741" xr:uid="{00000000-0005-0000-0000-00009B2D0000}"/>
    <cellStyle name="20% - Accent3 3 2 4" xfId="822" xr:uid="{00000000-0005-0000-0000-00009C2D0000}"/>
    <cellStyle name="20% - Accent3 3 2 4 2" xfId="2004" xr:uid="{00000000-0005-0000-0000-00009D2D0000}"/>
    <cellStyle name="20% - Accent3 3 2 4 2 2" xfId="8078" xr:uid="{00000000-0005-0000-0000-00009E2D0000}"/>
    <cellStyle name="20% - Accent3 3 2 4 2 2 2" xfId="12801" xr:uid="{00000000-0005-0000-0000-00009F2D0000}"/>
    <cellStyle name="20% - Accent3 3 2 4 2 2 2 2" xfId="25960" xr:uid="{00000000-0005-0000-0000-0000A02D0000}"/>
    <cellStyle name="20% - Accent3 3 2 4 2 2 2 2 2" xfId="63298" xr:uid="{00000000-0005-0000-0000-0000A12D0000}"/>
    <cellStyle name="20% - Accent3 3 2 4 2 2 2 3" xfId="50139" xr:uid="{00000000-0005-0000-0000-0000A22D0000}"/>
    <cellStyle name="20% - Accent3 3 2 4 2 2 3" xfId="21237" xr:uid="{00000000-0005-0000-0000-0000A32D0000}"/>
    <cellStyle name="20% - Accent3 3 2 4 2 2 3 2" xfId="58575" xr:uid="{00000000-0005-0000-0000-0000A42D0000}"/>
    <cellStyle name="20% - Accent3 3 2 4 2 2 4" xfId="34256" xr:uid="{00000000-0005-0000-0000-0000A52D0000}"/>
    <cellStyle name="20% - Accent3 3 2 4 2 2 5" xfId="45416" xr:uid="{00000000-0005-0000-0000-0000A62D0000}"/>
    <cellStyle name="20% - Accent3 3 2 4 2 3" xfId="10441" xr:uid="{00000000-0005-0000-0000-0000A72D0000}"/>
    <cellStyle name="20% - Accent3 3 2 4 2 3 2" xfId="23600" xr:uid="{00000000-0005-0000-0000-0000A82D0000}"/>
    <cellStyle name="20% - Accent3 3 2 4 2 3 2 2" xfId="60938" xr:uid="{00000000-0005-0000-0000-0000A92D0000}"/>
    <cellStyle name="20% - Accent3 3 2 4 2 3 3" xfId="36968" xr:uid="{00000000-0005-0000-0000-0000AA2D0000}"/>
    <cellStyle name="20% - Accent3 3 2 4 2 3 4" xfId="47779" xr:uid="{00000000-0005-0000-0000-0000AB2D0000}"/>
    <cellStyle name="20% - Accent3 3 2 4 2 4" xfId="5718" xr:uid="{00000000-0005-0000-0000-0000AC2D0000}"/>
    <cellStyle name="20% - Accent3 3 2 4 2 4 2" xfId="18877" xr:uid="{00000000-0005-0000-0000-0000AD2D0000}"/>
    <cellStyle name="20% - Accent3 3 2 4 2 4 2 2" xfId="56215" xr:uid="{00000000-0005-0000-0000-0000AE2D0000}"/>
    <cellStyle name="20% - Accent3 3 2 4 2 4 3" xfId="31544" xr:uid="{00000000-0005-0000-0000-0000AF2D0000}"/>
    <cellStyle name="20% - Accent3 3 2 4 2 4 4" xfId="43056" xr:uid="{00000000-0005-0000-0000-0000B02D0000}"/>
    <cellStyle name="20% - Accent3 3 2 4 2 5" xfId="15165" xr:uid="{00000000-0005-0000-0000-0000B12D0000}"/>
    <cellStyle name="20% - Accent3 3 2 4 2 5 2" xfId="52503" xr:uid="{00000000-0005-0000-0000-0000B22D0000}"/>
    <cellStyle name="20% - Accent3 3 2 4 2 6" xfId="28662" xr:uid="{00000000-0005-0000-0000-0000B32D0000}"/>
    <cellStyle name="20% - Accent3 3 2 4 2 7" xfId="39342" xr:uid="{00000000-0005-0000-0000-0000B42D0000}"/>
    <cellStyle name="20% - Accent3 3 2 4 3" xfId="3353" xr:uid="{00000000-0005-0000-0000-0000B52D0000}"/>
    <cellStyle name="20% - Accent3 3 2 4 3 2" xfId="11621" xr:uid="{00000000-0005-0000-0000-0000B62D0000}"/>
    <cellStyle name="20% - Accent3 3 2 4 3 2 2" xfId="24780" xr:uid="{00000000-0005-0000-0000-0000B72D0000}"/>
    <cellStyle name="20% - Accent3 3 2 4 3 2 2 2" xfId="62118" xr:uid="{00000000-0005-0000-0000-0000B82D0000}"/>
    <cellStyle name="20% - Accent3 3 2 4 3 2 3" xfId="48959" xr:uid="{00000000-0005-0000-0000-0000B92D0000}"/>
    <cellStyle name="20% - Accent3 3 2 4 3 3" xfId="6898" xr:uid="{00000000-0005-0000-0000-0000BA2D0000}"/>
    <cellStyle name="20% - Accent3 3 2 4 3 3 2" xfId="20057" xr:uid="{00000000-0005-0000-0000-0000BB2D0000}"/>
    <cellStyle name="20% - Accent3 3 2 4 3 3 2 2" xfId="57395" xr:uid="{00000000-0005-0000-0000-0000BC2D0000}"/>
    <cellStyle name="20% - Accent3 3 2 4 3 3 3" xfId="44236" xr:uid="{00000000-0005-0000-0000-0000BD2D0000}"/>
    <cellStyle name="20% - Accent3 3 2 4 3 4" xfId="16514" xr:uid="{00000000-0005-0000-0000-0000BE2D0000}"/>
    <cellStyle name="20% - Accent3 3 2 4 3 4 2" xfId="53852" xr:uid="{00000000-0005-0000-0000-0000BF2D0000}"/>
    <cellStyle name="20% - Accent3 3 2 4 3 5" xfId="32907" xr:uid="{00000000-0005-0000-0000-0000C02D0000}"/>
    <cellStyle name="20% - Accent3 3 2 4 3 6" xfId="40691" xr:uid="{00000000-0005-0000-0000-0000C12D0000}"/>
    <cellStyle name="20% - Accent3 3 2 4 4" xfId="9261" xr:uid="{00000000-0005-0000-0000-0000C22D0000}"/>
    <cellStyle name="20% - Accent3 3 2 4 4 2" xfId="22420" xr:uid="{00000000-0005-0000-0000-0000C32D0000}"/>
    <cellStyle name="20% - Accent3 3 2 4 4 2 2" xfId="59758" xr:uid="{00000000-0005-0000-0000-0000C42D0000}"/>
    <cellStyle name="20% - Accent3 3 2 4 4 3" xfId="35619" xr:uid="{00000000-0005-0000-0000-0000C52D0000}"/>
    <cellStyle name="20% - Accent3 3 2 4 4 4" xfId="46599" xr:uid="{00000000-0005-0000-0000-0000C62D0000}"/>
    <cellStyle name="20% - Accent3 3 2 4 5" xfId="4538" xr:uid="{00000000-0005-0000-0000-0000C72D0000}"/>
    <cellStyle name="20% - Accent3 3 2 4 5 2" xfId="17697" xr:uid="{00000000-0005-0000-0000-0000C82D0000}"/>
    <cellStyle name="20% - Accent3 3 2 4 5 2 2" xfId="55035" xr:uid="{00000000-0005-0000-0000-0000C92D0000}"/>
    <cellStyle name="20% - Accent3 3 2 4 5 3" xfId="30195" xr:uid="{00000000-0005-0000-0000-0000CA2D0000}"/>
    <cellStyle name="20% - Accent3 3 2 4 5 4" xfId="41876" xr:uid="{00000000-0005-0000-0000-0000CB2D0000}"/>
    <cellStyle name="20% - Accent3 3 2 4 6" xfId="13985" xr:uid="{00000000-0005-0000-0000-0000CC2D0000}"/>
    <cellStyle name="20% - Accent3 3 2 4 6 2" xfId="51323" xr:uid="{00000000-0005-0000-0000-0000CD2D0000}"/>
    <cellStyle name="20% - Accent3 3 2 4 7" xfId="27313" xr:uid="{00000000-0005-0000-0000-0000CE2D0000}"/>
    <cellStyle name="20% - Accent3 3 2 4 8" xfId="38162" xr:uid="{00000000-0005-0000-0000-0000CF2D0000}"/>
    <cellStyle name="20% - Accent3 3 2 5" xfId="991" xr:uid="{00000000-0005-0000-0000-0000D02D0000}"/>
    <cellStyle name="20% - Accent3 3 2 5 2" xfId="2173" xr:uid="{00000000-0005-0000-0000-0000D12D0000}"/>
    <cellStyle name="20% - Accent3 3 2 5 2 2" xfId="8247" xr:uid="{00000000-0005-0000-0000-0000D22D0000}"/>
    <cellStyle name="20% - Accent3 3 2 5 2 2 2" xfId="12970" xr:uid="{00000000-0005-0000-0000-0000D32D0000}"/>
    <cellStyle name="20% - Accent3 3 2 5 2 2 2 2" xfId="26129" xr:uid="{00000000-0005-0000-0000-0000D42D0000}"/>
    <cellStyle name="20% - Accent3 3 2 5 2 2 2 2 2" xfId="63467" xr:uid="{00000000-0005-0000-0000-0000D52D0000}"/>
    <cellStyle name="20% - Accent3 3 2 5 2 2 2 3" xfId="50308" xr:uid="{00000000-0005-0000-0000-0000D62D0000}"/>
    <cellStyle name="20% - Accent3 3 2 5 2 2 3" xfId="21406" xr:uid="{00000000-0005-0000-0000-0000D72D0000}"/>
    <cellStyle name="20% - Accent3 3 2 5 2 2 3 2" xfId="58744" xr:uid="{00000000-0005-0000-0000-0000D82D0000}"/>
    <cellStyle name="20% - Accent3 3 2 5 2 2 4" xfId="34425" xr:uid="{00000000-0005-0000-0000-0000D92D0000}"/>
    <cellStyle name="20% - Accent3 3 2 5 2 2 5" xfId="45585" xr:uid="{00000000-0005-0000-0000-0000DA2D0000}"/>
    <cellStyle name="20% - Accent3 3 2 5 2 3" xfId="10610" xr:uid="{00000000-0005-0000-0000-0000DB2D0000}"/>
    <cellStyle name="20% - Accent3 3 2 5 2 3 2" xfId="23769" xr:uid="{00000000-0005-0000-0000-0000DC2D0000}"/>
    <cellStyle name="20% - Accent3 3 2 5 2 3 2 2" xfId="61107" xr:uid="{00000000-0005-0000-0000-0000DD2D0000}"/>
    <cellStyle name="20% - Accent3 3 2 5 2 3 3" xfId="37137" xr:uid="{00000000-0005-0000-0000-0000DE2D0000}"/>
    <cellStyle name="20% - Accent3 3 2 5 2 3 4" xfId="47948" xr:uid="{00000000-0005-0000-0000-0000DF2D0000}"/>
    <cellStyle name="20% - Accent3 3 2 5 2 4" xfId="5887" xr:uid="{00000000-0005-0000-0000-0000E02D0000}"/>
    <cellStyle name="20% - Accent3 3 2 5 2 4 2" xfId="19046" xr:uid="{00000000-0005-0000-0000-0000E12D0000}"/>
    <cellStyle name="20% - Accent3 3 2 5 2 4 2 2" xfId="56384" xr:uid="{00000000-0005-0000-0000-0000E22D0000}"/>
    <cellStyle name="20% - Accent3 3 2 5 2 4 3" xfId="31713" xr:uid="{00000000-0005-0000-0000-0000E32D0000}"/>
    <cellStyle name="20% - Accent3 3 2 5 2 4 4" xfId="43225" xr:uid="{00000000-0005-0000-0000-0000E42D0000}"/>
    <cellStyle name="20% - Accent3 3 2 5 2 5" xfId="15334" xr:uid="{00000000-0005-0000-0000-0000E52D0000}"/>
    <cellStyle name="20% - Accent3 3 2 5 2 5 2" xfId="52672" xr:uid="{00000000-0005-0000-0000-0000E62D0000}"/>
    <cellStyle name="20% - Accent3 3 2 5 2 6" xfId="28831" xr:uid="{00000000-0005-0000-0000-0000E72D0000}"/>
    <cellStyle name="20% - Accent3 3 2 5 2 7" xfId="39511" xr:uid="{00000000-0005-0000-0000-0000E82D0000}"/>
    <cellStyle name="20% - Accent3 3 2 5 3" xfId="3522" xr:uid="{00000000-0005-0000-0000-0000E92D0000}"/>
    <cellStyle name="20% - Accent3 3 2 5 3 2" xfId="11790" xr:uid="{00000000-0005-0000-0000-0000EA2D0000}"/>
    <cellStyle name="20% - Accent3 3 2 5 3 2 2" xfId="24949" xr:uid="{00000000-0005-0000-0000-0000EB2D0000}"/>
    <cellStyle name="20% - Accent3 3 2 5 3 2 2 2" xfId="62287" xr:uid="{00000000-0005-0000-0000-0000EC2D0000}"/>
    <cellStyle name="20% - Accent3 3 2 5 3 2 3" xfId="49128" xr:uid="{00000000-0005-0000-0000-0000ED2D0000}"/>
    <cellStyle name="20% - Accent3 3 2 5 3 3" xfId="7067" xr:uid="{00000000-0005-0000-0000-0000EE2D0000}"/>
    <cellStyle name="20% - Accent3 3 2 5 3 3 2" xfId="20226" xr:uid="{00000000-0005-0000-0000-0000EF2D0000}"/>
    <cellStyle name="20% - Accent3 3 2 5 3 3 2 2" xfId="57564" xr:uid="{00000000-0005-0000-0000-0000F02D0000}"/>
    <cellStyle name="20% - Accent3 3 2 5 3 3 3" xfId="44405" xr:uid="{00000000-0005-0000-0000-0000F12D0000}"/>
    <cellStyle name="20% - Accent3 3 2 5 3 4" xfId="16683" xr:uid="{00000000-0005-0000-0000-0000F22D0000}"/>
    <cellStyle name="20% - Accent3 3 2 5 3 4 2" xfId="54021" xr:uid="{00000000-0005-0000-0000-0000F32D0000}"/>
    <cellStyle name="20% - Accent3 3 2 5 3 5" xfId="33076" xr:uid="{00000000-0005-0000-0000-0000F42D0000}"/>
    <cellStyle name="20% - Accent3 3 2 5 3 6" xfId="40860" xr:uid="{00000000-0005-0000-0000-0000F52D0000}"/>
    <cellStyle name="20% - Accent3 3 2 5 4" xfId="9430" xr:uid="{00000000-0005-0000-0000-0000F62D0000}"/>
    <cellStyle name="20% - Accent3 3 2 5 4 2" xfId="22589" xr:uid="{00000000-0005-0000-0000-0000F72D0000}"/>
    <cellStyle name="20% - Accent3 3 2 5 4 2 2" xfId="59927" xr:uid="{00000000-0005-0000-0000-0000F82D0000}"/>
    <cellStyle name="20% - Accent3 3 2 5 4 3" xfId="35788" xr:uid="{00000000-0005-0000-0000-0000F92D0000}"/>
    <cellStyle name="20% - Accent3 3 2 5 4 4" xfId="46768" xr:uid="{00000000-0005-0000-0000-0000FA2D0000}"/>
    <cellStyle name="20% - Accent3 3 2 5 5" xfId="4707" xr:uid="{00000000-0005-0000-0000-0000FB2D0000}"/>
    <cellStyle name="20% - Accent3 3 2 5 5 2" xfId="17866" xr:uid="{00000000-0005-0000-0000-0000FC2D0000}"/>
    <cellStyle name="20% - Accent3 3 2 5 5 2 2" xfId="55204" xr:uid="{00000000-0005-0000-0000-0000FD2D0000}"/>
    <cellStyle name="20% - Accent3 3 2 5 5 3" xfId="30364" xr:uid="{00000000-0005-0000-0000-0000FE2D0000}"/>
    <cellStyle name="20% - Accent3 3 2 5 5 4" xfId="42045" xr:uid="{00000000-0005-0000-0000-0000FF2D0000}"/>
    <cellStyle name="20% - Accent3 3 2 5 6" xfId="14154" xr:uid="{00000000-0005-0000-0000-0000002E0000}"/>
    <cellStyle name="20% - Accent3 3 2 5 6 2" xfId="51492" xr:uid="{00000000-0005-0000-0000-0000012E0000}"/>
    <cellStyle name="20% - Accent3 3 2 5 7" xfId="27482" xr:uid="{00000000-0005-0000-0000-0000022E0000}"/>
    <cellStyle name="20% - Accent3 3 2 5 8" xfId="38331" xr:uid="{00000000-0005-0000-0000-0000032E0000}"/>
    <cellStyle name="20% - Accent3 3 2 6" xfId="1162" xr:uid="{00000000-0005-0000-0000-0000042E0000}"/>
    <cellStyle name="20% - Accent3 3 2 6 2" xfId="2342" xr:uid="{00000000-0005-0000-0000-0000052E0000}"/>
    <cellStyle name="20% - Accent3 3 2 6 2 2" xfId="8416" xr:uid="{00000000-0005-0000-0000-0000062E0000}"/>
    <cellStyle name="20% - Accent3 3 2 6 2 2 2" xfId="13139" xr:uid="{00000000-0005-0000-0000-0000072E0000}"/>
    <cellStyle name="20% - Accent3 3 2 6 2 2 2 2" xfId="26298" xr:uid="{00000000-0005-0000-0000-0000082E0000}"/>
    <cellStyle name="20% - Accent3 3 2 6 2 2 2 2 2" xfId="63636" xr:uid="{00000000-0005-0000-0000-0000092E0000}"/>
    <cellStyle name="20% - Accent3 3 2 6 2 2 2 3" xfId="50477" xr:uid="{00000000-0005-0000-0000-00000A2E0000}"/>
    <cellStyle name="20% - Accent3 3 2 6 2 2 3" xfId="21575" xr:uid="{00000000-0005-0000-0000-00000B2E0000}"/>
    <cellStyle name="20% - Accent3 3 2 6 2 2 3 2" xfId="58913" xr:uid="{00000000-0005-0000-0000-00000C2E0000}"/>
    <cellStyle name="20% - Accent3 3 2 6 2 2 4" xfId="34594" xr:uid="{00000000-0005-0000-0000-00000D2E0000}"/>
    <cellStyle name="20% - Accent3 3 2 6 2 2 5" xfId="45754" xr:uid="{00000000-0005-0000-0000-00000E2E0000}"/>
    <cellStyle name="20% - Accent3 3 2 6 2 3" xfId="10779" xr:uid="{00000000-0005-0000-0000-00000F2E0000}"/>
    <cellStyle name="20% - Accent3 3 2 6 2 3 2" xfId="23938" xr:uid="{00000000-0005-0000-0000-0000102E0000}"/>
    <cellStyle name="20% - Accent3 3 2 6 2 3 2 2" xfId="61276" xr:uid="{00000000-0005-0000-0000-0000112E0000}"/>
    <cellStyle name="20% - Accent3 3 2 6 2 3 3" xfId="37306" xr:uid="{00000000-0005-0000-0000-0000122E0000}"/>
    <cellStyle name="20% - Accent3 3 2 6 2 3 4" xfId="48117" xr:uid="{00000000-0005-0000-0000-0000132E0000}"/>
    <cellStyle name="20% - Accent3 3 2 6 2 4" xfId="6056" xr:uid="{00000000-0005-0000-0000-0000142E0000}"/>
    <cellStyle name="20% - Accent3 3 2 6 2 4 2" xfId="19215" xr:uid="{00000000-0005-0000-0000-0000152E0000}"/>
    <cellStyle name="20% - Accent3 3 2 6 2 4 2 2" xfId="56553" xr:uid="{00000000-0005-0000-0000-0000162E0000}"/>
    <cellStyle name="20% - Accent3 3 2 6 2 4 3" xfId="31882" xr:uid="{00000000-0005-0000-0000-0000172E0000}"/>
    <cellStyle name="20% - Accent3 3 2 6 2 4 4" xfId="43394" xr:uid="{00000000-0005-0000-0000-0000182E0000}"/>
    <cellStyle name="20% - Accent3 3 2 6 2 5" xfId="15503" xr:uid="{00000000-0005-0000-0000-0000192E0000}"/>
    <cellStyle name="20% - Accent3 3 2 6 2 5 2" xfId="52841" xr:uid="{00000000-0005-0000-0000-00001A2E0000}"/>
    <cellStyle name="20% - Accent3 3 2 6 2 6" xfId="29000" xr:uid="{00000000-0005-0000-0000-00001B2E0000}"/>
    <cellStyle name="20% - Accent3 3 2 6 2 7" xfId="39680" xr:uid="{00000000-0005-0000-0000-00001C2E0000}"/>
    <cellStyle name="20% - Accent3 3 2 6 3" xfId="3691" xr:uid="{00000000-0005-0000-0000-00001D2E0000}"/>
    <cellStyle name="20% - Accent3 3 2 6 3 2" xfId="11959" xr:uid="{00000000-0005-0000-0000-00001E2E0000}"/>
    <cellStyle name="20% - Accent3 3 2 6 3 2 2" xfId="25118" xr:uid="{00000000-0005-0000-0000-00001F2E0000}"/>
    <cellStyle name="20% - Accent3 3 2 6 3 2 2 2" xfId="62456" xr:uid="{00000000-0005-0000-0000-0000202E0000}"/>
    <cellStyle name="20% - Accent3 3 2 6 3 2 3" xfId="49297" xr:uid="{00000000-0005-0000-0000-0000212E0000}"/>
    <cellStyle name="20% - Accent3 3 2 6 3 3" xfId="7236" xr:uid="{00000000-0005-0000-0000-0000222E0000}"/>
    <cellStyle name="20% - Accent3 3 2 6 3 3 2" xfId="20395" xr:uid="{00000000-0005-0000-0000-0000232E0000}"/>
    <cellStyle name="20% - Accent3 3 2 6 3 3 2 2" xfId="57733" xr:uid="{00000000-0005-0000-0000-0000242E0000}"/>
    <cellStyle name="20% - Accent3 3 2 6 3 3 3" xfId="44574" xr:uid="{00000000-0005-0000-0000-0000252E0000}"/>
    <cellStyle name="20% - Accent3 3 2 6 3 4" xfId="16852" xr:uid="{00000000-0005-0000-0000-0000262E0000}"/>
    <cellStyle name="20% - Accent3 3 2 6 3 4 2" xfId="54190" xr:uid="{00000000-0005-0000-0000-0000272E0000}"/>
    <cellStyle name="20% - Accent3 3 2 6 3 5" xfId="33245" xr:uid="{00000000-0005-0000-0000-0000282E0000}"/>
    <cellStyle name="20% - Accent3 3 2 6 3 6" xfId="41029" xr:uid="{00000000-0005-0000-0000-0000292E0000}"/>
    <cellStyle name="20% - Accent3 3 2 6 4" xfId="9599" xr:uid="{00000000-0005-0000-0000-00002A2E0000}"/>
    <cellStyle name="20% - Accent3 3 2 6 4 2" xfId="22758" xr:uid="{00000000-0005-0000-0000-00002B2E0000}"/>
    <cellStyle name="20% - Accent3 3 2 6 4 2 2" xfId="60096" xr:uid="{00000000-0005-0000-0000-00002C2E0000}"/>
    <cellStyle name="20% - Accent3 3 2 6 4 3" xfId="35957" xr:uid="{00000000-0005-0000-0000-00002D2E0000}"/>
    <cellStyle name="20% - Accent3 3 2 6 4 4" xfId="46937" xr:uid="{00000000-0005-0000-0000-00002E2E0000}"/>
    <cellStyle name="20% - Accent3 3 2 6 5" xfId="4876" xr:uid="{00000000-0005-0000-0000-00002F2E0000}"/>
    <cellStyle name="20% - Accent3 3 2 6 5 2" xfId="18035" xr:uid="{00000000-0005-0000-0000-0000302E0000}"/>
    <cellStyle name="20% - Accent3 3 2 6 5 2 2" xfId="55373" xr:uid="{00000000-0005-0000-0000-0000312E0000}"/>
    <cellStyle name="20% - Accent3 3 2 6 5 3" xfId="30533" xr:uid="{00000000-0005-0000-0000-0000322E0000}"/>
    <cellStyle name="20% - Accent3 3 2 6 5 4" xfId="42214" xr:uid="{00000000-0005-0000-0000-0000332E0000}"/>
    <cellStyle name="20% - Accent3 3 2 6 6" xfId="14323" xr:uid="{00000000-0005-0000-0000-0000342E0000}"/>
    <cellStyle name="20% - Accent3 3 2 6 6 2" xfId="51661" xr:uid="{00000000-0005-0000-0000-0000352E0000}"/>
    <cellStyle name="20% - Accent3 3 2 6 7" xfId="27651" xr:uid="{00000000-0005-0000-0000-0000362E0000}"/>
    <cellStyle name="20% - Accent3 3 2 6 8" xfId="38500" xr:uid="{00000000-0005-0000-0000-0000372E0000}"/>
    <cellStyle name="20% - Accent3 3 2 7" xfId="1386" xr:uid="{00000000-0005-0000-0000-0000382E0000}"/>
    <cellStyle name="20% - Accent3 3 2 7 2" xfId="2735" xr:uid="{00000000-0005-0000-0000-0000392E0000}"/>
    <cellStyle name="20% - Accent3 3 2 7 2 2" xfId="12183" xr:uid="{00000000-0005-0000-0000-00003A2E0000}"/>
    <cellStyle name="20% - Accent3 3 2 7 2 2 2" xfId="25342" xr:uid="{00000000-0005-0000-0000-00003B2E0000}"/>
    <cellStyle name="20% - Accent3 3 2 7 2 2 2 2" xfId="62680" xr:uid="{00000000-0005-0000-0000-00003C2E0000}"/>
    <cellStyle name="20% - Accent3 3 2 7 2 2 3" xfId="33638" xr:uid="{00000000-0005-0000-0000-00003D2E0000}"/>
    <cellStyle name="20% - Accent3 3 2 7 2 2 4" xfId="49521" xr:uid="{00000000-0005-0000-0000-00003E2E0000}"/>
    <cellStyle name="20% - Accent3 3 2 7 2 3" xfId="7460" xr:uid="{00000000-0005-0000-0000-00003F2E0000}"/>
    <cellStyle name="20% - Accent3 3 2 7 2 3 2" xfId="20619" xr:uid="{00000000-0005-0000-0000-0000402E0000}"/>
    <cellStyle name="20% - Accent3 3 2 7 2 3 2 2" xfId="57957" xr:uid="{00000000-0005-0000-0000-0000412E0000}"/>
    <cellStyle name="20% - Accent3 3 2 7 2 3 3" xfId="36350" xr:uid="{00000000-0005-0000-0000-0000422E0000}"/>
    <cellStyle name="20% - Accent3 3 2 7 2 3 4" xfId="44798" xr:uid="{00000000-0005-0000-0000-0000432E0000}"/>
    <cellStyle name="20% - Accent3 3 2 7 2 4" xfId="15896" xr:uid="{00000000-0005-0000-0000-0000442E0000}"/>
    <cellStyle name="20% - Accent3 3 2 7 2 4 2" xfId="30926" xr:uid="{00000000-0005-0000-0000-0000452E0000}"/>
    <cellStyle name="20% - Accent3 3 2 7 2 4 3" xfId="53234" xr:uid="{00000000-0005-0000-0000-0000462E0000}"/>
    <cellStyle name="20% - Accent3 3 2 7 2 5" xfId="28044" xr:uid="{00000000-0005-0000-0000-0000472E0000}"/>
    <cellStyle name="20% - Accent3 3 2 7 2 6" xfId="40073" xr:uid="{00000000-0005-0000-0000-0000482E0000}"/>
    <cellStyle name="20% - Accent3 3 2 7 3" xfId="9823" xr:uid="{00000000-0005-0000-0000-0000492E0000}"/>
    <cellStyle name="20% - Accent3 3 2 7 3 2" xfId="22982" xr:uid="{00000000-0005-0000-0000-00004A2E0000}"/>
    <cellStyle name="20% - Accent3 3 2 7 3 2 2" xfId="60320" xr:uid="{00000000-0005-0000-0000-00004B2E0000}"/>
    <cellStyle name="20% - Accent3 3 2 7 3 3" xfId="32289" xr:uid="{00000000-0005-0000-0000-00004C2E0000}"/>
    <cellStyle name="20% - Accent3 3 2 7 3 4" xfId="47161" xr:uid="{00000000-0005-0000-0000-00004D2E0000}"/>
    <cellStyle name="20% - Accent3 3 2 7 4" xfId="5100" xr:uid="{00000000-0005-0000-0000-00004E2E0000}"/>
    <cellStyle name="20% - Accent3 3 2 7 4 2" xfId="18259" xr:uid="{00000000-0005-0000-0000-00004F2E0000}"/>
    <cellStyle name="20% - Accent3 3 2 7 4 2 2" xfId="55597" xr:uid="{00000000-0005-0000-0000-0000502E0000}"/>
    <cellStyle name="20% - Accent3 3 2 7 4 3" xfId="35001" xr:uid="{00000000-0005-0000-0000-0000512E0000}"/>
    <cellStyle name="20% - Accent3 3 2 7 4 4" xfId="42438" xr:uid="{00000000-0005-0000-0000-0000522E0000}"/>
    <cellStyle name="20% - Accent3 3 2 7 5" xfId="14547" xr:uid="{00000000-0005-0000-0000-0000532E0000}"/>
    <cellStyle name="20% - Accent3 3 2 7 5 2" xfId="29577" xr:uid="{00000000-0005-0000-0000-0000542E0000}"/>
    <cellStyle name="20% - Accent3 3 2 7 5 3" xfId="51885" xr:uid="{00000000-0005-0000-0000-0000552E0000}"/>
    <cellStyle name="20% - Accent3 3 2 7 6" xfId="26695" xr:uid="{00000000-0005-0000-0000-0000562E0000}"/>
    <cellStyle name="20% - Accent3 3 2 7 7" xfId="38724" xr:uid="{00000000-0005-0000-0000-0000572E0000}"/>
    <cellStyle name="20% - Accent3 3 2 8" xfId="2511" xr:uid="{00000000-0005-0000-0000-0000582E0000}"/>
    <cellStyle name="20% - Accent3 3 2 8 2" xfId="11003" xr:uid="{00000000-0005-0000-0000-0000592E0000}"/>
    <cellStyle name="20% - Accent3 3 2 8 2 2" xfId="24162" xr:uid="{00000000-0005-0000-0000-00005A2E0000}"/>
    <cellStyle name="20% - Accent3 3 2 8 2 2 2" xfId="61500" xr:uid="{00000000-0005-0000-0000-00005B2E0000}"/>
    <cellStyle name="20% - Accent3 3 2 8 2 3" xfId="33414" xr:uid="{00000000-0005-0000-0000-00005C2E0000}"/>
    <cellStyle name="20% - Accent3 3 2 8 2 4" xfId="48341" xr:uid="{00000000-0005-0000-0000-00005D2E0000}"/>
    <cellStyle name="20% - Accent3 3 2 8 3" xfId="6280" xr:uid="{00000000-0005-0000-0000-00005E2E0000}"/>
    <cellStyle name="20% - Accent3 3 2 8 3 2" xfId="19439" xr:uid="{00000000-0005-0000-0000-00005F2E0000}"/>
    <cellStyle name="20% - Accent3 3 2 8 3 2 2" xfId="56777" xr:uid="{00000000-0005-0000-0000-0000602E0000}"/>
    <cellStyle name="20% - Accent3 3 2 8 3 3" xfId="36126" xr:uid="{00000000-0005-0000-0000-0000612E0000}"/>
    <cellStyle name="20% - Accent3 3 2 8 3 4" xfId="43618" xr:uid="{00000000-0005-0000-0000-0000622E0000}"/>
    <cellStyle name="20% - Accent3 3 2 8 4" xfId="15672" xr:uid="{00000000-0005-0000-0000-0000632E0000}"/>
    <cellStyle name="20% - Accent3 3 2 8 4 2" xfId="30702" xr:uid="{00000000-0005-0000-0000-0000642E0000}"/>
    <cellStyle name="20% - Accent3 3 2 8 4 3" xfId="53010" xr:uid="{00000000-0005-0000-0000-0000652E0000}"/>
    <cellStyle name="20% - Accent3 3 2 8 5" xfId="27820" xr:uid="{00000000-0005-0000-0000-0000662E0000}"/>
    <cellStyle name="20% - Accent3 3 2 8 6" xfId="39849" xr:uid="{00000000-0005-0000-0000-0000672E0000}"/>
    <cellStyle name="20% - Accent3 3 2 9" xfId="8643" xr:uid="{00000000-0005-0000-0000-0000682E0000}"/>
    <cellStyle name="20% - Accent3 3 2 9 2" xfId="21802" xr:uid="{00000000-0005-0000-0000-0000692E0000}"/>
    <cellStyle name="20% - Accent3 3 2 9 2 2" xfId="59140" xr:uid="{00000000-0005-0000-0000-00006A2E0000}"/>
    <cellStyle name="20% - Accent3 3 2 9 3" xfId="29353" xr:uid="{00000000-0005-0000-0000-00006B2E0000}"/>
    <cellStyle name="20% - Accent3 3 2 9 4" xfId="45981" xr:uid="{00000000-0005-0000-0000-00006C2E0000}"/>
    <cellStyle name="20% - Accent3 3 3" xfId="513" xr:uid="{00000000-0005-0000-0000-00006D2E0000}"/>
    <cellStyle name="20% - Accent3 3 3 2" xfId="1695" xr:uid="{00000000-0005-0000-0000-00006E2E0000}"/>
    <cellStyle name="20% - Accent3 3 3 2 2" xfId="7769" xr:uid="{00000000-0005-0000-0000-00006F2E0000}"/>
    <cellStyle name="20% - Accent3 3 3 2 2 2" xfId="12492" xr:uid="{00000000-0005-0000-0000-0000702E0000}"/>
    <cellStyle name="20% - Accent3 3 3 2 2 2 2" xfId="25651" xr:uid="{00000000-0005-0000-0000-0000712E0000}"/>
    <cellStyle name="20% - Accent3 3 3 2 2 2 2 2" xfId="62989" xr:uid="{00000000-0005-0000-0000-0000722E0000}"/>
    <cellStyle name="20% - Accent3 3 3 2 2 2 3" xfId="49830" xr:uid="{00000000-0005-0000-0000-0000732E0000}"/>
    <cellStyle name="20% - Accent3 3 3 2 2 3" xfId="20928" xr:uid="{00000000-0005-0000-0000-0000742E0000}"/>
    <cellStyle name="20% - Accent3 3 3 2 2 3 2" xfId="58266" xr:uid="{00000000-0005-0000-0000-0000752E0000}"/>
    <cellStyle name="20% - Accent3 3 3 2 2 4" xfId="33947" xr:uid="{00000000-0005-0000-0000-0000762E0000}"/>
    <cellStyle name="20% - Accent3 3 3 2 2 5" xfId="45107" xr:uid="{00000000-0005-0000-0000-0000772E0000}"/>
    <cellStyle name="20% - Accent3 3 3 2 3" xfId="10132" xr:uid="{00000000-0005-0000-0000-0000782E0000}"/>
    <cellStyle name="20% - Accent3 3 3 2 3 2" xfId="23291" xr:uid="{00000000-0005-0000-0000-0000792E0000}"/>
    <cellStyle name="20% - Accent3 3 3 2 3 2 2" xfId="60629" xr:uid="{00000000-0005-0000-0000-00007A2E0000}"/>
    <cellStyle name="20% - Accent3 3 3 2 3 3" xfId="36659" xr:uid="{00000000-0005-0000-0000-00007B2E0000}"/>
    <cellStyle name="20% - Accent3 3 3 2 3 4" xfId="47470" xr:uid="{00000000-0005-0000-0000-00007C2E0000}"/>
    <cellStyle name="20% - Accent3 3 3 2 4" xfId="5409" xr:uid="{00000000-0005-0000-0000-00007D2E0000}"/>
    <cellStyle name="20% - Accent3 3 3 2 4 2" xfId="18568" xr:uid="{00000000-0005-0000-0000-00007E2E0000}"/>
    <cellStyle name="20% - Accent3 3 3 2 4 2 2" xfId="55906" xr:uid="{00000000-0005-0000-0000-00007F2E0000}"/>
    <cellStyle name="20% - Accent3 3 3 2 4 3" xfId="31235" xr:uid="{00000000-0005-0000-0000-0000802E0000}"/>
    <cellStyle name="20% - Accent3 3 3 2 4 4" xfId="42747" xr:uid="{00000000-0005-0000-0000-0000812E0000}"/>
    <cellStyle name="20% - Accent3 3 3 2 5" xfId="14856" xr:uid="{00000000-0005-0000-0000-0000822E0000}"/>
    <cellStyle name="20% - Accent3 3 3 2 5 2" xfId="52194" xr:uid="{00000000-0005-0000-0000-0000832E0000}"/>
    <cellStyle name="20% - Accent3 3 3 2 6" xfId="28353" xr:uid="{00000000-0005-0000-0000-0000842E0000}"/>
    <cellStyle name="20% - Accent3 3 3 2 7" xfId="39033" xr:uid="{00000000-0005-0000-0000-0000852E0000}"/>
    <cellStyle name="20% - Accent3 3 3 3" xfId="3044" xr:uid="{00000000-0005-0000-0000-0000862E0000}"/>
    <cellStyle name="20% - Accent3 3 3 3 2" xfId="11312" xr:uid="{00000000-0005-0000-0000-0000872E0000}"/>
    <cellStyle name="20% - Accent3 3 3 3 2 2" xfId="24471" xr:uid="{00000000-0005-0000-0000-0000882E0000}"/>
    <cellStyle name="20% - Accent3 3 3 3 2 2 2" xfId="61809" xr:uid="{00000000-0005-0000-0000-0000892E0000}"/>
    <cellStyle name="20% - Accent3 3 3 3 2 3" xfId="48650" xr:uid="{00000000-0005-0000-0000-00008A2E0000}"/>
    <cellStyle name="20% - Accent3 3 3 3 3" xfId="6589" xr:uid="{00000000-0005-0000-0000-00008B2E0000}"/>
    <cellStyle name="20% - Accent3 3 3 3 3 2" xfId="19748" xr:uid="{00000000-0005-0000-0000-00008C2E0000}"/>
    <cellStyle name="20% - Accent3 3 3 3 3 2 2" xfId="57086" xr:uid="{00000000-0005-0000-0000-00008D2E0000}"/>
    <cellStyle name="20% - Accent3 3 3 3 3 3" xfId="43927" xr:uid="{00000000-0005-0000-0000-00008E2E0000}"/>
    <cellStyle name="20% - Accent3 3 3 3 4" xfId="16205" xr:uid="{00000000-0005-0000-0000-00008F2E0000}"/>
    <cellStyle name="20% - Accent3 3 3 3 4 2" xfId="53543" xr:uid="{00000000-0005-0000-0000-0000902E0000}"/>
    <cellStyle name="20% - Accent3 3 3 3 5" xfId="32598" xr:uid="{00000000-0005-0000-0000-0000912E0000}"/>
    <cellStyle name="20% - Accent3 3 3 3 6" xfId="40382" xr:uid="{00000000-0005-0000-0000-0000922E0000}"/>
    <cellStyle name="20% - Accent3 3 3 4" xfId="8952" xr:uid="{00000000-0005-0000-0000-0000932E0000}"/>
    <cellStyle name="20% - Accent3 3 3 4 2" xfId="22111" xr:uid="{00000000-0005-0000-0000-0000942E0000}"/>
    <cellStyle name="20% - Accent3 3 3 4 2 2" xfId="59449" xr:uid="{00000000-0005-0000-0000-0000952E0000}"/>
    <cellStyle name="20% - Accent3 3 3 4 3" xfId="35310" xr:uid="{00000000-0005-0000-0000-0000962E0000}"/>
    <cellStyle name="20% - Accent3 3 3 4 4" xfId="46290" xr:uid="{00000000-0005-0000-0000-0000972E0000}"/>
    <cellStyle name="20% - Accent3 3 3 5" xfId="4229" xr:uid="{00000000-0005-0000-0000-0000982E0000}"/>
    <cellStyle name="20% - Accent3 3 3 5 2" xfId="17388" xr:uid="{00000000-0005-0000-0000-0000992E0000}"/>
    <cellStyle name="20% - Accent3 3 3 5 2 2" xfId="54726" xr:uid="{00000000-0005-0000-0000-00009A2E0000}"/>
    <cellStyle name="20% - Accent3 3 3 5 3" xfId="29886" xr:uid="{00000000-0005-0000-0000-00009B2E0000}"/>
    <cellStyle name="20% - Accent3 3 3 5 4" xfId="41567" xr:uid="{00000000-0005-0000-0000-00009C2E0000}"/>
    <cellStyle name="20% - Accent3 3 3 6" xfId="13676" xr:uid="{00000000-0005-0000-0000-00009D2E0000}"/>
    <cellStyle name="20% - Accent3 3 3 6 2" xfId="51014" xr:uid="{00000000-0005-0000-0000-00009E2E0000}"/>
    <cellStyle name="20% - Accent3 3 3 7" xfId="27004" xr:uid="{00000000-0005-0000-0000-00009F2E0000}"/>
    <cellStyle name="20% - Accent3 3 3 8" xfId="37853" xr:uid="{00000000-0005-0000-0000-0000A02E0000}"/>
    <cellStyle name="20% - Accent3 3 4" xfId="316" xr:uid="{00000000-0005-0000-0000-0000A12E0000}"/>
    <cellStyle name="20% - Accent3 3 4 2" xfId="1498" xr:uid="{00000000-0005-0000-0000-0000A22E0000}"/>
    <cellStyle name="20% - Accent3 3 4 2 2" xfId="7572" xr:uid="{00000000-0005-0000-0000-0000A32E0000}"/>
    <cellStyle name="20% - Accent3 3 4 2 2 2" xfId="12295" xr:uid="{00000000-0005-0000-0000-0000A42E0000}"/>
    <cellStyle name="20% - Accent3 3 4 2 2 2 2" xfId="25454" xr:uid="{00000000-0005-0000-0000-0000A52E0000}"/>
    <cellStyle name="20% - Accent3 3 4 2 2 2 2 2" xfId="62792" xr:uid="{00000000-0005-0000-0000-0000A62E0000}"/>
    <cellStyle name="20% - Accent3 3 4 2 2 2 3" xfId="49633" xr:uid="{00000000-0005-0000-0000-0000A72E0000}"/>
    <cellStyle name="20% - Accent3 3 4 2 2 3" xfId="20731" xr:uid="{00000000-0005-0000-0000-0000A82E0000}"/>
    <cellStyle name="20% - Accent3 3 4 2 2 3 2" xfId="58069" xr:uid="{00000000-0005-0000-0000-0000A92E0000}"/>
    <cellStyle name="20% - Accent3 3 4 2 2 4" xfId="33750" xr:uid="{00000000-0005-0000-0000-0000AA2E0000}"/>
    <cellStyle name="20% - Accent3 3 4 2 2 5" xfId="44910" xr:uid="{00000000-0005-0000-0000-0000AB2E0000}"/>
    <cellStyle name="20% - Accent3 3 4 2 3" xfId="9935" xr:uid="{00000000-0005-0000-0000-0000AC2E0000}"/>
    <cellStyle name="20% - Accent3 3 4 2 3 2" xfId="23094" xr:uid="{00000000-0005-0000-0000-0000AD2E0000}"/>
    <cellStyle name="20% - Accent3 3 4 2 3 2 2" xfId="60432" xr:uid="{00000000-0005-0000-0000-0000AE2E0000}"/>
    <cellStyle name="20% - Accent3 3 4 2 3 3" xfId="36462" xr:uid="{00000000-0005-0000-0000-0000AF2E0000}"/>
    <cellStyle name="20% - Accent3 3 4 2 3 4" xfId="47273" xr:uid="{00000000-0005-0000-0000-0000B02E0000}"/>
    <cellStyle name="20% - Accent3 3 4 2 4" xfId="5212" xr:uid="{00000000-0005-0000-0000-0000B12E0000}"/>
    <cellStyle name="20% - Accent3 3 4 2 4 2" xfId="18371" xr:uid="{00000000-0005-0000-0000-0000B22E0000}"/>
    <cellStyle name="20% - Accent3 3 4 2 4 2 2" xfId="55709" xr:uid="{00000000-0005-0000-0000-0000B32E0000}"/>
    <cellStyle name="20% - Accent3 3 4 2 4 3" xfId="31038" xr:uid="{00000000-0005-0000-0000-0000B42E0000}"/>
    <cellStyle name="20% - Accent3 3 4 2 4 4" xfId="42550" xr:uid="{00000000-0005-0000-0000-0000B52E0000}"/>
    <cellStyle name="20% - Accent3 3 4 2 5" xfId="14659" xr:uid="{00000000-0005-0000-0000-0000B62E0000}"/>
    <cellStyle name="20% - Accent3 3 4 2 5 2" xfId="51997" xr:uid="{00000000-0005-0000-0000-0000B72E0000}"/>
    <cellStyle name="20% - Accent3 3 4 2 6" xfId="28156" xr:uid="{00000000-0005-0000-0000-0000B82E0000}"/>
    <cellStyle name="20% - Accent3 3 4 2 7" xfId="38836" xr:uid="{00000000-0005-0000-0000-0000B92E0000}"/>
    <cellStyle name="20% - Accent3 3 4 3" xfId="2847" xr:uid="{00000000-0005-0000-0000-0000BA2E0000}"/>
    <cellStyle name="20% - Accent3 3 4 3 2" xfId="11115" xr:uid="{00000000-0005-0000-0000-0000BB2E0000}"/>
    <cellStyle name="20% - Accent3 3 4 3 2 2" xfId="24274" xr:uid="{00000000-0005-0000-0000-0000BC2E0000}"/>
    <cellStyle name="20% - Accent3 3 4 3 2 2 2" xfId="61612" xr:uid="{00000000-0005-0000-0000-0000BD2E0000}"/>
    <cellStyle name="20% - Accent3 3 4 3 2 3" xfId="48453" xr:uid="{00000000-0005-0000-0000-0000BE2E0000}"/>
    <cellStyle name="20% - Accent3 3 4 3 3" xfId="6392" xr:uid="{00000000-0005-0000-0000-0000BF2E0000}"/>
    <cellStyle name="20% - Accent3 3 4 3 3 2" xfId="19551" xr:uid="{00000000-0005-0000-0000-0000C02E0000}"/>
    <cellStyle name="20% - Accent3 3 4 3 3 2 2" xfId="56889" xr:uid="{00000000-0005-0000-0000-0000C12E0000}"/>
    <cellStyle name="20% - Accent3 3 4 3 3 3" xfId="43730" xr:uid="{00000000-0005-0000-0000-0000C22E0000}"/>
    <cellStyle name="20% - Accent3 3 4 3 4" xfId="16008" xr:uid="{00000000-0005-0000-0000-0000C32E0000}"/>
    <cellStyle name="20% - Accent3 3 4 3 4 2" xfId="53346" xr:uid="{00000000-0005-0000-0000-0000C42E0000}"/>
    <cellStyle name="20% - Accent3 3 4 3 5" xfId="32401" xr:uid="{00000000-0005-0000-0000-0000C52E0000}"/>
    <cellStyle name="20% - Accent3 3 4 3 6" xfId="40185" xr:uid="{00000000-0005-0000-0000-0000C62E0000}"/>
    <cellStyle name="20% - Accent3 3 4 4" xfId="8755" xr:uid="{00000000-0005-0000-0000-0000C72E0000}"/>
    <cellStyle name="20% - Accent3 3 4 4 2" xfId="21914" xr:uid="{00000000-0005-0000-0000-0000C82E0000}"/>
    <cellStyle name="20% - Accent3 3 4 4 2 2" xfId="59252" xr:uid="{00000000-0005-0000-0000-0000C92E0000}"/>
    <cellStyle name="20% - Accent3 3 4 4 3" xfId="35113" xr:uid="{00000000-0005-0000-0000-0000CA2E0000}"/>
    <cellStyle name="20% - Accent3 3 4 4 4" xfId="46093" xr:uid="{00000000-0005-0000-0000-0000CB2E0000}"/>
    <cellStyle name="20% - Accent3 3 4 5" xfId="4032" xr:uid="{00000000-0005-0000-0000-0000CC2E0000}"/>
    <cellStyle name="20% - Accent3 3 4 5 2" xfId="17191" xr:uid="{00000000-0005-0000-0000-0000CD2E0000}"/>
    <cellStyle name="20% - Accent3 3 4 5 2 2" xfId="54529" xr:uid="{00000000-0005-0000-0000-0000CE2E0000}"/>
    <cellStyle name="20% - Accent3 3 4 5 3" xfId="29689" xr:uid="{00000000-0005-0000-0000-0000CF2E0000}"/>
    <cellStyle name="20% - Accent3 3 4 5 4" xfId="41370" xr:uid="{00000000-0005-0000-0000-0000D02E0000}"/>
    <cellStyle name="20% - Accent3 3 4 6" xfId="13479" xr:uid="{00000000-0005-0000-0000-0000D12E0000}"/>
    <cellStyle name="20% - Accent3 3 4 6 2" xfId="50817" xr:uid="{00000000-0005-0000-0000-0000D22E0000}"/>
    <cellStyle name="20% - Accent3 3 4 7" xfId="26807" xr:uid="{00000000-0005-0000-0000-0000D32E0000}"/>
    <cellStyle name="20% - Accent3 3 4 8" xfId="37656" xr:uid="{00000000-0005-0000-0000-0000D42E0000}"/>
    <cellStyle name="20% - Accent3 3 5" xfId="737" xr:uid="{00000000-0005-0000-0000-0000D52E0000}"/>
    <cellStyle name="20% - Accent3 3 5 2" xfId="1919" xr:uid="{00000000-0005-0000-0000-0000D62E0000}"/>
    <cellStyle name="20% - Accent3 3 5 2 2" xfId="7993" xr:uid="{00000000-0005-0000-0000-0000D72E0000}"/>
    <cellStyle name="20% - Accent3 3 5 2 2 2" xfId="12716" xr:uid="{00000000-0005-0000-0000-0000D82E0000}"/>
    <cellStyle name="20% - Accent3 3 5 2 2 2 2" xfId="25875" xr:uid="{00000000-0005-0000-0000-0000D92E0000}"/>
    <cellStyle name="20% - Accent3 3 5 2 2 2 2 2" xfId="63213" xr:uid="{00000000-0005-0000-0000-0000DA2E0000}"/>
    <cellStyle name="20% - Accent3 3 5 2 2 2 3" xfId="50054" xr:uid="{00000000-0005-0000-0000-0000DB2E0000}"/>
    <cellStyle name="20% - Accent3 3 5 2 2 3" xfId="21152" xr:uid="{00000000-0005-0000-0000-0000DC2E0000}"/>
    <cellStyle name="20% - Accent3 3 5 2 2 3 2" xfId="58490" xr:uid="{00000000-0005-0000-0000-0000DD2E0000}"/>
    <cellStyle name="20% - Accent3 3 5 2 2 4" xfId="34171" xr:uid="{00000000-0005-0000-0000-0000DE2E0000}"/>
    <cellStyle name="20% - Accent3 3 5 2 2 5" xfId="45331" xr:uid="{00000000-0005-0000-0000-0000DF2E0000}"/>
    <cellStyle name="20% - Accent3 3 5 2 3" xfId="10356" xr:uid="{00000000-0005-0000-0000-0000E02E0000}"/>
    <cellStyle name="20% - Accent3 3 5 2 3 2" xfId="23515" xr:uid="{00000000-0005-0000-0000-0000E12E0000}"/>
    <cellStyle name="20% - Accent3 3 5 2 3 2 2" xfId="60853" xr:uid="{00000000-0005-0000-0000-0000E22E0000}"/>
    <cellStyle name="20% - Accent3 3 5 2 3 3" xfId="36883" xr:uid="{00000000-0005-0000-0000-0000E32E0000}"/>
    <cellStyle name="20% - Accent3 3 5 2 3 4" xfId="47694" xr:uid="{00000000-0005-0000-0000-0000E42E0000}"/>
    <cellStyle name="20% - Accent3 3 5 2 4" xfId="5633" xr:uid="{00000000-0005-0000-0000-0000E52E0000}"/>
    <cellStyle name="20% - Accent3 3 5 2 4 2" xfId="18792" xr:uid="{00000000-0005-0000-0000-0000E62E0000}"/>
    <cellStyle name="20% - Accent3 3 5 2 4 2 2" xfId="56130" xr:uid="{00000000-0005-0000-0000-0000E72E0000}"/>
    <cellStyle name="20% - Accent3 3 5 2 4 3" xfId="31459" xr:uid="{00000000-0005-0000-0000-0000E82E0000}"/>
    <cellStyle name="20% - Accent3 3 5 2 4 4" xfId="42971" xr:uid="{00000000-0005-0000-0000-0000E92E0000}"/>
    <cellStyle name="20% - Accent3 3 5 2 5" xfId="15080" xr:uid="{00000000-0005-0000-0000-0000EA2E0000}"/>
    <cellStyle name="20% - Accent3 3 5 2 5 2" xfId="52418" xr:uid="{00000000-0005-0000-0000-0000EB2E0000}"/>
    <cellStyle name="20% - Accent3 3 5 2 6" xfId="28577" xr:uid="{00000000-0005-0000-0000-0000EC2E0000}"/>
    <cellStyle name="20% - Accent3 3 5 2 7" xfId="39257" xr:uid="{00000000-0005-0000-0000-0000ED2E0000}"/>
    <cellStyle name="20% - Accent3 3 5 3" xfId="3268" xr:uid="{00000000-0005-0000-0000-0000EE2E0000}"/>
    <cellStyle name="20% - Accent3 3 5 3 2" xfId="11536" xr:uid="{00000000-0005-0000-0000-0000EF2E0000}"/>
    <cellStyle name="20% - Accent3 3 5 3 2 2" xfId="24695" xr:uid="{00000000-0005-0000-0000-0000F02E0000}"/>
    <cellStyle name="20% - Accent3 3 5 3 2 2 2" xfId="62033" xr:uid="{00000000-0005-0000-0000-0000F12E0000}"/>
    <cellStyle name="20% - Accent3 3 5 3 2 3" xfId="48874" xr:uid="{00000000-0005-0000-0000-0000F22E0000}"/>
    <cellStyle name="20% - Accent3 3 5 3 3" xfId="6813" xr:uid="{00000000-0005-0000-0000-0000F32E0000}"/>
    <cellStyle name="20% - Accent3 3 5 3 3 2" xfId="19972" xr:uid="{00000000-0005-0000-0000-0000F42E0000}"/>
    <cellStyle name="20% - Accent3 3 5 3 3 2 2" xfId="57310" xr:uid="{00000000-0005-0000-0000-0000F52E0000}"/>
    <cellStyle name="20% - Accent3 3 5 3 3 3" xfId="44151" xr:uid="{00000000-0005-0000-0000-0000F62E0000}"/>
    <cellStyle name="20% - Accent3 3 5 3 4" xfId="16429" xr:uid="{00000000-0005-0000-0000-0000F72E0000}"/>
    <cellStyle name="20% - Accent3 3 5 3 4 2" xfId="53767" xr:uid="{00000000-0005-0000-0000-0000F82E0000}"/>
    <cellStyle name="20% - Accent3 3 5 3 5" xfId="32822" xr:uid="{00000000-0005-0000-0000-0000F92E0000}"/>
    <cellStyle name="20% - Accent3 3 5 3 6" xfId="40606" xr:uid="{00000000-0005-0000-0000-0000FA2E0000}"/>
    <cellStyle name="20% - Accent3 3 5 4" xfId="9176" xr:uid="{00000000-0005-0000-0000-0000FB2E0000}"/>
    <cellStyle name="20% - Accent3 3 5 4 2" xfId="22335" xr:uid="{00000000-0005-0000-0000-0000FC2E0000}"/>
    <cellStyle name="20% - Accent3 3 5 4 2 2" xfId="59673" xr:uid="{00000000-0005-0000-0000-0000FD2E0000}"/>
    <cellStyle name="20% - Accent3 3 5 4 3" xfId="35534" xr:uid="{00000000-0005-0000-0000-0000FE2E0000}"/>
    <cellStyle name="20% - Accent3 3 5 4 4" xfId="46514" xr:uid="{00000000-0005-0000-0000-0000FF2E0000}"/>
    <cellStyle name="20% - Accent3 3 5 5" xfId="4453" xr:uid="{00000000-0005-0000-0000-0000002F0000}"/>
    <cellStyle name="20% - Accent3 3 5 5 2" xfId="17612" xr:uid="{00000000-0005-0000-0000-0000012F0000}"/>
    <cellStyle name="20% - Accent3 3 5 5 2 2" xfId="54950" xr:uid="{00000000-0005-0000-0000-0000022F0000}"/>
    <cellStyle name="20% - Accent3 3 5 5 3" xfId="30110" xr:uid="{00000000-0005-0000-0000-0000032F0000}"/>
    <cellStyle name="20% - Accent3 3 5 5 4" xfId="41791" xr:uid="{00000000-0005-0000-0000-0000042F0000}"/>
    <cellStyle name="20% - Accent3 3 5 6" xfId="13900" xr:uid="{00000000-0005-0000-0000-0000052F0000}"/>
    <cellStyle name="20% - Accent3 3 5 6 2" xfId="51238" xr:uid="{00000000-0005-0000-0000-0000062F0000}"/>
    <cellStyle name="20% - Accent3 3 5 7" xfId="27228" xr:uid="{00000000-0005-0000-0000-0000072F0000}"/>
    <cellStyle name="20% - Accent3 3 5 8" xfId="38077" xr:uid="{00000000-0005-0000-0000-0000082F0000}"/>
    <cellStyle name="20% - Accent3 3 6" xfId="906" xr:uid="{00000000-0005-0000-0000-0000092F0000}"/>
    <cellStyle name="20% - Accent3 3 6 2" xfId="2088" xr:uid="{00000000-0005-0000-0000-00000A2F0000}"/>
    <cellStyle name="20% - Accent3 3 6 2 2" xfId="8162" xr:uid="{00000000-0005-0000-0000-00000B2F0000}"/>
    <cellStyle name="20% - Accent3 3 6 2 2 2" xfId="12885" xr:uid="{00000000-0005-0000-0000-00000C2F0000}"/>
    <cellStyle name="20% - Accent3 3 6 2 2 2 2" xfId="26044" xr:uid="{00000000-0005-0000-0000-00000D2F0000}"/>
    <cellStyle name="20% - Accent3 3 6 2 2 2 2 2" xfId="63382" xr:uid="{00000000-0005-0000-0000-00000E2F0000}"/>
    <cellStyle name="20% - Accent3 3 6 2 2 2 3" xfId="50223" xr:uid="{00000000-0005-0000-0000-00000F2F0000}"/>
    <cellStyle name="20% - Accent3 3 6 2 2 3" xfId="21321" xr:uid="{00000000-0005-0000-0000-0000102F0000}"/>
    <cellStyle name="20% - Accent3 3 6 2 2 3 2" xfId="58659" xr:uid="{00000000-0005-0000-0000-0000112F0000}"/>
    <cellStyle name="20% - Accent3 3 6 2 2 4" xfId="34340" xr:uid="{00000000-0005-0000-0000-0000122F0000}"/>
    <cellStyle name="20% - Accent3 3 6 2 2 5" xfId="45500" xr:uid="{00000000-0005-0000-0000-0000132F0000}"/>
    <cellStyle name="20% - Accent3 3 6 2 3" xfId="10525" xr:uid="{00000000-0005-0000-0000-0000142F0000}"/>
    <cellStyle name="20% - Accent3 3 6 2 3 2" xfId="23684" xr:uid="{00000000-0005-0000-0000-0000152F0000}"/>
    <cellStyle name="20% - Accent3 3 6 2 3 2 2" xfId="61022" xr:uid="{00000000-0005-0000-0000-0000162F0000}"/>
    <cellStyle name="20% - Accent3 3 6 2 3 3" xfId="37052" xr:uid="{00000000-0005-0000-0000-0000172F0000}"/>
    <cellStyle name="20% - Accent3 3 6 2 3 4" xfId="47863" xr:uid="{00000000-0005-0000-0000-0000182F0000}"/>
    <cellStyle name="20% - Accent3 3 6 2 4" xfId="5802" xr:uid="{00000000-0005-0000-0000-0000192F0000}"/>
    <cellStyle name="20% - Accent3 3 6 2 4 2" xfId="18961" xr:uid="{00000000-0005-0000-0000-00001A2F0000}"/>
    <cellStyle name="20% - Accent3 3 6 2 4 2 2" xfId="56299" xr:uid="{00000000-0005-0000-0000-00001B2F0000}"/>
    <cellStyle name="20% - Accent3 3 6 2 4 3" xfId="31628" xr:uid="{00000000-0005-0000-0000-00001C2F0000}"/>
    <cellStyle name="20% - Accent3 3 6 2 4 4" xfId="43140" xr:uid="{00000000-0005-0000-0000-00001D2F0000}"/>
    <cellStyle name="20% - Accent3 3 6 2 5" xfId="15249" xr:uid="{00000000-0005-0000-0000-00001E2F0000}"/>
    <cellStyle name="20% - Accent3 3 6 2 5 2" xfId="52587" xr:uid="{00000000-0005-0000-0000-00001F2F0000}"/>
    <cellStyle name="20% - Accent3 3 6 2 6" xfId="28746" xr:uid="{00000000-0005-0000-0000-0000202F0000}"/>
    <cellStyle name="20% - Accent3 3 6 2 7" xfId="39426" xr:uid="{00000000-0005-0000-0000-0000212F0000}"/>
    <cellStyle name="20% - Accent3 3 6 3" xfId="3437" xr:uid="{00000000-0005-0000-0000-0000222F0000}"/>
    <cellStyle name="20% - Accent3 3 6 3 2" xfId="11705" xr:uid="{00000000-0005-0000-0000-0000232F0000}"/>
    <cellStyle name="20% - Accent3 3 6 3 2 2" xfId="24864" xr:uid="{00000000-0005-0000-0000-0000242F0000}"/>
    <cellStyle name="20% - Accent3 3 6 3 2 2 2" xfId="62202" xr:uid="{00000000-0005-0000-0000-0000252F0000}"/>
    <cellStyle name="20% - Accent3 3 6 3 2 3" xfId="49043" xr:uid="{00000000-0005-0000-0000-0000262F0000}"/>
    <cellStyle name="20% - Accent3 3 6 3 3" xfId="6982" xr:uid="{00000000-0005-0000-0000-0000272F0000}"/>
    <cellStyle name="20% - Accent3 3 6 3 3 2" xfId="20141" xr:uid="{00000000-0005-0000-0000-0000282F0000}"/>
    <cellStyle name="20% - Accent3 3 6 3 3 2 2" xfId="57479" xr:uid="{00000000-0005-0000-0000-0000292F0000}"/>
    <cellStyle name="20% - Accent3 3 6 3 3 3" xfId="44320" xr:uid="{00000000-0005-0000-0000-00002A2F0000}"/>
    <cellStyle name="20% - Accent3 3 6 3 4" xfId="16598" xr:uid="{00000000-0005-0000-0000-00002B2F0000}"/>
    <cellStyle name="20% - Accent3 3 6 3 4 2" xfId="53936" xr:uid="{00000000-0005-0000-0000-00002C2F0000}"/>
    <cellStyle name="20% - Accent3 3 6 3 5" xfId="32991" xr:uid="{00000000-0005-0000-0000-00002D2F0000}"/>
    <cellStyle name="20% - Accent3 3 6 3 6" xfId="40775" xr:uid="{00000000-0005-0000-0000-00002E2F0000}"/>
    <cellStyle name="20% - Accent3 3 6 4" xfId="9345" xr:uid="{00000000-0005-0000-0000-00002F2F0000}"/>
    <cellStyle name="20% - Accent3 3 6 4 2" xfId="22504" xr:uid="{00000000-0005-0000-0000-0000302F0000}"/>
    <cellStyle name="20% - Accent3 3 6 4 2 2" xfId="59842" xr:uid="{00000000-0005-0000-0000-0000312F0000}"/>
    <cellStyle name="20% - Accent3 3 6 4 3" xfId="35703" xr:uid="{00000000-0005-0000-0000-0000322F0000}"/>
    <cellStyle name="20% - Accent3 3 6 4 4" xfId="46683" xr:uid="{00000000-0005-0000-0000-0000332F0000}"/>
    <cellStyle name="20% - Accent3 3 6 5" xfId="4622" xr:uid="{00000000-0005-0000-0000-0000342F0000}"/>
    <cellStyle name="20% - Accent3 3 6 5 2" xfId="17781" xr:uid="{00000000-0005-0000-0000-0000352F0000}"/>
    <cellStyle name="20% - Accent3 3 6 5 2 2" xfId="55119" xr:uid="{00000000-0005-0000-0000-0000362F0000}"/>
    <cellStyle name="20% - Accent3 3 6 5 3" xfId="30279" xr:uid="{00000000-0005-0000-0000-0000372F0000}"/>
    <cellStyle name="20% - Accent3 3 6 5 4" xfId="41960" xr:uid="{00000000-0005-0000-0000-0000382F0000}"/>
    <cellStyle name="20% - Accent3 3 6 6" xfId="14069" xr:uid="{00000000-0005-0000-0000-0000392F0000}"/>
    <cellStyle name="20% - Accent3 3 6 6 2" xfId="51407" xr:uid="{00000000-0005-0000-0000-00003A2F0000}"/>
    <cellStyle name="20% - Accent3 3 6 7" xfId="27397" xr:uid="{00000000-0005-0000-0000-00003B2F0000}"/>
    <cellStyle name="20% - Accent3 3 6 8" xfId="38246" xr:uid="{00000000-0005-0000-0000-00003C2F0000}"/>
    <cellStyle name="20% - Accent3 3 7" xfId="1077" xr:uid="{00000000-0005-0000-0000-00003D2F0000}"/>
    <cellStyle name="20% - Accent3 3 7 2" xfId="2257" xr:uid="{00000000-0005-0000-0000-00003E2F0000}"/>
    <cellStyle name="20% - Accent3 3 7 2 2" xfId="8331" xr:uid="{00000000-0005-0000-0000-00003F2F0000}"/>
    <cellStyle name="20% - Accent3 3 7 2 2 2" xfId="13054" xr:uid="{00000000-0005-0000-0000-0000402F0000}"/>
    <cellStyle name="20% - Accent3 3 7 2 2 2 2" xfId="26213" xr:uid="{00000000-0005-0000-0000-0000412F0000}"/>
    <cellStyle name="20% - Accent3 3 7 2 2 2 2 2" xfId="63551" xr:uid="{00000000-0005-0000-0000-0000422F0000}"/>
    <cellStyle name="20% - Accent3 3 7 2 2 2 3" xfId="50392" xr:uid="{00000000-0005-0000-0000-0000432F0000}"/>
    <cellStyle name="20% - Accent3 3 7 2 2 3" xfId="21490" xr:uid="{00000000-0005-0000-0000-0000442F0000}"/>
    <cellStyle name="20% - Accent3 3 7 2 2 3 2" xfId="58828" xr:uid="{00000000-0005-0000-0000-0000452F0000}"/>
    <cellStyle name="20% - Accent3 3 7 2 2 4" xfId="34509" xr:uid="{00000000-0005-0000-0000-0000462F0000}"/>
    <cellStyle name="20% - Accent3 3 7 2 2 5" xfId="45669" xr:uid="{00000000-0005-0000-0000-0000472F0000}"/>
    <cellStyle name="20% - Accent3 3 7 2 3" xfId="10694" xr:uid="{00000000-0005-0000-0000-0000482F0000}"/>
    <cellStyle name="20% - Accent3 3 7 2 3 2" xfId="23853" xr:uid="{00000000-0005-0000-0000-0000492F0000}"/>
    <cellStyle name="20% - Accent3 3 7 2 3 2 2" xfId="61191" xr:uid="{00000000-0005-0000-0000-00004A2F0000}"/>
    <cellStyle name="20% - Accent3 3 7 2 3 3" xfId="37221" xr:uid="{00000000-0005-0000-0000-00004B2F0000}"/>
    <cellStyle name="20% - Accent3 3 7 2 3 4" xfId="48032" xr:uid="{00000000-0005-0000-0000-00004C2F0000}"/>
    <cellStyle name="20% - Accent3 3 7 2 4" xfId="5971" xr:uid="{00000000-0005-0000-0000-00004D2F0000}"/>
    <cellStyle name="20% - Accent3 3 7 2 4 2" xfId="19130" xr:uid="{00000000-0005-0000-0000-00004E2F0000}"/>
    <cellStyle name="20% - Accent3 3 7 2 4 2 2" xfId="56468" xr:uid="{00000000-0005-0000-0000-00004F2F0000}"/>
    <cellStyle name="20% - Accent3 3 7 2 4 3" xfId="31797" xr:uid="{00000000-0005-0000-0000-0000502F0000}"/>
    <cellStyle name="20% - Accent3 3 7 2 4 4" xfId="43309" xr:uid="{00000000-0005-0000-0000-0000512F0000}"/>
    <cellStyle name="20% - Accent3 3 7 2 5" xfId="15418" xr:uid="{00000000-0005-0000-0000-0000522F0000}"/>
    <cellStyle name="20% - Accent3 3 7 2 5 2" xfId="52756" xr:uid="{00000000-0005-0000-0000-0000532F0000}"/>
    <cellStyle name="20% - Accent3 3 7 2 6" xfId="28915" xr:uid="{00000000-0005-0000-0000-0000542F0000}"/>
    <cellStyle name="20% - Accent3 3 7 2 7" xfId="39595" xr:uid="{00000000-0005-0000-0000-0000552F0000}"/>
    <cellStyle name="20% - Accent3 3 7 3" xfId="3606" xr:uid="{00000000-0005-0000-0000-0000562F0000}"/>
    <cellStyle name="20% - Accent3 3 7 3 2" xfId="11874" xr:uid="{00000000-0005-0000-0000-0000572F0000}"/>
    <cellStyle name="20% - Accent3 3 7 3 2 2" xfId="25033" xr:uid="{00000000-0005-0000-0000-0000582F0000}"/>
    <cellStyle name="20% - Accent3 3 7 3 2 2 2" xfId="62371" xr:uid="{00000000-0005-0000-0000-0000592F0000}"/>
    <cellStyle name="20% - Accent3 3 7 3 2 3" xfId="49212" xr:uid="{00000000-0005-0000-0000-00005A2F0000}"/>
    <cellStyle name="20% - Accent3 3 7 3 3" xfId="7151" xr:uid="{00000000-0005-0000-0000-00005B2F0000}"/>
    <cellStyle name="20% - Accent3 3 7 3 3 2" xfId="20310" xr:uid="{00000000-0005-0000-0000-00005C2F0000}"/>
    <cellStyle name="20% - Accent3 3 7 3 3 2 2" xfId="57648" xr:uid="{00000000-0005-0000-0000-00005D2F0000}"/>
    <cellStyle name="20% - Accent3 3 7 3 3 3" xfId="44489" xr:uid="{00000000-0005-0000-0000-00005E2F0000}"/>
    <cellStyle name="20% - Accent3 3 7 3 4" xfId="16767" xr:uid="{00000000-0005-0000-0000-00005F2F0000}"/>
    <cellStyle name="20% - Accent3 3 7 3 4 2" xfId="54105" xr:uid="{00000000-0005-0000-0000-0000602F0000}"/>
    <cellStyle name="20% - Accent3 3 7 3 5" xfId="33160" xr:uid="{00000000-0005-0000-0000-0000612F0000}"/>
    <cellStyle name="20% - Accent3 3 7 3 6" xfId="40944" xr:uid="{00000000-0005-0000-0000-0000622F0000}"/>
    <cellStyle name="20% - Accent3 3 7 4" xfId="9514" xr:uid="{00000000-0005-0000-0000-0000632F0000}"/>
    <cellStyle name="20% - Accent3 3 7 4 2" xfId="22673" xr:uid="{00000000-0005-0000-0000-0000642F0000}"/>
    <cellStyle name="20% - Accent3 3 7 4 2 2" xfId="60011" xr:uid="{00000000-0005-0000-0000-0000652F0000}"/>
    <cellStyle name="20% - Accent3 3 7 4 3" xfId="35872" xr:uid="{00000000-0005-0000-0000-0000662F0000}"/>
    <cellStyle name="20% - Accent3 3 7 4 4" xfId="46852" xr:uid="{00000000-0005-0000-0000-0000672F0000}"/>
    <cellStyle name="20% - Accent3 3 7 5" xfId="4791" xr:uid="{00000000-0005-0000-0000-0000682F0000}"/>
    <cellStyle name="20% - Accent3 3 7 5 2" xfId="17950" xr:uid="{00000000-0005-0000-0000-0000692F0000}"/>
    <cellStyle name="20% - Accent3 3 7 5 2 2" xfId="55288" xr:uid="{00000000-0005-0000-0000-00006A2F0000}"/>
    <cellStyle name="20% - Accent3 3 7 5 3" xfId="30448" xr:uid="{00000000-0005-0000-0000-00006B2F0000}"/>
    <cellStyle name="20% - Accent3 3 7 5 4" xfId="42129" xr:uid="{00000000-0005-0000-0000-00006C2F0000}"/>
    <cellStyle name="20% - Accent3 3 7 6" xfId="14238" xr:uid="{00000000-0005-0000-0000-00006D2F0000}"/>
    <cellStyle name="20% - Accent3 3 7 6 2" xfId="51576" xr:uid="{00000000-0005-0000-0000-00006E2F0000}"/>
    <cellStyle name="20% - Accent3 3 7 7" xfId="27566" xr:uid="{00000000-0005-0000-0000-00006F2F0000}"/>
    <cellStyle name="20% - Accent3 3 7 8" xfId="38415" xr:uid="{00000000-0005-0000-0000-0000702F0000}"/>
    <cellStyle name="20% - Accent3 3 8" xfId="1274" xr:uid="{00000000-0005-0000-0000-0000712F0000}"/>
    <cellStyle name="20% - Accent3 3 8 2" xfId="2623" xr:uid="{00000000-0005-0000-0000-0000722F0000}"/>
    <cellStyle name="20% - Accent3 3 8 2 2" xfId="12071" xr:uid="{00000000-0005-0000-0000-0000732F0000}"/>
    <cellStyle name="20% - Accent3 3 8 2 2 2" xfId="25230" xr:uid="{00000000-0005-0000-0000-0000742F0000}"/>
    <cellStyle name="20% - Accent3 3 8 2 2 2 2" xfId="62568" xr:uid="{00000000-0005-0000-0000-0000752F0000}"/>
    <cellStyle name="20% - Accent3 3 8 2 2 3" xfId="33526" xr:uid="{00000000-0005-0000-0000-0000762F0000}"/>
    <cellStyle name="20% - Accent3 3 8 2 2 4" xfId="49409" xr:uid="{00000000-0005-0000-0000-0000772F0000}"/>
    <cellStyle name="20% - Accent3 3 8 2 3" xfId="7348" xr:uid="{00000000-0005-0000-0000-0000782F0000}"/>
    <cellStyle name="20% - Accent3 3 8 2 3 2" xfId="20507" xr:uid="{00000000-0005-0000-0000-0000792F0000}"/>
    <cellStyle name="20% - Accent3 3 8 2 3 2 2" xfId="57845" xr:uid="{00000000-0005-0000-0000-00007A2F0000}"/>
    <cellStyle name="20% - Accent3 3 8 2 3 3" xfId="36238" xr:uid="{00000000-0005-0000-0000-00007B2F0000}"/>
    <cellStyle name="20% - Accent3 3 8 2 3 4" xfId="44686" xr:uid="{00000000-0005-0000-0000-00007C2F0000}"/>
    <cellStyle name="20% - Accent3 3 8 2 4" xfId="15784" xr:uid="{00000000-0005-0000-0000-00007D2F0000}"/>
    <cellStyle name="20% - Accent3 3 8 2 4 2" xfId="30814" xr:uid="{00000000-0005-0000-0000-00007E2F0000}"/>
    <cellStyle name="20% - Accent3 3 8 2 4 3" xfId="53122" xr:uid="{00000000-0005-0000-0000-00007F2F0000}"/>
    <cellStyle name="20% - Accent3 3 8 2 5" xfId="27932" xr:uid="{00000000-0005-0000-0000-0000802F0000}"/>
    <cellStyle name="20% - Accent3 3 8 2 6" xfId="39961" xr:uid="{00000000-0005-0000-0000-0000812F0000}"/>
    <cellStyle name="20% - Accent3 3 8 3" xfId="9711" xr:uid="{00000000-0005-0000-0000-0000822F0000}"/>
    <cellStyle name="20% - Accent3 3 8 3 2" xfId="22870" xr:uid="{00000000-0005-0000-0000-0000832F0000}"/>
    <cellStyle name="20% - Accent3 3 8 3 2 2" xfId="60208" xr:uid="{00000000-0005-0000-0000-0000842F0000}"/>
    <cellStyle name="20% - Accent3 3 8 3 3" xfId="32177" xr:uid="{00000000-0005-0000-0000-0000852F0000}"/>
    <cellStyle name="20% - Accent3 3 8 3 4" xfId="47049" xr:uid="{00000000-0005-0000-0000-0000862F0000}"/>
    <cellStyle name="20% - Accent3 3 8 4" xfId="4988" xr:uid="{00000000-0005-0000-0000-0000872F0000}"/>
    <cellStyle name="20% - Accent3 3 8 4 2" xfId="18147" xr:uid="{00000000-0005-0000-0000-0000882F0000}"/>
    <cellStyle name="20% - Accent3 3 8 4 2 2" xfId="55485" xr:uid="{00000000-0005-0000-0000-0000892F0000}"/>
    <cellStyle name="20% - Accent3 3 8 4 3" xfId="34889" xr:uid="{00000000-0005-0000-0000-00008A2F0000}"/>
    <cellStyle name="20% - Accent3 3 8 4 4" xfId="42326" xr:uid="{00000000-0005-0000-0000-00008B2F0000}"/>
    <cellStyle name="20% - Accent3 3 8 5" xfId="14435" xr:uid="{00000000-0005-0000-0000-00008C2F0000}"/>
    <cellStyle name="20% - Accent3 3 8 5 2" xfId="29465" xr:uid="{00000000-0005-0000-0000-00008D2F0000}"/>
    <cellStyle name="20% - Accent3 3 8 5 3" xfId="51773" xr:uid="{00000000-0005-0000-0000-00008E2F0000}"/>
    <cellStyle name="20% - Accent3 3 8 6" xfId="26583" xr:uid="{00000000-0005-0000-0000-00008F2F0000}"/>
    <cellStyle name="20% - Accent3 3 8 7" xfId="38612" xr:uid="{00000000-0005-0000-0000-0000902F0000}"/>
    <cellStyle name="20% - Accent3 3 9" xfId="2426" xr:uid="{00000000-0005-0000-0000-0000912F0000}"/>
    <cellStyle name="20% - Accent3 3 9 2" xfId="10891" xr:uid="{00000000-0005-0000-0000-0000922F0000}"/>
    <cellStyle name="20% - Accent3 3 9 2 2" xfId="24050" xr:uid="{00000000-0005-0000-0000-0000932F0000}"/>
    <cellStyle name="20% - Accent3 3 9 2 2 2" xfId="61388" xr:uid="{00000000-0005-0000-0000-0000942F0000}"/>
    <cellStyle name="20% - Accent3 3 9 2 3" xfId="33329" xr:uid="{00000000-0005-0000-0000-0000952F0000}"/>
    <cellStyle name="20% - Accent3 3 9 2 4" xfId="48229" xr:uid="{00000000-0005-0000-0000-0000962F0000}"/>
    <cellStyle name="20% - Accent3 3 9 3" xfId="6168" xr:uid="{00000000-0005-0000-0000-0000972F0000}"/>
    <cellStyle name="20% - Accent3 3 9 3 2" xfId="19327" xr:uid="{00000000-0005-0000-0000-0000982F0000}"/>
    <cellStyle name="20% - Accent3 3 9 3 2 2" xfId="56665" xr:uid="{00000000-0005-0000-0000-0000992F0000}"/>
    <cellStyle name="20% - Accent3 3 9 3 3" xfId="36041" xr:uid="{00000000-0005-0000-0000-00009A2F0000}"/>
    <cellStyle name="20% - Accent3 3 9 3 4" xfId="43506" xr:uid="{00000000-0005-0000-0000-00009B2F0000}"/>
    <cellStyle name="20% - Accent3 3 9 4" xfId="15587" xr:uid="{00000000-0005-0000-0000-00009C2F0000}"/>
    <cellStyle name="20% - Accent3 3 9 4 2" xfId="30617" xr:uid="{00000000-0005-0000-0000-00009D2F0000}"/>
    <cellStyle name="20% - Accent3 3 9 4 3" xfId="52925" xr:uid="{00000000-0005-0000-0000-00009E2F0000}"/>
    <cellStyle name="20% - Accent3 3 9 5" xfId="27735" xr:uid="{00000000-0005-0000-0000-00009F2F0000}"/>
    <cellStyle name="20% - Accent3 3 9 6" xfId="39764" xr:uid="{00000000-0005-0000-0000-0000A02F0000}"/>
    <cellStyle name="20% - Accent3 4" xfId="120" xr:uid="{00000000-0005-0000-0000-0000A12F0000}"/>
    <cellStyle name="20% - Accent3 4 10" xfId="8559" xr:uid="{00000000-0005-0000-0000-0000A22F0000}"/>
    <cellStyle name="20% - Accent3 4 10 2" xfId="21718" xr:uid="{00000000-0005-0000-0000-0000A32F0000}"/>
    <cellStyle name="20% - Accent3 4 10 2 2" xfId="59056" xr:uid="{00000000-0005-0000-0000-0000A42F0000}"/>
    <cellStyle name="20% - Accent3 4 10 3" xfId="29296" xr:uid="{00000000-0005-0000-0000-0000A52F0000}"/>
    <cellStyle name="20% - Accent3 4 10 4" xfId="45897" xr:uid="{00000000-0005-0000-0000-0000A62F0000}"/>
    <cellStyle name="20% - Accent3 4 11" xfId="3836" xr:uid="{00000000-0005-0000-0000-0000A72F0000}"/>
    <cellStyle name="20% - Accent3 4 11 2" xfId="16995" xr:uid="{00000000-0005-0000-0000-0000A82F0000}"/>
    <cellStyle name="20% - Accent3 4 11 2 2" xfId="54333" xr:uid="{00000000-0005-0000-0000-0000A92F0000}"/>
    <cellStyle name="20% - Accent3 4 11 3" xfId="32008" xr:uid="{00000000-0005-0000-0000-0000AA2F0000}"/>
    <cellStyle name="20% - Accent3 4 11 4" xfId="41174" xr:uid="{00000000-0005-0000-0000-0000AB2F0000}"/>
    <cellStyle name="20% - Accent3 4 12" xfId="13283" xr:uid="{00000000-0005-0000-0000-0000AC2F0000}"/>
    <cellStyle name="20% - Accent3 4 12 2" xfId="34720" xr:uid="{00000000-0005-0000-0000-0000AD2F0000}"/>
    <cellStyle name="20% - Accent3 4 12 3" xfId="50621" xr:uid="{00000000-0005-0000-0000-0000AE2F0000}"/>
    <cellStyle name="20% - Accent3 4 13" xfId="29127" xr:uid="{00000000-0005-0000-0000-0000AF2F0000}"/>
    <cellStyle name="20% - Accent3 4 14" xfId="26414" xr:uid="{00000000-0005-0000-0000-0000B02F0000}"/>
    <cellStyle name="20% - Accent3 4 15" xfId="37460" xr:uid="{00000000-0005-0000-0000-0000B12F0000}"/>
    <cellStyle name="20% - Accent3 4 2" xfId="232" xr:uid="{00000000-0005-0000-0000-0000B22F0000}"/>
    <cellStyle name="20% - Accent3 4 2 10" xfId="3948" xr:uid="{00000000-0005-0000-0000-0000B32F0000}"/>
    <cellStyle name="20% - Accent3 4 2 10 2" xfId="17107" xr:uid="{00000000-0005-0000-0000-0000B42F0000}"/>
    <cellStyle name="20% - Accent3 4 2 10 2 2" xfId="54445" xr:uid="{00000000-0005-0000-0000-0000B52F0000}"/>
    <cellStyle name="20% - Accent3 4 2 10 3" xfId="32093" xr:uid="{00000000-0005-0000-0000-0000B62F0000}"/>
    <cellStyle name="20% - Accent3 4 2 10 4" xfId="41286" xr:uid="{00000000-0005-0000-0000-0000B72F0000}"/>
    <cellStyle name="20% - Accent3 4 2 11" xfId="13395" xr:uid="{00000000-0005-0000-0000-0000B82F0000}"/>
    <cellStyle name="20% - Accent3 4 2 11 2" xfId="34805" xr:uid="{00000000-0005-0000-0000-0000B92F0000}"/>
    <cellStyle name="20% - Accent3 4 2 11 3" xfId="50733" xr:uid="{00000000-0005-0000-0000-0000BA2F0000}"/>
    <cellStyle name="20% - Accent3 4 2 12" xfId="29212" xr:uid="{00000000-0005-0000-0000-0000BB2F0000}"/>
    <cellStyle name="20% - Accent3 4 2 13" xfId="26499" xr:uid="{00000000-0005-0000-0000-0000BC2F0000}"/>
    <cellStyle name="20% - Accent3 4 2 14" xfId="37572" xr:uid="{00000000-0005-0000-0000-0000BD2F0000}"/>
    <cellStyle name="20% - Accent3 4 2 2" xfId="653" xr:uid="{00000000-0005-0000-0000-0000BE2F0000}"/>
    <cellStyle name="20% - Accent3 4 2 2 2" xfId="1835" xr:uid="{00000000-0005-0000-0000-0000BF2F0000}"/>
    <cellStyle name="20% - Accent3 4 2 2 2 2" xfId="7909" xr:uid="{00000000-0005-0000-0000-0000C02F0000}"/>
    <cellStyle name="20% - Accent3 4 2 2 2 2 2" xfId="12632" xr:uid="{00000000-0005-0000-0000-0000C12F0000}"/>
    <cellStyle name="20% - Accent3 4 2 2 2 2 2 2" xfId="25791" xr:uid="{00000000-0005-0000-0000-0000C22F0000}"/>
    <cellStyle name="20% - Accent3 4 2 2 2 2 2 2 2" xfId="63129" xr:uid="{00000000-0005-0000-0000-0000C32F0000}"/>
    <cellStyle name="20% - Accent3 4 2 2 2 2 2 3" xfId="49970" xr:uid="{00000000-0005-0000-0000-0000C42F0000}"/>
    <cellStyle name="20% - Accent3 4 2 2 2 2 3" xfId="21068" xr:uid="{00000000-0005-0000-0000-0000C52F0000}"/>
    <cellStyle name="20% - Accent3 4 2 2 2 2 3 2" xfId="58406" xr:uid="{00000000-0005-0000-0000-0000C62F0000}"/>
    <cellStyle name="20% - Accent3 4 2 2 2 2 4" xfId="34087" xr:uid="{00000000-0005-0000-0000-0000C72F0000}"/>
    <cellStyle name="20% - Accent3 4 2 2 2 2 5" xfId="45247" xr:uid="{00000000-0005-0000-0000-0000C82F0000}"/>
    <cellStyle name="20% - Accent3 4 2 2 2 3" xfId="10272" xr:uid="{00000000-0005-0000-0000-0000C92F0000}"/>
    <cellStyle name="20% - Accent3 4 2 2 2 3 2" xfId="23431" xr:uid="{00000000-0005-0000-0000-0000CA2F0000}"/>
    <cellStyle name="20% - Accent3 4 2 2 2 3 2 2" xfId="60769" xr:uid="{00000000-0005-0000-0000-0000CB2F0000}"/>
    <cellStyle name="20% - Accent3 4 2 2 2 3 3" xfId="36799" xr:uid="{00000000-0005-0000-0000-0000CC2F0000}"/>
    <cellStyle name="20% - Accent3 4 2 2 2 3 4" xfId="47610" xr:uid="{00000000-0005-0000-0000-0000CD2F0000}"/>
    <cellStyle name="20% - Accent3 4 2 2 2 4" xfId="5549" xr:uid="{00000000-0005-0000-0000-0000CE2F0000}"/>
    <cellStyle name="20% - Accent3 4 2 2 2 4 2" xfId="18708" xr:uid="{00000000-0005-0000-0000-0000CF2F0000}"/>
    <cellStyle name="20% - Accent3 4 2 2 2 4 2 2" xfId="56046" xr:uid="{00000000-0005-0000-0000-0000D02F0000}"/>
    <cellStyle name="20% - Accent3 4 2 2 2 4 3" xfId="31375" xr:uid="{00000000-0005-0000-0000-0000D12F0000}"/>
    <cellStyle name="20% - Accent3 4 2 2 2 4 4" xfId="42887" xr:uid="{00000000-0005-0000-0000-0000D22F0000}"/>
    <cellStyle name="20% - Accent3 4 2 2 2 5" xfId="14996" xr:uid="{00000000-0005-0000-0000-0000D32F0000}"/>
    <cellStyle name="20% - Accent3 4 2 2 2 5 2" xfId="52334" xr:uid="{00000000-0005-0000-0000-0000D42F0000}"/>
    <cellStyle name="20% - Accent3 4 2 2 2 6" xfId="28493" xr:uid="{00000000-0005-0000-0000-0000D52F0000}"/>
    <cellStyle name="20% - Accent3 4 2 2 2 7" xfId="39173" xr:uid="{00000000-0005-0000-0000-0000D62F0000}"/>
    <cellStyle name="20% - Accent3 4 2 2 3" xfId="3184" xr:uid="{00000000-0005-0000-0000-0000D72F0000}"/>
    <cellStyle name="20% - Accent3 4 2 2 3 2" xfId="11452" xr:uid="{00000000-0005-0000-0000-0000D82F0000}"/>
    <cellStyle name="20% - Accent3 4 2 2 3 2 2" xfId="24611" xr:uid="{00000000-0005-0000-0000-0000D92F0000}"/>
    <cellStyle name="20% - Accent3 4 2 2 3 2 2 2" xfId="61949" xr:uid="{00000000-0005-0000-0000-0000DA2F0000}"/>
    <cellStyle name="20% - Accent3 4 2 2 3 2 3" xfId="48790" xr:uid="{00000000-0005-0000-0000-0000DB2F0000}"/>
    <cellStyle name="20% - Accent3 4 2 2 3 3" xfId="6729" xr:uid="{00000000-0005-0000-0000-0000DC2F0000}"/>
    <cellStyle name="20% - Accent3 4 2 2 3 3 2" xfId="19888" xr:uid="{00000000-0005-0000-0000-0000DD2F0000}"/>
    <cellStyle name="20% - Accent3 4 2 2 3 3 2 2" xfId="57226" xr:uid="{00000000-0005-0000-0000-0000DE2F0000}"/>
    <cellStyle name="20% - Accent3 4 2 2 3 3 3" xfId="44067" xr:uid="{00000000-0005-0000-0000-0000DF2F0000}"/>
    <cellStyle name="20% - Accent3 4 2 2 3 4" xfId="16345" xr:uid="{00000000-0005-0000-0000-0000E02F0000}"/>
    <cellStyle name="20% - Accent3 4 2 2 3 4 2" xfId="53683" xr:uid="{00000000-0005-0000-0000-0000E12F0000}"/>
    <cellStyle name="20% - Accent3 4 2 2 3 5" xfId="32738" xr:uid="{00000000-0005-0000-0000-0000E22F0000}"/>
    <cellStyle name="20% - Accent3 4 2 2 3 6" xfId="40522" xr:uid="{00000000-0005-0000-0000-0000E32F0000}"/>
    <cellStyle name="20% - Accent3 4 2 2 4" xfId="9092" xr:uid="{00000000-0005-0000-0000-0000E42F0000}"/>
    <cellStyle name="20% - Accent3 4 2 2 4 2" xfId="22251" xr:uid="{00000000-0005-0000-0000-0000E52F0000}"/>
    <cellStyle name="20% - Accent3 4 2 2 4 2 2" xfId="59589" xr:uid="{00000000-0005-0000-0000-0000E62F0000}"/>
    <cellStyle name="20% - Accent3 4 2 2 4 3" xfId="35450" xr:uid="{00000000-0005-0000-0000-0000E72F0000}"/>
    <cellStyle name="20% - Accent3 4 2 2 4 4" xfId="46430" xr:uid="{00000000-0005-0000-0000-0000E82F0000}"/>
    <cellStyle name="20% - Accent3 4 2 2 5" xfId="4369" xr:uid="{00000000-0005-0000-0000-0000E92F0000}"/>
    <cellStyle name="20% - Accent3 4 2 2 5 2" xfId="17528" xr:uid="{00000000-0005-0000-0000-0000EA2F0000}"/>
    <cellStyle name="20% - Accent3 4 2 2 5 2 2" xfId="54866" xr:uid="{00000000-0005-0000-0000-0000EB2F0000}"/>
    <cellStyle name="20% - Accent3 4 2 2 5 3" xfId="30026" xr:uid="{00000000-0005-0000-0000-0000EC2F0000}"/>
    <cellStyle name="20% - Accent3 4 2 2 5 4" xfId="41707" xr:uid="{00000000-0005-0000-0000-0000ED2F0000}"/>
    <cellStyle name="20% - Accent3 4 2 2 6" xfId="13816" xr:uid="{00000000-0005-0000-0000-0000EE2F0000}"/>
    <cellStyle name="20% - Accent3 4 2 2 6 2" xfId="51154" xr:uid="{00000000-0005-0000-0000-0000EF2F0000}"/>
    <cellStyle name="20% - Accent3 4 2 2 7" xfId="27144" xr:uid="{00000000-0005-0000-0000-0000F02F0000}"/>
    <cellStyle name="20% - Accent3 4 2 2 8" xfId="37993" xr:uid="{00000000-0005-0000-0000-0000F12F0000}"/>
    <cellStyle name="20% - Accent3 4 2 3" xfId="429" xr:uid="{00000000-0005-0000-0000-0000F22F0000}"/>
    <cellStyle name="20% - Accent3 4 2 3 2" xfId="1611" xr:uid="{00000000-0005-0000-0000-0000F32F0000}"/>
    <cellStyle name="20% - Accent3 4 2 3 2 2" xfId="7685" xr:uid="{00000000-0005-0000-0000-0000F42F0000}"/>
    <cellStyle name="20% - Accent3 4 2 3 2 2 2" xfId="12408" xr:uid="{00000000-0005-0000-0000-0000F52F0000}"/>
    <cellStyle name="20% - Accent3 4 2 3 2 2 2 2" xfId="25567" xr:uid="{00000000-0005-0000-0000-0000F62F0000}"/>
    <cellStyle name="20% - Accent3 4 2 3 2 2 2 2 2" xfId="62905" xr:uid="{00000000-0005-0000-0000-0000F72F0000}"/>
    <cellStyle name="20% - Accent3 4 2 3 2 2 2 3" xfId="49746" xr:uid="{00000000-0005-0000-0000-0000F82F0000}"/>
    <cellStyle name="20% - Accent3 4 2 3 2 2 3" xfId="20844" xr:uid="{00000000-0005-0000-0000-0000F92F0000}"/>
    <cellStyle name="20% - Accent3 4 2 3 2 2 3 2" xfId="58182" xr:uid="{00000000-0005-0000-0000-0000FA2F0000}"/>
    <cellStyle name="20% - Accent3 4 2 3 2 2 4" xfId="33863" xr:uid="{00000000-0005-0000-0000-0000FB2F0000}"/>
    <cellStyle name="20% - Accent3 4 2 3 2 2 5" xfId="45023" xr:uid="{00000000-0005-0000-0000-0000FC2F0000}"/>
    <cellStyle name="20% - Accent3 4 2 3 2 3" xfId="10048" xr:uid="{00000000-0005-0000-0000-0000FD2F0000}"/>
    <cellStyle name="20% - Accent3 4 2 3 2 3 2" xfId="23207" xr:uid="{00000000-0005-0000-0000-0000FE2F0000}"/>
    <cellStyle name="20% - Accent3 4 2 3 2 3 2 2" xfId="60545" xr:uid="{00000000-0005-0000-0000-0000FF2F0000}"/>
    <cellStyle name="20% - Accent3 4 2 3 2 3 3" xfId="36575" xr:uid="{00000000-0005-0000-0000-000000300000}"/>
    <cellStyle name="20% - Accent3 4 2 3 2 3 4" xfId="47386" xr:uid="{00000000-0005-0000-0000-000001300000}"/>
    <cellStyle name="20% - Accent3 4 2 3 2 4" xfId="5325" xr:uid="{00000000-0005-0000-0000-000002300000}"/>
    <cellStyle name="20% - Accent3 4 2 3 2 4 2" xfId="18484" xr:uid="{00000000-0005-0000-0000-000003300000}"/>
    <cellStyle name="20% - Accent3 4 2 3 2 4 2 2" xfId="55822" xr:uid="{00000000-0005-0000-0000-000004300000}"/>
    <cellStyle name="20% - Accent3 4 2 3 2 4 3" xfId="31151" xr:uid="{00000000-0005-0000-0000-000005300000}"/>
    <cellStyle name="20% - Accent3 4 2 3 2 4 4" xfId="42663" xr:uid="{00000000-0005-0000-0000-000006300000}"/>
    <cellStyle name="20% - Accent3 4 2 3 2 5" xfId="14772" xr:uid="{00000000-0005-0000-0000-000007300000}"/>
    <cellStyle name="20% - Accent3 4 2 3 2 5 2" xfId="52110" xr:uid="{00000000-0005-0000-0000-000008300000}"/>
    <cellStyle name="20% - Accent3 4 2 3 2 6" xfId="28269" xr:uid="{00000000-0005-0000-0000-000009300000}"/>
    <cellStyle name="20% - Accent3 4 2 3 2 7" xfId="38949" xr:uid="{00000000-0005-0000-0000-00000A300000}"/>
    <cellStyle name="20% - Accent3 4 2 3 3" xfId="2960" xr:uid="{00000000-0005-0000-0000-00000B300000}"/>
    <cellStyle name="20% - Accent3 4 2 3 3 2" xfId="11228" xr:uid="{00000000-0005-0000-0000-00000C300000}"/>
    <cellStyle name="20% - Accent3 4 2 3 3 2 2" xfId="24387" xr:uid="{00000000-0005-0000-0000-00000D300000}"/>
    <cellStyle name="20% - Accent3 4 2 3 3 2 2 2" xfId="61725" xr:uid="{00000000-0005-0000-0000-00000E300000}"/>
    <cellStyle name="20% - Accent3 4 2 3 3 2 3" xfId="48566" xr:uid="{00000000-0005-0000-0000-00000F300000}"/>
    <cellStyle name="20% - Accent3 4 2 3 3 3" xfId="6505" xr:uid="{00000000-0005-0000-0000-000010300000}"/>
    <cellStyle name="20% - Accent3 4 2 3 3 3 2" xfId="19664" xr:uid="{00000000-0005-0000-0000-000011300000}"/>
    <cellStyle name="20% - Accent3 4 2 3 3 3 2 2" xfId="57002" xr:uid="{00000000-0005-0000-0000-000012300000}"/>
    <cellStyle name="20% - Accent3 4 2 3 3 3 3" xfId="43843" xr:uid="{00000000-0005-0000-0000-000013300000}"/>
    <cellStyle name="20% - Accent3 4 2 3 3 4" xfId="16121" xr:uid="{00000000-0005-0000-0000-000014300000}"/>
    <cellStyle name="20% - Accent3 4 2 3 3 4 2" xfId="53459" xr:uid="{00000000-0005-0000-0000-000015300000}"/>
    <cellStyle name="20% - Accent3 4 2 3 3 5" xfId="32514" xr:uid="{00000000-0005-0000-0000-000016300000}"/>
    <cellStyle name="20% - Accent3 4 2 3 3 6" xfId="40298" xr:uid="{00000000-0005-0000-0000-000017300000}"/>
    <cellStyle name="20% - Accent3 4 2 3 4" xfId="8868" xr:uid="{00000000-0005-0000-0000-000018300000}"/>
    <cellStyle name="20% - Accent3 4 2 3 4 2" xfId="22027" xr:uid="{00000000-0005-0000-0000-000019300000}"/>
    <cellStyle name="20% - Accent3 4 2 3 4 2 2" xfId="59365" xr:uid="{00000000-0005-0000-0000-00001A300000}"/>
    <cellStyle name="20% - Accent3 4 2 3 4 3" xfId="35226" xr:uid="{00000000-0005-0000-0000-00001B300000}"/>
    <cellStyle name="20% - Accent3 4 2 3 4 4" xfId="46206" xr:uid="{00000000-0005-0000-0000-00001C300000}"/>
    <cellStyle name="20% - Accent3 4 2 3 5" xfId="4145" xr:uid="{00000000-0005-0000-0000-00001D300000}"/>
    <cellStyle name="20% - Accent3 4 2 3 5 2" xfId="17304" xr:uid="{00000000-0005-0000-0000-00001E300000}"/>
    <cellStyle name="20% - Accent3 4 2 3 5 2 2" xfId="54642" xr:uid="{00000000-0005-0000-0000-00001F300000}"/>
    <cellStyle name="20% - Accent3 4 2 3 5 3" xfId="29802" xr:uid="{00000000-0005-0000-0000-000020300000}"/>
    <cellStyle name="20% - Accent3 4 2 3 5 4" xfId="41483" xr:uid="{00000000-0005-0000-0000-000021300000}"/>
    <cellStyle name="20% - Accent3 4 2 3 6" xfId="13592" xr:uid="{00000000-0005-0000-0000-000022300000}"/>
    <cellStyle name="20% - Accent3 4 2 3 6 2" xfId="50930" xr:uid="{00000000-0005-0000-0000-000023300000}"/>
    <cellStyle name="20% - Accent3 4 2 3 7" xfId="26920" xr:uid="{00000000-0005-0000-0000-000024300000}"/>
    <cellStyle name="20% - Accent3 4 2 3 8" xfId="37769" xr:uid="{00000000-0005-0000-0000-000025300000}"/>
    <cellStyle name="20% - Accent3 4 2 4" xfId="850" xr:uid="{00000000-0005-0000-0000-000026300000}"/>
    <cellStyle name="20% - Accent3 4 2 4 2" xfId="2032" xr:uid="{00000000-0005-0000-0000-000027300000}"/>
    <cellStyle name="20% - Accent3 4 2 4 2 2" xfId="8106" xr:uid="{00000000-0005-0000-0000-000028300000}"/>
    <cellStyle name="20% - Accent3 4 2 4 2 2 2" xfId="12829" xr:uid="{00000000-0005-0000-0000-000029300000}"/>
    <cellStyle name="20% - Accent3 4 2 4 2 2 2 2" xfId="25988" xr:uid="{00000000-0005-0000-0000-00002A300000}"/>
    <cellStyle name="20% - Accent3 4 2 4 2 2 2 2 2" xfId="63326" xr:uid="{00000000-0005-0000-0000-00002B300000}"/>
    <cellStyle name="20% - Accent3 4 2 4 2 2 2 3" xfId="50167" xr:uid="{00000000-0005-0000-0000-00002C300000}"/>
    <cellStyle name="20% - Accent3 4 2 4 2 2 3" xfId="21265" xr:uid="{00000000-0005-0000-0000-00002D300000}"/>
    <cellStyle name="20% - Accent3 4 2 4 2 2 3 2" xfId="58603" xr:uid="{00000000-0005-0000-0000-00002E300000}"/>
    <cellStyle name="20% - Accent3 4 2 4 2 2 4" xfId="34284" xr:uid="{00000000-0005-0000-0000-00002F300000}"/>
    <cellStyle name="20% - Accent3 4 2 4 2 2 5" xfId="45444" xr:uid="{00000000-0005-0000-0000-000030300000}"/>
    <cellStyle name="20% - Accent3 4 2 4 2 3" xfId="10469" xr:uid="{00000000-0005-0000-0000-000031300000}"/>
    <cellStyle name="20% - Accent3 4 2 4 2 3 2" xfId="23628" xr:uid="{00000000-0005-0000-0000-000032300000}"/>
    <cellStyle name="20% - Accent3 4 2 4 2 3 2 2" xfId="60966" xr:uid="{00000000-0005-0000-0000-000033300000}"/>
    <cellStyle name="20% - Accent3 4 2 4 2 3 3" xfId="36996" xr:uid="{00000000-0005-0000-0000-000034300000}"/>
    <cellStyle name="20% - Accent3 4 2 4 2 3 4" xfId="47807" xr:uid="{00000000-0005-0000-0000-000035300000}"/>
    <cellStyle name="20% - Accent3 4 2 4 2 4" xfId="5746" xr:uid="{00000000-0005-0000-0000-000036300000}"/>
    <cellStyle name="20% - Accent3 4 2 4 2 4 2" xfId="18905" xr:uid="{00000000-0005-0000-0000-000037300000}"/>
    <cellStyle name="20% - Accent3 4 2 4 2 4 2 2" xfId="56243" xr:uid="{00000000-0005-0000-0000-000038300000}"/>
    <cellStyle name="20% - Accent3 4 2 4 2 4 3" xfId="31572" xr:uid="{00000000-0005-0000-0000-000039300000}"/>
    <cellStyle name="20% - Accent3 4 2 4 2 4 4" xfId="43084" xr:uid="{00000000-0005-0000-0000-00003A300000}"/>
    <cellStyle name="20% - Accent3 4 2 4 2 5" xfId="15193" xr:uid="{00000000-0005-0000-0000-00003B300000}"/>
    <cellStyle name="20% - Accent3 4 2 4 2 5 2" xfId="52531" xr:uid="{00000000-0005-0000-0000-00003C300000}"/>
    <cellStyle name="20% - Accent3 4 2 4 2 6" xfId="28690" xr:uid="{00000000-0005-0000-0000-00003D300000}"/>
    <cellStyle name="20% - Accent3 4 2 4 2 7" xfId="39370" xr:uid="{00000000-0005-0000-0000-00003E300000}"/>
    <cellStyle name="20% - Accent3 4 2 4 3" xfId="3381" xr:uid="{00000000-0005-0000-0000-00003F300000}"/>
    <cellStyle name="20% - Accent3 4 2 4 3 2" xfId="11649" xr:uid="{00000000-0005-0000-0000-000040300000}"/>
    <cellStyle name="20% - Accent3 4 2 4 3 2 2" xfId="24808" xr:uid="{00000000-0005-0000-0000-000041300000}"/>
    <cellStyle name="20% - Accent3 4 2 4 3 2 2 2" xfId="62146" xr:uid="{00000000-0005-0000-0000-000042300000}"/>
    <cellStyle name="20% - Accent3 4 2 4 3 2 3" xfId="48987" xr:uid="{00000000-0005-0000-0000-000043300000}"/>
    <cellStyle name="20% - Accent3 4 2 4 3 3" xfId="6926" xr:uid="{00000000-0005-0000-0000-000044300000}"/>
    <cellStyle name="20% - Accent3 4 2 4 3 3 2" xfId="20085" xr:uid="{00000000-0005-0000-0000-000045300000}"/>
    <cellStyle name="20% - Accent3 4 2 4 3 3 2 2" xfId="57423" xr:uid="{00000000-0005-0000-0000-000046300000}"/>
    <cellStyle name="20% - Accent3 4 2 4 3 3 3" xfId="44264" xr:uid="{00000000-0005-0000-0000-000047300000}"/>
    <cellStyle name="20% - Accent3 4 2 4 3 4" xfId="16542" xr:uid="{00000000-0005-0000-0000-000048300000}"/>
    <cellStyle name="20% - Accent3 4 2 4 3 4 2" xfId="53880" xr:uid="{00000000-0005-0000-0000-000049300000}"/>
    <cellStyle name="20% - Accent3 4 2 4 3 5" xfId="32935" xr:uid="{00000000-0005-0000-0000-00004A300000}"/>
    <cellStyle name="20% - Accent3 4 2 4 3 6" xfId="40719" xr:uid="{00000000-0005-0000-0000-00004B300000}"/>
    <cellStyle name="20% - Accent3 4 2 4 4" xfId="9289" xr:uid="{00000000-0005-0000-0000-00004C300000}"/>
    <cellStyle name="20% - Accent3 4 2 4 4 2" xfId="22448" xr:uid="{00000000-0005-0000-0000-00004D300000}"/>
    <cellStyle name="20% - Accent3 4 2 4 4 2 2" xfId="59786" xr:uid="{00000000-0005-0000-0000-00004E300000}"/>
    <cellStyle name="20% - Accent3 4 2 4 4 3" xfId="35647" xr:uid="{00000000-0005-0000-0000-00004F300000}"/>
    <cellStyle name="20% - Accent3 4 2 4 4 4" xfId="46627" xr:uid="{00000000-0005-0000-0000-000050300000}"/>
    <cellStyle name="20% - Accent3 4 2 4 5" xfId="4566" xr:uid="{00000000-0005-0000-0000-000051300000}"/>
    <cellStyle name="20% - Accent3 4 2 4 5 2" xfId="17725" xr:uid="{00000000-0005-0000-0000-000052300000}"/>
    <cellStyle name="20% - Accent3 4 2 4 5 2 2" xfId="55063" xr:uid="{00000000-0005-0000-0000-000053300000}"/>
    <cellStyle name="20% - Accent3 4 2 4 5 3" xfId="30223" xr:uid="{00000000-0005-0000-0000-000054300000}"/>
    <cellStyle name="20% - Accent3 4 2 4 5 4" xfId="41904" xr:uid="{00000000-0005-0000-0000-000055300000}"/>
    <cellStyle name="20% - Accent3 4 2 4 6" xfId="14013" xr:uid="{00000000-0005-0000-0000-000056300000}"/>
    <cellStyle name="20% - Accent3 4 2 4 6 2" xfId="51351" xr:uid="{00000000-0005-0000-0000-000057300000}"/>
    <cellStyle name="20% - Accent3 4 2 4 7" xfId="27341" xr:uid="{00000000-0005-0000-0000-000058300000}"/>
    <cellStyle name="20% - Accent3 4 2 4 8" xfId="38190" xr:uid="{00000000-0005-0000-0000-000059300000}"/>
    <cellStyle name="20% - Accent3 4 2 5" xfId="1019" xr:uid="{00000000-0005-0000-0000-00005A300000}"/>
    <cellStyle name="20% - Accent3 4 2 5 2" xfId="2201" xr:uid="{00000000-0005-0000-0000-00005B300000}"/>
    <cellStyle name="20% - Accent3 4 2 5 2 2" xfId="8275" xr:uid="{00000000-0005-0000-0000-00005C300000}"/>
    <cellStyle name="20% - Accent3 4 2 5 2 2 2" xfId="12998" xr:uid="{00000000-0005-0000-0000-00005D300000}"/>
    <cellStyle name="20% - Accent3 4 2 5 2 2 2 2" xfId="26157" xr:uid="{00000000-0005-0000-0000-00005E300000}"/>
    <cellStyle name="20% - Accent3 4 2 5 2 2 2 2 2" xfId="63495" xr:uid="{00000000-0005-0000-0000-00005F300000}"/>
    <cellStyle name="20% - Accent3 4 2 5 2 2 2 3" xfId="50336" xr:uid="{00000000-0005-0000-0000-000060300000}"/>
    <cellStyle name="20% - Accent3 4 2 5 2 2 3" xfId="21434" xr:uid="{00000000-0005-0000-0000-000061300000}"/>
    <cellStyle name="20% - Accent3 4 2 5 2 2 3 2" xfId="58772" xr:uid="{00000000-0005-0000-0000-000062300000}"/>
    <cellStyle name="20% - Accent3 4 2 5 2 2 4" xfId="34453" xr:uid="{00000000-0005-0000-0000-000063300000}"/>
    <cellStyle name="20% - Accent3 4 2 5 2 2 5" xfId="45613" xr:uid="{00000000-0005-0000-0000-000064300000}"/>
    <cellStyle name="20% - Accent3 4 2 5 2 3" xfId="10638" xr:uid="{00000000-0005-0000-0000-000065300000}"/>
    <cellStyle name="20% - Accent3 4 2 5 2 3 2" xfId="23797" xr:uid="{00000000-0005-0000-0000-000066300000}"/>
    <cellStyle name="20% - Accent3 4 2 5 2 3 2 2" xfId="61135" xr:uid="{00000000-0005-0000-0000-000067300000}"/>
    <cellStyle name="20% - Accent3 4 2 5 2 3 3" xfId="37165" xr:uid="{00000000-0005-0000-0000-000068300000}"/>
    <cellStyle name="20% - Accent3 4 2 5 2 3 4" xfId="47976" xr:uid="{00000000-0005-0000-0000-000069300000}"/>
    <cellStyle name="20% - Accent3 4 2 5 2 4" xfId="5915" xr:uid="{00000000-0005-0000-0000-00006A300000}"/>
    <cellStyle name="20% - Accent3 4 2 5 2 4 2" xfId="19074" xr:uid="{00000000-0005-0000-0000-00006B300000}"/>
    <cellStyle name="20% - Accent3 4 2 5 2 4 2 2" xfId="56412" xr:uid="{00000000-0005-0000-0000-00006C300000}"/>
    <cellStyle name="20% - Accent3 4 2 5 2 4 3" xfId="31741" xr:uid="{00000000-0005-0000-0000-00006D300000}"/>
    <cellStyle name="20% - Accent3 4 2 5 2 4 4" xfId="43253" xr:uid="{00000000-0005-0000-0000-00006E300000}"/>
    <cellStyle name="20% - Accent3 4 2 5 2 5" xfId="15362" xr:uid="{00000000-0005-0000-0000-00006F300000}"/>
    <cellStyle name="20% - Accent3 4 2 5 2 5 2" xfId="52700" xr:uid="{00000000-0005-0000-0000-000070300000}"/>
    <cellStyle name="20% - Accent3 4 2 5 2 6" xfId="28859" xr:uid="{00000000-0005-0000-0000-000071300000}"/>
    <cellStyle name="20% - Accent3 4 2 5 2 7" xfId="39539" xr:uid="{00000000-0005-0000-0000-000072300000}"/>
    <cellStyle name="20% - Accent3 4 2 5 3" xfId="3550" xr:uid="{00000000-0005-0000-0000-000073300000}"/>
    <cellStyle name="20% - Accent3 4 2 5 3 2" xfId="11818" xr:uid="{00000000-0005-0000-0000-000074300000}"/>
    <cellStyle name="20% - Accent3 4 2 5 3 2 2" xfId="24977" xr:uid="{00000000-0005-0000-0000-000075300000}"/>
    <cellStyle name="20% - Accent3 4 2 5 3 2 2 2" xfId="62315" xr:uid="{00000000-0005-0000-0000-000076300000}"/>
    <cellStyle name="20% - Accent3 4 2 5 3 2 3" xfId="49156" xr:uid="{00000000-0005-0000-0000-000077300000}"/>
    <cellStyle name="20% - Accent3 4 2 5 3 3" xfId="7095" xr:uid="{00000000-0005-0000-0000-000078300000}"/>
    <cellStyle name="20% - Accent3 4 2 5 3 3 2" xfId="20254" xr:uid="{00000000-0005-0000-0000-000079300000}"/>
    <cellStyle name="20% - Accent3 4 2 5 3 3 2 2" xfId="57592" xr:uid="{00000000-0005-0000-0000-00007A300000}"/>
    <cellStyle name="20% - Accent3 4 2 5 3 3 3" xfId="44433" xr:uid="{00000000-0005-0000-0000-00007B300000}"/>
    <cellStyle name="20% - Accent3 4 2 5 3 4" xfId="16711" xr:uid="{00000000-0005-0000-0000-00007C300000}"/>
    <cellStyle name="20% - Accent3 4 2 5 3 4 2" xfId="54049" xr:uid="{00000000-0005-0000-0000-00007D300000}"/>
    <cellStyle name="20% - Accent3 4 2 5 3 5" xfId="33104" xr:uid="{00000000-0005-0000-0000-00007E300000}"/>
    <cellStyle name="20% - Accent3 4 2 5 3 6" xfId="40888" xr:uid="{00000000-0005-0000-0000-00007F300000}"/>
    <cellStyle name="20% - Accent3 4 2 5 4" xfId="9458" xr:uid="{00000000-0005-0000-0000-000080300000}"/>
    <cellStyle name="20% - Accent3 4 2 5 4 2" xfId="22617" xr:uid="{00000000-0005-0000-0000-000081300000}"/>
    <cellStyle name="20% - Accent3 4 2 5 4 2 2" xfId="59955" xr:uid="{00000000-0005-0000-0000-000082300000}"/>
    <cellStyle name="20% - Accent3 4 2 5 4 3" xfId="35816" xr:uid="{00000000-0005-0000-0000-000083300000}"/>
    <cellStyle name="20% - Accent3 4 2 5 4 4" xfId="46796" xr:uid="{00000000-0005-0000-0000-000084300000}"/>
    <cellStyle name="20% - Accent3 4 2 5 5" xfId="4735" xr:uid="{00000000-0005-0000-0000-000085300000}"/>
    <cellStyle name="20% - Accent3 4 2 5 5 2" xfId="17894" xr:uid="{00000000-0005-0000-0000-000086300000}"/>
    <cellStyle name="20% - Accent3 4 2 5 5 2 2" xfId="55232" xr:uid="{00000000-0005-0000-0000-000087300000}"/>
    <cellStyle name="20% - Accent3 4 2 5 5 3" xfId="30392" xr:uid="{00000000-0005-0000-0000-000088300000}"/>
    <cellStyle name="20% - Accent3 4 2 5 5 4" xfId="42073" xr:uid="{00000000-0005-0000-0000-000089300000}"/>
    <cellStyle name="20% - Accent3 4 2 5 6" xfId="14182" xr:uid="{00000000-0005-0000-0000-00008A300000}"/>
    <cellStyle name="20% - Accent3 4 2 5 6 2" xfId="51520" xr:uid="{00000000-0005-0000-0000-00008B300000}"/>
    <cellStyle name="20% - Accent3 4 2 5 7" xfId="27510" xr:uid="{00000000-0005-0000-0000-00008C300000}"/>
    <cellStyle name="20% - Accent3 4 2 5 8" xfId="38359" xr:uid="{00000000-0005-0000-0000-00008D300000}"/>
    <cellStyle name="20% - Accent3 4 2 6" xfId="1190" xr:uid="{00000000-0005-0000-0000-00008E300000}"/>
    <cellStyle name="20% - Accent3 4 2 6 2" xfId="2370" xr:uid="{00000000-0005-0000-0000-00008F300000}"/>
    <cellStyle name="20% - Accent3 4 2 6 2 2" xfId="8444" xr:uid="{00000000-0005-0000-0000-000090300000}"/>
    <cellStyle name="20% - Accent3 4 2 6 2 2 2" xfId="13167" xr:uid="{00000000-0005-0000-0000-000091300000}"/>
    <cellStyle name="20% - Accent3 4 2 6 2 2 2 2" xfId="26326" xr:uid="{00000000-0005-0000-0000-000092300000}"/>
    <cellStyle name="20% - Accent3 4 2 6 2 2 2 2 2" xfId="63664" xr:uid="{00000000-0005-0000-0000-000093300000}"/>
    <cellStyle name="20% - Accent3 4 2 6 2 2 2 3" xfId="50505" xr:uid="{00000000-0005-0000-0000-000094300000}"/>
    <cellStyle name="20% - Accent3 4 2 6 2 2 3" xfId="21603" xr:uid="{00000000-0005-0000-0000-000095300000}"/>
    <cellStyle name="20% - Accent3 4 2 6 2 2 3 2" xfId="58941" xr:uid="{00000000-0005-0000-0000-000096300000}"/>
    <cellStyle name="20% - Accent3 4 2 6 2 2 4" xfId="34622" xr:uid="{00000000-0005-0000-0000-000097300000}"/>
    <cellStyle name="20% - Accent3 4 2 6 2 2 5" xfId="45782" xr:uid="{00000000-0005-0000-0000-000098300000}"/>
    <cellStyle name="20% - Accent3 4 2 6 2 3" xfId="10807" xr:uid="{00000000-0005-0000-0000-000099300000}"/>
    <cellStyle name="20% - Accent3 4 2 6 2 3 2" xfId="23966" xr:uid="{00000000-0005-0000-0000-00009A300000}"/>
    <cellStyle name="20% - Accent3 4 2 6 2 3 2 2" xfId="61304" xr:uid="{00000000-0005-0000-0000-00009B300000}"/>
    <cellStyle name="20% - Accent3 4 2 6 2 3 3" xfId="37334" xr:uid="{00000000-0005-0000-0000-00009C300000}"/>
    <cellStyle name="20% - Accent3 4 2 6 2 3 4" xfId="48145" xr:uid="{00000000-0005-0000-0000-00009D300000}"/>
    <cellStyle name="20% - Accent3 4 2 6 2 4" xfId="6084" xr:uid="{00000000-0005-0000-0000-00009E300000}"/>
    <cellStyle name="20% - Accent3 4 2 6 2 4 2" xfId="19243" xr:uid="{00000000-0005-0000-0000-00009F300000}"/>
    <cellStyle name="20% - Accent3 4 2 6 2 4 2 2" xfId="56581" xr:uid="{00000000-0005-0000-0000-0000A0300000}"/>
    <cellStyle name="20% - Accent3 4 2 6 2 4 3" xfId="31910" xr:uid="{00000000-0005-0000-0000-0000A1300000}"/>
    <cellStyle name="20% - Accent3 4 2 6 2 4 4" xfId="43422" xr:uid="{00000000-0005-0000-0000-0000A2300000}"/>
    <cellStyle name="20% - Accent3 4 2 6 2 5" xfId="15531" xr:uid="{00000000-0005-0000-0000-0000A3300000}"/>
    <cellStyle name="20% - Accent3 4 2 6 2 5 2" xfId="52869" xr:uid="{00000000-0005-0000-0000-0000A4300000}"/>
    <cellStyle name="20% - Accent3 4 2 6 2 6" xfId="29028" xr:uid="{00000000-0005-0000-0000-0000A5300000}"/>
    <cellStyle name="20% - Accent3 4 2 6 2 7" xfId="39708" xr:uid="{00000000-0005-0000-0000-0000A6300000}"/>
    <cellStyle name="20% - Accent3 4 2 6 3" xfId="3719" xr:uid="{00000000-0005-0000-0000-0000A7300000}"/>
    <cellStyle name="20% - Accent3 4 2 6 3 2" xfId="11987" xr:uid="{00000000-0005-0000-0000-0000A8300000}"/>
    <cellStyle name="20% - Accent3 4 2 6 3 2 2" xfId="25146" xr:uid="{00000000-0005-0000-0000-0000A9300000}"/>
    <cellStyle name="20% - Accent3 4 2 6 3 2 2 2" xfId="62484" xr:uid="{00000000-0005-0000-0000-0000AA300000}"/>
    <cellStyle name="20% - Accent3 4 2 6 3 2 3" xfId="49325" xr:uid="{00000000-0005-0000-0000-0000AB300000}"/>
    <cellStyle name="20% - Accent3 4 2 6 3 3" xfId="7264" xr:uid="{00000000-0005-0000-0000-0000AC300000}"/>
    <cellStyle name="20% - Accent3 4 2 6 3 3 2" xfId="20423" xr:uid="{00000000-0005-0000-0000-0000AD300000}"/>
    <cellStyle name="20% - Accent3 4 2 6 3 3 2 2" xfId="57761" xr:uid="{00000000-0005-0000-0000-0000AE300000}"/>
    <cellStyle name="20% - Accent3 4 2 6 3 3 3" xfId="44602" xr:uid="{00000000-0005-0000-0000-0000AF300000}"/>
    <cellStyle name="20% - Accent3 4 2 6 3 4" xfId="16880" xr:uid="{00000000-0005-0000-0000-0000B0300000}"/>
    <cellStyle name="20% - Accent3 4 2 6 3 4 2" xfId="54218" xr:uid="{00000000-0005-0000-0000-0000B1300000}"/>
    <cellStyle name="20% - Accent3 4 2 6 3 5" xfId="33273" xr:uid="{00000000-0005-0000-0000-0000B2300000}"/>
    <cellStyle name="20% - Accent3 4 2 6 3 6" xfId="41057" xr:uid="{00000000-0005-0000-0000-0000B3300000}"/>
    <cellStyle name="20% - Accent3 4 2 6 4" xfId="9627" xr:uid="{00000000-0005-0000-0000-0000B4300000}"/>
    <cellStyle name="20% - Accent3 4 2 6 4 2" xfId="22786" xr:uid="{00000000-0005-0000-0000-0000B5300000}"/>
    <cellStyle name="20% - Accent3 4 2 6 4 2 2" xfId="60124" xr:uid="{00000000-0005-0000-0000-0000B6300000}"/>
    <cellStyle name="20% - Accent3 4 2 6 4 3" xfId="35985" xr:uid="{00000000-0005-0000-0000-0000B7300000}"/>
    <cellStyle name="20% - Accent3 4 2 6 4 4" xfId="46965" xr:uid="{00000000-0005-0000-0000-0000B8300000}"/>
    <cellStyle name="20% - Accent3 4 2 6 5" xfId="4904" xr:uid="{00000000-0005-0000-0000-0000B9300000}"/>
    <cellStyle name="20% - Accent3 4 2 6 5 2" xfId="18063" xr:uid="{00000000-0005-0000-0000-0000BA300000}"/>
    <cellStyle name="20% - Accent3 4 2 6 5 2 2" xfId="55401" xr:uid="{00000000-0005-0000-0000-0000BB300000}"/>
    <cellStyle name="20% - Accent3 4 2 6 5 3" xfId="30561" xr:uid="{00000000-0005-0000-0000-0000BC300000}"/>
    <cellStyle name="20% - Accent3 4 2 6 5 4" xfId="42242" xr:uid="{00000000-0005-0000-0000-0000BD300000}"/>
    <cellStyle name="20% - Accent3 4 2 6 6" xfId="14351" xr:uid="{00000000-0005-0000-0000-0000BE300000}"/>
    <cellStyle name="20% - Accent3 4 2 6 6 2" xfId="51689" xr:uid="{00000000-0005-0000-0000-0000BF300000}"/>
    <cellStyle name="20% - Accent3 4 2 6 7" xfId="27679" xr:uid="{00000000-0005-0000-0000-0000C0300000}"/>
    <cellStyle name="20% - Accent3 4 2 6 8" xfId="38528" xr:uid="{00000000-0005-0000-0000-0000C1300000}"/>
    <cellStyle name="20% - Accent3 4 2 7" xfId="1414" xr:uid="{00000000-0005-0000-0000-0000C2300000}"/>
    <cellStyle name="20% - Accent3 4 2 7 2" xfId="2763" xr:uid="{00000000-0005-0000-0000-0000C3300000}"/>
    <cellStyle name="20% - Accent3 4 2 7 2 2" xfId="12211" xr:uid="{00000000-0005-0000-0000-0000C4300000}"/>
    <cellStyle name="20% - Accent3 4 2 7 2 2 2" xfId="25370" xr:uid="{00000000-0005-0000-0000-0000C5300000}"/>
    <cellStyle name="20% - Accent3 4 2 7 2 2 2 2" xfId="62708" xr:uid="{00000000-0005-0000-0000-0000C6300000}"/>
    <cellStyle name="20% - Accent3 4 2 7 2 2 3" xfId="33666" xr:uid="{00000000-0005-0000-0000-0000C7300000}"/>
    <cellStyle name="20% - Accent3 4 2 7 2 2 4" xfId="49549" xr:uid="{00000000-0005-0000-0000-0000C8300000}"/>
    <cellStyle name="20% - Accent3 4 2 7 2 3" xfId="7488" xr:uid="{00000000-0005-0000-0000-0000C9300000}"/>
    <cellStyle name="20% - Accent3 4 2 7 2 3 2" xfId="20647" xr:uid="{00000000-0005-0000-0000-0000CA300000}"/>
    <cellStyle name="20% - Accent3 4 2 7 2 3 2 2" xfId="57985" xr:uid="{00000000-0005-0000-0000-0000CB300000}"/>
    <cellStyle name="20% - Accent3 4 2 7 2 3 3" xfId="36378" xr:uid="{00000000-0005-0000-0000-0000CC300000}"/>
    <cellStyle name="20% - Accent3 4 2 7 2 3 4" xfId="44826" xr:uid="{00000000-0005-0000-0000-0000CD300000}"/>
    <cellStyle name="20% - Accent3 4 2 7 2 4" xfId="15924" xr:uid="{00000000-0005-0000-0000-0000CE300000}"/>
    <cellStyle name="20% - Accent3 4 2 7 2 4 2" xfId="30954" xr:uid="{00000000-0005-0000-0000-0000CF300000}"/>
    <cellStyle name="20% - Accent3 4 2 7 2 4 3" xfId="53262" xr:uid="{00000000-0005-0000-0000-0000D0300000}"/>
    <cellStyle name="20% - Accent3 4 2 7 2 5" xfId="28072" xr:uid="{00000000-0005-0000-0000-0000D1300000}"/>
    <cellStyle name="20% - Accent3 4 2 7 2 6" xfId="40101" xr:uid="{00000000-0005-0000-0000-0000D2300000}"/>
    <cellStyle name="20% - Accent3 4 2 7 3" xfId="9851" xr:uid="{00000000-0005-0000-0000-0000D3300000}"/>
    <cellStyle name="20% - Accent3 4 2 7 3 2" xfId="23010" xr:uid="{00000000-0005-0000-0000-0000D4300000}"/>
    <cellStyle name="20% - Accent3 4 2 7 3 2 2" xfId="60348" xr:uid="{00000000-0005-0000-0000-0000D5300000}"/>
    <cellStyle name="20% - Accent3 4 2 7 3 3" xfId="32317" xr:uid="{00000000-0005-0000-0000-0000D6300000}"/>
    <cellStyle name="20% - Accent3 4 2 7 3 4" xfId="47189" xr:uid="{00000000-0005-0000-0000-0000D7300000}"/>
    <cellStyle name="20% - Accent3 4 2 7 4" xfId="5128" xr:uid="{00000000-0005-0000-0000-0000D8300000}"/>
    <cellStyle name="20% - Accent3 4 2 7 4 2" xfId="18287" xr:uid="{00000000-0005-0000-0000-0000D9300000}"/>
    <cellStyle name="20% - Accent3 4 2 7 4 2 2" xfId="55625" xr:uid="{00000000-0005-0000-0000-0000DA300000}"/>
    <cellStyle name="20% - Accent3 4 2 7 4 3" xfId="35029" xr:uid="{00000000-0005-0000-0000-0000DB300000}"/>
    <cellStyle name="20% - Accent3 4 2 7 4 4" xfId="42466" xr:uid="{00000000-0005-0000-0000-0000DC300000}"/>
    <cellStyle name="20% - Accent3 4 2 7 5" xfId="14575" xr:uid="{00000000-0005-0000-0000-0000DD300000}"/>
    <cellStyle name="20% - Accent3 4 2 7 5 2" xfId="29605" xr:uid="{00000000-0005-0000-0000-0000DE300000}"/>
    <cellStyle name="20% - Accent3 4 2 7 5 3" xfId="51913" xr:uid="{00000000-0005-0000-0000-0000DF300000}"/>
    <cellStyle name="20% - Accent3 4 2 7 6" xfId="26723" xr:uid="{00000000-0005-0000-0000-0000E0300000}"/>
    <cellStyle name="20% - Accent3 4 2 7 7" xfId="38752" xr:uid="{00000000-0005-0000-0000-0000E1300000}"/>
    <cellStyle name="20% - Accent3 4 2 8" xfId="2539" xr:uid="{00000000-0005-0000-0000-0000E2300000}"/>
    <cellStyle name="20% - Accent3 4 2 8 2" xfId="11031" xr:uid="{00000000-0005-0000-0000-0000E3300000}"/>
    <cellStyle name="20% - Accent3 4 2 8 2 2" xfId="24190" xr:uid="{00000000-0005-0000-0000-0000E4300000}"/>
    <cellStyle name="20% - Accent3 4 2 8 2 2 2" xfId="61528" xr:uid="{00000000-0005-0000-0000-0000E5300000}"/>
    <cellStyle name="20% - Accent3 4 2 8 2 3" xfId="33442" xr:uid="{00000000-0005-0000-0000-0000E6300000}"/>
    <cellStyle name="20% - Accent3 4 2 8 2 4" xfId="48369" xr:uid="{00000000-0005-0000-0000-0000E7300000}"/>
    <cellStyle name="20% - Accent3 4 2 8 3" xfId="6308" xr:uid="{00000000-0005-0000-0000-0000E8300000}"/>
    <cellStyle name="20% - Accent3 4 2 8 3 2" xfId="19467" xr:uid="{00000000-0005-0000-0000-0000E9300000}"/>
    <cellStyle name="20% - Accent3 4 2 8 3 2 2" xfId="56805" xr:uid="{00000000-0005-0000-0000-0000EA300000}"/>
    <cellStyle name="20% - Accent3 4 2 8 3 3" xfId="36154" xr:uid="{00000000-0005-0000-0000-0000EB300000}"/>
    <cellStyle name="20% - Accent3 4 2 8 3 4" xfId="43646" xr:uid="{00000000-0005-0000-0000-0000EC300000}"/>
    <cellStyle name="20% - Accent3 4 2 8 4" xfId="15700" xr:uid="{00000000-0005-0000-0000-0000ED300000}"/>
    <cellStyle name="20% - Accent3 4 2 8 4 2" xfId="30730" xr:uid="{00000000-0005-0000-0000-0000EE300000}"/>
    <cellStyle name="20% - Accent3 4 2 8 4 3" xfId="53038" xr:uid="{00000000-0005-0000-0000-0000EF300000}"/>
    <cellStyle name="20% - Accent3 4 2 8 5" xfId="27848" xr:uid="{00000000-0005-0000-0000-0000F0300000}"/>
    <cellStyle name="20% - Accent3 4 2 8 6" xfId="39877" xr:uid="{00000000-0005-0000-0000-0000F1300000}"/>
    <cellStyle name="20% - Accent3 4 2 9" xfId="8671" xr:uid="{00000000-0005-0000-0000-0000F2300000}"/>
    <cellStyle name="20% - Accent3 4 2 9 2" xfId="21830" xr:uid="{00000000-0005-0000-0000-0000F3300000}"/>
    <cellStyle name="20% - Accent3 4 2 9 2 2" xfId="59168" xr:uid="{00000000-0005-0000-0000-0000F4300000}"/>
    <cellStyle name="20% - Accent3 4 2 9 3" xfId="29381" xr:uid="{00000000-0005-0000-0000-0000F5300000}"/>
    <cellStyle name="20% - Accent3 4 2 9 4" xfId="46009" xr:uid="{00000000-0005-0000-0000-0000F6300000}"/>
    <cellStyle name="20% - Accent3 4 3" xfId="541" xr:uid="{00000000-0005-0000-0000-0000F7300000}"/>
    <cellStyle name="20% - Accent3 4 3 2" xfId="1723" xr:uid="{00000000-0005-0000-0000-0000F8300000}"/>
    <cellStyle name="20% - Accent3 4 3 2 2" xfId="7797" xr:uid="{00000000-0005-0000-0000-0000F9300000}"/>
    <cellStyle name="20% - Accent3 4 3 2 2 2" xfId="12520" xr:uid="{00000000-0005-0000-0000-0000FA300000}"/>
    <cellStyle name="20% - Accent3 4 3 2 2 2 2" xfId="25679" xr:uid="{00000000-0005-0000-0000-0000FB300000}"/>
    <cellStyle name="20% - Accent3 4 3 2 2 2 2 2" xfId="63017" xr:uid="{00000000-0005-0000-0000-0000FC300000}"/>
    <cellStyle name="20% - Accent3 4 3 2 2 2 3" xfId="49858" xr:uid="{00000000-0005-0000-0000-0000FD300000}"/>
    <cellStyle name="20% - Accent3 4 3 2 2 3" xfId="20956" xr:uid="{00000000-0005-0000-0000-0000FE300000}"/>
    <cellStyle name="20% - Accent3 4 3 2 2 3 2" xfId="58294" xr:uid="{00000000-0005-0000-0000-0000FF300000}"/>
    <cellStyle name="20% - Accent3 4 3 2 2 4" xfId="33975" xr:uid="{00000000-0005-0000-0000-000000310000}"/>
    <cellStyle name="20% - Accent3 4 3 2 2 5" xfId="45135" xr:uid="{00000000-0005-0000-0000-000001310000}"/>
    <cellStyle name="20% - Accent3 4 3 2 3" xfId="10160" xr:uid="{00000000-0005-0000-0000-000002310000}"/>
    <cellStyle name="20% - Accent3 4 3 2 3 2" xfId="23319" xr:uid="{00000000-0005-0000-0000-000003310000}"/>
    <cellStyle name="20% - Accent3 4 3 2 3 2 2" xfId="60657" xr:uid="{00000000-0005-0000-0000-000004310000}"/>
    <cellStyle name="20% - Accent3 4 3 2 3 3" xfId="36687" xr:uid="{00000000-0005-0000-0000-000005310000}"/>
    <cellStyle name="20% - Accent3 4 3 2 3 4" xfId="47498" xr:uid="{00000000-0005-0000-0000-000006310000}"/>
    <cellStyle name="20% - Accent3 4 3 2 4" xfId="5437" xr:uid="{00000000-0005-0000-0000-000007310000}"/>
    <cellStyle name="20% - Accent3 4 3 2 4 2" xfId="18596" xr:uid="{00000000-0005-0000-0000-000008310000}"/>
    <cellStyle name="20% - Accent3 4 3 2 4 2 2" xfId="55934" xr:uid="{00000000-0005-0000-0000-000009310000}"/>
    <cellStyle name="20% - Accent3 4 3 2 4 3" xfId="31263" xr:uid="{00000000-0005-0000-0000-00000A310000}"/>
    <cellStyle name="20% - Accent3 4 3 2 4 4" xfId="42775" xr:uid="{00000000-0005-0000-0000-00000B310000}"/>
    <cellStyle name="20% - Accent3 4 3 2 5" xfId="14884" xr:uid="{00000000-0005-0000-0000-00000C310000}"/>
    <cellStyle name="20% - Accent3 4 3 2 5 2" xfId="52222" xr:uid="{00000000-0005-0000-0000-00000D310000}"/>
    <cellStyle name="20% - Accent3 4 3 2 6" xfId="28381" xr:uid="{00000000-0005-0000-0000-00000E310000}"/>
    <cellStyle name="20% - Accent3 4 3 2 7" xfId="39061" xr:uid="{00000000-0005-0000-0000-00000F310000}"/>
    <cellStyle name="20% - Accent3 4 3 3" xfId="3072" xr:uid="{00000000-0005-0000-0000-000010310000}"/>
    <cellStyle name="20% - Accent3 4 3 3 2" xfId="11340" xr:uid="{00000000-0005-0000-0000-000011310000}"/>
    <cellStyle name="20% - Accent3 4 3 3 2 2" xfId="24499" xr:uid="{00000000-0005-0000-0000-000012310000}"/>
    <cellStyle name="20% - Accent3 4 3 3 2 2 2" xfId="61837" xr:uid="{00000000-0005-0000-0000-000013310000}"/>
    <cellStyle name="20% - Accent3 4 3 3 2 3" xfId="48678" xr:uid="{00000000-0005-0000-0000-000014310000}"/>
    <cellStyle name="20% - Accent3 4 3 3 3" xfId="6617" xr:uid="{00000000-0005-0000-0000-000015310000}"/>
    <cellStyle name="20% - Accent3 4 3 3 3 2" xfId="19776" xr:uid="{00000000-0005-0000-0000-000016310000}"/>
    <cellStyle name="20% - Accent3 4 3 3 3 2 2" xfId="57114" xr:uid="{00000000-0005-0000-0000-000017310000}"/>
    <cellStyle name="20% - Accent3 4 3 3 3 3" xfId="43955" xr:uid="{00000000-0005-0000-0000-000018310000}"/>
    <cellStyle name="20% - Accent3 4 3 3 4" xfId="16233" xr:uid="{00000000-0005-0000-0000-000019310000}"/>
    <cellStyle name="20% - Accent3 4 3 3 4 2" xfId="53571" xr:uid="{00000000-0005-0000-0000-00001A310000}"/>
    <cellStyle name="20% - Accent3 4 3 3 5" xfId="32626" xr:uid="{00000000-0005-0000-0000-00001B310000}"/>
    <cellStyle name="20% - Accent3 4 3 3 6" xfId="40410" xr:uid="{00000000-0005-0000-0000-00001C310000}"/>
    <cellStyle name="20% - Accent3 4 3 4" xfId="8980" xr:uid="{00000000-0005-0000-0000-00001D310000}"/>
    <cellStyle name="20% - Accent3 4 3 4 2" xfId="22139" xr:uid="{00000000-0005-0000-0000-00001E310000}"/>
    <cellStyle name="20% - Accent3 4 3 4 2 2" xfId="59477" xr:uid="{00000000-0005-0000-0000-00001F310000}"/>
    <cellStyle name="20% - Accent3 4 3 4 3" xfId="35338" xr:uid="{00000000-0005-0000-0000-000020310000}"/>
    <cellStyle name="20% - Accent3 4 3 4 4" xfId="46318" xr:uid="{00000000-0005-0000-0000-000021310000}"/>
    <cellStyle name="20% - Accent3 4 3 5" xfId="4257" xr:uid="{00000000-0005-0000-0000-000022310000}"/>
    <cellStyle name="20% - Accent3 4 3 5 2" xfId="17416" xr:uid="{00000000-0005-0000-0000-000023310000}"/>
    <cellStyle name="20% - Accent3 4 3 5 2 2" xfId="54754" xr:uid="{00000000-0005-0000-0000-000024310000}"/>
    <cellStyle name="20% - Accent3 4 3 5 3" xfId="29914" xr:uid="{00000000-0005-0000-0000-000025310000}"/>
    <cellStyle name="20% - Accent3 4 3 5 4" xfId="41595" xr:uid="{00000000-0005-0000-0000-000026310000}"/>
    <cellStyle name="20% - Accent3 4 3 6" xfId="13704" xr:uid="{00000000-0005-0000-0000-000027310000}"/>
    <cellStyle name="20% - Accent3 4 3 6 2" xfId="51042" xr:uid="{00000000-0005-0000-0000-000028310000}"/>
    <cellStyle name="20% - Accent3 4 3 7" xfId="27032" xr:uid="{00000000-0005-0000-0000-000029310000}"/>
    <cellStyle name="20% - Accent3 4 3 8" xfId="37881" xr:uid="{00000000-0005-0000-0000-00002A310000}"/>
    <cellStyle name="20% - Accent3 4 4" xfId="344" xr:uid="{00000000-0005-0000-0000-00002B310000}"/>
    <cellStyle name="20% - Accent3 4 4 2" xfId="1526" xr:uid="{00000000-0005-0000-0000-00002C310000}"/>
    <cellStyle name="20% - Accent3 4 4 2 2" xfId="7600" xr:uid="{00000000-0005-0000-0000-00002D310000}"/>
    <cellStyle name="20% - Accent3 4 4 2 2 2" xfId="12323" xr:uid="{00000000-0005-0000-0000-00002E310000}"/>
    <cellStyle name="20% - Accent3 4 4 2 2 2 2" xfId="25482" xr:uid="{00000000-0005-0000-0000-00002F310000}"/>
    <cellStyle name="20% - Accent3 4 4 2 2 2 2 2" xfId="62820" xr:uid="{00000000-0005-0000-0000-000030310000}"/>
    <cellStyle name="20% - Accent3 4 4 2 2 2 3" xfId="49661" xr:uid="{00000000-0005-0000-0000-000031310000}"/>
    <cellStyle name="20% - Accent3 4 4 2 2 3" xfId="20759" xr:uid="{00000000-0005-0000-0000-000032310000}"/>
    <cellStyle name="20% - Accent3 4 4 2 2 3 2" xfId="58097" xr:uid="{00000000-0005-0000-0000-000033310000}"/>
    <cellStyle name="20% - Accent3 4 4 2 2 4" xfId="33778" xr:uid="{00000000-0005-0000-0000-000034310000}"/>
    <cellStyle name="20% - Accent3 4 4 2 2 5" xfId="44938" xr:uid="{00000000-0005-0000-0000-000035310000}"/>
    <cellStyle name="20% - Accent3 4 4 2 3" xfId="9963" xr:uid="{00000000-0005-0000-0000-000036310000}"/>
    <cellStyle name="20% - Accent3 4 4 2 3 2" xfId="23122" xr:uid="{00000000-0005-0000-0000-000037310000}"/>
    <cellStyle name="20% - Accent3 4 4 2 3 2 2" xfId="60460" xr:uid="{00000000-0005-0000-0000-000038310000}"/>
    <cellStyle name="20% - Accent3 4 4 2 3 3" xfId="36490" xr:uid="{00000000-0005-0000-0000-000039310000}"/>
    <cellStyle name="20% - Accent3 4 4 2 3 4" xfId="47301" xr:uid="{00000000-0005-0000-0000-00003A310000}"/>
    <cellStyle name="20% - Accent3 4 4 2 4" xfId="5240" xr:uid="{00000000-0005-0000-0000-00003B310000}"/>
    <cellStyle name="20% - Accent3 4 4 2 4 2" xfId="18399" xr:uid="{00000000-0005-0000-0000-00003C310000}"/>
    <cellStyle name="20% - Accent3 4 4 2 4 2 2" xfId="55737" xr:uid="{00000000-0005-0000-0000-00003D310000}"/>
    <cellStyle name="20% - Accent3 4 4 2 4 3" xfId="31066" xr:uid="{00000000-0005-0000-0000-00003E310000}"/>
    <cellStyle name="20% - Accent3 4 4 2 4 4" xfId="42578" xr:uid="{00000000-0005-0000-0000-00003F310000}"/>
    <cellStyle name="20% - Accent3 4 4 2 5" xfId="14687" xr:uid="{00000000-0005-0000-0000-000040310000}"/>
    <cellStyle name="20% - Accent3 4 4 2 5 2" xfId="52025" xr:uid="{00000000-0005-0000-0000-000041310000}"/>
    <cellStyle name="20% - Accent3 4 4 2 6" xfId="28184" xr:uid="{00000000-0005-0000-0000-000042310000}"/>
    <cellStyle name="20% - Accent3 4 4 2 7" xfId="38864" xr:uid="{00000000-0005-0000-0000-000043310000}"/>
    <cellStyle name="20% - Accent3 4 4 3" xfId="2875" xr:uid="{00000000-0005-0000-0000-000044310000}"/>
    <cellStyle name="20% - Accent3 4 4 3 2" xfId="11143" xr:uid="{00000000-0005-0000-0000-000045310000}"/>
    <cellStyle name="20% - Accent3 4 4 3 2 2" xfId="24302" xr:uid="{00000000-0005-0000-0000-000046310000}"/>
    <cellStyle name="20% - Accent3 4 4 3 2 2 2" xfId="61640" xr:uid="{00000000-0005-0000-0000-000047310000}"/>
    <cellStyle name="20% - Accent3 4 4 3 2 3" xfId="48481" xr:uid="{00000000-0005-0000-0000-000048310000}"/>
    <cellStyle name="20% - Accent3 4 4 3 3" xfId="6420" xr:uid="{00000000-0005-0000-0000-000049310000}"/>
    <cellStyle name="20% - Accent3 4 4 3 3 2" xfId="19579" xr:uid="{00000000-0005-0000-0000-00004A310000}"/>
    <cellStyle name="20% - Accent3 4 4 3 3 2 2" xfId="56917" xr:uid="{00000000-0005-0000-0000-00004B310000}"/>
    <cellStyle name="20% - Accent3 4 4 3 3 3" xfId="43758" xr:uid="{00000000-0005-0000-0000-00004C310000}"/>
    <cellStyle name="20% - Accent3 4 4 3 4" xfId="16036" xr:uid="{00000000-0005-0000-0000-00004D310000}"/>
    <cellStyle name="20% - Accent3 4 4 3 4 2" xfId="53374" xr:uid="{00000000-0005-0000-0000-00004E310000}"/>
    <cellStyle name="20% - Accent3 4 4 3 5" xfId="32429" xr:uid="{00000000-0005-0000-0000-00004F310000}"/>
    <cellStyle name="20% - Accent3 4 4 3 6" xfId="40213" xr:uid="{00000000-0005-0000-0000-000050310000}"/>
    <cellStyle name="20% - Accent3 4 4 4" xfId="8783" xr:uid="{00000000-0005-0000-0000-000051310000}"/>
    <cellStyle name="20% - Accent3 4 4 4 2" xfId="21942" xr:uid="{00000000-0005-0000-0000-000052310000}"/>
    <cellStyle name="20% - Accent3 4 4 4 2 2" xfId="59280" xr:uid="{00000000-0005-0000-0000-000053310000}"/>
    <cellStyle name="20% - Accent3 4 4 4 3" xfId="35141" xr:uid="{00000000-0005-0000-0000-000054310000}"/>
    <cellStyle name="20% - Accent3 4 4 4 4" xfId="46121" xr:uid="{00000000-0005-0000-0000-000055310000}"/>
    <cellStyle name="20% - Accent3 4 4 5" xfId="4060" xr:uid="{00000000-0005-0000-0000-000056310000}"/>
    <cellStyle name="20% - Accent3 4 4 5 2" xfId="17219" xr:uid="{00000000-0005-0000-0000-000057310000}"/>
    <cellStyle name="20% - Accent3 4 4 5 2 2" xfId="54557" xr:uid="{00000000-0005-0000-0000-000058310000}"/>
    <cellStyle name="20% - Accent3 4 4 5 3" xfId="29717" xr:uid="{00000000-0005-0000-0000-000059310000}"/>
    <cellStyle name="20% - Accent3 4 4 5 4" xfId="41398" xr:uid="{00000000-0005-0000-0000-00005A310000}"/>
    <cellStyle name="20% - Accent3 4 4 6" xfId="13507" xr:uid="{00000000-0005-0000-0000-00005B310000}"/>
    <cellStyle name="20% - Accent3 4 4 6 2" xfId="50845" xr:uid="{00000000-0005-0000-0000-00005C310000}"/>
    <cellStyle name="20% - Accent3 4 4 7" xfId="26835" xr:uid="{00000000-0005-0000-0000-00005D310000}"/>
    <cellStyle name="20% - Accent3 4 4 8" xfId="37684" xr:uid="{00000000-0005-0000-0000-00005E310000}"/>
    <cellStyle name="20% - Accent3 4 5" xfId="765" xr:uid="{00000000-0005-0000-0000-00005F310000}"/>
    <cellStyle name="20% - Accent3 4 5 2" xfId="1947" xr:uid="{00000000-0005-0000-0000-000060310000}"/>
    <cellStyle name="20% - Accent3 4 5 2 2" xfId="8021" xr:uid="{00000000-0005-0000-0000-000061310000}"/>
    <cellStyle name="20% - Accent3 4 5 2 2 2" xfId="12744" xr:uid="{00000000-0005-0000-0000-000062310000}"/>
    <cellStyle name="20% - Accent3 4 5 2 2 2 2" xfId="25903" xr:uid="{00000000-0005-0000-0000-000063310000}"/>
    <cellStyle name="20% - Accent3 4 5 2 2 2 2 2" xfId="63241" xr:uid="{00000000-0005-0000-0000-000064310000}"/>
    <cellStyle name="20% - Accent3 4 5 2 2 2 3" xfId="50082" xr:uid="{00000000-0005-0000-0000-000065310000}"/>
    <cellStyle name="20% - Accent3 4 5 2 2 3" xfId="21180" xr:uid="{00000000-0005-0000-0000-000066310000}"/>
    <cellStyle name="20% - Accent3 4 5 2 2 3 2" xfId="58518" xr:uid="{00000000-0005-0000-0000-000067310000}"/>
    <cellStyle name="20% - Accent3 4 5 2 2 4" xfId="34199" xr:uid="{00000000-0005-0000-0000-000068310000}"/>
    <cellStyle name="20% - Accent3 4 5 2 2 5" xfId="45359" xr:uid="{00000000-0005-0000-0000-000069310000}"/>
    <cellStyle name="20% - Accent3 4 5 2 3" xfId="10384" xr:uid="{00000000-0005-0000-0000-00006A310000}"/>
    <cellStyle name="20% - Accent3 4 5 2 3 2" xfId="23543" xr:uid="{00000000-0005-0000-0000-00006B310000}"/>
    <cellStyle name="20% - Accent3 4 5 2 3 2 2" xfId="60881" xr:uid="{00000000-0005-0000-0000-00006C310000}"/>
    <cellStyle name="20% - Accent3 4 5 2 3 3" xfId="36911" xr:uid="{00000000-0005-0000-0000-00006D310000}"/>
    <cellStyle name="20% - Accent3 4 5 2 3 4" xfId="47722" xr:uid="{00000000-0005-0000-0000-00006E310000}"/>
    <cellStyle name="20% - Accent3 4 5 2 4" xfId="5661" xr:uid="{00000000-0005-0000-0000-00006F310000}"/>
    <cellStyle name="20% - Accent3 4 5 2 4 2" xfId="18820" xr:uid="{00000000-0005-0000-0000-000070310000}"/>
    <cellStyle name="20% - Accent3 4 5 2 4 2 2" xfId="56158" xr:uid="{00000000-0005-0000-0000-000071310000}"/>
    <cellStyle name="20% - Accent3 4 5 2 4 3" xfId="31487" xr:uid="{00000000-0005-0000-0000-000072310000}"/>
    <cellStyle name="20% - Accent3 4 5 2 4 4" xfId="42999" xr:uid="{00000000-0005-0000-0000-000073310000}"/>
    <cellStyle name="20% - Accent3 4 5 2 5" xfId="15108" xr:uid="{00000000-0005-0000-0000-000074310000}"/>
    <cellStyle name="20% - Accent3 4 5 2 5 2" xfId="52446" xr:uid="{00000000-0005-0000-0000-000075310000}"/>
    <cellStyle name="20% - Accent3 4 5 2 6" xfId="28605" xr:uid="{00000000-0005-0000-0000-000076310000}"/>
    <cellStyle name="20% - Accent3 4 5 2 7" xfId="39285" xr:uid="{00000000-0005-0000-0000-000077310000}"/>
    <cellStyle name="20% - Accent3 4 5 3" xfId="3296" xr:uid="{00000000-0005-0000-0000-000078310000}"/>
    <cellStyle name="20% - Accent3 4 5 3 2" xfId="11564" xr:uid="{00000000-0005-0000-0000-000079310000}"/>
    <cellStyle name="20% - Accent3 4 5 3 2 2" xfId="24723" xr:uid="{00000000-0005-0000-0000-00007A310000}"/>
    <cellStyle name="20% - Accent3 4 5 3 2 2 2" xfId="62061" xr:uid="{00000000-0005-0000-0000-00007B310000}"/>
    <cellStyle name="20% - Accent3 4 5 3 2 3" xfId="48902" xr:uid="{00000000-0005-0000-0000-00007C310000}"/>
    <cellStyle name="20% - Accent3 4 5 3 3" xfId="6841" xr:uid="{00000000-0005-0000-0000-00007D310000}"/>
    <cellStyle name="20% - Accent3 4 5 3 3 2" xfId="20000" xr:uid="{00000000-0005-0000-0000-00007E310000}"/>
    <cellStyle name="20% - Accent3 4 5 3 3 2 2" xfId="57338" xr:uid="{00000000-0005-0000-0000-00007F310000}"/>
    <cellStyle name="20% - Accent3 4 5 3 3 3" xfId="44179" xr:uid="{00000000-0005-0000-0000-000080310000}"/>
    <cellStyle name="20% - Accent3 4 5 3 4" xfId="16457" xr:uid="{00000000-0005-0000-0000-000081310000}"/>
    <cellStyle name="20% - Accent3 4 5 3 4 2" xfId="53795" xr:uid="{00000000-0005-0000-0000-000082310000}"/>
    <cellStyle name="20% - Accent3 4 5 3 5" xfId="32850" xr:uid="{00000000-0005-0000-0000-000083310000}"/>
    <cellStyle name="20% - Accent3 4 5 3 6" xfId="40634" xr:uid="{00000000-0005-0000-0000-000084310000}"/>
    <cellStyle name="20% - Accent3 4 5 4" xfId="9204" xr:uid="{00000000-0005-0000-0000-000085310000}"/>
    <cellStyle name="20% - Accent3 4 5 4 2" xfId="22363" xr:uid="{00000000-0005-0000-0000-000086310000}"/>
    <cellStyle name="20% - Accent3 4 5 4 2 2" xfId="59701" xr:uid="{00000000-0005-0000-0000-000087310000}"/>
    <cellStyle name="20% - Accent3 4 5 4 3" xfId="35562" xr:uid="{00000000-0005-0000-0000-000088310000}"/>
    <cellStyle name="20% - Accent3 4 5 4 4" xfId="46542" xr:uid="{00000000-0005-0000-0000-000089310000}"/>
    <cellStyle name="20% - Accent3 4 5 5" xfId="4481" xr:uid="{00000000-0005-0000-0000-00008A310000}"/>
    <cellStyle name="20% - Accent3 4 5 5 2" xfId="17640" xr:uid="{00000000-0005-0000-0000-00008B310000}"/>
    <cellStyle name="20% - Accent3 4 5 5 2 2" xfId="54978" xr:uid="{00000000-0005-0000-0000-00008C310000}"/>
    <cellStyle name="20% - Accent3 4 5 5 3" xfId="30138" xr:uid="{00000000-0005-0000-0000-00008D310000}"/>
    <cellStyle name="20% - Accent3 4 5 5 4" xfId="41819" xr:uid="{00000000-0005-0000-0000-00008E310000}"/>
    <cellStyle name="20% - Accent3 4 5 6" xfId="13928" xr:uid="{00000000-0005-0000-0000-00008F310000}"/>
    <cellStyle name="20% - Accent3 4 5 6 2" xfId="51266" xr:uid="{00000000-0005-0000-0000-000090310000}"/>
    <cellStyle name="20% - Accent3 4 5 7" xfId="27256" xr:uid="{00000000-0005-0000-0000-000091310000}"/>
    <cellStyle name="20% - Accent3 4 5 8" xfId="38105" xr:uid="{00000000-0005-0000-0000-000092310000}"/>
    <cellStyle name="20% - Accent3 4 6" xfId="934" xr:uid="{00000000-0005-0000-0000-000093310000}"/>
    <cellStyle name="20% - Accent3 4 6 2" xfId="2116" xr:uid="{00000000-0005-0000-0000-000094310000}"/>
    <cellStyle name="20% - Accent3 4 6 2 2" xfId="8190" xr:uid="{00000000-0005-0000-0000-000095310000}"/>
    <cellStyle name="20% - Accent3 4 6 2 2 2" xfId="12913" xr:uid="{00000000-0005-0000-0000-000096310000}"/>
    <cellStyle name="20% - Accent3 4 6 2 2 2 2" xfId="26072" xr:uid="{00000000-0005-0000-0000-000097310000}"/>
    <cellStyle name="20% - Accent3 4 6 2 2 2 2 2" xfId="63410" xr:uid="{00000000-0005-0000-0000-000098310000}"/>
    <cellStyle name="20% - Accent3 4 6 2 2 2 3" xfId="50251" xr:uid="{00000000-0005-0000-0000-000099310000}"/>
    <cellStyle name="20% - Accent3 4 6 2 2 3" xfId="21349" xr:uid="{00000000-0005-0000-0000-00009A310000}"/>
    <cellStyle name="20% - Accent3 4 6 2 2 3 2" xfId="58687" xr:uid="{00000000-0005-0000-0000-00009B310000}"/>
    <cellStyle name="20% - Accent3 4 6 2 2 4" xfId="34368" xr:uid="{00000000-0005-0000-0000-00009C310000}"/>
    <cellStyle name="20% - Accent3 4 6 2 2 5" xfId="45528" xr:uid="{00000000-0005-0000-0000-00009D310000}"/>
    <cellStyle name="20% - Accent3 4 6 2 3" xfId="10553" xr:uid="{00000000-0005-0000-0000-00009E310000}"/>
    <cellStyle name="20% - Accent3 4 6 2 3 2" xfId="23712" xr:uid="{00000000-0005-0000-0000-00009F310000}"/>
    <cellStyle name="20% - Accent3 4 6 2 3 2 2" xfId="61050" xr:uid="{00000000-0005-0000-0000-0000A0310000}"/>
    <cellStyle name="20% - Accent3 4 6 2 3 3" xfId="37080" xr:uid="{00000000-0005-0000-0000-0000A1310000}"/>
    <cellStyle name="20% - Accent3 4 6 2 3 4" xfId="47891" xr:uid="{00000000-0005-0000-0000-0000A2310000}"/>
    <cellStyle name="20% - Accent3 4 6 2 4" xfId="5830" xr:uid="{00000000-0005-0000-0000-0000A3310000}"/>
    <cellStyle name="20% - Accent3 4 6 2 4 2" xfId="18989" xr:uid="{00000000-0005-0000-0000-0000A4310000}"/>
    <cellStyle name="20% - Accent3 4 6 2 4 2 2" xfId="56327" xr:uid="{00000000-0005-0000-0000-0000A5310000}"/>
    <cellStyle name="20% - Accent3 4 6 2 4 3" xfId="31656" xr:uid="{00000000-0005-0000-0000-0000A6310000}"/>
    <cellStyle name="20% - Accent3 4 6 2 4 4" xfId="43168" xr:uid="{00000000-0005-0000-0000-0000A7310000}"/>
    <cellStyle name="20% - Accent3 4 6 2 5" xfId="15277" xr:uid="{00000000-0005-0000-0000-0000A8310000}"/>
    <cellStyle name="20% - Accent3 4 6 2 5 2" xfId="52615" xr:uid="{00000000-0005-0000-0000-0000A9310000}"/>
    <cellStyle name="20% - Accent3 4 6 2 6" xfId="28774" xr:uid="{00000000-0005-0000-0000-0000AA310000}"/>
    <cellStyle name="20% - Accent3 4 6 2 7" xfId="39454" xr:uid="{00000000-0005-0000-0000-0000AB310000}"/>
    <cellStyle name="20% - Accent3 4 6 3" xfId="3465" xr:uid="{00000000-0005-0000-0000-0000AC310000}"/>
    <cellStyle name="20% - Accent3 4 6 3 2" xfId="11733" xr:uid="{00000000-0005-0000-0000-0000AD310000}"/>
    <cellStyle name="20% - Accent3 4 6 3 2 2" xfId="24892" xr:uid="{00000000-0005-0000-0000-0000AE310000}"/>
    <cellStyle name="20% - Accent3 4 6 3 2 2 2" xfId="62230" xr:uid="{00000000-0005-0000-0000-0000AF310000}"/>
    <cellStyle name="20% - Accent3 4 6 3 2 3" xfId="49071" xr:uid="{00000000-0005-0000-0000-0000B0310000}"/>
    <cellStyle name="20% - Accent3 4 6 3 3" xfId="7010" xr:uid="{00000000-0005-0000-0000-0000B1310000}"/>
    <cellStyle name="20% - Accent3 4 6 3 3 2" xfId="20169" xr:uid="{00000000-0005-0000-0000-0000B2310000}"/>
    <cellStyle name="20% - Accent3 4 6 3 3 2 2" xfId="57507" xr:uid="{00000000-0005-0000-0000-0000B3310000}"/>
    <cellStyle name="20% - Accent3 4 6 3 3 3" xfId="44348" xr:uid="{00000000-0005-0000-0000-0000B4310000}"/>
    <cellStyle name="20% - Accent3 4 6 3 4" xfId="16626" xr:uid="{00000000-0005-0000-0000-0000B5310000}"/>
    <cellStyle name="20% - Accent3 4 6 3 4 2" xfId="53964" xr:uid="{00000000-0005-0000-0000-0000B6310000}"/>
    <cellStyle name="20% - Accent3 4 6 3 5" xfId="33019" xr:uid="{00000000-0005-0000-0000-0000B7310000}"/>
    <cellStyle name="20% - Accent3 4 6 3 6" xfId="40803" xr:uid="{00000000-0005-0000-0000-0000B8310000}"/>
    <cellStyle name="20% - Accent3 4 6 4" xfId="9373" xr:uid="{00000000-0005-0000-0000-0000B9310000}"/>
    <cellStyle name="20% - Accent3 4 6 4 2" xfId="22532" xr:uid="{00000000-0005-0000-0000-0000BA310000}"/>
    <cellStyle name="20% - Accent3 4 6 4 2 2" xfId="59870" xr:uid="{00000000-0005-0000-0000-0000BB310000}"/>
    <cellStyle name="20% - Accent3 4 6 4 3" xfId="35731" xr:uid="{00000000-0005-0000-0000-0000BC310000}"/>
    <cellStyle name="20% - Accent3 4 6 4 4" xfId="46711" xr:uid="{00000000-0005-0000-0000-0000BD310000}"/>
    <cellStyle name="20% - Accent3 4 6 5" xfId="4650" xr:uid="{00000000-0005-0000-0000-0000BE310000}"/>
    <cellStyle name="20% - Accent3 4 6 5 2" xfId="17809" xr:uid="{00000000-0005-0000-0000-0000BF310000}"/>
    <cellStyle name="20% - Accent3 4 6 5 2 2" xfId="55147" xr:uid="{00000000-0005-0000-0000-0000C0310000}"/>
    <cellStyle name="20% - Accent3 4 6 5 3" xfId="30307" xr:uid="{00000000-0005-0000-0000-0000C1310000}"/>
    <cellStyle name="20% - Accent3 4 6 5 4" xfId="41988" xr:uid="{00000000-0005-0000-0000-0000C2310000}"/>
    <cellStyle name="20% - Accent3 4 6 6" xfId="14097" xr:uid="{00000000-0005-0000-0000-0000C3310000}"/>
    <cellStyle name="20% - Accent3 4 6 6 2" xfId="51435" xr:uid="{00000000-0005-0000-0000-0000C4310000}"/>
    <cellStyle name="20% - Accent3 4 6 7" xfId="27425" xr:uid="{00000000-0005-0000-0000-0000C5310000}"/>
    <cellStyle name="20% - Accent3 4 6 8" xfId="38274" xr:uid="{00000000-0005-0000-0000-0000C6310000}"/>
    <cellStyle name="20% - Accent3 4 7" xfId="1105" xr:uid="{00000000-0005-0000-0000-0000C7310000}"/>
    <cellStyle name="20% - Accent3 4 7 2" xfId="2285" xr:uid="{00000000-0005-0000-0000-0000C8310000}"/>
    <cellStyle name="20% - Accent3 4 7 2 2" xfId="8359" xr:uid="{00000000-0005-0000-0000-0000C9310000}"/>
    <cellStyle name="20% - Accent3 4 7 2 2 2" xfId="13082" xr:uid="{00000000-0005-0000-0000-0000CA310000}"/>
    <cellStyle name="20% - Accent3 4 7 2 2 2 2" xfId="26241" xr:uid="{00000000-0005-0000-0000-0000CB310000}"/>
    <cellStyle name="20% - Accent3 4 7 2 2 2 2 2" xfId="63579" xr:uid="{00000000-0005-0000-0000-0000CC310000}"/>
    <cellStyle name="20% - Accent3 4 7 2 2 2 3" xfId="50420" xr:uid="{00000000-0005-0000-0000-0000CD310000}"/>
    <cellStyle name="20% - Accent3 4 7 2 2 3" xfId="21518" xr:uid="{00000000-0005-0000-0000-0000CE310000}"/>
    <cellStyle name="20% - Accent3 4 7 2 2 3 2" xfId="58856" xr:uid="{00000000-0005-0000-0000-0000CF310000}"/>
    <cellStyle name="20% - Accent3 4 7 2 2 4" xfId="34537" xr:uid="{00000000-0005-0000-0000-0000D0310000}"/>
    <cellStyle name="20% - Accent3 4 7 2 2 5" xfId="45697" xr:uid="{00000000-0005-0000-0000-0000D1310000}"/>
    <cellStyle name="20% - Accent3 4 7 2 3" xfId="10722" xr:uid="{00000000-0005-0000-0000-0000D2310000}"/>
    <cellStyle name="20% - Accent3 4 7 2 3 2" xfId="23881" xr:uid="{00000000-0005-0000-0000-0000D3310000}"/>
    <cellStyle name="20% - Accent3 4 7 2 3 2 2" xfId="61219" xr:uid="{00000000-0005-0000-0000-0000D4310000}"/>
    <cellStyle name="20% - Accent3 4 7 2 3 3" xfId="37249" xr:uid="{00000000-0005-0000-0000-0000D5310000}"/>
    <cellStyle name="20% - Accent3 4 7 2 3 4" xfId="48060" xr:uid="{00000000-0005-0000-0000-0000D6310000}"/>
    <cellStyle name="20% - Accent3 4 7 2 4" xfId="5999" xr:uid="{00000000-0005-0000-0000-0000D7310000}"/>
    <cellStyle name="20% - Accent3 4 7 2 4 2" xfId="19158" xr:uid="{00000000-0005-0000-0000-0000D8310000}"/>
    <cellStyle name="20% - Accent3 4 7 2 4 2 2" xfId="56496" xr:uid="{00000000-0005-0000-0000-0000D9310000}"/>
    <cellStyle name="20% - Accent3 4 7 2 4 3" xfId="31825" xr:uid="{00000000-0005-0000-0000-0000DA310000}"/>
    <cellStyle name="20% - Accent3 4 7 2 4 4" xfId="43337" xr:uid="{00000000-0005-0000-0000-0000DB310000}"/>
    <cellStyle name="20% - Accent3 4 7 2 5" xfId="15446" xr:uid="{00000000-0005-0000-0000-0000DC310000}"/>
    <cellStyle name="20% - Accent3 4 7 2 5 2" xfId="52784" xr:uid="{00000000-0005-0000-0000-0000DD310000}"/>
    <cellStyle name="20% - Accent3 4 7 2 6" xfId="28943" xr:uid="{00000000-0005-0000-0000-0000DE310000}"/>
    <cellStyle name="20% - Accent3 4 7 2 7" xfId="39623" xr:uid="{00000000-0005-0000-0000-0000DF310000}"/>
    <cellStyle name="20% - Accent3 4 7 3" xfId="3634" xr:uid="{00000000-0005-0000-0000-0000E0310000}"/>
    <cellStyle name="20% - Accent3 4 7 3 2" xfId="11902" xr:uid="{00000000-0005-0000-0000-0000E1310000}"/>
    <cellStyle name="20% - Accent3 4 7 3 2 2" xfId="25061" xr:uid="{00000000-0005-0000-0000-0000E2310000}"/>
    <cellStyle name="20% - Accent3 4 7 3 2 2 2" xfId="62399" xr:uid="{00000000-0005-0000-0000-0000E3310000}"/>
    <cellStyle name="20% - Accent3 4 7 3 2 3" xfId="49240" xr:uid="{00000000-0005-0000-0000-0000E4310000}"/>
    <cellStyle name="20% - Accent3 4 7 3 3" xfId="7179" xr:uid="{00000000-0005-0000-0000-0000E5310000}"/>
    <cellStyle name="20% - Accent3 4 7 3 3 2" xfId="20338" xr:uid="{00000000-0005-0000-0000-0000E6310000}"/>
    <cellStyle name="20% - Accent3 4 7 3 3 2 2" xfId="57676" xr:uid="{00000000-0005-0000-0000-0000E7310000}"/>
    <cellStyle name="20% - Accent3 4 7 3 3 3" xfId="44517" xr:uid="{00000000-0005-0000-0000-0000E8310000}"/>
    <cellStyle name="20% - Accent3 4 7 3 4" xfId="16795" xr:uid="{00000000-0005-0000-0000-0000E9310000}"/>
    <cellStyle name="20% - Accent3 4 7 3 4 2" xfId="54133" xr:uid="{00000000-0005-0000-0000-0000EA310000}"/>
    <cellStyle name="20% - Accent3 4 7 3 5" xfId="33188" xr:uid="{00000000-0005-0000-0000-0000EB310000}"/>
    <cellStyle name="20% - Accent3 4 7 3 6" xfId="40972" xr:uid="{00000000-0005-0000-0000-0000EC310000}"/>
    <cellStyle name="20% - Accent3 4 7 4" xfId="9542" xr:uid="{00000000-0005-0000-0000-0000ED310000}"/>
    <cellStyle name="20% - Accent3 4 7 4 2" xfId="22701" xr:uid="{00000000-0005-0000-0000-0000EE310000}"/>
    <cellStyle name="20% - Accent3 4 7 4 2 2" xfId="60039" xr:uid="{00000000-0005-0000-0000-0000EF310000}"/>
    <cellStyle name="20% - Accent3 4 7 4 3" xfId="35900" xr:uid="{00000000-0005-0000-0000-0000F0310000}"/>
    <cellStyle name="20% - Accent3 4 7 4 4" xfId="46880" xr:uid="{00000000-0005-0000-0000-0000F1310000}"/>
    <cellStyle name="20% - Accent3 4 7 5" xfId="4819" xr:uid="{00000000-0005-0000-0000-0000F2310000}"/>
    <cellStyle name="20% - Accent3 4 7 5 2" xfId="17978" xr:uid="{00000000-0005-0000-0000-0000F3310000}"/>
    <cellStyle name="20% - Accent3 4 7 5 2 2" xfId="55316" xr:uid="{00000000-0005-0000-0000-0000F4310000}"/>
    <cellStyle name="20% - Accent3 4 7 5 3" xfId="30476" xr:uid="{00000000-0005-0000-0000-0000F5310000}"/>
    <cellStyle name="20% - Accent3 4 7 5 4" xfId="42157" xr:uid="{00000000-0005-0000-0000-0000F6310000}"/>
    <cellStyle name="20% - Accent3 4 7 6" xfId="14266" xr:uid="{00000000-0005-0000-0000-0000F7310000}"/>
    <cellStyle name="20% - Accent3 4 7 6 2" xfId="51604" xr:uid="{00000000-0005-0000-0000-0000F8310000}"/>
    <cellStyle name="20% - Accent3 4 7 7" xfId="27594" xr:uid="{00000000-0005-0000-0000-0000F9310000}"/>
    <cellStyle name="20% - Accent3 4 7 8" xfId="38443" xr:uid="{00000000-0005-0000-0000-0000FA310000}"/>
    <cellStyle name="20% - Accent3 4 8" xfId="1302" xr:uid="{00000000-0005-0000-0000-0000FB310000}"/>
    <cellStyle name="20% - Accent3 4 8 2" xfId="2651" xr:uid="{00000000-0005-0000-0000-0000FC310000}"/>
    <cellStyle name="20% - Accent3 4 8 2 2" xfId="12099" xr:uid="{00000000-0005-0000-0000-0000FD310000}"/>
    <cellStyle name="20% - Accent3 4 8 2 2 2" xfId="25258" xr:uid="{00000000-0005-0000-0000-0000FE310000}"/>
    <cellStyle name="20% - Accent3 4 8 2 2 2 2" xfId="62596" xr:uid="{00000000-0005-0000-0000-0000FF310000}"/>
    <cellStyle name="20% - Accent3 4 8 2 2 3" xfId="33554" xr:uid="{00000000-0005-0000-0000-000000320000}"/>
    <cellStyle name="20% - Accent3 4 8 2 2 4" xfId="49437" xr:uid="{00000000-0005-0000-0000-000001320000}"/>
    <cellStyle name="20% - Accent3 4 8 2 3" xfId="7376" xr:uid="{00000000-0005-0000-0000-000002320000}"/>
    <cellStyle name="20% - Accent3 4 8 2 3 2" xfId="20535" xr:uid="{00000000-0005-0000-0000-000003320000}"/>
    <cellStyle name="20% - Accent3 4 8 2 3 2 2" xfId="57873" xr:uid="{00000000-0005-0000-0000-000004320000}"/>
    <cellStyle name="20% - Accent3 4 8 2 3 3" xfId="36266" xr:uid="{00000000-0005-0000-0000-000005320000}"/>
    <cellStyle name="20% - Accent3 4 8 2 3 4" xfId="44714" xr:uid="{00000000-0005-0000-0000-000006320000}"/>
    <cellStyle name="20% - Accent3 4 8 2 4" xfId="15812" xr:uid="{00000000-0005-0000-0000-000007320000}"/>
    <cellStyle name="20% - Accent3 4 8 2 4 2" xfId="30842" xr:uid="{00000000-0005-0000-0000-000008320000}"/>
    <cellStyle name="20% - Accent3 4 8 2 4 3" xfId="53150" xr:uid="{00000000-0005-0000-0000-000009320000}"/>
    <cellStyle name="20% - Accent3 4 8 2 5" xfId="27960" xr:uid="{00000000-0005-0000-0000-00000A320000}"/>
    <cellStyle name="20% - Accent3 4 8 2 6" xfId="39989" xr:uid="{00000000-0005-0000-0000-00000B320000}"/>
    <cellStyle name="20% - Accent3 4 8 3" xfId="9739" xr:uid="{00000000-0005-0000-0000-00000C320000}"/>
    <cellStyle name="20% - Accent3 4 8 3 2" xfId="22898" xr:uid="{00000000-0005-0000-0000-00000D320000}"/>
    <cellStyle name="20% - Accent3 4 8 3 2 2" xfId="60236" xr:uid="{00000000-0005-0000-0000-00000E320000}"/>
    <cellStyle name="20% - Accent3 4 8 3 3" xfId="32205" xr:uid="{00000000-0005-0000-0000-00000F320000}"/>
    <cellStyle name="20% - Accent3 4 8 3 4" xfId="47077" xr:uid="{00000000-0005-0000-0000-000010320000}"/>
    <cellStyle name="20% - Accent3 4 8 4" xfId="5016" xr:uid="{00000000-0005-0000-0000-000011320000}"/>
    <cellStyle name="20% - Accent3 4 8 4 2" xfId="18175" xr:uid="{00000000-0005-0000-0000-000012320000}"/>
    <cellStyle name="20% - Accent3 4 8 4 2 2" xfId="55513" xr:uid="{00000000-0005-0000-0000-000013320000}"/>
    <cellStyle name="20% - Accent3 4 8 4 3" xfId="34917" xr:uid="{00000000-0005-0000-0000-000014320000}"/>
    <cellStyle name="20% - Accent3 4 8 4 4" xfId="42354" xr:uid="{00000000-0005-0000-0000-000015320000}"/>
    <cellStyle name="20% - Accent3 4 8 5" xfId="14463" xr:uid="{00000000-0005-0000-0000-000016320000}"/>
    <cellStyle name="20% - Accent3 4 8 5 2" xfId="29493" xr:uid="{00000000-0005-0000-0000-000017320000}"/>
    <cellStyle name="20% - Accent3 4 8 5 3" xfId="51801" xr:uid="{00000000-0005-0000-0000-000018320000}"/>
    <cellStyle name="20% - Accent3 4 8 6" xfId="26611" xr:uid="{00000000-0005-0000-0000-000019320000}"/>
    <cellStyle name="20% - Accent3 4 8 7" xfId="38640" xr:uid="{00000000-0005-0000-0000-00001A320000}"/>
    <cellStyle name="20% - Accent3 4 9" xfId="2454" xr:uid="{00000000-0005-0000-0000-00001B320000}"/>
    <cellStyle name="20% - Accent3 4 9 2" xfId="10919" xr:uid="{00000000-0005-0000-0000-00001C320000}"/>
    <cellStyle name="20% - Accent3 4 9 2 2" xfId="24078" xr:uid="{00000000-0005-0000-0000-00001D320000}"/>
    <cellStyle name="20% - Accent3 4 9 2 2 2" xfId="61416" xr:uid="{00000000-0005-0000-0000-00001E320000}"/>
    <cellStyle name="20% - Accent3 4 9 2 3" xfId="33357" xr:uid="{00000000-0005-0000-0000-00001F320000}"/>
    <cellStyle name="20% - Accent3 4 9 2 4" xfId="48257" xr:uid="{00000000-0005-0000-0000-000020320000}"/>
    <cellStyle name="20% - Accent3 4 9 3" xfId="6196" xr:uid="{00000000-0005-0000-0000-000021320000}"/>
    <cellStyle name="20% - Accent3 4 9 3 2" xfId="19355" xr:uid="{00000000-0005-0000-0000-000022320000}"/>
    <cellStyle name="20% - Accent3 4 9 3 2 2" xfId="56693" xr:uid="{00000000-0005-0000-0000-000023320000}"/>
    <cellStyle name="20% - Accent3 4 9 3 3" xfId="36069" xr:uid="{00000000-0005-0000-0000-000024320000}"/>
    <cellStyle name="20% - Accent3 4 9 3 4" xfId="43534" xr:uid="{00000000-0005-0000-0000-000025320000}"/>
    <cellStyle name="20% - Accent3 4 9 4" xfId="15615" xr:uid="{00000000-0005-0000-0000-000026320000}"/>
    <cellStyle name="20% - Accent3 4 9 4 2" xfId="30645" xr:uid="{00000000-0005-0000-0000-000027320000}"/>
    <cellStyle name="20% - Accent3 4 9 4 3" xfId="52953" xr:uid="{00000000-0005-0000-0000-000028320000}"/>
    <cellStyle name="20% - Accent3 4 9 5" xfId="27763" xr:uid="{00000000-0005-0000-0000-000029320000}"/>
    <cellStyle name="20% - Accent3 4 9 6" xfId="39792" xr:uid="{00000000-0005-0000-0000-00002A320000}"/>
    <cellStyle name="20% - Accent3 5" xfId="64" xr:uid="{00000000-0005-0000-0000-00002B320000}"/>
    <cellStyle name="20% - Accent3 5 10" xfId="8503" xr:uid="{00000000-0005-0000-0000-00002C320000}"/>
    <cellStyle name="20% - Accent3 5 10 2" xfId="21662" xr:uid="{00000000-0005-0000-0000-00002D320000}"/>
    <cellStyle name="20% - Accent3 5 10 2 2" xfId="59000" xr:uid="{00000000-0005-0000-0000-00002E320000}"/>
    <cellStyle name="20% - Accent3 5 10 3" xfId="29325" xr:uid="{00000000-0005-0000-0000-00002F320000}"/>
    <cellStyle name="20% - Accent3 5 10 4" xfId="45841" xr:uid="{00000000-0005-0000-0000-000030320000}"/>
    <cellStyle name="20% - Accent3 5 11" xfId="3780" xr:uid="{00000000-0005-0000-0000-000031320000}"/>
    <cellStyle name="20% - Accent3 5 11 2" xfId="16939" xr:uid="{00000000-0005-0000-0000-000032320000}"/>
    <cellStyle name="20% - Accent3 5 11 2 2" xfId="54277" xr:uid="{00000000-0005-0000-0000-000033320000}"/>
    <cellStyle name="20% - Accent3 5 11 3" xfId="32037" xr:uid="{00000000-0005-0000-0000-000034320000}"/>
    <cellStyle name="20% - Accent3 5 11 4" xfId="41118" xr:uid="{00000000-0005-0000-0000-000035320000}"/>
    <cellStyle name="20% - Accent3 5 12" xfId="13227" xr:uid="{00000000-0005-0000-0000-000036320000}"/>
    <cellStyle name="20% - Accent3 5 12 2" xfId="34749" xr:uid="{00000000-0005-0000-0000-000037320000}"/>
    <cellStyle name="20% - Accent3 5 12 3" xfId="50565" xr:uid="{00000000-0005-0000-0000-000038320000}"/>
    <cellStyle name="20% - Accent3 5 13" xfId="29156" xr:uid="{00000000-0005-0000-0000-000039320000}"/>
    <cellStyle name="20% - Accent3 5 14" xfId="26443" xr:uid="{00000000-0005-0000-0000-00003A320000}"/>
    <cellStyle name="20% - Accent3 5 15" xfId="37404" xr:uid="{00000000-0005-0000-0000-00003B320000}"/>
    <cellStyle name="20% - Accent3 5 2" xfId="176" xr:uid="{00000000-0005-0000-0000-00003C320000}"/>
    <cellStyle name="20% - Accent3 5 2 2" xfId="597" xr:uid="{00000000-0005-0000-0000-00003D320000}"/>
    <cellStyle name="20% - Accent3 5 2 2 2" xfId="1779" xr:uid="{00000000-0005-0000-0000-00003E320000}"/>
    <cellStyle name="20% - Accent3 5 2 2 2 2" xfId="7853" xr:uid="{00000000-0005-0000-0000-00003F320000}"/>
    <cellStyle name="20% - Accent3 5 2 2 2 2 2" xfId="12576" xr:uid="{00000000-0005-0000-0000-000040320000}"/>
    <cellStyle name="20% - Accent3 5 2 2 2 2 2 2" xfId="25735" xr:uid="{00000000-0005-0000-0000-000041320000}"/>
    <cellStyle name="20% - Accent3 5 2 2 2 2 2 2 2" xfId="63073" xr:uid="{00000000-0005-0000-0000-000042320000}"/>
    <cellStyle name="20% - Accent3 5 2 2 2 2 2 3" xfId="49914" xr:uid="{00000000-0005-0000-0000-000043320000}"/>
    <cellStyle name="20% - Accent3 5 2 2 2 2 3" xfId="21012" xr:uid="{00000000-0005-0000-0000-000044320000}"/>
    <cellStyle name="20% - Accent3 5 2 2 2 2 3 2" xfId="58350" xr:uid="{00000000-0005-0000-0000-000045320000}"/>
    <cellStyle name="20% - Accent3 5 2 2 2 2 4" xfId="34031" xr:uid="{00000000-0005-0000-0000-000046320000}"/>
    <cellStyle name="20% - Accent3 5 2 2 2 2 5" xfId="45191" xr:uid="{00000000-0005-0000-0000-000047320000}"/>
    <cellStyle name="20% - Accent3 5 2 2 2 3" xfId="10216" xr:uid="{00000000-0005-0000-0000-000048320000}"/>
    <cellStyle name="20% - Accent3 5 2 2 2 3 2" xfId="23375" xr:uid="{00000000-0005-0000-0000-000049320000}"/>
    <cellStyle name="20% - Accent3 5 2 2 2 3 2 2" xfId="60713" xr:uid="{00000000-0005-0000-0000-00004A320000}"/>
    <cellStyle name="20% - Accent3 5 2 2 2 3 3" xfId="36743" xr:uid="{00000000-0005-0000-0000-00004B320000}"/>
    <cellStyle name="20% - Accent3 5 2 2 2 3 4" xfId="47554" xr:uid="{00000000-0005-0000-0000-00004C320000}"/>
    <cellStyle name="20% - Accent3 5 2 2 2 4" xfId="5493" xr:uid="{00000000-0005-0000-0000-00004D320000}"/>
    <cellStyle name="20% - Accent3 5 2 2 2 4 2" xfId="18652" xr:uid="{00000000-0005-0000-0000-00004E320000}"/>
    <cellStyle name="20% - Accent3 5 2 2 2 4 2 2" xfId="55990" xr:uid="{00000000-0005-0000-0000-00004F320000}"/>
    <cellStyle name="20% - Accent3 5 2 2 2 4 3" xfId="31319" xr:uid="{00000000-0005-0000-0000-000050320000}"/>
    <cellStyle name="20% - Accent3 5 2 2 2 4 4" xfId="42831" xr:uid="{00000000-0005-0000-0000-000051320000}"/>
    <cellStyle name="20% - Accent3 5 2 2 2 5" xfId="14940" xr:uid="{00000000-0005-0000-0000-000052320000}"/>
    <cellStyle name="20% - Accent3 5 2 2 2 5 2" xfId="52278" xr:uid="{00000000-0005-0000-0000-000053320000}"/>
    <cellStyle name="20% - Accent3 5 2 2 2 6" xfId="28437" xr:uid="{00000000-0005-0000-0000-000054320000}"/>
    <cellStyle name="20% - Accent3 5 2 2 2 7" xfId="39117" xr:uid="{00000000-0005-0000-0000-000055320000}"/>
    <cellStyle name="20% - Accent3 5 2 2 3" xfId="3128" xr:uid="{00000000-0005-0000-0000-000056320000}"/>
    <cellStyle name="20% - Accent3 5 2 2 3 2" xfId="11396" xr:uid="{00000000-0005-0000-0000-000057320000}"/>
    <cellStyle name="20% - Accent3 5 2 2 3 2 2" xfId="24555" xr:uid="{00000000-0005-0000-0000-000058320000}"/>
    <cellStyle name="20% - Accent3 5 2 2 3 2 2 2" xfId="61893" xr:uid="{00000000-0005-0000-0000-000059320000}"/>
    <cellStyle name="20% - Accent3 5 2 2 3 2 3" xfId="48734" xr:uid="{00000000-0005-0000-0000-00005A320000}"/>
    <cellStyle name="20% - Accent3 5 2 2 3 3" xfId="6673" xr:uid="{00000000-0005-0000-0000-00005B320000}"/>
    <cellStyle name="20% - Accent3 5 2 2 3 3 2" xfId="19832" xr:uid="{00000000-0005-0000-0000-00005C320000}"/>
    <cellStyle name="20% - Accent3 5 2 2 3 3 2 2" xfId="57170" xr:uid="{00000000-0005-0000-0000-00005D320000}"/>
    <cellStyle name="20% - Accent3 5 2 2 3 3 3" xfId="44011" xr:uid="{00000000-0005-0000-0000-00005E320000}"/>
    <cellStyle name="20% - Accent3 5 2 2 3 4" xfId="16289" xr:uid="{00000000-0005-0000-0000-00005F320000}"/>
    <cellStyle name="20% - Accent3 5 2 2 3 4 2" xfId="53627" xr:uid="{00000000-0005-0000-0000-000060320000}"/>
    <cellStyle name="20% - Accent3 5 2 2 3 5" xfId="32682" xr:uid="{00000000-0005-0000-0000-000061320000}"/>
    <cellStyle name="20% - Accent3 5 2 2 3 6" xfId="40466" xr:uid="{00000000-0005-0000-0000-000062320000}"/>
    <cellStyle name="20% - Accent3 5 2 2 4" xfId="9036" xr:uid="{00000000-0005-0000-0000-000063320000}"/>
    <cellStyle name="20% - Accent3 5 2 2 4 2" xfId="22195" xr:uid="{00000000-0005-0000-0000-000064320000}"/>
    <cellStyle name="20% - Accent3 5 2 2 4 2 2" xfId="59533" xr:uid="{00000000-0005-0000-0000-000065320000}"/>
    <cellStyle name="20% - Accent3 5 2 2 4 3" xfId="35394" xr:uid="{00000000-0005-0000-0000-000066320000}"/>
    <cellStyle name="20% - Accent3 5 2 2 4 4" xfId="46374" xr:uid="{00000000-0005-0000-0000-000067320000}"/>
    <cellStyle name="20% - Accent3 5 2 2 5" xfId="4313" xr:uid="{00000000-0005-0000-0000-000068320000}"/>
    <cellStyle name="20% - Accent3 5 2 2 5 2" xfId="17472" xr:uid="{00000000-0005-0000-0000-000069320000}"/>
    <cellStyle name="20% - Accent3 5 2 2 5 2 2" xfId="54810" xr:uid="{00000000-0005-0000-0000-00006A320000}"/>
    <cellStyle name="20% - Accent3 5 2 2 5 3" xfId="29970" xr:uid="{00000000-0005-0000-0000-00006B320000}"/>
    <cellStyle name="20% - Accent3 5 2 2 5 4" xfId="41651" xr:uid="{00000000-0005-0000-0000-00006C320000}"/>
    <cellStyle name="20% - Accent3 5 2 2 6" xfId="13760" xr:uid="{00000000-0005-0000-0000-00006D320000}"/>
    <cellStyle name="20% - Accent3 5 2 2 6 2" xfId="51098" xr:uid="{00000000-0005-0000-0000-00006E320000}"/>
    <cellStyle name="20% - Accent3 5 2 2 7" xfId="27088" xr:uid="{00000000-0005-0000-0000-00006F320000}"/>
    <cellStyle name="20% - Accent3 5 2 2 8" xfId="37937" xr:uid="{00000000-0005-0000-0000-000070320000}"/>
    <cellStyle name="20% - Accent3 5 2 3" xfId="1358" xr:uid="{00000000-0005-0000-0000-000071320000}"/>
    <cellStyle name="20% - Accent3 5 2 3 2" xfId="7432" xr:uid="{00000000-0005-0000-0000-000072320000}"/>
    <cellStyle name="20% - Accent3 5 2 3 2 2" xfId="12155" xr:uid="{00000000-0005-0000-0000-000073320000}"/>
    <cellStyle name="20% - Accent3 5 2 3 2 2 2" xfId="25314" xr:uid="{00000000-0005-0000-0000-000074320000}"/>
    <cellStyle name="20% - Accent3 5 2 3 2 2 2 2" xfId="62652" xr:uid="{00000000-0005-0000-0000-000075320000}"/>
    <cellStyle name="20% - Accent3 5 2 3 2 2 3" xfId="49493" xr:uid="{00000000-0005-0000-0000-000076320000}"/>
    <cellStyle name="20% - Accent3 5 2 3 2 3" xfId="20591" xr:uid="{00000000-0005-0000-0000-000077320000}"/>
    <cellStyle name="20% - Accent3 5 2 3 2 3 2" xfId="57929" xr:uid="{00000000-0005-0000-0000-000078320000}"/>
    <cellStyle name="20% - Accent3 5 2 3 2 4" xfId="33610" xr:uid="{00000000-0005-0000-0000-000079320000}"/>
    <cellStyle name="20% - Accent3 5 2 3 2 5" xfId="44770" xr:uid="{00000000-0005-0000-0000-00007A320000}"/>
    <cellStyle name="20% - Accent3 5 2 3 3" xfId="9795" xr:uid="{00000000-0005-0000-0000-00007B320000}"/>
    <cellStyle name="20% - Accent3 5 2 3 3 2" xfId="22954" xr:uid="{00000000-0005-0000-0000-00007C320000}"/>
    <cellStyle name="20% - Accent3 5 2 3 3 2 2" xfId="60292" xr:uid="{00000000-0005-0000-0000-00007D320000}"/>
    <cellStyle name="20% - Accent3 5 2 3 3 3" xfId="36322" xr:uid="{00000000-0005-0000-0000-00007E320000}"/>
    <cellStyle name="20% - Accent3 5 2 3 3 4" xfId="47133" xr:uid="{00000000-0005-0000-0000-00007F320000}"/>
    <cellStyle name="20% - Accent3 5 2 3 4" xfId="5072" xr:uid="{00000000-0005-0000-0000-000080320000}"/>
    <cellStyle name="20% - Accent3 5 2 3 4 2" xfId="18231" xr:uid="{00000000-0005-0000-0000-000081320000}"/>
    <cellStyle name="20% - Accent3 5 2 3 4 2 2" xfId="55569" xr:uid="{00000000-0005-0000-0000-000082320000}"/>
    <cellStyle name="20% - Accent3 5 2 3 4 3" xfId="30898" xr:uid="{00000000-0005-0000-0000-000083320000}"/>
    <cellStyle name="20% - Accent3 5 2 3 4 4" xfId="42410" xr:uid="{00000000-0005-0000-0000-000084320000}"/>
    <cellStyle name="20% - Accent3 5 2 3 5" xfId="14519" xr:uid="{00000000-0005-0000-0000-000085320000}"/>
    <cellStyle name="20% - Accent3 5 2 3 5 2" xfId="51857" xr:uid="{00000000-0005-0000-0000-000086320000}"/>
    <cellStyle name="20% - Accent3 5 2 3 6" xfId="28016" xr:uid="{00000000-0005-0000-0000-000087320000}"/>
    <cellStyle name="20% - Accent3 5 2 3 7" xfId="38696" xr:uid="{00000000-0005-0000-0000-000088320000}"/>
    <cellStyle name="20% - Accent3 5 2 4" xfId="2707" xr:uid="{00000000-0005-0000-0000-000089320000}"/>
    <cellStyle name="20% - Accent3 5 2 4 2" xfId="10975" xr:uid="{00000000-0005-0000-0000-00008A320000}"/>
    <cellStyle name="20% - Accent3 5 2 4 2 2" xfId="24134" xr:uid="{00000000-0005-0000-0000-00008B320000}"/>
    <cellStyle name="20% - Accent3 5 2 4 2 2 2" xfId="61472" xr:uid="{00000000-0005-0000-0000-00008C320000}"/>
    <cellStyle name="20% - Accent3 5 2 4 2 3" xfId="48313" xr:uid="{00000000-0005-0000-0000-00008D320000}"/>
    <cellStyle name="20% - Accent3 5 2 4 3" xfId="6252" xr:uid="{00000000-0005-0000-0000-00008E320000}"/>
    <cellStyle name="20% - Accent3 5 2 4 3 2" xfId="19411" xr:uid="{00000000-0005-0000-0000-00008F320000}"/>
    <cellStyle name="20% - Accent3 5 2 4 3 2 2" xfId="56749" xr:uid="{00000000-0005-0000-0000-000090320000}"/>
    <cellStyle name="20% - Accent3 5 2 4 3 3" xfId="43590" xr:uid="{00000000-0005-0000-0000-000091320000}"/>
    <cellStyle name="20% - Accent3 5 2 4 4" xfId="15868" xr:uid="{00000000-0005-0000-0000-000092320000}"/>
    <cellStyle name="20% - Accent3 5 2 4 4 2" xfId="53206" xr:uid="{00000000-0005-0000-0000-000093320000}"/>
    <cellStyle name="20% - Accent3 5 2 4 5" xfId="32261" xr:uid="{00000000-0005-0000-0000-000094320000}"/>
    <cellStyle name="20% - Accent3 5 2 4 6" xfId="40045" xr:uid="{00000000-0005-0000-0000-000095320000}"/>
    <cellStyle name="20% - Accent3 5 2 5" xfId="8615" xr:uid="{00000000-0005-0000-0000-000096320000}"/>
    <cellStyle name="20% - Accent3 5 2 5 2" xfId="21774" xr:uid="{00000000-0005-0000-0000-000097320000}"/>
    <cellStyle name="20% - Accent3 5 2 5 2 2" xfId="59112" xr:uid="{00000000-0005-0000-0000-000098320000}"/>
    <cellStyle name="20% - Accent3 5 2 5 3" xfId="34973" xr:uid="{00000000-0005-0000-0000-000099320000}"/>
    <cellStyle name="20% - Accent3 5 2 5 4" xfId="45953" xr:uid="{00000000-0005-0000-0000-00009A320000}"/>
    <cellStyle name="20% - Accent3 5 2 6" xfId="3892" xr:uid="{00000000-0005-0000-0000-00009B320000}"/>
    <cellStyle name="20% - Accent3 5 2 6 2" xfId="17051" xr:uid="{00000000-0005-0000-0000-00009C320000}"/>
    <cellStyle name="20% - Accent3 5 2 6 2 2" xfId="54389" xr:uid="{00000000-0005-0000-0000-00009D320000}"/>
    <cellStyle name="20% - Accent3 5 2 6 3" xfId="29549" xr:uid="{00000000-0005-0000-0000-00009E320000}"/>
    <cellStyle name="20% - Accent3 5 2 6 4" xfId="41230" xr:uid="{00000000-0005-0000-0000-00009F320000}"/>
    <cellStyle name="20% - Accent3 5 2 7" xfId="13339" xr:uid="{00000000-0005-0000-0000-0000A0320000}"/>
    <cellStyle name="20% - Accent3 5 2 7 2" xfId="50677" xr:uid="{00000000-0005-0000-0000-0000A1320000}"/>
    <cellStyle name="20% - Accent3 5 2 8" xfId="26667" xr:uid="{00000000-0005-0000-0000-0000A2320000}"/>
    <cellStyle name="20% - Accent3 5 2 9" xfId="37516" xr:uid="{00000000-0005-0000-0000-0000A3320000}"/>
    <cellStyle name="20% - Accent3 5 3" xfId="485" xr:uid="{00000000-0005-0000-0000-0000A4320000}"/>
    <cellStyle name="20% - Accent3 5 3 2" xfId="1667" xr:uid="{00000000-0005-0000-0000-0000A5320000}"/>
    <cellStyle name="20% - Accent3 5 3 2 2" xfId="7741" xr:uid="{00000000-0005-0000-0000-0000A6320000}"/>
    <cellStyle name="20% - Accent3 5 3 2 2 2" xfId="12464" xr:uid="{00000000-0005-0000-0000-0000A7320000}"/>
    <cellStyle name="20% - Accent3 5 3 2 2 2 2" xfId="25623" xr:uid="{00000000-0005-0000-0000-0000A8320000}"/>
    <cellStyle name="20% - Accent3 5 3 2 2 2 2 2" xfId="62961" xr:uid="{00000000-0005-0000-0000-0000A9320000}"/>
    <cellStyle name="20% - Accent3 5 3 2 2 2 3" xfId="49802" xr:uid="{00000000-0005-0000-0000-0000AA320000}"/>
    <cellStyle name="20% - Accent3 5 3 2 2 3" xfId="20900" xr:uid="{00000000-0005-0000-0000-0000AB320000}"/>
    <cellStyle name="20% - Accent3 5 3 2 2 3 2" xfId="58238" xr:uid="{00000000-0005-0000-0000-0000AC320000}"/>
    <cellStyle name="20% - Accent3 5 3 2 2 4" xfId="33919" xr:uid="{00000000-0005-0000-0000-0000AD320000}"/>
    <cellStyle name="20% - Accent3 5 3 2 2 5" xfId="45079" xr:uid="{00000000-0005-0000-0000-0000AE320000}"/>
    <cellStyle name="20% - Accent3 5 3 2 3" xfId="10104" xr:uid="{00000000-0005-0000-0000-0000AF320000}"/>
    <cellStyle name="20% - Accent3 5 3 2 3 2" xfId="23263" xr:uid="{00000000-0005-0000-0000-0000B0320000}"/>
    <cellStyle name="20% - Accent3 5 3 2 3 2 2" xfId="60601" xr:uid="{00000000-0005-0000-0000-0000B1320000}"/>
    <cellStyle name="20% - Accent3 5 3 2 3 3" xfId="36631" xr:uid="{00000000-0005-0000-0000-0000B2320000}"/>
    <cellStyle name="20% - Accent3 5 3 2 3 4" xfId="47442" xr:uid="{00000000-0005-0000-0000-0000B3320000}"/>
    <cellStyle name="20% - Accent3 5 3 2 4" xfId="5381" xr:uid="{00000000-0005-0000-0000-0000B4320000}"/>
    <cellStyle name="20% - Accent3 5 3 2 4 2" xfId="18540" xr:uid="{00000000-0005-0000-0000-0000B5320000}"/>
    <cellStyle name="20% - Accent3 5 3 2 4 2 2" xfId="55878" xr:uid="{00000000-0005-0000-0000-0000B6320000}"/>
    <cellStyle name="20% - Accent3 5 3 2 4 3" xfId="31207" xr:uid="{00000000-0005-0000-0000-0000B7320000}"/>
    <cellStyle name="20% - Accent3 5 3 2 4 4" xfId="42719" xr:uid="{00000000-0005-0000-0000-0000B8320000}"/>
    <cellStyle name="20% - Accent3 5 3 2 5" xfId="14828" xr:uid="{00000000-0005-0000-0000-0000B9320000}"/>
    <cellStyle name="20% - Accent3 5 3 2 5 2" xfId="52166" xr:uid="{00000000-0005-0000-0000-0000BA320000}"/>
    <cellStyle name="20% - Accent3 5 3 2 6" xfId="28325" xr:uid="{00000000-0005-0000-0000-0000BB320000}"/>
    <cellStyle name="20% - Accent3 5 3 2 7" xfId="39005" xr:uid="{00000000-0005-0000-0000-0000BC320000}"/>
    <cellStyle name="20% - Accent3 5 3 3" xfId="3016" xr:uid="{00000000-0005-0000-0000-0000BD320000}"/>
    <cellStyle name="20% - Accent3 5 3 3 2" xfId="11284" xr:uid="{00000000-0005-0000-0000-0000BE320000}"/>
    <cellStyle name="20% - Accent3 5 3 3 2 2" xfId="24443" xr:uid="{00000000-0005-0000-0000-0000BF320000}"/>
    <cellStyle name="20% - Accent3 5 3 3 2 2 2" xfId="61781" xr:uid="{00000000-0005-0000-0000-0000C0320000}"/>
    <cellStyle name="20% - Accent3 5 3 3 2 3" xfId="48622" xr:uid="{00000000-0005-0000-0000-0000C1320000}"/>
    <cellStyle name="20% - Accent3 5 3 3 3" xfId="6561" xr:uid="{00000000-0005-0000-0000-0000C2320000}"/>
    <cellStyle name="20% - Accent3 5 3 3 3 2" xfId="19720" xr:uid="{00000000-0005-0000-0000-0000C3320000}"/>
    <cellStyle name="20% - Accent3 5 3 3 3 2 2" xfId="57058" xr:uid="{00000000-0005-0000-0000-0000C4320000}"/>
    <cellStyle name="20% - Accent3 5 3 3 3 3" xfId="43899" xr:uid="{00000000-0005-0000-0000-0000C5320000}"/>
    <cellStyle name="20% - Accent3 5 3 3 4" xfId="16177" xr:uid="{00000000-0005-0000-0000-0000C6320000}"/>
    <cellStyle name="20% - Accent3 5 3 3 4 2" xfId="53515" xr:uid="{00000000-0005-0000-0000-0000C7320000}"/>
    <cellStyle name="20% - Accent3 5 3 3 5" xfId="32570" xr:uid="{00000000-0005-0000-0000-0000C8320000}"/>
    <cellStyle name="20% - Accent3 5 3 3 6" xfId="40354" xr:uid="{00000000-0005-0000-0000-0000C9320000}"/>
    <cellStyle name="20% - Accent3 5 3 4" xfId="8924" xr:uid="{00000000-0005-0000-0000-0000CA320000}"/>
    <cellStyle name="20% - Accent3 5 3 4 2" xfId="22083" xr:uid="{00000000-0005-0000-0000-0000CB320000}"/>
    <cellStyle name="20% - Accent3 5 3 4 2 2" xfId="59421" xr:uid="{00000000-0005-0000-0000-0000CC320000}"/>
    <cellStyle name="20% - Accent3 5 3 4 3" xfId="35282" xr:uid="{00000000-0005-0000-0000-0000CD320000}"/>
    <cellStyle name="20% - Accent3 5 3 4 4" xfId="46262" xr:uid="{00000000-0005-0000-0000-0000CE320000}"/>
    <cellStyle name="20% - Accent3 5 3 5" xfId="4201" xr:uid="{00000000-0005-0000-0000-0000CF320000}"/>
    <cellStyle name="20% - Accent3 5 3 5 2" xfId="17360" xr:uid="{00000000-0005-0000-0000-0000D0320000}"/>
    <cellStyle name="20% - Accent3 5 3 5 2 2" xfId="54698" xr:uid="{00000000-0005-0000-0000-0000D1320000}"/>
    <cellStyle name="20% - Accent3 5 3 5 3" xfId="29858" xr:uid="{00000000-0005-0000-0000-0000D2320000}"/>
    <cellStyle name="20% - Accent3 5 3 5 4" xfId="41539" xr:uid="{00000000-0005-0000-0000-0000D3320000}"/>
    <cellStyle name="20% - Accent3 5 3 6" xfId="13648" xr:uid="{00000000-0005-0000-0000-0000D4320000}"/>
    <cellStyle name="20% - Accent3 5 3 6 2" xfId="50986" xr:uid="{00000000-0005-0000-0000-0000D5320000}"/>
    <cellStyle name="20% - Accent3 5 3 7" xfId="26976" xr:uid="{00000000-0005-0000-0000-0000D6320000}"/>
    <cellStyle name="20% - Accent3 5 3 8" xfId="37825" xr:uid="{00000000-0005-0000-0000-0000D7320000}"/>
    <cellStyle name="20% - Accent3 5 4" xfId="373" xr:uid="{00000000-0005-0000-0000-0000D8320000}"/>
    <cellStyle name="20% - Accent3 5 4 2" xfId="1555" xr:uid="{00000000-0005-0000-0000-0000D9320000}"/>
    <cellStyle name="20% - Accent3 5 4 2 2" xfId="7629" xr:uid="{00000000-0005-0000-0000-0000DA320000}"/>
    <cellStyle name="20% - Accent3 5 4 2 2 2" xfId="12352" xr:uid="{00000000-0005-0000-0000-0000DB320000}"/>
    <cellStyle name="20% - Accent3 5 4 2 2 2 2" xfId="25511" xr:uid="{00000000-0005-0000-0000-0000DC320000}"/>
    <cellStyle name="20% - Accent3 5 4 2 2 2 2 2" xfId="62849" xr:uid="{00000000-0005-0000-0000-0000DD320000}"/>
    <cellStyle name="20% - Accent3 5 4 2 2 2 3" xfId="49690" xr:uid="{00000000-0005-0000-0000-0000DE320000}"/>
    <cellStyle name="20% - Accent3 5 4 2 2 3" xfId="20788" xr:uid="{00000000-0005-0000-0000-0000DF320000}"/>
    <cellStyle name="20% - Accent3 5 4 2 2 3 2" xfId="58126" xr:uid="{00000000-0005-0000-0000-0000E0320000}"/>
    <cellStyle name="20% - Accent3 5 4 2 2 4" xfId="33807" xr:uid="{00000000-0005-0000-0000-0000E1320000}"/>
    <cellStyle name="20% - Accent3 5 4 2 2 5" xfId="44967" xr:uid="{00000000-0005-0000-0000-0000E2320000}"/>
    <cellStyle name="20% - Accent3 5 4 2 3" xfId="9992" xr:uid="{00000000-0005-0000-0000-0000E3320000}"/>
    <cellStyle name="20% - Accent3 5 4 2 3 2" xfId="23151" xr:uid="{00000000-0005-0000-0000-0000E4320000}"/>
    <cellStyle name="20% - Accent3 5 4 2 3 2 2" xfId="60489" xr:uid="{00000000-0005-0000-0000-0000E5320000}"/>
    <cellStyle name="20% - Accent3 5 4 2 3 3" xfId="36519" xr:uid="{00000000-0005-0000-0000-0000E6320000}"/>
    <cellStyle name="20% - Accent3 5 4 2 3 4" xfId="47330" xr:uid="{00000000-0005-0000-0000-0000E7320000}"/>
    <cellStyle name="20% - Accent3 5 4 2 4" xfId="5269" xr:uid="{00000000-0005-0000-0000-0000E8320000}"/>
    <cellStyle name="20% - Accent3 5 4 2 4 2" xfId="18428" xr:uid="{00000000-0005-0000-0000-0000E9320000}"/>
    <cellStyle name="20% - Accent3 5 4 2 4 2 2" xfId="55766" xr:uid="{00000000-0005-0000-0000-0000EA320000}"/>
    <cellStyle name="20% - Accent3 5 4 2 4 3" xfId="31095" xr:uid="{00000000-0005-0000-0000-0000EB320000}"/>
    <cellStyle name="20% - Accent3 5 4 2 4 4" xfId="42607" xr:uid="{00000000-0005-0000-0000-0000EC320000}"/>
    <cellStyle name="20% - Accent3 5 4 2 5" xfId="14716" xr:uid="{00000000-0005-0000-0000-0000ED320000}"/>
    <cellStyle name="20% - Accent3 5 4 2 5 2" xfId="52054" xr:uid="{00000000-0005-0000-0000-0000EE320000}"/>
    <cellStyle name="20% - Accent3 5 4 2 6" xfId="28213" xr:uid="{00000000-0005-0000-0000-0000EF320000}"/>
    <cellStyle name="20% - Accent3 5 4 2 7" xfId="38893" xr:uid="{00000000-0005-0000-0000-0000F0320000}"/>
    <cellStyle name="20% - Accent3 5 4 3" xfId="2904" xr:uid="{00000000-0005-0000-0000-0000F1320000}"/>
    <cellStyle name="20% - Accent3 5 4 3 2" xfId="11172" xr:uid="{00000000-0005-0000-0000-0000F2320000}"/>
    <cellStyle name="20% - Accent3 5 4 3 2 2" xfId="24331" xr:uid="{00000000-0005-0000-0000-0000F3320000}"/>
    <cellStyle name="20% - Accent3 5 4 3 2 2 2" xfId="61669" xr:uid="{00000000-0005-0000-0000-0000F4320000}"/>
    <cellStyle name="20% - Accent3 5 4 3 2 3" xfId="48510" xr:uid="{00000000-0005-0000-0000-0000F5320000}"/>
    <cellStyle name="20% - Accent3 5 4 3 3" xfId="6449" xr:uid="{00000000-0005-0000-0000-0000F6320000}"/>
    <cellStyle name="20% - Accent3 5 4 3 3 2" xfId="19608" xr:uid="{00000000-0005-0000-0000-0000F7320000}"/>
    <cellStyle name="20% - Accent3 5 4 3 3 2 2" xfId="56946" xr:uid="{00000000-0005-0000-0000-0000F8320000}"/>
    <cellStyle name="20% - Accent3 5 4 3 3 3" xfId="43787" xr:uid="{00000000-0005-0000-0000-0000F9320000}"/>
    <cellStyle name="20% - Accent3 5 4 3 4" xfId="16065" xr:uid="{00000000-0005-0000-0000-0000FA320000}"/>
    <cellStyle name="20% - Accent3 5 4 3 4 2" xfId="53403" xr:uid="{00000000-0005-0000-0000-0000FB320000}"/>
    <cellStyle name="20% - Accent3 5 4 3 5" xfId="32458" xr:uid="{00000000-0005-0000-0000-0000FC320000}"/>
    <cellStyle name="20% - Accent3 5 4 3 6" xfId="40242" xr:uid="{00000000-0005-0000-0000-0000FD320000}"/>
    <cellStyle name="20% - Accent3 5 4 4" xfId="8812" xr:uid="{00000000-0005-0000-0000-0000FE320000}"/>
    <cellStyle name="20% - Accent3 5 4 4 2" xfId="21971" xr:uid="{00000000-0005-0000-0000-0000FF320000}"/>
    <cellStyle name="20% - Accent3 5 4 4 2 2" xfId="59309" xr:uid="{00000000-0005-0000-0000-000000330000}"/>
    <cellStyle name="20% - Accent3 5 4 4 3" xfId="35170" xr:uid="{00000000-0005-0000-0000-000001330000}"/>
    <cellStyle name="20% - Accent3 5 4 4 4" xfId="46150" xr:uid="{00000000-0005-0000-0000-000002330000}"/>
    <cellStyle name="20% - Accent3 5 4 5" xfId="4089" xr:uid="{00000000-0005-0000-0000-000003330000}"/>
    <cellStyle name="20% - Accent3 5 4 5 2" xfId="17248" xr:uid="{00000000-0005-0000-0000-000004330000}"/>
    <cellStyle name="20% - Accent3 5 4 5 2 2" xfId="54586" xr:uid="{00000000-0005-0000-0000-000005330000}"/>
    <cellStyle name="20% - Accent3 5 4 5 3" xfId="29746" xr:uid="{00000000-0005-0000-0000-000006330000}"/>
    <cellStyle name="20% - Accent3 5 4 5 4" xfId="41427" xr:uid="{00000000-0005-0000-0000-000007330000}"/>
    <cellStyle name="20% - Accent3 5 4 6" xfId="13536" xr:uid="{00000000-0005-0000-0000-000008330000}"/>
    <cellStyle name="20% - Accent3 5 4 6 2" xfId="50874" xr:uid="{00000000-0005-0000-0000-000009330000}"/>
    <cellStyle name="20% - Accent3 5 4 7" xfId="26864" xr:uid="{00000000-0005-0000-0000-00000A330000}"/>
    <cellStyle name="20% - Accent3 5 4 8" xfId="37713" xr:uid="{00000000-0005-0000-0000-00000B330000}"/>
    <cellStyle name="20% - Accent3 5 5" xfId="794" xr:uid="{00000000-0005-0000-0000-00000C330000}"/>
    <cellStyle name="20% - Accent3 5 5 2" xfId="1976" xr:uid="{00000000-0005-0000-0000-00000D330000}"/>
    <cellStyle name="20% - Accent3 5 5 2 2" xfId="8050" xr:uid="{00000000-0005-0000-0000-00000E330000}"/>
    <cellStyle name="20% - Accent3 5 5 2 2 2" xfId="12773" xr:uid="{00000000-0005-0000-0000-00000F330000}"/>
    <cellStyle name="20% - Accent3 5 5 2 2 2 2" xfId="25932" xr:uid="{00000000-0005-0000-0000-000010330000}"/>
    <cellStyle name="20% - Accent3 5 5 2 2 2 2 2" xfId="63270" xr:uid="{00000000-0005-0000-0000-000011330000}"/>
    <cellStyle name="20% - Accent3 5 5 2 2 2 3" xfId="50111" xr:uid="{00000000-0005-0000-0000-000012330000}"/>
    <cellStyle name="20% - Accent3 5 5 2 2 3" xfId="21209" xr:uid="{00000000-0005-0000-0000-000013330000}"/>
    <cellStyle name="20% - Accent3 5 5 2 2 3 2" xfId="58547" xr:uid="{00000000-0005-0000-0000-000014330000}"/>
    <cellStyle name="20% - Accent3 5 5 2 2 4" xfId="34228" xr:uid="{00000000-0005-0000-0000-000015330000}"/>
    <cellStyle name="20% - Accent3 5 5 2 2 5" xfId="45388" xr:uid="{00000000-0005-0000-0000-000016330000}"/>
    <cellStyle name="20% - Accent3 5 5 2 3" xfId="10413" xr:uid="{00000000-0005-0000-0000-000017330000}"/>
    <cellStyle name="20% - Accent3 5 5 2 3 2" xfId="23572" xr:uid="{00000000-0005-0000-0000-000018330000}"/>
    <cellStyle name="20% - Accent3 5 5 2 3 2 2" xfId="60910" xr:uid="{00000000-0005-0000-0000-000019330000}"/>
    <cellStyle name="20% - Accent3 5 5 2 3 3" xfId="36940" xr:uid="{00000000-0005-0000-0000-00001A330000}"/>
    <cellStyle name="20% - Accent3 5 5 2 3 4" xfId="47751" xr:uid="{00000000-0005-0000-0000-00001B330000}"/>
    <cellStyle name="20% - Accent3 5 5 2 4" xfId="5690" xr:uid="{00000000-0005-0000-0000-00001C330000}"/>
    <cellStyle name="20% - Accent3 5 5 2 4 2" xfId="18849" xr:uid="{00000000-0005-0000-0000-00001D330000}"/>
    <cellStyle name="20% - Accent3 5 5 2 4 2 2" xfId="56187" xr:uid="{00000000-0005-0000-0000-00001E330000}"/>
    <cellStyle name="20% - Accent3 5 5 2 4 3" xfId="31516" xr:uid="{00000000-0005-0000-0000-00001F330000}"/>
    <cellStyle name="20% - Accent3 5 5 2 4 4" xfId="43028" xr:uid="{00000000-0005-0000-0000-000020330000}"/>
    <cellStyle name="20% - Accent3 5 5 2 5" xfId="15137" xr:uid="{00000000-0005-0000-0000-000021330000}"/>
    <cellStyle name="20% - Accent3 5 5 2 5 2" xfId="52475" xr:uid="{00000000-0005-0000-0000-000022330000}"/>
    <cellStyle name="20% - Accent3 5 5 2 6" xfId="28634" xr:uid="{00000000-0005-0000-0000-000023330000}"/>
    <cellStyle name="20% - Accent3 5 5 2 7" xfId="39314" xr:uid="{00000000-0005-0000-0000-000024330000}"/>
    <cellStyle name="20% - Accent3 5 5 3" xfId="3325" xr:uid="{00000000-0005-0000-0000-000025330000}"/>
    <cellStyle name="20% - Accent3 5 5 3 2" xfId="11593" xr:uid="{00000000-0005-0000-0000-000026330000}"/>
    <cellStyle name="20% - Accent3 5 5 3 2 2" xfId="24752" xr:uid="{00000000-0005-0000-0000-000027330000}"/>
    <cellStyle name="20% - Accent3 5 5 3 2 2 2" xfId="62090" xr:uid="{00000000-0005-0000-0000-000028330000}"/>
    <cellStyle name="20% - Accent3 5 5 3 2 3" xfId="48931" xr:uid="{00000000-0005-0000-0000-000029330000}"/>
    <cellStyle name="20% - Accent3 5 5 3 3" xfId="6870" xr:uid="{00000000-0005-0000-0000-00002A330000}"/>
    <cellStyle name="20% - Accent3 5 5 3 3 2" xfId="20029" xr:uid="{00000000-0005-0000-0000-00002B330000}"/>
    <cellStyle name="20% - Accent3 5 5 3 3 2 2" xfId="57367" xr:uid="{00000000-0005-0000-0000-00002C330000}"/>
    <cellStyle name="20% - Accent3 5 5 3 3 3" xfId="44208" xr:uid="{00000000-0005-0000-0000-00002D330000}"/>
    <cellStyle name="20% - Accent3 5 5 3 4" xfId="16486" xr:uid="{00000000-0005-0000-0000-00002E330000}"/>
    <cellStyle name="20% - Accent3 5 5 3 4 2" xfId="53824" xr:uid="{00000000-0005-0000-0000-00002F330000}"/>
    <cellStyle name="20% - Accent3 5 5 3 5" xfId="32879" xr:uid="{00000000-0005-0000-0000-000030330000}"/>
    <cellStyle name="20% - Accent3 5 5 3 6" xfId="40663" xr:uid="{00000000-0005-0000-0000-000031330000}"/>
    <cellStyle name="20% - Accent3 5 5 4" xfId="9233" xr:uid="{00000000-0005-0000-0000-000032330000}"/>
    <cellStyle name="20% - Accent3 5 5 4 2" xfId="22392" xr:uid="{00000000-0005-0000-0000-000033330000}"/>
    <cellStyle name="20% - Accent3 5 5 4 2 2" xfId="59730" xr:uid="{00000000-0005-0000-0000-000034330000}"/>
    <cellStyle name="20% - Accent3 5 5 4 3" xfId="35591" xr:uid="{00000000-0005-0000-0000-000035330000}"/>
    <cellStyle name="20% - Accent3 5 5 4 4" xfId="46571" xr:uid="{00000000-0005-0000-0000-000036330000}"/>
    <cellStyle name="20% - Accent3 5 5 5" xfId="4510" xr:uid="{00000000-0005-0000-0000-000037330000}"/>
    <cellStyle name="20% - Accent3 5 5 5 2" xfId="17669" xr:uid="{00000000-0005-0000-0000-000038330000}"/>
    <cellStyle name="20% - Accent3 5 5 5 2 2" xfId="55007" xr:uid="{00000000-0005-0000-0000-000039330000}"/>
    <cellStyle name="20% - Accent3 5 5 5 3" xfId="30167" xr:uid="{00000000-0005-0000-0000-00003A330000}"/>
    <cellStyle name="20% - Accent3 5 5 5 4" xfId="41848" xr:uid="{00000000-0005-0000-0000-00003B330000}"/>
    <cellStyle name="20% - Accent3 5 5 6" xfId="13957" xr:uid="{00000000-0005-0000-0000-00003C330000}"/>
    <cellStyle name="20% - Accent3 5 5 6 2" xfId="51295" xr:uid="{00000000-0005-0000-0000-00003D330000}"/>
    <cellStyle name="20% - Accent3 5 5 7" xfId="27285" xr:uid="{00000000-0005-0000-0000-00003E330000}"/>
    <cellStyle name="20% - Accent3 5 5 8" xfId="38134" xr:uid="{00000000-0005-0000-0000-00003F330000}"/>
    <cellStyle name="20% - Accent3 5 6" xfId="963" xr:uid="{00000000-0005-0000-0000-000040330000}"/>
    <cellStyle name="20% - Accent3 5 6 2" xfId="2145" xr:uid="{00000000-0005-0000-0000-000041330000}"/>
    <cellStyle name="20% - Accent3 5 6 2 2" xfId="8219" xr:uid="{00000000-0005-0000-0000-000042330000}"/>
    <cellStyle name="20% - Accent3 5 6 2 2 2" xfId="12942" xr:uid="{00000000-0005-0000-0000-000043330000}"/>
    <cellStyle name="20% - Accent3 5 6 2 2 2 2" xfId="26101" xr:uid="{00000000-0005-0000-0000-000044330000}"/>
    <cellStyle name="20% - Accent3 5 6 2 2 2 2 2" xfId="63439" xr:uid="{00000000-0005-0000-0000-000045330000}"/>
    <cellStyle name="20% - Accent3 5 6 2 2 2 3" xfId="50280" xr:uid="{00000000-0005-0000-0000-000046330000}"/>
    <cellStyle name="20% - Accent3 5 6 2 2 3" xfId="21378" xr:uid="{00000000-0005-0000-0000-000047330000}"/>
    <cellStyle name="20% - Accent3 5 6 2 2 3 2" xfId="58716" xr:uid="{00000000-0005-0000-0000-000048330000}"/>
    <cellStyle name="20% - Accent3 5 6 2 2 4" xfId="34397" xr:uid="{00000000-0005-0000-0000-000049330000}"/>
    <cellStyle name="20% - Accent3 5 6 2 2 5" xfId="45557" xr:uid="{00000000-0005-0000-0000-00004A330000}"/>
    <cellStyle name="20% - Accent3 5 6 2 3" xfId="10582" xr:uid="{00000000-0005-0000-0000-00004B330000}"/>
    <cellStyle name="20% - Accent3 5 6 2 3 2" xfId="23741" xr:uid="{00000000-0005-0000-0000-00004C330000}"/>
    <cellStyle name="20% - Accent3 5 6 2 3 2 2" xfId="61079" xr:uid="{00000000-0005-0000-0000-00004D330000}"/>
    <cellStyle name="20% - Accent3 5 6 2 3 3" xfId="37109" xr:uid="{00000000-0005-0000-0000-00004E330000}"/>
    <cellStyle name="20% - Accent3 5 6 2 3 4" xfId="47920" xr:uid="{00000000-0005-0000-0000-00004F330000}"/>
    <cellStyle name="20% - Accent3 5 6 2 4" xfId="5859" xr:uid="{00000000-0005-0000-0000-000050330000}"/>
    <cellStyle name="20% - Accent3 5 6 2 4 2" xfId="19018" xr:uid="{00000000-0005-0000-0000-000051330000}"/>
    <cellStyle name="20% - Accent3 5 6 2 4 2 2" xfId="56356" xr:uid="{00000000-0005-0000-0000-000052330000}"/>
    <cellStyle name="20% - Accent3 5 6 2 4 3" xfId="31685" xr:uid="{00000000-0005-0000-0000-000053330000}"/>
    <cellStyle name="20% - Accent3 5 6 2 4 4" xfId="43197" xr:uid="{00000000-0005-0000-0000-000054330000}"/>
    <cellStyle name="20% - Accent3 5 6 2 5" xfId="15306" xr:uid="{00000000-0005-0000-0000-000055330000}"/>
    <cellStyle name="20% - Accent3 5 6 2 5 2" xfId="52644" xr:uid="{00000000-0005-0000-0000-000056330000}"/>
    <cellStyle name="20% - Accent3 5 6 2 6" xfId="28803" xr:uid="{00000000-0005-0000-0000-000057330000}"/>
    <cellStyle name="20% - Accent3 5 6 2 7" xfId="39483" xr:uid="{00000000-0005-0000-0000-000058330000}"/>
    <cellStyle name="20% - Accent3 5 6 3" xfId="3494" xr:uid="{00000000-0005-0000-0000-000059330000}"/>
    <cellStyle name="20% - Accent3 5 6 3 2" xfId="11762" xr:uid="{00000000-0005-0000-0000-00005A330000}"/>
    <cellStyle name="20% - Accent3 5 6 3 2 2" xfId="24921" xr:uid="{00000000-0005-0000-0000-00005B330000}"/>
    <cellStyle name="20% - Accent3 5 6 3 2 2 2" xfId="62259" xr:uid="{00000000-0005-0000-0000-00005C330000}"/>
    <cellStyle name="20% - Accent3 5 6 3 2 3" xfId="49100" xr:uid="{00000000-0005-0000-0000-00005D330000}"/>
    <cellStyle name="20% - Accent3 5 6 3 3" xfId="7039" xr:uid="{00000000-0005-0000-0000-00005E330000}"/>
    <cellStyle name="20% - Accent3 5 6 3 3 2" xfId="20198" xr:uid="{00000000-0005-0000-0000-00005F330000}"/>
    <cellStyle name="20% - Accent3 5 6 3 3 2 2" xfId="57536" xr:uid="{00000000-0005-0000-0000-000060330000}"/>
    <cellStyle name="20% - Accent3 5 6 3 3 3" xfId="44377" xr:uid="{00000000-0005-0000-0000-000061330000}"/>
    <cellStyle name="20% - Accent3 5 6 3 4" xfId="16655" xr:uid="{00000000-0005-0000-0000-000062330000}"/>
    <cellStyle name="20% - Accent3 5 6 3 4 2" xfId="53993" xr:uid="{00000000-0005-0000-0000-000063330000}"/>
    <cellStyle name="20% - Accent3 5 6 3 5" xfId="33048" xr:uid="{00000000-0005-0000-0000-000064330000}"/>
    <cellStyle name="20% - Accent3 5 6 3 6" xfId="40832" xr:uid="{00000000-0005-0000-0000-000065330000}"/>
    <cellStyle name="20% - Accent3 5 6 4" xfId="9402" xr:uid="{00000000-0005-0000-0000-000066330000}"/>
    <cellStyle name="20% - Accent3 5 6 4 2" xfId="22561" xr:uid="{00000000-0005-0000-0000-000067330000}"/>
    <cellStyle name="20% - Accent3 5 6 4 2 2" xfId="59899" xr:uid="{00000000-0005-0000-0000-000068330000}"/>
    <cellStyle name="20% - Accent3 5 6 4 3" xfId="35760" xr:uid="{00000000-0005-0000-0000-000069330000}"/>
    <cellStyle name="20% - Accent3 5 6 4 4" xfId="46740" xr:uid="{00000000-0005-0000-0000-00006A330000}"/>
    <cellStyle name="20% - Accent3 5 6 5" xfId="4679" xr:uid="{00000000-0005-0000-0000-00006B330000}"/>
    <cellStyle name="20% - Accent3 5 6 5 2" xfId="17838" xr:uid="{00000000-0005-0000-0000-00006C330000}"/>
    <cellStyle name="20% - Accent3 5 6 5 2 2" xfId="55176" xr:uid="{00000000-0005-0000-0000-00006D330000}"/>
    <cellStyle name="20% - Accent3 5 6 5 3" xfId="30336" xr:uid="{00000000-0005-0000-0000-00006E330000}"/>
    <cellStyle name="20% - Accent3 5 6 5 4" xfId="42017" xr:uid="{00000000-0005-0000-0000-00006F330000}"/>
    <cellStyle name="20% - Accent3 5 6 6" xfId="14126" xr:uid="{00000000-0005-0000-0000-000070330000}"/>
    <cellStyle name="20% - Accent3 5 6 6 2" xfId="51464" xr:uid="{00000000-0005-0000-0000-000071330000}"/>
    <cellStyle name="20% - Accent3 5 6 7" xfId="27454" xr:uid="{00000000-0005-0000-0000-000072330000}"/>
    <cellStyle name="20% - Accent3 5 6 8" xfId="38303" xr:uid="{00000000-0005-0000-0000-000073330000}"/>
    <cellStyle name="20% - Accent3 5 7" xfId="1134" xr:uid="{00000000-0005-0000-0000-000074330000}"/>
    <cellStyle name="20% - Accent3 5 7 2" xfId="2314" xr:uid="{00000000-0005-0000-0000-000075330000}"/>
    <cellStyle name="20% - Accent3 5 7 2 2" xfId="8388" xr:uid="{00000000-0005-0000-0000-000076330000}"/>
    <cellStyle name="20% - Accent3 5 7 2 2 2" xfId="13111" xr:uid="{00000000-0005-0000-0000-000077330000}"/>
    <cellStyle name="20% - Accent3 5 7 2 2 2 2" xfId="26270" xr:uid="{00000000-0005-0000-0000-000078330000}"/>
    <cellStyle name="20% - Accent3 5 7 2 2 2 2 2" xfId="63608" xr:uid="{00000000-0005-0000-0000-000079330000}"/>
    <cellStyle name="20% - Accent3 5 7 2 2 2 3" xfId="50449" xr:uid="{00000000-0005-0000-0000-00007A330000}"/>
    <cellStyle name="20% - Accent3 5 7 2 2 3" xfId="21547" xr:uid="{00000000-0005-0000-0000-00007B330000}"/>
    <cellStyle name="20% - Accent3 5 7 2 2 3 2" xfId="58885" xr:uid="{00000000-0005-0000-0000-00007C330000}"/>
    <cellStyle name="20% - Accent3 5 7 2 2 4" xfId="34566" xr:uid="{00000000-0005-0000-0000-00007D330000}"/>
    <cellStyle name="20% - Accent3 5 7 2 2 5" xfId="45726" xr:uid="{00000000-0005-0000-0000-00007E330000}"/>
    <cellStyle name="20% - Accent3 5 7 2 3" xfId="10751" xr:uid="{00000000-0005-0000-0000-00007F330000}"/>
    <cellStyle name="20% - Accent3 5 7 2 3 2" xfId="23910" xr:uid="{00000000-0005-0000-0000-000080330000}"/>
    <cellStyle name="20% - Accent3 5 7 2 3 2 2" xfId="61248" xr:uid="{00000000-0005-0000-0000-000081330000}"/>
    <cellStyle name="20% - Accent3 5 7 2 3 3" xfId="37278" xr:uid="{00000000-0005-0000-0000-000082330000}"/>
    <cellStyle name="20% - Accent3 5 7 2 3 4" xfId="48089" xr:uid="{00000000-0005-0000-0000-000083330000}"/>
    <cellStyle name="20% - Accent3 5 7 2 4" xfId="6028" xr:uid="{00000000-0005-0000-0000-000084330000}"/>
    <cellStyle name="20% - Accent3 5 7 2 4 2" xfId="19187" xr:uid="{00000000-0005-0000-0000-000085330000}"/>
    <cellStyle name="20% - Accent3 5 7 2 4 2 2" xfId="56525" xr:uid="{00000000-0005-0000-0000-000086330000}"/>
    <cellStyle name="20% - Accent3 5 7 2 4 3" xfId="31854" xr:uid="{00000000-0005-0000-0000-000087330000}"/>
    <cellStyle name="20% - Accent3 5 7 2 4 4" xfId="43366" xr:uid="{00000000-0005-0000-0000-000088330000}"/>
    <cellStyle name="20% - Accent3 5 7 2 5" xfId="15475" xr:uid="{00000000-0005-0000-0000-000089330000}"/>
    <cellStyle name="20% - Accent3 5 7 2 5 2" xfId="52813" xr:uid="{00000000-0005-0000-0000-00008A330000}"/>
    <cellStyle name="20% - Accent3 5 7 2 6" xfId="28972" xr:uid="{00000000-0005-0000-0000-00008B330000}"/>
    <cellStyle name="20% - Accent3 5 7 2 7" xfId="39652" xr:uid="{00000000-0005-0000-0000-00008C330000}"/>
    <cellStyle name="20% - Accent3 5 7 3" xfId="3663" xr:uid="{00000000-0005-0000-0000-00008D330000}"/>
    <cellStyle name="20% - Accent3 5 7 3 2" xfId="11931" xr:uid="{00000000-0005-0000-0000-00008E330000}"/>
    <cellStyle name="20% - Accent3 5 7 3 2 2" xfId="25090" xr:uid="{00000000-0005-0000-0000-00008F330000}"/>
    <cellStyle name="20% - Accent3 5 7 3 2 2 2" xfId="62428" xr:uid="{00000000-0005-0000-0000-000090330000}"/>
    <cellStyle name="20% - Accent3 5 7 3 2 3" xfId="49269" xr:uid="{00000000-0005-0000-0000-000091330000}"/>
    <cellStyle name="20% - Accent3 5 7 3 3" xfId="7208" xr:uid="{00000000-0005-0000-0000-000092330000}"/>
    <cellStyle name="20% - Accent3 5 7 3 3 2" xfId="20367" xr:uid="{00000000-0005-0000-0000-000093330000}"/>
    <cellStyle name="20% - Accent3 5 7 3 3 2 2" xfId="57705" xr:uid="{00000000-0005-0000-0000-000094330000}"/>
    <cellStyle name="20% - Accent3 5 7 3 3 3" xfId="44546" xr:uid="{00000000-0005-0000-0000-000095330000}"/>
    <cellStyle name="20% - Accent3 5 7 3 4" xfId="16824" xr:uid="{00000000-0005-0000-0000-000096330000}"/>
    <cellStyle name="20% - Accent3 5 7 3 4 2" xfId="54162" xr:uid="{00000000-0005-0000-0000-000097330000}"/>
    <cellStyle name="20% - Accent3 5 7 3 5" xfId="33217" xr:uid="{00000000-0005-0000-0000-000098330000}"/>
    <cellStyle name="20% - Accent3 5 7 3 6" xfId="41001" xr:uid="{00000000-0005-0000-0000-000099330000}"/>
    <cellStyle name="20% - Accent3 5 7 4" xfId="9571" xr:uid="{00000000-0005-0000-0000-00009A330000}"/>
    <cellStyle name="20% - Accent3 5 7 4 2" xfId="22730" xr:uid="{00000000-0005-0000-0000-00009B330000}"/>
    <cellStyle name="20% - Accent3 5 7 4 2 2" xfId="60068" xr:uid="{00000000-0005-0000-0000-00009C330000}"/>
    <cellStyle name="20% - Accent3 5 7 4 3" xfId="35929" xr:uid="{00000000-0005-0000-0000-00009D330000}"/>
    <cellStyle name="20% - Accent3 5 7 4 4" xfId="46909" xr:uid="{00000000-0005-0000-0000-00009E330000}"/>
    <cellStyle name="20% - Accent3 5 7 5" xfId="4848" xr:uid="{00000000-0005-0000-0000-00009F330000}"/>
    <cellStyle name="20% - Accent3 5 7 5 2" xfId="18007" xr:uid="{00000000-0005-0000-0000-0000A0330000}"/>
    <cellStyle name="20% - Accent3 5 7 5 2 2" xfId="55345" xr:uid="{00000000-0005-0000-0000-0000A1330000}"/>
    <cellStyle name="20% - Accent3 5 7 5 3" xfId="30505" xr:uid="{00000000-0005-0000-0000-0000A2330000}"/>
    <cellStyle name="20% - Accent3 5 7 5 4" xfId="42186" xr:uid="{00000000-0005-0000-0000-0000A3330000}"/>
    <cellStyle name="20% - Accent3 5 7 6" xfId="14295" xr:uid="{00000000-0005-0000-0000-0000A4330000}"/>
    <cellStyle name="20% - Accent3 5 7 6 2" xfId="51633" xr:uid="{00000000-0005-0000-0000-0000A5330000}"/>
    <cellStyle name="20% - Accent3 5 7 7" xfId="27623" xr:uid="{00000000-0005-0000-0000-0000A6330000}"/>
    <cellStyle name="20% - Accent3 5 7 8" xfId="38472" xr:uid="{00000000-0005-0000-0000-0000A7330000}"/>
    <cellStyle name="20% - Accent3 5 8" xfId="1246" xr:uid="{00000000-0005-0000-0000-0000A8330000}"/>
    <cellStyle name="20% - Accent3 5 8 2" xfId="2595" xr:uid="{00000000-0005-0000-0000-0000A9330000}"/>
    <cellStyle name="20% - Accent3 5 8 2 2" xfId="12043" xr:uid="{00000000-0005-0000-0000-0000AA330000}"/>
    <cellStyle name="20% - Accent3 5 8 2 2 2" xfId="25202" xr:uid="{00000000-0005-0000-0000-0000AB330000}"/>
    <cellStyle name="20% - Accent3 5 8 2 2 2 2" xfId="62540" xr:uid="{00000000-0005-0000-0000-0000AC330000}"/>
    <cellStyle name="20% - Accent3 5 8 2 2 3" xfId="33498" xr:uid="{00000000-0005-0000-0000-0000AD330000}"/>
    <cellStyle name="20% - Accent3 5 8 2 2 4" xfId="49381" xr:uid="{00000000-0005-0000-0000-0000AE330000}"/>
    <cellStyle name="20% - Accent3 5 8 2 3" xfId="7320" xr:uid="{00000000-0005-0000-0000-0000AF330000}"/>
    <cellStyle name="20% - Accent3 5 8 2 3 2" xfId="20479" xr:uid="{00000000-0005-0000-0000-0000B0330000}"/>
    <cellStyle name="20% - Accent3 5 8 2 3 2 2" xfId="57817" xr:uid="{00000000-0005-0000-0000-0000B1330000}"/>
    <cellStyle name="20% - Accent3 5 8 2 3 3" xfId="36210" xr:uid="{00000000-0005-0000-0000-0000B2330000}"/>
    <cellStyle name="20% - Accent3 5 8 2 3 4" xfId="44658" xr:uid="{00000000-0005-0000-0000-0000B3330000}"/>
    <cellStyle name="20% - Accent3 5 8 2 4" xfId="15756" xr:uid="{00000000-0005-0000-0000-0000B4330000}"/>
    <cellStyle name="20% - Accent3 5 8 2 4 2" xfId="30786" xr:uid="{00000000-0005-0000-0000-0000B5330000}"/>
    <cellStyle name="20% - Accent3 5 8 2 4 3" xfId="53094" xr:uid="{00000000-0005-0000-0000-0000B6330000}"/>
    <cellStyle name="20% - Accent3 5 8 2 5" xfId="27904" xr:uid="{00000000-0005-0000-0000-0000B7330000}"/>
    <cellStyle name="20% - Accent3 5 8 2 6" xfId="39933" xr:uid="{00000000-0005-0000-0000-0000B8330000}"/>
    <cellStyle name="20% - Accent3 5 8 3" xfId="9683" xr:uid="{00000000-0005-0000-0000-0000B9330000}"/>
    <cellStyle name="20% - Accent3 5 8 3 2" xfId="22842" xr:uid="{00000000-0005-0000-0000-0000BA330000}"/>
    <cellStyle name="20% - Accent3 5 8 3 2 2" xfId="60180" xr:uid="{00000000-0005-0000-0000-0000BB330000}"/>
    <cellStyle name="20% - Accent3 5 8 3 3" xfId="32149" xr:uid="{00000000-0005-0000-0000-0000BC330000}"/>
    <cellStyle name="20% - Accent3 5 8 3 4" xfId="47021" xr:uid="{00000000-0005-0000-0000-0000BD330000}"/>
    <cellStyle name="20% - Accent3 5 8 4" xfId="4960" xr:uid="{00000000-0005-0000-0000-0000BE330000}"/>
    <cellStyle name="20% - Accent3 5 8 4 2" xfId="18119" xr:uid="{00000000-0005-0000-0000-0000BF330000}"/>
    <cellStyle name="20% - Accent3 5 8 4 2 2" xfId="55457" xr:uid="{00000000-0005-0000-0000-0000C0330000}"/>
    <cellStyle name="20% - Accent3 5 8 4 3" xfId="34861" xr:uid="{00000000-0005-0000-0000-0000C1330000}"/>
    <cellStyle name="20% - Accent3 5 8 4 4" xfId="42298" xr:uid="{00000000-0005-0000-0000-0000C2330000}"/>
    <cellStyle name="20% - Accent3 5 8 5" xfId="14407" xr:uid="{00000000-0005-0000-0000-0000C3330000}"/>
    <cellStyle name="20% - Accent3 5 8 5 2" xfId="29437" xr:uid="{00000000-0005-0000-0000-0000C4330000}"/>
    <cellStyle name="20% - Accent3 5 8 5 3" xfId="51745" xr:uid="{00000000-0005-0000-0000-0000C5330000}"/>
    <cellStyle name="20% - Accent3 5 8 6" xfId="26555" xr:uid="{00000000-0005-0000-0000-0000C6330000}"/>
    <cellStyle name="20% - Accent3 5 8 7" xfId="38584" xr:uid="{00000000-0005-0000-0000-0000C7330000}"/>
    <cellStyle name="20% - Accent3 5 9" xfId="2483" xr:uid="{00000000-0005-0000-0000-0000C8330000}"/>
    <cellStyle name="20% - Accent3 5 9 2" xfId="10863" xr:uid="{00000000-0005-0000-0000-0000C9330000}"/>
    <cellStyle name="20% - Accent3 5 9 2 2" xfId="24022" xr:uid="{00000000-0005-0000-0000-0000CA330000}"/>
    <cellStyle name="20% - Accent3 5 9 2 2 2" xfId="61360" xr:uid="{00000000-0005-0000-0000-0000CB330000}"/>
    <cellStyle name="20% - Accent3 5 9 2 3" xfId="33386" xr:uid="{00000000-0005-0000-0000-0000CC330000}"/>
    <cellStyle name="20% - Accent3 5 9 2 4" xfId="48201" xr:uid="{00000000-0005-0000-0000-0000CD330000}"/>
    <cellStyle name="20% - Accent3 5 9 3" xfId="6140" xr:uid="{00000000-0005-0000-0000-0000CE330000}"/>
    <cellStyle name="20% - Accent3 5 9 3 2" xfId="19299" xr:uid="{00000000-0005-0000-0000-0000CF330000}"/>
    <cellStyle name="20% - Accent3 5 9 3 2 2" xfId="56637" xr:uid="{00000000-0005-0000-0000-0000D0330000}"/>
    <cellStyle name="20% - Accent3 5 9 3 3" xfId="36098" xr:uid="{00000000-0005-0000-0000-0000D1330000}"/>
    <cellStyle name="20% - Accent3 5 9 3 4" xfId="43478" xr:uid="{00000000-0005-0000-0000-0000D2330000}"/>
    <cellStyle name="20% - Accent3 5 9 4" xfId="15644" xr:uid="{00000000-0005-0000-0000-0000D3330000}"/>
    <cellStyle name="20% - Accent3 5 9 4 2" xfId="30674" xr:uid="{00000000-0005-0000-0000-0000D4330000}"/>
    <cellStyle name="20% - Accent3 5 9 4 3" xfId="52982" xr:uid="{00000000-0005-0000-0000-0000D5330000}"/>
    <cellStyle name="20% - Accent3 5 9 5" xfId="27792" xr:uid="{00000000-0005-0000-0000-0000D6330000}"/>
    <cellStyle name="20% - Accent3 5 9 6" xfId="39821" xr:uid="{00000000-0005-0000-0000-0000D7330000}"/>
    <cellStyle name="20% - Accent3 6" xfId="260" xr:uid="{00000000-0005-0000-0000-0000D8330000}"/>
    <cellStyle name="20% - Accent3 6 2" xfId="681" xr:uid="{00000000-0005-0000-0000-0000D9330000}"/>
    <cellStyle name="20% - Accent3 6 2 2" xfId="1863" xr:uid="{00000000-0005-0000-0000-0000DA330000}"/>
    <cellStyle name="20% - Accent3 6 2 2 2" xfId="7937" xr:uid="{00000000-0005-0000-0000-0000DB330000}"/>
    <cellStyle name="20% - Accent3 6 2 2 2 2" xfId="12660" xr:uid="{00000000-0005-0000-0000-0000DC330000}"/>
    <cellStyle name="20% - Accent3 6 2 2 2 2 2" xfId="25819" xr:uid="{00000000-0005-0000-0000-0000DD330000}"/>
    <cellStyle name="20% - Accent3 6 2 2 2 2 2 2" xfId="63157" xr:uid="{00000000-0005-0000-0000-0000DE330000}"/>
    <cellStyle name="20% - Accent3 6 2 2 2 2 3" xfId="49998" xr:uid="{00000000-0005-0000-0000-0000DF330000}"/>
    <cellStyle name="20% - Accent3 6 2 2 2 3" xfId="21096" xr:uid="{00000000-0005-0000-0000-0000E0330000}"/>
    <cellStyle name="20% - Accent3 6 2 2 2 3 2" xfId="58434" xr:uid="{00000000-0005-0000-0000-0000E1330000}"/>
    <cellStyle name="20% - Accent3 6 2 2 2 4" xfId="34115" xr:uid="{00000000-0005-0000-0000-0000E2330000}"/>
    <cellStyle name="20% - Accent3 6 2 2 2 5" xfId="45275" xr:uid="{00000000-0005-0000-0000-0000E3330000}"/>
    <cellStyle name="20% - Accent3 6 2 2 3" xfId="10300" xr:uid="{00000000-0005-0000-0000-0000E4330000}"/>
    <cellStyle name="20% - Accent3 6 2 2 3 2" xfId="23459" xr:uid="{00000000-0005-0000-0000-0000E5330000}"/>
    <cellStyle name="20% - Accent3 6 2 2 3 2 2" xfId="60797" xr:uid="{00000000-0005-0000-0000-0000E6330000}"/>
    <cellStyle name="20% - Accent3 6 2 2 3 3" xfId="36827" xr:uid="{00000000-0005-0000-0000-0000E7330000}"/>
    <cellStyle name="20% - Accent3 6 2 2 3 4" xfId="47638" xr:uid="{00000000-0005-0000-0000-0000E8330000}"/>
    <cellStyle name="20% - Accent3 6 2 2 4" xfId="5577" xr:uid="{00000000-0005-0000-0000-0000E9330000}"/>
    <cellStyle name="20% - Accent3 6 2 2 4 2" xfId="18736" xr:uid="{00000000-0005-0000-0000-0000EA330000}"/>
    <cellStyle name="20% - Accent3 6 2 2 4 2 2" xfId="56074" xr:uid="{00000000-0005-0000-0000-0000EB330000}"/>
    <cellStyle name="20% - Accent3 6 2 2 4 3" xfId="31403" xr:uid="{00000000-0005-0000-0000-0000EC330000}"/>
    <cellStyle name="20% - Accent3 6 2 2 4 4" xfId="42915" xr:uid="{00000000-0005-0000-0000-0000ED330000}"/>
    <cellStyle name="20% - Accent3 6 2 2 5" xfId="15024" xr:uid="{00000000-0005-0000-0000-0000EE330000}"/>
    <cellStyle name="20% - Accent3 6 2 2 5 2" xfId="52362" xr:uid="{00000000-0005-0000-0000-0000EF330000}"/>
    <cellStyle name="20% - Accent3 6 2 2 6" xfId="28521" xr:uid="{00000000-0005-0000-0000-0000F0330000}"/>
    <cellStyle name="20% - Accent3 6 2 2 7" xfId="39201" xr:uid="{00000000-0005-0000-0000-0000F1330000}"/>
    <cellStyle name="20% - Accent3 6 2 3" xfId="3212" xr:uid="{00000000-0005-0000-0000-0000F2330000}"/>
    <cellStyle name="20% - Accent3 6 2 3 2" xfId="11480" xr:uid="{00000000-0005-0000-0000-0000F3330000}"/>
    <cellStyle name="20% - Accent3 6 2 3 2 2" xfId="24639" xr:uid="{00000000-0005-0000-0000-0000F4330000}"/>
    <cellStyle name="20% - Accent3 6 2 3 2 2 2" xfId="61977" xr:uid="{00000000-0005-0000-0000-0000F5330000}"/>
    <cellStyle name="20% - Accent3 6 2 3 2 3" xfId="48818" xr:uid="{00000000-0005-0000-0000-0000F6330000}"/>
    <cellStyle name="20% - Accent3 6 2 3 3" xfId="6757" xr:uid="{00000000-0005-0000-0000-0000F7330000}"/>
    <cellStyle name="20% - Accent3 6 2 3 3 2" xfId="19916" xr:uid="{00000000-0005-0000-0000-0000F8330000}"/>
    <cellStyle name="20% - Accent3 6 2 3 3 2 2" xfId="57254" xr:uid="{00000000-0005-0000-0000-0000F9330000}"/>
    <cellStyle name="20% - Accent3 6 2 3 3 3" xfId="44095" xr:uid="{00000000-0005-0000-0000-0000FA330000}"/>
    <cellStyle name="20% - Accent3 6 2 3 4" xfId="16373" xr:uid="{00000000-0005-0000-0000-0000FB330000}"/>
    <cellStyle name="20% - Accent3 6 2 3 4 2" xfId="53711" xr:uid="{00000000-0005-0000-0000-0000FC330000}"/>
    <cellStyle name="20% - Accent3 6 2 3 5" xfId="32766" xr:uid="{00000000-0005-0000-0000-0000FD330000}"/>
    <cellStyle name="20% - Accent3 6 2 3 6" xfId="40550" xr:uid="{00000000-0005-0000-0000-0000FE330000}"/>
    <cellStyle name="20% - Accent3 6 2 4" xfId="9120" xr:uid="{00000000-0005-0000-0000-0000FF330000}"/>
    <cellStyle name="20% - Accent3 6 2 4 2" xfId="22279" xr:uid="{00000000-0005-0000-0000-000000340000}"/>
    <cellStyle name="20% - Accent3 6 2 4 2 2" xfId="59617" xr:uid="{00000000-0005-0000-0000-000001340000}"/>
    <cellStyle name="20% - Accent3 6 2 4 3" xfId="35478" xr:uid="{00000000-0005-0000-0000-000002340000}"/>
    <cellStyle name="20% - Accent3 6 2 4 4" xfId="46458" xr:uid="{00000000-0005-0000-0000-000003340000}"/>
    <cellStyle name="20% - Accent3 6 2 5" xfId="4397" xr:uid="{00000000-0005-0000-0000-000004340000}"/>
    <cellStyle name="20% - Accent3 6 2 5 2" xfId="17556" xr:uid="{00000000-0005-0000-0000-000005340000}"/>
    <cellStyle name="20% - Accent3 6 2 5 2 2" xfId="54894" xr:uid="{00000000-0005-0000-0000-000006340000}"/>
    <cellStyle name="20% - Accent3 6 2 5 3" xfId="30054" xr:uid="{00000000-0005-0000-0000-000007340000}"/>
    <cellStyle name="20% - Accent3 6 2 5 4" xfId="41735" xr:uid="{00000000-0005-0000-0000-000008340000}"/>
    <cellStyle name="20% - Accent3 6 2 6" xfId="13844" xr:uid="{00000000-0005-0000-0000-000009340000}"/>
    <cellStyle name="20% - Accent3 6 2 6 2" xfId="51182" xr:uid="{00000000-0005-0000-0000-00000A340000}"/>
    <cellStyle name="20% - Accent3 6 2 7" xfId="27172" xr:uid="{00000000-0005-0000-0000-00000B340000}"/>
    <cellStyle name="20% - Accent3 6 2 8" xfId="38021" xr:uid="{00000000-0005-0000-0000-00000C340000}"/>
    <cellStyle name="20% - Accent3 6 3" xfId="1442" xr:uid="{00000000-0005-0000-0000-00000D340000}"/>
    <cellStyle name="20% - Accent3 6 3 2" xfId="7516" xr:uid="{00000000-0005-0000-0000-00000E340000}"/>
    <cellStyle name="20% - Accent3 6 3 2 2" xfId="12239" xr:uid="{00000000-0005-0000-0000-00000F340000}"/>
    <cellStyle name="20% - Accent3 6 3 2 2 2" xfId="25398" xr:uid="{00000000-0005-0000-0000-000010340000}"/>
    <cellStyle name="20% - Accent3 6 3 2 2 2 2" xfId="62736" xr:uid="{00000000-0005-0000-0000-000011340000}"/>
    <cellStyle name="20% - Accent3 6 3 2 2 3" xfId="49577" xr:uid="{00000000-0005-0000-0000-000012340000}"/>
    <cellStyle name="20% - Accent3 6 3 2 3" xfId="20675" xr:uid="{00000000-0005-0000-0000-000013340000}"/>
    <cellStyle name="20% - Accent3 6 3 2 3 2" xfId="58013" xr:uid="{00000000-0005-0000-0000-000014340000}"/>
    <cellStyle name="20% - Accent3 6 3 2 4" xfId="33694" xr:uid="{00000000-0005-0000-0000-000015340000}"/>
    <cellStyle name="20% - Accent3 6 3 2 5" xfId="44854" xr:uid="{00000000-0005-0000-0000-000016340000}"/>
    <cellStyle name="20% - Accent3 6 3 3" xfId="9879" xr:uid="{00000000-0005-0000-0000-000017340000}"/>
    <cellStyle name="20% - Accent3 6 3 3 2" xfId="23038" xr:uid="{00000000-0005-0000-0000-000018340000}"/>
    <cellStyle name="20% - Accent3 6 3 3 2 2" xfId="60376" xr:uid="{00000000-0005-0000-0000-000019340000}"/>
    <cellStyle name="20% - Accent3 6 3 3 3" xfId="36406" xr:uid="{00000000-0005-0000-0000-00001A340000}"/>
    <cellStyle name="20% - Accent3 6 3 3 4" xfId="47217" xr:uid="{00000000-0005-0000-0000-00001B340000}"/>
    <cellStyle name="20% - Accent3 6 3 4" xfId="5156" xr:uid="{00000000-0005-0000-0000-00001C340000}"/>
    <cellStyle name="20% - Accent3 6 3 4 2" xfId="18315" xr:uid="{00000000-0005-0000-0000-00001D340000}"/>
    <cellStyle name="20% - Accent3 6 3 4 2 2" xfId="55653" xr:uid="{00000000-0005-0000-0000-00001E340000}"/>
    <cellStyle name="20% - Accent3 6 3 4 3" xfId="30982" xr:uid="{00000000-0005-0000-0000-00001F340000}"/>
    <cellStyle name="20% - Accent3 6 3 4 4" xfId="42494" xr:uid="{00000000-0005-0000-0000-000020340000}"/>
    <cellStyle name="20% - Accent3 6 3 5" xfId="14603" xr:uid="{00000000-0005-0000-0000-000021340000}"/>
    <cellStyle name="20% - Accent3 6 3 5 2" xfId="51941" xr:uid="{00000000-0005-0000-0000-000022340000}"/>
    <cellStyle name="20% - Accent3 6 3 6" xfId="28100" xr:uid="{00000000-0005-0000-0000-000023340000}"/>
    <cellStyle name="20% - Accent3 6 3 7" xfId="38780" xr:uid="{00000000-0005-0000-0000-000024340000}"/>
    <cellStyle name="20% - Accent3 6 4" xfId="2791" xr:uid="{00000000-0005-0000-0000-000025340000}"/>
    <cellStyle name="20% - Accent3 6 4 2" xfId="11059" xr:uid="{00000000-0005-0000-0000-000026340000}"/>
    <cellStyle name="20% - Accent3 6 4 2 2" xfId="24218" xr:uid="{00000000-0005-0000-0000-000027340000}"/>
    <cellStyle name="20% - Accent3 6 4 2 2 2" xfId="61556" xr:uid="{00000000-0005-0000-0000-000028340000}"/>
    <cellStyle name="20% - Accent3 6 4 2 3" xfId="48397" xr:uid="{00000000-0005-0000-0000-000029340000}"/>
    <cellStyle name="20% - Accent3 6 4 3" xfId="6336" xr:uid="{00000000-0005-0000-0000-00002A340000}"/>
    <cellStyle name="20% - Accent3 6 4 3 2" xfId="19495" xr:uid="{00000000-0005-0000-0000-00002B340000}"/>
    <cellStyle name="20% - Accent3 6 4 3 2 2" xfId="56833" xr:uid="{00000000-0005-0000-0000-00002C340000}"/>
    <cellStyle name="20% - Accent3 6 4 3 3" xfId="43674" xr:uid="{00000000-0005-0000-0000-00002D340000}"/>
    <cellStyle name="20% - Accent3 6 4 4" xfId="15952" xr:uid="{00000000-0005-0000-0000-00002E340000}"/>
    <cellStyle name="20% - Accent3 6 4 4 2" xfId="53290" xr:uid="{00000000-0005-0000-0000-00002F340000}"/>
    <cellStyle name="20% - Accent3 6 4 5" xfId="32345" xr:uid="{00000000-0005-0000-0000-000030340000}"/>
    <cellStyle name="20% - Accent3 6 4 6" xfId="40129" xr:uid="{00000000-0005-0000-0000-000031340000}"/>
    <cellStyle name="20% - Accent3 6 5" xfId="8699" xr:uid="{00000000-0005-0000-0000-000032340000}"/>
    <cellStyle name="20% - Accent3 6 5 2" xfId="21858" xr:uid="{00000000-0005-0000-0000-000033340000}"/>
    <cellStyle name="20% - Accent3 6 5 2 2" xfId="59196" xr:uid="{00000000-0005-0000-0000-000034340000}"/>
    <cellStyle name="20% - Accent3 6 5 3" xfId="35057" xr:uid="{00000000-0005-0000-0000-000035340000}"/>
    <cellStyle name="20% - Accent3 6 5 4" xfId="46037" xr:uid="{00000000-0005-0000-0000-000036340000}"/>
    <cellStyle name="20% - Accent3 6 6" xfId="3976" xr:uid="{00000000-0005-0000-0000-000037340000}"/>
    <cellStyle name="20% - Accent3 6 6 2" xfId="17135" xr:uid="{00000000-0005-0000-0000-000038340000}"/>
    <cellStyle name="20% - Accent3 6 6 2 2" xfId="54473" xr:uid="{00000000-0005-0000-0000-000039340000}"/>
    <cellStyle name="20% - Accent3 6 6 3" xfId="29633" xr:uid="{00000000-0005-0000-0000-00003A340000}"/>
    <cellStyle name="20% - Accent3 6 6 4" xfId="41314" xr:uid="{00000000-0005-0000-0000-00003B340000}"/>
    <cellStyle name="20% - Accent3 6 7" xfId="13423" xr:uid="{00000000-0005-0000-0000-00003C340000}"/>
    <cellStyle name="20% - Accent3 6 7 2" xfId="50761" xr:uid="{00000000-0005-0000-0000-00003D340000}"/>
    <cellStyle name="20% - Accent3 6 8" xfId="26751" xr:uid="{00000000-0005-0000-0000-00003E340000}"/>
    <cellStyle name="20% - Accent3 6 9" xfId="37600" xr:uid="{00000000-0005-0000-0000-00003F340000}"/>
    <cellStyle name="20% - Accent3 7" xfId="148" xr:uid="{00000000-0005-0000-0000-000040340000}"/>
    <cellStyle name="20% - Accent3 7 2" xfId="569" xr:uid="{00000000-0005-0000-0000-000041340000}"/>
    <cellStyle name="20% - Accent3 7 2 2" xfId="1751" xr:uid="{00000000-0005-0000-0000-000042340000}"/>
    <cellStyle name="20% - Accent3 7 2 2 2" xfId="7825" xr:uid="{00000000-0005-0000-0000-000043340000}"/>
    <cellStyle name="20% - Accent3 7 2 2 2 2" xfId="12548" xr:uid="{00000000-0005-0000-0000-000044340000}"/>
    <cellStyle name="20% - Accent3 7 2 2 2 2 2" xfId="25707" xr:uid="{00000000-0005-0000-0000-000045340000}"/>
    <cellStyle name="20% - Accent3 7 2 2 2 2 2 2" xfId="63045" xr:uid="{00000000-0005-0000-0000-000046340000}"/>
    <cellStyle name="20% - Accent3 7 2 2 2 2 3" xfId="49886" xr:uid="{00000000-0005-0000-0000-000047340000}"/>
    <cellStyle name="20% - Accent3 7 2 2 2 3" xfId="20984" xr:uid="{00000000-0005-0000-0000-000048340000}"/>
    <cellStyle name="20% - Accent3 7 2 2 2 3 2" xfId="58322" xr:uid="{00000000-0005-0000-0000-000049340000}"/>
    <cellStyle name="20% - Accent3 7 2 2 2 4" xfId="34003" xr:uid="{00000000-0005-0000-0000-00004A340000}"/>
    <cellStyle name="20% - Accent3 7 2 2 2 5" xfId="45163" xr:uid="{00000000-0005-0000-0000-00004B340000}"/>
    <cellStyle name="20% - Accent3 7 2 2 3" xfId="10188" xr:uid="{00000000-0005-0000-0000-00004C340000}"/>
    <cellStyle name="20% - Accent3 7 2 2 3 2" xfId="23347" xr:uid="{00000000-0005-0000-0000-00004D340000}"/>
    <cellStyle name="20% - Accent3 7 2 2 3 2 2" xfId="60685" xr:uid="{00000000-0005-0000-0000-00004E340000}"/>
    <cellStyle name="20% - Accent3 7 2 2 3 3" xfId="36715" xr:uid="{00000000-0005-0000-0000-00004F340000}"/>
    <cellStyle name="20% - Accent3 7 2 2 3 4" xfId="47526" xr:uid="{00000000-0005-0000-0000-000050340000}"/>
    <cellStyle name="20% - Accent3 7 2 2 4" xfId="5465" xr:uid="{00000000-0005-0000-0000-000051340000}"/>
    <cellStyle name="20% - Accent3 7 2 2 4 2" xfId="18624" xr:uid="{00000000-0005-0000-0000-000052340000}"/>
    <cellStyle name="20% - Accent3 7 2 2 4 2 2" xfId="55962" xr:uid="{00000000-0005-0000-0000-000053340000}"/>
    <cellStyle name="20% - Accent3 7 2 2 4 3" xfId="31291" xr:uid="{00000000-0005-0000-0000-000054340000}"/>
    <cellStyle name="20% - Accent3 7 2 2 4 4" xfId="42803" xr:uid="{00000000-0005-0000-0000-000055340000}"/>
    <cellStyle name="20% - Accent3 7 2 2 5" xfId="14912" xr:uid="{00000000-0005-0000-0000-000056340000}"/>
    <cellStyle name="20% - Accent3 7 2 2 5 2" xfId="52250" xr:uid="{00000000-0005-0000-0000-000057340000}"/>
    <cellStyle name="20% - Accent3 7 2 2 6" xfId="28409" xr:uid="{00000000-0005-0000-0000-000058340000}"/>
    <cellStyle name="20% - Accent3 7 2 2 7" xfId="39089" xr:uid="{00000000-0005-0000-0000-000059340000}"/>
    <cellStyle name="20% - Accent3 7 2 3" xfId="3100" xr:uid="{00000000-0005-0000-0000-00005A340000}"/>
    <cellStyle name="20% - Accent3 7 2 3 2" xfId="11368" xr:uid="{00000000-0005-0000-0000-00005B340000}"/>
    <cellStyle name="20% - Accent3 7 2 3 2 2" xfId="24527" xr:uid="{00000000-0005-0000-0000-00005C340000}"/>
    <cellStyle name="20% - Accent3 7 2 3 2 2 2" xfId="61865" xr:uid="{00000000-0005-0000-0000-00005D340000}"/>
    <cellStyle name="20% - Accent3 7 2 3 2 3" xfId="48706" xr:uid="{00000000-0005-0000-0000-00005E340000}"/>
    <cellStyle name="20% - Accent3 7 2 3 3" xfId="6645" xr:uid="{00000000-0005-0000-0000-00005F340000}"/>
    <cellStyle name="20% - Accent3 7 2 3 3 2" xfId="19804" xr:uid="{00000000-0005-0000-0000-000060340000}"/>
    <cellStyle name="20% - Accent3 7 2 3 3 2 2" xfId="57142" xr:uid="{00000000-0005-0000-0000-000061340000}"/>
    <cellStyle name="20% - Accent3 7 2 3 3 3" xfId="43983" xr:uid="{00000000-0005-0000-0000-000062340000}"/>
    <cellStyle name="20% - Accent3 7 2 3 4" xfId="16261" xr:uid="{00000000-0005-0000-0000-000063340000}"/>
    <cellStyle name="20% - Accent3 7 2 3 4 2" xfId="53599" xr:uid="{00000000-0005-0000-0000-000064340000}"/>
    <cellStyle name="20% - Accent3 7 2 3 5" xfId="32654" xr:uid="{00000000-0005-0000-0000-000065340000}"/>
    <cellStyle name="20% - Accent3 7 2 3 6" xfId="40438" xr:uid="{00000000-0005-0000-0000-000066340000}"/>
    <cellStyle name="20% - Accent3 7 2 4" xfId="9008" xr:uid="{00000000-0005-0000-0000-000067340000}"/>
    <cellStyle name="20% - Accent3 7 2 4 2" xfId="22167" xr:uid="{00000000-0005-0000-0000-000068340000}"/>
    <cellStyle name="20% - Accent3 7 2 4 2 2" xfId="59505" xr:uid="{00000000-0005-0000-0000-000069340000}"/>
    <cellStyle name="20% - Accent3 7 2 4 3" xfId="35366" xr:uid="{00000000-0005-0000-0000-00006A340000}"/>
    <cellStyle name="20% - Accent3 7 2 4 4" xfId="46346" xr:uid="{00000000-0005-0000-0000-00006B340000}"/>
    <cellStyle name="20% - Accent3 7 2 5" xfId="4285" xr:uid="{00000000-0005-0000-0000-00006C340000}"/>
    <cellStyle name="20% - Accent3 7 2 5 2" xfId="17444" xr:uid="{00000000-0005-0000-0000-00006D340000}"/>
    <cellStyle name="20% - Accent3 7 2 5 2 2" xfId="54782" xr:uid="{00000000-0005-0000-0000-00006E340000}"/>
    <cellStyle name="20% - Accent3 7 2 5 3" xfId="29942" xr:uid="{00000000-0005-0000-0000-00006F340000}"/>
    <cellStyle name="20% - Accent3 7 2 5 4" xfId="41623" xr:uid="{00000000-0005-0000-0000-000070340000}"/>
    <cellStyle name="20% - Accent3 7 2 6" xfId="13732" xr:uid="{00000000-0005-0000-0000-000071340000}"/>
    <cellStyle name="20% - Accent3 7 2 6 2" xfId="51070" xr:uid="{00000000-0005-0000-0000-000072340000}"/>
    <cellStyle name="20% - Accent3 7 2 7" xfId="27060" xr:uid="{00000000-0005-0000-0000-000073340000}"/>
    <cellStyle name="20% - Accent3 7 2 8" xfId="37909" xr:uid="{00000000-0005-0000-0000-000074340000}"/>
    <cellStyle name="20% - Accent3 7 3" xfId="1330" xr:uid="{00000000-0005-0000-0000-000075340000}"/>
    <cellStyle name="20% - Accent3 7 3 2" xfId="7404" xr:uid="{00000000-0005-0000-0000-000076340000}"/>
    <cellStyle name="20% - Accent3 7 3 2 2" xfId="12127" xr:uid="{00000000-0005-0000-0000-000077340000}"/>
    <cellStyle name="20% - Accent3 7 3 2 2 2" xfId="25286" xr:uid="{00000000-0005-0000-0000-000078340000}"/>
    <cellStyle name="20% - Accent3 7 3 2 2 2 2" xfId="62624" xr:uid="{00000000-0005-0000-0000-000079340000}"/>
    <cellStyle name="20% - Accent3 7 3 2 2 3" xfId="49465" xr:uid="{00000000-0005-0000-0000-00007A340000}"/>
    <cellStyle name="20% - Accent3 7 3 2 3" xfId="20563" xr:uid="{00000000-0005-0000-0000-00007B340000}"/>
    <cellStyle name="20% - Accent3 7 3 2 3 2" xfId="57901" xr:uid="{00000000-0005-0000-0000-00007C340000}"/>
    <cellStyle name="20% - Accent3 7 3 2 4" xfId="33582" xr:uid="{00000000-0005-0000-0000-00007D340000}"/>
    <cellStyle name="20% - Accent3 7 3 2 5" xfId="44742" xr:uid="{00000000-0005-0000-0000-00007E340000}"/>
    <cellStyle name="20% - Accent3 7 3 3" xfId="9767" xr:uid="{00000000-0005-0000-0000-00007F340000}"/>
    <cellStyle name="20% - Accent3 7 3 3 2" xfId="22926" xr:uid="{00000000-0005-0000-0000-000080340000}"/>
    <cellStyle name="20% - Accent3 7 3 3 2 2" xfId="60264" xr:uid="{00000000-0005-0000-0000-000081340000}"/>
    <cellStyle name="20% - Accent3 7 3 3 3" xfId="36294" xr:uid="{00000000-0005-0000-0000-000082340000}"/>
    <cellStyle name="20% - Accent3 7 3 3 4" xfId="47105" xr:uid="{00000000-0005-0000-0000-000083340000}"/>
    <cellStyle name="20% - Accent3 7 3 4" xfId="5044" xr:uid="{00000000-0005-0000-0000-000084340000}"/>
    <cellStyle name="20% - Accent3 7 3 4 2" xfId="18203" xr:uid="{00000000-0005-0000-0000-000085340000}"/>
    <cellStyle name="20% - Accent3 7 3 4 2 2" xfId="55541" xr:uid="{00000000-0005-0000-0000-000086340000}"/>
    <cellStyle name="20% - Accent3 7 3 4 3" xfId="30870" xr:uid="{00000000-0005-0000-0000-000087340000}"/>
    <cellStyle name="20% - Accent3 7 3 4 4" xfId="42382" xr:uid="{00000000-0005-0000-0000-000088340000}"/>
    <cellStyle name="20% - Accent3 7 3 5" xfId="14491" xr:uid="{00000000-0005-0000-0000-000089340000}"/>
    <cellStyle name="20% - Accent3 7 3 5 2" xfId="51829" xr:uid="{00000000-0005-0000-0000-00008A340000}"/>
    <cellStyle name="20% - Accent3 7 3 6" xfId="27988" xr:uid="{00000000-0005-0000-0000-00008B340000}"/>
    <cellStyle name="20% - Accent3 7 3 7" xfId="38668" xr:uid="{00000000-0005-0000-0000-00008C340000}"/>
    <cellStyle name="20% - Accent3 7 4" xfId="2679" xr:uid="{00000000-0005-0000-0000-00008D340000}"/>
    <cellStyle name="20% - Accent3 7 4 2" xfId="10947" xr:uid="{00000000-0005-0000-0000-00008E340000}"/>
    <cellStyle name="20% - Accent3 7 4 2 2" xfId="24106" xr:uid="{00000000-0005-0000-0000-00008F340000}"/>
    <cellStyle name="20% - Accent3 7 4 2 2 2" xfId="61444" xr:uid="{00000000-0005-0000-0000-000090340000}"/>
    <cellStyle name="20% - Accent3 7 4 2 3" xfId="48285" xr:uid="{00000000-0005-0000-0000-000091340000}"/>
    <cellStyle name="20% - Accent3 7 4 3" xfId="6224" xr:uid="{00000000-0005-0000-0000-000092340000}"/>
    <cellStyle name="20% - Accent3 7 4 3 2" xfId="19383" xr:uid="{00000000-0005-0000-0000-000093340000}"/>
    <cellStyle name="20% - Accent3 7 4 3 2 2" xfId="56721" xr:uid="{00000000-0005-0000-0000-000094340000}"/>
    <cellStyle name="20% - Accent3 7 4 3 3" xfId="43562" xr:uid="{00000000-0005-0000-0000-000095340000}"/>
    <cellStyle name="20% - Accent3 7 4 4" xfId="15840" xr:uid="{00000000-0005-0000-0000-000096340000}"/>
    <cellStyle name="20% - Accent3 7 4 4 2" xfId="53178" xr:uid="{00000000-0005-0000-0000-000097340000}"/>
    <cellStyle name="20% - Accent3 7 4 5" xfId="32233" xr:uid="{00000000-0005-0000-0000-000098340000}"/>
    <cellStyle name="20% - Accent3 7 4 6" xfId="40017" xr:uid="{00000000-0005-0000-0000-000099340000}"/>
    <cellStyle name="20% - Accent3 7 5" xfId="8587" xr:uid="{00000000-0005-0000-0000-00009A340000}"/>
    <cellStyle name="20% - Accent3 7 5 2" xfId="21746" xr:uid="{00000000-0005-0000-0000-00009B340000}"/>
    <cellStyle name="20% - Accent3 7 5 2 2" xfId="59084" xr:uid="{00000000-0005-0000-0000-00009C340000}"/>
    <cellStyle name="20% - Accent3 7 5 3" xfId="34945" xr:uid="{00000000-0005-0000-0000-00009D340000}"/>
    <cellStyle name="20% - Accent3 7 5 4" xfId="45925" xr:uid="{00000000-0005-0000-0000-00009E340000}"/>
    <cellStyle name="20% - Accent3 7 6" xfId="3864" xr:uid="{00000000-0005-0000-0000-00009F340000}"/>
    <cellStyle name="20% - Accent3 7 6 2" xfId="17023" xr:uid="{00000000-0005-0000-0000-0000A0340000}"/>
    <cellStyle name="20% - Accent3 7 6 2 2" xfId="54361" xr:uid="{00000000-0005-0000-0000-0000A1340000}"/>
    <cellStyle name="20% - Accent3 7 6 3" xfId="29521" xr:uid="{00000000-0005-0000-0000-0000A2340000}"/>
    <cellStyle name="20% - Accent3 7 6 4" xfId="41202" xr:uid="{00000000-0005-0000-0000-0000A3340000}"/>
    <cellStyle name="20% - Accent3 7 7" xfId="13311" xr:uid="{00000000-0005-0000-0000-0000A4340000}"/>
    <cellStyle name="20% - Accent3 7 7 2" xfId="50649" xr:uid="{00000000-0005-0000-0000-0000A5340000}"/>
    <cellStyle name="20% - Accent3 7 8" xfId="26639" xr:uid="{00000000-0005-0000-0000-0000A6340000}"/>
    <cellStyle name="20% - Accent3 7 9" xfId="37488" xr:uid="{00000000-0005-0000-0000-0000A7340000}"/>
    <cellStyle name="20% - Accent3 8" xfId="457" xr:uid="{00000000-0005-0000-0000-0000A8340000}"/>
    <cellStyle name="20% - Accent3 8 2" xfId="1639" xr:uid="{00000000-0005-0000-0000-0000A9340000}"/>
    <cellStyle name="20% - Accent3 8 2 2" xfId="7713" xr:uid="{00000000-0005-0000-0000-0000AA340000}"/>
    <cellStyle name="20% - Accent3 8 2 2 2" xfId="12436" xr:uid="{00000000-0005-0000-0000-0000AB340000}"/>
    <cellStyle name="20% - Accent3 8 2 2 2 2" xfId="25595" xr:uid="{00000000-0005-0000-0000-0000AC340000}"/>
    <cellStyle name="20% - Accent3 8 2 2 2 2 2" xfId="62933" xr:uid="{00000000-0005-0000-0000-0000AD340000}"/>
    <cellStyle name="20% - Accent3 8 2 2 2 3" xfId="49774" xr:uid="{00000000-0005-0000-0000-0000AE340000}"/>
    <cellStyle name="20% - Accent3 8 2 2 3" xfId="20872" xr:uid="{00000000-0005-0000-0000-0000AF340000}"/>
    <cellStyle name="20% - Accent3 8 2 2 3 2" xfId="58210" xr:uid="{00000000-0005-0000-0000-0000B0340000}"/>
    <cellStyle name="20% - Accent3 8 2 2 4" xfId="33891" xr:uid="{00000000-0005-0000-0000-0000B1340000}"/>
    <cellStyle name="20% - Accent3 8 2 2 5" xfId="45051" xr:uid="{00000000-0005-0000-0000-0000B2340000}"/>
    <cellStyle name="20% - Accent3 8 2 3" xfId="10076" xr:uid="{00000000-0005-0000-0000-0000B3340000}"/>
    <cellStyle name="20% - Accent3 8 2 3 2" xfId="23235" xr:uid="{00000000-0005-0000-0000-0000B4340000}"/>
    <cellStyle name="20% - Accent3 8 2 3 2 2" xfId="60573" xr:uid="{00000000-0005-0000-0000-0000B5340000}"/>
    <cellStyle name="20% - Accent3 8 2 3 3" xfId="36603" xr:uid="{00000000-0005-0000-0000-0000B6340000}"/>
    <cellStyle name="20% - Accent3 8 2 3 4" xfId="47414" xr:uid="{00000000-0005-0000-0000-0000B7340000}"/>
    <cellStyle name="20% - Accent3 8 2 4" xfId="5353" xr:uid="{00000000-0005-0000-0000-0000B8340000}"/>
    <cellStyle name="20% - Accent3 8 2 4 2" xfId="18512" xr:uid="{00000000-0005-0000-0000-0000B9340000}"/>
    <cellStyle name="20% - Accent3 8 2 4 2 2" xfId="55850" xr:uid="{00000000-0005-0000-0000-0000BA340000}"/>
    <cellStyle name="20% - Accent3 8 2 4 3" xfId="31179" xr:uid="{00000000-0005-0000-0000-0000BB340000}"/>
    <cellStyle name="20% - Accent3 8 2 4 4" xfId="42691" xr:uid="{00000000-0005-0000-0000-0000BC340000}"/>
    <cellStyle name="20% - Accent3 8 2 5" xfId="14800" xr:uid="{00000000-0005-0000-0000-0000BD340000}"/>
    <cellStyle name="20% - Accent3 8 2 5 2" xfId="52138" xr:uid="{00000000-0005-0000-0000-0000BE340000}"/>
    <cellStyle name="20% - Accent3 8 2 6" xfId="28297" xr:uid="{00000000-0005-0000-0000-0000BF340000}"/>
    <cellStyle name="20% - Accent3 8 2 7" xfId="38977" xr:uid="{00000000-0005-0000-0000-0000C0340000}"/>
    <cellStyle name="20% - Accent3 8 3" xfId="2988" xr:uid="{00000000-0005-0000-0000-0000C1340000}"/>
    <cellStyle name="20% - Accent3 8 3 2" xfId="11256" xr:uid="{00000000-0005-0000-0000-0000C2340000}"/>
    <cellStyle name="20% - Accent3 8 3 2 2" xfId="24415" xr:uid="{00000000-0005-0000-0000-0000C3340000}"/>
    <cellStyle name="20% - Accent3 8 3 2 2 2" xfId="61753" xr:uid="{00000000-0005-0000-0000-0000C4340000}"/>
    <cellStyle name="20% - Accent3 8 3 2 3" xfId="48594" xr:uid="{00000000-0005-0000-0000-0000C5340000}"/>
    <cellStyle name="20% - Accent3 8 3 3" xfId="6533" xr:uid="{00000000-0005-0000-0000-0000C6340000}"/>
    <cellStyle name="20% - Accent3 8 3 3 2" xfId="19692" xr:uid="{00000000-0005-0000-0000-0000C7340000}"/>
    <cellStyle name="20% - Accent3 8 3 3 2 2" xfId="57030" xr:uid="{00000000-0005-0000-0000-0000C8340000}"/>
    <cellStyle name="20% - Accent3 8 3 3 3" xfId="43871" xr:uid="{00000000-0005-0000-0000-0000C9340000}"/>
    <cellStyle name="20% - Accent3 8 3 4" xfId="16149" xr:uid="{00000000-0005-0000-0000-0000CA340000}"/>
    <cellStyle name="20% - Accent3 8 3 4 2" xfId="53487" xr:uid="{00000000-0005-0000-0000-0000CB340000}"/>
    <cellStyle name="20% - Accent3 8 3 5" xfId="32542" xr:uid="{00000000-0005-0000-0000-0000CC340000}"/>
    <cellStyle name="20% - Accent3 8 3 6" xfId="40326" xr:uid="{00000000-0005-0000-0000-0000CD340000}"/>
    <cellStyle name="20% - Accent3 8 4" xfId="8896" xr:uid="{00000000-0005-0000-0000-0000CE340000}"/>
    <cellStyle name="20% - Accent3 8 4 2" xfId="22055" xr:uid="{00000000-0005-0000-0000-0000CF340000}"/>
    <cellStyle name="20% - Accent3 8 4 2 2" xfId="59393" xr:uid="{00000000-0005-0000-0000-0000D0340000}"/>
    <cellStyle name="20% - Accent3 8 4 3" xfId="35254" xr:uid="{00000000-0005-0000-0000-0000D1340000}"/>
    <cellStyle name="20% - Accent3 8 4 4" xfId="46234" xr:uid="{00000000-0005-0000-0000-0000D2340000}"/>
    <cellStyle name="20% - Accent3 8 5" xfId="4173" xr:uid="{00000000-0005-0000-0000-0000D3340000}"/>
    <cellStyle name="20% - Accent3 8 5 2" xfId="17332" xr:uid="{00000000-0005-0000-0000-0000D4340000}"/>
    <cellStyle name="20% - Accent3 8 5 2 2" xfId="54670" xr:uid="{00000000-0005-0000-0000-0000D5340000}"/>
    <cellStyle name="20% - Accent3 8 5 3" xfId="29830" xr:uid="{00000000-0005-0000-0000-0000D6340000}"/>
    <cellStyle name="20% - Accent3 8 5 4" xfId="41511" xr:uid="{00000000-0005-0000-0000-0000D7340000}"/>
    <cellStyle name="20% - Accent3 8 6" xfId="13620" xr:uid="{00000000-0005-0000-0000-0000D8340000}"/>
    <cellStyle name="20% - Accent3 8 6 2" xfId="50958" xr:uid="{00000000-0005-0000-0000-0000D9340000}"/>
    <cellStyle name="20% - Accent3 8 7" xfId="26948" xr:uid="{00000000-0005-0000-0000-0000DA340000}"/>
    <cellStyle name="20% - Accent3 8 8" xfId="37797" xr:uid="{00000000-0005-0000-0000-0000DB340000}"/>
    <cellStyle name="20% - Accent3 9" xfId="288" xr:uid="{00000000-0005-0000-0000-0000DC340000}"/>
    <cellStyle name="20% - Accent3 9 2" xfId="1470" xr:uid="{00000000-0005-0000-0000-0000DD340000}"/>
    <cellStyle name="20% - Accent3 9 2 2" xfId="7544" xr:uid="{00000000-0005-0000-0000-0000DE340000}"/>
    <cellStyle name="20% - Accent3 9 2 2 2" xfId="12267" xr:uid="{00000000-0005-0000-0000-0000DF340000}"/>
    <cellStyle name="20% - Accent3 9 2 2 2 2" xfId="25426" xr:uid="{00000000-0005-0000-0000-0000E0340000}"/>
    <cellStyle name="20% - Accent3 9 2 2 2 2 2" xfId="62764" xr:uid="{00000000-0005-0000-0000-0000E1340000}"/>
    <cellStyle name="20% - Accent3 9 2 2 2 3" xfId="49605" xr:uid="{00000000-0005-0000-0000-0000E2340000}"/>
    <cellStyle name="20% - Accent3 9 2 2 3" xfId="20703" xr:uid="{00000000-0005-0000-0000-0000E3340000}"/>
    <cellStyle name="20% - Accent3 9 2 2 3 2" xfId="58041" xr:uid="{00000000-0005-0000-0000-0000E4340000}"/>
    <cellStyle name="20% - Accent3 9 2 2 4" xfId="33722" xr:uid="{00000000-0005-0000-0000-0000E5340000}"/>
    <cellStyle name="20% - Accent3 9 2 2 5" xfId="44882" xr:uid="{00000000-0005-0000-0000-0000E6340000}"/>
    <cellStyle name="20% - Accent3 9 2 3" xfId="9907" xr:uid="{00000000-0005-0000-0000-0000E7340000}"/>
    <cellStyle name="20% - Accent3 9 2 3 2" xfId="23066" xr:uid="{00000000-0005-0000-0000-0000E8340000}"/>
    <cellStyle name="20% - Accent3 9 2 3 2 2" xfId="60404" xr:uid="{00000000-0005-0000-0000-0000E9340000}"/>
    <cellStyle name="20% - Accent3 9 2 3 3" xfId="36434" xr:uid="{00000000-0005-0000-0000-0000EA340000}"/>
    <cellStyle name="20% - Accent3 9 2 3 4" xfId="47245" xr:uid="{00000000-0005-0000-0000-0000EB340000}"/>
    <cellStyle name="20% - Accent3 9 2 4" xfId="5184" xr:uid="{00000000-0005-0000-0000-0000EC340000}"/>
    <cellStyle name="20% - Accent3 9 2 4 2" xfId="18343" xr:uid="{00000000-0005-0000-0000-0000ED340000}"/>
    <cellStyle name="20% - Accent3 9 2 4 2 2" xfId="55681" xr:uid="{00000000-0005-0000-0000-0000EE340000}"/>
    <cellStyle name="20% - Accent3 9 2 4 3" xfId="31010" xr:uid="{00000000-0005-0000-0000-0000EF340000}"/>
    <cellStyle name="20% - Accent3 9 2 4 4" xfId="42522" xr:uid="{00000000-0005-0000-0000-0000F0340000}"/>
    <cellStyle name="20% - Accent3 9 2 5" xfId="14631" xr:uid="{00000000-0005-0000-0000-0000F1340000}"/>
    <cellStyle name="20% - Accent3 9 2 5 2" xfId="51969" xr:uid="{00000000-0005-0000-0000-0000F2340000}"/>
    <cellStyle name="20% - Accent3 9 2 6" xfId="28128" xr:uid="{00000000-0005-0000-0000-0000F3340000}"/>
    <cellStyle name="20% - Accent3 9 2 7" xfId="38808" xr:uid="{00000000-0005-0000-0000-0000F4340000}"/>
    <cellStyle name="20% - Accent3 9 3" xfId="2819" xr:uid="{00000000-0005-0000-0000-0000F5340000}"/>
    <cellStyle name="20% - Accent3 9 3 2" xfId="11087" xr:uid="{00000000-0005-0000-0000-0000F6340000}"/>
    <cellStyle name="20% - Accent3 9 3 2 2" xfId="24246" xr:uid="{00000000-0005-0000-0000-0000F7340000}"/>
    <cellStyle name="20% - Accent3 9 3 2 2 2" xfId="61584" xr:uid="{00000000-0005-0000-0000-0000F8340000}"/>
    <cellStyle name="20% - Accent3 9 3 2 3" xfId="48425" xr:uid="{00000000-0005-0000-0000-0000F9340000}"/>
    <cellStyle name="20% - Accent3 9 3 3" xfId="6364" xr:uid="{00000000-0005-0000-0000-0000FA340000}"/>
    <cellStyle name="20% - Accent3 9 3 3 2" xfId="19523" xr:uid="{00000000-0005-0000-0000-0000FB340000}"/>
    <cellStyle name="20% - Accent3 9 3 3 2 2" xfId="56861" xr:uid="{00000000-0005-0000-0000-0000FC340000}"/>
    <cellStyle name="20% - Accent3 9 3 3 3" xfId="43702" xr:uid="{00000000-0005-0000-0000-0000FD340000}"/>
    <cellStyle name="20% - Accent3 9 3 4" xfId="15980" xr:uid="{00000000-0005-0000-0000-0000FE340000}"/>
    <cellStyle name="20% - Accent3 9 3 4 2" xfId="53318" xr:uid="{00000000-0005-0000-0000-0000FF340000}"/>
    <cellStyle name="20% - Accent3 9 3 5" xfId="32373" xr:uid="{00000000-0005-0000-0000-000000350000}"/>
    <cellStyle name="20% - Accent3 9 3 6" xfId="40157" xr:uid="{00000000-0005-0000-0000-000001350000}"/>
    <cellStyle name="20% - Accent3 9 4" xfId="8727" xr:uid="{00000000-0005-0000-0000-000002350000}"/>
    <cellStyle name="20% - Accent3 9 4 2" xfId="21886" xr:uid="{00000000-0005-0000-0000-000003350000}"/>
    <cellStyle name="20% - Accent3 9 4 2 2" xfId="59224" xr:uid="{00000000-0005-0000-0000-000004350000}"/>
    <cellStyle name="20% - Accent3 9 4 3" xfId="35085" xr:uid="{00000000-0005-0000-0000-000005350000}"/>
    <cellStyle name="20% - Accent3 9 4 4" xfId="46065" xr:uid="{00000000-0005-0000-0000-000006350000}"/>
    <cellStyle name="20% - Accent3 9 5" xfId="4004" xr:uid="{00000000-0005-0000-0000-000007350000}"/>
    <cellStyle name="20% - Accent3 9 5 2" xfId="17163" xr:uid="{00000000-0005-0000-0000-000008350000}"/>
    <cellStyle name="20% - Accent3 9 5 2 2" xfId="54501" xr:uid="{00000000-0005-0000-0000-000009350000}"/>
    <cellStyle name="20% - Accent3 9 5 3" xfId="29661" xr:uid="{00000000-0005-0000-0000-00000A350000}"/>
    <cellStyle name="20% - Accent3 9 5 4" xfId="41342" xr:uid="{00000000-0005-0000-0000-00000B350000}"/>
    <cellStyle name="20% - Accent3 9 6" xfId="13451" xr:uid="{00000000-0005-0000-0000-00000C350000}"/>
    <cellStyle name="20% - Accent3 9 6 2" xfId="50789" xr:uid="{00000000-0005-0000-0000-00000D350000}"/>
    <cellStyle name="20% - Accent3 9 7" xfId="26779" xr:uid="{00000000-0005-0000-0000-00000E350000}"/>
    <cellStyle name="20% - Accent3 9 8" xfId="37628" xr:uid="{00000000-0005-0000-0000-00000F350000}"/>
    <cellStyle name="20% - Accent4" xfId="30" builtinId="42" customBuiltin="1"/>
    <cellStyle name="20% - Accent4 10" xfId="711" xr:uid="{00000000-0005-0000-0000-000011350000}"/>
    <cellStyle name="20% - Accent4 10 2" xfId="1893" xr:uid="{00000000-0005-0000-0000-000012350000}"/>
    <cellStyle name="20% - Accent4 10 2 2" xfId="7967" xr:uid="{00000000-0005-0000-0000-000013350000}"/>
    <cellStyle name="20% - Accent4 10 2 2 2" xfId="12690" xr:uid="{00000000-0005-0000-0000-000014350000}"/>
    <cellStyle name="20% - Accent4 10 2 2 2 2" xfId="25849" xr:uid="{00000000-0005-0000-0000-000015350000}"/>
    <cellStyle name="20% - Accent4 10 2 2 2 2 2" xfId="63187" xr:uid="{00000000-0005-0000-0000-000016350000}"/>
    <cellStyle name="20% - Accent4 10 2 2 2 3" xfId="50028" xr:uid="{00000000-0005-0000-0000-000017350000}"/>
    <cellStyle name="20% - Accent4 10 2 2 3" xfId="21126" xr:uid="{00000000-0005-0000-0000-000018350000}"/>
    <cellStyle name="20% - Accent4 10 2 2 3 2" xfId="58464" xr:uid="{00000000-0005-0000-0000-000019350000}"/>
    <cellStyle name="20% - Accent4 10 2 2 4" xfId="34145" xr:uid="{00000000-0005-0000-0000-00001A350000}"/>
    <cellStyle name="20% - Accent4 10 2 2 5" xfId="45305" xr:uid="{00000000-0005-0000-0000-00001B350000}"/>
    <cellStyle name="20% - Accent4 10 2 3" xfId="10330" xr:uid="{00000000-0005-0000-0000-00001C350000}"/>
    <cellStyle name="20% - Accent4 10 2 3 2" xfId="23489" xr:uid="{00000000-0005-0000-0000-00001D350000}"/>
    <cellStyle name="20% - Accent4 10 2 3 2 2" xfId="60827" xr:uid="{00000000-0005-0000-0000-00001E350000}"/>
    <cellStyle name="20% - Accent4 10 2 3 3" xfId="36857" xr:uid="{00000000-0005-0000-0000-00001F350000}"/>
    <cellStyle name="20% - Accent4 10 2 3 4" xfId="47668" xr:uid="{00000000-0005-0000-0000-000020350000}"/>
    <cellStyle name="20% - Accent4 10 2 4" xfId="5607" xr:uid="{00000000-0005-0000-0000-000021350000}"/>
    <cellStyle name="20% - Accent4 10 2 4 2" xfId="18766" xr:uid="{00000000-0005-0000-0000-000022350000}"/>
    <cellStyle name="20% - Accent4 10 2 4 2 2" xfId="56104" xr:uid="{00000000-0005-0000-0000-000023350000}"/>
    <cellStyle name="20% - Accent4 10 2 4 3" xfId="31433" xr:uid="{00000000-0005-0000-0000-000024350000}"/>
    <cellStyle name="20% - Accent4 10 2 4 4" xfId="42945" xr:uid="{00000000-0005-0000-0000-000025350000}"/>
    <cellStyle name="20% - Accent4 10 2 5" xfId="15054" xr:uid="{00000000-0005-0000-0000-000026350000}"/>
    <cellStyle name="20% - Accent4 10 2 5 2" xfId="52392" xr:uid="{00000000-0005-0000-0000-000027350000}"/>
    <cellStyle name="20% - Accent4 10 2 6" xfId="28551" xr:uid="{00000000-0005-0000-0000-000028350000}"/>
    <cellStyle name="20% - Accent4 10 2 7" xfId="39231" xr:uid="{00000000-0005-0000-0000-000029350000}"/>
    <cellStyle name="20% - Accent4 10 3" xfId="3242" xr:uid="{00000000-0005-0000-0000-00002A350000}"/>
    <cellStyle name="20% - Accent4 10 3 2" xfId="11510" xr:uid="{00000000-0005-0000-0000-00002B350000}"/>
    <cellStyle name="20% - Accent4 10 3 2 2" xfId="24669" xr:uid="{00000000-0005-0000-0000-00002C350000}"/>
    <cellStyle name="20% - Accent4 10 3 2 2 2" xfId="62007" xr:uid="{00000000-0005-0000-0000-00002D350000}"/>
    <cellStyle name="20% - Accent4 10 3 2 3" xfId="48848" xr:uid="{00000000-0005-0000-0000-00002E350000}"/>
    <cellStyle name="20% - Accent4 10 3 3" xfId="6787" xr:uid="{00000000-0005-0000-0000-00002F350000}"/>
    <cellStyle name="20% - Accent4 10 3 3 2" xfId="19946" xr:uid="{00000000-0005-0000-0000-000030350000}"/>
    <cellStyle name="20% - Accent4 10 3 3 2 2" xfId="57284" xr:uid="{00000000-0005-0000-0000-000031350000}"/>
    <cellStyle name="20% - Accent4 10 3 3 3" xfId="44125" xr:uid="{00000000-0005-0000-0000-000032350000}"/>
    <cellStyle name="20% - Accent4 10 3 4" xfId="16403" xr:uid="{00000000-0005-0000-0000-000033350000}"/>
    <cellStyle name="20% - Accent4 10 3 4 2" xfId="53741" xr:uid="{00000000-0005-0000-0000-000034350000}"/>
    <cellStyle name="20% - Accent4 10 3 5" xfId="32796" xr:uid="{00000000-0005-0000-0000-000035350000}"/>
    <cellStyle name="20% - Accent4 10 3 6" xfId="40580" xr:uid="{00000000-0005-0000-0000-000036350000}"/>
    <cellStyle name="20% - Accent4 10 4" xfId="9150" xr:uid="{00000000-0005-0000-0000-000037350000}"/>
    <cellStyle name="20% - Accent4 10 4 2" xfId="22309" xr:uid="{00000000-0005-0000-0000-000038350000}"/>
    <cellStyle name="20% - Accent4 10 4 2 2" xfId="59647" xr:uid="{00000000-0005-0000-0000-000039350000}"/>
    <cellStyle name="20% - Accent4 10 4 3" xfId="35508" xr:uid="{00000000-0005-0000-0000-00003A350000}"/>
    <cellStyle name="20% - Accent4 10 4 4" xfId="46488" xr:uid="{00000000-0005-0000-0000-00003B350000}"/>
    <cellStyle name="20% - Accent4 10 5" xfId="4427" xr:uid="{00000000-0005-0000-0000-00003C350000}"/>
    <cellStyle name="20% - Accent4 10 5 2" xfId="17586" xr:uid="{00000000-0005-0000-0000-00003D350000}"/>
    <cellStyle name="20% - Accent4 10 5 2 2" xfId="54924" xr:uid="{00000000-0005-0000-0000-00003E350000}"/>
    <cellStyle name="20% - Accent4 10 5 3" xfId="30084" xr:uid="{00000000-0005-0000-0000-00003F350000}"/>
    <cellStyle name="20% - Accent4 10 5 4" xfId="41765" xr:uid="{00000000-0005-0000-0000-000040350000}"/>
    <cellStyle name="20% - Accent4 10 6" xfId="13874" xr:uid="{00000000-0005-0000-0000-000041350000}"/>
    <cellStyle name="20% - Accent4 10 6 2" xfId="51212" xr:uid="{00000000-0005-0000-0000-000042350000}"/>
    <cellStyle name="20% - Accent4 10 7" xfId="27202" xr:uid="{00000000-0005-0000-0000-000043350000}"/>
    <cellStyle name="20% - Accent4 10 8" xfId="38051" xr:uid="{00000000-0005-0000-0000-000044350000}"/>
    <cellStyle name="20% - Accent4 11" xfId="880" xr:uid="{00000000-0005-0000-0000-000045350000}"/>
    <cellStyle name="20% - Accent4 11 2" xfId="2062" xr:uid="{00000000-0005-0000-0000-000046350000}"/>
    <cellStyle name="20% - Accent4 11 2 2" xfId="8136" xr:uid="{00000000-0005-0000-0000-000047350000}"/>
    <cellStyle name="20% - Accent4 11 2 2 2" xfId="12859" xr:uid="{00000000-0005-0000-0000-000048350000}"/>
    <cellStyle name="20% - Accent4 11 2 2 2 2" xfId="26018" xr:uid="{00000000-0005-0000-0000-000049350000}"/>
    <cellStyle name="20% - Accent4 11 2 2 2 2 2" xfId="63356" xr:uid="{00000000-0005-0000-0000-00004A350000}"/>
    <cellStyle name="20% - Accent4 11 2 2 2 3" xfId="50197" xr:uid="{00000000-0005-0000-0000-00004B350000}"/>
    <cellStyle name="20% - Accent4 11 2 2 3" xfId="21295" xr:uid="{00000000-0005-0000-0000-00004C350000}"/>
    <cellStyle name="20% - Accent4 11 2 2 3 2" xfId="58633" xr:uid="{00000000-0005-0000-0000-00004D350000}"/>
    <cellStyle name="20% - Accent4 11 2 2 4" xfId="34314" xr:uid="{00000000-0005-0000-0000-00004E350000}"/>
    <cellStyle name="20% - Accent4 11 2 2 5" xfId="45474" xr:uid="{00000000-0005-0000-0000-00004F350000}"/>
    <cellStyle name="20% - Accent4 11 2 3" xfId="10499" xr:uid="{00000000-0005-0000-0000-000050350000}"/>
    <cellStyle name="20% - Accent4 11 2 3 2" xfId="23658" xr:uid="{00000000-0005-0000-0000-000051350000}"/>
    <cellStyle name="20% - Accent4 11 2 3 2 2" xfId="60996" xr:uid="{00000000-0005-0000-0000-000052350000}"/>
    <cellStyle name="20% - Accent4 11 2 3 3" xfId="37026" xr:uid="{00000000-0005-0000-0000-000053350000}"/>
    <cellStyle name="20% - Accent4 11 2 3 4" xfId="47837" xr:uid="{00000000-0005-0000-0000-000054350000}"/>
    <cellStyle name="20% - Accent4 11 2 4" xfId="5776" xr:uid="{00000000-0005-0000-0000-000055350000}"/>
    <cellStyle name="20% - Accent4 11 2 4 2" xfId="18935" xr:uid="{00000000-0005-0000-0000-000056350000}"/>
    <cellStyle name="20% - Accent4 11 2 4 2 2" xfId="56273" xr:uid="{00000000-0005-0000-0000-000057350000}"/>
    <cellStyle name="20% - Accent4 11 2 4 3" xfId="31602" xr:uid="{00000000-0005-0000-0000-000058350000}"/>
    <cellStyle name="20% - Accent4 11 2 4 4" xfId="43114" xr:uid="{00000000-0005-0000-0000-000059350000}"/>
    <cellStyle name="20% - Accent4 11 2 5" xfId="15223" xr:uid="{00000000-0005-0000-0000-00005A350000}"/>
    <cellStyle name="20% - Accent4 11 2 5 2" xfId="52561" xr:uid="{00000000-0005-0000-0000-00005B350000}"/>
    <cellStyle name="20% - Accent4 11 2 6" xfId="28720" xr:uid="{00000000-0005-0000-0000-00005C350000}"/>
    <cellStyle name="20% - Accent4 11 2 7" xfId="39400" xr:uid="{00000000-0005-0000-0000-00005D350000}"/>
    <cellStyle name="20% - Accent4 11 3" xfId="3411" xr:uid="{00000000-0005-0000-0000-00005E350000}"/>
    <cellStyle name="20% - Accent4 11 3 2" xfId="11679" xr:uid="{00000000-0005-0000-0000-00005F350000}"/>
    <cellStyle name="20% - Accent4 11 3 2 2" xfId="24838" xr:uid="{00000000-0005-0000-0000-000060350000}"/>
    <cellStyle name="20% - Accent4 11 3 2 2 2" xfId="62176" xr:uid="{00000000-0005-0000-0000-000061350000}"/>
    <cellStyle name="20% - Accent4 11 3 2 3" xfId="49017" xr:uid="{00000000-0005-0000-0000-000062350000}"/>
    <cellStyle name="20% - Accent4 11 3 3" xfId="6956" xr:uid="{00000000-0005-0000-0000-000063350000}"/>
    <cellStyle name="20% - Accent4 11 3 3 2" xfId="20115" xr:uid="{00000000-0005-0000-0000-000064350000}"/>
    <cellStyle name="20% - Accent4 11 3 3 2 2" xfId="57453" xr:uid="{00000000-0005-0000-0000-000065350000}"/>
    <cellStyle name="20% - Accent4 11 3 3 3" xfId="44294" xr:uid="{00000000-0005-0000-0000-000066350000}"/>
    <cellStyle name="20% - Accent4 11 3 4" xfId="16572" xr:uid="{00000000-0005-0000-0000-000067350000}"/>
    <cellStyle name="20% - Accent4 11 3 4 2" xfId="53910" xr:uid="{00000000-0005-0000-0000-000068350000}"/>
    <cellStyle name="20% - Accent4 11 3 5" xfId="32965" xr:uid="{00000000-0005-0000-0000-000069350000}"/>
    <cellStyle name="20% - Accent4 11 3 6" xfId="40749" xr:uid="{00000000-0005-0000-0000-00006A350000}"/>
    <cellStyle name="20% - Accent4 11 4" xfId="9319" xr:uid="{00000000-0005-0000-0000-00006B350000}"/>
    <cellStyle name="20% - Accent4 11 4 2" xfId="22478" xr:uid="{00000000-0005-0000-0000-00006C350000}"/>
    <cellStyle name="20% - Accent4 11 4 2 2" xfId="59816" xr:uid="{00000000-0005-0000-0000-00006D350000}"/>
    <cellStyle name="20% - Accent4 11 4 3" xfId="35677" xr:uid="{00000000-0005-0000-0000-00006E350000}"/>
    <cellStyle name="20% - Accent4 11 4 4" xfId="46657" xr:uid="{00000000-0005-0000-0000-00006F350000}"/>
    <cellStyle name="20% - Accent4 11 5" xfId="4596" xr:uid="{00000000-0005-0000-0000-000070350000}"/>
    <cellStyle name="20% - Accent4 11 5 2" xfId="17755" xr:uid="{00000000-0005-0000-0000-000071350000}"/>
    <cellStyle name="20% - Accent4 11 5 2 2" xfId="55093" xr:uid="{00000000-0005-0000-0000-000072350000}"/>
    <cellStyle name="20% - Accent4 11 5 3" xfId="30253" xr:uid="{00000000-0005-0000-0000-000073350000}"/>
    <cellStyle name="20% - Accent4 11 5 4" xfId="41934" xr:uid="{00000000-0005-0000-0000-000074350000}"/>
    <cellStyle name="20% - Accent4 11 6" xfId="14043" xr:uid="{00000000-0005-0000-0000-000075350000}"/>
    <cellStyle name="20% - Accent4 11 6 2" xfId="51381" xr:uid="{00000000-0005-0000-0000-000076350000}"/>
    <cellStyle name="20% - Accent4 11 7" xfId="27371" xr:uid="{00000000-0005-0000-0000-000077350000}"/>
    <cellStyle name="20% - Accent4 11 8" xfId="38220" xr:uid="{00000000-0005-0000-0000-000078350000}"/>
    <cellStyle name="20% - Accent4 12" xfId="1051" xr:uid="{00000000-0005-0000-0000-000079350000}"/>
    <cellStyle name="20% - Accent4 12 2" xfId="2231" xr:uid="{00000000-0005-0000-0000-00007A350000}"/>
    <cellStyle name="20% - Accent4 12 2 2" xfId="8305" xr:uid="{00000000-0005-0000-0000-00007B350000}"/>
    <cellStyle name="20% - Accent4 12 2 2 2" xfId="13028" xr:uid="{00000000-0005-0000-0000-00007C350000}"/>
    <cellStyle name="20% - Accent4 12 2 2 2 2" xfId="26187" xr:uid="{00000000-0005-0000-0000-00007D350000}"/>
    <cellStyle name="20% - Accent4 12 2 2 2 2 2" xfId="63525" xr:uid="{00000000-0005-0000-0000-00007E350000}"/>
    <cellStyle name="20% - Accent4 12 2 2 2 3" xfId="50366" xr:uid="{00000000-0005-0000-0000-00007F350000}"/>
    <cellStyle name="20% - Accent4 12 2 2 3" xfId="21464" xr:uid="{00000000-0005-0000-0000-000080350000}"/>
    <cellStyle name="20% - Accent4 12 2 2 3 2" xfId="58802" xr:uid="{00000000-0005-0000-0000-000081350000}"/>
    <cellStyle name="20% - Accent4 12 2 2 4" xfId="34483" xr:uid="{00000000-0005-0000-0000-000082350000}"/>
    <cellStyle name="20% - Accent4 12 2 2 5" xfId="45643" xr:uid="{00000000-0005-0000-0000-000083350000}"/>
    <cellStyle name="20% - Accent4 12 2 3" xfId="10668" xr:uid="{00000000-0005-0000-0000-000084350000}"/>
    <cellStyle name="20% - Accent4 12 2 3 2" xfId="23827" xr:uid="{00000000-0005-0000-0000-000085350000}"/>
    <cellStyle name="20% - Accent4 12 2 3 2 2" xfId="61165" xr:uid="{00000000-0005-0000-0000-000086350000}"/>
    <cellStyle name="20% - Accent4 12 2 3 3" xfId="37195" xr:uid="{00000000-0005-0000-0000-000087350000}"/>
    <cellStyle name="20% - Accent4 12 2 3 4" xfId="48006" xr:uid="{00000000-0005-0000-0000-000088350000}"/>
    <cellStyle name="20% - Accent4 12 2 4" xfId="5945" xr:uid="{00000000-0005-0000-0000-000089350000}"/>
    <cellStyle name="20% - Accent4 12 2 4 2" xfId="19104" xr:uid="{00000000-0005-0000-0000-00008A350000}"/>
    <cellStyle name="20% - Accent4 12 2 4 2 2" xfId="56442" xr:uid="{00000000-0005-0000-0000-00008B350000}"/>
    <cellStyle name="20% - Accent4 12 2 4 3" xfId="31771" xr:uid="{00000000-0005-0000-0000-00008C350000}"/>
    <cellStyle name="20% - Accent4 12 2 4 4" xfId="43283" xr:uid="{00000000-0005-0000-0000-00008D350000}"/>
    <cellStyle name="20% - Accent4 12 2 5" xfId="15392" xr:uid="{00000000-0005-0000-0000-00008E350000}"/>
    <cellStyle name="20% - Accent4 12 2 5 2" xfId="52730" xr:uid="{00000000-0005-0000-0000-00008F350000}"/>
    <cellStyle name="20% - Accent4 12 2 6" xfId="28889" xr:uid="{00000000-0005-0000-0000-000090350000}"/>
    <cellStyle name="20% - Accent4 12 2 7" xfId="39569" xr:uid="{00000000-0005-0000-0000-000091350000}"/>
    <cellStyle name="20% - Accent4 12 3" xfId="3580" xr:uid="{00000000-0005-0000-0000-000092350000}"/>
    <cellStyle name="20% - Accent4 12 3 2" xfId="11848" xr:uid="{00000000-0005-0000-0000-000093350000}"/>
    <cellStyle name="20% - Accent4 12 3 2 2" xfId="25007" xr:uid="{00000000-0005-0000-0000-000094350000}"/>
    <cellStyle name="20% - Accent4 12 3 2 2 2" xfId="62345" xr:uid="{00000000-0005-0000-0000-000095350000}"/>
    <cellStyle name="20% - Accent4 12 3 2 3" xfId="49186" xr:uid="{00000000-0005-0000-0000-000096350000}"/>
    <cellStyle name="20% - Accent4 12 3 3" xfId="7125" xr:uid="{00000000-0005-0000-0000-000097350000}"/>
    <cellStyle name="20% - Accent4 12 3 3 2" xfId="20284" xr:uid="{00000000-0005-0000-0000-000098350000}"/>
    <cellStyle name="20% - Accent4 12 3 3 2 2" xfId="57622" xr:uid="{00000000-0005-0000-0000-000099350000}"/>
    <cellStyle name="20% - Accent4 12 3 3 3" xfId="44463" xr:uid="{00000000-0005-0000-0000-00009A350000}"/>
    <cellStyle name="20% - Accent4 12 3 4" xfId="16741" xr:uid="{00000000-0005-0000-0000-00009B350000}"/>
    <cellStyle name="20% - Accent4 12 3 4 2" xfId="54079" xr:uid="{00000000-0005-0000-0000-00009C350000}"/>
    <cellStyle name="20% - Accent4 12 3 5" xfId="33134" xr:uid="{00000000-0005-0000-0000-00009D350000}"/>
    <cellStyle name="20% - Accent4 12 3 6" xfId="40918" xr:uid="{00000000-0005-0000-0000-00009E350000}"/>
    <cellStyle name="20% - Accent4 12 4" xfId="9488" xr:uid="{00000000-0005-0000-0000-00009F350000}"/>
    <cellStyle name="20% - Accent4 12 4 2" xfId="22647" xr:uid="{00000000-0005-0000-0000-0000A0350000}"/>
    <cellStyle name="20% - Accent4 12 4 2 2" xfId="59985" xr:uid="{00000000-0005-0000-0000-0000A1350000}"/>
    <cellStyle name="20% - Accent4 12 4 3" xfId="35846" xr:uid="{00000000-0005-0000-0000-0000A2350000}"/>
    <cellStyle name="20% - Accent4 12 4 4" xfId="46826" xr:uid="{00000000-0005-0000-0000-0000A3350000}"/>
    <cellStyle name="20% - Accent4 12 5" xfId="4765" xr:uid="{00000000-0005-0000-0000-0000A4350000}"/>
    <cellStyle name="20% - Accent4 12 5 2" xfId="17924" xr:uid="{00000000-0005-0000-0000-0000A5350000}"/>
    <cellStyle name="20% - Accent4 12 5 2 2" xfId="55262" xr:uid="{00000000-0005-0000-0000-0000A6350000}"/>
    <cellStyle name="20% - Accent4 12 5 3" xfId="30422" xr:uid="{00000000-0005-0000-0000-0000A7350000}"/>
    <cellStyle name="20% - Accent4 12 5 4" xfId="42103" xr:uid="{00000000-0005-0000-0000-0000A8350000}"/>
    <cellStyle name="20% - Accent4 12 6" xfId="14212" xr:uid="{00000000-0005-0000-0000-0000A9350000}"/>
    <cellStyle name="20% - Accent4 12 6 2" xfId="51550" xr:uid="{00000000-0005-0000-0000-0000AA350000}"/>
    <cellStyle name="20% - Accent4 12 7" xfId="27540" xr:uid="{00000000-0005-0000-0000-0000AB350000}"/>
    <cellStyle name="20% - Accent4 12 8" xfId="38389" xr:uid="{00000000-0005-0000-0000-0000AC350000}"/>
    <cellStyle name="20% - Accent4 13" xfId="1220" xr:uid="{00000000-0005-0000-0000-0000AD350000}"/>
    <cellStyle name="20% - Accent4 13 2" xfId="2569" xr:uid="{00000000-0005-0000-0000-0000AE350000}"/>
    <cellStyle name="20% - Accent4 13 2 2" xfId="12017" xr:uid="{00000000-0005-0000-0000-0000AF350000}"/>
    <cellStyle name="20% - Accent4 13 2 2 2" xfId="25176" xr:uid="{00000000-0005-0000-0000-0000B0350000}"/>
    <cellStyle name="20% - Accent4 13 2 2 2 2" xfId="62514" xr:uid="{00000000-0005-0000-0000-0000B1350000}"/>
    <cellStyle name="20% - Accent4 13 2 2 3" xfId="33472" xr:uid="{00000000-0005-0000-0000-0000B2350000}"/>
    <cellStyle name="20% - Accent4 13 2 2 4" xfId="49355" xr:uid="{00000000-0005-0000-0000-0000B3350000}"/>
    <cellStyle name="20% - Accent4 13 2 3" xfId="7294" xr:uid="{00000000-0005-0000-0000-0000B4350000}"/>
    <cellStyle name="20% - Accent4 13 2 3 2" xfId="20453" xr:uid="{00000000-0005-0000-0000-0000B5350000}"/>
    <cellStyle name="20% - Accent4 13 2 3 2 2" xfId="57791" xr:uid="{00000000-0005-0000-0000-0000B6350000}"/>
    <cellStyle name="20% - Accent4 13 2 3 3" xfId="36184" xr:uid="{00000000-0005-0000-0000-0000B7350000}"/>
    <cellStyle name="20% - Accent4 13 2 3 4" xfId="44632" xr:uid="{00000000-0005-0000-0000-0000B8350000}"/>
    <cellStyle name="20% - Accent4 13 2 4" xfId="15730" xr:uid="{00000000-0005-0000-0000-0000B9350000}"/>
    <cellStyle name="20% - Accent4 13 2 4 2" xfId="30760" xr:uid="{00000000-0005-0000-0000-0000BA350000}"/>
    <cellStyle name="20% - Accent4 13 2 4 3" xfId="53068" xr:uid="{00000000-0005-0000-0000-0000BB350000}"/>
    <cellStyle name="20% - Accent4 13 2 5" xfId="27878" xr:uid="{00000000-0005-0000-0000-0000BC350000}"/>
    <cellStyle name="20% - Accent4 13 2 6" xfId="39907" xr:uid="{00000000-0005-0000-0000-0000BD350000}"/>
    <cellStyle name="20% - Accent4 13 3" xfId="9657" xr:uid="{00000000-0005-0000-0000-0000BE350000}"/>
    <cellStyle name="20% - Accent4 13 3 2" xfId="22816" xr:uid="{00000000-0005-0000-0000-0000BF350000}"/>
    <cellStyle name="20% - Accent4 13 3 2 2" xfId="60154" xr:uid="{00000000-0005-0000-0000-0000C0350000}"/>
    <cellStyle name="20% - Accent4 13 3 3" xfId="32123" xr:uid="{00000000-0005-0000-0000-0000C1350000}"/>
    <cellStyle name="20% - Accent4 13 3 4" xfId="46995" xr:uid="{00000000-0005-0000-0000-0000C2350000}"/>
    <cellStyle name="20% - Accent4 13 4" xfId="4934" xr:uid="{00000000-0005-0000-0000-0000C3350000}"/>
    <cellStyle name="20% - Accent4 13 4 2" xfId="18093" xr:uid="{00000000-0005-0000-0000-0000C4350000}"/>
    <cellStyle name="20% - Accent4 13 4 2 2" xfId="55431" xr:uid="{00000000-0005-0000-0000-0000C5350000}"/>
    <cellStyle name="20% - Accent4 13 4 3" xfId="34835" xr:uid="{00000000-0005-0000-0000-0000C6350000}"/>
    <cellStyle name="20% - Accent4 13 4 4" xfId="42272" xr:uid="{00000000-0005-0000-0000-0000C7350000}"/>
    <cellStyle name="20% - Accent4 13 5" xfId="14381" xr:uid="{00000000-0005-0000-0000-0000C8350000}"/>
    <cellStyle name="20% - Accent4 13 5 2" xfId="29411" xr:uid="{00000000-0005-0000-0000-0000C9350000}"/>
    <cellStyle name="20% - Accent4 13 5 3" xfId="51719" xr:uid="{00000000-0005-0000-0000-0000CA350000}"/>
    <cellStyle name="20% - Accent4 13 6" xfId="26529" xr:uid="{00000000-0005-0000-0000-0000CB350000}"/>
    <cellStyle name="20% - Accent4 13 7" xfId="38558" xr:uid="{00000000-0005-0000-0000-0000CC350000}"/>
    <cellStyle name="20% - Accent4 14" xfId="2400" xr:uid="{00000000-0005-0000-0000-0000CD350000}"/>
    <cellStyle name="20% - Accent4 14 2" xfId="10837" xr:uid="{00000000-0005-0000-0000-0000CE350000}"/>
    <cellStyle name="20% - Accent4 14 2 2" xfId="23996" xr:uid="{00000000-0005-0000-0000-0000CF350000}"/>
    <cellStyle name="20% - Accent4 14 2 2 2" xfId="61334" xr:uid="{00000000-0005-0000-0000-0000D0350000}"/>
    <cellStyle name="20% - Accent4 14 2 3" xfId="34654" xr:uid="{00000000-0005-0000-0000-0000D1350000}"/>
    <cellStyle name="20% - Accent4 14 2 4" xfId="48175" xr:uid="{00000000-0005-0000-0000-0000D2350000}"/>
    <cellStyle name="20% - Accent4 14 3" xfId="6114" xr:uid="{00000000-0005-0000-0000-0000D3350000}"/>
    <cellStyle name="20% - Accent4 14 3 2" xfId="19273" xr:uid="{00000000-0005-0000-0000-0000D4350000}"/>
    <cellStyle name="20% - Accent4 14 3 2 2" xfId="56611" xr:uid="{00000000-0005-0000-0000-0000D5350000}"/>
    <cellStyle name="20% - Accent4 14 3 3" xfId="37366" xr:uid="{00000000-0005-0000-0000-0000D6350000}"/>
    <cellStyle name="20% - Accent4 14 3 4" xfId="43452" xr:uid="{00000000-0005-0000-0000-0000D7350000}"/>
    <cellStyle name="20% - Accent4 14 4" xfId="15561" xr:uid="{00000000-0005-0000-0000-0000D8350000}"/>
    <cellStyle name="20% - Accent4 14 4 2" xfId="31942" xr:uid="{00000000-0005-0000-0000-0000D9350000}"/>
    <cellStyle name="20% - Accent4 14 4 3" xfId="52899" xr:uid="{00000000-0005-0000-0000-0000DA350000}"/>
    <cellStyle name="20% - Accent4 14 5" xfId="29060" xr:uid="{00000000-0005-0000-0000-0000DB350000}"/>
    <cellStyle name="20% - Accent4 14 6" xfId="39738" xr:uid="{00000000-0005-0000-0000-0000DC350000}"/>
    <cellStyle name="20% - Accent4 15" xfId="8477" xr:uid="{00000000-0005-0000-0000-0000DD350000}"/>
    <cellStyle name="20% - Accent4 15 2" xfId="21636" xr:uid="{00000000-0005-0000-0000-0000DE350000}"/>
    <cellStyle name="20% - Accent4 15 2 2" xfId="33303" xr:uid="{00000000-0005-0000-0000-0000DF350000}"/>
    <cellStyle name="20% - Accent4 15 2 3" xfId="58974" xr:uid="{00000000-0005-0000-0000-0000E0350000}"/>
    <cellStyle name="20% - Accent4 15 3" xfId="36015" xr:uid="{00000000-0005-0000-0000-0000E1350000}"/>
    <cellStyle name="20% - Accent4 15 4" xfId="30591" xr:uid="{00000000-0005-0000-0000-0000E2350000}"/>
    <cellStyle name="20% - Accent4 15 5" xfId="27709" xr:uid="{00000000-0005-0000-0000-0000E3350000}"/>
    <cellStyle name="20% - Accent4 15 6" xfId="45815" xr:uid="{00000000-0005-0000-0000-0000E4350000}"/>
    <cellStyle name="20% - Accent4 16" xfId="3754" xr:uid="{00000000-0005-0000-0000-0000E5350000}"/>
    <cellStyle name="20% - Accent4 16 2" xfId="16913" xr:uid="{00000000-0005-0000-0000-0000E6350000}"/>
    <cellStyle name="20% - Accent4 16 2 2" xfId="54251" xr:uid="{00000000-0005-0000-0000-0000E7350000}"/>
    <cellStyle name="20% - Accent4 16 3" xfId="29242" xr:uid="{00000000-0005-0000-0000-0000E8350000}"/>
    <cellStyle name="20% - Accent4 16 4" xfId="41092" xr:uid="{00000000-0005-0000-0000-0000E9350000}"/>
    <cellStyle name="20% - Accent4 17" xfId="13201" xr:uid="{00000000-0005-0000-0000-0000EA350000}"/>
    <cellStyle name="20% - Accent4 17 2" xfId="31954" xr:uid="{00000000-0005-0000-0000-0000EB350000}"/>
    <cellStyle name="20% - Accent4 17 3" xfId="50539" xr:uid="{00000000-0005-0000-0000-0000EC350000}"/>
    <cellStyle name="20% - Accent4 18" xfId="34666" xr:uid="{00000000-0005-0000-0000-0000ED350000}"/>
    <cellStyle name="20% - Accent4 19" xfId="29073" xr:uid="{00000000-0005-0000-0000-0000EE350000}"/>
    <cellStyle name="20% - Accent4 2" xfId="52" xr:uid="{00000000-0005-0000-0000-0000EF350000}"/>
    <cellStyle name="20% - Accent4 2 10" xfId="894" xr:uid="{00000000-0005-0000-0000-0000F0350000}"/>
    <cellStyle name="20% - Accent4 2 10 2" xfId="2076" xr:uid="{00000000-0005-0000-0000-0000F1350000}"/>
    <cellStyle name="20% - Accent4 2 10 2 2" xfId="8150" xr:uid="{00000000-0005-0000-0000-0000F2350000}"/>
    <cellStyle name="20% - Accent4 2 10 2 2 2" xfId="12873" xr:uid="{00000000-0005-0000-0000-0000F3350000}"/>
    <cellStyle name="20% - Accent4 2 10 2 2 2 2" xfId="26032" xr:uid="{00000000-0005-0000-0000-0000F4350000}"/>
    <cellStyle name="20% - Accent4 2 10 2 2 2 2 2" xfId="63370" xr:uid="{00000000-0005-0000-0000-0000F5350000}"/>
    <cellStyle name="20% - Accent4 2 10 2 2 2 3" xfId="50211" xr:uid="{00000000-0005-0000-0000-0000F6350000}"/>
    <cellStyle name="20% - Accent4 2 10 2 2 3" xfId="21309" xr:uid="{00000000-0005-0000-0000-0000F7350000}"/>
    <cellStyle name="20% - Accent4 2 10 2 2 3 2" xfId="58647" xr:uid="{00000000-0005-0000-0000-0000F8350000}"/>
    <cellStyle name="20% - Accent4 2 10 2 2 4" xfId="34328" xr:uid="{00000000-0005-0000-0000-0000F9350000}"/>
    <cellStyle name="20% - Accent4 2 10 2 2 5" xfId="45488" xr:uid="{00000000-0005-0000-0000-0000FA350000}"/>
    <cellStyle name="20% - Accent4 2 10 2 3" xfId="10513" xr:uid="{00000000-0005-0000-0000-0000FB350000}"/>
    <cellStyle name="20% - Accent4 2 10 2 3 2" xfId="23672" xr:uid="{00000000-0005-0000-0000-0000FC350000}"/>
    <cellStyle name="20% - Accent4 2 10 2 3 2 2" xfId="61010" xr:uid="{00000000-0005-0000-0000-0000FD350000}"/>
    <cellStyle name="20% - Accent4 2 10 2 3 3" xfId="37040" xr:uid="{00000000-0005-0000-0000-0000FE350000}"/>
    <cellStyle name="20% - Accent4 2 10 2 3 4" xfId="47851" xr:uid="{00000000-0005-0000-0000-0000FF350000}"/>
    <cellStyle name="20% - Accent4 2 10 2 4" xfId="5790" xr:uid="{00000000-0005-0000-0000-000000360000}"/>
    <cellStyle name="20% - Accent4 2 10 2 4 2" xfId="18949" xr:uid="{00000000-0005-0000-0000-000001360000}"/>
    <cellStyle name="20% - Accent4 2 10 2 4 2 2" xfId="56287" xr:uid="{00000000-0005-0000-0000-000002360000}"/>
    <cellStyle name="20% - Accent4 2 10 2 4 3" xfId="31616" xr:uid="{00000000-0005-0000-0000-000003360000}"/>
    <cellStyle name="20% - Accent4 2 10 2 4 4" xfId="43128" xr:uid="{00000000-0005-0000-0000-000004360000}"/>
    <cellStyle name="20% - Accent4 2 10 2 5" xfId="15237" xr:uid="{00000000-0005-0000-0000-000005360000}"/>
    <cellStyle name="20% - Accent4 2 10 2 5 2" xfId="52575" xr:uid="{00000000-0005-0000-0000-000006360000}"/>
    <cellStyle name="20% - Accent4 2 10 2 6" xfId="28734" xr:uid="{00000000-0005-0000-0000-000007360000}"/>
    <cellStyle name="20% - Accent4 2 10 2 7" xfId="39414" xr:uid="{00000000-0005-0000-0000-000008360000}"/>
    <cellStyle name="20% - Accent4 2 10 3" xfId="3425" xr:uid="{00000000-0005-0000-0000-000009360000}"/>
    <cellStyle name="20% - Accent4 2 10 3 2" xfId="11693" xr:uid="{00000000-0005-0000-0000-00000A360000}"/>
    <cellStyle name="20% - Accent4 2 10 3 2 2" xfId="24852" xr:uid="{00000000-0005-0000-0000-00000B360000}"/>
    <cellStyle name="20% - Accent4 2 10 3 2 2 2" xfId="62190" xr:uid="{00000000-0005-0000-0000-00000C360000}"/>
    <cellStyle name="20% - Accent4 2 10 3 2 3" xfId="49031" xr:uid="{00000000-0005-0000-0000-00000D360000}"/>
    <cellStyle name="20% - Accent4 2 10 3 3" xfId="6970" xr:uid="{00000000-0005-0000-0000-00000E360000}"/>
    <cellStyle name="20% - Accent4 2 10 3 3 2" xfId="20129" xr:uid="{00000000-0005-0000-0000-00000F360000}"/>
    <cellStyle name="20% - Accent4 2 10 3 3 2 2" xfId="57467" xr:uid="{00000000-0005-0000-0000-000010360000}"/>
    <cellStyle name="20% - Accent4 2 10 3 3 3" xfId="44308" xr:uid="{00000000-0005-0000-0000-000011360000}"/>
    <cellStyle name="20% - Accent4 2 10 3 4" xfId="16586" xr:uid="{00000000-0005-0000-0000-000012360000}"/>
    <cellStyle name="20% - Accent4 2 10 3 4 2" xfId="53924" xr:uid="{00000000-0005-0000-0000-000013360000}"/>
    <cellStyle name="20% - Accent4 2 10 3 5" xfId="32979" xr:uid="{00000000-0005-0000-0000-000014360000}"/>
    <cellStyle name="20% - Accent4 2 10 3 6" xfId="40763" xr:uid="{00000000-0005-0000-0000-000015360000}"/>
    <cellStyle name="20% - Accent4 2 10 4" xfId="9333" xr:uid="{00000000-0005-0000-0000-000016360000}"/>
    <cellStyle name="20% - Accent4 2 10 4 2" xfId="22492" xr:uid="{00000000-0005-0000-0000-000017360000}"/>
    <cellStyle name="20% - Accent4 2 10 4 2 2" xfId="59830" xr:uid="{00000000-0005-0000-0000-000018360000}"/>
    <cellStyle name="20% - Accent4 2 10 4 3" xfId="35691" xr:uid="{00000000-0005-0000-0000-000019360000}"/>
    <cellStyle name="20% - Accent4 2 10 4 4" xfId="46671" xr:uid="{00000000-0005-0000-0000-00001A360000}"/>
    <cellStyle name="20% - Accent4 2 10 5" xfId="4610" xr:uid="{00000000-0005-0000-0000-00001B360000}"/>
    <cellStyle name="20% - Accent4 2 10 5 2" xfId="17769" xr:uid="{00000000-0005-0000-0000-00001C360000}"/>
    <cellStyle name="20% - Accent4 2 10 5 2 2" xfId="55107" xr:uid="{00000000-0005-0000-0000-00001D360000}"/>
    <cellStyle name="20% - Accent4 2 10 5 3" xfId="30267" xr:uid="{00000000-0005-0000-0000-00001E360000}"/>
    <cellStyle name="20% - Accent4 2 10 5 4" xfId="41948" xr:uid="{00000000-0005-0000-0000-00001F360000}"/>
    <cellStyle name="20% - Accent4 2 10 6" xfId="14057" xr:uid="{00000000-0005-0000-0000-000020360000}"/>
    <cellStyle name="20% - Accent4 2 10 6 2" xfId="51395" xr:uid="{00000000-0005-0000-0000-000021360000}"/>
    <cellStyle name="20% - Accent4 2 10 7" xfId="27385" xr:uid="{00000000-0005-0000-0000-000022360000}"/>
    <cellStyle name="20% - Accent4 2 10 8" xfId="38234" xr:uid="{00000000-0005-0000-0000-000023360000}"/>
    <cellStyle name="20% - Accent4 2 11" xfId="1065" xr:uid="{00000000-0005-0000-0000-000024360000}"/>
    <cellStyle name="20% - Accent4 2 11 2" xfId="2245" xr:uid="{00000000-0005-0000-0000-000025360000}"/>
    <cellStyle name="20% - Accent4 2 11 2 2" xfId="8319" xr:uid="{00000000-0005-0000-0000-000026360000}"/>
    <cellStyle name="20% - Accent4 2 11 2 2 2" xfId="13042" xr:uid="{00000000-0005-0000-0000-000027360000}"/>
    <cellStyle name="20% - Accent4 2 11 2 2 2 2" xfId="26201" xr:uid="{00000000-0005-0000-0000-000028360000}"/>
    <cellStyle name="20% - Accent4 2 11 2 2 2 2 2" xfId="63539" xr:uid="{00000000-0005-0000-0000-000029360000}"/>
    <cellStyle name="20% - Accent4 2 11 2 2 2 3" xfId="50380" xr:uid="{00000000-0005-0000-0000-00002A360000}"/>
    <cellStyle name="20% - Accent4 2 11 2 2 3" xfId="21478" xr:uid="{00000000-0005-0000-0000-00002B360000}"/>
    <cellStyle name="20% - Accent4 2 11 2 2 3 2" xfId="58816" xr:uid="{00000000-0005-0000-0000-00002C360000}"/>
    <cellStyle name="20% - Accent4 2 11 2 2 4" xfId="34497" xr:uid="{00000000-0005-0000-0000-00002D360000}"/>
    <cellStyle name="20% - Accent4 2 11 2 2 5" xfId="45657" xr:uid="{00000000-0005-0000-0000-00002E360000}"/>
    <cellStyle name="20% - Accent4 2 11 2 3" xfId="10682" xr:uid="{00000000-0005-0000-0000-00002F360000}"/>
    <cellStyle name="20% - Accent4 2 11 2 3 2" xfId="23841" xr:uid="{00000000-0005-0000-0000-000030360000}"/>
    <cellStyle name="20% - Accent4 2 11 2 3 2 2" xfId="61179" xr:uid="{00000000-0005-0000-0000-000031360000}"/>
    <cellStyle name="20% - Accent4 2 11 2 3 3" xfId="37209" xr:uid="{00000000-0005-0000-0000-000032360000}"/>
    <cellStyle name="20% - Accent4 2 11 2 3 4" xfId="48020" xr:uid="{00000000-0005-0000-0000-000033360000}"/>
    <cellStyle name="20% - Accent4 2 11 2 4" xfId="5959" xr:uid="{00000000-0005-0000-0000-000034360000}"/>
    <cellStyle name="20% - Accent4 2 11 2 4 2" xfId="19118" xr:uid="{00000000-0005-0000-0000-000035360000}"/>
    <cellStyle name="20% - Accent4 2 11 2 4 2 2" xfId="56456" xr:uid="{00000000-0005-0000-0000-000036360000}"/>
    <cellStyle name="20% - Accent4 2 11 2 4 3" xfId="31785" xr:uid="{00000000-0005-0000-0000-000037360000}"/>
    <cellStyle name="20% - Accent4 2 11 2 4 4" xfId="43297" xr:uid="{00000000-0005-0000-0000-000038360000}"/>
    <cellStyle name="20% - Accent4 2 11 2 5" xfId="15406" xr:uid="{00000000-0005-0000-0000-000039360000}"/>
    <cellStyle name="20% - Accent4 2 11 2 5 2" xfId="52744" xr:uid="{00000000-0005-0000-0000-00003A360000}"/>
    <cellStyle name="20% - Accent4 2 11 2 6" xfId="28903" xr:uid="{00000000-0005-0000-0000-00003B360000}"/>
    <cellStyle name="20% - Accent4 2 11 2 7" xfId="39583" xr:uid="{00000000-0005-0000-0000-00003C360000}"/>
    <cellStyle name="20% - Accent4 2 11 3" xfId="3594" xr:uid="{00000000-0005-0000-0000-00003D360000}"/>
    <cellStyle name="20% - Accent4 2 11 3 2" xfId="11862" xr:uid="{00000000-0005-0000-0000-00003E360000}"/>
    <cellStyle name="20% - Accent4 2 11 3 2 2" xfId="25021" xr:uid="{00000000-0005-0000-0000-00003F360000}"/>
    <cellStyle name="20% - Accent4 2 11 3 2 2 2" xfId="62359" xr:uid="{00000000-0005-0000-0000-000040360000}"/>
    <cellStyle name="20% - Accent4 2 11 3 2 3" xfId="49200" xr:uid="{00000000-0005-0000-0000-000041360000}"/>
    <cellStyle name="20% - Accent4 2 11 3 3" xfId="7139" xr:uid="{00000000-0005-0000-0000-000042360000}"/>
    <cellStyle name="20% - Accent4 2 11 3 3 2" xfId="20298" xr:uid="{00000000-0005-0000-0000-000043360000}"/>
    <cellStyle name="20% - Accent4 2 11 3 3 2 2" xfId="57636" xr:uid="{00000000-0005-0000-0000-000044360000}"/>
    <cellStyle name="20% - Accent4 2 11 3 3 3" xfId="44477" xr:uid="{00000000-0005-0000-0000-000045360000}"/>
    <cellStyle name="20% - Accent4 2 11 3 4" xfId="16755" xr:uid="{00000000-0005-0000-0000-000046360000}"/>
    <cellStyle name="20% - Accent4 2 11 3 4 2" xfId="54093" xr:uid="{00000000-0005-0000-0000-000047360000}"/>
    <cellStyle name="20% - Accent4 2 11 3 5" xfId="33148" xr:uid="{00000000-0005-0000-0000-000048360000}"/>
    <cellStyle name="20% - Accent4 2 11 3 6" xfId="40932" xr:uid="{00000000-0005-0000-0000-000049360000}"/>
    <cellStyle name="20% - Accent4 2 11 4" xfId="9502" xr:uid="{00000000-0005-0000-0000-00004A360000}"/>
    <cellStyle name="20% - Accent4 2 11 4 2" xfId="22661" xr:uid="{00000000-0005-0000-0000-00004B360000}"/>
    <cellStyle name="20% - Accent4 2 11 4 2 2" xfId="59999" xr:uid="{00000000-0005-0000-0000-00004C360000}"/>
    <cellStyle name="20% - Accent4 2 11 4 3" xfId="35860" xr:uid="{00000000-0005-0000-0000-00004D360000}"/>
    <cellStyle name="20% - Accent4 2 11 4 4" xfId="46840" xr:uid="{00000000-0005-0000-0000-00004E360000}"/>
    <cellStyle name="20% - Accent4 2 11 5" xfId="4779" xr:uid="{00000000-0005-0000-0000-00004F360000}"/>
    <cellStyle name="20% - Accent4 2 11 5 2" xfId="17938" xr:uid="{00000000-0005-0000-0000-000050360000}"/>
    <cellStyle name="20% - Accent4 2 11 5 2 2" xfId="55276" xr:uid="{00000000-0005-0000-0000-000051360000}"/>
    <cellStyle name="20% - Accent4 2 11 5 3" xfId="30436" xr:uid="{00000000-0005-0000-0000-000052360000}"/>
    <cellStyle name="20% - Accent4 2 11 5 4" xfId="42117" xr:uid="{00000000-0005-0000-0000-000053360000}"/>
    <cellStyle name="20% - Accent4 2 11 6" xfId="14226" xr:uid="{00000000-0005-0000-0000-000054360000}"/>
    <cellStyle name="20% - Accent4 2 11 6 2" xfId="51564" xr:uid="{00000000-0005-0000-0000-000055360000}"/>
    <cellStyle name="20% - Accent4 2 11 7" xfId="27554" xr:uid="{00000000-0005-0000-0000-000056360000}"/>
    <cellStyle name="20% - Accent4 2 11 8" xfId="38403" xr:uid="{00000000-0005-0000-0000-000057360000}"/>
    <cellStyle name="20% - Accent4 2 12" xfId="1234" xr:uid="{00000000-0005-0000-0000-000058360000}"/>
    <cellStyle name="20% - Accent4 2 12 2" xfId="2583" xr:uid="{00000000-0005-0000-0000-000059360000}"/>
    <cellStyle name="20% - Accent4 2 12 2 2" xfId="12031" xr:uid="{00000000-0005-0000-0000-00005A360000}"/>
    <cellStyle name="20% - Accent4 2 12 2 2 2" xfId="25190" xr:uid="{00000000-0005-0000-0000-00005B360000}"/>
    <cellStyle name="20% - Accent4 2 12 2 2 2 2" xfId="62528" xr:uid="{00000000-0005-0000-0000-00005C360000}"/>
    <cellStyle name="20% - Accent4 2 12 2 2 3" xfId="33486" xr:uid="{00000000-0005-0000-0000-00005D360000}"/>
    <cellStyle name="20% - Accent4 2 12 2 2 4" xfId="49369" xr:uid="{00000000-0005-0000-0000-00005E360000}"/>
    <cellStyle name="20% - Accent4 2 12 2 3" xfId="7308" xr:uid="{00000000-0005-0000-0000-00005F360000}"/>
    <cellStyle name="20% - Accent4 2 12 2 3 2" xfId="20467" xr:uid="{00000000-0005-0000-0000-000060360000}"/>
    <cellStyle name="20% - Accent4 2 12 2 3 2 2" xfId="57805" xr:uid="{00000000-0005-0000-0000-000061360000}"/>
    <cellStyle name="20% - Accent4 2 12 2 3 3" xfId="36198" xr:uid="{00000000-0005-0000-0000-000062360000}"/>
    <cellStyle name="20% - Accent4 2 12 2 3 4" xfId="44646" xr:uid="{00000000-0005-0000-0000-000063360000}"/>
    <cellStyle name="20% - Accent4 2 12 2 4" xfId="15744" xr:uid="{00000000-0005-0000-0000-000064360000}"/>
    <cellStyle name="20% - Accent4 2 12 2 4 2" xfId="30774" xr:uid="{00000000-0005-0000-0000-000065360000}"/>
    <cellStyle name="20% - Accent4 2 12 2 4 3" xfId="53082" xr:uid="{00000000-0005-0000-0000-000066360000}"/>
    <cellStyle name="20% - Accent4 2 12 2 5" xfId="27892" xr:uid="{00000000-0005-0000-0000-000067360000}"/>
    <cellStyle name="20% - Accent4 2 12 2 6" xfId="39921" xr:uid="{00000000-0005-0000-0000-000068360000}"/>
    <cellStyle name="20% - Accent4 2 12 3" xfId="9671" xr:uid="{00000000-0005-0000-0000-000069360000}"/>
    <cellStyle name="20% - Accent4 2 12 3 2" xfId="22830" xr:uid="{00000000-0005-0000-0000-00006A360000}"/>
    <cellStyle name="20% - Accent4 2 12 3 2 2" xfId="60168" xr:uid="{00000000-0005-0000-0000-00006B360000}"/>
    <cellStyle name="20% - Accent4 2 12 3 3" xfId="32137" xr:uid="{00000000-0005-0000-0000-00006C360000}"/>
    <cellStyle name="20% - Accent4 2 12 3 4" xfId="47009" xr:uid="{00000000-0005-0000-0000-00006D360000}"/>
    <cellStyle name="20% - Accent4 2 12 4" xfId="4948" xr:uid="{00000000-0005-0000-0000-00006E360000}"/>
    <cellStyle name="20% - Accent4 2 12 4 2" xfId="18107" xr:uid="{00000000-0005-0000-0000-00006F360000}"/>
    <cellStyle name="20% - Accent4 2 12 4 2 2" xfId="55445" xr:uid="{00000000-0005-0000-0000-000070360000}"/>
    <cellStyle name="20% - Accent4 2 12 4 3" xfId="34849" xr:uid="{00000000-0005-0000-0000-000071360000}"/>
    <cellStyle name="20% - Accent4 2 12 4 4" xfId="42286" xr:uid="{00000000-0005-0000-0000-000072360000}"/>
    <cellStyle name="20% - Accent4 2 12 5" xfId="14395" xr:uid="{00000000-0005-0000-0000-000073360000}"/>
    <cellStyle name="20% - Accent4 2 12 5 2" xfId="29425" xr:uid="{00000000-0005-0000-0000-000074360000}"/>
    <cellStyle name="20% - Accent4 2 12 5 3" xfId="51733" xr:uid="{00000000-0005-0000-0000-000075360000}"/>
    <cellStyle name="20% - Accent4 2 12 6" xfId="26543" xr:uid="{00000000-0005-0000-0000-000076360000}"/>
    <cellStyle name="20% - Accent4 2 12 7" xfId="38572" xr:uid="{00000000-0005-0000-0000-000077360000}"/>
    <cellStyle name="20% - Accent4 2 13" xfId="2414" xr:uid="{00000000-0005-0000-0000-000078360000}"/>
    <cellStyle name="20% - Accent4 2 13 2" xfId="10851" xr:uid="{00000000-0005-0000-0000-000079360000}"/>
    <cellStyle name="20% - Accent4 2 13 2 2" xfId="24010" xr:uid="{00000000-0005-0000-0000-00007A360000}"/>
    <cellStyle name="20% - Accent4 2 13 2 2 2" xfId="61348" xr:uid="{00000000-0005-0000-0000-00007B360000}"/>
    <cellStyle name="20% - Accent4 2 13 2 3" xfId="33317" xr:uid="{00000000-0005-0000-0000-00007C360000}"/>
    <cellStyle name="20% - Accent4 2 13 2 4" xfId="48189" xr:uid="{00000000-0005-0000-0000-00007D360000}"/>
    <cellStyle name="20% - Accent4 2 13 3" xfId="6128" xr:uid="{00000000-0005-0000-0000-00007E360000}"/>
    <cellStyle name="20% - Accent4 2 13 3 2" xfId="19287" xr:uid="{00000000-0005-0000-0000-00007F360000}"/>
    <cellStyle name="20% - Accent4 2 13 3 2 2" xfId="56625" xr:uid="{00000000-0005-0000-0000-000080360000}"/>
    <cellStyle name="20% - Accent4 2 13 3 3" xfId="36029" xr:uid="{00000000-0005-0000-0000-000081360000}"/>
    <cellStyle name="20% - Accent4 2 13 3 4" xfId="43466" xr:uid="{00000000-0005-0000-0000-000082360000}"/>
    <cellStyle name="20% - Accent4 2 13 4" xfId="15575" xr:uid="{00000000-0005-0000-0000-000083360000}"/>
    <cellStyle name="20% - Accent4 2 13 4 2" xfId="30605" xr:uid="{00000000-0005-0000-0000-000084360000}"/>
    <cellStyle name="20% - Accent4 2 13 4 3" xfId="52913" xr:uid="{00000000-0005-0000-0000-000085360000}"/>
    <cellStyle name="20% - Accent4 2 13 5" xfId="27723" xr:uid="{00000000-0005-0000-0000-000086360000}"/>
    <cellStyle name="20% - Accent4 2 13 6" xfId="39752" xr:uid="{00000000-0005-0000-0000-000087360000}"/>
    <cellStyle name="20% - Accent4 2 14" xfId="8491" xr:uid="{00000000-0005-0000-0000-000088360000}"/>
    <cellStyle name="20% - Accent4 2 14 2" xfId="21650" xr:uid="{00000000-0005-0000-0000-000089360000}"/>
    <cellStyle name="20% - Accent4 2 14 2 2" xfId="58988" xr:uid="{00000000-0005-0000-0000-00008A360000}"/>
    <cellStyle name="20% - Accent4 2 14 3" xfId="29256" xr:uid="{00000000-0005-0000-0000-00008B360000}"/>
    <cellStyle name="20% - Accent4 2 14 4" xfId="45829" xr:uid="{00000000-0005-0000-0000-00008C360000}"/>
    <cellStyle name="20% - Accent4 2 15" xfId="3768" xr:uid="{00000000-0005-0000-0000-00008D360000}"/>
    <cellStyle name="20% - Accent4 2 15 2" xfId="16927" xr:uid="{00000000-0005-0000-0000-00008E360000}"/>
    <cellStyle name="20% - Accent4 2 15 2 2" xfId="54265" xr:uid="{00000000-0005-0000-0000-00008F360000}"/>
    <cellStyle name="20% - Accent4 2 15 3" xfId="31968" xr:uid="{00000000-0005-0000-0000-000090360000}"/>
    <cellStyle name="20% - Accent4 2 15 4" xfId="41106" xr:uid="{00000000-0005-0000-0000-000091360000}"/>
    <cellStyle name="20% - Accent4 2 16" xfId="13215" xr:uid="{00000000-0005-0000-0000-000092360000}"/>
    <cellStyle name="20% - Accent4 2 16 2" xfId="34680" xr:uid="{00000000-0005-0000-0000-000093360000}"/>
    <cellStyle name="20% - Accent4 2 16 3" xfId="50553" xr:uid="{00000000-0005-0000-0000-000094360000}"/>
    <cellStyle name="20% - Accent4 2 17" xfId="29087" xr:uid="{00000000-0005-0000-0000-000095360000}"/>
    <cellStyle name="20% - Accent4 2 18" xfId="26374" xr:uid="{00000000-0005-0000-0000-000096360000}"/>
    <cellStyle name="20% - Accent4 2 19" xfId="37392" xr:uid="{00000000-0005-0000-0000-000097360000}"/>
    <cellStyle name="20% - Accent4 2 2" xfId="108" xr:uid="{00000000-0005-0000-0000-000098360000}"/>
    <cellStyle name="20% - Accent4 2 2 10" xfId="8547" xr:uid="{00000000-0005-0000-0000-000099360000}"/>
    <cellStyle name="20% - Accent4 2 2 10 2" xfId="21706" xr:uid="{00000000-0005-0000-0000-00009A360000}"/>
    <cellStyle name="20% - Accent4 2 2 10 2 2" xfId="59044" xr:uid="{00000000-0005-0000-0000-00009B360000}"/>
    <cellStyle name="20% - Accent4 2 2 10 3" xfId="29284" xr:uid="{00000000-0005-0000-0000-00009C360000}"/>
    <cellStyle name="20% - Accent4 2 2 10 4" xfId="45885" xr:uid="{00000000-0005-0000-0000-00009D360000}"/>
    <cellStyle name="20% - Accent4 2 2 11" xfId="3824" xr:uid="{00000000-0005-0000-0000-00009E360000}"/>
    <cellStyle name="20% - Accent4 2 2 11 2" xfId="16983" xr:uid="{00000000-0005-0000-0000-00009F360000}"/>
    <cellStyle name="20% - Accent4 2 2 11 2 2" xfId="54321" xr:uid="{00000000-0005-0000-0000-0000A0360000}"/>
    <cellStyle name="20% - Accent4 2 2 11 3" xfId="31996" xr:uid="{00000000-0005-0000-0000-0000A1360000}"/>
    <cellStyle name="20% - Accent4 2 2 11 4" xfId="41162" xr:uid="{00000000-0005-0000-0000-0000A2360000}"/>
    <cellStyle name="20% - Accent4 2 2 12" xfId="13271" xr:uid="{00000000-0005-0000-0000-0000A3360000}"/>
    <cellStyle name="20% - Accent4 2 2 12 2" xfId="34708" xr:uid="{00000000-0005-0000-0000-0000A4360000}"/>
    <cellStyle name="20% - Accent4 2 2 12 3" xfId="50609" xr:uid="{00000000-0005-0000-0000-0000A5360000}"/>
    <cellStyle name="20% - Accent4 2 2 13" xfId="29115" xr:uid="{00000000-0005-0000-0000-0000A6360000}"/>
    <cellStyle name="20% - Accent4 2 2 14" xfId="26402" xr:uid="{00000000-0005-0000-0000-0000A7360000}"/>
    <cellStyle name="20% - Accent4 2 2 15" xfId="37448" xr:uid="{00000000-0005-0000-0000-0000A8360000}"/>
    <cellStyle name="20% - Accent4 2 2 2" xfId="220" xr:uid="{00000000-0005-0000-0000-0000A9360000}"/>
    <cellStyle name="20% - Accent4 2 2 2 10" xfId="3936" xr:uid="{00000000-0005-0000-0000-0000AA360000}"/>
    <cellStyle name="20% - Accent4 2 2 2 10 2" xfId="17095" xr:uid="{00000000-0005-0000-0000-0000AB360000}"/>
    <cellStyle name="20% - Accent4 2 2 2 10 2 2" xfId="54433" xr:uid="{00000000-0005-0000-0000-0000AC360000}"/>
    <cellStyle name="20% - Accent4 2 2 2 10 3" xfId="32081" xr:uid="{00000000-0005-0000-0000-0000AD360000}"/>
    <cellStyle name="20% - Accent4 2 2 2 10 4" xfId="41274" xr:uid="{00000000-0005-0000-0000-0000AE360000}"/>
    <cellStyle name="20% - Accent4 2 2 2 11" xfId="13383" xr:uid="{00000000-0005-0000-0000-0000AF360000}"/>
    <cellStyle name="20% - Accent4 2 2 2 11 2" xfId="34793" xr:uid="{00000000-0005-0000-0000-0000B0360000}"/>
    <cellStyle name="20% - Accent4 2 2 2 11 3" xfId="50721" xr:uid="{00000000-0005-0000-0000-0000B1360000}"/>
    <cellStyle name="20% - Accent4 2 2 2 12" xfId="29200" xr:uid="{00000000-0005-0000-0000-0000B2360000}"/>
    <cellStyle name="20% - Accent4 2 2 2 13" xfId="26487" xr:uid="{00000000-0005-0000-0000-0000B3360000}"/>
    <cellStyle name="20% - Accent4 2 2 2 14" xfId="37560" xr:uid="{00000000-0005-0000-0000-0000B4360000}"/>
    <cellStyle name="20% - Accent4 2 2 2 2" xfId="641" xr:uid="{00000000-0005-0000-0000-0000B5360000}"/>
    <cellStyle name="20% - Accent4 2 2 2 2 2" xfId="1823" xr:uid="{00000000-0005-0000-0000-0000B6360000}"/>
    <cellStyle name="20% - Accent4 2 2 2 2 2 2" xfId="7897" xr:uid="{00000000-0005-0000-0000-0000B7360000}"/>
    <cellStyle name="20% - Accent4 2 2 2 2 2 2 2" xfId="12620" xr:uid="{00000000-0005-0000-0000-0000B8360000}"/>
    <cellStyle name="20% - Accent4 2 2 2 2 2 2 2 2" xfId="25779" xr:uid="{00000000-0005-0000-0000-0000B9360000}"/>
    <cellStyle name="20% - Accent4 2 2 2 2 2 2 2 2 2" xfId="63117" xr:uid="{00000000-0005-0000-0000-0000BA360000}"/>
    <cellStyle name="20% - Accent4 2 2 2 2 2 2 2 3" xfId="49958" xr:uid="{00000000-0005-0000-0000-0000BB360000}"/>
    <cellStyle name="20% - Accent4 2 2 2 2 2 2 3" xfId="21056" xr:uid="{00000000-0005-0000-0000-0000BC360000}"/>
    <cellStyle name="20% - Accent4 2 2 2 2 2 2 3 2" xfId="58394" xr:uid="{00000000-0005-0000-0000-0000BD360000}"/>
    <cellStyle name="20% - Accent4 2 2 2 2 2 2 4" xfId="34075" xr:uid="{00000000-0005-0000-0000-0000BE360000}"/>
    <cellStyle name="20% - Accent4 2 2 2 2 2 2 5" xfId="45235" xr:uid="{00000000-0005-0000-0000-0000BF360000}"/>
    <cellStyle name="20% - Accent4 2 2 2 2 2 3" xfId="10260" xr:uid="{00000000-0005-0000-0000-0000C0360000}"/>
    <cellStyle name="20% - Accent4 2 2 2 2 2 3 2" xfId="23419" xr:uid="{00000000-0005-0000-0000-0000C1360000}"/>
    <cellStyle name="20% - Accent4 2 2 2 2 2 3 2 2" xfId="60757" xr:uid="{00000000-0005-0000-0000-0000C2360000}"/>
    <cellStyle name="20% - Accent4 2 2 2 2 2 3 3" xfId="36787" xr:uid="{00000000-0005-0000-0000-0000C3360000}"/>
    <cellStyle name="20% - Accent4 2 2 2 2 2 3 4" xfId="47598" xr:uid="{00000000-0005-0000-0000-0000C4360000}"/>
    <cellStyle name="20% - Accent4 2 2 2 2 2 4" xfId="5537" xr:uid="{00000000-0005-0000-0000-0000C5360000}"/>
    <cellStyle name="20% - Accent4 2 2 2 2 2 4 2" xfId="18696" xr:uid="{00000000-0005-0000-0000-0000C6360000}"/>
    <cellStyle name="20% - Accent4 2 2 2 2 2 4 2 2" xfId="56034" xr:uid="{00000000-0005-0000-0000-0000C7360000}"/>
    <cellStyle name="20% - Accent4 2 2 2 2 2 4 3" xfId="31363" xr:uid="{00000000-0005-0000-0000-0000C8360000}"/>
    <cellStyle name="20% - Accent4 2 2 2 2 2 4 4" xfId="42875" xr:uid="{00000000-0005-0000-0000-0000C9360000}"/>
    <cellStyle name="20% - Accent4 2 2 2 2 2 5" xfId="14984" xr:uid="{00000000-0005-0000-0000-0000CA360000}"/>
    <cellStyle name="20% - Accent4 2 2 2 2 2 5 2" xfId="52322" xr:uid="{00000000-0005-0000-0000-0000CB360000}"/>
    <cellStyle name="20% - Accent4 2 2 2 2 2 6" xfId="28481" xr:uid="{00000000-0005-0000-0000-0000CC360000}"/>
    <cellStyle name="20% - Accent4 2 2 2 2 2 7" xfId="39161" xr:uid="{00000000-0005-0000-0000-0000CD360000}"/>
    <cellStyle name="20% - Accent4 2 2 2 2 3" xfId="3172" xr:uid="{00000000-0005-0000-0000-0000CE360000}"/>
    <cellStyle name="20% - Accent4 2 2 2 2 3 2" xfId="11440" xr:uid="{00000000-0005-0000-0000-0000CF360000}"/>
    <cellStyle name="20% - Accent4 2 2 2 2 3 2 2" xfId="24599" xr:uid="{00000000-0005-0000-0000-0000D0360000}"/>
    <cellStyle name="20% - Accent4 2 2 2 2 3 2 2 2" xfId="61937" xr:uid="{00000000-0005-0000-0000-0000D1360000}"/>
    <cellStyle name="20% - Accent4 2 2 2 2 3 2 3" xfId="48778" xr:uid="{00000000-0005-0000-0000-0000D2360000}"/>
    <cellStyle name="20% - Accent4 2 2 2 2 3 3" xfId="6717" xr:uid="{00000000-0005-0000-0000-0000D3360000}"/>
    <cellStyle name="20% - Accent4 2 2 2 2 3 3 2" xfId="19876" xr:uid="{00000000-0005-0000-0000-0000D4360000}"/>
    <cellStyle name="20% - Accent4 2 2 2 2 3 3 2 2" xfId="57214" xr:uid="{00000000-0005-0000-0000-0000D5360000}"/>
    <cellStyle name="20% - Accent4 2 2 2 2 3 3 3" xfId="44055" xr:uid="{00000000-0005-0000-0000-0000D6360000}"/>
    <cellStyle name="20% - Accent4 2 2 2 2 3 4" xfId="16333" xr:uid="{00000000-0005-0000-0000-0000D7360000}"/>
    <cellStyle name="20% - Accent4 2 2 2 2 3 4 2" xfId="53671" xr:uid="{00000000-0005-0000-0000-0000D8360000}"/>
    <cellStyle name="20% - Accent4 2 2 2 2 3 5" xfId="32726" xr:uid="{00000000-0005-0000-0000-0000D9360000}"/>
    <cellStyle name="20% - Accent4 2 2 2 2 3 6" xfId="40510" xr:uid="{00000000-0005-0000-0000-0000DA360000}"/>
    <cellStyle name="20% - Accent4 2 2 2 2 4" xfId="9080" xr:uid="{00000000-0005-0000-0000-0000DB360000}"/>
    <cellStyle name="20% - Accent4 2 2 2 2 4 2" xfId="22239" xr:uid="{00000000-0005-0000-0000-0000DC360000}"/>
    <cellStyle name="20% - Accent4 2 2 2 2 4 2 2" xfId="59577" xr:uid="{00000000-0005-0000-0000-0000DD360000}"/>
    <cellStyle name="20% - Accent4 2 2 2 2 4 3" xfId="35438" xr:uid="{00000000-0005-0000-0000-0000DE360000}"/>
    <cellStyle name="20% - Accent4 2 2 2 2 4 4" xfId="46418" xr:uid="{00000000-0005-0000-0000-0000DF360000}"/>
    <cellStyle name="20% - Accent4 2 2 2 2 5" xfId="4357" xr:uid="{00000000-0005-0000-0000-0000E0360000}"/>
    <cellStyle name="20% - Accent4 2 2 2 2 5 2" xfId="17516" xr:uid="{00000000-0005-0000-0000-0000E1360000}"/>
    <cellStyle name="20% - Accent4 2 2 2 2 5 2 2" xfId="54854" xr:uid="{00000000-0005-0000-0000-0000E2360000}"/>
    <cellStyle name="20% - Accent4 2 2 2 2 5 3" xfId="30014" xr:uid="{00000000-0005-0000-0000-0000E3360000}"/>
    <cellStyle name="20% - Accent4 2 2 2 2 5 4" xfId="41695" xr:uid="{00000000-0005-0000-0000-0000E4360000}"/>
    <cellStyle name="20% - Accent4 2 2 2 2 6" xfId="13804" xr:uid="{00000000-0005-0000-0000-0000E5360000}"/>
    <cellStyle name="20% - Accent4 2 2 2 2 6 2" xfId="51142" xr:uid="{00000000-0005-0000-0000-0000E6360000}"/>
    <cellStyle name="20% - Accent4 2 2 2 2 7" xfId="27132" xr:uid="{00000000-0005-0000-0000-0000E7360000}"/>
    <cellStyle name="20% - Accent4 2 2 2 2 8" xfId="37981" xr:uid="{00000000-0005-0000-0000-0000E8360000}"/>
    <cellStyle name="20% - Accent4 2 2 2 3" xfId="417" xr:uid="{00000000-0005-0000-0000-0000E9360000}"/>
    <cellStyle name="20% - Accent4 2 2 2 3 2" xfId="1599" xr:uid="{00000000-0005-0000-0000-0000EA360000}"/>
    <cellStyle name="20% - Accent4 2 2 2 3 2 2" xfId="7673" xr:uid="{00000000-0005-0000-0000-0000EB360000}"/>
    <cellStyle name="20% - Accent4 2 2 2 3 2 2 2" xfId="12396" xr:uid="{00000000-0005-0000-0000-0000EC360000}"/>
    <cellStyle name="20% - Accent4 2 2 2 3 2 2 2 2" xfId="25555" xr:uid="{00000000-0005-0000-0000-0000ED360000}"/>
    <cellStyle name="20% - Accent4 2 2 2 3 2 2 2 2 2" xfId="62893" xr:uid="{00000000-0005-0000-0000-0000EE360000}"/>
    <cellStyle name="20% - Accent4 2 2 2 3 2 2 2 3" xfId="49734" xr:uid="{00000000-0005-0000-0000-0000EF360000}"/>
    <cellStyle name="20% - Accent4 2 2 2 3 2 2 3" xfId="20832" xr:uid="{00000000-0005-0000-0000-0000F0360000}"/>
    <cellStyle name="20% - Accent4 2 2 2 3 2 2 3 2" xfId="58170" xr:uid="{00000000-0005-0000-0000-0000F1360000}"/>
    <cellStyle name="20% - Accent4 2 2 2 3 2 2 4" xfId="33851" xr:uid="{00000000-0005-0000-0000-0000F2360000}"/>
    <cellStyle name="20% - Accent4 2 2 2 3 2 2 5" xfId="45011" xr:uid="{00000000-0005-0000-0000-0000F3360000}"/>
    <cellStyle name="20% - Accent4 2 2 2 3 2 3" xfId="10036" xr:uid="{00000000-0005-0000-0000-0000F4360000}"/>
    <cellStyle name="20% - Accent4 2 2 2 3 2 3 2" xfId="23195" xr:uid="{00000000-0005-0000-0000-0000F5360000}"/>
    <cellStyle name="20% - Accent4 2 2 2 3 2 3 2 2" xfId="60533" xr:uid="{00000000-0005-0000-0000-0000F6360000}"/>
    <cellStyle name="20% - Accent4 2 2 2 3 2 3 3" xfId="36563" xr:uid="{00000000-0005-0000-0000-0000F7360000}"/>
    <cellStyle name="20% - Accent4 2 2 2 3 2 3 4" xfId="47374" xr:uid="{00000000-0005-0000-0000-0000F8360000}"/>
    <cellStyle name="20% - Accent4 2 2 2 3 2 4" xfId="5313" xr:uid="{00000000-0005-0000-0000-0000F9360000}"/>
    <cellStyle name="20% - Accent4 2 2 2 3 2 4 2" xfId="18472" xr:uid="{00000000-0005-0000-0000-0000FA360000}"/>
    <cellStyle name="20% - Accent4 2 2 2 3 2 4 2 2" xfId="55810" xr:uid="{00000000-0005-0000-0000-0000FB360000}"/>
    <cellStyle name="20% - Accent4 2 2 2 3 2 4 3" xfId="31139" xr:uid="{00000000-0005-0000-0000-0000FC360000}"/>
    <cellStyle name="20% - Accent4 2 2 2 3 2 4 4" xfId="42651" xr:uid="{00000000-0005-0000-0000-0000FD360000}"/>
    <cellStyle name="20% - Accent4 2 2 2 3 2 5" xfId="14760" xr:uid="{00000000-0005-0000-0000-0000FE360000}"/>
    <cellStyle name="20% - Accent4 2 2 2 3 2 5 2" xfId="52098" xr:uid="{00000000-0005-0000-0000-0000FF360000}"/>
    <cellStyle name="20% - Accent4 2 2 2 3 2 6" xfId="28257" xr:uid="{00000000-0005-0000-0000-000000370000}"/>
    <cellStyle name="20% - Accent4 2 2 2 3 2 7" xfId="38937" xr:uid="{00000000-0005-0000-0000-000001370000}"/>
    <cellStyle name="20% - Accent4 2 2 2 3 3" xfId="2948" xr:uid="{00000000-0005-0000-0000-000002370000}"/>
    <cellStyle name="20% - Accent4 2 2 2 3 3 2" xfId="11216" xr:uid="{00000000-0005-0000-0000-000003370000}"/>
    <cellStyle name="20% - Accent4 2 2 2 3 3 2 2" xfId="24375" xr:uid="{00000000-0005-0000-0000-000004370000}"/>
    <cellStyle name="20% - Accent4 2 2 2 3 3 2 2 2" xfId="61713" xr:uid="{00000000-0005-0000-0000-000005370000}"/>
    <cellStyle name="20% - Accent4 2 2 2 3 3 2 3" xfId="48554" xr:uid="{00000000-0005-0000-0000-000006370000}"/>
    <cellStyle name="20% - Accent4 2 2 2 3 3 3" xfId="6493" xr:uid="{00000000-0005-0000-0000-000007370000}"/>
    <cellStyle name="20% - Accent4 2 2 2 3 3 3 2" xfId="19652" xr:uid="{00000000-0005-0000-0000-000008370000}"/>
    <cellStyle name="20% - Accent4 2 2 2 3 3 3 2 2" xfId="56990" xr:uid="{00000000-0005-0000-0000-000009370000}"/>
    <cellStyle name="20% - Accent4 2 2 2 3 3 3 3" xfId="43831" xr:uid="{00000000-0005-0000-0000-00000A370000}"/>
    <cellStyle name="20% - Accent4 2 2 2 3 3 4" xfId="16109" xr:uid="{00000000-0005-0000-0000-00000B370000}"/>
    <cellStyle name="20% - Accent4 2 2 2 3 3 4 2" xfId="53447" xr:uid="{00000000-0005-0000-0000-00000C370000}"/>
    <cellStyle name="20% - Accent4 2 2 2 3 3 5" xfId="32502" xr:uid="{00000000-0005-0000-0000-00000D370000}"/>
    <cellStyle name="20% - Accent4 2 2 2 3 3 6" xfId="40286" xr:uid="{00000000-0005-0000-0000-00000E370000}"/>
    <cellStyle name="20% - Accent4 2 2 2 3 4" xfId="8856" xr:uid="{00000000-0005-0000-0000-00000F370000}"/>
    <cellStyle name="20% - Accent4 2 2 2 3 4 2" xfId="22015" xr:uid="{00000000-0005-0000-0000-000010370000}"/>
    <cellStyle name="20% - Accent4 2 2 2 3 4 2 2" xfId="59353" xr:uid="{00000000-0005-0000-0000-000011370000}"/>
    <cellStyle name="20% - Accent4 2 2 2 3 4 3" xfId="35214" xr:uid="{00000000-0005-0000-0000-000012370000}"/>
    <cellStyle name="20% - Accent4 2 2 2 3 4 4" xfId="46194" xr:uid="{00000000-0005-0000-0000-000013370000}"/>
    <cellStyle name="20% - Accent4 2 2 2 3 5" xfId="4133" xr:uid="{00000000-0005-0000-0000-000014370000}"/>
    <cellStyle name="20% - Accent4 2 2 2 3 5 2" xfId="17292" xr:uid="{00000000-0005-0000-0000-000015370000}"/>
    <cellStyle name="20% - Accent4 2 2 2 3 5 2 2" xfId="54630" xr:uid="{00000000-0005-0000-0000-000016370000}"/>
    <cellStyle name="20% - Accent4 2 2 2 3 5 3" xfId="29790" xr:uid="{00000000-0005-0000-0000-000017370000}"/>
    <cellStyle name="20% - Accent4 2 2 2 3 5 4" xfId="41471" xr:uid="{00000000-0005-0000-0000-000018370000}"/>
    <cellStyle name="20% - Accent4 2 2 2 3 6" xfId="13580" xr:uid="{00000000-0005-0000-0000-000019370000}"/>
    <cellStyle name="20% - Accent4 2 2 2 3 6 2" xfId="50918" xr:uid="{00000000-0005-0000-0000-00001A370000}"/>
    <cellStyle name="20% - Accent4 2 2 2 3 7" xfId="26908" xr:uid="{00000000-0005-0000-0000-00001B370000}"/>
    <cellStyle name="20% - Accent4 2 2 2 3 8" xfId="37757" xr:uid="{00000000-0005-0000-0000-00001C370000}"/>
    <cellStyle name="20% - Accent4 2 2 2 4" xfId="838" xr:uid="{00000000-0005-0000-0000-00001D370000}"/>
    <cellStyle name="20% - Accent4 2 2 2 4 2" xfId="2020" xr:uid="{00000000-0005-0000-0000-00001E370000}"/>
    <cellStyle name="20% - Accent4 2 2 2 4 2 2" xfId="8094" xr:uid="{00000000-0005-0000-0000-00001F370000}"/>
    <cellStyle name="20% - Accent4 2 2 2 4 2 2 2" xfId="12817" xr:uid="{00000000-0005-0000-0000-000020370000}"/>
    <cellStyle name="20% - Accent4 2 2 2 4 2 2 2 2" xfId="25976" xr:uid="{00000000-0005-0000-0000-000021370000}"/>
    <cellStyle name="20% - Accent4 2 2 2 4 2 2 2 2 2" xfId="63314" xr:uid="{00000000-0005-0000-0000-000022370000}"/>
    <cellStyle name="20% - Accent4 2 2 2 4 2 2 2 3" xfId="50155" xr:uid="{00000000-0005-0000-0000-000023370000}"/>
    <cellStyle name="20% - Accent4 2 2 2 4 2 2 3" xfId="21253" xr:uid="{00000000-0005-0000-0000-000024370000}"/>
    <cellStyle name="20% - Accent4 2 2 2 4 2 2 3 2" xfId="58591" xr:uid="{00000000-0005-0000-0000-000025370000}"/>
    <cellStyle name="20% - Accent4 2 2 2 4 2 2 4" xfId="34272" xr:uid="{00000000-0005-0000-0000-000026370000}"/>
    <cellStyle name="20% - Accent4 2 2 2 4 2 2 5" xfId="45432" xr:uid="{00000000-0005-0000-0000-000027370000}"/>
    <cellStyle name="20% - Accent4 2 2 2 4 2 3" xfId="10457" xr:uid="{00000000-0005-0000-0000-000028370000}"/>
    <cellStyle name="20% - Accent4 2 2 2 4 2 3 2" xfId="23616" xr:uid="{00000000-0005-0000-0000-000029370000}"/>
    <cellStyle name="20% - Accent4 2 2 2 4 2 3 2 2" xfId="60954" xr:uid="{00000000-0005-0000-0000-00002A370000}"/>
    <cellStyle name="20% - Accent4 2 2 2 4 2 3 3" xfId="36984" xr:uid="{00000000-0005-0000-0000-00002B370000}"/>
    <cellStyle name="20% - Accent4 2 2 2 4 2 3 4" xfId="47795" xr:uid="{00000000-0005-0000-0000-00002C370000}"/>
    <cellStyle name="20% - Accent4 2 2 2 4 2 4" xfId="5734" xr:uid="{00000000-0005-0000-0000-00002D370000}"/>
    <cellStyle name="20% - Accent4 2 2 2 4 2 4 2" xfId="18893" xr:uid="{00000000-0005-0000-0000-00002E370000}"/>
    <cellStyle name="20% - Accent4 2 2 2 4 2 4 2 2" xfId="56231" xr:uid="{00000000-0005-0000-0000-00002F370000}"/>
    <cellStyle name="20% - Accent4 2 2 2 4 2 4 3" xfId="31560" xr:uid="{00000000-0005-0000-0000-000030370000}"/>
    <cellStyle name="20% - Accent4 2 2 2 4 2 4 4" xfId="43072" xr:uid="{00000000-0005-0000-0000-000031370000}"/>
    <cellStyle name="20% - Accent4 2 2 2 4 2 5" xfId="15181" xr:uid="{00000000-0005-0000-0000-000032370000}"/>
    <cellStyle name="20% - Accent4 2 2 2 4 2 5 2" xfId="52519" xr:uid="{00000000-0005-0000-0000-000033370000}"/>
    <cellStyle name="20% - Accent4 2 2 2 4 2 6" xfId="28678" xr:uid="{00000000-0005-0000-0000-000034370000}"/>
    <cellStyle name="20% - Accent4 2 2 2 4 2 7" xfId="39358" xr:uid="{00000000-0005-0000-0000-000035370000}"/>
    <cellStyle name="20% - Accent4 2 2 2 4 3" xfId="3369" xr:uid="{00000000-0005-0000-0000-000036370000}"/>
    <cellStyle name="20% - Accent4 2 2 2 4 3 2" xfId="11637" xr:uid="{00000000-0005-0000-0000-000037370000}"/>
    <cellStyle name="20% - Accent4 2 2 2 4 3 2 2" xfId="24796" xr:uid="{00000000-0005-0000-0000-000038370000}"/>
    <cellStyle name="20% - Accent4 2 2 2 4 3 2 2 2" xfId="62134" xr:uid="{00000000-0005-0000-0000-000039370000}"/>
    <cellStyle name="20% - Accent4 2 2 2 4 3 2 3" xfId="48975" xr:uid="{00000000-0005-0000-0000-00003A370000}"/>
    <cellStyle name="20% - Accent4 2 2 2 4 3 3" xfId="6914" xr:uid="{00000000-0005-0000-0000-00003B370000}"/>
    <cellStyle name="20% - Accent4 2 2 2 4 3 3 2" xfId="20073" xr:uid="{00000000-0005-0000-0000-00003C370000}"/>
    <cellStyle name="20% - Accent4 2 2 2 4 3 3 2 2" xfId="57411" xr:uid="{00000000-0005-0000-0000-00003D370000}"/>
    <cellStyle name="20% - Accent4 2 2 2 4 3 3 3" xfId="44252" xr:uid="{00000000-0005-0000-0000-00003E370000}"/>
    <cellStyle name="20% - Accent4 2 2 2 4 3 4" xfId="16530" xr:uid="{00000000-0005-0000-0000-00003F370000}"/>
    <cellStyle name="20% - Accent4 2 2 2 4 3 4 2" xfId="53868" xr:uid="{00000000-0005-0000-0000-000040370000}"/>
    <cellStyle name="20% - Accent4 2 2 2 4 3 5" xfId="32923" xr:uid="{00000000-0005-0000-0000-000041370000}"/>
    <cellStyle name="20% - Accent4 2 2 2 4 3 6" xfId="40707" xr:uid="{00000000-0005-0000-0000-000042370000}"/>
    <cellStyle name="20% - Accent4 2 2 2 4 4" xfId="9277" xr:uid="{00000000-0005-0000-0000-000043370000}"/>
    <cellStyle name="20% - Accent4 2 2 2 4 4 2" xfId="22436" xr:uid="{00000000-0005-0000-0000-000044370000}"/>
    <cellStyle name="20% - Accent4 2 2 2 4 4 2 2" xfId="59774" xr:uid="{00000000-0005-0000-0000-000045370000}"/>
    <cellStyle name="20% - Accent4 2 2 2 4 4 3" xfId="35635" xr:uid="{00000000-0005-0000-0000-000046370000}"/>
    <cellStyle name="20% - Accent4 2 2 2 4 4 4" xfId="46615" xr:uid="{00000000-0005-0000-0000-000047370000}"/>
    <cellStyle name="20% - Accent4 2 2 2 4 5" xfId="4554" xr:uid="{00000000-0005-0000-0000-000048370000}"/>
    <cellStyle name="20% - Accent4 2 2 2 4 5 2" xfId="17713" xr:uid="{00000000-0005-0000-0000-000049370000}"/>
    <cellStyle name="20% - Accent4 2 2 2 4 5 2 2" xfId="55051" xr:uid="{00000000-0005-0000-0000-00004A370000}"/>
    <cellStyle name="20% - Accent4 2 2 2 4 5 3" xfId="30211" xr:uid="{00000000-0005-0000-0000-00004B370000}"/>
    <cellStyle name="20% - Accent4 2 2 2 4 5 4" xfId="41892" xr:uid="{00000000-0005-0000-0000-00004C370000}"/>
    <cellStyle name="20% - Accent4 2 2 2 4 6" xfId="14001" xr:uid="{00000000-0005-0000-0000-00004D370000}"/>
    <cellStyle name="20% - Accent4 2 2 2 4 6 2" xfId="51339" xr:uid="{00000000-0005-0000-0000-00004E370000}"/>
    <cellStyle name="20% - Accent4 2 2 2 4 7" xfId="27329" xr:uid="{00000000-0005-0000-0000-00004F370000}"/>
    <cellStyle name="20% - Accent4 2 2 2 4 8" xfId="38178" xr:uid="{00000000-0005-0000-0000-000050370000}"/>
    <cellStyle name="20% - Accent4 2 2 2 5" xfId="1007" xr:uid="{00000000-0005-0000-0000-000051370000}"/>
    <cellStyle name="20% - Accent4 2 2 2 5 2" xfId="2189" xr:uid="{00000000-0005-0000-0000-000052370000}"/>
    <cellStyle name="20% - Accent4 2 2 2 5 2 2" xfId="8263" xr:uid="{00000000-0005-0000-0000-000053370000}"/>
    <cellStyle name="20% - Accent4 2 2 2 5 2 2 2" xfId="12986" xr:uid="{00000000-0005-0000-0000-000054370000}"/>
    <cellStyle name="20% - Accent4 2 2 2 5 2 2 2 2" xfId="26145" xr:uid="{00000000-0005-0000-0000-000055370000}"/>
    <cellStyle name="20% - Accent4 2 2 2 5 2 2 2 2 2" xfId="63483" xr:uid="{00000000-0005-0000-0000-000056370000}"/>
    <cellStyle name="20% - Accent4 2 2 2 5 2 2 2 3" xfId="50324" xr:uid="{00000000-0005-0000-0000-000057370000}"/>
    <cellStyle name="20% - Accent4 2 2 2 5 2 2 3" xfId="21422" xr:uid="{00000000-0005-0000-0000-000058370000}"/>
    <cellStyle name="20% - Accent4 2 2 2 5 2 2 3 2" xfId="58760" xr:uid="{00000000-0005-0000-0000-000059370000}"/>
    <cellStyle name="20% - Accent4 2 2 2 5 2 2 4" xfId="34441" xr:uid="{00000000-0005-0000-0000-00005A370000}"/>
    <cellStyle name="20% - Accent4 2 2 2 5 2 2 5" xfId="45601" xr:uid="{00000000-0005-0000-0000-00005B370000}"/>
    <cellStyle name="20% - Accent4 2 2 2 5 2 3" xfId="10626" xr:uid="{00000000-0005-0000-0000-00005C370000}"/>
    <cellStyle name="20% - Accent4 2 2 2 5 2 3 2" xfId="23785" xr:uid="{00000000-0005-0000-0000-00005D370000}"/>
    <cellStyle name="20% - Accent4 2 2 2 5 2 3 2 2" xfId="61123" xr:uid="{00000000-0005-0000-0000-00005E370000}"/>
    <cellStyle name="20% - Accent4 2 2 2 5 2 3 3" xfId="37153" xr:uid="{00000000-0005-0000-0000-00005F370000}"/>
    <cellStyle name="20% - Accent4 2 2 2 5 2 3 4" xfId="47964" xr:uid="{00000000-0005-0000-0000-000060370000}"/>
    <cellStyle name="20% - Accent4 2 2 2 5 2 4" xfId="5903" xr:uid="{00000000-0005-0000-0000-000061370000}"/>
    <cellStyle name="20% - Accent4 2 2 2 5 2 4 2" xfId="19062" xr:uid="{00000000-0005-0000-0000-000062370000}"/>
    <cellStyle name="20% - Accent4 2 2 2 5 2 4 2 2" xfId="56400" xr:uid="{00000000-0005-0000-0000-000063370000}"/>
    <cellStyle name="20% - Accent4 2 2 2 5 2 4 3" xfId="31729" xr:uid="{00000000-0005-0000-0000-000064370000}"/>
    <cellStyle name="20% - Accent4 2 2 2 5 2 4 4" xfId="43241" xr:uid="{00000000-0005-0000-0000-000065370000}"/>
    <cellStyle name="20% - Accent4 2 2 2 5 2 5" xfId="15350" xr:uid="{00000000-0005-0000-0000-000066370000}"/>
    <cellStyle name="20% - Accent4 2 2 2 5 2 5 2" xfId="52688" xr:uid="{00000000-0005-0000-0000-000067370000}"/>
    <cellStyle name="20% - Accent4 2 2 2 5 2 6" xfId="28847" xr:uid="{00000000-0005-0000-0000-000068370000}"/>
    <cellStyle name="20% - Accent4 2 2 2 5 2 7" xfId="39527" xr:uid="{00000000-0005-0000-0000-000069370000}"/>
    <cellStyle name="20% - Accent4 2 2 2 5 3" xfId="3538" xr:uid="{00000000-0005-0000-0000-00006A370000}"/>
    <cellStyle name="20% - Accent4 2 2 2 5 3 2" xfId="11806" xr:uid="{00000000-0005-0000-0000-00006B370000}"/>
    <cellStyle name="20% - Accent4 2 2 2 5 3 2 2" xfId="24965" xr:uid="{00000000-0005-0000-0000-00006C370000}"/>
    <cellStyle name="20% - Accent4 2 2 2 5 3 2 2 2" xfId="62303" xr:uid="{00000000-0005-0000-0000-00006D370000}"/>
    <cellStyle name="20% - Accent4 2 2 2 5 3 2 3" xfId="49144" xr:uid="{00000000-0005-0000-0000-00006E370000}"/>
    <cellStyle name="20% - Accent4 2 2 2 5 3 3" xfId="7083" xr:uid="{00000000-0005-0000-0000-00006F370000}"/>
    <cellStyle name="20% - Accent4 2 2 2 5 3 3 2" xfId="20242" xr:uid="{00000000-0005-0000-0000-000070370000}"/>
    <cellStyle name="20% - Accent4 2 2 2 5 3 3 2 2" xfId="57580" xr:uid="{00000000-0005-0000-0000-000071370000}"/>
    <cellStyle name="20% - Accent4 2 2 2 5 3 3 3" xfId="44421" xr:uid="{00000000-0005-0000-0000-000072370000}"/>
    <cellStyle name="20% - Accent4 2 2 2 5 3 4" xfId="16699" xr:uid="{00000000-0005-0000-0000-000073370000}"/>
    <cellStyle name="20% - Accent4 2 2 2 5 3 4 2" xfId="54037" xr:uid="{00000000-0005-0000-0000-000074370000}"/>
    <cellStyle name="20% - Accent4 2 2 2 5 3 5" xfId="33092" xr:uid="{00000000-0005-0000-0000-000075370000}"/>
    <cellStyle name="20% - Accent4 2 2 2 5 3 6" xfId="40876" xr:uid="{00000000-0005-0000-0000-000076370000}"/>
    <cellStyle name="20% - Accent4 2 2 2 5 4" xfId="9446" xr:uid="{00000000-0005-0000-0000-000077370000}"/>
    <cellStyle name="20% - Accent4 2 2 2 5 4 2" xfId="22605" xr:uid="{00000000-0005-0000-0000-000078370000}"/>
    <cellStyle name="20% - Accent4 2 2 2 5 4 2 2" xfId="59943" xr:uid="{00000000-0005-0000-0000-000079370000}"/>
    <cellStyle name="20% - Accent4 2 2 2 5 4 3" xfId="35804" xr:uid="{00000000-0005-0000-0000-00007A370000}"/>
    <cellStyle name="20% - Accent4 2 2 2 5 4 4" xfId="46784" xr:uid="{00000000-0005-0000-0000-00007B370000}"/>
    <cellStyle name="20% - Accent4 2 2 2 5 5" xfId="4723" xr:uid="{00000000-0005-0000-0000-00007C370000}"/>
    <cellStyle name="20% - Accent4 2 2 2 5 5 2" xfId="17882" xr:uid="{00000000-0005-0000-0000-00007D370000}"/>
    <cellStyle name="20% - Accent4 2 2 2 5 5 2 2" xfId="55220" xr:uid="{00000000-0005-0000-0000-00007E370000}"/>
    <cellStyle name="20% - Accent4 2 2 2 5 5 3" xfId="30380" xr:uid="{00000000-0005-0000-0000-00007F370000}"/>
    <cellStyle name="20% - Accent4 2 2 2 5 5 4" xfId="42061" xr:uid="{00000000-0005-0000-0000-000080370000}"/>
    <cellStyle name="20% - Accent4 2 2 2 5 6" xfId="14170" xr:uid="{00000000-0005-0000-0000-000081370000}"/>
    <cellStyle name="20% - Accent4 2 2 2 5 6 2" xfId="51508" xr:uid="{00000000-0005-0000-0000-000082370000}"/>
    <cellStyle name="20% - Accent4 2 2 2 5 7" xfId="27498" xr:uid="{00000000-0005-0000-0000-000083370000}"/>
    <cellStyle name="20% - Accent4 2 2 2 5 8" xfId="38347" xr:uid="{00000000-0005-0000-0000-000084370000}"/>
    <cellStyle name="20% - Accent4 2 2 2 6" xfId="1178" xr:uid="{00000000-0005-0000-0000-000085370000}"/>
    <cellStyle name="20% - Accent4 2 2 2 6 2" xfId="2358" xr:uid="{00000000-0005-0000-0000-000086370000}"/>
    <cellStyle name="20% - Accent4 2 2 2 6 2 2" xfId="8432" xr:uid="{00000000-0005-0000-0000-000087370000}"/>
    <cellStyle name="20% - Accent4 2 2 2 6 2 2 2" xfId="13155" xr:uid="{00000000-0005-0000-0000-000088370000}"/>
    <cellStyle name="20% - Accent4 2 2 2 6 2 2 2 2" xfId="26314" xr:uid="{00000000-0005-0000-0000-000089370000}"/>
    <cellStyle name="20% - Accent4 2 2 2 6 2 2 2 2 2" xfId="63652" xr:uid="{00000000-0005-0000-0000-00008A370000}"/>
    <cellStyle name="20% - Accent4 2 2 2 6 2 2 2 3" xfId="50493" xr:uid="{00000000-0005-0000-0000-00008B370000}"/>
    <cellStyle name="20% - Accent4 2 2 2 6 2 2 3" xfId="21591" xr:uid="{00000000-0005-0000-0000-00008C370000}"/>
    <cellStyle name="20% - Accent4 2 2 2 6 2 2 3 2" xfId="58929" xr:uid="{00000000-0005-0000-0000-00008D370000}"/>
    <cellStyle name="20% - Accent4 2 2 2 6 2 2 4" xfId="34610" xr:uid="{00000000-0005-0000-0000-00008E370000}"/>
    <cellStyle name="20% - Accent4 2 2 2 6 2 2 5" xfId="45770" xr:uid="{00000000-0005-0000-0000-00008F370000}"/>
    <cellStyle name="20% - Accent4 2 2 2 6 2 3" xfId="10795" xr:uid="{00000000-0005-0000-0000-000090370000}"/>
    <cellStyle name="20% - Accent4 2 2 2 6 2 3 2" xfId="23954" xr:uid="{00000000-0005-0000-0000-000091370000}"/>
    <cellStyle name="20% - Accent4 2 2 2 6 2 3 2 2" xfId="61292" xr:uid="{00000000-0005-0000-0000-000092370000}"/>
    <cellStyle name="20% - Accent4 2 2 2 6 2 3 3" xfId="37322" xr:uid="{00000000-0005-0000-0000-000093370000}"/>
    <cellStyle name="20% - Accent4 2 2 2 6 2 3 4" xfId="48133" xr:uid="{00000000-0005-0000-0000-000094370000}"/>
    <cellStyle name="20% - Accent4 2 2 2 6 2 4" xfId="6072" xr:uid="{00000000-0005-0000-0000-000095370000}"/>
    <cellStyle name="20% - Accent4 2 2 2 6 2 4 2" xfId="19231" xr:uid="{00000000-0005-0000-0000-000096370000}"/>
    <cellStyle name="20% - Accent4 2 2 2 6 2 4 2 2" xfId="56569" xr:uid="{00000000-0005-0000-0000-000097370000}"/>
    <cellStyle name="20% - Accent4 2 2 2 6 2 4 3" xfId="31898" xr:uid="{00000000-0005-0000-0000-000098370000}"/>
    <cellStyle name="20% - Accent4 2 2 2 6 2 4 4" xfId="43410" xr:uid="{00000000-0005-0000-0000-000099370000}"/>
    <cellStyle name="20% - Accent4 2 2 2 6 2 5" xfId="15519" xr:uid="{00000000-0005-0000-0000-00009A370000}"/>
    <cellStyle name="20% - Accent4 2 2 2 6 2 5 2" xfId="52857" xr:uid="{00000000-0005-0000-0000-00009B370000}"/>
    <cellStyle name="20% - Accent4 2 2 2 6 2 6" xfId="29016" xr:uid="{00000000-0005-0000-0000-00009C370000}"/>
    <cellStyle name="20% - Accent4 2 2 2 6 2 7" xfId="39696" xr:uid="{00000000-0005-0000-0000-00009D370000}"/>
    <cellStyle name="20% - Accent4 2 2 2 6 3" xfId="3707" xr:uid="{00000000-0005-0000-0000-00009E370000}"/>
    <cellStyle name="20% - Accent4 2 2 2 6 3 2" xfId="11975" xr:uid="{00000000-0005-0000-0000-00009F370000}"/>
    <cellStyle name="20% - Accent4 2 2 2 6 3 2 2" xfId="25134" xr:uid="{00000000-0005-0000-0000-0000A0370000}"/>
    <cellStyle name="20% - Accent4 2 2 2 6 3 2 2 2" xfId="62472" xr:uid="{00000000-0005-0000-0000-0000A1370000}"/>
    <cellStyle name="20% - Accent4 2 2 2 6 3 2 3" xfId="49313" xr:uid="{00000000-0005-0000-0000-0000A2370000}"/>
    <cellStyle name="20% - Accent4 2 2 2 6 3 3" xfId="7252" xr:uid="{00000000-0005-0000-0000-0000A3370000}"/>
    <cellStyle name="20% - Accent4 2 2 2 6 3 3 2" xfId="20411" xr:uid="{00000000-0005-0000-0000-0000A4370000}"/>
    <cellStyle name="20% - Accent4 2 2 2 6 3 3 2 2" xfId="57749" xr:uid="{00000000-0005-0000-0000-0000A5370000}"/>
    <cellStyle name="20% - Accent4 2 2 2 6 3 3 3" xfId="44590" xr:uid="{00000000-0005-0000-0000-0000A6370000}"/>
    <cellStyle name="20% - Accent4 2 2 2 6 3 4" xfId="16868" xr:uid="{00000000-0005-0000-0000-0000A7370000}"/>
    <cellStyle name="20% - Accent4 2 2 2 6 3 4 2" xfId="54206" xr:uid="{00000000-0005-0000-0000-0000A8370000}"/>
    <cellStyle name="20% - Accent4 2 2 2 6 3 5" xfId="33261" xr:uid="{00000000-0005-0000-0000-0000A9370000}"/>
    <cellStyle name="20% - Accent4 2 2 2 6 3 6" xfId="41045" xr:uid="{00000000-0005-0000-0000-0000AA370000}"/>
    <cellStyle name="20% - Accent4 2 2 2 6 4" xfId="9615" xr:uid="{00000000-0005-0000-0000-0000AB370000}"/>
    <cellStyle name="20% - Accent4 2 2 2 6 4 2" xfId="22774" xr:uid="{00000000-0005-0000-0000-0000AC370000}"/>
    <cellStyle name="20% - Accent4 2 2 2 6 4 2 2" xfId="60112" xr:uid="{00000000-0005-0000-0000-0000AD370000}"/>
    <cellStyle name="20% - Accent4 2 2 2 6 4 3" xfId="35973" xr:uid="{00000000-0005-0000-0000-0000AE370000}"/>
    <cellStyle name="20% - Accent4 2 2 2 6 4 4" xfId="46953" xr:uid="{00000000-0005-0000-0000-0000AF370000}"/>
    <cellStyle name="20% - Accent4 2 2 2 6 5" xfId="4892" xr:uid="{00000000-0005-0000-0000-0000B0370000}"/>
    <cellStyle name="20% - Accent4 2 2 2 6 5 2" xfId="18051" xr:uid="{00000000-0005-0000-0000-0000B1370000}"/>
    <cellStyle name="20% - Accent4 2 2 2 6 5 2 2" xfId="55389" xr:uid="{00000000-0005-0000-0000-0000B2370000}"/>
    <cellStyle name="20% - Accent4 2 2 2 6 5 3" xfId="30549" xr:uid="{00000000-0005-0000-0000-0000B3370000}"/>
    <cellStyle name="20% - Accent4 2 2 2 6 5 4" xfId="42230" xr:uid="{00000000-0005-0000-0000-0000B4370000}"/>
    <cellStyle name="20% - Accent4 2 2 2 6 6" xfId="14339" xr:uid="{00000000-0005-0000-0000-0000B5370000}"/>
    <cellStyle name="20% - Accent4 2 2 2 6 6 2" xfId="51677" xr:uid="{00000000-0005-0000-0000-0000B6370000}"/>
    <cellStyle name="20% - Accent4 2 2 2 6 7" xfId="27667" xr:uid="{00000000-0005-0000-0000-0000B7370000}"/>
    <cellStyle name="20% - Accent4 2 2 2 6 8" xfId="38516" xr:uid="{00000000-0005-0000-0000-0000B8370000}"/>
    <cellStyle name="20% - Accent4 2 2 2 7" xfId="1402" xr:uid="{00000000-0005-0000-0000-0000B9370000}"/>
    <cellStyle name="20% - Accent4 2 2 2 7 2" xfId="2751" xr:uid="{00000000-0005-0000-0000-0000BA370000}"/>
    <cellStyle name="20% - Accent4 2 2 2 7 2 2" xfId="12199" xr:uid="{00000000-0005-0000-0000-0000BB370000}"/>
    <cellStyle name="20% - Accent4 2 2 2 7 2 2 2" xfId="25358" xr:uid="{00000000-0005-0000-0000-0000BC370000}"/>
    <cellStyle name="20% - Accent4 2 2 2 7 2 2 2 2" xfId="62696" xr:uid="{00000000-0005-0000-0000-0000BD370000}"/>
    <cellStyle name="20% - Accent4 2 2 2 7 2 2 3" xfId="33654" xr:uid="{00000000-0005-0000-0000-0000BE370000}"/>
    <cellStyle name="20% - Accent4 2 2 2 7 2 2 4" xfId="49537" xr:uid="{00000000-0005-0000-0000-0000BF370000}"/>
    <cellStyle name="20% - Accent4 2 2 2 7 2 3" xfId="7476" xr:uid="{00000000-0005-0000-0000-0000C0370000}"/>
    <cellStyle name="20% - Accent4 2 2 2 7 2 3 2" xfId="20635" xr:uid="{00000000-0005-0000-0000-0000C1370000}"/>
    <cellStyle name="20% - Accent4 2 2 2 7 2 3 2 2" xfId="57973" xr:uid="{00000000-0005-0000-0000-0000C2370000}"/>
    <cellStyle name="20% - Accent4 2 2 2 7 2 3 3" xfId="36366" xr:uid="{00000000-0005-0000-0000-0000C3370000}"/>
    <cellStyle name="20% - Accent4 2 2 2 7 2 3 4" xfId="44814" xr:uid="{00000000-0005-0000-0000-0000C4370000}"/>
    <cellStyle name="20% - Accent4 2 2 2 7 2 4" xfId="15912" xr:uid="{00000000-0005-0000-0000-0000C5370000}"/>
    <cellStyle name="20% - Accent4 2 2 2 7 2 4 2" xfId="30942" xr:uid="{00000000-0005-0000-0000-0000C6370000}"/>
    <cellStyle name="20% - Accent4 2 2 2 7 2 4 3" xfId="53250" xr:uid="{00000000-0005-0000-0000-0000C7370000}"/>
    <cellStyle name="20% - Accent4 2 2 2 7 2 5" xfId="28060" xr:uid="{00000000-0005-0000-0000-0000C8370000}"/>
    <cellStyle name="20% - Accent4 2 2 2 7 2 6" xfId="40089" xr:uid="{00000000-0005-0000-0000-0000C9370000}"/>
    <cellStyle name="20% - Accent4 2 2 2 7 3" xfId="9839" xr:uid="{00000000-0005-0000-0000-0000CA370000}"/>
    <cellStyle name="20% - Accent4 2 2 2 7 3 2" xfId="22998" xr:uid="{00000000-0005-0000-0000-0000CB370000}"/>
    <cellStyle name="20% - Accent4 2 2 2 7 3 2 2" xfId="60336" xr:uid="{00000000-0005-0000-0000-0000CC370000}"/>
    <cellStyle name="20% - Accent4 2 2 2 7 3 3" xfId="32305" xr:uid="{00000000-0005-0000-0000-0000CD370000}"/>
    <cellStyle name="20% - Accent4 2 2 2 7 3 4" xfId="47177" xr:uid="{00000000-0005-0000-0000-0000CE370000}"/>
    <cellStyle name="20% - Accent4 2 2 2 7 4" xfId="5116" xr:uid="{00000000-0005-0000-0000-0000CF370000}"/>
    <cellStyle name="20% - Accent4 2 2 2 7 4 2" xfId="18275" xr:uid="{00000000-0005-0000-0000-0000D0370000}"/>
    <cellStyle name="20% - Accent4 2 2 2 7 4 2 2" xfId="55613" xr:uid="{00000000-0005-0000-0000-0000D1370000}"/>
    <cellStyle name="20% - Accent4 2 2 2 7 4 3" xfId="35017" xr:uid="{00000000-0005-0000-0000-0000D2370000}"/>
    <cellStyle name="20% - Accent4 2 2 2 7 4 4" xfId="42454" xr:uid="{00000000-0005-0000-0000-0000D3370000}"/>
    <cellStyle name="20% - Accent4 2 2 2 7 5" xfId="14563" xr:uid="{00000000-0005-0000-0000-0000D4370000}"/>
    <cellStyle name="20% - Accent4 2 2 2 7 5 2" xfId="29593" xr:uid="{00000000-0005-0000-0000-0000D5370000}"/>
    <cellStyle name="20% - Accent4 2 2 2 7 5 3" xfId="51901" xr:uid="{00000000-0005-0000-0000-0000D6370000}"/>
    <cellStyle name="20% - Accent4 2 2 2 7 6" xfId="26711" xr:uid="{00000000-0005-0000-0000-0000D7370000}"/>
    <cellStyle name="20% - Accent4 2 2 2 7 7" xfId="38740" xr:uid="{00000000-0005-0000-0000-0000D8370000}"/>
    <cellStyle name="20% - Accent4 2 2 2 8" xfId="2527" xr:uid="{00000000-0005-0000-0000-0000D9370000}"/>
    <cellStyle name="20% - Accent4 2 2 2 8 2" xfId="11019" xr:uid="{00000000-0005-0000-0000-0000DA370000}"/>
    <cellStyle name="20% - Accent4 2 2 2 8 2 2" xfId="24178" xr:uid="{00000000-0005-0000-0000-0000DB370000}"/>
    <cellStyle name="20% - Accent4 2 2 2 8 2 2 2" xfId="61516" xr:uid="{00000000-0005-0000-0000-0000DC370000}"/>
    <cellStyle name="20% - Accent4 2 2 2 8 2 3" xfId="33430" xr:uid="{00000000-0005-0000-0000-0000DD370000}"/>
    <cellStyle name="20% - Accent4 2 2 2 8 2 4" xfId="48357" xr:uid="{00000000-0005-0000-0000-0000DE370000}"/>
    <cellStyle name="20% - Accent4 2 2 2 8 3" xfId="6296" xr:uid="{00000000-0005-0000-0000-0000DF370000}"/>
    <cellStyle name="20% - Accent4 2 2 2 8 3 2" xfId="19455" xr:uid="{00000000-0005-0000-0000-0000E0370000}"/>
    <cellStyle name="20% - Accent4 2 2 2 8 3 2 2" xfId="56793" xr:uid="{00000000-0005-0000-0000-0000E1370000}"/>
    <cellStyle name="20% - Accent4 2 2 2 8 3 3" xfId="36142" xr:uid="{00000000-0005-0000-0000-0000E2370000}"/>
    <cellStyle name="20% - Accent4 2 2 2 8 3 4" xfId="43634" xr:uid="{00000000-0005-0000-0000-0000E3370000}"/>
    <cellStyle name="20% - Accent4 2 2 2 8 4" xfId="15688" xr:uid="{00000000-0005-0000-0000-0000E4370000}"/>
    <cellStyle name="20% - Accent4 2 2 2 8 4 2" xfId="30718" xr:uid="{00000000-0005-0000-0000-0000E5370000}"/>
    <cellStyle name="20% - Accent4 2 2 2 8 4 3" xfId="53026" xr:uid="{00000000-0005-0000-0000-0000E6370000}"/>
    <cellStyle name="20% - Accent4 2 2 2 8 5" xfId="27836" xr:uid="{00000000-0005-0000-0000-0000E7370000}"/>
    <cellStyle name="20% - Accent4 2 2 2 8 6" xfId="39865" xr:uid="{00000000-0005-0000-0000-0000E8370000}"/>
    <cellStyle name="20% - Accent4 2 2 2 9" xfId="8659" xr:uid="{00000000-0005-0000-0000-0000E9370000}"/>
    <cellStyle name="20% - Accent4 2 2 2 9 2" xfId="21818" xr:uid="{00000000-0005-0000-0000-0000EA370000}"/>
    <cellStyle name="20% - Accent4 2 2 2 9 2 2" xfId="59156" xr:uid="{00000000-0005-0000-0000-0000EB370000}"/>
    <cellStyle name="20% - Accent4 2 2 2 9 3" xfId="29369" xr:uid="{00000000-0005-0000-0000-0000EC370000}"/>
    <cellStyle name="20% - Accent4 2 2 2 9 4" xfId="45997" xr:uid="{00000000-0005-0000-0000-0000ED370000}"/>
    <cellStyle name="20% - Accent4 2 2 3" xfId="529" xr:uid="{00000000-0005-0000-0000-0000EE370000}"/>
    <cellStyle name="20% - Accent4 2 2 3 2" xfId="1711" xr:uid="{00000000-0005-0000-0000-0000EF370000}"/>
    <cellStyle name="20% - Accent4 2 2 3 2 2" xfId="7785" xr:uid="{00000000-0005-0000-0000-0000F0370000}"/>
    <cellStyle name="20% - Accent4 2 2 3 2 2 2" xfId="12508" xr:uid="{00000000-0005-0000-0000-0000F1370000}"/>
    <cellStyle name="20% - Accent4 2 2 3 2 2 2 2" xfId="25667" xr:uid="{00000000-0005-0000-0000-0000F2370000}"/>
    <cellStyle name="20% - Accent4 2 2 3 2 2 2 2 2" xfId="63005" xr:uid="{00000000-0005-0000-0000-0000F3370000}"/>
    <cellStyle name="20% - Accent4 2 2 3 2 2 2 3" xfId="49846" xr:uid="{00000000-0005-0000-0000-0000F4370000}"/>
    <cellStyle name="20% - Accent4 2 2 3 2 2 3" xfId="20944" xr:uid="{00000000-0005-0000-0000-0000F5370000}"/>
    <cellStyle name="20% - Accent4 2 2 3 2 2 3 2" xfId="58282" xr:uid="{00000000-0005-0000-0000-0000F6370000}"/>
    <cellStyle name="20% - Accent4 2 2 3 2 2 4" xfId="33963" xr:uid="{00000000-0005-0000-0000-0000F7370000}"/>
    <cellStyle name="20% - Accent4 2 2 3 2 2 5" xfId="45123" xr:uid="{00000000-0005-0000-0000-0000F8370000}"/>
    <cellStyle name="20% - Accent4 2 2 3 2 3" xfId="10148" xr:uid="{00000000-0005-0000-0000-0000F9370000}"/>
    <cellStyle name="20% - Accent4 2 2 3 2 3 2" xfId="23307" xr:uid="{00000000-0005-0000-0000-0000FA370000}"/>
    <cellStyle name="20% - Accent4 2 2 3 2 3 2 2" xfId="60645" xr:uid="{00000000-0005-0000-0000-0000FB370000}"/>
    <cellStyle name="20% - Accent4 2 2 3 2 3 3" xfId="36675" xr:uid="{00000000-0005-0000-0000-0000FC370000}"/>
    <cellStyle name="20% - Accent4 2 2 3 2 3 4" xfId="47486" xr:uid="{00000000-0005-0000-0000-0000FD370000}"/>
    <cellStyle name="20% - Accent4 2 2 3 2 4" xfId="5425" xr:uid="{00000000-0005-0000-0000-0000FE370000}"/>
    <cellStyle name="20% - Accent4 2 2 3 2 4 2" xfId="18584" xr:uid="{00000000-0005-0000-0000-0000FF370000}"/>
    <cellStyle name="20% - Accent4 2 2 3 2 4 2 2" xfId="55922" xr:uid="{00000000-0005-0000-0000-000000380000}"/>
    <cellStyle name="20% - Accent4 2 2 3 2 4 3" xfId="31251" xr:uid="{00000000-0005-0000-0000-000001380000}"/>
    <cellStyle name="20% - Accent4 2 2 3 2 4 4" xfId="42763" xr:uid="{00000000-0005-0000-0000-000002380000}"/>
    <cellStyle name="20% - Accent4 2 2 3 2 5" xfId="14872" xr:uid="{00000000-0005-0000-0000-000003380000}"/>
    <cellStyle name="20% - Accent4 2 2 3 2 5 2" xfId="52210" xr:uid="{00000000-0005-0000-0000-000004380000}"/>
    <cellStyle name="20% - Accent4 2 2 3 2 6" xfId="28369" xr:uid="{00000000-0005-0000-0000-000005380000}"/>
    <cellStyle name="20% - Accent4 2 2 3 2 7" xfId="39049" xr:uid="{00000000-0005-0000-0000-000006380000}"/>
    <cellStyle name="20% - Accent4 2 2 3 3" xfId="3060" xr:uid="{00000000-0005-0000-0000-000007380000}"/>
    <cellStyle name="20% - Accent4 2 2 3 3 2" xfId="11328" xr:uid="{00000000-0005-0000-0000-000008380000}"/>
    <cellStyle name="20% - Accent4 2 2 3 3 2 2" xfId="24487" xr:uid="{00000000-0005-0000-0000-000009380000}"/>
    <cellStyle name="20% - Accent4 2 2 3 3 2 2 2" xfId="61825" xr:uid="{00000000-0005-0000-0000-00000A380000}"/>
    <cellStyle name="20% - Accent4 2 2 3 3 2 3" xfId="48666" xr:uid="{00000000-0005-0000-0000-00000B380000}"/>
    <cellStyle name="20% - Accent4 2 2 3 3 3" xfId="6605" xr:uid="{00000000-0005-0000-0000-00000C380000}"/>
    <cellStyle name="20% - Accent4 2 2 3 3 3 2" xfId="19764" xr:uid="{00000000-0005-0000-0000-00000D380000}"/>
    <cellStyle name="20% - Accent4 2 2 3 3 3 2 2" xfId="57102" xr:uid="{00000000-0005-0000-0000-00000E380000}"/>
    <cellStyle name="20% - Accent4 2 2 3 3 3 3" xfId="43943" xr:uid="{00000000-0005-0000-0000-00000F380000}"/>
    <cellStyle name="20% - Accent4 2 2 3 3 4" xfId="16221" xr:uid="{00000000-0005-0000-0000-000010380000}"/>
    <cellStyle name="20% - Accent4 2 2 3 3 4 2" xfId="53559" xr:uid="{00000000-0005-0000-0000-000011380000}"/>
    <cellStyle name="20% - Accent4 2 2 3 3 5" xfId="32614" xr:uid="{00000000-0005-0000-0000-000012380000}"/>
    <cellStyle name="20% - Accent4 2 2 3 3 6" xfId="40398" xr:uid="{00000000-0005-0000-0000-000013380000}"/>
    <cellStyle name="20% - Accent4 2 2 3 4" xfId="8968" xr:uid="{00000000-0005-0000-0000-000014380000}"/>
    <cellStyle name="20% - Accent4 2 2 3 4 2" xfId="22127" xr:uid="{00000000-0005-0000-0000-000015380000}"/>
    <cellStyle name="20% - Accent4 2 2 3 4 2 2" xfId="59465" xr:uid="{00000000-0005-0000-0000-000016380000}"/>
    <cellStyle name="20% - Accent4 2 2 3 4 3" xfId="35326" xr:uid="{00000000-0005-0000-0000-000017380000}"/>
    <cellStyle name="20% - Accent4 2 2 3 4 4" xfId="46306" xr:uid="{00000000-0005-0000-0000-000018380000}"/>
    <cellStyle name="20% - Accent4 2 2 3 5" xfId="4245" xr:uid="{00000000-0005-0000-0000-000019380000}"/>
    <cellStyle name="20% - Accent4 2 2 3 5 2" xfId="17404" xr:uid="{00000000-0005-0000-0000-00001A380000}"/>
    <cellStyle name="20% - Accent4 2 2 3 5 2 2" xfId="54742" xr:uid="{00000000-0005-0000-0000-00001B380000}"/>
    <cellStyle name="20% - Accent4 2 2 3 5 3" xfId="29902" xr:uid="{00000000-0005-0000-0000-00001C380000}"/>
    <cellStyle name="20% - Accent4 2 2 3 5 4" xfId="41583" xr:uid="{00000000-0005-0000-0000-00001D380000}"/>
    <cellStyle name="20% - Accent4 2 2 3 6" xfId="13692" xr:uid="{00000000-0005-0000-0000-00001E380000}"/>
    <cellStyle name="20% - Accent4 2 2 3 6 2" xfId="51030" xr:uid="{00000000-0005-0000-0000-00001F380000}"/>
    <cellStyle name="20% - Accent4 2 2 3 7" xfId="27020" xr:uid="{00000000-0005-0000-0000-000020380000}"/>
    <cellStyle name="20% - Accent4 2 2 3 8" xfId="37869" xr:uid="{00000000-0005-0000-0000-000021380000}"/>
    <cellStyle name="20% - Accent4 2 2 4" xfId="332" xr:uid="{00000000-0005-0000-0000-000022380000}"/>
    <cellStyle name="20% - Accent4 2 2 4 2" xfId="1514" xr:uid="{00000000-0005-0000-0000-000023380000}"/>
    <cellStyle name="20% - Accent4 2 2 4 2 2" xfId="7588" xr:uid="{00000000-0005-0000-0000-000024380000}"/>
    <cellStyle name="20% - Accent4 2 2 4 2 2 2" xfId="12311" xr:uid="{00000000-0005-0000-0000-000025380000}"/>
    <cellStyle name="20% - Accent4 2 2 4 2 2 2 2" xfId="25470" xr:uid="{00000000-0005-0000-0000-000026380000}"/>
    <cellStyle name="20% - Accent4 2 2 4 2 2 2 2 2" xfId="62808" xr:uid="{00000000-0005-0000-0000-000027380000}"/>
    <cellStyle name="20% - Accent4 2 2 4 2 2 2 3" xfId="49649" xr:uid="{00000000-0005-0000-0000-000028380000}"/>
    <cellStyle name="20% - Accent4 2 2 4 2 2 3" xfId="20747" xr:uid="{00000000-0005-0000-0000-000029380000}"/>
    <cellStyle name="20% - Accent4 2 2 4 2 2 3 2" xfId="58085" xr:uid="{00000000-0005-0000-0000-00002A380000}"/>
    <cellStyle name="20% - Accent4 2 2 4 2 2 4" xfId="33766" xr:uid="{00000000-0005-0000-0000-00002B380000}"/>
    <cellStyle name="20% - Accent4 2 2 4 2 2 5" xfId="44926" xr:uid="{00000000-0005-0000-0000-00002C380000}"/>
    <cellStyle name="20% - Accent4 2 2 4 2 3" xfId="9951" xr:uid="{00000000-0005-0000-0000-00002D380000}"/>
    <cellStyle name="20% - Accent4 2 2 4 2 3 2" xfId="23110" xr:uid="{00000000-0005-0000-0000-00002E380000}"/>
    <cellStyle name="20% - Accent4 2 2 4 2 3 2 2" xfId="60448" xr:uid="{00000000-0005-0000-0000-00002F380000}"/>
    <cellStyle name="20% - Accent4 2 2 4 2 3 3" xfId="36478" xr:uid="{00000000-0005-0000-0000-000030380000}"/>
    <cellStyle name="20% - Accent4 2 2 4 2 3 4" xfId="47289" xr:uid="{00000000-0005-0000-0000-000031380000}"/>
    <cellStyle name="20% - Accent4 2 2 4 2 4" xfId="5228" xr:uid="{00000000-0005-0000-0000-000032380000}"/>
    <cellStyle name="20% - Accent4 2 2 4 2 4 2" xfId="18387" xr:uid="{00000000-0005-0000-0000-000033380000}"/>
    <cellStyle name="20% - Accent4 2 2 4 2 4 2 2" xfId="55725" xr:uid="{00000000-0005-0000-0000-000034380000}"/>
    <cellStyle name="20% - Accent4 2 2 4 2 4 3" xfId="31054" xr:uid="{00000000-0005-0000-0000-000035380000}"/>
    <cellStyle name="20% - Accent4 2 2 4 2 4 4" xfId="42566" xr:uid="{00000000-0005-0000-0000-000036380000}"/>
    <cellStyle name="20% - Accent4 2 2 4 2 5" xfId="14675" xr:uid="{00000000-0005-0000-0000-000037380000}"/>
    <cellStyle name="20% - Accent4 2 2 4 2 5 2" xfId="52013" xr:uid="{00000000-0005-0000-0000-000038380000}"/>
    <cellStyle name="20% - Accent4 2 2 4 2 6" xfId="28172" xr:uid="{00000000-0005-0000-0000-000039380000}"/>
    <cellStyle name="20% - Accent4 2 2 4 2 7" xfId="38852" xr:uid="{00000000-0005-0000-0000-00003A380000}"/>
    <cellStyle name="20% - Accent4 2 2 4 3" xfId="2863" xr:uid="{00000000-0005-0000-0000-00003B380000}"/>
    <cellStyle name="20% - Accent4 2 2 4 3 2" xfId="11131" xr:uid="{00000000-0005-0000-0000-00003C380000}"/>
    <cellStyle name="20% - Accent4 2 2 4 3 2 2" xfId="24290" xr:uid="{00000000-0005-0000-0000-00003D380000}"/>
    <cellStyle name="20% - Accent4 2 2 4 3 2 2 2" xfId="61628" xr:uid="{00000000-0005-0000-0000-00003E380000}"/>
    <cellStyle name="20% - Accent4 2 2 4 3 2 3" xfId="48469" xr:uid="{00000000-0005-0000-0000-00003F380000}"/>
    <cellStyle name="20% - Accent4 2 2 4 3 3" xfId="6408" xr:uid="{00000000-0005-0000-0000-000040380000}"/>
    <cellStyle name="20% - Accent4 2 2 4 3 3 2" xfId="19567" xr:uid="{00000000-0005-0000-0000-000041380000}"/>
    <cellStyle name="20% - Accent4 2 2 4 3 3 2 2" xfId="56905" xr:uid="{00000000-0005-0000-0000-000042380000}"/>
    <cellStyle name="20% - Accent4 2 2 4 3 3 3" xfId="43746" xr:uid="{00000000-0005-0000-0000-000043380000}"/>
    <cellStyle name="20% - Accent4 2 2 4 3 4" xfId="16024" xr:uid="{00000000-0005-0000-0000-000044380000}"/>
    <cellStyle name="20% - Accent4 2 2 4 3 4 2" xfId="53362" xr:uid="{00000000-0005-0000-0000-000045380000}"/>
    <cellStyle name="20% - Accent4 2 2 4 3 5" xfId="32417" xr:uid="{00000000-0005-0000-0000-000046380000}"/>
    <cellStyle name="20% - Accent4 2 2 4 3 6" xfId="40201" xr:uid="{00000000-0005-0000-0000-000047380000}"/>
    <cellStyle name="20% - Accent4 2 2 4 4" xfId="8771" xr:uid="{00000000-0005-0000-0000-000048380000}"/>
    <cellStyle name="20% - Accent4 2 2 4 4 2" xfId="21930" xr:uid="{00000000-0005-0000-0000-000049380000}"/>
    <cellStyle name="20% - Accent4 2 2 4 4 2 2" xfId="59268" xr:uid="{00000000-0005-0000-0000-00004A380000}"/>
    <cellStyle name="20% - Accent4 2 2 4 4 3" xfId="35129" xr:uid="{00000000-0005-0000-0000-00004B380000}"/>
    <cellStyle name="20% - Accent4 2 2 4 4 4" xfId="46109" xr:uid="{00000000-0005-0000-0000-00004C380000}"/>
    <cellStyle name="20% - Accent4 2 2 4 5" xfId="4048" xr:uid="{00000000-0005-0000-0000-00004D380000}"/>
    <cellStyle name="20% - Accent4 2 2 4 5 2" xfId="17207" xr:uid="{00000000-0005-0000-0000-00004E380000}"/>
    <cellStyle name="20% - Accent4 2 2 4 5 2 2" xfId="54545" xr:uid="{00000000-0005-0000-0000-00004F380000}"/>
    <cellStyle name="20% - Accent4 2 2 4 5 3" xfId="29705" xr:uid="{00000000-0005-0000-0000-000050380000}"/>
    <cellStyle name="20% - Accent4 2 2 4 5 4" xfId="41386" xr:uid="{00000000-0005-0000-0000-000051380000}"/>
    <cellStyle name="20% - Accent4 2 2 4 6" xfId="13495" xr:uid="{00000000-0005-0000-0000-000052380000}"/>
    <cellStyle name="20% - Accent4 2 2 4 6 2" xfId="50833" xr:uid="{00000000-0005-0000-0000-000053380000}"/>
    <cellStyle name="20% - Accent4 2 2 4 7" xfId="26823" xr:uid="{00000000-0005-0000-0000-000054380000}"/>
    <cellStyle name="20% - Accent4 2 2 4 8" xfId="37672" xr:uid="{00000000-0005-0000-0000-000055380000}"/>
    <cellStyle name="20% - Accent4 2 2 5" xfId="753" xr:uid="{00000000-0005-0000-0000-000056380000}"/>
    <cellStyle name="20% - Accent4 2 2 5 2" xfId="1935" xr:uid="{00000000-0005-0000-0000-000057380000}"/>
    <cellStyle name="20% - Accent4 2 2 5 2 2" xfId="8009" xr:uid="{00000000-0005-0000-0000-000058380000}"/>
    <cellStyle name="20% - Accent4 2 2 5 2 2 2" xfId="12732" xr:uid="{00000000-0005-0000-0000-000059380000}"/>
    <cellStyle name="20% - Accent4 2 2 5 2 2 2 2" xfId="25891" xr:uid="{00000000-0005-0000-0000-00005A380000}"/>
    <cellStyle name="20% - Accent4 2 2 5 2 2 2 2 2" xfId="63229" xr:uid="{00000000-0005-0000-0000-00005B380000}"/>
    <cellStyle name="20% - Accent4 2 2 5 2 2 2 3" xfId="50070" xr:uid="{00000000-0005-0000-0000-00005C380000}"/>
    <cellStyle name="20% - Accent4 2 2 5 2 2 3" xfId="21168" xr:uid="{00000000-0005-0000-0000-00005D380000}"/>
    <cellStyle name="20% - Accent4 2 2 5 2 2 3 2" xfId="58506" xr:uid="{00000000-0005-0000-0000-00005E380000}"/>
    <cellStyle name="20% - Accent4 2 2 5 2 2 4" xfId="34187" xr:uid="{00000000-0005-0000-0000-00005F380000}"/>
    <cellStyle name="20% - Accent4 2 2 5 2 2 5" xfId="45347" xr:uid="{00000000-0005-0000-0000-000060380000}"/>
    <cellStyle name="20% - Accent4 2 2 5 2 3" xfId="10372" xr:uid="{00000000-0005-0000-0000-000061380000}"/>
    <cellStyle name="20% - Accent4 2 2 5 2 3 2" xfId="23531" xr:uid="{00000000-0005-0000-0000-000062380000}"/>
    <cellStyle name="20% - Accent4 2 2 5 2 3 2 2" xfId="60869" xr:uid="{00000000-0005-0000-0000-000063380000}"/>
    <cellStyle name="20% - Accent4 2 2 5 2 3 3" xfId="36899" xr:uid="{00000000-0005-0000-0000-000064380000}"/>
    <cellStyle name="20% - Accent4 2 2 5 2 3 4" xfId="47710" xr:uid="{00000000-0005-0000-0000-000065380000}"/>
    <cellStyle name="20% - Accent4 2 2 5 2 4" xfId="5649" xr:uid="{00000000-0005-0000-0000-000066380000}"/>
    <cellStyle name="20% - Accent4 2 2 5 2 4 2" xfId="18808" xr:uid="{00000000-0005-0000-0000-000067380000}"/>
    <cellStyle name="20% - Accent4 2 2 5 2 4 2 2" xfId="56146" xr:uid="{00000000-0005-0000-0000-000068380000}"/>
    <cellStyle name="20% - Accent4 2 2 5 2 4 3" xfId="31475" xr:uid="{00000000-0005-0000-0000-000069380000}"/>
    <cellStyle name="20% - Accent4 2 2 5 2 4 4" xfId="42987" xr:uid="{00000000-0005-0000-0000-00006A380000}"/>
    <cellStyle name="20% - Accent4 2 2 5 2 5" xfId="15096" xr:uid="{00000000-0005-0000-0000-00006B380000}"/>
    <cellStyle name="20% - Accent4 2 2 5 2 5 2" xfId="52434" xr:uid="{00000000-0005-0000-0000-00006C380000}"/>
    <cellStyle name="20% - Accent4 2 2 5 2 6" xfId="28593" xr:uid="{00000000-0005-0000-0000-00006D380000}"/>
    <cellStyle name="20% - Accent4 2 2 5 2 7" xfId="39273" xr:uid="{00000000-0005-0000-0000-00006E380000}"/>
    <cellStyle name="20% - Accent4 2 2 5 3" xfId="3284" xr:uid="{00000000-0005-0000-0000-00006F380000}"/>
    <cellStyle name="20% - Accent4 2 2 5 3 2" xfId="11552" xr:uid="{00000000-0005-0000-0000-000070380000}"/>
    <cellStyle name="20% - Accent4 2 2 5 3 2 2" xfId="24711" xr:uid="{00000000-0005-0000-0000-000071380000}"/>
    <cellStyle name="20% - Accent4 2 2 5 3 2 2 2" xfId="62049" xr:uid="{00000000-0005-0000-0000-000072380000}"/>
    <cellStyle name="20% - Accent4 2 2 5 3 2 3" xfId="48890" xr:uid="{00000000-0005-0000-0000-000073380000}"/>
    <cellStyle name="20% - Accent4 2 2 5 3 3" xfId="6829" xr:uid="{00000000-0005-0000-0000-000074380000}"/>
    <cellStyle name="20% - Accent4 2 2 5 3 3 2" xfId="19988" xr:uid="{00000000-0005-0000-0000-000075380000}"/>
    <cellStyle name="20% - Accent4 2 2 5 3 3 2 2" xfId="57326" xr:uid="{00000000-0005-0000-0000-000076380000}"/>
    <cellStyle name="20% - Accent4 2 2 5 3 3 3" xfId="44167" xr:uid="{00000000-0005-0000-0000-000077380000}"/>
    <cellStyle name="20% - Accent4 2 2 5 3 4" xfId="16445" xr:uid="{00000000-0005-0000-0000-000078380000}"/>
    <cellStyle name="20% - Accent4 2 2 5 3 4 2" xfId="53783" xr:uid="{00000000-0005-0000-0000-000079380000}"/>
    <cellStyle name="20% - Accent4 2 2 5 3 5" xfId="32838" xr:uid="{00000000-0005-0000-0000-00007A380000}"/>
    <cellStyle name="20% - Accent4 2 2 5 3 6" xfId="40622" xr:uid="{00000000-0005-0000-0000-00007B380000}"/>
    <cellStyle name="20% - Accent4 2 2 5 4" xfId="9192" xr:uid="{00000000-0005-0000-0000-00007C380000}"/>
    <cellStyle name="20% - Accent4 2 2 5 4 2" xfId="22351" xr:uid="{00000000-0005-0000-0000-00007D380000}"/>
    <cellStyle name="20% - Accent4 2 2 5 4 2 2" xfId="59689" xr:uid="{00000000-0005-0000-0000-00007E380000}"/>
    <cellStyle name="20% - Accent4 2 2 5 4 3" xfId="35550" xr:uid="{00000000-0005-0000-0000-00007F380000}"/>
    <cellStyle name="20% - Accent4 2 2 5 4 4" xfId="46530" xr:uid="{00000000-0005-0000-0000-000080380000}"/>
    <cellStyle name="20% - Accent4 2 2 5 5" xfId="4469" xr:uid="{00000000-0005-0000-0000-000081380000}"/>
    <cellStyle name="20% - Accent4 2 2 5 5 2" xfId="17628" xr:uid="{00000000-0005-0000-0000-000082380000}"/>
    <cellStyle name="20% - Accent4 2 2 5 5 2 2" xfId="54966" xr:uid="{00000000-0005-0000-0000-000083380000}"/>
    <cellStyle name="20% - Accent4 2 2 5 5 3" xfId="30126" xr:uid="{00000000-0005-0000-0000-000084380000}"/>
    <cellStyle name="20% - Accent4 2 2 5 5 4" xfId="41807" xr:uid="{00000000-0005-0000-0000-000085380000}"/>
    <cellStyle name="20% - Accent4 2 2 5 6" xfId="13916" xr:uid="{00000000-0005-0000-0000-000086380000}"/>
    <cellStyle name="20% - Accent4 2 2 5 6 2" xfId="51254" xr:uid="{00000000-0005-0000-0000-000087380000}"/>
    <cellStyle name="20% - Accent4 2 2 5 7" xfId="27244" xr:uid="{00000000-0005-0000-0000-000088380000}"/>
    <cellStyle name="20% - Accent4 2 2 5 8" xfId="38093" xr:uid="{00000000-0005-0000-0000-000089380000}"/>
    <cellStyle name="20% - Accent4 2 2 6" xfId="922" xr:uid="{00000000-0005-0000-0000-00008A380000}"/>
    <cellStyle name="20% - Accent4 2 2 6 2" xfId="2104" xr:uid="{00000000-0005-0000-0000-00008B380000}"/>
    <cellStyle name="20% - Accent4 2 2 6 2 2" xfId="8178" xr:uid="{00000000-0005-0000-0000-00008C380000}"/>
    <cellStyle name="20% - Accent4 2 2 6 2 2 2" xfId="12901" xr:uid="{00000000-0005-0000-0000-00008D380000}"/>
    <cellStyle name="20% - Accent4 2 2 6 2 2 2 2" xfId="26060" xr:uid="{00000000-0005-0000-0000-00008E380000}"/>
    <cellStyle name="20% - Accent4 2 2 6 2 2 2 2 2" xfId="63398" xr:uid="{00000000-0005-0000-0000-00008F380000}"/>
    <cellStyle name="20% - Accent4 2 2 6 2 2 2 3" xfId="50239" xr:uid="{00000000-0005-0000-0000-000090380000}"/>
    <cellStyle name="20% - Accent4 2 2 6 2 2 3" xfId="21337" xr:uid="{00000000-0005-0000-0000-000091380000}"/>
    <cellStyle name="20% - Accent4 2 2 6 2 2 3 2" xfId="58675" xr:uid="{00000000-0005-0000-0000-000092380000}"/>
    <cellStyle name="20% - Accent4 2 2 6 2 2 4" xfId="34356" xr:uid="{00000000-0005-0000-0000-000093380000}"/>
    <cellStyle name="20% - Accent4 2 2 6 2 2 5" xfId="45516" xr:uid="{00000000-0005-0000-0000-000094380000}"/>
    <cellStyle name="20% - Accent4 2 2 6 2 3" xfId="10541" xr:uid="{00000000-0005-0000-0000-000095380000}"/>
    <cellStyle name="20% - Accent4 2 2 6 2 3 2" xfId="23700" xr:uid="{00000000-0005-0000-0000-000096380000}"/>
    <cellStyle name="20% - Accent4 2 2 6 2 3 2 2" xfId="61038" xr:uid="{00000000-0005-0000-0000-000097380000}"/>
    <cellStyle name="20% - Accent4 2 2 6 2 3 3" xfId="37068" xr:uid="{00000000-0005-0000-0000-000098380000}"/>
    <cellStyle name="20% - Accent4 2 2 6 2 3 4" xfId="47879" xr:uid="{00000000-0005-0000-0000-000099380000}"/>
    <cellStyle name="20% - Accent4 2 2 6 2 4" xfId="5818" xr:uid="{00000000-0005-0000-0000-00009A380000}"/>
    <cellStyle name="20% - Accent4 2 2 6 2 4 2" xfId="18977" xr:uid="{00000000-0005-0000-0000-00009B380000}"/>
    <cellStyle name="20% - Accent4 2 2 6 2 4 2 2" xfId="56315" xr:uid="{00000000-0005-0000-0000-00009C380000}"/>
    <cellStyle name="20% - Accent4 2 2 6 2 4 3" xfId="31644" xr:uid="{00000000-0005-0000-0000-00009D380000}"/>
    <cellStyle name="20% - Accent4 2 2 6 2 4 4" xfId="43156" xr:uid="{00000000-0005-0000-0000-00009E380000}"/>
    <cellStyle name="20% - Accent4 2 2 6 2 5" xfId="15265" xr:uid="{00000000-0005-0000-0000-00009F380000}"/>
    <cellStyle name="20% - Accent4 2 2 6 2 5 2" xfId="52603" xr:uid="{00000000-0005-0000-0000-0000A0380000}"/>
    <cellStyle name="20% - Accent4 2 2 6 2 6" xfId="28762" xr:uid="{00000000-0005-0000-0000-0000A1380000}"/>
    <cellStyle name="20% - Accent4 2 2 6 2 7" xfId="39442" xr:uid="{00000000-0005-0000-0000-0000A2380000}"/>
    <cellStyle name="20% - Accent4 2 2 6 3" xfId="3453" xr:uid="{00000000-0005-0000-0000-0000A3380000}"/>
    <cellStyle name="20% - Accent4 2 2 6 3 2" xfId="11721" xr:uid="{00000000-0005-0000-0000-0000A4380000}"/>
    <cellStyle name="20% - Accent4 2 2 6 3 2 2" xfId="24880" xr:uid="{00000000-0005-0000-0000-0000A5380000}"/>
    <cellStyle name="20% - Accent4 2 2 6 3 2 2 2" xfId="62218" xr:uid="{00000000-0005-0000-0000-0000A6380000}"/>
    <cellStyle name="20% - Accent4 2 2 6 3 2 3" xfId="49059" xr:uid="{00000000-0005-0000-0000-0000A7380000}"/>
    <cellStyle name="20% - Accent4 2 2 6 3 3" xfId="6998" xr:uid="{00000000-0005-0000-0000-0000A8380000}"/>
    <cellStyle name="20% - Accent4 2 2 6 3 3 2" xfId="20157" xr:uid="{00000000-0005-0000-0000-0000A9380000}"/>
    <cellStyle name="20% - Accent4 2 2 6 3 3 2 2" xfId="57495" xr:uid="{00000000-0005-0000-0000-0000AA380000}"/>
    <cellStyle name="20% - Accent4 2 2 6 3 3 3" xfId="44336" xr:uid="{00000000-0005-0000-0000-0000AB380000}"/>
    <cellStyle name="20% - Accent4 2 2 6 3 4" xfId="16614" xr:uid="{00000000-0005-0000-0000-0000AC380000}"/>
    <cellStyle name="20% - Accent4 2 2 6 3 4 2" xfId="53952" xr:uid="{00000000-0005-0000-0000-0000AD380000}"/>
    <cellStyle name="20% - Accent4 2 2 6 3 5" xfId="33007" xr:uid="{00000000-0005-0000-0000-0000AE380000}"/>
    <cellStyle name="20% - Accent4 2 2 6 3 6" xfId="40791" xr:uid="{00000000-0005-0000-0000-0000AF380000}"/>
    <cellStyle name="20% - Accent4 2 2 6 4" xfId="9361" xr:uid="{00000000-0005-0000-0000-0000B0380000}"/>
    <cellStyle name="20% - Accent4 2 2 6 4 2" xfId="22520" xr:uid="{00000000-0005-0000-0000-0000B1380000}"/>
    <cellStyle name="20% - Accent4 2 2 6 4 2 2" xfId="59858" xr:uid="{00000000-0005-0000-0000-0000B2380000}"/>
    <cellStyle name="20% - Accent4 2 2 6 4 3" xfId="35719" xr:uid="{00000000-0005-0000-0000-0000B3380000}"/>
    <cellStyle name="20% - Accent4 2 2 6 4 4" xfId="46699" xr:uid="{00000000-0005-0000-0000-0000B4380000}"/>
    <cellStyle name="20% - Accent4 2 2 6 5" xfId="4638" xr:uid="{00000000-0005-0000-0000-0000B5380000}"/>
    <cellStyle name="20% - Accent4 2 2 6 5 2" xfId="17797" xr:uid="{00000000-0005-0000-0000-0000B6380000}"/>
    <cellStyle name="20% - Accent4 2 2 6 5 2 2" xfId="55135" xr:uid="{00000000-0005-0000-0000-0000B7380000}"/>
    <cellStyle name="20% - Accent4 2 2 6 5 3" xfId="30295" xr:uid="{00000000-0005-0000-0000-0000B8380000}"/>
    <cellStyle name="20% - Accent4 2 2 6 5 4" xfId="41976" xr:uid="{00000000-0005-0000-0000-0000B9380000}"/>
    <cellStyle name="20% - Accent4 2 2 6 6" xfId="14085" xr:uid="{00000000-0005-0000-0000-0000BA380000}"/>
    <cellStyle name="20% - Accent4 2 2 6 6 2" xfId="51423" xr:uid="{00000000-0005-0000-0000-0000BB380000}"/>
    <cellStyle name="20% - Accent4 2 2 6 7" xfId="27413" xr:uid="{00000000-0005-0000-0000-0000BC380000}"/>
    <cellStyle name="20% - Accent4 2 2 6 8" xfId="38262" xr:uid="{00000000-0005-0000-0000-0000BD380000}"/>
    <cellStyle name="20% - Accent4 2 2 7" xfId="1093" xr:uid="{00000000-0005-0000-0000-0000BE380000}"/>
    <cellStyle name="20% - Accent4 2 2 7 2" xfId="2273" xr:uid="{00000000-0005-0000-0000-0000BF380000}"/>
    <cellStyle name="20% - Accent4 2 2 7 2 2" xfId="8347" xr:uid="{00000000-0005-0000-0000-0000C0380000}"/>
    <cellStyle name="20% - Accent4 2 2 7 2 2 2" xfId="13070" xr:uid="{00000000-0005-0000-0000-0000C1380000}"/>
    <cellStyle name="20% - Accent4 2 2 7 2 2 2 2" xfId="26229" xr:uid="{00000000-0005-0000-0000-0000C2380000}"/>
    <cellStyle name="20% - Accent4 2 2 7 2 2 2 2 2" xfId="63567" xr:uid="{00000000-0005-0000-0000-0000C3380000}"/>
    <cellStyle name="20% - Accent4 2 2 7 2 2 2 3" xfId="50408" xr:uid="{00000000-0005-0000-0000-0000C4380000}"/>
    <cellStyle name="20% - Accent4 2 2 7 2 2 3" xfId="21506" xr:uid="{00000000-0005-0000-0000-0000C5380000}"/>
    <cellStyle name="20% - Accent4 2 2 7 2 2 3 2" xfId="58844" xr:uid="{00000000-0005-0000-0000-0000C6380000}"/>
    <cellStyle name="20% - Accent4 2 2 7 2 2 4" xfId="34525" xr:uid="{00000000-0005-0000-0000-0000C7380000}"/>
    <cellStyle name="20% - Accent4 2 2 7 2 2 5" xfId="45685" xr:uid="{00000000-0005-0000-0000-0000C8380000}"/>
    <cellStyle name="20% - Accent4 2 2 7 2 3" xfId="10710" xr:uid="{00000000-0005-0000-0000-0000C9380000}"/>
    <cellStyle name="20% - Accent4 2 2 7 2 3 2" xfId="23869" xr:uid="{00000000-0005-0000-0000-0000CA380000}"/>
    <cellStyle name="20% - Accent4 2 2 7 2 3 2 2" xfId="61207" xr:uid="{00000000-0005-0000-0000-0000CB380000}"/>
    <cellStyle name="20% - Accent4 2 2 7 2 3 3" xfId="37237" xr:uid="{00000000-0005-0000-0000-0000CC380000}"/>
    <cellStyle name="20% - Accent4 2 2 7 2 3 4" xfId="48048" xr:uid="{00000000-0005-0000-0000-0000CD380000}"/>
    <cellStyle name="20% - Accent4 2 2 7 2 4" xfId="5987" xr:uid="{00000000-0005-0000-0000-0000CE380000}"/>
    <cellStyle name="20% - Accent4 2 2 7 2 4 2" xfId="19146" xr:uid="{00000000-0005-0000-0000-0000CF380000}"/>
    <cellStyle name="20% - Accent4 2 2 7 2 4 2 2" xfId="56484" xr:uid="{00000000-0005-0000-0000-0000D0380000}"/>
    <cellStyle name="20% - Accent4 2 2 7 2 4 3" xfId="31813" xr:uid="{00000000-0005-0000-0000-0000D1380000}"/>
    <cellStyle name="20% - Accent4 2 2 7 2 4 4" xfId="43325" xr:uid="{00000000-0005-0000-0000-0000D2380000}"/>
    <cellStyle name="20% - Accent4 2 2 7 2 5" xfId="15434" xr:uid="{00000000-0005-0000-0000-0000D3380000}"/>
    <cellStyle name="20% - Accent4 2 2 7 2 5 2" xfId="52772" xr:uid="{00000000-0005-0000-0000-0000D4380000}"/>
    <cellStyle name="20% - Accent4 2 2 7 2 6" xfId="28931" xr:uid="{00000000-0005-0000-0000-0000D5380000}"/>
    <cellStyle name="20% - Accent4 2 2 7 2 7" xfId="39611" xr:uid="{00000000-0005-0000-0000-0000D6380000}"/>
    <cellStyle name="20% - Accent4 2 2 7 3" xfId="3622" xr:uid="{00000000-0005-0000-0000-0000D7380000}"/>
    <cellStyle name="20% - Accent4 2 2 7 3 2" xfId="11890" xr:uid="{00000000-0005-0000-0000-0000D8380000}"/>
    <cellStyle name="20% - Accent4 2 2 7 3 2 2" xfId="25049" xr:uid="{00000000-0005-0000-0000-0000D9380000}"/>
    <cellStyle name="20% - Accent4 2 2 7 3 2 2 2" xfId="62387" xr:uid="{00000000-0005-0000-0000-0000DA380000}"/>
    <cellStyle name="20% - Accent4 2 2 7 3 2 3" xfId="49228" xr:uid="{00000000-0005-0000-0000-0000DB380000}"/>
    <cellStyle name="20% - Accent4 2 2 7 3 3" xfId="7167" xr:uid="{00000000-0005-0000-0000-0000DC380000}"/>
    <cellStyle name="20% - Accent4 2 2 7 3 3 2" xfId="20326" xr:uid="{00000000-0005-0000-0000-0000DD380000}"/>
    <cellStyle name="20% - Accent4 2 2 7 3 3 2 2" xfId="57664" xr:uid="{00000000-0005-0000-0000-0000DE380000}"/>
    <cellStyle name="20% - Accent4 2 2 7 3 3 3" xfId="44505" xr:uid="{00000000-0005-0000-0000-0000DF380000}"/>
    <cellStyle name="20% - Accent4 2 2 7 3 4" xfId="16783" xr:uid="{00000000-0005-0000-0000-0000E0380000}"/>
    <cellStyle name="20% - Accent4 2 2 7 3 4 2" xfId="54121" xr:uid="{00000000-0005-0000-0000-0000E1380000}"/>
    <cellStyle name="20% - Accent4 2 2 7 3 5" xfId="33176" xr:uid="{00000000-0005-0000-0000-0000E2380000}"/>
    <cellStyle name="20% - Accent4 2 2 7 3 6" xfId="40960" xr:uid="{00000000-0005-0000-0000-0000E3380000}"/>
    <cellStyle name="20% - Accent4 2 2 7 4" xfId="9530" xr:uid="{00000000-0005-0000-0000-0000E4380000}"/>
    <cellStyle name="20% - Accent4 2 2 7 4 2" xfId="22689" xr:uid="{00000000-0005-0000-0000-0000E5380000}"/>
    <cellStyle name="20% - Accent4 2 2 7 4 2 2" xfId="60027" xr:uid="{00000000-0005-0000-0000-0000E6380000}"/>
    <cellStyle name="20% - Accent4 2 2 7 4 3" xfId="35888" xr:uid="{00000000-0005-0000-0000-0000E7380000}"/>
    <cellStyle name="20% - Accent4 2 2 7 4 4" xfId="46868" xr:uid="{00000000-0005-0000-0000-0000E8380000}"/>
    <cellStyle name="20% - Accent4 2 2 7 5" xfId="4807" xr:uid="{00000000-0005-0000-0000-0000E9380000}"/>
    <cellStyle name="20% - Accent4 2 2 7 5 2" xfId="17966" xr:uid="{00000000-0005-0000-0000-0000EA380000}"/>
    <cellStyle name="20% - Accent4 2 2 7 5 2 2" xfId="55304" xr:uid="{00000000-0005-0000-0000-0000EB380000}"/>
    <cellStyle name="20% - Accent4 2 2 7 5 3" xfId="30464" xr:uid="{00000000-0005-0000-0000-0000EC380000}"/>
    <cellStyle name="20% - Accent4 2 2 7 5 4" xfId="42145" xr:uid="{00000000-0005-0000-0000-0000ED380000}"/>
    <cellStyle name="20% - Accent4 2 2 7 6" xfId="14254" xr:uid="{00000000-0005-0000-0000-0000EE380000}"/>
    <cellStyle name="20% - Accent4 2 2 7 6 2" xfId="51592" xr:uid="{00000000-0005-0000-0000-0000EF380000}"/>
    <cellStyle name="20% - Accent4 2 2 7 7" xfId="27582" xr:uid="{00000000-0005-0000-0000-0000F0380000}"/>
    <cellStyle name="20% - Accent4 2 2 7 8" xfId="38431" xr:uid="{00000000-0005-0000-0000-0000F1380000}"/>
    <cellStyle name="20% - Accent4 2 2 8" xfId="1290" xr:uid="{00000000-0005-0000-0000-0000F2380000}"/>
    <cellStyle name="20% - Accent4 2 2 8 2" xfId="2639" xr:uid="{00000000-0005-0000-0000-0000F3380000}"/>
    <cellStyle name="20% - Accent4 2 2 8 2 2" xfId="12087" xr:uid="{00000000-0005-0000-0000-0000F4380000}"/>
    <cellStyle name="20% - Accent4 2 2 8 2 2 2" xfId="25246" xr:uid="{00000000-0005-0000-0000-0000F5380000}"/>
    <cellStyle name="20% - Accent4 2 2 8 2 2 2 2" xfId="62584" xr:uid="{00000000-0005-0000-0000-0000F6380000}"/>
    <cellStyle name="20% - Accent4 2 2 8 2 2 3" xfId="33542" xr:uid="{00000000-0005-0000-0000-0000F7380000}"/>
    <cellStyle name="20% - Accent4 2 2 8 2 2 4" xfId="49425" xr:uid="{00000000-0005-0000-0000-0000F8380000}"/>
    <cellStyle name="20% - Accent4 2 2 8 2 3" xfId="7364" xr:uid="{00000000-0005-0000-0000-0000F9380000}"/>
    <cellStyle name="20% - Accent4 2 2 8 2 3 2" xfId="20523" xr:uid="{00000000-0005-0000-0000-0000FA380000}"/>
    <cellStyle name="20% - Accent4 2 2 8 2 3 2 2" xfId="57861" xr:uid="{00000000-0005-0000-0000-0000FB380000}"/>
    <cellStyle name="20% - Accent4 2 2 8 2 3 3" xfId="36254" xr:uid="{00000000-0005-0000-0000-0000FC380000}"/>
    <cellStyle name="20% - Accent4 2 2 8 2 3 4" xfId="44702" xr:uid="{00000000-0005-0000-0000-0000FD380000}"/>
    <cellStyle name="20% - Accent4 2 2 8 2 4" xfId="15800" xr:uid="{00000000-0005-0000-0000-0000FE380000}"/>
    <cellStyle name="20% - Accent4 2 2 8 2 4 2" xfId="30830" xr:uid="{00000000-0005-0000-0000-0000FF380000}"/>
    <cellStyle name="20% - Accent4 2 2 8 2 4 3" xfId="53138" xr:uid="{00000000-0005-0000-0000-000000390000}"/>
    <cellStyle name="20% - Accent4 2 2 8 2 5" xfId="27948" xr:uid="{00000000-0005-0000-0000-000001390000}"/>
    <cellStyle name="20% - Accent4 2 2 8 2 6" xfId="39977" xr:uid="{00000000-0005-0000-0000-000002390000}"/>
    <cellStyle name="20% - Accent4 2 2 8 3" xfId="9727" xr:uid="{00000000-0005-0000-0000-000003390000}"/>
    <cellStyle name="20% - Accent4 2 2 8 3 2" xfId="22886" xr:uid="{00000000-0005-0000-0000-000004390000}"/>
    <cellStyle name="20% - Accent4 2 2 8 3 2 2" xfId="60224" xr:uid="{00000000-0005-0000-0000-000005390000}"/>
    <cellStyle name="20% - Accent4 2 2 8 3 3" xfId="32193" xr:uid="{00000000-0005-0000-0000-000006390000}"/>
    <cellStyle name="20% - Accent4 2 2 8 3 4" xfId="47065" xr:uid="{00000000-0005-0000-0000-000007390000}"/>
    <cellStyle name="20% - Accent4 2 2 8 4" xfId="5004" xr:uid="{00000000-0005-0000-0000-000008390000}"/>
    <cellStyle name="20% - Accent4 2 2 8 4 2" xfId="18163" xr:uid="{00000000-0005-0000-0000-000009390000}"/>
    <cellStyle name="20% - Accent4 2 2 8 4 2 2" xfId="55501" xr:uid="{00000000-0005-0000-0000-00000A390000}"/>
    <cellStyle name="20% - Accent4 2 2 8 4 3" xfId="34905" xr:uid="{00000000-0005-0000-0000-00000B390000}"/>
    <cellStyle name="20% - Accent4 2 2 8 4 4" xfId="42342" xr:uid="{00000000-0005-0000-0000-00000C390000}"/>
    <cellStyle name="20% - Accent4 2 2 8 5" xfId="14451" xr:uid="{00000000-0005-0000-0000-00000D390000}"/>
    <cellStyle name="20% - Accent4 2 2 8 5 2" xfId="29481" xr:uid="{00000000-0005-0000-0000-00000E390000}"/>
    <cellStyle name="20% - Accent4 2 2 8 5 3" xfId="51789" xr:uid="{00000000-0005-0000-0000-00000F390000}"/>
    <cellStyle name="20% - Accent4 2 2 8 6" xfId="26599" xr:uid="{00000000-0005-0000-0000-000010390000}"/>
    <cellStyle name="20% - Accent4 2 2 8 7" xfId="38628" xr:uid="{00000000-0005-0000-0000-000011390000}"/>
    <cellStyle name="20% - Accent4 2 2 9" xfId="2442" xr:uid="{00000000-0005-0000-0000-000012390000}"/>
    <cellStyle name="20% - Accent4 2 2 9 2" xfId="10907" xr:uid="{00000000-0005-0000-0000-000013390000}"/>
    <cellStyle name="20% - Accent4 2 2 9 2 2" xfId="24066" xr:uid="{00000000-0005-0000-0000-000014390000}"/>
    <cellStyle name="20% - Accent4 2 2 9 2 2 2" xfId="61404" xr:uid="{00000000-0005-0000-0000-000015390000}"/>
    <cellStyle name="20% - Accent4 2 2 9 2 3" xfId="33345" xr:uid="{00000000-0005-0000-0000-000016390000}"/>
    <cellStyle name="20% - Accent4 2 2 9 2 4" xfId="48245" xr:uid="{00000000-0005-0000-0000-000017390000}"/>
    <cellStyle name="20% - Accent4 2 2 9 3" xfId="6184" xr:uid="{00000000-0005-0000-0000-000018390000}"/>
    <cellStyle name="20% - Accent4 2 2 9 3 2" xfId="19343" xr:uid="{00000000-0005-0000-0000-000019390000}"/>
    <cellStyle name="20% - Accent4 2 2 9 3 2 2" xfId="56681" xr:uid="{00000000-0005-0000-0000-00001A390000}"/>
    <cellStyle name="20% - Accent4 2 2 9 3 3" xfId="36057" xr:uid="{00000000-0005-0000-0000-00001B390000}"/>
    <cellStyle name="20% - Accent4 2 2 9 3 4" xfId="43522" xr:uid="{00000000-0005-0000-0000-00001C390000}"/>
    <cellStyle name="20% - Accent4 2 2 9 4" xfId="15603" xr:uid="{00000000-0005-0000-0000-00001D390000}"/>
    <cellStyle name="20% - Accent4 2 2 9 4 2" xfId="30633" xr:uid="{00000000-0005-0000-0000-00001E390000}"/>
    <cellStyle name="20% - Accent4 2 2 9 4 3" xfId="52941" xr:uid="{00000000-0005-0000-0000-00001F390000}"/>
    <cellStyle name="20% - Accent4 2 2 9 5" xfId="27751" xr:uid="{00000000-0005-0000-0000-000020390000}"/>
    <cellStyle name="20% - Accent4 2 2 9 6" xfId="39780" xr:uid="{00000000-0005-0000-0000-000021390000}"/>
    <cellStyle name="20% - Accent4 2 3" xfId="136" xr:uid="{00000000-0005-0000-0000-000022390000}"/>
    <cellStyle name="20% - Accent4 2 3 10" xfId="8575" xr:uid="{00000000-0005-0000-0000-000023390000}"/>
    <cellStyle name="20% - Accent4 2 3 10 2" xfId="21734" xr:uid="{00000000-0005-0000-0000-000024390000}"/>
    <cellStyle name="20% - Accent4 2 3 10 2 2" xfId="59072" xr:uid="{00000000-0005-0000-0000-000025390000}"/>
    <cellStyle name="20% - Accent4 2 3 10 3" xfId="29312" xr:uid="{00000000-0005-0000-0000-000026390000}"/>
    <cellStyle name="20% - Accent4 2 3 10 4" xfId="45913" xr:uid="{00000000-0005-0000-0000-000027390000}"/>
    <cellStyle name="20% - Accent4 2 3 11" xfId="3852" xr:uid="{00000000-0005-0000-0000-000028390000}"/>
    <cellStyle name="20% - Accent4 2 3 11 2" xfId="17011" xr:uid="{00000000-0005-0000-0000-000029390000}"/>
    <cellStyle name="20% - Accent4 2 3 11 2 2" xfId="54349" xr:uid="{00000000-0005-0000-0000-00002A390000}"/>
    <cellStyle name="20% - Accent4 2 3 11 3" xfId="32024" xr:uid="{00000000-0005-0000-0000-00002B390000}"/>
    <cellStyle name="20% - Accent4 2 3 11 4" xfId="41190" xr:uid="{00000000-0005-0000-0000-00002C390000}"/>
    <cellStyle name="20% - Accent4 2 3 12" xfId="13299" xr:uid="{00000000-0005-0000-0000-00002D390000}"/>
    <cellStyle name="20% - Accent4 2 3 12 2" xfId="34736" xr:uid="{00000000-0005-0000-0000-00002E390000}"/>
    <cellStyle name="20% - Accent4 2 3 12 3" xfId="50637" xr:uid="{00000000-0005-0000-0000-00002F390000}"/>
    <cellStyle name="20% - Accent4 2 3 13" xfId="29143" xr:uid="{00000000-0005-0000-0000-000030390000}"/>
    <cellStyle name="20% - Accent4 2 3 14" xfId="26430" xr:uid="{00000000-0005-0000-0000-000031390000}"/>
    <cellStyle name="20% - Accent4 2 3 15" xfId="37476" xr:uid="{00000000-0005-0000-0000-000032390000}"/>
    <cellStyle name="20% - Accent4 2 3 2" xfId="248" xr:uid="{00000000-0005-0000-0000-000033390000}"/>
    <cellStyle name="20% - Accent4 2 3 2 10" xfId="3964" xr:uid="{00000000-0005-0000-0000-000034390000}"/>
    <cellStyle name="20% - Accent4 2 3 2 10 2" xfId="17123" xr:uid="{00000000-0005-0000-0000-000035390000}"/>
    <cellStyle name="20% - Accent4 2 3 2 10 2 2" xfId="54461" xr:uid="{00000000-0005-0000-0000-000036390000}"/>
    <cellStyle name="20% - Accent4 2 3 2 10 3" xfId="32109" xr:uid="{00000000-0005-0000-0000-000037390000}"/>
    <cellStyle name="20% - Accent4 2 3 2 10 4" xfId="41302" xr:uid="{00000000-0005-0000-0000-000038390000}"/>
    <cellStyle name="20% - Accent4 2 3 2 11" xfId="13411" xr:uid="{00000000-0005-0000-0000-000039390000}"/>
    <cellStyle name="20% - Accent4 2 3 2 11 2" xfId="34821" xr:uid="{00000000-0005-0000-0000-00003A390000}"/>
    <cellStyle name="20% - Accent4 2 3 2 11 3" xfId="50749" xr:uid="{00000000-0005-0000-0000-00003B390000}"/>
    <cellStyle name="20% - Accent4 2 3 2 12" xfId="29228" xr:uid="{00000000-0005-0000-0000-00003C390000}"/>
    <cellStyle name="20% - Accent4 2 3 2 13" xfId="26515" xr:uid="{00000000-0005-0000-0000-00003D390000}"/>
    <cellStyle name="20% - Accent4 2 3 2 14" xfId="37588" xr:uid="{00000000-0005-0000-0000-00003E390000}"/>
    <cellStyle name="20% - Accent4 2 3 2 2" xfId="669" xr:uid="{00000000-0005-0000-0000-00003F390000}"/>
    <cellStyle name="20% - Accent4 2 3 2 2 2" xfId="1851" xr:uid="{00000000-0005-0000-0000-000040390000}"/>
    <cellStyle name="20% - Accent4 2 3 2 2 2 2" xfId="7925" xr:uid="{00000000-0005-0000-0000-000041390000}"/>
    <cellStyle name="20% - Accent4 2 3 2 2 2 2 2" xfId="12648" xr:uid="{00000000-0005-0000-0000-000042390000}"/>
    <cellStyle name="20% - Accent4 2 3 2 2 2 2 2 2" xfId="25807" xr:uid="{00000000-0005-0000-0000-000043390000}"/>
    <cellStyle name="20% - Accent4 2 3 2 2 2 2 2 2 2" xfId="63145" xr:uid="{00000000-0005-0000-0000-000044390000}"/>
    <cellStyle name="20% - Accent4 2 3 2 2 2 2 2 3" xfId="49986" xr:uid="{00000000-0005-0000-0000-000045390000}"/>
    <cellStyle name="20% - Accent4 2 3 2 2 2 2 3" xfId="21084" xr:uid="{00000000-0005-0000-0000-000046390000}"/>
    <cellStyle name="20% - Accent4 2 3 2 2 2 2 3 2" xfId="58422" xr:uid="{00000000-0005-0000-0000-000047390000}"/>
    <cellStyle name="20% - Accent4 2 3 2 2 2 2 4" xfId="34103" xr:uid="{00000000-0005-0000-0000-000048390000}"/>
    <cellStyle name="20% - Accent4 2 3 2 2 2 2 5" xfId="45263" xr:uid="{00000000-0005-0000-0000-000049390000}"/>
    <cellStyle name="20% - Accent4 2 3 2 2 2 3" xfId="10288" xr:uid="{00000000-0005-0000-0000-00004A390000}"/>
    <cellStyle name="20% - Accent4 2 3 2 2 2 3 2" xfId="23447" xr:uid="{00000000-0005-0000-0000-00004B390000}"/>
    <cellStyle name="20% - Accent4 2 3 2 2 2 3 2 2" xfId="60785" xr:uid="{00000000-0005-0000-0000-00004C390000}"/>
    <cellStyle name="20% - Accent4 2 3 2 2 2 3 3" xfId="36815" xr:uid="{00000000-0005-0000-0000-00004D390000}"/>
    <cellStyle name="20% - Accent4 2 3 2 2 2 3 4" xfId="47626" xr:uid="{00000000-0005-0000-0000-00004E390000}"/>
    <cellStyle name="20% - Accent4 2 3 2 2 2 4" xfId="5565" xr:uid="{00000000-0005-0000-0000-00004F390000}"/>
    <cellStyle name="20% - Accent4 2 3 2 2 2 4 2" xfId="18724" xr:uid="{00000000-0005-0000-0000-000050390000}"/>
    <cellStyle name="20% - Accent4 2 3 2 2 2 4 2 2" xfId="56062" xr:uid="{00000000-0005-0000-0000-000051390000}"/>
    <cellStyle name="20% - Accent4 2 3 2 2 2 4 3" xfId="31391" xr:uid="{00000000-0005-0000-0000-000052390000}"/>
    <cellStyle name="20% - Accent4 2 3 2 2 2 4 4" xfId="42903" xr:uid="{00000000-0005-0000-0000-000053390000}"/>
    <cellStyle name="20% - Accent4 2 3 2 2 2 5" xfId="15012" xr:uid="{00000000-0005-0000-0000-000054390000}"/>
    <cellStyle name="20% - Accent4 2 3 2 2 2 5 2" xfId="52350" xr:uid="{00000000-0005-0000-0000-000055390000}"/>
    <cellStyle name="20% - Accent4 2 3 2 2 2 6" xfId="28509" xr:uid="{00000000-0005-0000-0000-000056390000}"/>
    <cellStyle name="20% - Accent4 2 3 2 2 2 7" xfId="39189" xr:uid="{00000000-0005-0000-0000-000057390000}"/>
    <cellStyle name="20% - Accent4 2 3 2 2 3" xfId="3200" xr:uid="{00000000-0005-0000-0000-000058390000}"/>
    <cellStyle name="20% - Accent4 2 3 2 2 3 2" xfId="11468" xr:uid="{00000000-0005-0000-0000-000059390000}"/>
    <cellStyle name="20% - Accent4 2 3 2 2 3 2 2" xfId="24627" xr:uid="{00000000-0005-0000-0000-00005A390000}"/>
    <cellStyle name="20% - Accent4 2 3 2 2 3 2 2 2" xfId="61965" xr:uid="{00000000-0005-0000-0000-00005B390000}"/>
    <cellStyle name="20% - Accent4 2 3 2 2 3 2 3" xfId="48806" xr:uid="{00000000-0005-0000-0000-00005C390000}"/>
    <cellStyle name="20% - Accent4 2 3 2 2 3 3" xfId="6745" xr:uid="{00000000-0005-0000-0000-00005D390000}"/>
    <cellStyle name="20% - Accent4 2 3 2 2 3 3 2" xfId="19904" xr:uid="{00000000-0005-0000-0000-00005E390000}"/>
    <cellStyle name="20% - Accent4 2 3 2 2 3 3 2 2" xfId="57242" xr:uid="{00000000-0005-0000-0000-00005F390000}"/>
    <cellStyle name="20% - Accent4 2 3 2 2 3 3 3" xfId="44083" xr:uid="{00000000-0005-0000-0000-000060390000}"/>
    <cellStyle name="20% - Accent4 2 3 2 2 3 4" xfId="16361" xr:uid="{00000000-0005-0000-0000-000061390000}"/>
    <cellStyle name="20% - Accent4 2 3 2 2 3 4 2" xfId="53699" xr:uid="{00000000-0005-0000-0000-000062390000}"/>
    <cellStyle name="20% - Accent4 2 3 2 2 3 5" xfId="32754" xr:uid="{00000000-0005-0000-0000-000063390000}"/>
    <cellStyle name="20% - Accent4 2 3 2 2 3 6" xfId="40538" xr:uid="{00000000-0005-0000-0000-000064390000}"/>
    <cellStyle name="20% - Accent4 2 3 2 2 4" xfId="9108" xr:uid="{00000000-0005-0000-0000-000065390000}"/>
    <cellStyle name="20% - Accent4 2 3 2 2 4 2" xfId="22267" xr:uid="{00000000-0005-0000-0000-000066390000}"/>
    <cellStyle name="20% - Accent4 2 3 2 2 4 2 2" xfId="59605" xr:uid="{00000000-0005-0000-0000-000067390000}"/>
    <cellStyle name="20% - Accent4 2 3 2 2 4 3" xfId="35466" xr:uid="{00000000-0005-0000-0000-000068390000}"/>
    <cellStyle name="20% - Accent4 2 3 2 2 4 4" xfId="46446" xr:uid="{00000000-0005-0000-0000-000069390000}"/>
    <cellStyle name="20% - Accent4 2 3 2 2 5" xfId="4385" xr:uid="{00000000-0005-0000-0000-00006A390000}"/>
    <cellStyle name="20% - Accent4 2 3 2 2 5 2" xfId="17544" xr:uid="{00000000-0005-0000-0000-00006B390000}"/>
    <cellStyle name="20% - Accent4 2 3 2 2 5 2 2" xfId="54882" xr:uid="{00000000-0005-0000-0000-00006C390000}"/>
    <cellStyle name="20% - Accent4 2 3 2 2 5 3" xfId="30042" xr:uid="{00000000-0005-0000-0000-00006D390000}"/>
    <cellStyle name="20% - Accent4 2 3 2 2 5 4" xfId="41723" xr:uid="{00000000-0005-0000-0000-00006E390000}"/>
    <cellStyle name="20% - Accent4 2 3 2 2 6" xfId="13832" xr:uid="{00000000-0005-0000-0000-00006F390000}"/>
    <cellStyle name="20% - Accent4 2 3 2 2 6 2" xfId="51170" xr:uid="{00000000-0005-0000-0000-000070390000}"/>
    <cellStyle name="20% - Accent4 2 3 2 2 7" xfId="27160" xr:uid="{00000000-0005-0000-0000-000071390000}"/>
    <cellStyle name="20% - Accent4 2 3 2 2 8" xfId="38009" xr:uid="{00000000-0005-0000-0000-000072390000}"/>
    <cellStyle name="20% - Accent4 2 3 2 3" xfId="445" xr:uid="{00000000-0005-0000-0000-000073390000}"/>
    <cellStyle name="20% - Accent4 2 3 2 3 2" xfId="1627" xr:uid="{00000000-0005-0000-0000-000074390000}"/>
    <cellStyle name="20% - Accent4 2 3 2 3 2 2" xfId="7701" xr:uid="{00000000-0005-0000-0000-000075390000}"/>
    <cellStyle name="20% - Accent4 2 3 2 3 2 2 2" xfId="12424" xr:uid="{00000000-0005-0000-0000-000076390000}"/>
    <cellStyle name="20% - Accent4 2 3 2 3 2 2 2 2" xfId="25583" xr:uid="{00000000-0005-0000-0000-000077390000}"/>
    <cellStyle name="20% - Accent4 2 3 2 3 2 2 2 2 2" xfId="62921" xr:uid="{00000000-0005-0000-0000-000078390000}"/>
    <cellStyle name="20% - Accent4 2 3 2 3 2 2 2 3" xfId="49762" xr:uid="{00000000-0005-0000-0000-000079390000}"/>
    <cellStyle name="20% - Accent4 2 3 2 3 2 2 3" xfId="20860" xr:uid="{00000000-0005-0000-0000-00007A390000}"/>
    <cellStyle name="20% - Accent4 2 3 2 3 2 2 3 2" xfId="58198" xr:uid="{00000000-0005-0000-0000-00007B390000}"/>
    <cellStyle name="20% - Accent4 2 3 2 3 2 2 4" xfId="33879" xr:uid="{00000000-0005-0000-0000-00007C390000}"/>
    <cellStyle name="20% - Accent4 2 3 2 3 2 2 5" xfId="45039" xr:uid="{00000000-0005-0000-0000-00007D390000}"/>
    <cellStyle name="20% - Accent4 2 3 2 3 2 3" xfId="10064" xr:uid="{00000000-0005-0000-0000-00007E390000}"/>
    <cellStyle name="20% - Accent4 2 3 2 3 2 3 2" xfId="23223" xr:uid="{00000000-0005-0000-0000-00007F390000}"/>
    <cellStyle name="20% - Accent4 2 3 2 3 2 3 2 2" xfId="60561" xr:uid="{00000000-0005-0000-0000-000080390000}"/>
    <cellStyle name="20% - Accent4 2 3 2 3 2 3 3" xfId="36591" xr:uid="{00000000-0005-0000-0000-000081390000}"/>
    <cellStyle name="20% - Accent4 2 3 2 3 2 3 4" xfId="47402" xr:uid="{00000000-0005-0000-0000-000082390000}"/>
    <cellStyle name="20% - Accent4 2 3 2 3 2 4" xfId="5341" xr:uid="{00000000-0005-0000-0000-000083390000}"/>
    <cellStyle name="20% - Accent4 2 3 2 3 2 4 2" xfId="18500" xr:uid="{00000000-0005-0000-0000-000084390000}"/>
    <cellStyle name="20% - Accent4 2 3 2 3 2 4 2 2" xfId="55838" xr:uid="{00000000-0005-0000-0000-000085390000}"/>
    <cellStyle name="20% - Accent4 2 3 2 3 2 4 3" xfId="31167" xr:uid="{00000000-0005-0000-0000-000086390000}"/>
    <cellStyle name="20% - Accent4 2 3 2 3 2 4 4" xfId="42679" xr:uid="{00000000-0005-0000-0000-000087390000}"/>
    <cellStyle name="20% - Accent4 2 3 2 3 2 5" xfId="14788" xr:uid="{00000000-0005-0000-0000-000088390000}"/>
    <cellStyle name="20% - Accent4 2 3 2 3 2 5 2" xfId="52126" xr:uid="{00000000-0005-0000-0000-000089390000}"/>
    <cellStyle name="20% - Accent4 2 3 2 3 2 6" xfId="28285" xr:uid="{00000000-0005-0000-0000-00008A390000}"/>
    <cellStyle name="20% - Accent4 2 3 2 3 2 7" xfId="38965" xr:uid="{00000000-0005-0000-0000-00008B390000}"/>
    <cellStyle name="20% - Accent4 2 3 2 3 3" xfId="2976" xr:uid="{00000000-0005-0000-0000-00008C390000}"/>
    <cellStyle name="20% - Accent4 2 3 2 3 3 2" xfId="11244" xr:uid="{00000000-0005-0000-0000-00008D390000}"/>
    <cellStyle name="20% - Accent4 2 3 2 3 3 2 2" xfId="24403" xr:uid="{00000000-0005-0000-0000-00008E390000}"/>
    <cellStyle name="20% - Accent4 2 3 2 3 3 2 2 2" xfId="61741" xr:uid="{00000000-0005-0000-0000-00008F390000}"/>
    <cellStyle name="20% - Accent4 2 3 2 3 3 2 3" xfId="48582" xr:uid="{00000000-0005-0000-0000-000090390000}"/>
    <cellStyle name="20% - Accent4 2 3 2 3 3 3" xfId="6521" xr:uid="{00000000-0005-0000-0000-000091390000}"/>
    <cellStyle name="20% - Accent4 2 3 2 3 3 3 2" xfId="19680" xr:uid="{00000000-0005-0000-0000-000092390000}"/>
    <cellStyle name="20% - Accent4 2 3 2 3 3 3 2 2" xfId="57018" xr:uid="{00000000-0005-0000-0000-000093390000}"/>
    <cellStyle name="20% - Accent4 2 3 2 3 3 3 3" xfId="43859" xr:uid="{00000000-0005-0000-0000-000094390000}"/>
    <cellStyle name="20% - Accent4 2 3 2 3 3 4" xfId="16137" xr:uid="{00000000-0005-0000-0000-000095390000}"/>
    <cellStyle name="20% - Accent4 2 3 2 3 3 4 2" xfId="53475" xr:uid="{00000000-0005-0000-0000-000096390000}"/>
    <cellStyle name="20% - Accent4 2 3 2 3 3 5" xfId="32530" xr:uid="{00000000-0005-0000-0000-000097390000}"/>
    <cellStyle name="20% - Accent4 2 3 2 3 3 6" xfId="40314" xr:uid="{00000000-0005-0000-0000-000098390000}"/>
    <cellStyle name="20% - Accent4 2 3 2 3 4" xfId="8884" xr:uid="{00000000-0005-0000-0000-000099390000}"/>
    <cellStyle name="20% - Accent4 2 3 2 3 4 2" xfId="22043" xr:uid="{00000000-0005-0000-0000-00009A390000}"/>
    <cellStyle name="20% - Accent4 2 3 2 3 4 2 2" xfId="59381" xr:uid="{00000000-0005-0000-0000-00009B390000}"/>
    <cellStyle name="20% - Accent4 2 3 2 3 4 3" xfId="35242" xr:uid="{00000000-0005-0000-0000-00009C390000}"/>
    <cellStyle name="20% - Accent4 2 3 2 3 4 4" xfId="46222" xr:uid="{00000000-0005-0000-0000-00009D390000}"/>
    <cellStyle name="20% - Accent4 2 3 2 3 5" xfId="4161" xr:uid="{00000000-0005-0000-0000-00009E390000}"/>
    <cellStyle name="20% - Accent4 2 3 2 3 5 2" xfId="17320" xr:uid="{00000000-0005-0000-0000-00009F390000}"/>
    <cellStyle name="20% - Accent4 2 3 2 3 5 2 2" xfId="54658" xr:uid="{00000000-0005-0000-0000-0000A0390000}"/>
    <cellStyle name="20% - Accent4 2 3 2 3 5 3" xfId="29818" xr:uid="{00000000-0005-0000-0000-0000A1390000}"/>
    <cellStyle name="20% - Accent4 2 3 2 3 5 4" xfId="41499" xr:uid="{00000000-0005-0000-0000-0000A2390000}"/>
    <cellStyle name="20% - Accent4 2 3 2 3 6" xfId="13608" xr:uid="{00000000-0005-0000-0000-0000A3390000}"/>
    <cellStyle name="20% - Accent4 2 3 2 3 6 2" xfId="50946" xr:uid="{00000000-0005-0000-0000-0000A4390000}"/>
    <cellStyle name="20% - Accent4 2 3 2 3 7" xfId="26936" xr:uid="{00000000-0005-0000-0000-0000A5390000}"/>
    <cellStyle name="20% - Accent4 2 3 2 3 8" xfId="37785" xr:uid="{00000000-0005-0000-0000-0000A6390000}"/>
    <cellStyle name="20% - Accent4 2 3 2 4" xfId="866" xr:uid="{00000000-0005-0000-0000-0000A7390000}"/>
    <cellStyle name="20% - Accent4 2 3 2 4 2" xfId="2048" xr:uid="{00000000-0005-0000-0000-0000A8390000}"/>
    <cellStyle name="20% - Accent4 2 3 2 4 2 2" xfId="8122" xr:uid="{00000000-0005-0000-0000-0000A9390000}"/>
    <cellStyle name="20% - Accent4 2 3 2 4 2 2 2" xfId="12845" xr:uid="{00000000-0005-0000-0000-0000AA390000}"/>
    <cellStyle name="20% - Accent4 2 3 2 4 2 2 2 2" xfId="26004" xr:uid="{00000000-0005-0000-0000-0000AB390000}"/>
    <cellStyle name="20% - Accent4 2 3 2 4 2 2 2 2 2" xfId="63342" xr:uid="{00000000-0005-0000-0000-0000AC390000}"/>
    <cellStyle name="20% - Accent4 2 3 2 4 2 2 2 3" xfId="50183" xr:uid="{00000000-0005-0000-0000-0000AD390000}"/>
    <cellStyle name="20% - Accent4 2 3 2 4 2 2 3" xfId="21281" xr:uid="{00000000-0005-0000-0000-0000AE390000}"/>
    <cellStyle name="20% - Accent4 2 3 2 4 2 2 3 2" xfId="58619" xr:uid="{00000000-0005-0000-0000-0000AF390000}"/>
    <cellStyle name="20% - Accent4 2 3 2 4 2 2 4" xfId="34300" xr:uid="{00000000-0005-0000-0000-0000B0390000}"/>
    <cellStyle name="20% - Accent4 2 3 2 4 2 2 5" xfId="45460" xr:uid="{00000000-0005-0000-0000-0000B1390000}"/>
    <cellStyle name="20% - Accent4 2 3 2 4 2 3" xfId="10485" xr:uid="{00000000-0005-0000-0000-0000B2390000}"/>
    <cellStyle name="20% - Accent4 2 3 2 4 2 3 2" xfId="23644" xr:uid="{00000000-0005-0000-0000-0000B3390000}"/>
    <cellStyle name="20% - Accent4 2 3 2 4 2 3 2 2" xfId="60982" xr:uid="{00000000-0005-0000-0000-0000B4390000}"/>
    <cellStyle name="20% - Accent4 2 3 2 4 2 3 3" xfId="37012" xr:uid="{00000000-0005-0000-0000-0000B5390000}"/>
    <cellStyle name="20% - Accent4 2 3 2 4 2 3 4" xfId="47823" xr:uid="{00000000-0005-0000-0000-0000B6390000}"/>
    <cellStyle name="20% - Accent4 2 3 2 4 2 4" xfId="5762" xr:uid="{00000000-0005-0000-0000-0000B7390000}"/>
    <cellStyle name="20% - Accent4 2 3 2 4 2 4 2" xfId="18921" xr:uid="{00000000-0005-0000-0000-0000B8390000}"/>
    <cellStyle name="20% - Accent4 2 3 2 4 2 4 2 2" xfId="56259" xr:uid="{00000000-0005-0000-0000-0000B9390000}"/>
    <cellStyle name="20% - Accent4 2 3 2 4 2 4 3" xfId="31588" xr:uid="{00000000-0005-0000-0000-0000BA390000}"/>
    <cellStyle name="20% - Accent4 2 3 2 4 2 4 4" xfId="43100" xr:uid="{00000000-0005-0000-0000-0000BB390000}"/>
    <cellStyle name="20% - Accent4 2 3 2 4 2 5" xfId="15209" xr:uid="{00000000-0005-0000-0000-0000BC390000}"/>
    <cellStyle name="20% - Accent4 2 3 2 4 2 5 2" xfId="52547" xr:uid="{00000000-0005-0000-0000-0000BD390000}"/>
    <cellStyle name="20% - Accent4 2 3 2 4 2 6" xfId="28706" xr:uid="{00000000-0005-0000-0000-0000BE390000}"/>
    <cellStyle name="20% - Accent4 2 3 2 4 2 7" xfId="39386" xr:uid="{00000000-0005-0000-0000-0000BF390000}"/>
    <cellStyle name="20% - Accent4 2 3 2 4 3" xfId="3397" xr:uid="{00000000-0005-0000-0000-0000C0390000}"/>
    <cellStyle name="20% - Accent4 2 3 2 4 3 2" xfId="11665" xr:uid="{00000000-0005-0000-0000-0000C1390000}"/>
    <cellStyle name="20% - Accent4 2 3 2 4 3 2 2" xfId="24824" xr:uid="{00000000-0005-0000-0000-0000C2390000}"/>
    <cellStyle name="20% - Accent4 2 3 2 4 3 2 2 2" xfId="62162" xr:uid="{00000000-0005-0000-0000-0000C3390000}"/>
    <cellStyle name="20% - Accent4 2 3 2 4 3 2 3" xfId="49003" xr:uid="{00000000-0005-0000-0000-0000C4390000}"/>
    <cellStyle name="20% - Accent4 2 3 2 4 3 3" xfId="6942" xr:uid="{00000000-0005-0000-0000-0000C5390000}"/>
    <cellStyle name="20% - Accent4 2 3 2 4 3 3 2" xfId="20101" xr:uid="{00000000-0005-0000-0000-0000C6390000}"/>
    <cellStyle name="20% - Accent4 2 3 2 4 3 3 2 2" xfId="57439" xr:uid="{00000000-0005-0000-0000-0000C7390000}"/>
    <cellStyle name="20% - Accent4 2 3 2 4 3 3 3" xfId="44280" xr:uid="{00000000-0005-0000-0000-0000C8390000}"/>
    <cellStyle name="20% - Accent4 2 3 2 4 3 4" xfId="16558" xr:uid="{00000000-0005-0000-0000-0000C9390000}"/>
    <cellStyle name="20% - Accent4 2 3 2 4 3 4 2" xfId="53896" xr:uid="{00000000-0005-0000-0000-0000CA390000}"/>
    <cellStyle name="20% - Accent4 2 3 2 4 3 5" xfId="32951" xr:uid="{00000000-0005-0000-0000-0000CB390000}"/>
    <cellStyle name="20% - Accent4 2 3 2 4 3 6" xfId="40735" xr:uid="{00000000-0005-0000-0000-0000CC390000}"/>
    <cellStyle name="20% - Accent4 2 3 2 4 4" xfId="9305" xr:uid="{00000000-0005-0000-0000-0000CD390000}"/>
    <cellStyle name="20% - Accent4 2 3 2 4 4 2" xfId="22464" xr:uid="{00000000-0005-0000-0000-0000CE390000}"/>
    <cellStyle name="20% - Accent4 2 3 2 4 4 2 2" xfId="59802" xr:uid="{00000000-0005-0000-0000-0000CF390000}"/>
    <cellStyle name="20% - Accent4 2 3 2 4 4 3" xfId="35663" xr:uid="{00000000-0005-0000-0000-0000D0390000}"/>
    <cellStyle name="20% - Accent4 2 3 2 4 4 4" xfId="46643" xr:uid="{00000000-0005-0000-0000-0000D1390000}"/>
    <cellStyle name="20% - Accent4 2 3 2 4 5" xfId="4582" xr:uid="{00000000-0005-0000-0000-0000D2390000}"/>
    <cellStyle name="20% - Accent4 2 3 2 4 5 2" xfId="17741" xr:uid="{00000000-0005-0000-0000-0000D3390000}"/>
    <cellStyle name="20% - Accent4 2 3 2 4 5 2 2" xfId="55079" xr:uid="{00000000-0005-0000-0000-0000D4390000}"/>
    <cellStyle name="20% - Accent4 2 3 2 4 5 3" xfId="30239" xr:uid="{00000000-0005-0000-0000-0000D5390000}"/>
    <cellStyle name="20% - Accent4 2 3 2 4 5 4" xfId="41920" xr:uid="{00000000-0005-0000-0000-0000D6390000}"/>
    <cellStyle name="20% - Accent4 2 3 2 4 6" xfId="14029" xr:uid="{00000000-0005-0000-0000-0000D7390000}"/>
    <cellStyle name="20% - Accent4 2 3 2 4 6 2" xfId="51367" xr:uid="{00000000-0005-0000-0000-0000D8390000}"/>
    <cellStyle name="20% - Accent4 2 3 2 4 7" xfId="27357" xr:uid="{00000000-0005-0000-0000-0000D9390000}"/>
    <cellStyle name="20% - Accent4 2 3 2 4 8" xfId="38206" xr:uid="{00000000-0005-0000-0000-0000DA390000}"/>
    <cellStyle name="20% - Accent4 2 3 2 5" xfId="1035" xr:uid="{00000000-0005-0000-0000-0000DB390000}"/>
    <cellStyle name="20% - Accent4 2 3 2 5 2" xfId="2217" xr:uid="{00000000-0005-0000-0000-0000DC390000}"/>
    <cellStyle name="20% - Accent4 2 3 2 5 2 2" xfId="8291" xr:uid="{00000000-0005-0000-0000-0000DD390000}"/>
    <cellStyle name="20% - Accent4 2 3 2 5 2 2 2" xfId="13014" xr:uid="{00000000-0005-0000-0000-0000DE390000}"/>
    <cellStyle name="20% - Accent4 2 3 2 5 2 2 2 2" xfId="26173" xr:uid="{00000000-0005-0000-0000-0000DF390000}"/>
    <cellStyle name="20% - Accent4 2 3 2 5 2 2 2 2 2" xfId="63511" xr:uid="{00000000-0005-0000-0000-0000E0390000}"/>
    <cellStyle name="20% - Accent4 2 3 2 5 2 2 2 3" xfId="50352" xr:uid="{00000000-0005-0000-0000-0000E1390000}"/>
    <cellStyle name="20% - Accent4 2 3 2 5 2 2 3" xfId="21450" xr:uid="{00000000-0005-0000-0000-0000E2390000}"/>
    <cellStyle name="20% - Accent4 2 3 2 5 2 2 3 2" xfId="58788" xr:uid="{00000000-0005-0000-0000-0000E3390000}"/>
    <cellStyle name="20% - Accent4 2 3 2 5 2 2 4" xfId="34469" xr:uid="{00000000-0005-0000-0000-0000E4390000}"/>
    <cellStyle name="20% - Accent4 2 3 2 5 2 2 5" xfId="45629" xr:uid="{00000000-0005-0000-0000-0000E5390000}"/>
    <cellStyle name="20% - Accent4 2 3 2 5 2 3" xfId="10654" xr:uid="{00000000-0005-0000-0000-0000E6390000}"/>
    <cellStyle name="20% - Accent4 2 3 2 5 2 3 2" xfId="23813" xr:uid="{00000000-0005-0000-0000-0000E7390000}"/>
    <cellStyle name="20% - Accent4 2 3 2 5 2 3 2 2" xfId="61151" xr:uid="{00000000-0005-0000-0000-0000E8390000}"/>
    <cellStyle name="20% - Accent4 2 3 2 5 2 3 3" xfId="37181" xr:uid="{00000000-0005-0000-0000-0000E9390000}"/>
    <cellStyle name="20% - Accent4 2 3 2 5 2 3 4" xfId="47992" xr:uid="{00000000-0005-0000-0000-0000EA390000}"/>
    <cellStyle name="20% - Accent4 2 3 2 5 2 4" xfId="5931" xr:uid="{00000000-0005-0000-0000-0000EB390000}"/>
    <cellStyle name="20% - Accent4 2 3 2 5 2 4 2" xfId="19090" xr:uid="{00000000-0005-0000-0000-0000EC390000}"/>
    <cellStyle name="20% - Accent4 2 3 2 5 2 4 2 2" xfId="56428" xr:uid="{00000000-0005-0000-0000-0000ED390000}"/>
    <cellStyle name="20% - Accent4 2 3 2 5 2 4 3" xfId="31757" xr:uid="{00000000-0005-0000-0000-0000EE390000}"/>
    <cellStyle name="20% - Accent4 2 3 2 5 2 4 4" xfId="43269" xr:uid="{00000000-0005-0000-0000-0000EF390000}"/>
    <cellStyle name="20% - Accent4 2 3 2 5 2 5" xfId="15378" xr:uid="{00000000-0005-0000-0000-0000F0390000}"/>
    <cellStyle name="20% - Accent4 2 3 2 5 2 5 2" xfId="52716" xr:uid="{00000000-0005-0000-0000-0000F1390000}"/>
    <cellStyle name="20% - Accent4 2 3 2 5 2 6" xfId="28875" xr:uid="{00000000-0005-0000-0000-0000F2390000}"/>
    <cellStyle name="20% - Accent4 2 3 2 5 2 7" xfId="39555" xr:uid="{00000000-0005-0000-0000-0000F3390000}"/>
    <cellStyle name="20% - Accent4 2 3 2 5 3" xfId="3566" xr:uid="{00000000-0005-0000-0000-0000F4390000}"/>
    <cellStyle name="20% - Accent4 2 3 2 5 3 2" xfId="11834" xr:uid="{00000000-0005-0000-0000-0000F5390000}"/>
    <cellStyle name="20% - Accent4 2 3 2 5 3 2 2" xfId="24993" xr:uid="{00000000-0005-0000-0000-0000F6390000}"/>
    <cellStyle name="20% - Accent4 2 3 2 5 3 2 2 2" xfId="62331" xr:uid="{00000000-0005-0000-0000-0000F7390000}"/>
    <cellStyle name="20% - Accent4 2 3 2 5 3 2 3" xfId="49172" xr:uid="{00000000-0005-0000-0000-0000F8390000}"/>
    <cellStyle name="20% - Accent4 2 3 2 5 3 3" xfId="7111" xr:uid="{00000000-0005-0000-0000-0000F9390000}"/>
    <cellStyle name="20% - Accent4 2 3 2 5 3 3 2" xfId="20270" xr:uid="{00000000-0005-0000-0000-0000FA390000}"/>
    <cellStyle name="20% - Accent4 2 3 2 5 3 3 2 2" xfId="57608" xr:uid="{00000000-0005-0000-0000-0000FB390000}"/>
    <cellStyle name="20% - Accent4 2 3 2 5 3 3 3" xfId="44449" xr:uid="{00000000-0005-0000-0000-0000FC390000}"/>
    <cellStyle name="20% - Accent4 2 3 2 5 3 4" xfId="16727" xr:uid="{00000000-0005-0000-0000-0000FD390000}"/>
    <cellStyle name="20% - Accent4 2 3 2 5 3 4 2" xfId="54065" xr:uid="{00000000-0005-0000-0000-0000FE390000}"/>
    <cellStyle name="20% - Accent4 2 3 2 5 3 5" xfId="33120" xr:uid="{00000000-0005-0000-0000-0000FF390000}"/>
    <cellStyle name="20% - Accent4 2 3 2 5 3 6" xfId="40904" xr:uid="{00000000-0005-0000-0000-0000003A0000}"/>
    <cellStyle name="20% - Accent4 2 3 2 5 4" xfId="9474" xr:uid="{00000000-0005-0000-0000-0000013A0000}"/>
    <cellStyle name="20% - Accent4 2 3 2 5 4 2" xfId="22633" xr:uid="{00000000-0005-0000-0000-0000023A0000}"/>
    <cellStyle name="20% - Accent4 2 3 2 5 4 2 2" xfId="59971" xr:uid="{00000000-0005-0000-0000-0000033A0000}"/>
    <cellStyle name="20% - Accent4 2 3 2 5 4 3" xfId="35832" xr:uid="{00000000-0005-0000-0000-0000043A0000}"/>
    <cellStyle name="20% - Accent4 2 3 2 5 4 4" xfId="46812" xr:uid="{00000000-0005-0000-0000-0000053A0000}"/>
    <cellStyle name="20% - Accent4 2 3 2 5 5" xfId="4751" xr:uid="{00000000-0005-0000-0000-0000063A0000}"/>
    <cellStyle name="20% - Accent4 2 3 2 5 5 2" xfId="17910" xr:uid="{00000000-0005-0000-0000-0000073A0000}"/>
    <cellStyle name="20% - Accent4 2 3 2 5 5 2 2" xfId="55248" xr:uid="{00000000-0005-0000-0000-0000083A0000}"/>
    <cellStyle name="20% - Accent4 2 3 2 5 5 3" xfId="30408" xr:uid="{00000000-0005-0000-0000-0000093A0000}"/>
    <cellStyle name="20% - Accent4 2 3 2 5 5 4" xfId="42089" xr:uid="{00000000-0005-0000-0000-00000A3A0000}"/>
    <cellStyle name="20% - Accent4 2 3 2 5 6" xfId="14198" xr:uid="{00000000-0005-0000-0000-00000B3A0000}"/>
    <cellStyle name="20% - Accent4 2 3 2 5 6 2" xfId="51536" xr:uid="{00000000-0005-0000-0000-00000C3A0000}"/>
    <cellStyle name="20% - Accent4 2 3 2 5 7" xfId="27526" xr:uid="{00000000-0005-0000-0000-00000D3A0000}"/>
    <cellStyle name="20% - Accent4 2 3 2 5 8" xfId="38375" xr:uid="{00000000-0005-0000-0000-00000E3A0000}"/>
    <cellStyle name="20% - Accent4 2 3 2 6" xfId="1206" xr:uid="{00000000-0005-0000-0000-00000F3A0000}"/>
    <cellStyle name="20% - Accent4 2 3 2 6 2" xfId="2386" xr:uid="{00000000-0005-0000-0000-0000103A0000}"/>
    <cellStyle name="20% - Accent4 2 3 2 6 2 2" xfId="8460" xr:uid="{00000000-0005-0000-0000-0000113A0000}"/>
    <cellStyle name="20% - Accent4 2 3 2 6 2 2 2" xfId="13183" xr:uid="{00000000-0005-0000-0000-0000123A0000}"/>
    <cellStyle name="20% - Accent4 2 3 2 6 2 2 2 2" xfId="26342" xr:uid="{00000000-0005-0000-0000-0000133A0000}"/>
    <cellStyle name="20% - Accent4 2 3 2 6 2 2 2 2 2" xfId="63680" xr:uid="{00000000-0005-0000-0000-0000143A0000}"/>
    <cellStyle name="20% - Accent4 2 3 2 6 2 2 2 3" xfId="50521" xr:uid="{00000000-0005-0000-0000-0000153A0000}"/>
    <cellStyle name="20% - Accent4 2 3 2 6 2 2 3" xfId="21619" xr:uid="{00000000-0005-0000-0000-0000163A0000}"/>
    <cellStyle name="20% - Accent4 2 3 2 6 2 2 3 2" xfId="58957" xr:uid="{00000000-0005-0000-0000-0000173A0000}"/>
    <cellStyle name="20% - Accent4 2 3 2 6 2 2 4" xfId="34638" xr:uid="{00000000-0005-0000-0000-0000183A0000}"/>
    <cellStyle name="20% - Accent4 2 3 2 6 2 2 5" xfId="45798" xr:uid="{00000000-0005-0000-0000-0000193A0000}"/>
    <cellStyle name="20% - Accent4 2 3 2 6 2 3" xfId="10823" xr:uid="{00000000-0005-0000-0000-00001A3A0000}"/>
    <cellStyle name="20% - Accent4 2 3 2 6 2 3 2" xfId="23982" xr:uid="{00000000-0005-0000-0000-00001B3A0000}"/>
    <cellStyle name="20% - Accent4 2 3 2 6 2 3 2 2" xfId="61320" xr:uid="{00000000-0005-0000-0000-00001C3A0000}"/>
    <cellStyle name="20% - Accent4 2 3 2 6 2 3 3" xfId="37350" xr:uid="{00000000-0005-0000-0000-00001D3A0000}"/>
    <cellStyle name="20% - Accent4 2 3 2 6 2 3 4" xfId="48161" xr:uid="{00000000-0005-0000-0000-00001E3A0000}"/>
    <cellStyle name="20% - Accent4 2 3 2 6 2 4" xfId="6100" xr:uid="{00000000-0005-0000-0000-00001F3A0000}"/>
    <cellStyle name="20% - Accent4 2 3 2 6 2 4 2" xfId="19259" xr:uid="{00000000-0005-0000-0000-0000203A0000}"/>
    <cellStyle name="20% - Accent4 2 3 2 6 2 4 2 2" xfId="56597" xr:uid="{00000000-0005-0000-0000-0000213A0000}"/>
    <cellStyle name="20% - Accent4 2 3 2 6 2 4 3" xfId="31926" xr:uid="{00000000-0005-0000-0000-0000223A0000}"/>
    <cellStyle name="20% - Accent4 2 3 2 6 2 4 4" xfId="43438" xr:uid="{00000000-0005-0000-0000-0000233A0000}"/>
    <cellStyle name="20% - Accent4 2 3 2 6 2 5" xfId="15547" xr:uid="{00000000-0005-0000-0000-0000243A0000}"/>
    <cellStyle name="20% - Accent4 2 3 2 6 2 5 2" xfId="52885" xr:uid="{00000000-0005-0000-0000-0000253A0000}"/>
    <cellStyle name="20% - Accent4 2 3 2 6 2 6" xfId="29044" xr:uid="{00000000-0005-0000-0000-0000263A0000}"/>
    <cellStyle name="20% - Accent4 2 3 2 6 2 7" xfId="39724" xr:uid="{00000000-0005-0000-0000-0000273A0000}"/>
    <cellStyle name="20% - Accent4 2 3 2 6 3" xfId="3735" xr:uid="{00000000-0005-0000-0000-0000283A0000}"/>
    <cellStyle name="20% - Accent4 2 3 2 6 3 2" xfId="12003" xr:uid="{00000000-0005-0000-0000-0000293A0000}"/>
    <cellStyle name="20% - Accent4 2 3 2 6 3 2 2" xfId="25162" xr:uid="{00000000-0005-0000-0000-00002A3A0000}"/>
    <cellStyle name="20% - Accent4 2 3 2 6 3 2 2 2" xfId="62500" xr:uid="{00000000-0005-0000-0000-00002B3A0000}"/>
    <cellStyle name="20% - Accent4 2 3 2 6 3 2 3" xfId="49341" xr:uid="{00000000-0005-0000-0000-00002C3A0000}"/>
    <cellStyle name="20% - Accent4 2 3 2 6 3 3" xfId="7280" xr:uid="{00000000-0005-0000-0000-00002D3A0000}"/>
    <cellStyle name="20% - Accent4 2 3 2 6 3 3 2" xfId="20439" xr:uid="{00000000-0005-0000-0000-00002E3A0000}"/>
    <cellStyle name="20% - Accent4 2 3 2 6 3 3 2 2" xfId="57777" xr:uid="{00000000-0005-0000-0000-00002F3A0000}"/>
    <cellStyle name="20% - Accent4 2 3 2 6 3 3 3" xfId="44618" xr:uid="{00000000-0005-0000-0000-0000303A0000}"/>
    <cellStyle name="20% - Accent4 2 3 2 6 3 4" xfId="16896" xr:uid="{00000000-0005-0000-0000-0000313A0000}"/>
    <cellStyle name="20% - Accent4 2 3 2 6 3 4 2" xfId="54234" xr:uid="{00000000-0005-0000-0000-0000323A0000}"/>
    <cellStyle name="20% - Accent4 2 3 2 6 3 5" xfId="33289" xr:uid="{00000000-0005-0000-0000-0000333A0000}"/>
    <cellStyle name="20% - Accent4 2 3 2 6 3 6" xfId="41073" xr:uid="{00000000-0005-0000-0000-0000343A0000}"/>
    <cellStyle name="20% - Accent4 2 3 2 6 4" xfId="9643" xr:uid="{00000000-0005-0000-0000-0000353A0000}"/>
    <cellStyle name="20% - Accent4 2 3 2 6 4 2" xfId="22802" xr:uid="{00000000-0005-0000-0000-0000363A0000}"/>
    <cellStyle name="20% - Accent4 2 3 2 6 4 2 2" xfId="60140" xr:uid="{00000000-0005-0000-0000-0000373A0000}"/>
    <cellStyle name="20% - Accent4 2 3 2 6 4 3" xfId="36001" xr:uid="{00000000-0005-0000-0000-0000383A0000}"/>
    <cellStyle name="20% - Accent4 2 3 2 6 4 4" xfId="46981" xr:uid="{00000000-0005-0000-0000-0000393A0000}"/>
    <cellStyle name="20% - Accent4 2 3 2 6 5" xfId="4920" xr:uid="{00000000-0005-0000-0000-00003A3A0000}"/>
    <cellStyle name="20% - Accent4 2 3 2 6 5 2" xfId="18079" xr:uid="{00000000-0005-0000-0000-00003B3A0000}"/>
    <cellStyle name="20% - Accent4 2 3 2 6 5 2 2" xfId="55417" xr:uid="{00000000-0005-0000-0000-00003C3A0000}"/>
    <cellStyle name="20% - Accent4 2 3 2 6 5 3" xfId="30577" xr:uid="{00000000-0005-0000-0000-00003D3A0000}"/>
    <cellStyle name="20% - Accent4 2 3 2 6 5 4" xfId="42258" xr:uid="{00000000-0005-0000-0000-00003E3A0000}"/>
    <cellStyle name="20% - Accent4 2 3 2 6 6" xfId="14367" xr:uid="{00000000-0005-0000-0000-00003F3A0000}"/>
    <cellStyle name="20% - Accent4 2 3 2 6 6 2" xfId="51705" xr:uid="{00000000-0005-0000-0000-0000403A0000}"/>
    <cellStyle name="20% - Accent4 2 3 2 6 7" xfId="27695" xr:uid="{00000000-0005-0000-0000-0000413A0000}"/>
    <cellStyle name="20% - Accent4 2 3 2 6 8" xfId="38544" xr:uid="{00000000-0005-0000-0000-0000423A0000}"/>
    <cellStyle name="20% - Accent4 2 3 2 7" xfId="1430" xr:uid="{00000000-0005-0000-0000-0000433A0000}"/>
    <cellStyle name="20% - Accent4 2 3 2 7 2" xfId="2779" xr:uid="{00000000-0005-0000-0000-0000443A0000}"/>
    <cellStyle name="20% - Accent4 2 3 2 7 2 2" xfId="12227" xr:uid="{00000000-0005-0000-0000-0000453A0000}"/>
    <cellStyle name="20% - Accent4 2 3 2 7 2 2 2" xfId="25386" xr:uid="{00000000-0005-0000-0000-0000463A0000}"/>
    <cellStyle name="20% - Accent4 2 3 2 7 2 2 2 2" xfId="62724" xr:uid="{00000000-0005-0000-0000-0000473A0000}"/>
    <cellStyle name="20% - Accent4 2 3 2 7 2 2 3" xfId="33682" xr:uid="{00000000-0005-0000-0000-0000483A0000}"/>
    <cellStyle name="20% - Accent4 2 3 2 7 2 2 4" xfId="49565" xr:uid="{00000000-0005-0000-0000-0000493A0000}"/>
    <cellStyle name="20% - Accent4 2 3 2 7 2 3" xfId="7504" xr:uid="{00000000-0005-0000-0000-00004A3A0000}"/>
    <cellStyle name="20% - Accent4 2 3 2 7 2 3 2" xfId="20663" xr:uid="{00000000-0005-0000-0000-00004B3A0000}"/>
    <cellStyle name="20% - Accent4 2 3 2 7 2 3 2 2" xfId="58001" xr:uid="{00000000-0005-0000-0000-00004C3A0000}"/>
    <cellStyle name="20% - Accent4 2 3 2 7 2 3 3" xfId="36394" xr:uid="{00000000-0005-0000-0000-00004D3A0000}"/>
    <cellStyle name="20% - Accent4 2 3 2 7 2 3 4" xfId="44842" xr:uid="{00000000-0005-0000-0000-00004E3A0000}"/>
    <cellStyle name="20% - Accent4 2 3 2 7 2 4" xfId="15940" xr:uid="{00000000-0005-0000-0000-00004F3A0000}"/>
    <cellStyle name="20% - Accent4 2 3 2 7 2 4 2" xfId="30970" xr:uid="{00000000-0005-0000-0000-0000503A0000}"/>
    <cellStyle name="20% - Accent4 2 3 2 7 2 4 3" xfId="53278" xr:uid="{00000000-0005-0000-0000-0000513A0000}"/>
    <cellStyle name="20% - Accent4 2 3 2 7 2 5" xfId="28088" xr:uid="{00000000-0005-0000-0000-0000523A0000}"/>
    <cellStyle name="20% - Accent4 2 3 2 7 2 6" xfId="40117" xr:uid="{00000000-0005-0000-0000-0000533A0000}"/>
    <cellStyle name="20% - Accent4 2 3 2 7 3" xfId="9867" xr:uid="{00000000-0005-0000-0000-0000543A0000}"/>
    <cellStyle name="20% - Accent4 2 3 2 7 3 2" xfId="23026" xr:uid="{00000000-0005-0000-0000-0000553A0000}"/>
    <cellStyle name="20% - Accent4 2 3 2 7 3 2 2" xfId="60364" xr:uid="{00000000-0005-0000-0000-0000563A0000}"/>
    <cellStyle name="20% - Accent4 2 3 2 7 3 3" xfId="32333" xr:uid="{00000000-0005-0000-0000-0000573A0000}"/>
    <cellStyle name="20% - Accent4 2 3 2 7 3 4" xfId="47205" xr:uid="{00000000-0005-0000-0000-0000583A0000}"/>
    <cellStyle name="20% - Accent4 2 3 2 7 4" xfId="5144" xr:uid="{00000000-0005-0000-0000-0000593A0000}"/>
    <cellStyle name="20% - Accent4 2 3 2 7 4 2" xfId="18303" xr:uid="{00000000-0005-0000-0000-00005A3A0000}"/>
    <cellStyle name="20% - Accent4 2 3 2 7 4 2 2" xfId="55641" xr:uid="{00000000-0005-0000-0000-00005B3A0000}"/>
    <cellStyle name="20% - Accent4 2 3 2 7 4 3" xfId="35045" xr:uid="{00000000-0005-0000-0000-00005C3A0000}"/>
    <cellStyle name="20% - Accent4 2 3 2 7 4 4" xfId="42482" xr:uid="{00000000-0005-0000-0000-00005D3A0000}"/>
    <cellStyle name="20% - Accent4 2 3 2 7 5" xfId="14591" xr:uid="{00000000-0005-0000-0000-00005E3A0000}"/>
    <cellStyle name="20% - Accent4 2 3 2 7 5 2" xfId="29621" xr:uid="{00000000-0005-0000-0000-00005F3A0000}"/>
    <cellStyle name="20% - Accent4 2 3 2 7 5 3" xfId="51929" xr:uid="{00000000-0005-0000-0000-0000603A0000}"/>
    <cellStyle name="20% - Accent4 2 3 2 7 6" xfId="26739" xr:uid="{00000000-0005-0000-0000-0000613A0000}"/>
    <cellStyle name="20% - Accent4 2 3 2 7 7" xfId="38768" xr:uid="{00000000-0005-0000-0000-0000623A0000}"/>
    <cellStyle name="20% - Accent4 2 3 2 8" xfId="2555" xr:uid="{00000000-0005-0000-0000-0000633A0000}"/>
    <cellStyle name="20% - Accent4 2 3 2 8 2" xfId="11047" xr:uid="{00000000-0005-0000-0000-0000643A0000}"/>
    <cellStyle name="20% - Accent4 2 3 2 8 2 2" xfId="24206" xr:uid="{00000000-0005-0000-0000-0000653A0000}"/>
    <cellStyle name="20% - Accent4 2 3 2 8 2 2 2" xfId="61544" xr:uid="{00000000-0005-0000-0000-0000663A0000}"/>
    <cellStyle name="20% - Accent4 2 3 2 8 2 3" xfId="33458" xr:uid="{00000000-0005-0000-0000-0000673A0000}"/>
    <cellStyle name="20% - Accent4 2 3 2 8 2 4" xfId="48385" xr:uid="{00000000-0005-0000-0000-0000683A0000}"/>
    <cellStyle name="20% - Accent4 2 3 2 8 3" xfId="6324" xr:uid="{00000000-0005-0000-0000-0000693A0000}"/>
    <cellStyle name="20% - Accent4 2 3 2 8 3 2" xfId="19483" xr:uid="{00000000-0005-0000-0000-00006A3A0000}"/>
    <cellStyle name="20% - Accent4 2 3 2 8 3 2 2" xfId="56821" xr:uid="{00000000-0005-0000-0000-00006B3A0000}"/>
    <cellStyle name="20% - Accent4 2 3 2 8 3 3" xfId="36170" xr:uid="{00000000-0005-0000-0000-00006C3A0000}"/>
    <cellStyle name="20% - Accent4 2 3 2 8 3 4" xfId="43662" xr:uid="{00000000-0005-0000-0000-00006D3A0000}"/>
    <cellStyle name="20% - Accent4 2 3 2 8 4" xfId="15716" xr:uid="{00000000-0005-0000-0000-00006E3A0000}"/>
    <cellStyle name="20% - Accent4 2 3 2 8 4 2" xfId="30746" xr:uid="{00000000-0005-0000-0000-00006F3A0000}"/>
    <cellStyle name="20% - Accent4 2 3 2 8 4 3" xfId="53054" xr:uid="{00000000-0005-0000-0000-0000703A0000}"/>
    <cellStyle name="20% - Accent4 2 3 2 8 5" xfId="27864" xr:uid="{00000000-0005-0000-0000-0000713A0000}"/>
    <cellStyle name="20% - Accent4 2 3 2 8 6" xfId="39893" xr:uid="{00000000-0005-0000-0000-0000723A0000}"/>
    <cellStyle name="20% - Accent4 2 3 2 9" xfId="8687" xr:uid="{00000000-0005-0000-0000-0000733A0000}"/>
    <cellStyle name="20% - Accent4 2 3 2 9 2" xfId="21846" xr:uid="{00000000-0005-0000-0000-0000743A0000}"/>
    <cellStyle name="20% - Accent4 2 3 2 9 2 2" xfId="59184" xr:uid="{00000000-0005-0000-0000-0000753A0000}"/>
    <cellStyle name="20% - Accent4 2 3 2 9 3" xfId="29397" xr:uid="{00000000-0005-0000-0000-0000763A0000}"/>
    <cellStyle name="20% - Accent4 2 3 2 9 4" xfId="46025" xr:uid="{00000000-0005-0000-0000-0000773A0000}"/>
    <cellStyle name="20% - Accent4 2 3 3" xfId="557" xr:uid="{00000000-0005-0000-0000-0000783A0000}"/>
    <cellStyle name="20% - Accent4 2 3 3 2" xfId="1739" xr:uid="{00000000-0005-0000-0000-0000793A0000}"/>
    <cellStyle name="20% - Accent4 2 3 3 2 2" xfId="7813" xr:uid="{00000000-0005-0000-0000-00007A3A0000}"/>
    <cellStyle name="20% - Accent4 2 3 3 2 2 2" xfId="12536" xr:uid="{00000000-0005-0000-0000-00007B3A0000}"/>
    <cellStyle name="20% - Accent4 2 3 3 2 2 2 2" xfId="25695" xr:uid="{00000000-0005-0000-0000-00007C3A0000}"/>
    <cellStyle name="20% - Accent4 2 3 3 2 2 2 2 2" xfId="63033" xr:uid="{00000000-0005-0000-0000-00007D3A0000}"/>
    <cellStyle name="20% - Accent4 2 3 3 2 2 2 3" xfId="49874" xr:uid="{00000000-0005-0000-0000-00007E3A0000}"/>
    <cellStyle name="20% - Accent4 2 3 3 2 2 3" xfId="20972" xr:uid="{00000000-0005-0000-0000-00007F3A0000}"/>
    <cellStyle name="20% - Accent4 2 3 3 2 2 3 2" xfId="58310" xr:uid="{00000000-0005-0000-0000-0000803A0000}"/>
    <cellStyle name="20% - Accent4 2 3 3 2 2 4" xfId="33991" xr:uid="{00000000-0005-0000-0000-0000813A0000}"/>
    <cellStyle name="20% - Accent4 2 3 3 2 2 5" xfId="45151" xr:uid="{00000000-0005-0000-0000-0000823A0000}"/>
    <cellStyle name="20% - Accent4 2 3 3 2 3" xfId="10176" xr:uid="{00000000-0005-0000-0000-0000833A0000}"/>
    <cellStyle name="20% - Accent4 2 3 3 2 3 2" xfId="23335" xr:uid="{00000000-0005-0000-0000-0000843A0000}"/>
    <cellStyle name="20% - Accent4 2 3 3 2 3 2 2" xfId="60673" xr:uid="{00000000-0005-0000-0000-0000853A0000}"/>
    <cellStyle name="20% - Accent4 2 3 3 2 3 3" xfId="36703" xr:uid="{00000000-0005-0000-0000-0000863A0000}"/>
    <cellStyle name="20% - Accent4 2 3 3 2 3 4" xfId="47514" xr:uid="{00000000-0005-0000-0000-0000873A0000}"/>
    <cellStyle name="20% - Accent4 2 3 3 2 4" xfId="5453" xr:uid="{00000000-0005-0000-0000-0000883A0000}"/>
    <cellStyle name="20% - Accent4 2 3 3 2 4 2" xfId="18612" xr:uid="{00000000-0005-0000-0000-0000893A0000}"/>
    <cellStyle name="20% - Accent4 2 3 3 2 4 2 2" xfId="55950" xr:uid="{00000000-0005-0000-0000-00008A3A0000}"/>
    <cellStyle name="20% - Accent4 2 3 3 2 4 3" xfId="31279" xr:uid="{00000000-0005-0000-0000-00008B3A0000}"/>
    <cellStyle name="20% - Accent4 2 3 3 2 4 4" xfId="42791" xr:uid="{00000000-0005-0000-0000-00008C3A0000}"/>
    <cellStyle name="20% - Accent4 2 3 3 2 5" xfId="14900" xr:uid="{00000000-0005-0000-0000-00008D3A0000}"/>
    <cellStyle name="20% - Accent4 2 3 3 2 5 2" xfId="52238" xr:uid="{00000000-0005-0000-0000-00008E3A0000}"/>
    <cellStyle name="20% - Accent4 2 3 3 2 6" xfId="28397" xr:uid="{00000000-0005-0000-0000-00008F3A0000}"/>
    <cellStyle name="20% - Accent4 2 3 3 2 7" xfId="39077" xr:uid="{00000000-0005-0000-0000-0000903A0000}"/>
    <cellStyle name="20% - Accent4 2 3 3 3" xfId="3088" xr:uid="{00000000-0005-0000-0000-0000913A0000}"/>
    <cellStyle name="20% - Accent4 2 3 3 3 2" xfId="11356" xr:uid="{00000000-0005-0000-0000-0000923A0000}"/>
    <cellStyle name="20% - Accent4 2 3 3 3 2 2" xfId="24515" xr:uid="{00000000-0005-0000-0000-0000933A0000}"/>
    <cellStyle name="20% - Accent4 2 3 3 3 2 2 2" xfId="61853" xr:uid="{00000000-0005-0000-0000-0000943A0000}"/>
    <cellStyle name="20% - Accent4 2 3 3 3 2 3" xfId="48694" xr:uid="{00000000-0005-0000-0000-0000953A0000}"/>
    <cellStyle name="20% - Accent4 2 3 3 3 3" xfId="6633" xr:uid="{00000000-0005-0000-0000-0000963A0000}"/>
    <cellStyle name="20% - Accent4 2 3 3 3 3 2" xfId="19792" xr:uid="{00000000-0005-0000-0000-0000973A0000}"/>
    <cellStyle name="20% - Accent4 2 3 3 3 3 2 2" xfId="57130" xr:uid="{00000000-0005-0000-0000-0000983A0000}"/>
    <cellStyle name="20% - Accent4 2 3 3 3 3 3" xfId="43971" xr:uid="{00000000-0005-0000-0000-0000993A0000}"/>
    <cellStyle name="20% - Accent4 2 3 3 3 4" xfId="16249" xr:uid="{00000000-0005-0000-0000-00009A3A0000}"/>
    <cellStyle name="20% - Accent4 2 3 3 3 4 2" xfId="53587" xr:uid="{00000000-0005-0000-0000-00009B3A0000}"/>
    <cellStyle name="20% - Accent4 2 3 3 3 5" xfId="32642" xr:uid="{00000000-0005-0000-0000-00009C3A0000}"/>
    <cellStyle name="20% - Accent4 2 3 3 3 6" xfId="40426" xr:uid="{00000000-0005-0000-0000-00009D3A0000}"/>
    <cellStyle name="20% - Accent4 2 3 3 4" xfId="8996" xr:uid="{00000000-0005-0000-0000-00009E3A0000}"/>
    <cellStyle name="20% - Accent4 2 3 3 4 2" xfId="22155" xr:uid="{00000000-0005-0000-0000-00009F3A0000}"/>
    <cellStyle name="20% - Accent4 2 3 3 4 2 2" xfId="59493" xr:uid="{00000000-0005-0000-0000-0000A03A0000}"/>
    <cellStyle name="20% - Accent4 2 3 3 4 3" xfId="35354" xr:uid="{00000000-0005-0000-0000-0000A13A0000}"/>
    <cellStyle name="20% - Accent4 2 3 3 4 4" xfId="46334" xr:uid="{00000000-0005-0000-0000-0000A23A0000}"/>
    <cellStyle name="20% - Accent4 2 3 3 5" xfId="4273" xr:uid="{00000000-0005-0000-0000-0000A33A0000}"/>
    <cellStyle name="20% - Accent4 2 3 3 5 2" xfId="17432" xr:uid="{00000000-0005-0000-0000-0000A43A0000}"/>
    <cellStyle name="20% - Accent4 2 3 3 5 2 2" xfId="54770" xr:uid="{00000000-0005-0000-0000-0000A53A0000}"/>
    <cellStyle name="20% - Accent4 2 3 3 5 3" xfId="29930" xr:uid="{00000000-0005-0000-0000-0000A63A0000}"/>
    <cellStyle name="20% - Accent4 2 3 3 5 4" xfId="41611" xr:uid="{00000000-0005-0000-0000-0000A73A0000}"/>
    <cellStyle name="20% - Accent4 2 3 3 6" xfId="13720" xr:uid="{00000000-0005-0000-0000-0000A83A0000}"/>
    <cellStyle name="20% - Accent4 2 3 3 6 2" xfId="51058" xr:uid="{00000000-0005-0000-0000-0000A93A0000}"/>
    <cellStyle name="20% - Accent4 2 3 3 7" xfId="27048" xr:uid="{00000000-0005-0000-0000-0000AA3A0000}"/>
    <cellStyle name="20% - Accent4 2 3 3 8" xfId="37897" xr:uid="{00000000-0005-0000-0000-0000AB3A0000}"/>
    <cellStyle name="20% - Accent4 2 3 4" xfId="360" xr:uid="{00000000-0005-0000-0000-0000AC3A0000}"/>
    <cellStyle name="20% - Accent4 2 3 4 2" xfId="1542" xr:uid="{00000000-0005-0000-0000-0000AD3A0000}"/>
    <cellStyle name="20% - Accent4 2 3 4 2 2" xfId="7616" xr:uid="{00000000-0005-0000-0000-0000AE3A0000}"/>
    <cellStyle name="20% - Accent4 2 3 4 2 2 2" xfId="12339" xr:uid="{00000000-0005-0000-0000-0000AF3A0000}"/>
    <cellStyle name="20% - Accent4 2 3 4 2 2 2 2" xfId="25498" xr:uid="{00000000-0005-0000-0000-0000B03A0000}"/>
    <cellStyle name="20% - Accent4 2 3 4 2 2 2 2 2" xfId="62836" xr:uid="{00000000-0005-0000-0000-0000B13A0000}"/>
    <cellStyle name="20% - Accent4 2 3 4 2 2 2 3" xfId="49677" xr:uid="{00000000-0005-0000-0000-0000B23A0000}"/>
    <cellStyle name="20% - Accent4 2 3 4 2 2 3" xfId="20775" xr:uid="{00000000-0005-0000-0000-0000B33A0000}"/>
    <cellStyle name="20% - Accent4 2 3 4 2 2 3 2" xfId="58113" xr:uid="{00000000-0005-0000-0000-0000B43A0000}"/>
    <cellStyle name="20% - Accent4 2 3 4 2 2 4" xfId="33794" xr:uid="{00000000-0005-0000-0000-0000B53A0000}"/>
    <cellStyle name="20% - Accent4 2 3 4 2 2 5" xfId="44954" xr:uid="{00000000-0005-0000-0000-0000B63A0000}"/>
    <cellStyle name="20% - Accent4 2 3 4 2 3" xfId="9979" xr:uid="{00000000-0005-0000-0000-0000B73A0000}"/>
    <cellStyle name="20% - Accent4 2 3 4 2 3 2" xfId="23138" xr:uid="{00000000-0005-0000-0000-0000B83A0000}"/>
    <cellStyle name="20% - Accent4 2 3 4 2 3 2 2" xfId="60476" xr:uid="{00000000-0005-0000-0000-0000B93A0000}"/>
    <cellStyle name="20% - Accent4 2 3 4 2 3 3" xfId="36506" xr:uid="{00000000-0005-0000-0000-0000BA3A0000}"/>
    <cellStyle name="20% - Accent4 2 3 4 2 3 4" xfId="47317" xr:uid="{00000000-0005-0000-0000-0000BB3A0000}"/>
    <cellStyle name="20% - Accent4 2 3 4 2 4" xfId="5256" xr:uid="{00000000-0005-0000-0000-0000BC3A0000}"/>
    <cellStyle name="20% - Accent4 2 3 4 2 4 2" xfId="18415" xr:uid="{00000000-0005-0000-0000-0000BD3A0000}"/>
    <cellStyle name="20% - Accent4 2 3 4 2 4 2 2" xfId="55753" xr:uid="{00000000-0005-0000-0000-0000BE3A0000}"/>
    <cellStyle name="20% - Accent4 2 3 4 2 4 3" xfId="31082" xr:uid="{00000000-0005-0000-0000-0000BF3A0000}"/>
    <cellStyle name="20% - Accent4 2 3 4 2 4 4" xfId="42594" xr:uid="{00000000-0005-0000-0000-0000C03A0000}"/>
    <cellStyle name="20% - Accent4 2 3 4 2 5" xfId="14703" xr:uid="{00000000-0005-0000-0000-0000C13A0000}"/>
    <cellStyle name="20% - Accent4 2 3 4 2 5 2" xfId="52041" xr:uid="{00000000-0005-0000-0000-0000C23A0000}"/>
    <cellStyle name="20% - Accent4 2 3 4 2 6" xfId="28200" xr:uid="{00000000-0005-0000-0000-0000C33A0000}"/>
    <cellStyle name="20% - Accent4 2 3 4 2 7" xfId="38880" xr:uid="{00000000-0005-0000-0000-0000C43A0000}"/>
    <cellStyle name="20% - Accent4 2 3 4 3" xfId="2891" xr:uid="{00000000-0005-0000-0000-0000C53A0000}"/>
    <cellStyle name="20% - Accent4 2 3 4 3 2" xfId="11159" xr:uid="{00000000-0005-0000-0000-0000C63A0000}"/>
    <cellStyle name="20% - Accent4 2 3 4 3 2 2" xfId="24318" xr:uid="{00000000-0005-0000-0000-0000C73A0000}"/>
    <cellStyle name="20% - Accent4 2 3 4 3 2 2 2" xfId="61656" xr:uid="{00000000-0005-0000-0000-0000C83A0000}"/>
    <cellStyle name="20% - Accent4 2 3 4 3 2 3" xfId="48497" xr:uid="{00000000-0005-0000-0000-0000C93A0000}"/>
    <cellStyle name="20% - Accent4 2 3 4 3 3" xfId="6436" xr:uid="{00000000-0005-0000-0000-0000CA3A0000}"/>
    <cellStyle name="20% - Accent4 2 3 4 3 3 2" xfId="19595" xr:uid="{00000000-0005-0000-0000-0000CB3A0000}"/>
    <cellStyle name="20% - Accent4 2 3 4 3 3 2 2" xfId="56933" xr:uid="{00000000-0005-0000-0000-0000CC3A0000}"/>
    <cellStyle name="20% - Accent4 2 3 4 3 3 3" xfId="43774" xr:uid="{00000000-0005-0000-0000-0000CD3A0000}"/>
    <cellStyle name="20% - Accent4 2 3 4 3 4" xfId="16052" xr:uid="{00000000-0005-0000-0000-0000CE3A0000}"/>
    <cellStyle name="20% - Accent4 2 3 4 3 4 2" xfId="53390" xr:uid="{00000000-0005-0000-0000-0000CF3A0000}"/>
    <cellStyle name="20% - Accent4 2 3 4 3 5" xfId="32445" xr:uid="{00000000-0005-0000-0000-0000D03A0000}"/>
    <cellStyle name="20% - Accent4 2 3 4 3 6" xfId="40229" xr:uid="{00000000-0005-0000-0000-0000D13A0000}"/>
    <cellStyle name="20% - Accent4 2 3 4 4" xfId="8799" xr:uid="{00000000-0005-0000-0000-0000D23A0000}"/>
    <cellStyle name="20% - Accent4 2 3 4 4 2" xfId="21958" xr:uid="{00000000-0005-0000-0000-0000D33A0000}"/>
    <cellStyle name="20% - Accent4 2 3 4 4 2 2" xfId="59296" xr:uid="{00000000-0005-0000-0000-0000D43A0000}"/>
    <cellStyle name="20% - Accent4 2 3 4 4 3" xfId="35157" xr:uid="{00000000-0005-0000-0000-0000D53A0000}"/>
    <cellStyle name="20% - Accent4 2 3 4 4 4" xfId="46137" xr:uid="{00000000-0005-0000-0000-0000D63A0000}"/>
    <cellStyle name="20% - Accent4 2 3 4 5" xfId="4076" xr:uid="{00000000-0005-0000-0000-0000D73A0000}"/>
    <cellStyle name="20% - Accent4 2 3 4 5 2" xfId="17235" xr:uid="{00000000-0005-0000-0000-0000D83A0000}"/>
    <cellStyle name="20% - Accent4 2 3 4 5 2 2" xfId="54573" xr:uid="{00000000-0005-0000-0000-0000D93A0000}"/>
    <cellStyle name="20% - Accent4 2 3 4 5 3" xfId="29733" xr:uid="{00000000-0005-0000-0000-0000DA3A0000}"/>
    <cellStyle name="20% - Accent4 2 3 4 5 4" xfId="41414" xr:uid="{00000000-0005-0000-0000-0000DB3A0000}"/>
    <cellStyle name="20% - Accent4 2 3 4 6" xfId="13523" xr:uid="{00000000-0005-0000-0000-0000DC3A0000}"/>
    <cellStyle name="20% - Accent4 2 3 4 6 2" xfId="50861" xr:uid="{00000000-0005-0000-0000-0000DD3A0000}"/>
    <cellStyle name="20% - Accent4 2 3 4 7" xfId="26851" xr:uid="{00000000-0005-0000-0000-0000DE3A0000}"/>
    <cellStyle name="20% - Accent4 2 3 4 8" xfId="37700" xr:uid="{00000000-0005-0000-0000-0000DF3A0000}"/>
    <cellStyle name="20% - Accent4 2 3 5" xfId="781" xr:uid="{00000000-0005-0000-0000-0000E03A0000}"/>
    <cellStyle name="20% - Accent4 2 3 5 2" xfId="1963" xr:uid="{00000000-0005-0000-0000-0000E13A0000}"/>
    <cellStyle name="20% - Accent4 2 3 5 2 2" xfId="8037" xr:uid="{00000000-0005-0000-0000-0000E23A0000}"/>
    <cellStyle name="20% - Accent4 2 3 5 2 2 2" xfId="12760" xr:uid="{00000000-0005-0000-0000-0000E33A0000}"/>
    <cellStyle name="20% - Accent4 2 3 5 2 2 2 2" xfId="25919" xr:uid="{00000000-0005-0000-0000-0000E43A0000}"/>
    <cellStyle name="20% - Accent4 2 3 5 2 2 2 2 2" xfId="63257" xr:uid="{00000000-0005-0000-0000-0000E53A0000}"/>
    <cellStyle name="20% - Accent4 2 3 5 2 2 2 3" xfId="50098" xr:uid="{00000000-0005-0000-0000-0000E63A0000}"/>
    <cellStyle name="20% - Accent4 2 3 5 2 2 3" xfId="21196" xr:uid="{00000000-0005-0000-0000-0000E73A0000}"/>
    <cellStyle name="20% - Accent4 2 3 5 2 2 3 2" xfId="58534" xr:uid="{00000000-0005-0000-0000-0000E83A0000}"/>
    <cellStyle name="20% - Accent4 2 3 5 2 2 4" xfId="34215" xr:uid="{00000000-0005-0000-0000-0000E93A0000}"/>
    <cellStyle name="20% - Accent4 2 3 5 2 2 5" xfId="45375" xr:uid="{00000000-0005-0000-0000-0000EA3A0000}"/>
    <cellStyle name="20% - Accent4 2 3 5 2 3" xfId="10400" xr:uid="{00000000-0005-0000-0000-0000EB3A0000}"/>
    <cellStyle name="20% - Accent4 2 3 5 2 3 2" xfId="23559" xr:uid="{00000000-0005-0000-0000-0000EC3A0000}"/>
    <cellStyle name="20% - Accent4 2 3 5 2 3 2 2" xfId="60897" xr:uid="{00000000-0005-0000-0000-0000ED3A0000}"/>
    <cellStyle name="20% - Accent4 2 3 5 2 3 3" xfId="36927" xr:uid="{00000000-0005-0000-0000-0000EE3A0000}"/>
    <cellStyle name="20% - Accent4 2 3 5 2 3 4" xfId="47738" xr:uid="{00000000-0005-0000-0000-0000EF3A0000}"/>
    <cellStyle name="20% - Accent4 2 3 5 2 4" xfId="5677" xr:uid="{00000000-0005-0000-0000-0000F03A0000}"/>
    <cellStyle name="20% - Accent4 2 3 5 2 4 2" xfId="18836" xr:uid="{00000000-0005-0000-0000-0000F13A0000}"/>
    <cellStyle name="20% - Accent4 2 3 5 2 4 2 2" xfId="56174" xr:uid="{00000000-0005-0000-0000-0000F23A0000}"/>
    <cellStyle name="20% - Accent4 2 3 5 2 4 3" xfId="31503" xr:uid="{00000000-0005-0000-0000-0000F33A0000}"/>
    <cellStyle name="20% - Accent4 2 3 5 2 4 4" xfId="43015" xr:uid="{00000000-0005-0000-0000-0000F43A0000}"/>
    <cellStyle name="20% - Accent4 2 3 5 2 5" xfId="15124" xr:uid="{00000000-0005-0000-0000-0000F53A0000}"/>
    <cellStyle name="20% - Accent4 2 3 5 2 5 2" xfId="52462" xr:uid="{00000000-0005-0000-0000-0000F63A0000}"/>
    <cellStyle name="20% - Accent4 2 3 5 2 6" xfId="28621" xr:uid="{00000000-0005-0000-0000-0000F73A0000}"/>
    <cellStyle name="20% - Accent4 2 3 5 2 7" xfId="39301" xr:uid="{00000000-0005-0000-0000-0000F83A0000}"/>
    <cellStyle name="20% - Accent4 2 3 5 3" xfId="3312" xr:uid="{00000000-0005-0000-0000-0000F93A0000}"/>
    <cellStyle name="20% - Accent4 2 3 5 3 2" xfId="11580" xr:uid="{00000000-0005-0000-0000-0000FA3A0000}"/>
    <cellStyle name="20% - Accent4 2 3 5 3 2 2" xfId="24739" xr:uid="{00000000-0005-0000-0000-0000FB3A0000}"/>
    <cellStyle name="20% - Accent4 2 3 5 3 2 2 2" xfId="62077" xr:uid="{00000000-0005-0000-0000-0000FC3A0000}"/>
    <cellStyle name="20% - Accent4 2 3 5 3 2 3" xfId="48918" xr:uid="{00000000-0005-0000-0000-0000FD3A0000}"/>
    <cellStyle name="20% - Accent4 2 3 5 3 3" xfId="6857" xr:uid="{00000000-0005-0000-0000-0000FE3A0000}"/>
    <cellStyle name="20% - Accent4 2 3 5 3 3 2" xfId="20016" xr:uid="{00000000-0005-0000-0000-0000FF3A0000}"/>
    <cellStyle name="20% - Accent4 2 3 5 3 3 2 2" xfId="57354" xr:uid="{00000000-0005-0000-0000-0000003B0000}"/>
    <cellStyle name="20% - Accent4 2 3 5 3 3 3" xfId="44195" xr:uid="{00000000-0005-0000-0000-0000013B0000}"/>
    <cellStyle name="20% - Accent4 2 3 5 3 4" xfId="16473" xr:uid="{00000000-0005-0000-0000-0000023B0000}"/>
    <cellStyle name="20% - Accent4 2 3 5 3 4 2" xfId="53811" xr:uid="{00000000-0005-0000-0000-0000033B0000}"/>
    <cellStyle name="20% - Accent4 2 3 5 3 5" xfId="32866" xr:uid="{00000000-0005-0000-0000-0000043B0000}"/>
    <cellStyle name="20% - Accent4 2 3 5 3 6" xfId="40650" xr:uid="{00000000-0005-0000-0000-0000053B0000}"/>
    <cellStyle name="20% - Accent4 2 3 5 4" xfId="9220" xr:uid="{00000000-0005-0000-0000-0000063B0000}"/>
    <cellStyle name="20% - Accent4 2 3 5 4 2" xfId="22379" xr:uid="{00000000-0005-0000-0000-0000073B0000}"/>
    <cellStyle name="20% - Accent4 2 3 5 4 2 2" xfId="59717" xr:uid="{00000000-0005-0000-0000-0000083B0000}"/>
    <cellStyle name="20% - Accent4 2 3 5 4 3" xfId="35578" xr:uid="{00000000-0005-0000-0000-0000093B0000}"/>
    <cellStyle name="20% - Accent4 2 3 5 4 4" xfId="46558" xr:uid="{00000000-0005-0000-0000-00000A3B0000}"/>
    <cellStyle name="20% - Accent4 2 3 5 5" xfId="4497" xr:uid="{00000000-0005-0000-0000-00000B3B0000}"/>
    <cellStyle name="20% - Accent4 2 3 5 5 2" xfId="17656" xr:uid="{00000000-0005-0000-0000-00000C3B0000}"/>
    <cellStyle name="20% - Accent4 2 3 5 5 2 2" xfId="54994" xr:uid="{00000000-0005-0000-0000-00000D3B0000}"/>
    <cellStyle name="20% - Accent4 2 3 5 5 3" xfId="30154" xr:uid="{00000000-0005-0000-0000-00000E3B0000}"/>
    <cellStyle name="20% - Accent4 2 3 5 5 4" xfId="41835" xr:uid="{00000000-0005-0000-0000-00000F3B0000}"/>
    <cellStyle name="20% - Accent4 2 3 5 6" xfId="13944" xr:uid="{00000000-0005-0000-0000-0000103B0000}"/>
    <cellStyle name="20% - Accent4 2 3 5 6 2" xfId="51282" xr:uid="{00000000-0005-0000-0000-0000113B0000}"/>
    <cellStyle name="20% - Accent4 2 3 5 7" xfId="27272" xr:uid="{00000000-0005-0000-0000-0000123B0000}"/>
    <cellStyle name="20% - Accent4 2 3 5 8" xfId="38121" xr:uid="{00000000-0005-0000-0000-0000133B0000}"/>
    <cellStyle name="20% - Accent4 2 3 6" xfId="950" xr:uid="{00000000-0005-0000-0000-0000143B0000}"/>
    <cellStyle name="20% - Accent4 2 3 6 2" xfId="2132" xr:uid="{00000000-0005-0000-0000-0000153B0000}"/>
    <cellStyle name="20% - Accent4 2 3 6 2 2" xfId="8206" xr:uid="{00000000-0005-0000-0000-0000163B0000}"/>
    <cellStyle name="20% - Accent4 2 3 6 2 2 2" xfId="12929" xr:uid="{00000000-0005-0000-0000-0000173B0000}"/>
    <cellStyle name="20% - Accent4 2 3 6 2 2 2 2" xfId="26088" xr:uid="{00000000-0005-0000-0000-0000183B0000}"/>
    <cellStyle name="20% - Accent4 2 3 6 2 2 2 2 2" xfId="63426" xr:uid="{00000000-0005-0000-0000-0000193B0000}"/>
    <cellStyle name="20% - Accent4 2 3 6 2 2 2 3" xfId="50267" xr:uid="{00000000-0005-0000-0000-00001A3B0000}"/>
    <cellStyle name="20% - Accent4 2 3 6 2 2 3" xfId="21365" xr:uid="{00000000-0005-0000-0000-00001B3B0000}"/>
    <cellStyle name="20% - Accent4 2 3 6 2 2 3 2" xfId="58703" xr:uid="{00000000-0005-0000-0000-00001C3B0000}"/>
    <cellStyle name="20% - Accent4 2 3 6 2 2 4" xfId="34384" xr:uid="{00000000-0005-0000-0000-00001D3B0000}"/>
    <cellStyle name="20% - Accent4 2 3 6 2 2 5" xfId="45544" xr:uid="{00000000-0005-0000-0000-00001E3B0000}"/>
    <cellStyle name="20% - Accent4 2 3 6 2 3" xfId="10569" xr:uid="{00000000-0005-0000-0000-00001F3B0000}"/>
    <cellStyle name="20% - Accent4 2 3 6 2 3 2" xfId="23728" xr:uid="{00000000-0005-0000-0000-0000203B0000}"/>
    <cellStyle name="20% - Accent4 2 3 6 2 3 2 2" xfId="61066" xr:uid="{00000000-0005-0000-0000-0000213B0000}"/>
    <cellStyle name="20% - Accent4 2 3 6 2 3 3" xfId="37096" xr:uid="{00000000-0005-0000-0000-0000223B0000}"/>
    <cellStyle name="20% - Accent4 2 3 6 2 3 4" xfId="47907" xr:uid="{00000000-0005-0000-0000-0000233B0000}"/>
    <cellStyle name="20% - Accent4 2 3 6 2 4" xfId="5846" xr:uid="{00000000-0005-0000-0000-0000243B0000}"/>
    <cellStyle name="20% - Accent4 2 3 6 2 4 2" xfId="19005" xr:uid="{00000000-0005-0000-0000-0000253B0000}"/>
    <cellStyle name="20% - Accent4 2 3 6 2 4 2 2" xfId="56343" xr:uid="{00000000-0005-0000-0000-0000263B0000}"/>
    <cellStyle name="20% - Accent4 2 3 6 2 4 3" xfId="31672" xr:uid="{00000000-0005-0000-0000-0000273B0000}"/>
    <cellStyle name="20% - Accent4 2 3 6 2 4 4" xfId="43184" xr:uid="{00000000-0005-0000-0000-0000283B0000}"/>
    <cellStyle name="20% - Accent4 2 3 6 2 5" xfId="15293" xr:uid="{00000000-0005-0000-0000-0000293B0000}"/>
    <cellStyle name="20% - Accent4 2 3 6 2 5 2" xfId="52631" xr:uid="{00000000-0005-0000-0000-00002A3B0000}"/>
    <cellStyle name="20% - Accent4 2 3 6 2 6" xfId="28790" xr:uid="{00000000-0005-0000-0000-00002B3B0000}"/>
    <cellStyle name="20% - Accent4 2 3 6 2 7" xfId="39470" xr:uid="{00000000-0005-0000-0000-00002C3B0000}"/>
    <cellStyle name="20% - Accent4 2 3 6 3" xfId="3481" xr:uid="{00000000-0005-0000-0000-00002D3B0000}"/>
    <cellStyle name="20% - Accent4 2 3 6 3 2" xfId="11749" xr:uid="{00000000-0005-0000-0000-00002E3B0000}"/>
    <cellStyle name="20% - Accent4 2 3 6 3 2 2" xfId="24908" xr:uid="{00000000-0005-0000-0000-00002F3B0000}"/>
    <cellStyle name="20% - Accent4 2 3 6 3 2 2 2" xfId="62246" xr:uid="{00000000-0005-0000-0000-0000303B0000}"/>
    <cellStyle name="20% - Accent4 2 3 6 3 2 3" xfId="49087" xr:uid="{00000000-0005-0000-0000-0000313B0000}"/>
    <cellStyle name="20% - Accent4 2 3 6 3 3" xfId="7026" xr:uid="{00000000-0005-0000-0000-0000323B0000}"/>
    <cellStyle name="20% - Accent4 2 3 6 3 3 2" xfId="20185" xr:uid="{00000000-0005-0000-0000-0000333B0000}"/>
    <cellStyle name="20% - Accent4 2 3 6 3 3 2 2" xfId="57523" xr:uid="{00000000-0005-0000-0000-0000343B0000}"/>
    <cellStyle name="20% - Accent4 2 3 6 3 3 3" xfId="44364" xr:uid="{00000000-0005-0000-0000-0000353B0000}"/>
    <cellStyle name="20% - Accent4 2 3 6 3 4" xfId="16642" xr:uid="{00000000-0005-0000-0000-0000363B0000}"/>
    <cellStyle name="20% - Accent4 2 3 6 3 4 2" xfId="53980" xr:uid="{00000000-0005-0000-0000-0000373B0000}"/>
    <cellStyle name="20% - Accent4 2 3 6 3 5" xfId="33035" xr:uid="{00000000-0005-0000-0000-0000383B0000}"/>
    <cellStyle name="20% - Accent4 2 3 6 3 6" xfId="40819" xr:uid="{00000000-0005-0000-0000-0000393B0000}"/>
    <cellStyle name="20% - Accent4 2 3 6 4" xfId="9389" xr:uid="{00000000-0005-0000-0000-00003A3B0000}"/>
    <cellStyle name="20% - Accent4 2 3 6 4 2" xfId="22548" xr:uid="{00000000-0005-0000-0000-00003B3B0000}"/>
    <cellStyle name="20% - Accent4 2 3 6 4 2 2" xfId="59886" xr:uid="{00000000-0005-0000-0000-00003C3B0000}"/>
    <cellStyle name="20% - Accent4 2 3 6 4 3" xfId="35747" xr:uid="{00000000-0005-0000-0000-00003D3B0000}"/>
    <cellStyle name="20% - Accent4 2 3 6 4 4" xfId="46727" xr:uid="{00000000-0005-0000-0000-00003E3B0000}"/>
    <cellStyle name="20% - Accent4 2 3 6 5" xfId="4666" xr:uid="{00000000-0005-0000-0000-00003F3B0000}"/>
    <cellStyle name="20% - Accent4 2 3 6 5 2" xfId="17825" xr:uid="{00000000-0005-0000-0000-0000403B0000}"/>
    <cellStyle name="20% - Accent4 2 3 6 5 2 2" xfId="55163" xr:uid="{00000000-0005-0000-0000-0000413B0000}"/>
    <cellStyle name="20% - Accent4 2 3 6 5 3" xfId="30323" xr:uid="{00000000-0005-0000-0000-0000423B0000}"/>
    <cellStyle name="20% - Accent4 2 3 6 5 4" xfId="42004" xr:uid="{00000000-0005-0000-0000-0000433B0000}"/>
    <cellStyle name="20% - Accent4 2 3 6 6" xfId="14113" xr:uid="{00000000-0005-0000-0000-0000443B0000}"/>
    <cellStyle name="20% - Accent4 2 3 6 6 2" xfId="51451" xr:uid="{00000000-0005-0000-0000-0000453B0000}"/>
    <cellStyle name="20% - Accent4 2 3 6 7" xfId="27441" xr:uid="{00000000-0005-0000-0000-0000463B0000}"/>
    <cellStyle name="20% - Accent4 2 3 6 8" xfId="38290" xr:uid="{00000000-0005-0000-0000-0000473B0000}"/>
    <cellStyle name="20% - Accent4 2 3 7" xfId="1121" xr:uid="{00000000-0005-0000-0000-0000483B0000}"/>
    <cellStyle name="20% - Accent4 2 3 7 2" xfId="2301" xr:uid="{00000000-0005-0000-0000-0000493B0000}"/>
    <cellStyle name="20% - Accent4 2 3 7 2 2" xfId="8375" xr:uid="{00000000-0005-0000-0000-00004A3B0000}"/>
    <cellStyle name="20% - Accent4 2 3 7 2 2 2" xfId="13098" xr:uid="{00000000-0005-0000-0000-00004B3B0000}"/>
    <cellStyle name="20% - Accent4 2 3 7 2 2 2 2" xfId="26257" xr:uid="{00000000-0005-0000-0000-00004C3B0000}"/>
    <cellStyle name="20% - Accent4 2 3 7 2 2 2 2 2" xfId="63595" xr:uid="{00000000-0005-0000-0000-00004D3B0000}"/>
    <cellStyle name="20% - Accent4 2 3 7 2 2 2 3" xfId="50436" xr:uid="{00000000-0005-0000-0000-00004E3B0000}"/>
    <cellStyle name="20% - Accent4 2 3 7 2 2 3" xfId="21534" xr:uid="{00000000-0005-0000-0000-00004F3B0000}"/>
    <cellStyle name="20% - Accent4 2 3 7 2 2 3 2" xfId="58872" xr:uid="{00000000-0005-0000-0000-0000503B0000}"/>
    <cellStyle name="20% - Accent4 2 3 7 2 2 4" xfId="34553" xr:uid="{00000000-0005-0000-0000-0000513B0000}"/>
    <cellStyle name="20% - Accent4 2 3 7 2 2 5" xfId="45713" xr:uid="{00000000-0005-0000-0000-0000523B0000}"/>
    <cellStyle name="20% - Accent4 2 3 7 2 3" xfId="10738" xr:uid="{00000000-0005-0000-0000-0000533B0000}"/>
    <cellStyle name="20% - Accent4 2 3 7 2 3 2" xfId="23897" xr:uid="{00000000-0005-0000-0000-0000543B0000}"/>
    <cellStyle name="20% - Accent4 2 3 7 2 3 2 2" xfId="61235" xr:uid="{00000000-0005-0000-0000-0000553B0000}"/>
    <cellStyle name="20% - Accent4 2 3 7 2 3 3" xfId="37265" xr:uid="{00000000-0005-0000-0000-0000563B0000}"/>
    <cellStyle name="20% - Accent4 2 3 7 2 3 4" xfId="48076" xr:uid="{00000000-0005-0000-0000-0000573B0000}"/>
    <cellStyle name="20% - Accent4 2 3 7 2 4" xfId="6015" xr:uid="{00000000-0005-0000-0000-0000583B0000}"/>
    <cellStyle name="20% - Accent4 2 3 7 2 4 2" xfId="19174" xr:uid="{00000000-0005-0000-0000-0000593B0000}"/>
    <cellStyle name="20% - Accent4 2 3 7 2 4 2 2" xfId="56512" xr:uid="{00000000-0005-0000-0000-00005A3B0000}"/>
    <cellStyle name="20% - Accent4 2 3 7 2 4 3" xfId="31841" xr:uid="{00000000-0005-0000-0000-00005B3B0000}"/>
    <cellStyle name="20% - Accent4 2 3 7 2 4 4" xfId="43353" xr:uid="{00000000-0005-0000-0000-00005C3B0000}"/>
    <cellStyle name="20% - Accent4 2 3 7 2 5" xfId="15462" xr:uid="{00000000-0005-0000-0000-00005D3B0000}"/>
    <cellStyle name="20% - Accent4 2 3 7 2 5 2" xfId="52800" xr:uid="{00000000-0005-0000-0000-00005E3B0000}"/>
    <cellStyle name="20% - Accent4 2 3 7 2 6" xfId="28959" xr:uid="{00000000-0005-0000-0000-00005F3B0000}"/>
    <cellStyle name="20% - Accent4 2 3 7 2 7" xfId="39639" xr:uid="{00000000-0005-0000-0000-0000603B0000}"/>
    <cellStyle name="20% - Accent4 2 3 7 3" xfId="3650" xr:uid="{00000000-0005-0000-0000-0000613B0000}"/>
    <cellStyle name="20% - Accent4 2 3 7 3 2" xfId="11918" xr:uid="{00000000-0005-0000-0000-0000623B0000}"/>
    <cellStyle name="20% - Accent4 2 3 7 3 2 2" xfId="25077" xr:uid="{00000000-0005-0000-0000-0000633B0000}"/>
    <cellStyle name="20% - Accent4 2 3 7 3 2 2 2" xfId="62415" xr:uid="{00000000-0005-0000-0000-0000643B0000}"/>
    <cellStyle name="20% - Accent4 2 3 7 3 2 3" xfId="49256" xr:uid="{00000000-0005-0000-0000-0000653B0000}"/>
    <cellStyle name="20% - Accent4 2 3 7 3 3" xfId="7195" xr:uid="{00000000-0005-0000-0000-0000663B0000}"/>
    <cellStyle name="20% - Accent4 2 3 7 3 3 2" xfId="20354" xr:uid="{00000000-0005-0000-0000-0000673B0000}"/>
    <cellStyle name="20% - Accent4 2 3 7 3 3 2 2" xfId="57692" xr:uid="{00000000-0005-0000-0000-0000683B0000}"/>
    <cellStyle name="20% - Accent4 2 3 7 3 3 3" xfId="44533" xr:uid="{00000000-0005-0000-0000-0000693B0000}"/>
    <cellStyle name="20% - Accent4 2 3 7 3 4" xfId="16811" xr:uid="{00000000-0005-0000-0000-00006A3B0000}"/>
    <cellStyle name="20% - Accent4 2 3 7 3 4 2" xfId="54149" xr:uid="{00000000-0005-0000-0000-00006B3B0000}"/>
    <cellStyle name="20% - Accent4 2 3 7 3 5" xfId="33204" xr:uid="{00000000-0005-0000-0000-00006C3B0000}"/>
    <cellStyle name="20% - Accent4 2 3 7 3 6" xfId="40988" xr:uid="{00000000-0005-0000-0000-00006D3B0000}"/>
    <cellStyle name="20% - Accent4 2 3 7 4" xfId="9558" xr:uid="{00000000-0005-0000-0000-00006E3B0000}"/>
    <cellStyle name="20% - Accent4 2 3 7 4 2" xfId="22717" xr:uid="{00000000-0005-0000-0000-00006F3B0000}"/>
    <cellStyle name="20% - Accent4 2 3 7 4 2 2" xfId="60055" xr:uid="{00000000-0005-0000-0000-0000703B0000}"/>
    <cellStyle name="20% - Accent4 2 3 7 4 3" xfId="35916" xr:uid="{00000000-0005-0000-0000-0000713B0000}"/>
    <cellStyle name="20% - Accent4 2 3 7 4 4" xfId="46896" xr:uid="{00000000-0005-0000-0000-0000723B0000}"/>
    <cellStyle name="20% - Accent4 2 3 7 5" xfId="4835" xr:uid="{00000000-0005-0000-0000-0000733B0000}"/>
    <cellStyle name="20% - Accent4 2 3 7 5 2" xfId="17994" xr:uid="{00000000-0005-0000-0000-0000743B0000}"/>
    <cellStyle name="20% - Accent4 2 3 7 5 2 2" xfId="55332" xr:uid="{00000000-0005-0000-0000-0000753B0000}"/>
    <cellStyle name="20% - Accent4 2 3 7 5 3" xfId="30492" xr:uid="{00000000-0005-0000-0000-0000763B0000}"/>
    <cellStyle name="20% - Accent4 2 3 7 5 4" xfId="42173" xr:uid="{00000000-0005-0000-0000-0000773B0000}"/>
    <cellStyle name="20% - Accent4 2 3 7 6" xfId="14282" xr:uid="{00000000-0005-0000-0000-0000783B0000}"/>
    <cellStyle name="20% - Accent4 2 3 7 6 2" xfId="51620" xr:uid="{00000000-0005-0000-0000-0000793B0000}"/>
    <cellStyle name="20% - Accent4 2 3 7 7" xfId="27610" xr:uid="{00000000-0005-0000-0000-00007A3B0000}"/>
    <cellStyle name="20% - Accent4 2 3 7 8" xfId="38459" xr:uid="{00000000-0005-0000-0000-00007B3B0000}"/>
    <cellStyle name="20% - Accent4 2 3 8" xfId="1318" xr:uid="{00000000-0005-0000-0000-00007C3B0000}"/>
    <cellStyle name="20% - Accent4 2 3 8 2" xfId="2667" xr:uid="{00000000-0005-0000-0000-00007D3B0000}"/>
    <cellStyle name="20% - Accent4 2 3 8 2 2" xfId="12115" xr:uid="{00000000-0005-0000-0000-00007E3B0000}"/>
    <cellStyle name="20% - Accent4 2 3 8 2 2 2" xfId="25274" xr:uid="{00000000-0005-0000-0000-00007F3B0000}"/>
    <cellStyle name="20% - Accent4 2 3 8 2 2 2 2" xfId="62612" xr:uid="{00000000-0005-0000-0000-0000803B0000}"/>
    <cellStyle name="20% - Accent4 2 3 8 2 2 3" xfId="33570" xr:uid="{00000000-0005-0000-0000-0000813B0000}"/>
    <cellStyle name="20% - Accent4 2 3 8 2 2 4" xfId="49453" xr:uid="{00000000-0005-0000-0000-0000823B0000}"/>
    <cellStyle name="20% - Accent4 2 3 8 2 3" xfId="7392" xr:uid="{00000000-0005-0000-0000-0000833B0000}"/>
    <cellStyle name="20% - Accent4 2 3 8 2 3 2" xfId="20551" xr:uid="{00000000-0005-0000-0000-0000843B0000}"/>
    <cellStyle name="20% - Accent4 2 3 8 2 3 2 2" xfId="57889" xr:uid="{00000000-0005-0000-0000-0000853B0000}"/>
    <cellStyle name="20% - Accent4 2 3 8 2 3 3" xfId="36282" xr:uid="{00000000-0005-0000-0000-0000863B0000}"/>
    <cellStyle name="20% - Accent4 2 3 8 2 3 4" xfId="44730" xr:uid="{00000000-0005-0000-0000-0000873B0000}"/>
    <cellStyle name="20% - Accent4 2 3 8 2 4" xfId="15828" xr:uid="{00000000-0005-0000-0000-0000883B0000}"/>
    <cellStyle name="20% - Accent4 2 3 8 2 4 2" xfId="30858" xr:uid="{00000000-0005-0000-0000-0000893B0000}"/>
    <cellStyle name="20% - Accent4 2 3 8 2 4 3" xfId="53166" xr:uid="{00000000-0005-0000-0000-00008A3B0000}"/>
    <cellStyle name="20% - Accent4 2 3 8 2 5" xfId="27976" xr:uid="{00000000-0005-0000-0000-00008B3B0000}"/>
    <cellStyle name="20% - Accent4 2 3 8 2 6" xfId="40005" xr:uid="{00000000-0005-0000-0000-00008C3B0000}"/>
    <cellStyle name="20% - Accent4 2 3 8 3" xfId="9755" xr:uid="{00000000-0005-0000-0000-00008D3B0000}"/>
    <cellStyle name="20% - Accent4 2 3 8 3 2" xfId="22914" xr:uid="{00000000-0005-0000-0000-00008E3B0000}"/>
    <cellStyle name="20% - Accent4 2 3 8 3 2 2" xfId="60252" xr:uid="{00000000-0005-0000-0000-00008F3B0000}"/>
    <cellStyle name="20% - Accent4 2 3 8 3 3" xfId="32221" xr:uid="{00000000-0005-0000-0000-0000903B0000}"/>
    <cellStyle name="20% - Accent4 2 3 8 3 4" xfId="47093" xr:uid="{00000000-0005-0000-0000-0000913B0000}"/>
    <cellStyle name="20% - Accent4 2 3 8 4" xfId="5032" xr:uid="{00000000-0005-0000-0000-0000923B0000}"/>
    <cellStyle name="20% - Accent4 2 3 8 4 2" xfId="18191" xr:uid="{00000000-0005-0000-0000-0000933B0000}"/>
    <cellStyle name="20% - Accent4 2 3 8 4 2 2" xfId="55529" xr:uid="{00000000-0005-0000-0000-0000943B0000}"/>
    <cellStyle name="20% - Accent4 2 3 8 4 3" xfId="34933" xr:uid="{00000000-0005-0000-0000-0000953B0000}"/>
    <cellStyle name="20% - Accent4 2 3 8 4 4" xfId="42370" xr:uid="{00000000-0005-0000-0000-0000963B0000}"/>
    <cellStyle name="20% - Accent4 2 3 8 5" xfId="14479" xr:uid="{00000000-0005-0000-0000-0000973B0000}"/>
    <cellStyle name="20% - Accent4 2 3 8 5 2" xfId="29509" xr:uid="{00000000-0005-0000-0000-0000983B0000}"/>
    <cellStyle name="20% - Accent4 2 3 8 5 3" xfId="51817" xr:uid="{00000000-0005-0000-0000-0000993B0000}"/>
    <cellStyle name="20% - Accent4 2 3 8 6" xfId="26627" xr:uid="{00000000-0005-0000-0000-00009A3B0000}"/>
    <cellStyle name="20% - Accent4 2 3 8 7" xfId="38656" xr:uid="{00000000-0005-0000-0000-00009B3B0000}"/>
    <cellStyle name="20% - Accent4 2 3 9" xfId="2470" xr:uid="{00000000-0005-0000-0000-00009C3B0000}"/>
    <cellStyle name="20% - Accent4 2 3 9 2" xfId="10935" xr:uid="{00000000-0005-0000-0000-00009D3B0000}"/>
    <cellStyle name="20% - Accent4 2 3 9 2 2" xfId="24094" xr:uid="{00000000-0005-0000-0000-00009E3B0000}"/>
    <cellStyle name="20% - Accent4 2 3 9 2 2 2" xfId="61432" xr:uid="{00000000-0005-0000-0000-00009F3B0000}"/>
    <cellStyle name="20% - Accent4 2 3 9 2 3" xfId="33373" xr:uid="{00000000-0005-0000-0000-0000A03B0000}"/>
    <cellStyle name="20% - Accent4 2 3 9 2 4" xfId="48273" xr:uid="{00000000-0005-0000-0000-0000A13B0000}"/>
    <cellStyle name="20% - Accent4 2 3 9 3" xfId="6212" xr:uid="{00000000-0005-0000-0000-0000A23B0000}"/>
    <cellStyle name="20% - Accent4 2 3 9 3 2" xfId="19371" xr:uid="{00000000-0005-0000-0000-0000A33B0000}"/>
    <cellStyle name="20% - Accent4 2 3 9 3 2 2" xfId="56709" xr:uid="{00000000-0005-0000-0000-0000A43B0000}"/>
    <cellStyle name="20% - Accent4 2 3 9 3 3" xfId="36085" xr:uid="{00000000-0005-0000-0000-0000A53B0000}"/>
    <cellStyle name="20% - Accent4 2 3 9 3 4" xfId="43550" xr:uid="{00000000-0005-0000-0000-0000A63B0000}"/>
    <cellStyle name="20% - Accent4 2 3 9 4" xfId="15631" xr:uid="{00000000-0005-0000-0000-0000A73B0000}"/>
    <cellStyle name="20% - Accent4 2 3 9 4 2" xfId="30661" xr:uid="{00000000-0005-0000-0000-0000A83B0000}"/>
    <cellStyle name="20% - Accent4 2 3 9 4 3" xfId="52969" xr:uid="{00000000-0005-0000-0000-0000A93B0000}"/>
    <cellStyle name="20% - Accent4 2 3 9 5" xfId="27779" xr:uid="{00000000-0005-0000-0000-0000AA3B0000}"/>
    <cellStyle name="20% - Accent4 2 3 9 6" xfId="39808" xr:uid="{00000000-0005-0000-0000-0000AB3B0000}"/>
    <cellStyle name="20% - Accent4 2 4" xfId="80" xr:uid="{00000000-0005-0000-0000-0000AC3B0000}"/>
    <cellStyle name="20% - Accent4 2 4 10" xfId="8519" xr:uid="{00000000-0005-0000-0000-0000AD3B0000}"/>
    <cellStyle name="20% - Accent4 2 4 10 2" xfId="21678" xr:uid="{00000000-0005-0000-0000-0000AE3B0000}"/>
    <cellStyle name="20% - Accent4 2 4 10 2 2" xfId="59016" xr:uid="{00000000-0005-0000-0000-0000AF3B0000}"/>
    <cellStyle name="20% - Accent4 2 4 10 3" xfId="29341" xr:uid="{00000000-0005-0000-0000-0000B03B0000}"/>
    <cellStyle name="20% - Accent4 2 4 10 4" xfId="45857" xr:uid="{00000000-0005-0000-0000-0000B13B0000}"/>
    <cellStyle name="20% - Accent4 2 4 11" xfId="3796" xr:uid="{00000000-0005-0000-0000-0000B23B0000}"/>
    <cellStyle name="20% - Accent4 2 4 11 2" xfId="16955" xr:uid="{00000000-0005-0000-0000-0000B33B0000}"/>
    <cellStyle name="20% - Accent4 2 4 11 2 2" xfId="54293" xr:uid="{00000000-0005-0000-0000-0000B43B0000}"/>
    <cellStyle name="20% - Accent4 2 4 11 3" xfId="32053" xr:uid="{00000000-0005-0000-0000-0000B53B0000}"/>
    <cellStyle name="20% - Accent4 2 4 11 4" xfId="41134" xr:uid="{00000000-0005-0000-0000-0000B63B0000}"/>
    <cellStyle name="20% - Accent4 2 4 12" xfId="13243" xr:uid="{00000000-0005-0000-0000-0000B73B0000}"/>
    <cellStyle name="20% - Accent4 2 4 12 2" xfId="34765" xr:uid="{00000000-0005-0000-0000-0000B83B0000}"/>
    <cellStyle name="20% - Accent4 2 4 12 3" xfId="50581" xr:uid="{00000000-0005-0000-0000-0000B93B0000}"/>
    <cellStyle name="20% - Accent4 2 4 13" xfId="29172" xr:uid="{00000000-0005-0000-0000-0000BA3B0000}"/>
    <cellStyle name="20% - Accent4 2 4 14" xfId="26459" xr:uid="{00000000-0005-0000-0000-0000BB3B0000}"/>
    <cellStyle name="20% - Accent4 2 4 15" xfId="37420" xr:uid="{00000000-0005-0000-0000-0000BC3B0000}"/>
    <cellStyle name="20% - Accent4 2 4 2" xfId="192" xr:uid="{00000000-0005-0000-0000-0000BD3B0000}"/>
    <cellStyle name="20% - Accent4 2 4 2 2" xfId="613" xr:uid="{00000000-0005-0000-0000-0000BE3B0000}"/>
    <cellStyle name="20% - Accent4 2 4 2 2 2" xfId="1795" xr:uid="{00000000-0005-0000-0000-0000BF3B0000}"/>
    <cellStyle name="20% - Accent4 2 4 2 2 2 2" xfId="7869" xr:uid="{00000000-0005-0000-0000-0000C03B0000}"/>
    <cellStyle name="20% - Accent4 2 4 2 2 2 2 2" xfId="12592" xr:uid="{00000000-0005-0000-0000-0000C13B0000}"/>
    <cellStyle name="20% - Accent4 2 4 2 2 2 2 2 2" xfId="25751" xr:uid="{00000000-0005-0000-0000-0000C23B0000}"/>
    <cellStyle name="20% - Accent4 2 4 2 2 2 2 2 2 2" xfId="63089" xr:uid="{00000000-0005-0000-0000-0000C33B0000}"/>
    <cellStyle name="20% - Accent4 2 4 2 2 2 2 2 3" xfId="49930" xr:uid="{00000000-0005-0000-0000-0000C43B0000}"/>
    <cellStyle name="20% - Accent4 2 4 2 2 2 2 3" xfId="21028" xr:uid="{00000000-0005-0000-0000-0000C53B0000}"/>
    <cellStyle name="20% - Accent4 2 4 2 2 2 2 3 2" xfId="58366" xr:uid="{00000000-0005-0000-0000-0000C63B0000}"/>
    <cellStyle name="20% - Accent4 2 4 2 2 2 2 4" xfId="34047" xr:uid="{00000000-0005-0000-0000-0000C73B0000}"/>
    <cellStyle name="20% - Accent4 2 4 2 2 2 2 5" xfId="45207" xr:uid="{00000000-0005-0000-0000-0000C83B0000}"/>
    <cellStyle name="20% - Accent4 2 4 2 2 2 3" xfId="10232" xr:uid="{00000000-0005-0000-0000-0000C93B0000}"/>
    <cellStyle name="20% - Accent4 2 4 2 2 2 3 2" xfId="23391" xr:uid="{00000000-0005-0000-0000-0000CA3B0000}"/>
    <cellStyle name="20% - Accent4 2 4 2 2 2 3 2 2" xfId="60729" xr:uid="{00000000-0005-0000-0000-0000CB3B0000}"/>
    <cellStyle name="20% - Accent4 2 4 2 2 2 3 3" xfId="36759" xr:uid="{00000000-0005-0000-0000-0000CC3B0000}"/>
    <cellStyle name="20% - Accent4 2 4 2 2 2 3 4" xfId="47570" xr:uid="{00000000-0005-0000-0000-0000CD3B0000}"/>
    <cellStyle name="20% - Accent4 2 4 2 2 2 4" xfId="5509" xr:uid="{00000000-0005-0000-0000-0000CE3B0000}"/>
    <cellStyle name="20% - Accent4 2 4 2 2 2 4 2" xfId="18668" xr:uid="{00000000-0005-0000-0000-0000CF3B0000}"/>
    <cellStyle name="20% - Accent4 2 4 2 2 2 4 2 2" xfId="56006" xr:uid="{00000000-0005-0000-0000-0000D03B0000}"/>
    <cellStyle name="20% - Accent4 2 4 2 2 2 4 3" xfId="31335" xr:uid="{00000000-0005-0000-0000-0000D13B0000}"/>
    <cellStyle name="20% - Accent4 2 4 2 2 2 4 4" xfId="42847" xr:uid="{00000000-0005-0000-0000-0000D23B0000}"/>
    <cellStyle name="20% - Accent4 2 4 2 2 2 5" xfId="14956" xr:uid="{00000000-0005-0000-0000-0000D33B0000}"/>
    <cellStyle name="20% - Accent4 2 4 2 2 2 5 2" xfId="52294" xr:uid="{00000000-0005-0000-0000-0000D43B0000}"/>
    <cellStyle name="20% - Accent4 2 4 2 2 2 6" xfId="28453" xr:uid="{00000000-0005-0000-0000-0000D53B0000}"/>
    <cellStyle name="20% - Accent4 2 4 2 2 2 7" xfId="39133" xr:uid="{00000000-0005-0000-0000-0000D63B0000}"/>
    <cellStyle name="20% - Accent4 2 4 2 2 3" xfId="3144" xr:uid="{00000000-0005-0000-0000-0000D73B0000}"/>
    <cellStyle name="20% - Accent4 2 4 2 2 3 2" xfId="11412" xr:uid="{00000000-0005-0000-0000-0000D83B0000}"/>
    <cellStyle name="20% - Accent4 2 4 2 2 3 2 2" xfId="24571" xr:uid="{00000000-0005-0000-0000-0000D93B0000}"/>
    <cellStyle name="20% - Accent4 2 4 2 2 3 2 2 2" xfId="61909" xr:uid="{00000000-0005-0000-0000-0000DA3B0000}"/>
    <cellStyle name="20% - Accent4 2 4 2 2 3 2 3" xfId="48750" xr:uid="{00000000-0005-0000-0000-0000DB3B0000}"/>
    <cellStyle name="20% - Accent4 2 4 2 2 3 3" xfId="6689" xr:uid="{00000000-0005-0000-0000-0000DC3B0000}"/>
    <cellStyle name="20% - Accent4 2 4 2 2 3 3 2" xfId="19848" xr:uid="{00000000-0005-0000-0000-0000DD3B0000}"/>
    <cellStyle name="20% - Accent4 2 4 2 2 3 3 2 2" xfId="57186" xr:uid="{00000000-0005-0000-0000-0000DE3B0000}"/>
    <cellStyle name="20% - Accent4 2 4 2 2 3 3 3" xfId="44027" xr:uid="{00000000-0005-0000-0000-0000DF3B0000}"/>
    <cellStyle name="20% - Accent4 2 4 2 2 3 4" xfId="16305" xr:uid="{00000000-0005-0000-0000-0000E03B0000}"/>
    <cellStyle name="20% - Accent4 2 4 2 2 3 4 2" xfId="53643" xr:uid="{00000000-0005-0000-0000-0000E13B0000}"/>
    <cellStyle name="20% - Accent4 2 4 2 2 3 5" xfId="32698" xr:uid="{00000000-0005-0000-0000-0000E23B0000}"/>
    <cellStyle name="20% - Accent4 2 4 2 2 3 6" xfId="40482" xr:uid="{00000000-0005-0000-0000-0000E33B0000}"/>
    <cellStyle name="20% - Accent4 2 4 2 2 4" xfId="9052" xr:uid="{00000000-0005-0000-0000-0000E43B0000}"/>
    <cellStyle name="20% - Accent4 2 4 2 2 4 2" xfId="22211" xr:uid="{00000000-0005-0000-0000-0000E53B0000}"/>
    <cellStyle name="20% - Accent4 2 4 2 2 4 2 2" xfId="59549" xr:uid="{00000000-0005-0000-0000-0000E63B0000}"/>
    <cellStyle name="20% - Accent4 2 4 2 2 4 3" xfId="35410" xr:uid="{00000000-0005-0000-0000-0000E73B0000}"/>
    <cellStyle name="20% - Accent4 2 4 2 2 4 4" xfId="46390" xr:uid="{00000000-0005-0000-0000-0000E83B0000}"/>
    <cellStyle name="20% - Accent4 2 4 2 2 5" xfId="4329" xr:uid="{00000000-0005-0000-0000-0000E93B0000}"/>
    <cellStyle name="20% - Accent4 2 4 2 2 5 2" xfId="17488" xr:uid="{00000000-0005-0000-0000-0000EA3B0000}"/>
    <cellStyle name="20% - Accent4 2 4 2 2 5 2 2" xfId="54826" xr:uid="{00000000-0005-0000-0000-0000EB3B0000}"/>
    <cellStyle name="20% - Accent4 2 4 2 2 5 3" xfId="29986" xr:uid="{00000000-0005-0000-0000-0000EC3B0000}"/>
    <cellStyle name="20% - Accent4 2 4 2 2 5 4" xfId="41667" xr:uid="{00000000-0005-0000-0000-0000ED3B0000}"/>
    <cellStyle name="20% - Accent4 2 4 2 2 6" xfId="13776" xr:uid="{00000000-0005-0000-0000-0000EE3B0000}"/>
    <cellStyle name="20% - Accent4 2 4 2 2 6 2" xfId="51114" xr:uid="{00000000-0005-0000-0000-0000EF3B0000}"/>
    <cellStyle name="20% - Accent4 2 4 2 2 7" xfId="27104" xr:uid="{00000000-0005-0000-0000-0000F03B0000}"/>
    <cellStyle name="20% - Accent4 2 4 2 2 8" xfId="37953" xr:uid="{00000000-0005-0000-0000-0000F13B0000}"/>
    <cellStyle name="20% - Accent4 2 4 2 3" xfId="1374" xr:uid="{00000000-0005-0000-0000-0000F23B0000}"/>
    <cellStyle name="20% - Accent4 2 4 2 3 2" xfId="7448" xr:uid="{00000000-0005-0000-0000-0000F33B0000}"/>
    <cellStyle name="20% - Accent4 2 4 2 3 2 2" xfId="12171" xr:uid="{00000000-0005-0000-0000-0000F43B0000}"/>
    <cellStyle name="20% - Accent4 2 4 2 3 2 2 2" xfId="25330" xr:uid="{00000000-0005-0000-0000-0000F53B0000}"/>
    <cellStyle name="20% - Accent4 2 4 2 3 2 2 2 2" xfId="62668" xr:uid="{00000000-0005-0000-0000-0000F63B0000}"/>
    <cellStyle name="20% - Accent4 2 4 2 3 2 2 3" xfId="49509" xr:uid="{00000000-0005-0000-0000-0000F73B0000}"/>
    <cellStyle name="20% - Accent4 2 4 2 3 2 3" xfId="20607" xr:uid="{00000000-0005-0000-0000-0000F83B0000}"/>
    <cellStyle name="20% - Accent4 2 4 2 3 2 3 2" xfId="57945" xr:uid="{00000000-0005-0000-0000-0000F93B0000}"/>
    <cellStyle name="20% - Accent4 2 4 2 3 2 4" xfId="33626" xr:uid="{00000000-0005-0000-0000-0000FA3B0000}"/>
    <cellStyle name="20% - Accent4 2 4 2 3 2 5" xfId="44786" xr:uid="{00000000-0005-0000-0000-0000FB3B0000}"/>
    <cellStyle name="20% - Accent4 2 4 2 3 3" xfId="9811" xr:uid="{00000000-0005-0000-0000-0000FC3B0000}"/>
    <cellStyle name="20% - Accent4 2 4 2 3 3 2" xfId="22970" xr:uid="{00000000-0005-0000-0000-0000FD3B0000}"/>
    <cellStyle name="20% - Accent4 2 4 2 3 3 2 2" xfId="60308" xr:uid="{00000000-0005-0000-0000-0000FE3B0000}"/>
    <cellStyle name="20% - Accent4 2 4 2 3 3 3" xfId="36338" xr:uid="{00000000-0005-0000-0000-0000FF3B0000}"/>
    <cellStyle name="20% - Accent4 2 4 2 3 3 4" xfId="47149" xr:uid="{00000000-0005-0000-0000-0000003C0000}"/>
    <cellStyle name="20% - Accent4 2 4 2 3 4" xfId="5088" xr:uid="{00000000-0005-0000-0000-0000013C0000}"/>
    <cellStyle name="20% - Accent4 2 4 2 3 4 2" xfId="18247" xr:uid="{00000000-0005-0000-0000-0000023C0000}"/>
    <cellStyle name="20% - Accent4 2 4 2 3 4 2 2" xfId="55585" xr:uid="{00000000-0005-0000-0000-0000033C0000}"/>
    <cellStyle name="20% - Accent4 2 4 2 3 4 3" xfId="30914" xr:uid="{00000000-0005-0000-0000-0000043C0000}"/>
    <cellStyle name="20% - Accent4 2 4 2 3 4 4" xfId="42426" xr:uid="{00000000-0005-0000-0000-0000053C0000}"/>
    <cellStyle name="20% - Accent4 2 4 2 3 5" xfId="14535" xr:uid="{00000000-0005-0000-0000-0000063C0000}"/>
    <cellStyle name="20% - Accent4 2 4 2 3 5 2" xfId="51873" xr:uid="{00000000-0005-0000-0000-0000073C0000}"/>
    <cellStyle name="20% - Accent4 2 4 2 3 6" xfId="28032" xr:uid="{00000000-0005-0000-0000-0000083C0000}"/>
    <cellStyle name="20% - Accent4 2 4 2 3 7" xfId="38712" xr:uid="{00000000-0005-0000-0000-0000093C0000}"/>
    <cellStyle name="20% - Accent4 2 4 2 4" xfId="2723" xr:uid="{00000000-0005-0000-0000-00000A3C0000}"/>
    <cellStyle name="20% - Accent4 2 4 2 4 2" xfId="10991" xr:uid="{00000000-0005-0000-0000-00000B3C0000}"/>
    <cellStyle name="20% - Accent4 2 4 2 4 2 2" xfId="24150" xr:uid="{00000000-0005-0000-0000-00000C3C0000}"/>
    <cellStyle name="20% - Accent4 2 4 2 4 2 2 2" xfId="61488" xr:uid="{00000000-0005-0000-0000-00000D3C0000}"/>
    <cellStyle name="20% - Accent4 2 4 2 4 2 3" xfId="48329" xr:uid="{00000000-0005-0000-0000-00000E3C0000}"/>
    <cellStyle name="20% - Accent4 2 4 2 4 3" xfId="6268" xr:uid="{00000000-0005-0000-0000-00000F3C0000}"/>
    <cellStyle name="20% - Accent4 2 4 2 4 3 2" xfId="19427" xr:uid="{00000000-0005-0000-0000-0000103C0000}"/>
    <cellStyle name="20% - Accent4 2 4 2 4 3 2 2" xfId="56765" xr:uid="{00000000-0005-0000-0000-0000113C0000}"/>
    <cellStyle name="20% - Accent4 2 4 2 4 3 3" xfId="43606" xr:uid="{00000000-0005-0000-0000-0000123C0000}"/>
    <cellStyle name="20% - Accent4 2 4 2 4 4" xfId="15884" xr:uid="{00000000-0005-0000-0000-0000133C0000}"/>
    <cellStyle name="20% - Accent4 2 4 2 4 4 2" xfId="53222" xr:uid="{00000000-0005-0000-0000-0000143C0000}"/>
    <cellStyle name="20% - Accent4 2 4 2 4 5" xfId="32277" xr:uid="{00000000-0005-0000-0000-0000153C0000}"/>
    <cellStyle name="20% - Accent4 2 4 2 4 6" xfId="40061" xr:uid="{00000000-0005-0000-0000-0000163C0000}"/>
    <cellStyle name="20% - Accent4 2 4 2 5" xfId="8631" xr:uid="{00000000-0005-0000-0000-0000173C0000}"/>
    <cellStyle name="20% - Accent4 2 4 2 5 2" xfId="21790" xr:uid="{00000000-0005-0000-0000-0000183C0000}"/>
    <cellStyle name="20% - Accent4 2 4 2 5 2 2" xfId="59128" xr:uid="{00000000-0005-0000-0000-0000193C0000}"/>
    <cellStyle name="20% - Accent4 2 4 2 5 3" xfId="34989" xr:uid="{00000000-0005-0000-0000-00001A3C0000}"/>
    <cellStyle name="20% - Accent4 2 4 2 5 4" xfId="45969" xr:uid="{00000000-0005-0000-0000-00001B3C0000}"/>
    <cellStyle name="20% - Accent4 2 4 2 6" xfId="3908" xr:uid="{00000000-0005-0000-0000-00001C3C0000}"/>
    <cellStyle name="20% - Accent4 2 4 2 6 2" xfId="17067" xr:uid="{00000000-0005-0000-0000-00001D3C0000}"/>
    <cellStyle name="20% - Accent4 2 4 2 6 2 2" xfId="54405" xr:uid="{00000000-0005-0000-0000-00001E3C0000}"/>
    <cellStyle name="20% - Accent4 2 4 2 6 3" xfId="29565" xr:uid="{00000000-0005-0000-0000-00001F3C0000}"/>
    <cellStyle name="20% - Accent4 2 4 2 6 4" xfId="41246" xr:uid="{00000000-0005-0000-0000-0000203C0000}"/>
    <cellStyle name="20% - Accent4 2 4 2 7" xfId="13355" xr:uid="{00000000-0005-0000-0000-0000213C0000}"/>
    <cellStyle name="20% - Accent4 2 4 2 7 2" xfId="50693" xr:uid="{00000000-0005-0000-0000-0000223C0000}"/>
    <cellStyle name="20% - Accent4 2 4 2 8" xfId="26683" xr:uid="{00000000-0005-0000-0000-0000233C0000}"/>
    <cellStyle name="20% - Accent4 2 4 2 9" xfId="37532" xr:uid="{00000000-0005-0000-0000-0000243C0000}"/>
    <cellStyle name="20% - Accent4 2 4 3" xfId="501" xr:uid="{00000000-0005-0000-0000-0000253C0000}"/>
    <cellStyle name="20% - Accent4 2 4 3 2" xfId="1683" xr:uid="{00000000-0005-0000-0000-0000263C0000}"/>
    <cellStyle name="20% - Accent4 2 4 3 2 2" xfId="7757" xr:uid="{00000000-0005-0000-0000-0000273C0000}"/>
    <cellStyle name="20% - Accent4 2 4 3 2 2 2" xfId="12480" xr:uid="{00000000-0005-0000-0000-0000283C0000}"/>
    <cellStyle name="20% - Accent4 2 4 3 2 2 2 2" xfId="25639" xr:uid="{00000000-0005-0000-0000-0000293C0000}"/>
    <cellStyle name="20% - Accent4 2 4 3 2 2 2 2 2" xfId="62977" xr:uid="{00000000-0005-0000-0000-00002A3C0000}"/>
    <cellStyle name="20% - Accent4 2 4 3 2 2 2 3" xfId="49818" xr:uid="{00000000-0005-0000-0000-00002B3C0000}"/>
    <cellStyle name="20% - Accent4 2 4 3 2 2 3" xfId="20916" xr:uid="{00000000-0005-0000-0000-00002C3C0000}"/>
    <cellStyle name="20% - Accent4 2 4 3 2 2 3 2" xfId="58254" xr:uid="{00000000-0005-0000-0000-00002D3C0000}"/>
    <cellStyle name="20% - Accent4 2 4 3 2 2 4" xfId="33935" xr:uid="{00000000-0005-0000-0000-00002E3C0000}"/>
    <cellStyle name="20% - Accent4 2 4 3 2 2 5" xfId="45095" xr:uid="{00000000-0005-0000-0000-00002F3C0000}"/>
    <cellStyle name="20% - Accent4 2 4 3 2 3" xfId="10120" xr:uid="{00000000-0005-0000-0000-0000303C0000}"/>
    <cellStyle name="20% - Accent4 2 4 3 2 3 2" xfId="23279" xr:uid="{00000000-0005-0000-0000-0000313C0000}"/>
    <cellStyle name="20% - Accent4 2 4 3 2 3 2 2" xfId="60617" xr:uid="{00000000-0005-0000-0000-0000323C0000}"/>
    <cellStyle name="20% - Accent4 2 4 3 2 3 3" xfId="36647" xr:uid="{00000000-0005-0000-0000-0000333C0000}"/>
    <cellStyle name="20% - Accent4 2 4 3 2 3 4" xfId="47458" xr:uid="{00000000-0005-0000-0000-0000343C0000}"/>
    <cellStyle name="20% - Accent4 2 4 3 2 4" xfId="5397" xr:uid="{00000000-0005-0000-0000-0000353C0000}"/>
    <cellStyle name="20% - Accent4 2 4 3 2 4 2" xfId="18556" xr:uid="{00000000-0005-0000-0000-0000363C0000}"/>
    <cellStyle name="20% - Accent4 2 4 3 2 4 2 2" xfId="55894" xr:uid="{00000000-0005-0000-0000-0000373C0000}"/>
    <cellStyle name="20% - Accent4 2 4 3 2 4 3" xfId="31223" xr:uid="{00000000-0005-0000-0000-0000383C0000}"/>
    <cellStyle name="20% - Accent4 2 4 3 2 4 4" xfId="42735" xr:uid="{00000000-0005-0000-0000-0000393C0000}"/>
    <cellStyle name="20% - Accent4 2 4 3 2 5" xfId="14844" xr:uid="{00000000-0005-0000-0000-00003A3C0000}"/>
    <cellStyle name="20% - Accent4 2 4 3 2 5 2" xfId="52182" xr:uid="{00000000-0005-0000-0000-00003B3C0000}"/>
    <cellStyle name="20% - Accent4 2 4 3 2 6" xfId="28341" xr:uid="{00000000-0005-0000-0000-00003C3C0000}"/>
    <cellStyle name="20% - Accent4 2 4 3 2 7" xfId="39021" xr:uid="{00000000-0005-0000-0000-00003D3C0000}"/>
    <cellStyle name="20% - Accent4 2 4 3 3" xfId="3032" xr:uid="{00000000-0005-0000-0000-00003E3C0000}"/>
    <cellStyle name="20% - Accent4 2 4 3 3 2" xfId="11300" xr:uid="{00000000-0005-0000-0000-00003F3C0000}"/>
    <cellStyle name="20% - Accent4 2 4 3 3 2 2" xfId="24459" xr:uid="{00000000-0005-0000-0000-0000403C0000}"/>
    <cellStyle name="20% - Accent4 2 4 3 3 2 2 2" xfId="61797" xr:uid="{00000000-0005-0000-0000-0000413C0000}"/>
    <cellStyle name="20% - Accent4 2 4 3 3 2 3" xfId="48638" xr:uid="{00000000-0005-0000-0000-0000423C0000}"/>
    <cellStyle name="20% - Accent4 2 4 3 3 3" xfId="6577" xr:uid="{00000000-0005-0000-0000-0000433C0000}"/>
    <cellStyle name="20% - Accent4 2 4 3 3 3 2" xfId="19736" xr:uid="{00000000-0005-0000-0000-0000443C0000}"/>
    <cellStyle name="20% - Accent4 2 4 3 3 3 2 2" xfId="57074" xr:uid="{00000000-0005-0000-0000-0000453C0000}"/>
    <cellStyle name="20% - Accent4 2 4 3 3 3 3" xfId="43915" xr:uid="{00000000-0005-0000-0000-0000463C0000}"/>
    <cellStyle name="20% - Accent4 2 4 3 3 4" xfId="16193" xr:uid="{00000000-0005-0000-0000-0000473C0000}"/>
    <cellStyle name="20% - Accent4 2 4 3 3 4 2" xfId="53531" xr:uid="{00000000-0005-0000-0000-0000483C0000}"/>
    <cellStyle name="20% - Accent4 2 4 3 3 5" xfId="32586" xr:uid="{00000000-0005-0000-0000-0000493C0000}"/>
    <cellStyle name="20% - Accent4 2 4 3 3 6" xfId="40370" xr:uid="{00000000-0005-0000-0000-00004A3C0000}"/>
    <cellStyle name="20% - Accent4 2 4 3 4" xfId="8940" xr:uid="{00000000-0005-0000-0000-00004B3C0000}"/>
    <cellStyle name="20% - Accent4 2 4 3 4 2" xfId="22099" xr:uid="{00000000-0005-0000-0000-00004C3C0000}"/>
    <cellStyle name="20% - Accent4 2 4 3 4 2 2" xfId="59437" xr:uid="{00000000-0005-0000-0000-00004D3C0000}"/>
    <cellStyle name="20% - Accent4 2 4 3 4 3" xfId="35298" xr:uid="{00000000-0005-0000-0000-00004E3C0000}"/>
    <cellStyle name="20% - Accent4 2 4 3 4 4" xfId="46278" xr:uid="{00000000-0005-0000-0000-00004F3C0000}"/>
    <cellStyle name="20% - Accent4 2 4 3 5" xfId="4217" xr:uid="{00000000-0005-0000-0000-0000503C0000}"/>
    <cellStyle name="20% - Accent4 2 4 3 5 2" xfId="17376" xr:uid="{00000000-0005-0000-0000-0000513C0000}"/>
    <cellStyle name="20% - Accent4 2 4 3 5 2 2" xfId="54714" xr:uid="{00000000-0005-0000-0000-0000523C0000}"/>
    <cellStyle name="20% - Accent4 2 4 3 5 3" xfId="29874" xr:uid="{00000000-0005-0000-0000-0000533C0000}"/>
    <cellStyle name="20% - Accent4 2 4 3 5 4" xfId="41555" xr:uid="{00000000-0005-0000-0000-0000543C0000}"/>
    <cellStyle name="20% - Accent4 2 4 3 6" xfId="13664" xr:uid="{00000000-0005-0000-0000-0000553C0000}"/>
    <cellStyle name="20% - Accent4 2 4 3 6 2" xfId="51002" xr:uid="{00000000-0005-0000-0000-0000563C0000}"/>
    <cellStyle name="20% - Accent4 2 4 3 7" xfId="26992" xr:uid="{00000000-0005-0000-0000-0000573C0000}"/>
    <cellStyle name="20% - Accent4 2 4 3 8" xfId="37841" xr:uid="{00000000-0005-0000-0000-0000583C0000}"/>
    <cellStyle name="20% - Accent4 2 4 4" xfId="389" xr:uid="{00000000-0005-0000-0000-0000593C0000}"/>
    <cellStyle name="20% - Accent4 2 4 4 2" xfId="1571" xr:uid="{00000000-0005-0000-0000-00005A3C0000}"/>
    <cellStyle name="20% - Accent4 2 4 4 2 2" xfId="7645" xr:uid="{00000000-0005-0000-0000-00005B3C0000}"/>
    <cellStyle name="20% - Accent4 2 4 4 2 2 2" xfId="12368" xr:uid="{00000000-0005-0000-0000-00005C3C0000}"/>
    <cellStyle name="20% - Accent4 2 4 4 2 2 2 2" xfId="25527" xr:uid="{00000000-0005-0000-0000-00005D3C0000}"/>
    <cellStyle name="20% - Accent4 2 4 4 2 2 2 2 2" xfId="62865" xr:uid="{00000000-0005-0000-0000-00005E3C0000}"/>
    <cellStyle name="20% - Accent4 2 4 4 2 2 2 3" xfId="49706" xr:uid="{00000000-0005-0000-0000-00005F3C0000}"/>
    <cellStyle name="20% - Accent4 2 4 4 2 2 3" xfId="20804" xr:uid="{00000000-0005-0000-0000-0000603C0000}"/>
    <cellStyle name="20% - Accent4 2 4 4 2 2 3 2" xfId="58142" xr:uid="{00000000-0005-0000-0000-0000613C0000}"/>
    <cellStyle name="20% - Accent4 2 4 4 2 2 4" xfId="33823" xr:uid="{00000000-0005-0000-0000-0000623C0000}"/>
    <cellStyle name="20% - Accent4 2 4 4 2 2 5" xfId="44983" xr:uid="{00000000-0005-0000-0000-0000633C0000}"/>
    <cellStyle name="20% - Accent4 2 4 4 2 3" xfId="10008" xr:uid="{00000000-0005-0000-0000-0000643C0000}"/>
    <cellStyle name="20% - Accent4 2 4 4 2 3 2" xfId="23167" xr:uid="{00000000-0005-0000-0000-0000653C0000}"/>
    <cellStyle name="20% - Accent4 2 4 4 2 3 2 2" xfId="60505" xr:uid="{00000000-0005-0000-0000-0000663C0000}"/>
    <cellStyle name="20% - Accent4 2 4 4 2 3 3" xfId="36535" xr:uid="{00000000-0005-0000-0000-0000673C0000}"/>
    <cellStyle name="20% - Accent4 2 4 4 2 3 4" xfId="47346" xr:uid="{00000000-0005-0000-0000-0000683C0000}"/>
    <cellStyle name="20% - Accent4 2 4 4 2 4" xfId="5285" xr:uid="{00000000-0005-0000-0000-0000693C0000}"/>
    <cellStyle name="20% - Accent4 2 4 4 2 4 2" xfId="18444" xr:uid="{00000000-0005-0000-0000-00006A3C0000}"/>
    <cellStyle name="20% - Accent4 2 4 4 2 4 2 2" xfId="55782" xr:uid="{00000000-0005-0000-0000-00006B3C0000}"/>
    <cellStyle name="20% - Accent4 2 4 4 2 4 3" xfId="31111" xr:uid="{00000000-0005-0000-0000-00006C3C0000}"/>
    <cellStyle name="20% - Accent4 2 4 4 2 4 4" xfId="42623" xr:uid="{00000000-0005-0000-0000-00006D3C0000}"/>
    <cellStyle name="20% - Accent4 2 4 4 2 5" xfId="14732" xr:uid="{00000000-0005-0000-0000-00006E3C0000}"/>
    <cellStyle name="20% - Accent4 2 4 4 2 5 2" xfId="52070" xr:uid="{00000000-0005-0000-0000-00006F3C0000}"/>
    <cellStyle name="20% - Accent4 2 4 4 2 6" xfId="28229" xr:uid="{00000000-0005-0000-0000-0000703C0000}"/>
    <cellStyle name="20% - Accent4 2 4 4 2 7" xfId="38909" xr:uid="{00000000-0005-0000-0000-0000713C0000}"/>
    <cellStyle name="20% - Accent4 2 4 4 3" xfId="2920" xr:uid="{00000000-0005-0000-0000-0000723C0000}"/>
    <cellStyle name="20% - Accent4 2 4 4 3 2" xfId="11188" xr:uid="{00000000-0005-0000-0000-0000733C0000}"/>
    <cellStyle name="20% - Accent4 2 4 4 3 2 2" xfId="24347" xr:uid="{00000000-0005-0000-0000-0000743C0000}"/>
    <cellStyle name="20% - Accent4 2 4 4 3 2 2 2" xfId="61685" xr:uid="{00000000-0005-0000-0000-0000753C0000}"/>
    <cellStyle name="20% - Accent4 2 4 4 3 2 3" xfId="48526" xr:uid="{00000000-0005-0000-0000-0000763C0000}"/>
    <cellStyle name="20% - Accent4 2 4 4 3 3" xfId="6465" xr:uid="{00000000-0005-0000-0000-0000773C0000}"/>
    <cellStyle name="20% - Accent4 2 4 4 3 3 2" xfId="19624" xr:uid="{00000000-0005-0000-0000-0000783C0000}"/>
    <cellStyle name="20% - Accent4 2 4 4 3 3 2 2" xfId="56962" xr:uid="{00000000-0005-0000-0000-0000793C0000}"/>
    <cellStyle name="20% - Accent4 2 4 4 3 3 3" xfId="43803" xr:uid="{00000000-0005-0000-0000-00007A3C0000}"/>
    <cellStyle name="20% - Accent4 2 4 4 3 4" xfId="16081" xr:uid="{00000000-0005-0000-0000-00007B3C0000}"/>
    <cellStyle name="20% - Accent4 2 4 4 3 4 2" xfId="53419" xr:uid="{00000000-0005-0000-0000-00007C3C0000}"/>
    <cellStyle name="20% - Accent4 2 4 4 3 5" xfId="32474" xr:uid="{00000000-0005-0000-0000-00007D3C0000}"/>
    <cellStyle name="20% - Accent4 2 4 4 3 6" xfId="40258" xr:uid="{00000000-0005-0000-0000-00007E3C0000}"/>
    <cellStyle name="20% - Accent4 2 4 4 4" xfId="8828" xr:uid="{00000000-0005-0000-0000-00007F3C0000}"/>
    <cellStyle name="20% - Accent4 2 4 4 4 2" xfId="21987" xr:uid="{00000000-0005-0000-0000-0000803C0000}"/>
    <cellStyle name="20% - Accent4 2 4 4 4 2 2" xfId="59325" xr:uid="{00000000-0005-0000-0000-0000813C0000}"/>
    <cellStyle name="20% - Accent4 2 4 4 4 3" xfId="35186" xr:uid="{00000000-0005-0000-0000-0000823C0000}"/>
    <cellStyle name="20% - Accent4 2 4 4 4 4" xfId="46166" xr:uid="{00000000-0005-0000-0000-0000833C0000}"/>
    <cellStyle name="20% - Accent4 2 4 4 5" xfId="4105" xr:uid="{00000000-0005-0000-0000-0000843C0000}"/>
    <cellStyle name="20% - Accent4 2 4 4 5 2" xfId="17264" xr:uid="{00000000-0005-0000-0000-0000853C0000}"/>
    <cellStyle name="20% - Accent4 2 4 4 5 2 2" xfId="54602" xr:uid="{00000000-0005-0000-0000-0000863C0000}"/>
    <cellStyle name="20% - Accent4 2 4 4 5 3" xfId="29762" xr:uid="{00000000-0005-0000-0000-0000873C0000}"/>
    <cellStyle name="20% - Accent4 2 4 4 5 4" xfId="41443" xr:uid="{00000000-0005-0000-0000-0000883C0000}"/>
    <cellStyle name="20% - Accent4 2 4 4 6" xfId="13552" xr:uid="{00000000-0005-0000-0000-0000893C0000}"/>
    <cellStyle name="20% - Accent4 2 4 4 6 2" xfId="50890" xr:uid="{00000000-0005-0000-0000-00008A3C0000}"/>
    <cellStyle name="20% - Accent4 2 4 4 7" xfId="26880" xr:uid="{00000000-0005-0000-0000-00008B3C0000}"/>
    <cellStyle name="20% - Accent4 2 4 4 8" xfId="37729" xr:uid="{00000000-0005-0000-0000-00008C3C0000}"/>
    <cellStyle name="20% - Accent4 2 4 5" xfId="810" xr:uid="{00000000-0005-0000-0000-00008D3C0000}"/>
    <cellStyle name="20% - Accent4 2 4 5 2" xfId="1992" xr:uid="{00000000-0005-0000-0000-00008E3C0000}"/>
    <cellStyle name="20% - Accent4 2 4 5 2 2" xfId="8066" xr:uid="{00000000-0005-0000-0000-00008F3C0000}"/>
    <cellStyle name="20% - Accent4 2 4 5 2 2 2" xfId="12789" xr:uid="{00000000-0005-0000-0000-0000903C0000}"/>
    <cellStyle name="20% - Accent4 2 4 5 2 2 2 2" xfId="25948" xr:uid="{00000000-0005-0000-0000-0000913C0000}"/>
    <cellStyle name="20% - Accent4 2 4 5 2 2 2 2 2" xfId="63286" xr:uid="{00000000-0005-0000-0000-0000923C0000}"/>
    <cellStyle name="20% - Accent4 2 4 5 2 2 2 3" xfId="50127" xr:uid="{00000000-0005-0000-0000-0000933C0000}"/>
    <cellStyle name="20% - Accent4 2 4 5 2 2 3" xfId="21225" xr:uid="{00000000-0005-0000-0000-0000943C0000}"/>
    <cellStyle name="20% - Accent4 2 4 5 2 2 3 2" xfId="58563" xr:uid="{00000000-0005-0000-0000-0000953C0000}"/>
    <cellStyle name="20% - Accent4 2 4 5 2 2 4" xfId="34244" xr:uid="{00000000-0005-0000-0000-0000963C0000}"/>
    <cellStyle name="20% - Accent4 2 4 5 2 2 5" xfId="45404" xr:uid="{00000000-0005-0000-0000-0000973C0000}"/>
    <cellStyle name="20% - Accent4 2 4 5 2 3" xfId="10429" xr:uid="{00000000-0005-0000-0000-0000983C0000}"/>
    <cellStyle name="20% - Accent4 2 4 5 2 3 2" xfId="23588" xr:uid="{00000000-0005-0000-0000-0000993C0000}"/>
    <cellStyle name="20% - Accent4 2 4 5 2 3 2 2" xfId="60926" xr:uid="{00000000-0005-0000-0000-00009A3C0000}"/>
    <cellStyle name="20% - Accent4 2 4 5 2 3 3" xfId="36956" xr:uid="{00000000-0005-0000-0000-00009B3C0000}"/>
    <cellStyle name="20% - Accent4 2 4 5 2 3 4" xfId="47767" xr:uid="{00000000-0005-0000-0000-00009C3C0000}"/>
    <cellStyle name="20% - Accent4 2 4 5 2 4" xfId="5706" xr:uid="{00000000-0005-0000-0000-00009D3C0000}"/>
    <cellStyle name="20% - Accent4 2 4 5 2 4 2" xfId="18865" xr:uid="{00000000-0005-0000-0000-00009E3C0000}"/>
    <cellStyle name="20% - Accent4 2 4 5 2 4 2 2" xfId="56203" xr:uid="{00000000-0005-0000-0000-00009F3C0000}"/>
    <cellStyle name="20% - Accent4 2 4 5 2 4 3" xfId="31532" xr:uid="{00000000-0005-0000-0000-0000A03C0000}"/>
    <cellStyle name="20% - Accent4 2 4 5 2 4 4" xfId="43044" xr:uid="{00000000-0005-0000-0000-0000A13C0000}"/>
    <cellStyle name="20% - Accent4 2 4 5 2 5" xfId="15153" xr:uid="{00000000-0005-0000-0000-0000A23C0000}"/>
    <cellStyle name="20% - Accent4 2 4 5 2 5 2" xfId="52491" xr:uid="{00000000-0005-0000-0000-0000A33C0000}"/>
    <cellStyle name="20% - Accent4 2 4 5 2 6" xfId="28650" xr:uid="{00000000-0005-0000-0000-0000A43C0000}"/>
    <cellStyle name="20% - Accent4 2 4 5 2 7" xfId="39330" xr:uid="{00000000-0005-0000-0000-0000A53C0000}"/>
    <cellStyle name="20% - Accent4 2 4 5 3" xfId="3341" xr:uid="{00000000-0005-0000-0000-0000A63C0000}"/>
    <cellStyle name="20% - Accent4 2 4 5 3 2" xfId="11609" xr:uid="{00000000-0005-0000-0000-0000A73C0000}"/>
    <cellStyle name="20% - Accent4 2 4 5 3 2 2" xfId="24768" xr:uid="{00000000-0005-0000-0000-0000A83C0000}"/>
    <cellStyle name="20% - Accent4 2 4 5 3 2 2 2" xfId="62106" xr:uid="{00000000-0005-0000-0000-0000A93C0000}"/>
    <cellStyle name="20% - Accent4 2 4 5 3 2 3" xfId="48947" xr:uid="{00000000-0005-0000-0000-0000AA3C0000}"/>
    <cellStyle name="20% - Accent4 2 4 5 3 3" xfId="6886" xr:uid="{00000000-0005-0000-0000-0000AB3C0000}"/>
    <cellStyle name="20% - Accent4 2 4 5 3 3 2" xfId="20045" xr:uid="{00000000-0005-0000-0000-0000AC3C0000}"/>
    <cellStyle name="20% - Accent4 2 4 5 3 3 2 2" xfId="57383" xr:uid="{00000000-0005-0000-0000-0000AD3C0000}"/>
    <cellStyle name="20% - Accent4 2 4 5 3 3 3" xfId="44224" xr:uid="{00000000-0005-0000-0000-0000AE3C0000}"/>
    <cellStyle name="20% - Accent4 2 4 5 3 4" xfId="16502" xr:uid="{00000000-0005-0000-0000-0000AF3C0000}"/>
    <cellStyle name="20% - Accent4 2 4 5 3 4 2" xfId="53840" xr:uid="{00000000-0005-0000-0000-0000B03C0000}"/>
    <cellStyle name="20% - Accent4 2 4 5 3 5" xfId="32895" xr:uid="{00000000-0005-0000-0000-0000B13C0000}"/>
    <cellStyle name="20% - Accent4 2 4 5 3 6" xfId="40679" xr:uid="{00000000-0005-0000-0000-0000B23C0000}"/>
    <cellStyle name="20% - Accent4 2 4 5 4" xfId="9249" xr:uid="{00000000-0005-0000-0000-0000B33C0000}"/>
    <cellStyle name="20% - Accent4 2 4 5 4 2" xfId="22408" xr:uid="{00000000-0005-0000-0000-0000B43C0000}"/>
    <cellStyle name="20% - Accent4 2 4 5 4 2 2" xfId="59746" xr:uid="{00000000-0005-0000-0000-0000B53C0000}"/>
    <cellStyle name="20% - Accent4 2 4 5 4 3" xfId="35607" xr:uid="{00000000-0005-0000-0000-0000B63C0000}"/>
    <cellStyle name="20% - Accent4 2 4 5 4 4" xfId="46587" xr:uid="{00000000-0005-0000-0000-0000B73C0000}"/>
    <cellStyle name="20% - Accent4 2 4 5 5" xfId="4526" xr:uid="{00000000-0005-0000-0000-0000B83C0000}"/>
    <cellStyle name="20% - Accent4 2 4 5 5 2" xfId="17685" xr:uid="{00000000-0005-0000-0000-0000B93C0000}"/>
    <cellStyle name="20% - Accent4 2 4 5 5 2 2" xfId="55023" xr:uid="{00000000-0005-0000-0000-0000BA3C0000}"/>
    <cellStyle name="20% - Accent4 2 4 5 5 3" xfId="30183" xr:uid="{00000000-0005-0000-0000-0000BB3C0000}"/>
    <cellStyle name="20% - Accent4 2 4 5 5 4" xfId="41864" xr:uid="{00000000-0005-0000-0000-0000BC3C0000}"/>
    <cellStyle name="20% - Accent4 2 4 5 6" xfId="13973" xr:uid="{00000000-0005-0000-0000-0000BD3C0000}"/>
    <cellStyle name="20% - Accent4 2 4 5 6 2" xfId="51311" xr:uid="{00000000-0005-0000-0000-0000BE3C0000}"/>
    <cellStyle name="20% - Accent4 2 4 5 7" xfId="27301" xr:uid="{00000000-0005-0000-0000-0000BF3C0000}"/>
    <cellStyle name="20% - Accent4 2 4 5 8" xfId="38150" xr:uid="{00000000-0005-0000-0000-0000C03C0000}"/>
    <cellStyle name="20% - Accent4 2 4 6" xfId="979" xr:uid="{00000000-0005-0000-0000-0000C13C0000}"/>
    <cellStyle name="20% - Accent4 2 4 6 2" xfId="2161" xr:uid="{00000000-0005-0000-0000-0000C23C0000}"/>
    <cellStyle name="20% - Accent4 2 4 6 2 2" xfId="8235" xr:uid="{00000000-0005-0000-0000-0000C33C0000}"/>
    <cellStyle name="20% - Accent4 2 4 6 2 2 2" xfId="12958" xr:uid="{00000000-0005-0000-0000-0000C43C0000}"/>
    <cellStyle name="20% - Accent4 2 4 6 2 2 2 2" xfId="26117" xr:uid="{00000000-0005-0000-0000-0000C53C0000}"/>
    <cellStyle name="20% - Accent4 2 4 6 2 2 2 2 2" xfId="63455" xr:uid="{00000000-0005-0000-0000-0000C63C0000}"/>
    <cellStyle name="20% - Accent4 2 4 6 2 2 2 3" xfId="50296" xr:uid="{00000000-0005-0000-0000-0000C73C0000}"/>
    <cellStyle name="20% - Accent4 2 4 6 2 2 3" xfId="21394" xr:uid="{00000000-0005-0000-0000-0000C83C0000}"/>
    <cellStyle name="20% - Accent4 2 4 6 2 2 3 2" xfId="58732" xr:uid="{00000000-0005-0000-0000-0000C93C0000}"/>
    <cellStyle name="20% - Accent4 2 4 6 2 2 4" xfId="34413" xr:uid="{00000000-0005-0000-0000-0000CA3C0000}"/>
    <cellStyle name="20% - Accent4 2 4 6 2 2 5" xfId="45573" xr:uid="{00000000-0005-0000-0000-0000CB3C0000}"/>
    <cellStyle name="20% - Accent4 2 4 6 2 3" xfId="10598" xr:uid="{00000000-0005-0000-0000-0000CC3C0000}"/>
    <cellStyle name="20% - Accent4 2 4 6 2 3 2" xfId="23757" xr:uid="{00000000-0005-0000-0000-0000CD3C0000}"/>
    <cellStyle name="20% - Accent4 2 4 6 2 3 2 2" xfId="61095" xr:uid="{00000000-0005-0000-0000-0000CE3C0000}"/>
    <cellStyle name="20% - Accent4 2 4 6 2 3 3" xfId="37125" xr:uid="{00000000-0005-0000-0000-0000CF3C0000}"/>
    <cellStyle name="20% - Accent4 2 4 6 2 3 4" xfId="47936" xr:uid="{00000000-0005-0000-0000-0000D03C0000}"/>
    <cellStyle name="20% - Accent4 2 4 6 2 4" xfId="5875" xr:uid="{00000000-0005-0000-0000-0000D13C0000}"/>
    <cellStyle name="20% - Accent4 2 4 6 2 4 2" xfId="19034" xr:uid="{00000000-0005-0000-0000-0000D23C0000}"/>
    <cellStyle name="20% - Accent4 2 4 6 2 4 2 2" xfId="56372" xr:uid="{00000000-0005-0000-0000-0000D33C0000}"/>
    <cellStyle name="20% - Accent4 2 4 6 2 4 3" xfId="31701" xr:uid="{00000000-0005-0000-0000-0000D43C0000}"/>
    <cellStyle name="20% - Accent4 2 4 6 2 4 4" xfId="43213" xr:uid="{00000000-0005-0000-0000-0000D53C0000}"/>
    <cellStyle name="20% - Accent4 2 4 6 2 5" xfId="15322" xr:uid="{00000000-0005-0000-0000-0000D63C0000}"/>
    <cellStyle name="20% - Accent4 2 4 6 2 5 2" xfId="52660" xr:uid="{00000000-0005-0000-0000-0000D73C0000}"/>
    <cellStyle name="20% - Accent4 2 4 6 2 6" xfId="28819" xr:uid="{00000000-0005-0000-0000-0000D83C0000}"/>
    <cellStyle name="20% - Accent4 2 4 6 2 7" xfId="39499" xr:uid="{00000000-0005-0000-0000-0000D93C0000}"/>
    <cellStyle name="20% - Accent4 2 4 6 3" xfId="3510" xr:uid="{00000000-0005-0000-0000-0000DA3C0000}"/>
    <cellStyle name="20% - Accent4 2 4 6 3 2" xfId="11778" xr:uid="{00000000-0005-0000-0000-0000DB3C0000}"/>
    <cellStyle name="20% - Accent4 2 4 6 3 2 2" xfId="24937" xr:uid="{00000000-0005-0000-0000-0000DC3C0000}"/>
    <cellStyle name="20% - Accent4 2 4 6 3 2 2 2" xfId="62275" xr:uid="{00000000-0005-0000-0000-0000DD3C0000}"/>
    <cellStyle name="20% - Accent4 2 4 6 3 2 3" xfId="49116" xr:uid="{00000000-0005-0000-0000-0000DE3C0000}"/>
    <cellStyle name="20% - Accent4 2 4 6 3 3" xfId="7055" xr:uid="{00000000-0005-0000-0000-0000DF3C0000}"/>
    <cellStyle name="20% - Accent4 2 4 6 3 3 2" xfId="20214" xr:uid="{00000000-0005-0000-0000-0000E03C0000}"/>
    <cellStyle name="20% - Accent4 2 4 6 3 3 2 2" xfId="57552" xr:uid="{00000000-0005-0000-0000-0000E13C0000}"/>
    <cellStyle name="20% - Accent4 2 4 6 3 3 3" xfId="44393" xr:uid="{00000000-0005-0000-0000-0000E23C0000}"/>
    <cellStyle name="20% - Accent4 2 4 6 3 4" xfId="16671" xr:uid="{00000000-0005-0000-0000-0000E33C0000}"/>
    <cellStyle name="20% - Accent4 2 4 6 3 4 2" xfId="54009" xr:uid="{00000000-0005-0000-0000-0000E43C0000}"/>
    <cellStyle name="20% - Accent4 2 4 6 3 5" xfId="33064" xr:uid="{00000000-0005-0000-0000-0000E53C0000}"/>
    <cellStyle name="20% - Accent4 2 4 6 3 6" xfId="40848" xr:uid="{00000000-0005-0000-0000-0000E63C0000}"/>
    <cellStyle name="20% - Accent4 2 4 6 4" xfId="9418" xr:uid="{00000000-0005-0000-0000-0000E73C0000}"/>
    <cellStyle name="20% - Accent4 2 4 6 4 2" xfId="22577" xr:uid="{00000000-0005-0000-0000-0000E83C0000}"/>
    <cellStyle name="20% - Accent4 2 4 6 4 2 2" xfId="59915" xr:uid="{00000000-0005-0000-0000-0000E93C0000}"/>
    <cellStyle name="20% - Accent4 2 4 6 4 3" xfId="35776" xr:uid="{00000000-0005-0000-0000-0000EA3C0000}"/>
    <cellStyle name="20% - Accent4 2 4 6 4 4" xfId="46756" xr:uid="{00000000-0005-0000-0000-0000EB3C0000}"/>
    <cellStyle name="20% - Accent4 2 4 6 5" xfId="4695" xr:uid="{00000000-0005-0000-0000-0000EC3C0000}"/>
    <cellStyle name="20% - Accent4 2 4 6 5 2" xfId="17854" xr:uid="{00000000-0005-0000-0000-0000ED3C0000}"/>
    <cellStyle name="20% - Accent4 2 4 6 5 2 2" xfId="55192" xr:uid="{00000000-0005-0000-0000-0000EE3C0000}"/>
    <cellStyle name="20% - Accent4 2 4 6 5 3" xfId="30352" xr:uid="{00000000-0005-0000-0000-0000EF3C0000}"/>
    <cellStyle name="20% - Accent4 2 4 6 5 4" xfId="42033" xr:uid="{00000000-0005-0000-0000-0000F03C0000}"/>
    <cellStyle name="20% - Accent4 2 4 6 6" xfId="14142" xr:uid="{00000000-0005-0000-0000-0000F13C0000}"/>
    <cellStyle name="20% - Accent4 2 4 6 6 2" xfId="51480" xr:uid="{00000000-0005-0000-0000-0000F23C0000}"/>
    <cellStyle name="20% - Accent4 2 4 6 7" xfId="27470" xr:uid="{00000000-0005-0000-0000-0000F33C0000}"/>
    <cellStyle name="20% - Accent4 2 4 6 8" xfId="38319" xr:uid="{00000000-0005-0000-0000-0000F43C0000}"/>
    <cellStyle name="20% - Accent4 2 4 7" xfId="1150" xr:uid="{00000000-0005-0000-0000-0000F53C0000}"/>
    <cellStyle name="20% - Accent4 2 4 7 2" xfId="2330" xr:uid="{00000000-0005-0000-0000-0000F63C0000}"/>
    <cellStyle name="20% - Accent4 2 4 7 2 2" xfId="8404" xr:uid="{00000000-0005-0000-0000-0000F73C0000}"/>
    <cellStyle name="20% - Accent4 2 4 7 2 2 2" xfId="13127" xr:uid="{00000000-0005-0000-0000-0000F83C0000}"/>
    <cellStyle name="20% - Accent4 2 4 7 2 2 2 2" xfId="26286" xr:uid="{00000000-0005-0000-0000-0000F93C0000}"/>
    <cellStyle name="20% - Accent4 2 4 7 2 2 2 2 2" xfId="63624" xr:uid="{00000000-0005-0000-0000-0000FA3C0000}"/>
    <cellStyle name="20% - Accent4 2 4 7 2 2 2 3" xfId="50465" xr:uid="{00000000-0005-0000-0000-0000FB3C0000}"/>
    <cellStyle name="20% - Accent4 2 4 7 2 2 3" xfId="21563" xr:uid="{00000000-0005-0000-0000-0000FC3C0000}"/>
    <cellStyle name="20% - Accent4 2 4 7 2 2 3 2" xfId="58901" xr:uid="{00000000-0005-0000-0000-0000FD3C0000}"/>
    <cellStyle name="20% - Accent4 2 4 7 2 2 4" xfId="34582" xr:uid="{00000000-0005-0000-0000-0000FE3C0000}"/>
    <cellStyle name="20% - Accent4 2 4 7 2 2 5" xfId="45742" xr:uid="{00000000-0005-0000-0000-0000FF3C0000}"/>
    <cellStyle name="20% - Accent4 2 4 7 2 3" xfId="10767" xr:uid="{00000000-0005-0000-0000-0000003D0000}"/>
    <cellStyle name="20% - Accent4 2 4 7 2 3 2" xfId="23926" xr:uid="{00000000-0005-0000-0000-0000013D0000}"/>
    <cellStyle name="20% - Accent4 2 4 7 2 3 2 2" xfId="61264" xr:uid="{00000000-0005-0000-0000-0000023D0000}"/>
    <cellStyle name="20% - Accent4 2 4 7 2 3 3" xfId="37294" xr:uid="{00000000-0005-0000-0000-0000033D0000}"/>
    <cellStyle name="20% - Accent4 2 4 7 2 3 4" xfId="48105" xr:uid="{00000000-0005-0000-0000-0000043D0000}"/>
    <cellStyle name="20% - Accent4 2 4 7 2 4" xfId="6044" xr:uid="{00000000-0005-0000-0000-0000053D0000}"/>
    <cellStyle name="20% - Accent4 2 4 7 2 4 2" xfId="19203" xr:uid="{00000000-0005-0000-0000-0000063D0000}"/>
    <cellStyle name="20% - Accent4 2 4 7 2 4 2 2" xfId="56541" xr:uid="{00000000-0005-0000-0000-0000073D0000}"/>
    <cellStyle name="20% - Accent4 2 4 7 2 4 3" xfId="31870" xr:uid="{00000000-0005-0000-0000-0000083D0000}"/>
    <cellStyle name="20% - Accent4 2 4 7 2 4 4" xfId="43382" xr:uid="{00000000-0005-0000-0000-0000093D0000}"/>
    <cellStyle name="20% - Accent4 2 4 7 2 5" xfId="15491" xr:uid="{00000000-0005-0000-0000-00000A3D0000}"/>
    <cellStyle name="20% - Accent4 2 4 7 2 5 2" xfId="52829" xr:uid="{00000000-0005-0000-0000-00000B3D0000}"/>
    <cellStyle name="20% - Accent4 2 4 7 2 6" xfId="28988" xr:uid="{00000000-0005-0000-0000-00000C3D0000}"/>
    <cellStyle name="20% - Accent4 2 4 7 2 7" xfId="39668" xr:uid="{00000000-0005-0000-0000-00000D3D0000}"/>
    <cellStyle name="20% - Accent4 2 4 7 3" xfId="3679" xr:uid="{00000000-0005-0000-0000-00000E3D0000}"/>
    <cellStyle name="20% - Accent4 2 4 7 3 2" xfId="11947" xr:uid="{00000000-0005-0000-0000-00000F3D0000}"/>
    <cellStyle name="20% - Accent4 2 4 7 3 2 2" xfId="25106" xr:uid="{00000000-0005-0000-0000-0000103D0000}"/>
    <cellStyle name="20% - Accent4 2 4 7 3 2 2 2" xfId="62444" xr:uid="{00000000-0005-0000-0000-0000113D0000}"/>
    <cellStyle name="20% - Accent4 2 4 7 3 2 3" xfId="49285" xr:uid="{00000000-0005-0000-0000-0000123D0000}"/>
    <cellStyle name="20% - Accent4 2 4 7 3 3" xfId="7224" xr:uid="{00000000-0005-0000-0000-0000133D0000}"/>
    <cellStyle name="20% - Accent4 2 4 7 3 3 2" xfId="20383" xr:uid="{00000000-0005-0000-0000-0000143D0000}"/>
    <cellStyle name="20% - Accent4 2 4 7 3 3 2 2" xfId="57721" xr:uid="{00000000-0005-0000-0000-0000153D0000}"/>
    <cellStyle name="20% - Accent4 2 4 7 3 3 3" xfId="44562" xr:uid="{00000000-0005-0000-0000-0000163D0000}"/>
    <cellStyle name="20% - Accent4 2 4 7 3 4" xfId="16840" xr:uid="{00000000-0005-0000-0000-0000173D0000}"/>
    <cellStyle name="20% - Accent4 2 4 7 3 4 2" xfId="54178" xr:uid="{00000000-0005-0000-0000-0000183D0000}"/>
    <cellStyle name="20% - Accent4 2 4 7 3 5" xfId="33233" xr:uid="{00000000-0005-0000-0000-0000193D0000}"/>
    <cellStyle name="20% - Accent4 2 4 7 3 6" xfId="41017" xr:uid="{00000000-0005-0000-0000-00001A3D0000}"/>
    <cellStyle name="20% - Accent4 2 4 7 4" xfId="9587" xr:uid="{00000000-0005-0000-0000-00001B3D0000}"/>
    <cellStyle name="20% - Accent4 2 4 7 4 2" xfId="22746" xr:uid="{00000000-0005-0000-0000-00001C3D0000}"/>
    <cellStyle name="20% - Accent4 2 4 7 4 2 2" xfId="60084" xr:uid="{00000000-0005-0000-0000-00001D3D0000}"/>
    <cellStyle name="20% - Accent4 2 4 7 4 3" xfId="35945" xr:uid="{00000000-0005-0000-0000-00001E3D0000}"/>
    <cellStyle name="20% - Accent4 2 4 7 4 4" xfId="46925" xr:uid="{00000000-0005-0000-0000-00001F3D0000}"/>
    <cellStyle name="20% - Accent4 2 4 7 5" xfId="4864" xr:uid="{00000000-0005-0000-0000-0000203D0000}"/>
    <cellStyle name="20% - Accent4 2 4 7 5 2" xfId="18023" xr:uid="{00000000-0005-0000-0000-0000213D0000}"/>
    <cellStyle name="20% - Accent4 2 4 7 5 2 2" xfId="55361" xr:uid="{00000000-0005-0000-0000-0000223D0000}"/>
    <cellStyle name="20% - Accent4 2 4 7 5 3" xfId="30521" xr:uid="{00000000-0005-0000-0000-0000233D0000}"/>
    <cellStyle name="20% - Accent4 2 4 7 5 4" xfId="42202" xr:uid="{00000000-0005-0000-0000-0000243D0000}"/>
    <cellStyle name="20% - Accent4 2 4 7 6" xfId="14311" xr:uid="{00000000-0005-0000-0000-0000253D0000}"/>
    <cellStyle name="20% - Accent4 2 4 7 6 2" xfId="51649" xr:uid="{00000000-0005-0000-0000-0000263D0000}"/>
    <cellStyle name="20% - Accent4 2 4 7 7" xfId="27639" xr:uid="{00000000-0005-0000-0000-0000273D0000}"/>
    <cellStyle name="20% - Accent4 2 4 7 8" xfId="38488" xr:uid="{00000000-0005-0000-0000-0000283D0000}"/>
    <cellStyle name="20% - Accent4 2 4 8" xfId="1262" xr:uid="{00000000-0005-0000-0000-0000293D0000}"/>
    <cellStyle name="20% - Accent4 2 4 8 2" xfId="2611" xr:uid="{00000000-0005-0000-0000-00002A3D0000}"/>
    <cellStyle name="20% - Accent4 2 4 8 2 2" xfId="12059" xr:uid="{00000000-0005-0000-0000-00002B3D0000}"/>
    <cellStyle name="20% - Accent4 2 4 8 2 2 2" xfId="25218" xr:uid="{00000000-0005-0000-0000-00002C3D0000}"/>
    <cellStyle name="20% - Accent4 2 4 8 2 2 2 2" xfId="62556" xr:uid="{00000000-0005-0000-0000-00002D3D0000}"/>
    <cellStyle name="20% - Accent4 2 4 8 2 2 3" xfId="33514" xr:uid="{00000000-0005-0000-0000-00002E3D0000}"/>
    <cellStyle name="20% - Accent4 2 4 8 2 2 4" xfId="49397" xr:uid="{00000000-0005-0000-0000-00002F3D0000}"/>
    <cellStyle name="20% - Accent4 2 4 8 2 3" xfId="7336" xr:uid="{00000000-0005-0000-0000-0000303D0000}"/>
    <cellStyle name="20% - Accent4 2 4 8 2 3 2" xfId="20495" xr:uid="{00000000-0005-0000-0000-0000313D0000}"/>
    <cellStyle name="20% - Accent4 2 4 8 2 3 2 2" xfId="57833" xr:uid="{00000000-0005-0000-0000-0000323D0000}"/>
    <cellStyle name="20% - Accent4 2 4 8 2 3 3" xfId="36226" xr:uid="{00000000-0005-0000-0000-0000333D0000}"/>
    <cellStyle name="20% - Accent4 2 4 8 2 3 4" xfId="44674" xr:uid="{00000000-0005-0000-0000-0000343D0000}"/>
    <cellStyle name="20% - Accent4 2 4 8 2 4" xfId="15772" xr:uid="{00000000-0005-0000-0000-0000353D0000}"/>
    <cellStyle name="20% - Accent4 2 4 8 2 4 2" xfId="30802" xr:uid="{00000000-0005-0000-0000-0000363D0000}"/>
    <cellStyle name="20% - Accent4 2 4 8 2 4 3" xfId="53110" xr:uid="{00000000-0005-0000-0000-0000373D0000}"/>
    <cellStyle name="20% - Accent4 2 4 8 2 5" xfId="27920" xr:uid="{00000000-0005-0000-0000-0000383D0000}"/>
    <cellStyle name="20% - Accent4 2 4 8 2 6" xfId="39949" xr:uid="{00000000-0005-0000-0000-0000393D0000}"/>
    <cellStyle name="20% - Accent4 2 4 8 3" xfId="9699" xr:uid="{00000000-0005-0000-0000-00003A3D0000}"/>
    <cellStyle name="20% - Accent4 2 4 8 3 2" xfId="22858" xr:uid="{00000000-0005-0000-0000-00003B3D0000}"/>
    <cellStyle name="20% - Accent4 2 4 8 3 2 2" xfId="60196" xr:uid="{00000000-0005-0000-0000-00003C3D0000}"/>
    <cellStyle name="20% - Accent4 2 4 8 3 3" xfId="32165" xr:uid="{00000000-0005-0000-0000-00003D3D0000}"/>
    <cellStyle name="20% - Accent4 2 4 8 3 4" xfId="47037" xr:uid="{00000000-0005-0000-0000-00003E3D0000}"/>
    <cellStyle name="20% - Accent4 2 4 8 4" xfId="4976" xr:uid="{00000000-0005-0000-0000-00003F3D0000}"/>
    <cellStyle name="20% - Accent4 2 4 8 4 2" xfId="18135" xr:uid="{00000000-0005-0000-0000-0000403D0000}"/>
    <cellStyle name="20% - Accent4 2 4 8 4 2 2" xfId="55473" xr:uid="{00000000-0005-0000-0000-0000413D0000}"/>
    <cellStyle name="20% - Accent4 2 4 8 4 3" xfId="34877" xr:uid="{00000000-0005-0000-0000-0000423D0000}"/>
    <cellStyle name="20% - Accent4 2 4 8 4 4" xfId="42314" xr:uid="{00000000-0005-0000-0000-0000433D0000}"/>
    <cellStyle name="20% - Accent4 2 4 8 5" xfId="14423" xr:uid="{00000000-0005-0000-0000-0000443D0000}"/>
    <cellStyle name="20% - Accent4 2 4 8 5 2" xfId="29453" xr:uid="{00000000-0005-0000-0000-0000453D0000}"/>
    <cellStyle name="20% - Accent4 2 4 8 5 3" xfId="51761" xr:uid="{00000000-0005-0000-0000-0000463D0000}"/>
    <cellStyle name="20% - Accent4 2 4 8 6" xfId="26571" xr:uid="{00000000-0005-0000-0000-0000473D0000}"/>
    <cellStyle name="20% - Accent4 2 4 8 7" xfId="38600" xr:uid="{00000000-0005-0000-0000-0000483D0000}"/>
    <cellStyle name="20% - Accent4 2 4 9" xfId="2499" xr:uid="{00000000-0005-0000-0000-0000493D0000}"/>
    <cellStyle name="20% - Accent4 2 4 9 2" xfId="10879" xr:uid="{00000000-0005-0000-0000-00004A3D0000}"/>
    <cellStyle name="20% - Accent4 2 4 9 2 2" xfId="24038" xr:uid="{00000000-0005-0000-0000-00004B3D0000}"/>
    <cellStyle name="20% - Accent4 2 4 9 2 2 2" xfId="61376" xr:uid="{00000000-0005-0000-0000-00004C3D0000}"/>
    <cellStyle name="20% - Accent4 2 4 9 2 3" xfId="33402" xr:uid="{00000000-0005-0000-0000-00004D3D0000}"/>
    <cellStyle name="20% - Accent4 2 4 9 2 4" xfId="48217" xr:uid="{00000000-0005-0000-0000-00004E3D0000}"/>
    <cellStyle name="20% - Accent4 2 4 9 3" xfId="6156" xr:uid="{00000000-0005-0000-0000-00004F3D0000}"/>
    <cellStyle name="20% - Accent4 2 4 9 3 2" xfId="19315" xr:uid="{00000000-0005-0000-0000-0000503D0000}"/>
    <cellStyle name="20% - Accent4 2 4 9 3 2 2" xfId="56653" xr:uid="{00000000-0005-0000-0000-0000513D0000}"/>
    <cellStyle name="20% - Accent4 2 4 9 3 3" xfId="36114" xr:uid="{00000000-0005-0000-0000-0000523D0000}"/>
    <cellStyle name="20% - Accent4 2 4 9 3 4" xfId="43494" xr:uid="{00000000-0005-0000-0000-0000533D0000}"/>
    <cellStyle name="20% - Accent4 2 4 9 4" xfId="15660" xr:uid="{00000000-0005-0000-0000-0000543D0000}"/>
    <cellStyle name="20% - Accent4 2 4 9 4 2" xfId="30690" xr:uid="{00000000-0005-0000-0000-0000553D0000}"/>
    <cellStyle name="20% - Accent4 2 4 9 4 3" xfId="52998" xr:uid="{00000000-0005-0000-0000-0000563D0000}"/>
    <cellStyle name="20% - Accent4 2 4 9 5" xfId="27808" xr:uid="{00000000-0005-0000-0000-0000573D0000}"/>
    <cellStyle name="20% - Accent4 2 4 9 6" xfId="39837" xr:uid="{00000000-0005-0000-0000-0000583D0000}"/>
    <cellStyle name="20% - Accent4 2 5" xfId="276" xr:uid="{00000000-0005-0000-0000-0000593D0000}"/>
    <cellStyle name="20% - Accent4 2 5 2" xfId="697" xr:uid="{00000000-0005-0000-0000-00005A3D0000}"/>
    <cellStyle name="20% - Accent4 2 5 2 2" xfId="1879" xr:uid="{00000000-0005-0000-0000-00005B3D0000}"/>
    <cellStyle name="20% - Accent4 2 5 2 2 2" xfId="7953" xr:uid="{00000000-0005-0000-0000-00005C3D0000}"/>
    <cellStyle name="20% - Accent4 2 5 2 2 2 2" xfId="12676" xr:uid="{00000000-0005-0000-0000-00005D3D0000}"/>
    <cellStyle name="20% - Accent4 2 5 2 2 2 2 2" xfId="25835" xr:uid="{00000000-0005-0000-0000-00005E3D0000}"/>
    <cellStyle name="20% - Accent4 2 5 2 2 2 2 2 2" xfId="63173" xr:uid="{00000000-0005-0000-0000-00005F3D0000}"/>
    <cellStyle name="20% - Accent4 2 5 2 2 2 2 3" xfId="50014" xr:uid="{00000000-0005-0000-0000-0000603D0000}"/>
    <cellStyle name="20% - Accent4 2 5 2 2 2 3" xfId="21112" xr:uid="{00000000-0005-0000-0000-0000613D0000}"/>
    <cellStyle name="20% - Accent4 2 5 2 2 2 3 2" xfId="58450" xr:uid="{00000000-0005-0000-0000-0000623D0000}"/>
    <cellStyle name="20% - Accent4 2 5 2 2 2 4" xfId="34131" xr:uid="{00000000-0005-0000-0000-0000633D0000}"/>
    <cellStyle name="20% - Accent4 2 5 2 2 2 5" xfId="45291" xr:uid="{00000000-0005-0000-0000-0000643D0000}"/>
    <cellStyle name="20% - Accent4 2 5 2 2 3" xfId="10316" xr:uid="{00000000-0005-0000-0000-0000653D0000}"/>
    <cellStyle name="20% - Accent4 2 5 2 2 3 2" xfId="23475" xr:uid="{00000000-0005-0000-0000-0000663D0000}"/>
    <cellStyle name="20% - Accent4 2 5 2 2 3 2 2" xfId="60813" xr:uid="{00000000-0005-0000-0000-0000673D0000}"/>
    <cellStyle name="20% - Accent4 2 5 2 2 3 3" xfId="36843" xr:uid="{00000000-0005-0000-0000-0000683D0000}"/>
    <cellStyle name="20% - Accent4 2 5 2 2 3 4" xfId="47654" xr:uid="{00000000-0005-0000-0000-0000693D0000}"/>
    <cellStyle name="20% - Accent4 2 5 2 2 4" xfId="5593" xr:uid="{00000000-0005-0000-0000-00006A3D0000}"/>
    <cellStyle name="20% - Accent4 2 5 2 2 4 2" xfId="18752" xr:uid="{00000000-0005-0000-0000-00006B3D0000}"/>
    <cellStyle name="20% - Accent4 2 5 2 2 4 2 2" xfId="56090" xr:uid="{00000000-0005-0000-0000-00006C3D0000}"/>
    <cellStyle name="20% - Accent4 2 5 2 2 4 3" xfId="31419" xr:uid="{00000000-0005-0000-0000-00006D3D0000}"/>
    <cellStyle name="20% - Accent4 2 5 2 2 4 4" xfId="42931" xr:uid="{00000000-0005-0000-0000-00006E3D0000}"/>
    <cellStyle name="20% - Accent4 2 5 2 2 5" xfId="15040" xr:uid="{00000000-0005-0000-0000-00006F3D0000}"/>
    <cellStyle name="20% - Accent4 2 5 2 2 5 2" xfId="52378" xr:uid="{00000000-0005-0000-0000-0000703D0000}"/>
    <cellStyle name="20% - Accent4 2 5 2 2 6" xfId="28537" xr:uid="{00000000-0005-0000-0000-0000713D0000}"/>
    <cellStyle name="20% - Accent4 2 5 2 2 7" xfId="39217" xr:uid="{00000000-0005-0000-0000-0000723D0000}"/>
    <cellStyle name="20% - Accent4 2 5 2 3" xfId="3228" xr:uid="{00000000-0005-0000-0000-0000733D0000}"/>
    <cellStyle name="20% - Accent4 2 5 2 3 2" xfId="11496" xr:uid="{00000000-0005-0000-0000-0000743D0000}"/>
    <cellStyle name="20% - Accent4 2 5 2 3 2 2" xfId="24655" xr:uid="{00000000-0005-0000-0000-0000753D0000}"/>
    <cellStyle name="20% - Accent4 2 5 2 3 2 2 2" xfId="61993" xr:uid="{00000000-0005-0000-0000-0000763D0000}"/>
    <cellStyle name="20% - Accent4 2 5 2 3 2 3" xfId="48834" xr:uid="{00000000-0005-0000-0000-0000773D0000}"/>
    <cellStyle name="20% - Accent4 2 5 2 3 3" xfId="6773" xr:uid="{00000000-0005-0000-0000-0000783D0000}"/>
    <cellStyle name="20% - Accent4 2 5 2 3 3 2" xfId="19932" xr:uid="{00000000-0005-0000-0000-0000793D0000}"/>
    <cellStyle name="20% - Accent4 2 5 2 3 3 2 2" xfId="57270" xr:uid="{00000000-0005-0000-0000-00007A3D0000}"/>
    <cellStyle name="20% - Accent4 2 5 2 3 3 3" xfId="44111" xr:uid="{00000000-0005-0000-0000-00007B3D0000}"/>
    <cellStyle name="20% - Accent4 2 5 2 3 4" xfId="16389" xr:uid="{00000000-0005-0000-0000-00007C3D0000}"/>
    <cellStyle name="20% - Accent4 2 5 2 3 4 2" xfId="53727" xr:uid="{00000000-0005-0000-0000-00007D3D0000}"/>
    <cellStyle name="20% - Accent4 2 5 2 3 5" xfId="32782" xr:uid="{00000000-0005-0000-0000-00007E3D0000}"/>
    <cellStyle name="20% - Accent4 2 5 2 3 6" xfId="40566" xr:uid="{00000000-0005-0000-0000-00007F3D0000}"/>
    <cellStyle name="20% - Accent4 2 5 2 4" xfId="9136" xr:uid="{00000000-0005-0000-0000-0000803D0000}"/>
    <cellStyle name="20% - Accent4 2 5 2 4 2" xfId="22295" xr:uid="{00000000-0005-0000-0000-0000813D0000}"/>
    <cellStyle name="20% - Accent4 2 5 2 4 2 2" xfId="59633" xr:uid="{00000000-0005-0000-0000-0000823D0000}"/>
    <cellStyle name="20% - Accent4 2 5 2 4 3" xfId="35494" xr:uid="{00000000-0005-0000-0000-0000833D0000}"/>
    <cellStyle name="20% - Accent4 2 5 2 4 4" xfId="46474" xr:uid="{00000000-0005-0000-0000-0000843D0000}"/>
    <cellStyle name="20% - Accent4 2 5 2 5" xfId="4413" xr:uid="{00000000-0005-0000-0000-0000853D0000}"/>
    <cellStyle name="20% - Accent4 2 5 2 5 2" xfId="17572" xr:uid="{00000000-0005-0000-0000-0000863D0000}"/>
    <cellStyle name="20% - Accent4 2 5 2 5 2 2" xfId="54910" xr:uid="{00000000-0005-0000-0000-0000873D0000}"/>
    <cellStyle name="20% - Accent4 2 5 2 5 3" xfId="30070" xr:uid="{00000000-0005-0000-0000-0000883D0000}"/>
    <cellStyle name="20% - Accent4 2 5 2 5 4" xfId="41751" xr:uid="{00000000-0005-0000-0000-0000893D0000}"/>
    <cellStyle name="20% - Accent4 2 5 2 6" xfId="13860" xr:uid="{00000000-0005-0000-0000-00008A3D0000}"/>
    <cellStyle name="20% - Accent4 2 5 2 6 2" xfId="51198" xr:uid="{00000000-0005-0000-0000-00008B3D0000}"/>
    <cellStyle name="20% - Accent4 2 5 2 7" xfId="27188" xr:uid="{00000000-0005-0000-0000-00008C3D0000}"/>
    <cellStyle name="20% - Accent4 2 5 2 8" xfId="38037" xr:uid="{00000000-0005-0000-0000-00008D3D0000}"/>
    <cellStyle name="20% - Accent4 2 5 3" xfId="1458" xr:uid="{00000000-0005-0000-0000-00008E3D0000}"/>
    <cellStyle name="20% - Accent4 2 5 3 2" xfId="7532" xr:uid="{00000000-0005-0000-0000-00008F3D0000}"/>
    <cellStyle name="20% - Accent4 2 5 3 2 2" xfId="12255" xr:uid="{00000000-0005-0000-0000-0000903D0000}"/>
    <cellStyle name="20% - Accent4 2 5 3 2 2 2" xfId="25414" xr:uid="{00000000-0005-0000-0000-0000913D0000}"/>
    <cellStyle name="20% - Accent4 2 5 3 2 2 2 2" xfId="62752" xr:uid="{00000000-0005-0000-0000-0000923D0000}"/>
    <cellStyle name="20% - Accent4 2 5 3 2 2 3" xfId="49593" xr:uid="{00000000-0005-0000-0000-0000933D0000}"/>
    <cellStyle name="20% - Accent4 2 5 3 2 3" xfId="20691" xr:uid="{00000000-0005-0000-0000-0000943D0000}"/>
    <cellStyle name="20% - Accent4 2 5 3 2 3 2" xfId="58029" xr:uid="{00000000-0005-0000-0000-0000953D0000}"/>
    <cellStyle name="20% - Accent4 2 5 3 2 4" xfId="33710" xr:uid="{00000000-0005-0000-0000-0000963D0000}"/>
    <cellStyle name="20% - Accent4 2 5 3 2 5" xfId="44870" xr:uid="{00000000-0005-0000-0000-0000973D0000}"/>
    <cellStyle name="20% - Accent4 2 5 3 3" xfId="9895" xr:uid="{00000000-0005-0000-0000-0000983D0000}"/>
    <cellStyle name="20% - Accent4 2 5 3 3 2" xfId="23054" xr:uid="{00000000-0005-0000-0000-0000993D0000}"/>
    <cellStyle name="20% - Accent4 2 5 3 3 2 2" xfId="60392" xr:uid="{00000000-0005-0000-0000-00009A3D0000}"/>
    <cellStyle name="20% - Accent4 2 5 3 3 3" xfId="36422" xr:uid="{00000000-0005-0000-0000-00009B3D0000}"/>
    <cellStyle name="20% - Accent4 2 5 3 3 4" xfId="47233" xr:uid="{00000000-0005-0000-0000-00009C3D0000}"/>
    <cellStyle name="20% - Accent4 2 5 3 4" xfId="5172" xr:uid="{00000000-0005-0000-0000-00009D3D0000}"/>
    <cellStyle name="20% - Accent4 2 5 3 4 2" xfId="18331" xr:uid="{00000000-0005-0000-0000-00009E3D0000}"/>
    <cellStyle name="20% - Accent4 2 5 3 4 2 2" xfId="55669" xr:uid="{00000000-0005-0000-0000-00009F3D0000}"/>
    <cellStyle name="20% - Accent4 2 5 3 4 3" xfId="30998" xr:uid="{00000000-0005-0000-0000-0000A03D0000}"/>
    <cellStyle name="20% - Accent4 2 5 3 4 4" xfId="42510" xr:uid="{00000000-0005-0000-0000-0000A13D0000}"/>
    <cellStyle name="20% - Accent4 2 5 3 5" xfId="14619" xr:uid="{00000000-0005-0000-0000-0000A23D0000}"/>
    <cellStyle name="20% - Accent4 2 5 3 5 2" xfId="51957" xr:uid="{00000000-0005-0000-0000-0000A33D0000}"/>
    <cellStyle name="20% - Accent4 2 5 3 6" xfId="28116" xr:uid="{00000000-0005-0000-0000-0000A43D0000}"/>
    <cellStyle name="20% - Accent4 2 5 3 7" xfId="38796" xr:uid="{00000000-0005-0000-0000-0000A53D0000}"/>
    <cellStyle name="20% - Accent4 2 5 4" xfId="2807" xr:uid="{00000000-0005-0000-0000-0000A63D0000}"/>
    <cellStyle name="20% - Accent4 2 5 4 2" xfId="11075" xr:uid="{00000000-0005-0000-0000-0000A73D0000}"/>
    <cellStyle name="20% - Accent4 2 5 4 2 2" xfId="24234" xr:uid="{00000000-0005-0000-0000-0000A83D0000}"/>
    <cellStyle name="20% - Accent4 2 5 4 2 2 2" xfId="61572" xr:uid="{00000000-0005-0000-0000-0000A93D0000}"/>
    <cellStyle name="20% - Accent4 2 5 4 2 3" xfId="48413" xr:uid="{00000000-0005-0000-0000-0000AA3D0000}"/>
    <cellStyle name="20% - Accent4 2 5 4 3" xfId="6352" xr:uid="{00000000-0005-0000-0000-0000AB3D0000}"/>
    <cellStyle name="20% - Accent4 2 5 4 3 2" xfId="19511" xr:uid="{00000000-0005-0000-0000-0000AC3D0000}"/>
    <cellStyle name="20% - Accent4 2 5 4 3 2 2" xfId="56849" xr:uid="{00000000-0005-0000-0000-0000AD3D0000}"/>
    <cellStyle name="20% - Accent4 2 5 4 3 3" xfId="43690" xr:uid="{00000000-0005-0000-0000-0000AE3D0000}"/>
    <cellStyle name="20% - Accent4 2 5 4 4" xfId="15968" xr:uid="{00000000-0005-0000-0000-0000AF3D0000}"/>
    <cellStyle name="20% - Accent4 2 5 4 4 2" xfId="53306" xr:uid="{00000000-0005-0000-0000-0000B03D0000}"/>
    <cellStyle name="20% - Accent4 2 5 4 5" xfId="32361" xr:uid="{00000000-0005-0000-0000-0000B13D0000}"/>
    <cellStyle name="20% - Accent4 2 5 4 6" xfId="40145" xr:uid="{00000000-0005-0000-0000-0000B23D0000}"/>
    <cellStyle name="20% - Accent4 2 5 5" xfId="8715" xr:uid="{00000000-0005-0000-0000-0000B33D0000}"/>
    <cellStyle name="20% - Accent4 2 5 5 2" xfId="21874" xr:uid="{00000000-0005-0000-0000-0000B43D0000}"/>
    <cellStyle name="20% - Accent4 2 5 5 2 2" xfId="59212" xr:uid="{00000000-0005-0000-0000-0000B53D0000}"/>
    <cellStyle name="20% - Accent4 2 5 5 3" xfId="35073" xr:uid="{00000000-0005-0000-0000-0000B63D0000}"/>
    <cellStyle name="20% - Accent4 2 5 5 4" xfId="46053" xr:uid="{00000000-0005-0000-0000-0000B73D0000}"/>
    <cellStyle name="20% - Accent4 2 5 6" xfId="3992" xr:uid="{00000000-0005-0000-0000-0000B83D0000}"/>
    <cellStyle name="20% - Accent4 2 5 6 2" xfId="17151" xr:uid="{00000000-0005-0000-0000-0000B93D0000}"/>
    <cellStyle name="20% - Accent4 2 5 6 2 2" xfId="54489" xr:uid="{00000000-0005-0000-0000-0000BA3D0000}"/>
    <cellStyle name="20% - Accent4 2 5 6 3" xfId="29649" xr:uid="{00000000-0005-0000-0000-0000BB3D0000}"/>
    <cellStyle name="20% - Accent4 2 5 6 4" xfId="41330" xr:uid="{00000000-0005-0000-0000-0000BC3D0000}"/>
    <cellStyle name="20% - Accent4 2 5 7" xfId="13439" xr:uid="{00000000-0005-0000-0000-0000BD3D0000}"/>
    <cellStyle name="20% - Accent4 2 5 7 2" xfId="50777" xr:uid="{00000000-0005-0000-0000-0000BE3D0000}"/>
    <cellStyle name="20% - Accent4 2 5 8" xfId="26767" xr:uid="{00000000-0005-0000-0000-0000BF3D0000}"/>
    <cellStyle name="20% - Accent4 2 5 9" xfId="37616" xr:uid="{00000000-0005-0000-0000-0000C03D0000}"/>
    <cellStyle name="20% - Accent4 2 6" xfId="164" xr:uid="{00000000-0005-0000-0000-0000C13D0000}"/>
    <cellStyle name="20% - Accent4 2 6 2" xfId="585" xr:uid="{00000000-0005-0000-0000-0000C23D0000}"/>
    <cellStyle name="20% - Accent4 2 6 2 2" xfId="1767" xr:uid="{00000000-0005-0000-0000-0000C33D0000}"/>
    <cellStyle name="20% - Accent4 2 6 2 2 2" xfId="7841" xr:uid="{00000000-0005-0000-0000-0000C43D0000}"/>
    <cellStyle name="20% - Accent4 2 6 2 2 2 2" xfId="12564" xr:uid="{00000000-0005-0000-0000-0000C53D0000}"/>
    <cellStyle name="20% - Accent4 2 6 2 2 2 2 2" xfId="25723" xr:uid="{00000000-0005-0000-0000-0000C63D0000}"/>
    <cellStyle name="20% - Accent4 2 6 2 2 2 2 2 2" xfId="63061" xr:uid="{00000000-0005-0000-0000-0000C73D0000}"/>
    <cellStyle name="20% - Accent4 2 6 2 2 2 2 3" xfId="49902" xr:uid="{00000000-0005-0000-0000-0000C83D0000}"/>
    <cellStyle name="20% - Accent4 2 6 2 2 2 3" xfId="21000" xr:uid="{00000000-0005-0000-0000-0000C93D0000}"/>
    <cellStyle name="20% - Accent4 2 6 2 2 2 3 2" xfId="58338" xr:uid="{00000000-0005-0000-0000-0000CA3D0000}"/>
    <cellStyle name="20% - Accent4 2 6 2 2 2 4" xfId="34019" xr:uid="{00000000-0005-0000-0000-0000CB3D0000}"/>
    <cellStyle name="20% - Accent4 2 6 2 2 2 5" xfId="45179" xr:uid="{00000000-0005-0000-0000-0000CC3D0000}"/>
    <cellStyle name="20% - Accent4 2 6 2 2 3" xfId="10204" xr:uid="{00000000-0005-0000-0000-0000CD3D0000}"/>
    <cellStyle name="20% - Accent4 2 6 2 2 3 2" xfId="23363" xr:uid="{00000000-0005-0000-0000-0000CE3D0000}"/>
    <cellStyle name="20% - Accent4 2 6 2 2 3 2 2" xfId="60701" xr:uid="{00000000-0005-0000-0000-0000CF3D0000}"/>
    <cellStyle name="20% - Accent4 2 6 2 2 3 3" xfId="36731" xr:uid="{00000000-0005-0000-0000-0000D03D0000}"/>
    <cellStyle name="20% - Accent4 2 6 2 2 3 4" xfId="47542" xr:uid="{00000000-0005-0000-0000-0000D13D0000}"/>
    <cellStyle name="20% - Accent4 2 6 2 2 4" xfId="5481" xr:uid="{00000000-0005-0000-0000-0000D23D0000}"/>
    <cellStyle name="20% - Accent4 2 6 2 2 4 2" xfId="18640" xr:uid="{00000000-0005-0000-0000-0000D33D0000}"/>
    <cellStyle name="20% - Accent4 2 6 2 2 4 2 2" xfId="55978" xr:uid="{00000000-0005-0000-0000-0000D43D0000}"/>
    <cellStyle name="20% - Accent4 2 6 2 2 4 3" xfId="31307" xr:uid="{00000000-0005-0000-0000-0000D53D0000}"/>
    <cellStyle name="20% - Accent4 2 6 2 2 4 4" xfId="42819" xr:uid="{00000000-0005-0000-0000-0000D63D0000}"/>
    <cellStyle name="20% - Accent4 2 6 2 2 5" xfId="14928" xr:uid="{00000000-0005-0000-0000-0000D73D0000}"/>
    <cellStyle name="20% - Accent4 2 6 2 2 5 2" xfId="52266" xr:uid="{00000000-0005-0000-0000-0000D83D0000}"/>
    <cellStyle name="20% - Accent4 2 6 2 2 6" xfId="28425" xr:uid="{00000000-0005-0000-0000-0000D93D0000}"/>
    <cellStyle name="20% - Accent4 2 6 2 2 7" xfId="39105" xr:uid="{00000000-0005-0000-0000-0000DA3D0000}"/>
    <cellStyle name="20% - Accent4 2 6 2 3" xfId="3116" xr:uid="{00000000-0005-0000-0000-0000DB3D0000}"/>
    <cellStyle name="20% - Accent4 2 6 2 3 2" xfId="11384" xr:uid="{00000000-0005-0000-0000-0000DC3D0000}"/>
    <cellStyle name="20% - Accent4 2 6 2 3 2 2" xfId="24543" xr:uid="{00000000-0005-0000-0000-0000DD3D0000}"/>
    <cellStyle name="20% - Accent4 2 6 2 3 2 2 2" xfId="61881" xr:uid="{00000000-0005-0000-0000-0000DE3D0000}"/>
    <cellStyle name="20% - Accent4 2 6 2 3 2 3" xfId="48722" xr:uid="{00000000-0005-0000-0000-0000DF3D0000}"/>
    <cellStyle name="20% - Accent4 2 6 2 3 3" xfId="6661" xr:uid="{00000000-0005-0000-0000-0000E03D0000}"/>
    <cellStyle name="20% - Accent4 2 6 2 3 3 2" xfId="19820" xr:uid="{00000000-0005-0000-0000-0000E13D0000}"/>
    <cellStyle name="20% - Accent4 2 6 2 3 3 2 2" xfId="57158" xr:uid="{00000000-0005-0000-0000-0000E23D0000}"/>
    <cellStyle name="20% - Accent4 2 6 2 3 3 3" xfId="43999" xr:uid="{00000000-0005-0000-0000-0000E33D0000}"/>
    <cellStyle name="20% - Accent4 2 6 2 3 4" xfId="16277" xr:uid="{00000000-0005-0000-0000-0000E43D0000}"/>
    <cellStyle name="20% - Accent4 2 6 2 3 4 2" xfId="53615" xr:uid="{00000000-0005-0000-0000-0000E53D0000}"/>
    <cellStyle name="20% - Accent4 2 6 2 3 5" xfId="32670" xr:uid="{00000000-0005-0000-0000-0000E63D0000}"/>
    <cellStyle name="20% - Accent4 2 6 2 3 6" xfId="40454" xr:uid="{00000000-0005-0000-0000-0000E73D0000}"/>
    <cellStyle name="20% - Accent4 2 6 2 4" xfId="9024" xr:uid="{00000000-0005-0000-0000-0000E83D0000}"/>
    <cellStyle name="20% - Accent4 2 6 2 4 2" xfId="22183" xr:uid="{00000000-0005-0000-0000-0000E93D0000}"/>
    <cellStyle name="20% - Accent4 2 6 2 4 2 2" xfId="59521" xr:uid="{00000000-0005-0000-0000-0000EA3D0000}"/>
    <cellStyle name="20% - Accent4 2 6 2 4 3" xfId="35382" xr:uid="{00000000-0005-0000-0000-0000EB3D0000}"/>
    <cellStyle name="20% - Accent4 2 6 2 4 4" xfId="46362" xr:uid="{00000000-0005-0000-0000-0000EC3D0000}"/>
    <cellStyle name="20% - Accent4 2 6 2 5" xfId="4301" xr:uid="{00000000-0005-0000-0000-0000ED3D0000}"/>
    <cellStyle name="20% - Accent4 2 6 2 5 2" xfId="17460" xr:uid="{00000000-0005-0000-0000-0000EE3D0000}"/>
    <cellStyle name="20% - Accent4 2 6 2 5 2 2" xfId="54798" xr:uid="{00000000-0005-0000-0000-0000EF3D0000}"/>
    <cellStyle name="20% - Accent4 2 6 2 5 3" xfId="29958" xr:uid="{00000000-0005-0000-0000-0000F03D0000}"/>
    <cellStyle name="20% - Accent4 2 6 2 5 4" xfId="41639" xr:uid="{00000000-0005-0000-0000-0000F13D0000}"/>
    <cellStyle name="20% - Accent4 2 6 2 6" xfId="13748" xr:uid="{00000000-0005-0000-0000-0000F23D0000}"/>
    <cellStyle name="20% - Accent4 2 6 2 6 2" xfId="51086" xr:uid="{00000000-0005-0000-0000-0000F33D0000}"/>
    <cellStyle name="20% - Accent4 2 6 2 7" xfId="27076" xr:uid="{00000000-0005-0000-0000-0000F43D0000}"/>
    <cellStyle name="20% - Accent4 2 6 2 8" xfId="37925" xr:uid="{00000000-0005-0000-0000-0000F53D0000}"/>
    <cellStyle name="20% - Accent4 2 6 3" xfId="1346" xr:uid="{00000000-0005-0000-0000-0000F63D0000}"/>
    <cellStyle name="20% - Accent4 2 6 3 2" xfId="7420" xr:uid="{00000000-0005-0000-0000-0000F73D0000}"/>
    <cellStyle name="20% - Accent4 2 6 3 2 2" xfId="12143" xr:uid="{00000000-0005-0000-0000-0000F83D0000}"/>
    <cellStyle name="20% - Accent4 2 6 3 2 2 2" xfId="25302" xr:uid="{00000000-0005-0000-0000-0000F93D0000}"/>
    <cellStyle name="20% - Accent4 2 6 3 2 2 2 2" xfId="62640" xr:uid="{00000000-0005-0000-0000-0000FA3D0000}"/>
    <cellStyle name="20% - Accent4 2 6 3 2 2 3" xfId="49481" xr:uid="{00000000-0005-0000-0000-0000FB3D0000}"/>
    <cellStyle name="20% - Accent4 2 6 3 2 3" xfId="20579" xr:uid="{00000000-0005-0000-0000-0000FC3D0000}"/>
    <cellStyle name="20% - Accent4 2 6 3 2 3 2" xfId="57917" xr:uid="{00000000-0005-0000-0000-0000FD3D0000}"/>
    <cellStyle name="20% - Accent4 2 6 3 2 4" xfId="33598" xr:uid="{00000000-0005-0000-0000-0000FE3D0000}"/>
    <cellStyle name="20% - Accent4 2 6 3 2 5" xfId="44758" xr:uid="{00000000-0005-0000-0000-0000FF3D0000}"/>
    <cellStyle name="20% - Accent4 2 6 3 3" xfId="9783" xr:uid="{00000000-0005-0000-0000-0000003E0000}"/>
    <cellStyle name="20% - Accent4 2 6 3 3 2" xfId="22942" xr:uid="{00000000-0005-0000-0000-0000013E0000}"/>
    <cellStyle name="20% - Accent4 2 6 3 3 2 2" xfId="60280" xr:uid="{00000000-0005-0000-0000-0000023E0000}"/>
    <cellStyle name="20% - Accent4 2 6 3 3 3" xfId="36310" xr:uid="{00000000-0005-0000-0000-0000033E0000}"/>
    <cellStyle name="20% - Accent4 2 6 3 3 4" xfId="47121" xr:uid="{00000000-0005-0000-0000-0000043E0000}"/>
    <cellStyle name="20% - Accent4 2 6 3 4" xfId="5060" xr:uid="{00000000-0005-0000-0000-0000053E0000}"/>
    <cellStyle name="20% - Accent4 2 6 3 4 2" xfId="18219" xr:uid="{00000000-0005-0000-0000-0000063E0000}"/>
    <cellStyle name="20% - Accent4 2 6 3 4 2 2" xfId="55557" xr:uid="{00000000-0005-0000-0000-0000073E0000}"/>
    <cellStyle name="20% - Accent4 2 6 3 4 3" xfId="30886" xr:uid="{00000000-0005-0000-0000-0000083E0000}"/>
    <cellStyle name="20% - Accent4 2 6 3 4 4" xfId="42398" xr:uid="{00000000-0005-0000-0000-0000093E0000}"/>
    <cellStyle name="20% - Accent4 2 6 3 5" xfId="14507" xr:uid="{00000000-0005-0000-0000-00000A3E0000}"/>
    <cellStyle name="20% - Accent4 2 6 3 5 2" xfId="51845" xr:uid="{00000000-0005-0000-0000-00000B3E0000}"/>
    <cellStyle name="20% - Accent4 2 6 3 6" xfId="28004" xr:uid="{00000000-0005-0000-0000-00000C3E0000}"/>
    <cellStyle name="20% - Accent4 2 6 3 7" xfId="38684" xr:uid="{00000000-0005-0000-0000-00000D3E0000}"/>
    <cellStyle name="20% - Accent4 2 6 4" xfId="2695" xr:uid="{00000000-0005-0000-0000-00000E3E0000}"/>
    <cellStyle name="20% - Accent4 2 6 4 2" xfId="10963" xr:uid="{00000000-0005-0000-0000-00000F3E0000}"/>
    <cellStyle name="20% - Accent4 2 6 4 2 2" xfId="24122" xr:uid="{00000000-0005-0000-0000-0000103E0000}"/>
    <cellStyle name="20% - Accent4 2 6 4 2 2 2" xfId="61460" xr:uid="{00000000-0005-0000-0000-0000113E0000}"/>
    <cellStyle name="20% - Accent4 2 6 4 2 3" xfId="48301" xr:uid="{00000000-0005-0000-0000-0000123E0000}"/>
    <cellStyle name="20% - Accent4 2 6 4 3" xfId="6240" xr:uid="{00000000-0005-0000-0000-0000133E0000}"/>
    <cellStyle name="20% - Accent4 2 6 4 3 2" xfId="19399" xr:uid="{00000000-0005-0000-0000-0000143E0000}"/>
    <cellStyle name="20% - Accent4 2 6 4 3 2 2" xfId="56737" xr:uid="{00000000-0005-0000-0000-0000153E0000}"/>
    <cellStyle name="20% - Accent4 2 6 4 3 3" xfId="43578" xr:uid="{00000000-0005-0000-0000-0000163E0000}"/>
    <cellStyle name="20% - Accent4 2 6 4 4" xfId="15856" xr:uid="{00000000-0005-0000-0000-0000173E0000}"/>
    <cellStyle name="20% - Accent4 2 6 4 4 2" xfId="53194" xr:uid="{00000000-0005-0000-0000-0000183E0000}"/>
    <cellStyle name="20% - Accent4 2 6 4 5" xfId="32249" xr:uid="{00000000-0005-0000-0000-0000193E0000}"/>
    <cellStyle name="20% - Accent4 2 6 4 6" xfId="40033" xr:uid="{00000000-0005-0000-0000-00001A3E0000}"/>
    <cellStyle name="20% - Accent4 2 6 5" xfId="8603" xr:uid="{00000000-0005-0000-0000-00001B3E0000}"/>
    <cellStyle name="20% - Accent4 2 6 5 2" xfId="21762" xr:uid="{00000000-0005-0000-0000-00001C3E0000}"/>
    <cellStyle name="20% - Accent4 2 6 5 2 2" xfId="59100" xr:uid="{00000000-0005-0000-0000-00001D3E0000}"/>
    <cellStyle name="20% - Accent4 2 6 5 3" xfId="34961" xr:uid="{00000000-0005-0000-0000-00001E3E0000}"/>
    <cellStyle name="20% - Accent4 2 6 5 4" xfId="45941" xr:uid="{00000000-0005-0000-0000-00001F3E0000}"/>
    <cellStyle name="20% - Accent4 2 6 6" xfId="3880" xr:uid="{00000000-0005-0000-0000-0000203E0000}"/>
    <cellStyle name="20% - Accent4 2 6 6 2" xfId="17039" xr:uid="{00000000-0005-0000-0000-0000213E0000}"/>
    <cellStyle name="20% - Accent4 2 6 6 2 2" xfId="54377" xr:uid="{00000000-0005-0000-0000-0000223E0000}"/>
    <cellStyle name="20% - Accent4 2 6 6 3" xfId="29537" xr:uid="{00000000-0005-0000-0000-0000233E0000}"/>
    <cellStyle name="20% - Accent4 2 6 6 4" xfId="41218" xr:uid="{00000000-0005-0000-0000-0000243E0000}"/>
    <cellStyle name="20% - Accent4 2 6 7" xfId="13327" xr:uid="{00000000-0005-0000-0000-0000253E0000}"/>
    <cellStyle name="20% - Accent4 2 6 7 2" xfId="50665" xr:uid="{00000000-0005-0000-0000-0000263E0000}"/>
    <cellStyle name="20% - Accent4 2 6 8" xfId="26655" xr:uid="{00000000-0005-0000-0000-0000273E0000}"/>
    <cellStyle name="20% - Accent4 2 6 9" xfId="37504" xr:uid="{00000000-0005-0000-0000-0000283E0000}"/>
    <cellStyle name="20% - Accent4 2 7" xfId="473" xr:uid="{00000000-0005-0000-0000-0000293E0000}"/>
    <cellStyle name="20% - Accent4 2 7 2" xfId="1655" xr:uid="{00000000-0005-0000-0000-00002A3E0000}"/>
    <cellStyle name="20% - Accent4 2 7 2 2" xfId="7729" xr:uid="{00000000-0005-0000-0000-00002B3E0000}"/>
    <cellStyle name="20% - Accent4 2 7 2 2 2" xfId="12452" xr:uid="{00000000-0005-0000-0000-00002C3E0000}"/>
    <cellStyle name="20% - Accent4 2 7 2 2 2 2" xfId="25611" xr:uid="{00000000-0005-0000-0000-00002D3E0000}"/>
    <cellStyle name="20% - Accent4 2 7 2 2 2 2 2" xfId="62949" xr:uid="{00000000-0005-0000-0000-00002E3E0000}"/>
    <cellStyle name="20% - Accent4 2 7 2 2 2 3" xfId="49790" xr:uid="{00000000-0005-0000-0000-00002F3E0000}"/>
    <cellStyle name="20% - Accent4 2 7 2 2 3" xfId="20888" xr:uid="{00000000-0005-0000-0000-0000303E0000}"/>
    <cellStyle name="20% - Accent4 2 7 2 2 3 2" xfId="58226" xr:uid="{00000000-0005-0000-0000-0000313E0000}"/>
    <cellStyle name="20% - Accent4 2 7 2 2 4" xfId="33907" xr:uid="{00000000-0005-0000-0000-0000323E0000}"/>
    <cellStyle name="20% - Accent4 2 7 2 2 5" xfId="45067" xr:uid="{00000000-0005-0000-0000-0000333E0000}"/>
    <cellStyle name="20% - Accent4 2 7 2 3" xfId="10092" xr:uid="{00000000-0005-0000-0000-0000343E0000}"/>
    <cellStyle name="20% - Accent4 2 7 2 3 2" xfId="23251" xr:uid="{00000000-0005-0000-0000-0000353E0000}"/>
    <cellStyle name="20% - Accent4 2 7 2 3 2 2" xfId="60589" xr:uid="{00000000-0005-0000-0000-0000363E0000}"/>
    <cellStyle name="20% - Accent4 2 7 2 3 3" xfId="36619" xr:uid="{00000000-0005-0000-0000-0000373E0000}"/>
    <cellStyle name="20% - Accent4 2 7 2 3 4" xfId="47430" xr:uid="{00000000-0005-0000-0000-0000383E0000}"/>
    <cellStyle name="20% - Accent4 2 7 2 4" xfId="5369" xr:uid="{00000000-0005-0000-0000-0000393E0000}"/>
    <cellStyle name="20% - Accent4 2 7 2 4 2" xfId="18528" xr:uid="{00000000-0005-0000-0000-00003A3E0000}"/>
    <cellStyle name="20% - Accent4 2 7 2 4 2 2" xfId="55866" xr:uid="{00000000-0005-0000-0000-00003B3E0000}"/>
    <cellStyle name="20% - Accent4 2 7 2 4 3" xfId="31195" xr:uid="{00000000-0005-0000-0000-00003C3E0000}"/>
    <cellStyle name="20% - Accent4 2 7 2 4 4" xfId="42707" xr:uid="{00000000-0005-0000-0000-00003D3E0000}"/>
    <cellStyle name="20% - Accent4 2 7 2 5" xfId="14816" xr:uid="{00000000-0005-0000-0000-00003E3E0000}"/>
    <cellStyle name="20% - Accent4 2 7 2 5 2" xfId="52154" xr:uid="{00000000-0005-0000-0000-00003F3E0000}"/>
    <cellStyle name="20% - Accent4 2 7 2 6" xfId="28313" xr:uid="{00000000-0005-0000-0000-0000403E0000}"/>
    <cellStyle name="20% - Accent4 2 7 2 7" xfId="38993" xr:uid="{00000000-0005-0000-0000-0000413E0000}"/>
    <cellStyle name="20% - Accent4 2 7 3" xfId="3004" xr:uid="{00000000-0005-0000-0000-0000423E0000}"/>
    <cellStyle name="20% - Accent4 2 7 3 2" xfId="11272" xr:uid="{00000000-0005-0000-0000-0000433E0000}"/>
    <cellStyle name="20% - Accent4 2 7 3 2 2" xfId="24431" xr:uid="{00000000-0005-0000-0000-0000443E0000}"/>
    <cellStyle name="20% - Accent4 2 7 3 2 2 2" xfId="61769" xr:uid="{00000000-0005-0000-0000-0000453E0000}"/>
    <cellStyle name="20% - Accent4 2 7 3 2 3" xfId="48610" xr:uid="{00000000-0005-0000-0000-0000463E0000}"/>
    <cellStyle name="20% - Accent4 2 7 3 3" xfId="6549" xr:uid="{00000000-0005-0000-0000-0000473E0000}"/>
    <cellStyle name="20% - Accent4 2 7 3 3 2" xfId="19708" xr:uid="{00000000-0005-0000-0000-0000483E0000}"/>
    <cellStyle name="20% - Accent4 2 7 3 3 2 2" xfId="57046" xr:uid="{00000000-0005-0000-0000-0000493E0000}"/>
    <cellStyle name="20% - Accent4 2 7 3 3 3" xfId="43887" xr:uid="{00000000-0005-0000-0000-00004A3E0000}"/>
    <cellStyle name="20% - Accent4 2 7 3 4" xfId="16165" xr:uid="{00000000-0005-0000-0000-00004B3E0000}"/>
    <cellStyle name="20% - Accent4 2 7 3 4 2" xfId="53503" xr:uid="{00000000-0005-0000-0000-00004C3E0000}"/>
    <cellStyle name="20% - Accent4 2 7 3 5" xfId="32558" xr:uid="{00000000-0005-0000-0000-00004D3E0000}"/>
    <cellStyle name="20% - Accent4 2 7 3 6" xfId="40342" xr:uid="{00000000-0005-0000-0000-00004E3E0000}"/>
    <cellStyle name="20% - Accent4 2 7 4" xfId="8912" xr:uid="{00000000-0005-0000-0000-00004F3E0000}"/>
    <cellStyle name="20% - Accent4 2 7 4 2" xfId="22071" xr:uid="{00000000-0005-0000-0000-0000503E0000}"/>
    <cellStyle name="20% - Accent4 2 7 4 2 2" xfId="59409" xr:uid="{00000000-0005-0000-0000-0000513E0000}"/>
    <cellStyle name="20% - Accent4 2 7 4 3" xfId="35270" xr:uid="{00000000-0005-0000-0000-0000523E0000}"/>
    <cellStyle name="20% - Accent4 2 7 4 4" xfId="46250" xr:uid="{00000000-0005-0000-0000-0000533E0000}"/>
    <cellStyle name="20% - Accent4 2 7 5" xfId="4189" xr:uid="{00000000-0005-0000-0000-0000543E0000}"/>
    <cellStyle name="20% - Accent4 2 7 5 2" xfId="17348" xr:uid="{00000000-0005-0000-0000-0000553E0000}"/>
    <cellStyle name="20% - Accent4 2 7 5 2 2" xfId="54686" xr:uid="{00000000-0005-0000-0000-0000563E0000}"/>
    <cellStyle name="20% - Accent4 2 7 5 3" xfId="29846" xr:uid="{00000000-0005-0000-0000-0000573E0000}"/>
    <cellStyle name="20% - Accent4 2 7 5 4" xfId="41527" xr:uid="{00000000-0005-0000-0000-0000583E0000}"/>
    <cellStyle name="20% - Accent4 2 7 6" xfId="13636" xr:uid="{00000000-0005-0000-0000-0000593E0000}"/>
    <cellStyle name="20% - Accent4 2 7 6 2" xfId="50974" xr:uid="{00000000-0005-0000-0000-00005A3E0000}"/>
    <cellStyle name="20% - Accent4 2 7 7" xfId="26964" xr:uid="{00000000-0005-0000-0000-00005B3E0000}"/>
    <cellStyle name="20% - Accent4 2 7 8" xfId="37813" xr:uid="{00000000-0005-0000-0000-00005C3E0000}"/>
    <cellStyle name="20% - Accent4 2 8" xfId="304" xr:uid="{00000000-0005-0000-0000-00005D3E0000}"/>
    <cellStyle name="20% - Accent4 2 8 2" xfId="1486" xr:uid="{00000000-0005-0000-0000-00005E3E0000}"/>
    <cellStyle name="20% - Accent4 2 8 2 2" xfId="7560" xr:uid="{00000000-0005-0000-0000-00005F3E0000}"/>
    <cellStyle name="20% - Accent4 2 8 2 2 2" xfId="12283" xr:uid="{00000000-0005-0000-0000-0000603E0000}"/>
    <cellStyle name="20% - Accent4 2 8 2 2 2 2" xfId="25442" xr:uid="{00000000-0005-0000-0000-0000613E0000}"/>
    <cellStyle name="20% - Accent4 2 8 2 2 2 2 2" xfId="62780" xr:uid="{00000000-0005-0000-0000-0000623E0000}"/>
    <cellStyle name="20% - Accent4 2 8 2 2 2 3" xfId="49621" xr:uid="{00000000-0005-0000-0000-0000633E0000}"/>
    <cellStyle name="20% - Accent4 2 8 2 2 3" xfId="20719" xr:uid="{00000000-0005-0000-0000-0000643E0000}"/>
    <cellStyle name="20% - Accent4 2 8 2 2 3 2" xfId="58057" xr:uid="{00000000-0005-0000-0000-0000653E0000}"/>
    <cellStyle name="20% - Accent4 2 8 2 2 4" xfId="33738" xr:uid="{00000000-0005-0000-0000-0000663E0000}"/>
    <cellStyle name="20% - Accent4 2 8 2 2 5" xfId="44898" xr:uid="{00000000-0005-0000-0000-0000673E0000}"/>
    <cellStyle name="20% - Accent4 2 8 2 3" xfId="9923" xr:uid="{00000000-0005-0000-0000-0000683E0000}"/>
    <cellStyle name="20% - Accent4 2 8 2 3 2" xfId="23082" xr:uid="{00000000-0005-0000-0000-0000693E0000}"/>
    <cellStyle name="20% - Accent4 2 8 2 3 2 2" xfId="60420" xr:uid="{00000000-0005-0000-0000-00006A3E0000}"/>
    <cellStyle name="20% - Accent4 2 8 2 3 3" xfId="36450" xr:uid="{00000000-0005-0000-0000-00006B3E0000}"/>
    <cellStyle name="20% - Accent4 2 8 2 3 4" xfId="47261" xr:uid="{00000000-0005-0000-0000-00006C3E0000}"/>
    <cellStyle name="20% - Accent4 2 8 2 4" xfId="5200" xr:uid="{00000000-0005-0000-0000-00006D3E0000}"/>
    <cellStyle name="20% - Accent4 2 8 2 4 2" xfId="18359" xr:uid="{00000000-0005-0000-0000-00006E3E0000}"/>
    <cellStyle name="20% - Accent4 2 8 2 4 2 2" xfId="55697" xr:uid="{00000000-0005-0000-0000-00006F3E0000}"/>
    <cellStyle name="20% - Accent4 2 8 2 4 3" xfId="31026" xr:uid="{00000000-0005-0000-0000-0000703E0000}"/>
    <cellStyle name="20% - Accent4 2 8 2 4 4" xfId="42538" xr:uid="{00000000-0005-0000-0000-0000713E0000}"/>
    <cellStyle name="20% - Accent4 2 8 2 5" xfId="14647" xr:uid="{00000000-0005-0000-0000-0000723E0000}"/>
    <cellStyle name="20% - Accent4 2 8 2 5 2" xfId="51985" xr:uid="{00000000-0005-0000-0000-0000733E0000}"/>
    <cellStyle name="20% - Accent4 2 8 2 6" xfId="28144" xr:uid="{00000000-0005-0000-0000-0000743E0000}"/>
    <cellStyle name="20% - Accent4 2 8 2 7" xfId="38824" xr:uid="{00000000-0005-0000-0000-0000753E0000}"/>
    <cellStyle name="20% - Accent4 2 8 3" xfId="2835" xr:uid="{00000000-0005-0000-0000-0000763E0000}"/>
    <cellStyle name="20% - Accent4 2 8 3 2" xfId="11103" xr:uid="{00000000-0005-0000-0000-0000773E0000}"/>
    <cellStyle name="20% - Accent4 2 8 3 2 2" xfId="24262" xr:uid="{00000000-0005-0000-0000-0000783E0000}"/>
    <cellStyle name="20% - Accent4 2 8 3 2 2 2" xfId="61600" xr:uid="{00000000-0005-0000-0000-0000793E0000}"/>
    <cellStyle name="20% - Accent4 2 8 3 2 3" xfId="48441" xr:uid="{00000000-0005-0000-0000-00007A3E0000}"/>
    <cellStyle name="20% - Accent4 2 8 3 3" xfId="6380" xr:uid="{00000000-0005-0000-0000-00007B3E0000}"/>
    <cellStyle name="20% - Accent4 2 8 3 3 2" xfId="19539" xr:uid="{00000000-0005-0000-0000-00007C3E0000}"/>
    <cellStyle name="20% - Accent4 2 8 3 3 2 2" xfId="56877" xr:uid="{00000000-0005-0000-0000-00007D3E0000}"/>
    <cellStyle name="20% - Accent4 2 8 3 3 3" xfId="43718" xr:uid="{00000000-0005-0000-0000-00007E3E0000}"/>
    <cellStyle name="20% - Accent4 2 8 3 4" xfId="15996" xr:uid="{00000000-0005-0000-0000-00007F3E0000}"/>
    <cellStyle name="20% - Accent4 2 8 3 4 2" xfId="53334" xr:uid="{00000000-0005-0000-0000-0000803E0000}"/>
    <cellStyle name="20% - Accent4 2 8 3 5" xfId="32389" xr:uid="{00000000-0005-0000-0000-0000813E0000}"/>
    <cellStyle name="20% - Accent4 2 8 3 6" xfId="40173" xr:uid="{00000000-0005-0000-0000-0000823E0000}"/>
    <cellStyle name="20% - Accent4 2 8 4" xfId="8743" xr:uid="{00000000-0005-0000-0000-0000833E0000}"/>
    <cellStyle name="20% - Accent4 2 8 4 2" xfId="21902" xr:uid="{00000000-0005-0000-0000-0000843E0000}"/>
    <cellStyle name="20% - Accent4 2 8 4 2 2" xfId="59240" xr:uid="{00000000-0005-0000-0000-0000853E0000}"/>
    <cellStyle name="20% - Accent4 2 8 4 3" xfId="35101" xr:uid="{00000000-0005-0000-0000-0000863E0000}"/>
    <cellStyle name="20% - Accent4 2 8 4 4" xfId="46081" xr:uid="{00000000-0005-0000-0000-0000873E0000}"/>
    <cellStyle name="20% - Accent4 2 8 5" xfId="4020" xr:uid="{00000000-0005-0000-0000-0000883E0000}"/>
    <cellStyle name="20% - Accent4 2 8 5 2" xfId="17179" xr:uid="{00000000-0005-0000-0000-0000893E0000}"/>
    <cellStyle name="20% - Accent4 2 8 5 2 2" xfId="54517" xr:uid="{00000000-0005-0000-0000-00008A3E0000}"/>
    <cellStyle name="20% - Accent4 2 8 5 3" xfId="29677" xr:uid="{00000000-0005-0000-0000-00008B3E0000}"/>
    <cellStyle name="20% - Accent4 2 8 5 4" xfId="41358" xr:uid="{00000000-0005-0000-0000-00008C3E0000}"/>
    <cellStyle name="20% - Accent4 2 8 6" xfId="13467" xr:uid="{00000000-0005-0000-0000-00008D3E0000}"/>
    <cellStyle name="20% - Accent4 2 8 6 2" xfId="50805" xr:uid="{00000000-0005-0000-0000-00008E3E0000}"/>
    <cellStyle name="20% - Accent4 2 8 7" xfId="26795" xr:uid="{00000000-0005-0000-0000-00008F3E0000}"/>
    <cellStyle name="20% - Accent4 2 8 8" xfId="37644" xr:uid="{00000000-0005-0000-0000-0000903E0000}"/>
    <cellStyle name="20% - Accent4 2 9" xfId="725" xr:uid="{00000000-0005-0000-0000-0000913E0000}"/>
    <cellStyle name="20% - Accent4 2 9 2" xfId="1907" xr:uid="{00000000-0005-0000-0000-0000923E0000}"/>
    <cellStyle name="20% - Accent4 2 9 2 2" xfId="7981" xr:uid="{00000000-0005-0000-0000-0000933E0000}"/>
    <cellStyle name="20% - Accent4 2 9 2 2 2" xfId="12704" xr:uid="{00000000-0005-0000-0000-0000943E0000}"/>
    <cellStyle name="20% - Accent4 2 9 2 2 2 2" xfId="25863" xr:uid="{00000000-0005-0000-0000-0000953E0000}"/>
    <cellStyle name="20% - Accent4 2 9 2 2 2 2 2" xfId="63201" xr:uid="{00000000-0005-0000-0000-0000963E0000}"/>
    <cellStyle name="20% - Accent4 2 9 2 2 2 3" xfId="50042" xr:uid="{00000000-0005-0000-0000-0000973E0000}"/>
    <cellStyle name="20% - Accent4 2 9 2 2 3" xfId="21140" xr:uid="{00000000-0005-0000-0000-0000983E0000}"/>
    <cellStyle name="20% - Accent4 2 9 2 2 3 2" xfId="58478" xr:uid="{00000000-0005-0000-0000-0000993E0000}"/>
    <cellStyle name="20% - Accent4 2 9 2 2 4" xfId="34159" xr:uid="{00000000-0005-0000-0000-00009A3E0000}"/>
    <cellStyle name="20% - Accent4 2 9 2 2 5" xfId="45319" xr:uid="{00000000-0005-0000-0000-00009B3E0000}"/>
    <cellStyle name="20% - Accent4 2 9 2 3" xfId="10344" xr:uid="{00000000-0005-0000-0000-00009C3E0000}"/>
    <cellStyle name="20% - Accent4 2 9 2 3 2" xfId="23503" xr:uid="{00000000-0005-0000-0000-00009D3E0000}"/>
    <cellStyle name="20% - Accent4 2 9 2 3 2 2" xfId="60841" xr:uid="{00000000-0005-0000-0000-00009E3E0000}"/>
    <cellStyle name="20% - Accent4 2 9 2 3 3" xfId="36871" xr:uid="{00000000-0005-0000-0000-00009F3E0000}"/>
    <cellStyle name="20% - Accent4 2 9 2 3 4" xfId="47682" xr:uid="{00000000-0005-0000-0000-0000A03E0000}"/>
    <cellStyle name="20% - Accent4 2 9 2 4" xfId="5621" xr:uid="{00000000-0005-0000-0000-0000A13E0000}"/>
    <cellStyle name="20% - Accent4 2 9 2 4 2" xfId="18780" xr:uid="{00000000-0005-0000-0000-0000A23E0000}"/>
    <cellStyle name="20% - Accent4 2 9 2 4 2 2" xfId="56118" xr:uid="{00000000-0005-0000-0000-0000A33E0000}"/>
    <cellStyle name="20% - Accent4 2 9 2 4 3" xfId="31447" xr:uid="{00000000-0005-0000-0000-0000A43E0000}"/>
    <cellStyle name="20% - Accent4 2 9 2 4 4" xfId="42959" xr:uid="{00000000-0005-0000-0000-0000A53E0000}"/>
    <cellStyle name="20% - Accent4 2 9 2 5" xfId="15068" xr:uid="{00000000-0005-0000-0000-0000A63E0000}"/>
    <cellStyle name="20% - Accent4 2 9 2 5 2" xfId="52406" xr:uid="{00000000-0005-0000-0000-0000A73E0000}"/>
    <cellStyle name="20% - Accent4 2 9 2 6" xfId="28565" xr:uid="{00000000-0005-0000-0000-0000A83E0000}"/>
    <cellStyle name="20% - Accent4 2 9 2 7" xfId="39245" xr:uid="{00000000-0005-0000-0000-0000A93E0000}"/>
    <cellStyle name="20% - Accent4 2 9 3" xfId="3256" xr:uid="{00000000-0005-0000-0000-0000AA3E0000}"/>
    <cellStyle name="20% - Accent4 2 9 3 2" xfId="11524" xr:uid="{00000000-0005-0000-0000-0000AB3E0000}"/>
    <cellStyle name="20% - Accent4 2 9 3 2 2" xfId="24683" xr:uid="{00000000-0005-0000-0000-0000AC3E0000}"/>
    <cellStyle name="20% - Accent4 2 9 3 2 2 2" xfId="62021" xr:uid="{00000000-0005-0000-0000-0000AD3E0000}"/>
    <cellStyle name="20% - Accent4 2 9 3 2 3" xfId="48862" xr:uid="{00000000-0005-0000-0000-0000AE3E0000}"/>
    <cellStyle name="20% - Accent4 2 9 3 3" xfId="6801" xr:uid="{00000000-0005-0000-0000-0000AF3E0000}"/>
    <cellStyle name="20% - Accent4 2 9 3 3 2" xfId="19960" xr:uid="{00000000-0005-0000-0000-0000B03E0000}"/>
    <cellStyle name="20% - Accent4 2 9 3 3 2 2" xfId="57298" xr:uid="{00000000-0005-0000-0000-0000B13E0000}"/>
    <cellStyle name="20% - Accent4 2 9 3 3 3" xfId="44139" xr:uid="{00000000-0005-0000-0000-0000B23E0000}"/>
    <cellStyle name="20% - Accent4 2 9 3 4" xfId="16417" xr:uid="{00000000-0005-0000-0000-0000B33E0000}"/>
    <cellStyle name="20% - Accent4 2 9 3 4 2" xfId="53755" xr:uid="{00000000-0005-0000-0000-0000B43E0000}"/>
    <cellStyle name="20% - Accent4 2 9 3 5" xfId="32810" xr:uid="{00000000-0005-0000-0000-0000B53E0000}"/>
    <cellStyle name="20% - Accent4 2 9 3 6" xfId="40594" xr:uid="{00000000-0005-0000-0000-0000B63E0000}"/>
    <cellStyle name="20% - Accent4 2 9 4" xfId="9164" xr:uid="{00000000-0005-0000-0000-0000B73E0000}"/>
    <cellStyle name="20% - Accent4 2 9 4 2" xfId="22323" xr:uid="{00000000-0005-0000-0000-0000B83E0000}"/>
    <cellStyle name="20% - Accent4 2 9 4 2 2" xfId="59661" xr:uid="{00000000-0005-0000-0000-0000B93E0000}"/>
    <cellStyle name="20% - Accent4 2 9 4 3" xfId="35522" xr:uid="{00000000-0005-0000-0000-0000BA3E0000}"/>
    <cellStyle name="20% - Accent4 2 9 4 4" xfId="46502" xr:uid="{00000000-0005-0000-0000-0000BB3E0000}"/>
    <cellStyle name="20% - Accent4 2 9 5" xfId="4441" xr:uid="{00000000-0005-0000-0000-0000BC3E0000}"/>
    <cellStyle name="20% - Accent4 2 9 5 2" xfId="17600" xr:uid="{00000000-0005-0000-0000-0000BD3E0000}"/>
    <cellStyle name="20% - Accent4 2 9 5 2 2" xfId="54938" xr:uid="{00000000-0005-0000-0000-0000BE3E0000}"/>
    <cellStyle name="20% - Accent4 2 9 5 3" xfId="30098" xr:uid="{00000000-0005-0000-0000-0000BF3E0000}"/>
    <cellStyle name="20% - Accent4 2 9 5 4" xfId="41779" xr:uid="{00000000-0005-0000-0000-0000C03E0000}"/>
    <cellStyle name="20% - Accent4 2 9 6" xfId="13888" xr:uid="{00000000-0005-0000-0000-0000C13E0000}"/>
    <cellStyle name="20% - Accent4 2 9 6 2" xfId="51226" xr:uid="{00000000-0005-0000-0000-0000C23E0000}"/>
    <cellStyle name="20% - Accent4 2 9 7" xfId="27216" xr:uid="{00000000-0005-0000-0000-0000C33E0000}"/>
    <cellStyle name="20% - Accent4 2 9 8" xfId="38065" xr:uid="{00000000-0005-0000-0000-0000C43E0000}"/>
    <cellStyle name="20% - Accent4 20" xfId="26360" xr:uid="{00000000-0005-0000-0000-0000C53E0000}"/>
    <cellStyle name="20% - Accent4 21" xfId="37378" xr:uid="{00000000-0005-0000-0000-0000C63E0000}"/>
    <cellStyle name="20% - Accent4 3" xfId="94" xr:uid="{00000000-0005-0000-0000-0000C73E0000}"/>
    <cellStyle name="20% - Accent4 3 10" xfId="8533" xr:uid="{00000000-0005-0000-0000-0000C83E0000}"/>
    <cellStyle name="20% - Accent4 3 10 2" xfId="21692" xr:uid="{00000000-0005-0000-0000-0000C93E0000}"/>
    <cellStyle name="20% - Accent4 3 10 2 2" xfId="59030" xr:uid="{00000000-0005-0000-0000-0000CA3E0000}"/>
    <cellStyle name="20% - Accent4 3 10 3" xfId="29270" xr:uid="{00000000-0005-0000-0000-0000CB3E0000}"/>
    <cellStyle name="20% - Accent4 3 10 4" xfId="45871" xr:uid="{00000000-0005-0000-0000-0000CC3E0000}"/>
    <cellStyle name="20% - Accent4 3 11" xfId="3810" xr:uid="{00000000-0005-0000-0000-0000CD3E0000}"/>
    <cellStyle name="20% - Accent4 3 11 2" xfId="16969" xr:uid="{00000000-0005-0000-0000-0000CE3E0000}"/>
    <cellStyle name="20% - Accent4 3 11 2 2" xfId="54307" xr:uid="{00000000-0005-0000-0000-0000CF3E0000}"/>
    <cellStyle name="20% - Accent4 3 11 3" xfId="31982" xr:uid="{00000000-0005-0000-0000-0000D03E0000}"/>
    <cellStyle name="20% - Accent4 3 11 4" xfId="41148" xr:uid="{00000000-0005-0000-0000-0000D13E0000}"/>
    <cellStyle name="20% - Accent4 3 12" xfId="13257" xr:uid="{00000000-0005-0000-0000-0000D23E0000}"/>
    <cellStyle name="20% - Accent4 3 12 2" xfId="34694" xr:uid="{00000000-0005-0000-0000-0000D33E0000}"/>
    <cellStyle name="20% - Accent4 3 12 3" xfId="50595" xr:uid="{00000000-0005-0000-0000-0000D43E0000}"/>
    <cellStyle name="20% - Accent4 3 13" xfId="29101" xr:uid="{00000000-0005-0000-0000-0000D53E0000}"/>
    <cellStyle name="20% - Accent4 3 14" xfId="26388" xr:uid="{00000000-0005-0000-0000-0000D63E0000}"/>
    <cellStyle name="20% - Accent4 3 15" xfId="37434" xr:uid="{00000000-0005-0000-0000-0000D73E0000}"/>
    <cellStyle name="20% - Accent4 3 2" xfId="206" xr:uid="{00000000-0005-0000-0000-0000D83E0000}"/>
    <cellStyle name="20% - Accent4 3 2 10" xfId="3922" xr:uid="{00000000-0005-0000-0000-0000D93E0000}"/>
    <cellStyle name="20% - Accent4 3 2 10 2" xfId="17081" xr:uid="{00000000-0005-0000-0000-0000DA3E0000}"/>
    <cellStyle name="20% - Accent4 3 2 10 2 2" xfId="54419" xr:uid="{00000000-0005-0000-0000-0000DB3E0000}"/>
    <cellStyle name="20% - Accent4 3 2 10 3" xfId="32067" xr:uid="{00000000-0005-0000-0000-0000DC3E0000}"/>
    <cellStyle name="20% - Accent4 3 2 10 4" xfId="41260" xr:uid="{00000000-0005-0000-0000-0000DD3E0000}"/>
    <cellStyle name="20% - Accent4 3 2 11" xfId="13369" xr:uid="{00000000-0005-0000-0000-0000DE3E0000}"/>
    <cellStyle name="20% - Accent4 3 2 11 2" xfId="34779" xr:uid="{00000000-0005-0000-0000-0000DF3E0000}"/>
    <cellStyle name="20% - Accent4 3 2 11 3" xfId="50707" xr:uid="{00000000-0005-0000-0000-0000E03E0000}"/>
    <cellStyle name="20% - Accent4 3 2 12" xfId="29186" xr:uid="{00000000-0005-0000-0000-0000E13E0000}"/>
    <cellStyle name="20% - Accent4 3 2 13" xfId="26473" xr:uid="{00000000-0005-0000-0000-0000E23E0000}"/>
    <cellStyle name="20% - Accent4 3 2 14" xfId="37546" xr:uid="{00000000-0005-0000-0000-0000E33E0000}"/>
    <cellStyle name="20% - Accent4 3 2 2" xfId="627" xr:uid="{00000000-0005-0000-0000-0000E43E0000}"/>
    <cellStyle name="20% - Accent4 3 2 2 2" xfId="1809" xr:uid="{00000000-0005-0000-0000-0000E53E0000}"/>
    <cellStyle name="20% - Accent4 3 2 2 2 2" xfId="7883" xr:uid="{00000000-0005-0000-0000-0000E63E0000}"/>
    <cellStyle name="20% - Accent4 3 2 2 2 2 2" xfId="12606" xr:uid="{00000000-0005-0000-0000-0000E73E0000}"/>
    <cellStyle name="20% - Accent4 3 2 2 2 2 2 2" xfId="25765" xr:uid="{00000000-0005-0000-0000-0000E83E0000}"/>
    <cellStyle name="20% - Accent4 3 2 2 2 2 2 2 2" xfId="63103" xr:uid="{00000000-0005-0000-0000-0000E93E0000}"/>
    <cellStyle name="20% - Accent4 3 2 2 2 2 2 3" xfId="49944" xr:uid="{00000000-0005-0000-0000-0000EA3E0000}"/>
    <cellStyle name="20% - Accent4 3 2 2 2 2 3" xfId="21042" xr:uid="{00000000-0005-0000-0000-0000EB3E0000}"/>
    <cellStyle name="20% - Accent4 3 2 2 2 2 3 2" xfId="58380" xr:uid="{00000000-0005-0000-0000-0000EC3E0000}"/>
    <cellStyle name="20% - Accent4 3 2 2 2 2 4" xfId="34061" xr:uid="{00000000-0005-0000-0000-0000ED3E0000}"/>
    <cellStyle name="20% - Accent4 3 2 2 2 2 5" xfId="45221" xr:uid="{00000000-0005-0000-0000-0000EE3E0000}"/>
    <cellStyle name="20% - Accent4 3 2 2 2 3" xfId="10246" xr:uid="{00000000-0005-0000-0000-0000EF3E0000}"/>
    <cellStyle name="20% - Accent4 3 2 2 2 3 2" xfId="23405" xr:uid="{00000000-0005-0000-0000-0000F03E0000}"/>
    <cellStyle name="20% - Accent4 3 2 2 2 3 2 2" xfId="60743" xr:uid="{00000000-0005-0000-0000-0000F13E0000}"/>
    <cellStyle name="20% - Accent4 3 2 2 2 3 3" xfId="36773" xr:uid="{00000000-0005-0000-0000-0000F23E0000}"/>
    <cellStyle name="20% - Accent4 3 2 2 2 3 4" xfId="47584" xr:uid="{00000000-0005-0000-0000-0000F33E0000}"/>
    <cellStyle name="20% - Accent4 3 2 2 2 4" xfId="5523" xr:uid="{00000000-0005-0000-0000-0000F43E0000}"/>
    <cellStyle name="20% - Accent4 3 2 2 2 4 2" xfId="18682" xr:uid="{00000000-0005-0000-0000-0000F53E0000}"/>
    <cellStyle name="20% - Accent4 3 2 2 2 4 2 2" xfId="56020" xr:uid="{00000000-0005-0000-0000-0000F63E0000}"/>
    <cellStyle name="20% - Accent4 3 2 2 2 4 3" xfId="31349" xr:uid="{00000000-0005-0000-0000-0000F73E0000}"/>
    <cellStyle name="20% - Accent4 3 2 2 2 4 4" xfId="42861" xr:uid="{00000000-0005-0000-0000-0000F83E0000}"/>
    <cellStyle name="20% - Accent4 3 2 2 2 5" xfId="14970" xr:uid="{00000000-0005-0000-0000-0000F93E0000}"/>
    <cellStyle name="20% - Accent4 3 2 2 2 5 2" xfId="52308" xr:uid="{00000000-0005-0000-0000-0000FA3E0000}"/>
    <cellStyle name="20% - Accent4 3 2 2 2 6" xfId="28467" xr:uid="{00000000-0005-0000-0000-0000FB3E0000}"/>
    <cellStyle name="20% - Accent4 3 2 2 2 7" xfId="39147" xr:uid="{00000000-0005-0000-0000-0000FC3E0000}"/>
    <cellStyle name="20% - Accent4 3 2 2 3" xfId="3158" xr:uid="{00000000-0005-0000-0000-0000FD3E0000}"/>
    <cellStyle name="20% - Accent4 3 2 2 3 2" xfId="11426" xr:uid="{00000000-0005-0000-0000-0000FE3E0000}"/>
    <cellStyle name="20% - Accent4 3 2 2 3 2 2" xfId="24585" xr:uid="{00000000-0005-0000-0000-0000FF3E0000}"/>
    <cellStyle name="20% - Accent4 3 2 2 3 2 2 2" xfId="61923" xr:uid="{00000000-0005-0000-0000-0000003F0000}"/>
    <cellStyle name="20% - Accent4 3 2 2 3 2 3" xfId="48764" xr:uid="{00000000-0005-0000-0000-0000013F0000}"/>
    <cellStyle name="20% - Accent4 3 2 2 3 3" xfId="6703" xr:uid="{00000000-0005-0000-0000-0000023F0000}"/>
    <cellStyle name="20% - Accent4 3 2 2 3 3 2" xfId="19862" xr:uid="{00000000-0005-0000-0000-0000033F0000}"/>
    <cellStyle name="20% - Accent4 3 2 2 3 3 2 2" xfId="57200" xr:uid="{00000000-0005-0000-0000-0000043F0000}"/>
    <cellStyle name="20% - Accent4 3 2 2 3 3 3" xfId="44041" xr:uid="{00000000-0005-0000-0000-0000053F0000}"/>
    <cellStyle name="20% - Accent4 3 2 2 3 4" xfId="16319" xr:uid="{00000000-0005-0000-0000-0000063F0000}"/>
    <cellStyle name="20% - Accent4 3 2 2 3 4 2" xfId="53657" xr:uid="{00000000-0005-0000-0000-0000073F0000}"/>
    <cellStyle name="20% - Accent4 3 2 2 3 5" xfId="32712" xr:uid="{00000000-0005-0000-0000-0000083F0000}"/>
    <cellStyle name="20% - Accent4 3 2 2 3 6" xfId="40496" xr:uid="{00000000-0005-0000-0000-0000093F0000}"/>
    <cellStyle name="20% - Accent4 3 2 2 4" xfId="9066" xr:uid="{00000000-0005-0000-0000-00000A3F0000}"/>
    <cellStyle name="20% - Accent4 3 2 2 4 2" xfId="22225" xr:uid="{00000000-0005-0000-0000-00000B3F0000}"/>
    <cellStyle name="20% - Accent4 3 2 2 4 2 2" xfId="59563" xr:uid="{00000000-0005-0000-0000-00000C3F0000}"/>
    <cellStyle name="20% - Accent4 3 2 2 4 3" xfId="35424" xr:uid="{00000000-0005-0000-0000-00000D3F0000}"/>
    <cellStyle name="20% - Accent4 3 2 2 4 4" xfId="46404" xr:uid="{00000000-0005-0000-0000-00000E3F0000}"/>
    <cellStyle name="20% - Accent4 3 2 2 5" xfId="4343" xr:uid="{00000000-0005-0000-0000-00000F3F0000}"/>
    <cellStyle name="20% - Accent4 3 2 2 5 2" xfId="17502" xr:uid="{00000000-0005-0000-0000-0000103F0000}"/>
    <cellStyle name="20% - Accent4 3 2 2 5 2 2" xfId="54840" xr:uid="{00000000-0005-0000-0000-0000113F0000}"/>
    <cellStyle name="20% - Accent4 3 2 2 5 3" xfId="30000" xr:uid="{00000000-0005-0000-0000-0000123F0000}"/>
    <cellStyle name="20% - Accent4 3 2 2 5 4" xfId="41681" xr:uid="{00000000-0005-0000-0000-0000133F0000}"/>
    <cellStyle name="20% - Accent4 3 2 2 6" xfId="13790" xr:uid="{00000000-0005-0000-0000-0000143F0000}"/>
    <cellStyle name="20% - Accent4 3 2 2 6 2" xfId="51128" xr:uid="{00000000-0005-0000-0000-0000153F0000}"/>
    <cellStyle name="20% - Accent4 3 2 2 7" xfId="27118" xr:uid="{00000000-0005-0000-0000-0000163F0000}"/>
    <cellStyle name="20% - Accent4 3 2 2 8" xfId="37967" xr:uid="{00000000-0005-0000-0000-0000173F0000}"/>
    <cellStyle name="20% - Accent4 3 2 3" xfId="403" xr:uid="{00000000-0005-0000-0000-0000183F0000}"/>
    <cellStyle name="20% - Accent4 3 2 3 2" xfId="1585" xr:uid="{00000000-0005-0000-0000-0000193F0000}"/>
    <cellStyle name="20% - Accent4 3 2 3 2 2" xfId="7659" xr:uid="{00000000-0005-0000-0000-00001A3F0000}"/>
    <cellStyle name="20% - Accent4 3 2 3 2 2 2" xfId="12382" xr:uid="{00000000-0005-0000-0000-00001B3F0000}"/>
    <cellStyle name="20% - Accent4 3 2 3 2 2 2 2" xfId="25541" xr:uid="{00000000-0005-0000-0000-00001C3F0000}"/>
    <cellStyle name="20% - Accent4 3 2 3 2 2 2 2 2" xfId="62879" xr:uid="{00000000-0005-0000-0000-00001D3F0000}"/>
    <cellStyle name="20% - Accent4 3 2 3 2 2 2 3" xfId="49720" xr:uid="{00000000-0005-0000-0000-00001E3F0000}"/>
    <cellStyle name="20% - Accent4 3 2 3 2 2 3" xfId="20818" xr:uid="{00000000-0005-0000-0000-00001F3F0000}"/>
    <cellStyle name="20% - Accent4 3 2 3 2 2 3 2" xfId="58156" xr:uid="{00000000-0005-0000-0000-0000203F0000}"/>
    <cellStyle name="20% - Accent4 3 2 3 2 2 4" xfId="33837" xr:uid="{00000000-0005-0000-0000-0000213F0000}"/>
    <cellStyle name="20% - Accent4 3 2 3 2 2 5" xfId="44997" xr:uid="{00000000-0005-0000-0000-0000223F0000}"/>
    <cellStyle name="20% - Accent4 3 2 3 2 3" xfId="10022" xr:uid="{00000000-0005-0000-0000-0000233F0000}"/>
    <cellStyle name="20% - Accent4 3 2 3 2 3 2" xfId="23181" xr:uid="{00000000-0005-0000-0000-0000243F0000}"/>
    <cellStyle name="20% - Accent4 3 2 3 2 3 2 2" xfId="60519" xr:uid="{00000000-0005-0000-0000-0000253F0000}"/>
    <cellStyle name="20% - Accent4 3 2 3 2 3 3" xfId="36549" xr:uid="{00000000-0005-0000-0000-0000263F0000}"/>
    <cellStyle name="20% - Accent4 3 2 3 2 3 4" xfId="47360" xr:uid="{00000000-0005-0000-0000-0000273F0000}"/>
    <cellStyle name="20% - Accent4 3 2 3 2 4" xfId="5299" xr:uid="{00000000-0005-0000-0000-0000283F0000}"/>
    <cellStyle name="20% - Accent4 3 2 3 2 4 2" xfId="18458" xr:uid="{00000000-0005-0000-0000-0000293F0000}"/>
    <cellStyle name="20% - Accent4 3 2 3 2 4 2 2" xfId="55796" xr:uid="{00000000-0005-0000-0000-00002A3F0000}"/>
    <cellStyle name="20% - Accent4 3 2 3 2 4 3" xfId="31125" xr:uid="{00000000-0005-0000-0000-00002B3F0000}"/>
    <cellStyle name="20% - Accent4 3 2 3 2 4 4" xfId="42637" xr:uid="{00000000-0005-0000-0000-00002C3F0000}"/>
    <cellStyle name="20% - Accent4 3 2 3 2 5" xfId="14746" xr:uid="{00000000-0005-0000-0000-00002D3F0000}"/>
    <cellStyle name="20% - Accent4 3 2 3 2 5 2" xfId="52084" xr:uid="{00000000-0005-0000-0000-00002E3F0000}"/>
    <cellStyle name="20% - Accent4 3 2 3 2 6" xfId="28243" xr:uid="{00000000-0005-0000-0000-00002F3F0000}"/>
    <cellStyle name="20% - Accent4 3 2 3 2 7" xfId="38923" xr:uid="{00000000-0005-0000-0000-0000303F0000}"/>
    <cellStyle name="20% - Accent4 3 2 3 3" xfId="2934" xr:uid="{00000000-0005-0000-0000-0000313F0000}"/>
    <cellStyle name="20% - Accent4 3 2 3 3 2" xfId="11202" xr:uid="{00000000-0005-0000-0000-0000323F0000}"/>
    <cellStyle name="20% - Accent4 3 2 3 3 2 2" xfId="24361" xr:uid="{00000000-0005-0000-0000-0000333F0000}"/>
    <cellStyle name="20% - Accent4 3 2 3 3 2 2 2" xfId="61699" xr:uid="{00000000-0005-0000-0000-0000343F0000}"/>
    <cellStyle name="20% - Accent4 3 2 3 3 2 3" xfId="48540" xr:uid="{00000000-0005-0000-0000-0000353F0000}"/>
    <cellStyle name="20% - Accent4 3 2 3 3 3" xfId="6479" xr:uid="{00000000-0005-0000-0000-0000363F0000}"/>
    <cellStyle name="20% - Accent4 3 2 3 3 3 2" xfId="19638" xr:uid="{00000000-0005-0000-0000-0000373F0000}"/>
    <cellStyle name="20% - Accent4 3 2 3 3 3 2 2" xfId="56976" xr:uid="{00000000-0005-0000-0000-0000383F0000}"/>
    <cellStyle name="20% - Accent4 3 2 3 3 3 3" xfId="43817" xr:uid="{00000000-0005-0000-0000-0000393F0000}"/>
    <cellStyle name="20% - Accent4 3 2 3 3 4" xfId="16095" xr:uid="{00000000-0005-0000-0000-00003A3F0000}"/>
    <cellStyle name="20% - Accent4 3 2 3 3 4 2" xfId="53433" xr:uid="{00000000-0005-0000-0000-00003B3F0000}"/>
    <cellStyle name="20% - Accent4 3 2 3 3 5" xfId="32488" xr:uid="{00000000-0005-0000-0000-00003C3F0000}"/>
    <cellStyle name="20% - Accent4 3 2 3 3 6" xfId="40272" xr:uid="{00000000-0005-0000-0000-00003D3F0000}"/>
    <cellStyle name="20% - Accent4 3 2 3 4" xfId="8842" xr:uid="{00000000-0005-0000-0000-00003E3F0000}"/>
    <cellStyle name="20% - Accent4 3 2 3 4 2" xfId="22001" xr:uid="{00000000-0005-0000-0000-00003F3F0000}"/>
    <cellStyle name="20% - Accent4 3 2 3 4 2 2" xfId="59339" xr:uid="{00000000-0005-0000-0000-0000403F0000}"/>
    <cellStyle name="20% - Accent4 3 2 3 4 3" xfId="35200" xr:uid="{00000000-0005-0000-0000-0000413F0000}"/>
    <cellStyle name="20% - Accent4 3 2 3 4 4" xfId="46180" xr:uid="{00000000-0005-0000-0000-0000423F0000}"/>
    <cellStyle name="20% - Accent4 3 2 3 5" xfId="4119" xr:uid="{00000000-0005-0000-0000-0000433F0000}"/>
    <cellStyle name="20% - Accent4 3 2 3 5 2" xfId="17278" xr:uid="{00000000-0005-0000-0000-0000443F0000}"/>
    <cellStyle name="20% - Accent4 3 2 3 5 2 2" xfId="54616" xr:uid="{00000000-0005-0000-0000-0000453F0000}"/>
    <cellStyle name="20% - Accent4 3 2 3 5 3" xfId="29776" xr:uid="{00000000-0005-0000-0000-0000463F0000}"/>
    <cellStyle name="20% - Accent4 3 2 3 5 4" xfId="41457" xr:uid="{00000000-0005-0000-0000-0000473F0000}"/>
    <cellStyle name="20% - Accent4 3 2 3 6" xfId="13566" xr:uid="{00000000-0005-0000-0000-0000483F0000}"/>
    <cellStyle name="20% - Accent4 3 2 3 6 2" xfId="50904" xr:uid="{00000000-0005-0000-0000-0000493F0000}"/>
    <cellStyle name="20% - Accent4 3 2 3 7" xfId="26894" xr:uid="{00000000-0005-0000-0000-00004A3F0000}"/>
    <cellStyle name="20% - Accent4 3 2 3 8" xfId="37743" xr:uid="{00000000-0005-0000-0000-00004B3F0000}"/>
    <cellStyle name="20% - Accent4 3 2 4" xfId="824" xr:uid="{00000000-0005-0000-0000-00004C3F0000}"/>
    <cellStyle name="20% - Accent4 3 2 4 2" xfId="2006" xr:uid="{00000000-0005-0000-0000-00004D3F0000}"/>
    <cellStyle name="20% - Accent4 3 2 4 2 2" xfId="8080" xr:uid="{00000000-0005-0000-0000-00004E3F0000}"/>
    <cellStyle name="20% - Accent4 3 2 4 2 2 2" xfId="12803" xr:uid="{00000000-0005-0000-0000-00004F3F0000}"/>
    <cellStyle name="20% - Accent4 3 2 4 2 2 2 2" xfId="25962" xr:uid="{00000000-0005-0000-0000-0000503F0000}"/>
    <cellStyle name="20% - Accent4 3 2 4 2 2 2 2 2" xfId="63300" xr:uid="{00000000-0005-0000-0000-0000513F0000}"/>
    <cellStyle name="20% - Accent4 3 2 4 2 2 2 3" xfId="50141" xr:uid="{00000000-0005-0000-0000-0000523F0000}"/>
    <cellStyle name="20% - Accent4 3 2 4 2 2 3" xfId="21239" xr:uid="{00000000-0005-0000-0000-0000533F0000}"/>
    <cellStyle name="20% - Accent4 3 2 4 2 2 3 2" xfId="58577" xr:uid="{00000000-0005-0000-0000-0000543F0000}"/>
    <cellStyle name="20% - Accent4 3 2 4 2 2 4" xfId="34258" xr:uid="{00000000-0005-0000-0000-0000553F0000}"/>
    <cellStyle name="20% - Accent4 3 2 4 2 2 5" xfId="45418" xr:uid="{00000000-0005-0000-0000-0000563F0000}"/>
    <cellStyle name="20% - Accent4 3 2 4 2 3" xfId="10443" xr:uid="{00000000-0005-0000-0000-0000573F0000}"/>
    <cellStyle name="20% - Accent4 3 2 4 2 3 2" xfId="23602" xr:uid="{00000000-0005-0000-0000-0000583F0000}"/>
    <cellStyle name="20% - Accent4 3 2 4 2 3 2 2" xfId="60940" xr:uid="{00000000-0005-0000-0000-0000593F0000}"/>
    <cellStyle name="20% - Accent4 3 2 4 2 3 3" xfId="36970" xr:uid="{00000000-0005-0000-0000-00005A3F0000}"/>
    <cellStyle name="20% - Accent4 3 2 4 2 3 4" xfId="47781" xr:uid="{00000000-0005-0000-0000-00005B3F0000}"/>
    <cellStyle name="20% - Accent4 3 2 4 2 4" xfId="5720" xr:uid="{00000000-0005-0000-0000-00005C3F0000}"/>
    <cellStyle name="20% - Accent4 3 2 4 2 4 2" xfId="18879" xr:uid="{00000000-0005-0000-0000-00005D3F0000}"/>
    <cellStyle name="20% - Accent4 3 2 4 2 4 2 2" xfId="56217" xr:uid="{00000000-0005-0000-0000-00005E3F0000}"/>
    <cellStyle name="20% - Accent4 3 2 4 2 4 3" xfId="31546" xr:uid="{00000000-0005-0000-0000-00005F3F0000}"/>
    <cellStyle name="20% - Accent4 3 2 4 2 4 4" xfId="43058" xr:uid="{00000000-0005-0000-0000-0000603F0000}"/>
    <cellStyle name="20% - Accent4 3 2 4 2 5" xfId="15167" xr:uid="{00000000-0005-0000-0000-0000613F0000}"/>
    <cellStyle name="20% - Accent4 3 2 4 2 5 2" xfId="52505" xr:uid="{00000000-0005-0000-0000-0000623F0000}"/>
    <cellStyle name="20% - Accent4 3 2 4 2 6" xfId="28664" xr:uid="{00000000-0005-0000-0000-0000633F0000}"/>
    <cellStyle name="20% - Accent4 3 2 4 2 7" xfId="39344" xr:uid="{00000000-0005-0000-0000-0000643F0000}"/>
    <cellStyle name="20% - Accent4 3 2 4 3" xfId="3355" xr:uid="{00000000-0005-0000-0000-0000653F0000}"/>
    <cellStyle name="20% - Accent4 3 2 4 3 2" xfId="11623" xr:uid="{00000000-0005-0000-0000-0000663F0000}"/>
    <cellStyle name="20% - Accent4 3 2 4 3 2 2" xfId="24782" xr:uid="{00000000-0005-0000-0000-0000673F0000}"/>
    <cellStyle name="20% - Accent4 3 2 4 3 2 2 2" xfId="62120" xr:uid="{00000000-0005-0000-0000-0000683F0000}"/>
    <cellStyle name="20% - Accent4 3 2 4 3 2 3" xfId="48961" xr:uid="{00000000-0005-0000-0000-0000693F0000}"/>
    <cellStyle name="20% - Accent4 3 2 4 3 3" xfId="6900" xr:uid="{00000000-0005-0000-0000-00006A3F0000}"/>
    <cellStyle name="20% - Accent4 3 2 4 3 3 2" xfId="20059" xr:uid="{00000000-0005-0000-0000-00006B3F0000}"/>
    <cellStyle name="20% - Accent4 3 2 4 3 3 2 2" xfId="57397" xr:uid="{00000000-0005-0000-0000-00006C3F0000}"/>
    <cellStyle name="20% - Accent4 3 2 4 3 3 3" xfId="44238" xr:uid="{00000000-0005-0000-0000-00006D3F0000}"/>
    <cellStyle name="20% - Accent4 3 2 4 3 4" xfId="16516" xr:uid="{00000000-0005-0000-0000-00006E3F0000}"/>
    <cellStyle name="20% - Accent4 3 2 4 3 4 2" xfId="53854" xr:uid="{00000000-0005-0000-0000-00006F3F0000}"/>
    <cellStyle name="20% - Accent4 3 2 4 3 5" xfId="32909" xr:uid="{00000000-0005-0000-0000-0000703F0000}"/>
    <cellStyle name="20% - Accent4 3 2 4 3 6" xfId="40693" xr:uid="{00000000-0005-0000-0000-0000713F0000}"/>
    <cellStyle name="20% - Accent4 3 2 4 4" xfId="9263" xr:uid="{00000000-0005-0000-0000-0000723F0000}"/>
    <cellStyle name="20% - Accent4 3 2 4 4 2" xfId="22422" xr:uid="{00000000-0005-0000-0000-0000733F0000}"/>
    <cellStyle name="20% - Accent4 3 2 4 4 2 2" xfId="59760" xr:uid="{00000000-0005-0000-0000-0000743F0000}"/>
    <cellStyle name="20% - Accent4 3 2 4 4 3" xfId="35621" xr:uid="{00000000-0005-0000-0000-0000753F0000}"/>
    <cellStyle name="20% - Accent4 3 2 4 4 4" xfId="46601" xr:uid="{00000000-0005-0000-0000-0000763F0000}"/>
    <cellStyle name="20% - Accent4 3 2 4 5" xfId="4540" xr:uid="{00000000-0005-0000-0000-0000773F0000}"/>
    <cellStyle name="20% - Accent4 3 2 4 5 2" xfId="17699" xr:uid="{00000000-0005-0000-0000-0000783F0000}"/>
    <cellStyle name="20% - Accent4 3 2 4 5 2 2" xfId="55037" xr:uid="{00000000-0005-0000-0000-0000793F0000}"/>
    <cellStyle name="20% - Accent4 3 2 4 5 3" xfId="30197" xr:uid="{00000000-0005-0000-0000-00007A3F0000}"/>
    <cellStyle name="20% - Accent4 3 2 4 5 4" xfId="41878" xr:uid="{00000000-0005-0000-0000-00007B3F0000}"/>
    <cellStyle name="20% - Accent4 3 2 4 6" xfId="13987" xr:uid="{00000000-0005-0000-0000-00007C3F0000}"/>
    <cellStyle name="20% - Accent4 3 2 4 6 2" xfId="51325" xr:uid="{00000000-0005-0000-0000-00007D3F0000}"/>
    <cellStyle name="20% - Accent4 3 2 4 7" xfId="27315" xr:uid="{00000000-0005-0000-0000-00007E3F0000}"/>
    <cellStyle name="20% - Accent4 3 2 4 8" xfId="38164" xr:uid="{00000000-0005-0000-0000-00007F3F0000}"/>
    <cellStyle name="20% - Accent4 3 2 5" xfId="993" xr:uid="{00000000-0005-0000-0000-0000803F0000}"/>
    <cellStyle name="20% - Accent4 3 2 5 2" xfId="2175" xr:uid="{00000000-0005-0000-0000-0000813F0000}"/>
    <cellStyle name="20% - Accent4 3 2 5 2 2" xfId="8249" xr:uid="{00000000-0005-0000-0000-0000823F0000}"/>
    <cellStyle name="20% - Accent4 3 2 5 2 2 2" xfId="12972" xr:uid="{00000000-0005-0000-0000-0000833F0000}"/>
    <cellStyle name="20% - Accent4 3 2 5 2 2 2 2" xfId="26131" xr:uid="{00000000-0005-0000-0000-0000843F0000}"/>
    <cellStyle name="20% - Accent4 3 2 5 2 2 2 2 2" xfId="63469" xr:uid="{00000000-0005-0000-0000-0000853F0000}"/>
    <cellStyle name="20% - Accent4 3 2 5 2 2 2 3" xfId="50310" xr:uid="{00000000-0005-0000-0000-0000863F0000}"/>
    <cellStyle name="20% - Accent4 3 2 5 2 2 3" xfId="21408" xr:uid="{00000000-0005-0000-0000-0000873F0000}"/>
    <cellStyle name="20% - Accent4 3 2 5 2 2 3 2" xfId="58746" xr:uid="{00000000-0005-0000-0000-0000883F0000}"/>
    <cellStyle name="20% - Accent4 3 2 5 2 2 4" xfId="34427" xr:uid="{00000000-0005-0000-0000-0000893F0000}"/>
    <cellStyle name="20% - Accent4 3 2 5 2 2 5" xfId="45587" xr:uid="{00000000-0005-0000-0000-00008A3F0000}"/>
    <cellStyle name="20% - Accent4 3 2 5 2 3" xfId="10612" xr:uid="{00000000-0005-0000-0000-00008B3F0000}"/>
    <cellStyle name="20% - Accent4 3 2 5 2 3 2" xfId="23771" xr:uid="{00000000-0005-0000-0000-00008C3F0000}"/>
    <cellStyle name="20% - Accent4 3 2 5 2 3 2 2" xfId="61109" xr:uid="{00000000-0005-0000-0000-00008D3F0000}"/>
    <cellStyle name="20% - Accent4 3 2 5 2 3 3" xfId="37139" xr:uid="{00000000-0005-0000-0000-00008E3F0000}"/>
    <cellStyle name="20% - Accent4 3 2 5 2 3 4" xfId="47950" xr:uid="{00000000-0005-0000-0000-00008F3F0000}"/>
    <cellStyle name="20% - Accent4 3 2 5 2 4" xfId="5889" xr:uid="{00000000-0005-0000-0000-0000903F0000}"/>
    <cellStyle name="20% - Accent4 3 2 5 2 4 2" xfId="19048" xr:uid="{00000000-0005-0000-0000-0000913F0000}"/>
    <cellStyle name="20% - Accent4 3 2 5 2 4 2 2" xfId="56386" xr:uid="{00000000-0005-0000-0000-0000923F0000}"/>
    <cellStyle name="20% - Accent4 3 2 5 2 4 3" xfId="31715" xr:uid="{00000000-0005-0000-0000-0000933F0000}"/>
    <cellStyle name="20% - Accent4 3 2 5 2 4 4" xfId="43227" xr:uid="{00000000-0005-0000-0000-0000943F0000}"/>
    <cellStyle name="20% - Accent4 3 2 5 2 5" xfId="15336" xr:uid="{00000000-0005-0000-0000-0000953F0000}"/>
    <cellStyle name="20% - Accent4 3 2 5 2 5 2" xfId="52674" xr:uid="{00000000-0005-0000-0000-0000963F0000}"/>
    <cellStyle name="20% - Accent4 3 2 5 2 6" xfId="28833" xr:uid="{00000000-0005-0000-0000-0000973F0000}"/>
    <cellStyle name="20% - Accent4 3 2 5 2 7" xfId="39513" xr:uid="{00000000-0005-0000-0000-0000983F0000}"/>
    <cellStyle name="20% - Accent4 3 2 5 3" xfId="3524" xr:uid="{00000000-0005-0000-0000-0000993F0000}"/>
    <cellStyle name="20% - Accent4 3 2 5 3 2" xfId="11792" xr:uid="{00000000-0005-0000-0000-00009A3F0000}"/>
    <cellStyle name="20% - Accent4 3 2 5 3 2 2" xfId="24951" xr:uid="{00000000-0005-0000-0000-00009B3F0000}"/>
    <cellStyle name="20% - Accent4 3 2 5 3 2 2 2" xfId="62289" xr:uid="{00000000-0005-0000-0000-00009C3F0000}"/>
    <cellStyle name="20% - Accent4 3 2 5 3 2 3" xfId="49130" xr:uid="{00000000-0005-0000-0000-00009D3F0000}"/>
    <cellStyle name="20% - Accent4 3 2 5 3 3" xfId="7069" xr:uid="{00000000-0005-0000-0000-00009E3F0000}"/>
    <cellStyle name="20% - Accent4 3 2 5 3 3 2" xfId="20228" xr:uid="{00000000-0005-0000-0000-00009F3F0000}"/>
    <cellStyle name="20% - Accent4 3 2 5 3 3 2 2" xfId="57566" xr:uid="{00000000-0005-0000-0000-0000A03F0000}"/>
    <cellStyle name="20% - Accent4 3 2 5 3 3 3" xfId="44407" xr:uid="{00000000-0005-0000-0000-0000A13F0000}"/>
    <cellStyle name="20% - Accent4 3 2 5 3 4" xfId="16685" xr:uid="{00000000-0005-0000-0000-0000A23F0000}"/>
    <cellStyle name="20% - Accent4 3 2 5 3 4 2" xfId="54023" xr:uid="{00000000-0005-0000-0000-0000A33F0000}"/>
    <cellStyle name="20% - Accent4 3 2 5 3 5" xfId="33078" xr:uid="{00000000-0005-0000-0000-0000A43F0000}"/>
    <cellStyle name="20% - Accent4 3 2 5 3 6" xfId="40862" xr:uid="{00000000-0005-0000-0000-0000A53F0000}"/>
    <cellStyle name="20% - Accent4 3 2 5 4" xfId="9432" xr:uid="{00000000-0005-0000-0000-0000A63F0000}"/>
    <cellStyle name="20% - Accent4 3 2 5 4 2" xfId="22591" xr:uid="{00000000-0005-0000-0000-0000A73F0000}"/>
    <cellStyle name="20% - Accent4 3 2 5 4 2 2" xfId="59929" xr:uid="{00000000-0005-0000-0000-0000A83F0000}"/>
    <cellStyle name="20% - Accent4 3 2 5 4 3" xfId="35790" xr:uid="{00000000-0005-0000-0000-0000A93F0000}"/>
    <cellStyle name="20% - Accent4 3 2 5 4 4" xfId="46770" xr:uid="{00000000-0005-0000-0000-0000AA3F0000}"/>
    <cellStyle name="20% - Accent4 3 2 5 5" xfId="4709" xr:uid="{00000000-0005-0000-0000-0000AB3F0000}"/>
    <cellStyle name="20% - Accent4 3 2 5 5 2" xfId="17868" xr:uid="{00000000-0005-0000-0000-0000AC3F0000}"/>
    <cellStyle name="20% - Accent4 3 2 5 5 2 2" xfId="55206" xr:uid="{00000000-0005-0000-0000-0000AD3F0000}"/>
    <cellStyle name="20% - Accent4 3 2 5 5 3" xfId="30366" xr:uid="{00000000-0005-0000-0000-0000AE3F0000}"/>
    <cellStyle name="20% - Accent4 3 2 5 5 4" xfId="42047" xr:uid="{00000000-0005-0000-0000-0000AF3F0000}"/>
    <cellStyle name="20% - Accent4 3 2 5 6" xfId="14156" xr:uid="{00000000-0005-0000-0000-0000B03F0000}"/>
    <cellStyle name="20% - Accent4 3 2 5 6 2" xfId="51494" xr:uid="{00000000-0005-0000-0000-0000B13F0000}"/>
    <cellStyle name="20% - Accent4 3 2 5 7" xfId="27484" xr:uid="{00000000-0005-0000-0000-0000B23F0000}"/>
    <cellStyle name="20% - Accent4 3 2 5 8" xfId="38333" xr:uid="{00000000-0005-0000-0000-0000B33F0000}"/>
    <cellStyle name="20% - Accent4 3 2 6" xfId="1164" xr:uid="{00000000-0005-0000-0000-0000B43F0000}"/>
    <cellStyle name="20% - Accent4 3 2 6 2" xfId="2344" xr:uid="{00000000-0005-0000-0000-0000B53F0000}"/>
    <cellStyle name="20% - Accent4 3 2 6 2 2" xfId="8418" xr:uid="{00000000-0005-0000-0000-0000B63F0000}"/>
    <cellStyle name="20% - Accent4 3 2 6 2 2 2" xfId="13141" xr:uid="{00000000-0005-0000-0000-0000B73F0000}"/>
    <cellStyle name="20% - Accent4 3 2 6 2 2 2 2" xfId="26300" xr:uid="{00000000-0005-0000-0000-0000B83F0000}"/>
    <cellStyle name="20% - Accent4 3 2 6 2 2 2 2 2" xfId="63638" xr:uid="{00000000-0005-0000-0000-0000B93F0000}"/>
    <cellStyle name="20% - Accent4 3 2 6 2 2 2 3" xfId="50479" xr:uid="{00000000-0005-0000-0000-0000BA3F0000}"/>
    <cellStyle name="20% - Accent4 3 2 6 2 2 3" xfId="21577" xr:uid="{00000000-0005-0000-0000-0000BB3F0000}"/>
    <cellStyle name="20% - Accent4 3 2 6 2 2 3 2" xfId="58915" xr:uid="{00000000-0005-0000-0000-0000BC3F0000}"/>
    <cellStyle name="20% - Accent4 3 2 6 2 2 4" xfId="34596" xr:uid="{00000000-0005-0000-0000-0000BD3F0000}"/>
    <cellStyle name="20% - Accent4 3 2 6 2 2 5" xfId="45756" xr:uid="{00000000-0005-0000-0000-0000BE3F0000}"/>
    <cellStyle name="20% - Accent4 3 2 6 2 3" xfId="10781" xr:uid="{00000000-0005-0000-0000-0000BF3F0000}"/>
    <cellStyle name="20% - Accent4 3 2 6 2 3 2" xfId="23940" xr:uid="{00000000-0005-0000-0000-0000C03F0000}"/>
    <cellStyle name="20% - Accent4 3 2 6 2 3 2 2" xfId="61278" xr:uid="{00000000-0005-0000-0000-0000C13F0000}"/>
    <cellStyle name="20% - Accent4 3 2 6 2 3 3" xfId="37308" xr:uid="{00000000-0005-0000-0000-0000C23F0000}"/>
    <cellStyle name="20% - Accent4 3 2 6 2 3 4" xfId="48119" xr:uid="{00000000-0005-0000-0000-0000C33F0000}"/>
    <cellStyle name="20% - Accent4 3 2 6 2 4" xfId="6058" xr:uid="{00000000-0005-0000-0000-0000C43F0000}"/>
    <cellStyle name="20% - Accent4 3 2 6 2 4 2" xfId="19217" xr:uid="{00000000-0005-0000-0000-0000C53F0000}"/>
    <cellStyle name="20% - Accent4 3 2 6 2 4 2 2" xfId="56555" xr:uid="{00000000-0005-0000-0000-0000C63F0000}"/>
    <cellStyle name="20% - Accent4 3 2 6 2 4 3" xfId="31884" xr:uid="{00000000-0005-0000-0000-0000C73F0000}"/>
    <cellStyle name="20% - Accent4 3 2 6 2 4 4" xfId="43396" xr:uid="{00000000-0005-0000-0000-0000C83F0000}"/>
    <cellStyle name="20% - Accent4 3 2 6 2 5" xfId="15505" xr:uid="{00000000-0005-0000-0000-0000C93F0000}"/>
    <cellStyle name="20% - Accent4 3 2 6 2 5 2" xfId="52843" xr:uid="{00000000-0005-0000-0000-0000CA3F0000}"/>
    <cellStyle name="20% - Accent4 3 2 6 2 6" xfId="29002" xr:uid="{00000000-0005-0000-0000-0000CB3F0000}"/>
    <cellStyle name="20% - Accent4 3 2 6 2 7" xfId="39682" xr:uid="{00000000-0005-0000-0000-0000CC3F0000}"/>
    <cellStyle name="20% - Accent4 3 2 6 3" xfId="3693" xr:uid="{00000000-0005-0000-0000-0000CD3F0000}"/>
    <cellStyle name="20% - Accent4 3 2 6 3 2" xfId="11961" xr:uid="{00000000-0005-0000-0000-0000CE3F0000}"/>
    <cellStyle name="20% - Accent4 3 2 6 3 2 2" xfId="25120" xr:uid="{00000000-0005-0000-0000-0000CF3F0000}"/>
    <cellStyle name="20% - Accent4 3 2 6 3 2 2 2" xfId="62458" xr:uid="{00000000-0005-0000-0000-0000D03F0000}"/>
    <cellStyle name="20% - Accent4 3 2 6 3 2 3" xfId="49299" xr:uid="{00000000-0005-0000-0000-0000D13F0000}"/>
    <cellStyle name="20% - Accent4 3 2 6 3 3" xfId="7238" xr:uid="{00000000-0005-0000-0000-0000D23F0000}"/>
    <cellStyle name="20% - Accent4 3 2 6 3 3 2" xfId="20397" xr:uid="{00000000-0005-0000-0000-0000D33F0000}"/>
    <cellStyle name="20% - Accent4 3 2 6 3 3 2 2" xfId="57735" xr:uid="{00000000-0005-0000-0000-0000D43F0000}"/>
    <cellStyle name="20% - Accent4 3 2 6 3 3 3" xfId="44576" xr:uid="{00000000-0005-0000-0000-0000D53F0000}"/>
    <cellStyle name="20% - Accent4 3 2 6 3 4" xfId="16854" xr:uid="{00000000-0005-0000-0000-0000D63F0000}"/>
    <cellStyle name="20% - Accent4 3 2 6 3 4 2" xfId="54192" xr:uid="{00000000-0005-0000-0000-0000D73F0000}"/>
    <cellStyle name="20% - Accent4 3 2 6 3 5" xfId="33247" xr:uid="{00000000-0005-0000-0000-0000D83F0000}"/>
    <cellStyle name="20% - Accent4 3 2 6 3 6" xfId="41031" xr:uid="{00000000-0005-0000-0000-0000D93F0000}"/>
    <cellStyle name="20% - Accent4 3 2 6 4" xfId="9601" xr:uid="{00000000-0005-0000-0000-0000DA3F0000}"/>
    <cellStyle name="20% - Accent4 3 2 6 4 2" xfId="22760" xr:uid="{00000000-0005-0000-0000-0000DB3F0000}"/>
    <cellStyle name="20% - Accent4 3 2 6 4 2 2" xfId="60098" xr:uid="{00000000-0005-0000-0000-0000DC3F0000}"/>
    <cellStyle name="20% - Accent4 3 2 6 4 3" xfId="35959" xr:uid="{00000000-0005-0000-0000-0000DD3F0000}"/>
    <cellStyle name="20% - Accent4 3 2 6 4 4" xfId="46939" xr:uid="{00000000-0005-0000-0000-0000DE3F0000}"/>
    <cellStyle name="20% - Accent4 3 2 6 5" xfId="4878" xr:uid="{00000000-0005-0000-0000-0000DF3F0000}"/>
    <cellStyle name="20% - Accent4 3 2 6 5 2" xfId="18037" xr:uid="{00000000-0005-0000-0000-0000E03F0000}"/>
    <cellStyle name="20% - Accent4 3 2 6 5 2 2" xfId="55375" xr:uid="{00000000-0005-0000-0000-0000E13F0000}"/>
    <cellStyle name="20% - Accent4 3 2 6 5 3" xfId="30535" xr:uid="{00000000-0005-0000-0000-0000E23F0000}"/>
    <cellStyle name="20% - Accent4 3 2 6 5 4" xfId="42216" xr:uid="{00000000-0005-0000-0000-0000E33F0000}"/>
    <cellStyle name="20% - Accent4 3 2 6 6" xfId="14325" xr:uid="{00000000-0005-0000-0000-0000E43F0000}"/>
    <cellStyle name="20% - Accent4 3 2 6 6 2" xfId="51663" xr:uid="{00000000-0005-0000-0000-0000E53F0000}"/>
    <cellStyle name="20% - Accent4 3 2 6 7" xfId="27653" xr:uid="{00000000-0005-0000-0000-0000E63F0000}"/>
    <cellStyle name="20% - Accent4 3 2 6 8" xfId="38502" xr:uid="{00000000-0005-0000-0000-0000E73F0000}"/>
    <cellStyle name="20% - Accent4 3 2 7" xfId="1388" xr:uid="{00000000-0005-0000-0000-0000E83F0000}"/>
    <cellStyle name="20% - Accent4 3 2 7 2" xfId="2737" xr:uid="{00000000-0005-0000-0000-0000E93F0000}"/>
    <cellStyle name="20% - Accent4 3 2 7 2 2" xfId="12185" xr:uid="{00000000-0005-0000-0000-0000EA3F0000}"/>
    <cellStyle name="20% - Accent4 3 2 7 2 2 2" xfId="25344" xr:uid="{00000000-0005-0000-0000-0000EB3F0000}"/>
    <cellStyle name="20% - Accent4 3 2 7 2 2 2 2" xfId="62682" xr:uid="{00000000-0005-0000-0000-0000EC3F0000}"/>
    <cellStyle name="20% - Accent4 3 2 7 2 2 3" xfId="33640" xr:uid="{00000000-0005-0000-0000-0000ED3F0000}"/>
    <cellStyle name="20% - Accent4 3 2 7 2 2 4" xfId="49523" xr:uid="{00000000-0005-0000-0000-0000EE3F0000}"/>
    <cellStyle name="20% - Accent4 3 2 7 2 3" xfId="7462" xr:uid="{00000000-0005-0000-0000-0000EF3F0000}"/>
    <cellStyle name="20% - Accent4 3 2 7 2 3 2" xfId="20621" xr:uid="{00000000-0005-0000-0000-0000F03F0000}"/>
    <cellStyle name="20% - Accent4 3 2 7 2 3 2 2" xfId="57959" xr:uid="{00000000-0005-0000-0000-0000F13F0000}"/>
    <cellStyle name="20% - Accent4 3 2 7 2 3 3" xfId="36352" xr:uid="{00000000-0005-0000-0000-0000F23F0000}"/>
    <cellStyle name="20% - Accent4 3 2 7 2 3 4" xfId="44800" xr:uid="{00000000-0005-0000-0000-0000F33F0000}"/>
    <cellStyle name="20% - Accent4 3 2 7 2 4" xfId="15898" xr:uid="{00000000-0005-0000-0000-0000F43F0000}"/>
    <cellStyle name="20% - Accent4 3 2 7 2 4 2" xfId="30928" xr:uid="{00000000-0005-0000-0000-0000F53F0000}"/>
    <cellStyle name="20% - Accent4 3 2 7 2 4 3" xfId="53236" xr:uid="{00000000-0005-0000-0000-0000F63F0000}"/>
    <cellStyle name="20% - Accent4 3 2 7 2 5" xfId="28046" xr:uid="{00000000-0005-0000-0000-0000F73F0000}"/>
    <cellStyle name="20% - Accent4 3 2 7 2 6" xfId="40075" xr:uid="{00000000-0005-0000-0000-0000F83F0000}"/>
    <cellStyle name="20% - Accent4 3 2 7 3" xfId="9825" xr:uid="{00000000-0005-0000-0000-0000F93F0000}"/>
    <cellStyle name="20% - Accent4 3 2 7 3 2" xfId="22984" xr:uid="{00000000-0005-0000-0000-0000FA3F0000}"/>
    <cellStyle name="20% - Accent4 3 2 7 3 2 2" xfId="60322" xr:uid="{00000000-0005-0000-0000-0000FB3F0000}"/>
    <cellStyle name="20% - Accent4 3 2 7 3 3" xfId="32291" xr:uid="{00000000-0005-0000-0000-0000FC3F0000}"/>
    <cellStyle name="20% - Accent4 3 2 7 3 4" xfId="47163" xr:uid="{00000000-0005-0000-0000-0000FD3F0000}"/>
    <cellStyle name="20% - Accent4 3 2 7 4" xfId="5102" xr:uid="{00000000-0005-0000-0000-0000FE3F0000}"/>
    <cellStyle name="20% - Accent4 3 2 7 4 2" xfId="18261" xr:uid="{00000000-0005-0000-0000-0000FF3F0000}"/>
    <cellStyle name="20% - Accent4 3 2 7 4 2 2" xfId="55599" xr:uid="{00000000-0005-0000-0000-000000400000}"/>
    <cellStyle name="20% - Accent4 3 2 7 4 3" xfId="35003" xr:uid="{00000000-0005-0000-0000-000001400000}"/>
    <cellStyle name="20% - Accent4 3 2 7 4 4" xfId="42440" xr:uid="{00000000-0005-0000-0000-000002400000}"/>
    <cellStyle name="20% - Accent4 3 2 7 5" xfId="14549" xr:uid="{00000000-0005-0000-0000-000003400000}"/>
    <cellStyle name="20% - Accent4 3 2 7 5 2" xfId="29579" xr:uid="{00000000-0005-0000-0000-000004400000}"/>
    <cellStyle name="20% - Accent4 3 2 7 5 3" xfId="51887" xr:uid="{00000000-0005-0000-0000-000005400000}"/>
    <cellStyle name="20% - Accent4 3 2 7 6" xfId="26697" xr:uid="{00000000-0005-0000-0000-000006400000}"/>
    <cellStyle name="20% - Accent4 3 2 7 7" xfId="38726" xr:uid="{00000000-0005-0000-0000-000007400000}"/>
    <cellStyle name="20% - Accent4 3 2 8" xfId="2513" xr:uid="{00000000-0005-0000-0000-000008400000}"/>
    <cellStyle name="20% - Accent4 3 2 8 2" xfId="11005" xr:uid="{00000000-0005-0000-0000-000009400000}"/>
    <cellStyle name="20% - Accent4 3 2 8 2 2" xfId="24164" xr:uid="{00000000-0005-0000-0000-00000A400000}"/>
    <cellStyle name="20% - Accent4 3 2 8 2 2 2" xfId="61502" xr:uid="{00000000-0005-0000-0000-00000B400000}"/>
    <cellStyle name="20% - Accent4 3 2 8 2 3" xfId="33416" xr:uid="{00000000-0005-0000-0000-00000C400000}"/>
    <cellStyle name="20% - Accent4 3 2 8 2 4" xfId="48343" xr:uid="{00000000-0005-0000-0000-00000D400000}"/>
    <cellStyle name="20% - Accent4 3 2 8 3" xfId="6282" xr:uid="{00000000-0005-0000-0000-00000E400000}"/>
    <cellStyle name="20% - Accent4 3 2 8 3 2" xfId="19441" xr:uid="{00000000-0005-0000-0000-00000F400000}"/>
    <cellStyle name="20% - Accent4 3 2 8 3 2 2" xfId="56779" xr:uid="{00000000-0005-0000-0000-000010400000}"/>
    <cellStyle name="20% - Accent4 3 2 8 3 3" xfId="36128" xr:uid="{00000000-0005-0000-0000-000011400000}"/>
    <cellStyle name="20% - Accent4 3 2 8 3 4" xfId="43620" xr:uid="{00000000-0005-0000-0000-000012400000}"/>
    <cellStyle name="20% - Accent4 3 2 8 4" xfId="15674" xr:uid="{00000000-0005-0000-0000-000013400000}"/>
    <cellStyle name="20% - Accent4 3 2 8 4 2" xfId="30704" xr:uid="{00000000-0005-0000-0000-000014400000}"/>
    <cellStyle name="20% - Accent4 3 2 8 4 3" xfId="53012" xr:uid="{00000000-0005-0000-0000-000015400000}"/>
    <cellStyle name="20% - Accent4 3 2 8 5" xfId="27822" xr:uid="{00000000-0005-0000-0000-000016400000}"/>
    <cellStyle name="20% - Accent4 3 2 8 6" xfId="39851" xr:uid="{00000000-0005-0000-0000-000017400000}"/>
    <cellStyle name="20% - Accent4 3 2 9" xfId="8645" xr:uid="{00000000-0005-0000-0000-000018400000}"/>
    <cellStyle name="20% - Accent4 3 2 9 2" xfId="21804" xr:uid="{00000000-0005-0000-0000-000019400000}"/>
    <cellStyle name="20% - Accent4 3 2 9 2 2" xfId="59142" xr:uid="{00000000-0005-0000-0000-00001A400000}"/>
    <cellStyle name="20% - Accent4 3 2 9 3" xfId="29355" xr:uid="{00000000-0005-0000-0000-00001B400000}"/>
    <cellStyle name="20% - Accent4 3 2 9 4" xfId="45983" xr:uid="{00000000-0005-0000-0000-00001C400000}"/>
    <cellStyle name="20% - Accent4 3 3" xfId="515" xr:uid="{00000000-0005-0000-0000-00001D400000}"/>
    <cellStyle name="20% - Accent4 3 3 2" xfId="1697" xr:uid="{00000000-0005-0000-0000-00001E400000}"/>
    <cellStyle name="20% - Accent4 3 3 2 2" xfId="7771" xr:uid="{00000000-0005-0000-0000-00001F400000}"/>
    <cellStyle name="20% - Accent4 3 3 2 2 2" xfId="12494" xr:uid="{00000000-0005-0000-0000-000020400000}"/>
    <cellStyle name="20% - Accent4 3 3 2 2 2 2" xfId="25653" xr:uid="{00000000-0005-0000-0000-000021400000}"/>
    <cellStyle name="20% - Accent4 3 3 2 2 2 2 2" xfId="62991" xr:uid="{00000000-0005-0000-0000-000022400000}"/>
    <cellStyle name="20% - Accent4 3 3 2 2 2 3" xfId="49832" xr:uid="{00000000-0005-0000-0000-000023400000}"/>
    <cellStyle name="20% - Accent4 3 3 2 2 3" xfId="20930" xr:uid="{00000000-0005-0000-0000-000024400000}"/>
    <cellStyle name="20% - Accent4 3 3 2 2 3 2" xfId="58268" xr:uid="{00000000-0005-0000-0000-000025400000}"/>
    <cellStyle name="20% - Accent4 3 3 2 2 4" xfId="33949" xr:uid="{00000000-0005-0000-0000-000026400000}"/>
    <cellStyle name="20% - Accent4 3 3 2 2 5" xfId="45109" xr:uid="{00000000-0005-0000-0000-000027400000}"/>
    <cellStyle name="20% - Accent4 3 3 2 3" xfId="10134" xr:uid="{00000000-0005-0000-0000-000028400000}"/>
    <cellStyle name="20% - Accent4 3 3 2 3 2" xfId="23293" xr:uid="{00000000-0005-0000-0000-000029400000}"/>
    <cellStyle name="20% - Accent4 3 3 2 3 2 2" xfId="60631" xr:uid="{00000000-0005-0000-0000-00002A400000}"/>
    <cellStyle name="20% - Accent4 3 3 2 3 3" xfId="36661" xr:uid="{00000000-0005-0000-0000-00002B400000}"/>
    <cellStyle name="20% - Accent4 3 3 2 3 4" xfId="47472" xr:uid="{00000000-0005-0000-0000-00002C400000}"/>
    <cellStyle name="20% - Accent4 3 3 2 4" xfId="5411" xr:uid="{00000000-0005-0000-0000-00002D400000}"/>
    <cellStyle name="20% - Accent4 3 3 2 4 2" xfId="18570" xr:uid="{00000000-0005-0000-0000-00002E400000}"/>
    <cellStyle name="20% - Accent4 3 3 2 4 2 2" xfId="55908" xr:uid="{00000000-0005-0000-0000-00002F400000}"/>
    <cellStyle name="20% - Accent4 3 3 2 4 3" xfId="31237" xr:uid="{00000000-0005-0000-0000-000030400000}"/>
    <cellStyle name="20% - Accent4 3 3 2 4 4" xfId="42749" xr:uid="{00000000-0005-0000-0000-000031400000}"/>
    <cellStyle name="20% - Accent4 3 3 2 5" xfId="14858" xr:uid="{00000000-0005-0000-0000-000032400000}"/>
    <cellStyle name="20% - Accent4 3 3 2 5 2" xfId="52196" xr:uid="{00000000-0005-0000-0000-000033400000}"/>
    <cellStyle name="20% - Accent4 3 3 2 6" xfId="28355" xr:uid="{00000000-0005-0000-0000-000034400000}"/>
    <cellStyle name="20% - Accent4 3 3 2 7" xfId="39035" xr:uid="{00000000-0005-0000-0000-000035400000}"/>
    <cellStyle name="20% - Accent4 3 3 3" xfId="3046" xr:uid="{00000000-0005-0000-0000-000036400000}"/>
    <cellStyle name="20% - Accent4 3 3 3 2" xfId="11314" xr:uid="{00000000-0005-0000-0000-000037400000}"/>
    <cellStyle name="20% - Accent4 3 3 3 2 2" xfId="24473" xr:uid="{00000000-0005-0000-0000-000038400000}"/>
    <cellStyle name="20% - Accent4 3 3 3 2 2 2" xfId="61811" xr:uid="{00000000-0005-0000-0000-000039400000}"/>
    <cellStyle name="20% - Accent4 3 3 3 2 3" xfId="48652" xr:uid="{00000000-0005-0000-0000-00003A400000}"/>
    <cellStyle name="20% - Accent4 3 3 3 3" xfId="6591" xr:uid="{00000000-0005-0000-0000-00003B400000}"/>
    <cellStyle name="20% - Accent4 3 3 3 3 2" xfId="19750" xr:uid="{00000000-0005-0000-0000-00003C400000}"/>
    <cellStyle name="20% - Accent4 3 3 3 3 2 2" xfId="57088" xr:uid="{00000000-0005-0000-0000-00003D400000}"/>
    <cellStyle name="20% - Accent4 3 3 3 3 3" xfId="43929" xr:uid="{00000000-0005-0000-0000-00003E400000}"/>
    <cellStyle name="20% - Accent4 3 3 3 4" xfId="16207" xr:uid="{00000000-0005-0000-0000-00003F400000}"/>
    <cellStyle name="20% - Accent4 3 3 3 4 2" xfId="53545" xr:uid="{00000000-0005-0000-0000-000040400000}"/>
    <cellStyle name="20% - Accent4 3 3 3 5" xfId="32600" xr:uid="{00000000-0005-0000-0000-000041400000}"/>
    <cellStyle name="20% - Accent4 3 3 3 6" xfId="40384" xr:uid="{00000000-0005-0000-0000-000042400000}"/>
    <cellStyle name="20% - Accent4 3 3 4" xfId="8954" xr:uid="{00000000-0005-0000-0000-000043400000}"/>
    <cellStyle name="20% - Accent4 3 3 4 2" xfId="22113" xr:uid="{00000000-0005-0000-0000-000044400000}"/>
    <cellStyle name="20% - Accent4 3 3 4 2 2" xfId="59451" xr:uid="{00000000-0005-0000-0000-000045400000}"/>
    <cellStyle name="20% - Accent4 3 3 4 3" xfId="35312" xr:uid="{00000000-0005-0000-0000-000046400000}"/>
    <cellStyle name="20% - Accent4 3 3 4 4" xfId="46292" xr:uid="{00000000-0005-0000-0000-000047400000}"/>
    <cellStyle name="20% - Accent4 3 3 5" xfId="4231" xr:uid="{00000000-0005-0000-0000-000048400000}"/>
    <cellStyle name="20% - Accent4 3 3 5 2" xfId="17390" xr:uid="{00000000-0005-0000-0000-000049400000}"/>
    <cellStyle name="20% - Accent4 3 3 5 2 2" xfId="54728" xr:uid="{00000000-0005-0000-0000-00004A400000}"/>
    <cellStyle name="20% - Accent4 3 3 5 3" xfId="29888" xr:uid="{00000000-0005-0000-0000-00004B400000}"/>
    <cellStyle name="20% - Accent4 3 3 5 4" xfId="41569" xr:uid="{00000000-0005-0000-0000-00004C400000}"/>
    <cellStyle name="20% - Accent4 3 3 6" xfId="13678" xr:uid="{00000000-0005-0000-0000-00004D400000}"/>
    <cellStyle name="20% - Accent4 3 3 6 2" xfId="51016" xr:uid="{00000000-0005-0000-0000-00004E400000}"/>
    <cellStyle name="20% - Accent4 3 3 7" xfId="27006" xr:uid="{00000000-0005-0000-0000-00004F400000}"/>
    <cellStyle name="20% - Accent4 3 3 8" xfId="37855" xr:uid="{00000000-0005-0000-0000-000050400000}"/>
    <cellStyle name="20% - Accent4 3 4" xfId="318" xr:uid="{00000000-0005-0000-0000-000051400000}"/>
    <cellStyle name="20% - Accent4 3 4 2" xfId="1500" xr:uid="{00000000-0005-0000-0000-000052400000}"/>
    <cellStyle name="20% - Accent4 3 4 2 2" xfId="7574" xr:uid="{00000000-0005-0000-0000-000053400000}"/>
    <cellStyle name="20% - Accent4 3 4 2 2 2" xfId="12297" xr:uid="{00000000-0005-0000-0000-000054400000}"/>
    <cellStyle name="20% - Accent4 3 4 2 2 2 2" xfId="25456" xr:uid="{00000000-0005-0000-0000-000055400000}"/>
    <cellStyle name="20% - Accent4 3 4 2 2 2 2 2" xfId="62794" xr:uid="{00000000-0005-0000-0000-000056400000}"/>
    <cellStyle name="20% - Accent4 3 4 2 2 2 3" xfId="49635" xr:uid="{00000000-0005-0000-0000-000057400000}"/>
    <cellStyle name="20% - Accent4 3 4 2 2 3" xfId="20733" xr:uid="{00000000-0005-0000-0000-000058400000}"/>
    <cellStyle name="20% - Accent4 3 4 2 2 3 2" xfId="58071" xr:uid="{00000000-0005-0000-0000-000059400000}"/>
    <cellStyle name="20% - Accent4 3 4 2 2 4" xfId="33752" xr:uid="{00000000-0005-0000-0000-00005A400000}"/>
    <cellStyle name="20% - Accent4 3 4 2 2 5" xfId="44912" xr:uid="{00000000-0005-0000-0000-00005B400000}"/>
    <cellStyle name="20% - Accent4 3 4 2 3" xfId="9937" xr:uid="{00000000-0005-0000-0000-00005C400000}"/>
    <cellStyle name="20% - Accent4 3 4 2 3 2" xfId="23096" xr:uid="{00000000-0005-0000-0000-00005D400000}"/>
    <cellStyle name="20% - Accent4 3 4 2 3 2 2" xfId="60434" xr:uid="{00000000-0005-0000-0000-00005E400000}"/>
    <cellStyle name="20% - Accent4 3 4 2 3 3" xfId="36464" xr:uid="{00000000-0005-0000-0000-00005F400000}"/>
    <cellStyle name="20% - Accent4 3 4 2 3 4" xfId="47275" xr:uid="{00000000-0005-0000-0000-000060400000}"/>
    <cellStyle name="20% - Accent4 3 4 2 4" xfId="5214" xr:uid="{00000000-0005-0000-0000-000061400000}"/>
    <cellStyle name="20% - Accent4 3 4 2 4 2" xfId="18373" xr:uid="{00000000-0005-0000-0000-000062400000}"/>
    <cellStyle name="20% - Accent4 3 4 2 4 2 2" xfId="55711" xr:uid="{00000000-0005-0000-0000-000063400000}"/>
    <cellStyle name="20% - Accent4 3 4 2 4 3" xfId="31040" xr:uid="{00000000-0005-0000-0000-000064400000}"/>
    <cellStyle name="20% - Accent4 3 4 2 4 4" xfId="42552" xr:uid="{00000000-0005-0000-0000-000065400000}"/>
    <cellStyle name="20% - Accent4 3 4 2 5" xfId="14661" xr:uid="{00000000-0005-0000-0000-000066400000}"/>
    <cellStyle name="20% - Accent4 3 4 2 5 2" xfId="51999" xr:uid="{00000000-0005-0000-0000-000067400000}"/>
    <cellStyle name="20% - Accent4 3 4 2 6" xfId="28158" xr:uid="{00000000-0005-0000-0000-000068400000}"/>
    <cellStyle name="20% - Accent4 3 4 2 7" xfId="38838" xr:uid="{00000000-0005-0000-0000-000069400000}"/>
    <cellStyle name="20% - Accent4 3 4 3" xfId="2849" xr:uid="{00000000-0005-0000-0000-00006A400000}"/>
    <cellStyle name="20% - Accent4 3 4 3 2" xfId="11117" xr:uid="{00000000-0005-0000-0000-00006B400000}"/>
    <cellStyle name="20% - Accent4 3 4 3 2 2" xfId="24276" xr:uid="{00000000-0005-0000-0000-00006C400000}"/>
    <cellStyle name="20% - Accent4 3 4 3 2 2 2" xfId="61614" xr:uid="{00000000-0005-0000-0000-00006D400000}"/>
    <cellStyle name="20% - Accent4 3 4 3 2 3" xfId="48455" xr:uid="{00000000-0005-0000-0000-00006E400000}"/>
    <cellStyle name="20% - Accent4 3 4 3 3" xfId="6394" xr:uid="{00000000-0005-0000-0000-00006F400000}"/>
    <cellStyle name="20% - Accent4 3 4 3 3 2" xfId="19553" xr:uid="{00000000-0005-0000-0000-000070400000}"/>
    <cellStyle name="20% - Accent4 3 4 3 3 2 2" xfId="56891" xr:uid="{00000000-0005-0000-0000-000071400000}"/>
    <cellStyle name="20% - Accent4 3 4 3 3 3" xfId="43732" xr:uid="{00000000-0005-0000-0000-000072400000}"/>
    <cellStyle name="20% - Accent4 3 4 3 4" xfId="16010" xr:uid="{00000000-0005-0000-0000-000073400000}"/>
    <cellStyle name="20% - Accent4 3 4 3 4 2" xfId="53348" xr:uid="{00000000-0005-0000-0000-000074400000}"/>
    <cellStyle name="20% - Accent4 3 4 3 5" xfId="32403" xr:uid="{00000000-0005-0000-0000-000075400000}"/>
    <cellStyle name="20% - Accent4 3 4 3 6" xfId="40187" xr:uid="{00000000-0005-0000-0000-000076400000}"/>
    <cellStyle name="20% - Accent4 3 4 4" xfId="8757" xr:uid="{00000000-0005-0000-0000-000077400000}"/>
    <cellStyle name="20% - Accent4 3 4 4 2" xfId="21916" xr:uid="{00000000-0005-0000-0000-000078400000}"/>
    <cellStyle name="20% - Accent4 3 4 4 2 2" xfId="59254" xr:uid="{00000000-0005-0000-0000-000079400000}"/>
    <cellStyle name="20% - Accent4 3 4 4 3" xfId="35115" xr:uid="{00000000-0005-0000-0000-00007A400000}"/>
    <cellStyle name="20% - Accent4 3 4 4 4" xfId="46095" xr:uid="{00000000-0005-0000-0000-00007B400000}"/>
    <cellStyle name="20% - Accent4 3 4 5" xfId="4034" xr:uid="{00000000-0005-0000-0000-00007C400000}"/>
    <cellStyle name="20% - Accent4 3 4 5 2" xfId="17193" xr:uid="{00000000-0005-0000-0000-00007D400000}"/>
    <cellStyle name="20% - Accent4 3 4 5 2 2" xfId="54531" xr:uid="{00000000-0005-0000-0000-00007E400000}"/>
    <cellStyle name="20% - Accent4 3 4 5 3" xfId="29691" xr:uid="{00000000-0005-0000-0000-00007F400000}"/>
    <cellStyle name="20% - Accent4 3 4 5 4" xfId="41372" xr:uid="{00000000-0005-0000-0000-000080400000}"/>
    <cellStyle name="20% - Accent4 3 4 6" xfId="13481" xr:uid="{00000000-0005-0000-0000-000081400000}"/>
    <cellStyle name="20% - Accent4 3 4 6 2" xfId="50819" xr:uid="{00000000-0005-0000-0000-000082400000}"/>
    <cellStyle name="20% - Accent4 3 4 7" xfId="26809" xr:uid="{00000000-0005-0000-0000-000083400000}"/>
    <cellStyle name="20% - Accent4 3 4 8" xfId="37658" xr:uid="{00000000-0005-0000-0000-000084400000}"/>
    <cellStyle name="20% - Accent4 3 5" xfId="739" xr:uid="{00000000-0005-0000-0000-000085400000}"/>
    <cellStyle name="20% - Accent4 3 5 2" xfId="1921" xr:uid="{00000000-0005-0000-0000-000086400000}"/>
    <cellStyle name="20% - Accent4 3 5 2 2" xfId="7995" xr:uid="{00000000-0005-0000-0000-000087400000}"/>
    <cellStyle name="20% - Accent4 3 5 2 2 2" xfId="12718" xr:uid="{00000000-0005-0000-0000-000088400000}"/>
    <cellStyle name="20% - Accent4 3 5 2 2 2 2" xfId="25877" xr:uid="{00000000-0005-0000-0000-000089400000}"/>
    <cellStyle name="20% - Accent4 3 5 2 2 2 2 2" xfId="63215" xr:uid="{00000000-0005-0000-0000-00008A400000}"/>
    <cellStyle name="20% - Accent4 3 5 2 2 2 3" xfId="50056" xr:uid="{00000000-0005-0000-0000-00008B400000}"/>
    <cellStyle name="20% - Accent4 3 5 2 2 3" xfId="21154" xr:uid="{00000000-0005-0000-0000-00008C400000}"/>
    <cellStyle name="20% - Accent4 3 5 2 2 3 2" xfId="58492" xr:uid="{00000000-0005-0000-0000-00008D400000}"/>
    <cellStyle name="20% - Accent4 3 5 2 2 4" xfId="34173" xr:uid="{00000000-0005-0000-0000-00008E400000}"/>
    <cellStyle name="20% - Accent4 3 5 2 2 5" xfId="45333" xr:uid="{00000000-0005-0000-0000-00008F400000}"/>
    <cellStyle name="20% - Accent4 3 5 2 3" xfId="10358" xr:uid="{00000000-0005-0000-0000-000090400000}"/>
    <cellStyle name="20% - Accent4 3 5 2 3 2" xfId="23517" xr:uid="{00000000-0005-0000-0000-000091400000}"/>
    <cellStyle name="20% - Accent4 3 5 2 3 2 2" xfId="60855" xr:uid="{00000000-0005-0000-0000-000092400000}"/>
    <cellStyle name="20% - Accent4 3 5 2 3 3" xfId="36885" xr:uid="{00000000-0005-0000-0000-000093400000}"/>
    <cellStyle name="20% - Accent4 3 5 2 3 4" xfId="47696" xr:uid="{00000000-0005-0000-0000-000094400000}"/>
    <cellStyle name="20% - Accent4 3 5 2 4" xfId="5635" xr:uid="{00000000-0005-0000-0000-000095400000}"/>
    <cellStyle name="20% - Accent4 3 5 2 4 2" xfId="18794" xr:uid="{00000000-0005-0000-0000-000096400000}"/>
    <cellStyle name="20% - Accent4 3 5 2 4 2 2" xfId="56132" xr:uid="{00000000-0005-0000-0000-000097400000}"/>
    <cellStyle name="20% - Accent4 3 5 2 4 3" xfId="31461" xr:uid="{00000000-0005-0000-0000-000098400000}"/>
    <cellStyle name="20% - Accent4 3 5 2 4 4" xfId="42973" xr:uid="{00000000-0005-0000-0000-000099400000}"/>
    <cellStyle name="20% - Accent4 3 5 2 5" xfId="15082" xr:uid="{00000000-0005-0000-0000-00009A400000}"/>
    <cellStyle name="20% - Accent4 3 5 2 5 2" xfId="52420" xr:uid="{00000000-0005-0000-0000-00009B400000}"/>
    <cellStyle name="20% - Accent4 3 5 2 6" xfId="28579" xr:uid="{00000000-0005-0000-0000-00009C400000}"/>
    <cellStyle name="20% - Accent4 3 5 2 7" xfId="39259" xr:uid="{00000000-0005-0000-0000-00009D400000}"/>
    <cellStyle name="20% - Accent4 3 5 3" xfId="3270" xr:uid="{00000000-0005-0000-0000-00009E400000}"/>
    <cellStyle name="20% - Accent4 3 5 3 2" xfId="11538" xr:uid="{00000000-0005-0000-0000-00009F400000}"/>
    <cellStyle name="20% - Accent4 3 5 3 2 2" xfId="24697" xr:uid="{00000000-0005-0000-0000-0000A0400000}"/>
    <cellStyle name="20% - Accent4 3 5 3 2 2 2" xfId="62035" xr:uid="{00000000-0005-0000-0000-0000A1400000}"/>
    <cellStyle name="20% - Accent4 3 5 3 2 3" xfId="48876" xr:uid="{00000000-0005-0000-0000-0000A2400000}"/>
    <cellStyle name="20% - Accent4 3 5 3 3" xfId="6815" xr:uid="{00000000-0005-0000-0000-0000A3400000}"/>
    <cellStyle name="20% - Accent4 3 5 3 3 2" xfId="19974" xr:uid="{00000000-0005-0000-0000-0000A4400000}"/>
    <cellStyle name="20% - Accent4 3 5 3 3 2 2" xfId="57312" xr:uid="{00000000-0005-0000-0000-0000A5400000}"/>
    <cellStyle name="20% - Accent4 3 5 3 3 3" xfId="44153" xr:uid="{00000000-0005-0000-0000-0000A6400000}"/>
    <cellStyle name="20% - Accent4 3 5 3 4" xfId="16431" xr:uid="{00000000-0005-0000-0000-0000A7400000}"/>
    <cellStyle name="20% - Accent4 3 5 3 4 2" xfId="53769" xr:uid="{00000000-0005-0000-0000-0000A8400000}"/>
    <cellStyle name="20% - Accent4 3 5 3 5" xfId="32824" xr:uid="{00000000-0005-0000-0000-0000A9400000}"/>
    <cellStyle name="20% - Accent4 3 5 3 6" xfId="40608" xr:uid="{00000000-0005-0000-0000-0000AA400000}"/>
    <cellStyle name="20% - Accent4 3 5 4" xfId="9178" xr:uid="{00000000-0005-0000-0000-0000AB400000}"/>
    <cellStyle name="20% - Accent4 3 5 4 2" xfId="22337" xr:uid="{00000000-0005-0000-0000-0000AC400000}"/>
    <cellStyle name="20% - Accent4 3 5 4 2 2" xfId="59675" xr:uid="{00000000-0005-0000-0000-0000AD400000}"/>
    <cellStyle name="20% - Accent4 3 5 4 3" xfId="35536" xr:uid="{00000000-0005-0000-0000-0000AE400000}"/>
    <cellStyle name="20% - Accent4 3 5 4 4" xfId="46516" xr:uid="{00000000-0005-0000-0000-0000AF400000}"/>
    <cellStyle name="20% - Accent4 3 5 5" xfId="4455" xr:uid="{00000000-0005-0000-0000-0000B0400000}"/>
    <cellStyle name="20% - Accent4 3 5 5 2" xfId="17614" xr:uid="{00000000-0005-0000-0000-0000B1400000}"/>
    <cellStyle name="20% - Accent4 3 5 5 2 2" xfId="54952" xr:uid="{00000000-0005-0000-0000-0000B2400000}"/>
    <cellStyle name="20% - Accent4 3 5 5 3" xfId="30112" xr:uid="{00000000-0005-0000-0000-0000B3400000}"/>
    <cellStyle name="20% - Accent4 3 5 5 4" xfId="41793" xr:uid="{00000000-0005-0000-0000-0000B4400000}"/>
    <cellStyle name="20% - Accent4 3 5 6" xfId="13902" xr:uid="{00000000-0005-0000-0000-0000B5400000}"/>
    <cellStyle name="20% - Accent4 3 5 6 2" xfId="51240" xr:uid="{00000000-0005-0000-0000-0000B6400000}"/>
    <cellStyle name="20% - Accent4 3 5 7" xfId="27230" xr:uid="{00000000-0005-0000-0000-0000B7400000}"/>
    <cellStyle name="20% - Accent4 3 5 8" xfId="38079" xr:uid="{00000000-0005-0000-0000-0000B8400000}"/>
    <cellStyle name="20% - Accent4 3 6" xfId="908" xr:uid="{00000000-0005-0000-0000-0000B9400000}"/>
    <cellStyle name="20% - Accent4 3 6 2" xfId="2090" xr:uid="{00000000-0005-0000-0000-0000BA400000}"/>
    <cellStyle name="20% - Accent4 3 6 2 2" xfId="8164" xr:uid="{00000000-0005-0000-0000-0000BB400000}"/>
    <cellStyle name="20% - Accent4 3 6 2 2 2" xfId="12887" xr:uid="{00000000-0005-0000-0000-0000BC400000}"/>
    <cellStyle name="20% - Accent4 3 6 2 2 2 2" xfId="26046" xr:uid="{00000000-0005-0000-0000-0000BD400000}"/>
    <cellStyle name="20% - Accent4 3 6 2 2 2 2 2" xfId="63384" xr:uid="{00000000-0005-0000-0000-0000BE400000}"/>
    <cellStyle name="20% - Accent4 3 6 2 2 2 3" xfId="50225" xr:uid="{00000000-0005-0000-0000-0000BF400000}"/>
    <cellStyle name="20% - Accent4 3 6 2 2 3" xfId="21323" xr:uid="{00000000-0005-0000-0000-0000C0400000}"/>
    <cellStyle name="20% - Accent4 3 6 2 2 3 2" xfId="58661" xr:uid="{00000000-0005-0000-0000-0000C1400000}"/>
    <cellStyle name="20% - Accent4 3 6 2 2 4" xfId="34342" xr:uid="{00000000-0005-0000-0000-0000C2400000}"/>
    <cellStyle name="20% - Accent4 3 6 2 2 5" xfId="45502" xr:uid="{00000000-0005-0000-0000-0000C3400000}"/>
    <cellStyle name="20% - Accent4 3 6 2 3" xfId="10527" xr:uid="{00000000-0005-0000-0000-0000C4400000}"/>
    <cellStyle name="20% - Accent4 3 6 2 3 2" xfId="23686" xr:uid="{00000000-0005-0000-0000-0000C5400000}"/>
    <cellStyle name="20% - Accent4 3 6 2 3 2 2" xfId="61024" xr:uid="{00000000-0005-0000-0000-0000C6400000}"/>
    <cellStyle name="20% - Accent4 3 6 2 3 3" xfId="37054" xr:uid="{00000000-0005-0000-0000-0000C7400000}"/>
    <cellStyle name="20% - Accent4 3 6 2 3 4" xfId="47865" xr:uid="{00000000-0005-0000-0000-0000C8400000}"/>
    <cellStyle name="20% - Accent4 3 6 2 4" xfId="5804" xr:uid="{00000000-0005-0000-0000-0000C9400000}"/>
    <cellStyle name="20% - Accent4 3 6 2 4 2" xfId="18963" xr:uid="{00000000-0005-0000-0000-0000CA400000}"/>
    <cellStyle name="20% - Accent4 3 6 2 4 2 2" xfId="56301" xr:uid="{00000000-0005-0000-0000-0000CB400000}"/>
    <cellStyle name="20% - Accent4 3 6 2 4 3" xfId="31630" xr:uid="{00000000-0005-0000-0000-0000CC400000}"/>
    <cellStyle name="20% - Accent4 3 6 2 4 4" xfId="43142" xr:uid="{00000000-0005-0000-0000-0000CD400000}"/>
    <cellStyle name="20% - Accent4 3 6 2 5" xfId="15251" xr:uid="{00000000-0005-0000-0000-0000CE400000}"/>
    <cellStyle name="20% - Accent4 3 6 2 5 2" xfId="52589" xr:uid="{00000000-0005-0000-0000-0000CF400000}"/>
    <cellStyle name="20% - Accent4 3 6 2 6" xfId="28748" xr:uid="{00000000-0005-0000-0000-0000D0400000}"/>
    <cellStyle name="20% - Accent4 3 6 2 7" xfId="39428" xr:uid="{00000000-0005-0000-0000-0000D1400000}"/>
    <cellStyle name="20% - Accent4 3 6 3" xfId="3439" xr:uid="{00000000-0005-0000-0000-0000D2400000}"/>
    <cellStyle name="20% - Accent4 3 6 3 2" xfId="11707" xr:uid="{00000000-0005-0000-0000-0000D3400000}"/>
    <cellStyle name="20% - Accent4 3 6 3 2 2" xfId="24866" xr:uid="{00000000-0005-0000-0000-0000D4400000}"/>
    <cellStyle name="20% - Accent4 3 6 3 2 2 2" xfId="62204" xr:uid="{00000000-0005-0000-0000-0000D5400000}"/>
    <cellStyle name="20% - Accent4 3 6 3 2 3" xfId="49045" xr:uid="{00000000-0005-0000-0000-0000D6400000}"/>
    <cellStyle name="20% - Accent4 3 6 3 3" xfId="6984" xr:uid="{00000000-0005-0000-0000-0000D7400000}"/>
    <cellStyle name="20% - Accent4 3 6 3 3 2" xfId="20143" xr:uid="{00000000-0005-0000-0000-0000D8400000}"/>
    <cellStyle name="20% - Accent4 3 6 3 3 2 2" xfId="57481" xr:uid="{00000000-0005-0000-0000-0000D9400000}"/>
    <cellStyle name="20% - Accent4 3 6 3 3 3" xfId="44322" xr:uid="{00000000-0005-0000-0000-0000DA400000}"/>
    <cellStyle name="20% - Accent4 3 6 3 4" xfId="16600" xr:uid="{00000000-0005-0000-0000-0000DB400000}"/>
    <cellStyle name="20% - Accent4 3 6 3 4 2" xfId="53938" xr:uid="{00000000-0005-0000-0000-0000DC400000}"/>
    <cellStyle name="20% - Accent4 3 6 3 5" xfId="32993" xr:uid="{00000000-0005-0000-0000-0000DD400000}"/>
    <cellStyle name="20% - Accent4 3 6 3 6" xfId="40777" xr:uid="{00000000-0005-0000-0000-0000DE400000}"/>
    <cellStyle name="20% - Accent4 3 6 4" xfId="9347" xr:uid="{00000000-0005-0000-0000-0000DF400000}"/>
    <cellStyle name="20% - Accent4 3 6 4 2" xfId="22506" xr:uid="{00000000-0005-0000-0000-0000E0400000}"/>
    <cellStyle name="20% - Accent4 3 6 4 2 2" xfId="59844" xr:uid="{00000000-0005-0000-0000-0000E1400000}"/>
    <cellStyle name="20% - Accent4 3 6 4 3" xfId="35705" xr:uid="{00000000-0005-0000-0000-0000E2400000}"/>
    <cellStyle name="20% - Accent4 3 6 4 4" xfId="46685" xr:uid="{00000000-0005-0000-0000-0000E3400000}"/>
    <cellStyle name="20% - Accent4 3 6 5" xfId="4624" xr:uid="{00000000-0005-0000-0000-0000E4400000}"/>
    <cellStyle name="20% - Accent4 3 6 5 2" xfId="17783" xr:uid="{00000000-0005-0000-0000-0000E5400000}"/>
    <cellStyle name="20% - Accent4 3 6 5 2 2" xfId="55121" xr:uid="{00000000-0005-0000-0000-0000E6400000}"/>
    <cellStyle name="20% - Accent4 3 6 5 3" xfId="30281" xr:uid="{00000000-0005-0000-0000-0000E7400000}"/>
    <cellStyle name="20% - Accent4 3 6 5 4" xfId="41962" xr:uid="{00000000-0005-0000-0000-0000E8400000}"/>
    <cellStyle name="20% - Accent4 3 6 6" xfId="14071" xr:uid="{00000000-0005-0000-0000-0000E9400000}"/>
    <cellStyle name="20% - Accent4 3 6 6 2" xfId="51409" xr:uid="{00000000-0005-0000-0000-0000EA400000}"/>
    <cellStyle name="20% - Accent4 3 6 7" xfId="27399" xr:uid="{00000000-0005-0000-0000-0000EB400000}"/>
    <cellStyle name="20% - Accent4 3 6 8" xfId="38248" xr:uid="{00000000-0005-0000-0000-0000EC400000}"/>
    <cellStyle name="20% - Accent4 3 7" xfId="1079" xr:uid="{00000000-0005-0000-0000-0000ED400000}"/>
    <cellStyle name="20% - Accent4 3 7 2" xfId="2259" xr:uid="{00000000-0005-0000-0000-0000EE400000}"/>
    <cellStyle name="20% - Accent4 3 7 2 2" xfId="8333" xr:uid="{00000000-0005-0000-0000-0000EF400000}"/>
    <cellStyle name="20% - Accent4 3 7 2 2 2" xfId="13056" xr:uid="{00000000-0005-0000-0000-0000F0400000}"/>
    <cellStyle name="20% - Accent4 3 7 2 2 2 2" xfId="26215" xr:uid="{00000000-0005-0000-0000-0000F1400000}"/>
    <cellStyle name="20% - Accent4 3 7 2 2 2 2 2" xfId="63553" xr:uid="{00000000-0005-0000-0000-0000F2400000}"/>
    <cellStyle name="20% - Accent4 3 7 2 2 2 3" xfId="50394" xr:uid="{00000000-0005-0000-0000-0000F3400000}"/>
    <cellStyle name="20% - Accent4 3 7 2 2 3" xfId="21492" xr:uid="{00000000-0005-0000-0000-0000F4400000}"/>
    <cellStyle name="20% - Accent4 3 7 2 2 3 2" xfId="58830" xr:uid="{00000000-0005-0000-0000-0000F5400000}"/>
    <cellStyle name="20% - Accent4 3 7 2 2 4" xfId="34511" xr:uid="{00000000-0005-0000-0000-0000F6400000}"/>
    <cellStyle name="20% - Accent4 3 7 2 2 5" xfId="45671" xr:uid="{00000000-0005-0000-0000-0000F7400000}"/>
    <cellStyle name="20% - Accent4 3 7 2 3" xfId="10696" xr:uid="{00000000-0005-0000-0000-0000F8400000}"/>
    <cellStyle name="20% - Accent4 3 7 2 3 2" xfId="23855" xr:uid="{00000000-0005-0000-0000-0000F9400000}"/>
    <cellStyle name="20% - Accent4 3 7 2 3 2 2" xfId="61193" xr:uid="{00000000-0005-0000-0000-0000FA400000}"/>
    <cellStyle name="20% - Accent4 3 7 2 3 3" xfId="37223" xr:uid="{00000000-0005-0000-0000-0000FB400000}"/>
    <cellStyle name="20% - Accent4 3 7 2 3 4" xfId="48034" xr:uid="{00000000-0005-0000-0000-0000FC400000}"/>
    <cellStyle name="20% - Accent4 3 7 2 4" xfId="5973" xr:uid="{00000000-0005-0000-0000-0000FD400000}"/>
    <cellStyle name="20% - Accent4 3 7 2 4 2" xfId="19132" xr:uid="{00000000-0005-0000-0000-0000FE400000}"/>
    <cellStyle name="20% - Accent4 3 7 2 4 2 2" xfId="56470" xr:uid="{00000000-0005-0000-0000-0000FF400000}"/>
    <cellStyle name="20% - Accent4 3 7 2 4 3" xfId="31799" xr:uid="{00000000-0005-0000-0000-000000410000}"/>
    <cellStyle name="20% - Accent4 3 7 2 4 4" xfId="43311" xr:uid="{00000000-0005-0000-0000-000001410000}"/>
    <cellStyle name="20% - Accent4 3 7 2 5" xfId="15420" xr:uid="{00000000-0005-0000-0000-000002410000}"/>
    <cellStyle name="20% - Accent4 3 7 2 5 2" xfId="52758" xr:uid="{00000000-0005-0000-0000-000003410000}"/>
    <cellStyle name="20% - Accent4 3 7 2 6" xfId="28917" xr:uid="{00000000-0005-0000-0000-000004410000}"/>
    <cellStyle name="20% - Accent4 3 7 2 7" xfId="39597" xr:uid="{00000000-0005-0000-0000-000005410000}"/>
    <cellStyle name="20% - Accent4 3 7 3" xfId="3608" xr:uid="{00000000-0005-0000-0000-000006410000}"/>
    <cellStyle name="20% - Accent4 3 7 3 2" xfId="11876" xr:uid="{00000000-0005-0000-0000-000007410000}"/>
    <cellStyle name="20% - Accent4 3 7 3 2 2" xfId="25035" xr:uid="{00000000-0005-0000-0000-000008410000}"/>
    <cellStyle name="20% - Accent4 3 7 3 2 2 2" xfId="62373" xr:uid="{00000000-0005-0000-0000-000009410000}"/>
    <cellStyle name="20% - Accent4 3 7 3 2 3" xfId="49214" xr:uid="{00000000-0005-0000-0000-00000A410000}"/>
    <cellStyle name="20% - Accent4 3 7 3 3" xfId="7153" xr:uid="{00000000-0005-0000-0000-00000B410000}"/>
    <cellStyle name="20% - Accent4 3 7 3 3 2" xfId="20312" xr:uid="{00000000-0005-0000-0000-00000C410000}"/>
    <cellStyle name="20% - Accent4 3 7 3 3 2 2" xfId="57650" xr:uid="{00000000-0005-0000-0000-00000D410000}"/>
    <cellStyle name="20% - Accent4 3 7 3 3 3" xfId="44491" xr:uid="{00000000-0005-0000-0000-00000E410000}"/>
    <cellStyle name="20% - Accent4 3 7 3 4" xfId="16769" xr:uid="{00000000-0005-0000-0000-00000F410000}"/>
    <cellStyle name="20% - Accent4 3 7 3 4 2" xfId="54107" xr:uid="{00000000-0005-0000-0000-000010410000}"/>
    <cellStyle name="20% - Accent4 3 7 3 5" xfId="33162" xr:uid="{00000000-0005-0000-0000-000011410000}"/>
    <cellStyle name="20% - Accent4 3 7 3 6" xfId="40946" xr:uid="{00000000-0005-0000-0000-000012410000}"/>
    <cellStyle name="20% - Accent4 3 7 4" xfId="9516" xr:uid="{00000000-0005-0000-0000-000013410000}"/>
    <cellStyle name="20% - Accent4 3 7 4 2" xfId="22675" xr:uid="{00000000-0005-0000-0000-000014410000}"/>
    <cellStyle name="20% - Accent4 3 7 4 2 2" xfId="60013" xr:uid="{00000000-0005-0000-0000-000015410000}"/>
    <cellStyle name="20% - Accent4 3 7 4 3" xfId="35874" xr:uid="{00000000-0005-0000-0000-000016410000}"/>
    <cellStyle name="20% - Accent4 3 7 4 4" xfId="46854" xr:uid="{00000000-0005-0000-0000-000017410000}"/>
    <cellStyle name="20% - Accent4 3 7 5" xfId="4793" xr:uid="{00000000-0005-0000-0000-000018410000}"/>
    <cellStyle name="20% - Accent4 3 7 5 2" xfId="17952" xr:uid="{00000000-0005-0000-0000-000019410000}"/>
    <cellStyle name="20% - Accent4 3 7 5 2 2" xfId="55290" xr:uid="{00000000-0005-0000-0000-00001A410000}"/>
    <cellStyle name="20% - Accent4 3 7 5 3" xfId="30450" xr:uid="{00000000-0005-0000-0000-00001B410000}"/>
    <cellStyle name="20% - Accent4 3 7 5 4" xfId="42131" xr:uid="{00000000-0005-0000-0000-00001C410000}"/>
    <cellStyle name="20% - Accent4 3 7 6" xfId="14240" xr:uid="{00000000-0005-0000-0000-00001D410000}"/>
    <cellStyle name="20% - Accent4 3 7 6 2" xfId="51578" xr:uid="{00000000-0005-0000-0000-00001E410000}"/>
    <cellStyle name="20% - Accent4 3 7 7" xfId="27568" xr:uid="{00000000-0005-0000-0000-00001F410000}"/>
    <cellStyle name="20% - Accent4 3 7 8" xfId="38417" xr:uid="{00000000-0005-0000-0000-000020410000}"/>
    <cellStyle name="20% - Accent4 3 8" xfId="1276" xr:uid="{00000000-0005-0000-0000-000021410000}"/>
    <cellStyle name="20% - Accent4 3 8 2" xfId="2625" xr:uid="{00000000-0005-0000-0000-000022410000}"/>
    <cellStyle name="20% - Accent4 3 8 2 2" xfId="12073" xr:uid="{00000000-0005-0000-0000-000023410000}"/>
    <cellStyle name="20% - Accent4 3 8 2 2 2" xfId="25232" xr:uid="{00000000-0005-0000-0000-000024410000}"/>
    <cellStyle name="20% - Accent4 3 8 2 2 2 2" xfId="62570" xr:uid="{00000000-0005-0000-0000-000025410000}"/>
    <cellStyle name="20% - Accent4 3 8 2 2 3" xfId="33528" xr:uid="{00000000-0005-0000-0000-000026410000}"/>
    <cellStyle name="20% - Accent4 3 8 2 2 4" xfId="49411" xr:uid="{00000000-0005-0000-0000-000027410000}"/>
    <cellStyle name="20% - Accent4 3 8 2 3" xfId="7350" xr:uid="{00000000-0005-0000-0000-000028410000}"/>
    <cellStyle name="20% - Accent4 3 8 2 3 2" xfId="20509" xr:uid="{00000000-0005-0000-0000-000029410000}"/>
    <cellStyle name="20% - Accent4 3 8 2 3 2 2" xfId="57847" xr:uid="{00000000-0005-0000-0000-00002A410000}"/>
    <cellStyle name="20% - Accent4 3 8 2 3 3" xfId="36240" xr:uid="{00000000-0005-0000-0000-00002B410000}"/>
    <cellStyle name="20% - Accent4 3 8 2 3 4" xfId="44688" xr:uid="{00000000-0005-0000-0000-00002C410000}"/>
    <cellStyle name="20% - Accent4 3 8 2 4" xfId="15786" xr:uid="{00000000-0005-0000-0000-00002D410000}"/>
    <cellStyle name="20% - Accent4 3 8 2 4 2" xfId="30816" xr:uid="{00000000-0005-0000-0000-00002E410000}"/>
    <cellStyle name="20% - Accent4 3 8 2 4 3" xfId="53124" xr:uid="{00000000-0005-0000-0000-00002F410000}"/>
    <cellStyle name="20% - Accent4 3 8 2 5" xfId="27934" xr:uid="{00000000-0005-0000-0000-000030410000}"/>
    <cellStyle name="20% - Accent4 3 8 2 6" xfId="39963" xr:uid="{00000000-0005-0000-0000-000031410000}"/>
    <cellStyle name="20% - Accent4 3 8 3" xfId="9713" xr:uid="{00000000-0005-0000-0000-000032410000}"/>
    <cellStyle name="20% - Accent4 3 8 3 2" xfId="22872" xr:uid="{00000000-0005-0000-0000-000033410000}"/>
    <cellStyle name="20% - Accent4 3 8 3 2 2" xfId="60210" xr:uid="{00000000-0005-0000-0000-000034410000}"/>
    <cellStyle name="20% - Accent4 3 8 3 3" xfId="32179" xr:uid="{00000000-0005-0000-0000-000035410000}"/>
    <cellStyle name="20% - Accent4 3 8 3 4" xfId="47051" xr:uid="{00000000-0005-0000-0000-000036410000}"/>
    <cellStyle name="20% - Accent4 3 8 4" xfId="4990" xr:uid="{00000000-0005-0000-0000-000037410000}"/>
    <cellStyle name="20% - Accent4 3 8 4 2" xfId="18149" xr:uid="{00000000-0005-0000-0000-000038410000}"/>
    <cellStyle name="20% - Accent4 3 8 4 2 2" xfId="55487" xr:uid="{00000000-0005-0000-0000-000039410000}"/>
    <cellStyle name="20% - Accent4 3 8 4 3" xfId="34891" xr:uid="{00000000-0005-0000-0000-00003A410000}"/>
    <cellStyle name="20% - Accent4 3 8 4 4" xfId="42328" xr:uid="{00000000-0005-0000-0000-00003B410000}"/>
    <cellStyle name="20% - Accent4 3 8 5" xfId="14437" xr:uid="{00000000-0005-0000-0000-00003C410000}"/>
    <cellStyle name="20% - Accent4 3 8 5 2" xfId="29467" xr:uid="{00000000-0005-0000-0000-00003D410000}"/>
    <cellStyle name="20% - Accent4 3 8 5 3" xfId="51775" xr:uid="{00000000-0005-0000-0000-00003E410000}"/>
    <cellStyle name="20% - Accent4 3 8 6" xfId="26585" xr:uid="{00000000-0005-0000-0000-00003F410000}"/>
    <cellStyle name="20% - Accent4 3 8 7" xfId="38614" xr:uid="{00000000-0005-0000-0000-000040410000}"/>
    <cellStyle name="20% - Accent4 3 9" xfId="2428" xr:uid="{00000000-0005-0000-0000-000041410000}"/>
    <cellStyle name="20% - Accent4 3 9 2" xfId="10893" xr:uid="{00000000-0005-0000-0000-000042410000}"/>
    <cellStyle name="20% - Accent4 3 9 2 2" xfId="24052" xr:uid="{00000000-0005-0000-0000-000043410000}"/>
    <cellStyle name="20% - Accent4 3 9 2 2 2" xfId="61390" xr:uid="{00000000-0005-0000-0000-000044410000}"/>
    <cellStyle name="20% - Accent4 3 9 2 3" xfId="33331" xr:uid="{00000000-0005-0000-0000-000045410000}"/>
    <cellStyle name="20% - Accent4 3 9 2 4" xfId="48231" xr:uid="{00000000-0005-0000-0000-000046410000}"/>
    <cellStyle name="20% - Accent4 3 9 3" xfId="6170" xr:uid="{00000000-0005-0000-0000-000047410000}"/>
    <cellStyle name="20% - Accent4 3 9 3 2" xfId="19329" xr:uid="{00000000-0005-0000-0000-000048410000}"/>
    <cellStyle name="20% - Accent4 3 9 3 2 2" xfId="56667" xr:uid="{00000000-0005-0000-0000-000049410000}"/>
    <cellStyle name="20% - Accent4 3 9 3 3" xfId="36043" xr:uid="{00000000-0005-0000-0000-00004A410000}"/>
    <cellStyle name="20% - Accent4 3 9 3 4" xfId="43508" xr:uid="{00000000-0005-0000-0000-00004B410000}"/>
    <cellStyle name="20% - Accent4 3 9 4" xfId="15589" xr:uid="{00000000-0005-0000-0000-00004C410000}"/>
    <cellStyle name="20% - Accent4 3 9 4 2" xfId="30619" xr:uid="{00000000-0005-0000-0000-00004D410000}"/>
    <cellStyle name="20% - Accent4 3 9 4 3" xfId="52927" xr:uid="{00000000-0005-0000-0000-00004E410000}"/>
    <cellStyle name="20% - Accent4 3 9 5" xfId="27737" xr:uid="{00000000-0005-0000-0000-00004F410000}"/>
    <cellStyle name="20% - Accent4 3 9 6" xfId="39766" xr:uid="{00000000-0005-0000-0000-000050410000}"/>
    <cellStyle name="20% - Accent4 4" xfId="122" xr:uid="{00000000-0005-0000-0000-000051410000}"/>
    <cellStyle name="20% - Accent4 4 10" xfId="8561" xr:uid="{00000000-0005-0000-0000-000052410000}"/>
    <cellStyle name="20% - Accent4 4 10 2" xfId="21720" xr:uid="{00000000-0005-0000-0000-000053410000}"/>
    <cellStyle name="20% - Accent4 4 10 2 2" xfId="59058" xr:uid="{00000000-0005-0000-0000-000054410000}"/>
    <cellStyle name="20% - Accent4 4 10 3" xfId="29298" xr:uid="{00000000-0005-0000-0000-000055410000}"/>
    <cellStyle name="20% - Accent4 4 10 4" xfId="45899" xr:uid="{00000000-0005-0000-0000-000056410000}"/>
    <cellStyle name="20% - Accent4 4 11" xfId="3838" xr:uid="{00000000-0005-0000-0000-000057410000}"/>
    <cellStyle name="20% - Accent4 4 11 2" xfId="16997" xr:uid="{00000000-0005-0000-0000-000058410000}"/>
    <cellStyle name="20% - Accent4 4 11 2 2" xfId="54335" xr:uid="{00000000-0005-0000-0000-000059410000}"/>
    <cellStyle name="20% - Accent4 4 11 3" xfId="32010" xr:uid="{00000000-0005-0000-0000-00005A410000}"/>
    <cellStyle name="20% - Accent4 4 11 4" xfId="41176" xr:uid="{00000000-0005-0000-0000-00005B410000}"/>
    <cellStyle name="20% - Accent4 4 12" xfId="13285" xr:uid="{00000000-0005-0000-0000-00005C410000}"/>
    <cellStyle name="20% - Accent4 4 12 2" xfId="34722" xr:uid="{00000000-0005-0000-0000-00005D410000}"/>
    <cellStyle name="20% - Accent4 4 12 3" xfId="50623" xr:uid="{00000000-0005-0000-0000-00005E410000}"/>
    <cellStyle name="20% - Accent4 4 13" xfId="29129" xr:uid="{00000000-0005-0000-0000-00005F410000}"/>
    <cellStyle name="20% - Accent4 4 14" xfId="26416" xr:uid="{00000000-0005-0000-0000-000060410000}"/>
    <cellStyle name="20% - Accent4 4 15" xfId="37462" xr:uid="{00000000-0005-0000-0000-000061410000}"/>
    <cellStyle name="20% - Accent4 4 2" xfId="234" xr:uid="{00000000-0005-0000-0000-000062410000}"/>
    <cellStyle name="20% - Accent4 4 2 10" xfId="3950" xr:uid="{00000000-0005-0000-0000-000063410000}"/>
    <cellStyle name="20% - Accent4 4 2 10 2" xfId="17109" xr:uid="{00000000-0005-0000-0000-000064410000}"/>
    <cellStyle name="20% - Accent4 4 2 10 2 2" xfId="54447" xr:uid="{00000000-0005-0000-0000-000065410000}"/>
    <cellStyle name="20% - Accent4 4 2 10 3" xfId="32095" xr:uid="{00000000-0005-0000-0000-000066410000}"/>
    <cellStyle name="20% - Accent4 4 2 10 4" xfId="41288" xr:uid="{00000000-0005-0000-0000-000067410000}"/>
    <cellStyle name="20% - Accent4 4 2 11" xfId="13397" xr:uid="{00000000-0005-0000-0000-000068410000}"/>
    <cellStyle name="20% - Accent4 4 2 11 2" xfId="34807" xr:uid="{00000000-0005-0000-0000-000069410000}"/>
    <cellStyle name="20% - Accent4 4 2 11 3" xfId="50735" xr:uid="{00000000-0005-0000-0000-00006A410000}"/>
    <cellStyle name="20% - Accent4 4 2 12" xfId="29214" xr:uid="{00000000-0005-0000-0000-00006B410000}"/>
    <cellStyle name="20% - Accent4 4 2 13" xfId="26501" xr:uid="{00000000-0005-0000-0000-00006C410000}"/>
    <cellStyle name="20% - Accent4 4 2 14" xfId="37574" xr:uid="{00000000-0005-0000-0000-00006D410000}"/>
    <cellStyle name="20% - Accent4 4 2 2" xfId="655" xr:uid="{00000000-0005-0000-0000-00006E410000}"/>
    <cellStyle name="20% - Accent4 4 2 2 2" xfId="1837" xr:uid="{00000000-0005-0000-0000-00006F410000}"/>
    <cellStyle name="20% - Accent4 4 2 2 2 2" xfId="7911" xr:uid="{00000000-0005-0000-0000-000070410000}"/>
    <cellStyle name="20% - Accent4 4 2 2 2 2 2" xfId="12634" xr:uid="{00000000-0005-0000-0000-000071410000}"/>
    <cellStyle name="20% - Accent4 4 2 2 2 2 2 2" xfId="25793" xr:uid="{00000000-0005-0000-0000-000072410000}"/>
    <cellStyle name="20% - Accent4 4 2 2 2 2 2 2 2" xfId="63131" xr:uid="{00000000-0005-0000-0000-000073410000}"/>
    <cellStyle name="20% - Accent4 4 2 2 2 2 2 3" xfId="49972" xr:uid="{00000000-0005-0000-0000-000074410000}"/>
    <cellStyle name="20% - Accent4 4 2 2 2 2 3" xfId="21070" xr:uid="{00000000-0005-0000-0000-000075410000}"/>
    <cellStyle name="20% - Accent4 4 2 2 2 2 3 2" xfId="58408" xr:uid="{00000000-0005-0000-0000-000076410000}"/>
    <cellStyle name="20% - Accent4 4 2 2 2 2 4" xfId="34089" xr:uid="{00000000-0005-0000-0000-000077410000}"/>
    <cellStyle name="20% - Accent4 4 2 2 2 2 5" xfId="45249" xr:uid="{00000000-0005-0000-0000-000078410000}"/>
    <cellStyle name="20% - Accent4 4 2 2 2 3" xfId="10274" xr:uid="{00000000-0005-0000-0000-000079410000}"/>
    <cellStyle name="20% - Accent4 4 2 2 2 3 2" xfId="23433" xr:uid="{00000000-0005-0000-0000-00007A410000}"/>
    <cellStyle name="20% - Accent4 4 2 2 2 3 2 2" xfId="60771" xr:uid="{00000000-0005-0000-0000-00007B410000}"/>
    <cellStyle name="20% - Accent4 4 2 2 2 3 3" xfId="36801" xr:uid="{00000000-0005-0000-0000-00007C410000}"/>
    <cellStyle name="20% - Accent4 4 2 2 2 3 4" xfId="47612" xr:uid="{00000000-0005-0000-0000-00007D410000}"/>
    <cellStyle name="20% - Accent4 4 2 2 2 4" xfId="5551" xr:uid="{00000000-0005-0000-0000-00007E410000}"/>
    <cellStyle name="20% - Accent4 4 2 2 2 4 2" xfId="18710" xr:uid="{00000000-0005-0000-0000-00007F410000}"/>
    <cellStyle name="20% - Accent4 4 2 2 2 4 2 2" xfId="56048" xr:uid="{00000000-0005-0000-0000-000080410000}"/>
    <cellStyle name="20% - Accent4 4 2 2 2 4 3" xfId="31377" xr:uid="{00000000-0005-0000-0000-000081410000}"/>
    <cellStyle name="20% - Accent4 4 2 2 2 4 4" xfId="42889" xr:uid="{00000000-0005-0000-0000-000082410000}"/>
    <cellStyle name="20% - Accent4 4 2 2 2 5" xfId="14998" xr:uid="{00000000-0005-0000-0000-000083410000}"/>
    <cellStyle name="20% - Accent4 4 2 2 2 5 2" xfId="52336" xr:uid="{00000000-0005-0000-0000-000084410000}"/>
    <cellStyle name="20% - Accent4 4 2 2 2 6" xfId="28495" xr:uid="{00000000-0005-0000-0000-000085410000}"/>
    <cellStyle name="20% - Accent4 4 2 2 2 7" xfId="39175" xr:uid="{00000000-0005-0000-0000-000086410000}"/>
    <cellStyle name="20% - Accent4 4 2 2 3" xfId="3186" xr:uid="{00000000-0005-0000-0000-000087410000}"/>
    <cellStyle name="20% - Accent4 4 2 2 3 2" xfId="11454" xr:uid="{00000000-0005-0000-0000-000088410000}"/>
    <cellStyle name="20% - Accent4 4 2 2 3 2 2" xfId="24613" xr:uid="{00000000-0005-0000-0000-000089410000}"/>
    <cellStyle name="20% - Accent4 4 2 2 3 2 2 2" xfId="61951" xr:uid="{00000000-0005-0000-0000-00008A410000}"/>
    <cellStyle name="20% - Accent4 4 2 2 3 2 3" xfId="48792" xr:uid="{00000000-0005-0000-0000-00008B410000}"/>
    <cellStyle name="20% - Accent4 4 2 2 3 3" xfId="6731" xr:uid="{00000000-0005-0000-0000-00008C410000}"/>
    <cellStyle name="20% - Accent4 4 2 2 3 3 2" xfId="19890" xr:uid="{00000000-0005-0000-0000-00008D410000}"/>
    <cellStyle name="20% - Accent4 4 2 2 3 3 2 2" xfId="57228" xr:uid="{00000000-0005-0000-0000-00008E410000}"/>
    <cellStyle name="20% - Accent4 4 2 2 3 3 3" xfId="44069" xr:uid="{00000000-0005-0000-0000-00008F410000}"/>
    <cellStyle name="20% - Accent4 4 2 2 3 4" xfId="16347" xr:uid="{00000000-0005-0000-0000-000090410000}"/>
    <cellStyle name="20% - Accent4 4 2 2 3 4 2" xfId="53685" xr:uid="{00000000-0005-0000-0000-000091410000}"/>
    <cellStyle name="20% - Accent4 4 2 2 3 5" xfId="32740" xr:uid="{00000000-0005-0000-0000-000092410000}"/>
    <cellStyle name="20% - Accent4 4 2 2 3 6" xfId="40524" xr:uid="{00000000-0005-0000-0000-000093410000}"/>
    <cellStyle name="20% - Accent4 4 2 2 4" xfId="9094" xr:uid="{00000000-0005-0000-0000-000094410000}"/>
    <cellStyle name="20% - Accent4 4 2 2 4 2" xfId="22253" xr:uid="{00000000-0005-0000-0000-000095410000}"/>
    <cellStyle name="20% - Accent4 4 2 2 4 2 2" xfId="59591" xr:uid="{00000000-0005-0000-0000-000096410000}"/>
    <cellStyle name="20% - Accent4 4 2 2 4 3" xfId="35452" xr:uid="{00000000-0005-0000-0000-000097410000}"/>
    <cellStyle name="20% - Accent4 4 2 2 4 4" xfId="46432" xr:uid="{00000000-0005-0000-0000-000098410000}"/>
    <cellStyle name="20% - Accent4 4 2 2 5" xfId="4371" xr:uid="{00000000-0005-0000-0000-000099410000}"/>
    <cellStyle name="20% - Accent4 4 2 2 5 2" xfId="17530" xr:uid="{00000000-0005-0000-0000-00009A410000}"/>
    <cellStyle name="20% - Accent4 4 2 2 5 2 2" xfId="54868" xr:uid="{00000000-0005-0000-0000-00009B410000}"/>
    <cellStyle name="20% - Accent4 4 2 2 5 3" xfId="30028" xr:uid="{00000000-0005-0000-0000-00009C410000}"/>
    <cellStyle name="20% - Accent4 4 2 2 5 4" xfId="41709" xr:uid="{00000000-0005-0000-0000-00009D410000}"/>
    <cellStyle name="20% - Accent4 4 2 2 6" xfId="13818" xr:uid="{00000000-0005-0000-0000-00009E410000}"/>
    <cellStyle name="20% - Accent4 4 2 2 6 2" xfId="51156" xr:uid="{00000000-0005-0000-0000-00009F410000}"/>
    <cellStyle name="20% - Accent4 4 2 2 7" xfId="27146" xr:uid="{00000000-0005-0000-0000-0000A0410000}"/>
    <cellStyle name="20% - Accent4 4 2 2 8" xfId="37995" xr:uid="{00000000-0005-0000-0000-0000A1410000}"/>
    <cellStyle name="20% - Accent4 4 2 3" xfId="431" xr:uid="{00000000-0005-0000-0000-0000A2410000}"/>
    <cellStyle name="20% - Accent4 4 2 3 2" xfId="1613" xr:uid="{00000000-0005-0000-0000-0000A3410000}"/>
    <cellStyle name="20% - Accent4 4 2 3 2 2" xfId="7687" xr:uid="{00000000-0005-0000-0000-0000A4410000}"/>
    <cellStyle name="20% - Accent4 4 2 3 2 2 2" xfId="12410" xr:uid="{00000000-0005-0000-0000-0000A5410000}"/>
    <cellStyle name="20% - Accent4 4 2 3 2 2 2 2" xfId="25569" xr:uid="{00000000-0005-0000-0000-0000A6410000}"/>
    <cellStyle name="20% - Accent4 4 2 3 2 2 2 2 2" xfId="62907" xr:uid="{00000000-0005-0000-0000-0000A7410000}"/>
    <cellStyle name="20% - Accent4 4 2 3 2 2 2 3" xfId="49748" xr:uid="{00000000-0005-0000-0000-0000A8410000}"/>
    <cellStyle name="20% - Accent4 4 2 3 2 2 3" xfId="20846" xr:uid="{00000000-0005-0000-0000-0000A9410000}"/>
    <cellStyle name="20% - Accent4 4 2 3 2 2 3 2" xfId="58184" xr:uid="{00000000-0005-0000-0000-0000AA410000}"/>
    <cellStyle name="20% - Accent4 4 2 3 2 2 4" xfId="33865" xr:uid="{00000000-0005-0000-0000-0000AB410000}"/>
    <cellStyle name="20% - Accent4 4 2 3 2 2 5" xfId="45025" xr:uid="{00000000-0005-0000-0000-0000AC410000}"/>
    <cellStyle name="20% - Accent4 4 2 3 2 3" xfId="10050" xr:uid="{00000000-0005-0000-0000-0000AD410000}"/>
    <cellStyle name="20% - Accent4 4 2 3 2 3 2" xfId="23209" xr:uid="{00000000-0005-0000-0000-0000AE410000}"/>
    <cellStyle name="20% - Accent4 4 2 3 2 3 2 2" xfId="60547" xr:uid="{00000000-0005-0000-0000-0000AF410000}"/>
    <cellStyle name="20% - Accent4 4 2 3 2 3 3" xfId="36577" xr:uid="{00000000-0005-0000-0000-0000B0410000}"/>
    <cellStyle name="20% - Accent4 4 2 3 2 3 4" xfId="47388" xr:uid="{00000000-0005-0000-0000-0000B1410000}"/>
    <cellStyle name="20% - Accent4 4 2 3 2 4" xfId="5327" xr:uid="{00000000-0005-0000-0000-0000B2410000}"/>
    <cellStyle name="20% - Accent4 4 2 3 2 4 2" xfId="18486" xr:uid="{00000000-0005-0000-0000-0000B3410000}"/>
    <cellStyle name="20% - Accent4 4 2 3 2 4 2 2" xfId="55824" xr:uid="{00000000-0005-0000-0000-0000B4410000}"/>
    <cellStyle name="20% - Accent4 4 2 3 2 4 3" xfId="31153" xr:uid="{00000000-0005-0000-0000-0000B5410000}"/>
    <cellStyle name="20% - Accent4 4 2 3 2 4 4" xfId="42665" xr:uid="{00000000-0005-0000-0000-0000B6410000}"/>
    <cellStyle name="20% - Accent4 4 2 3 2 5" xfId="14774" xr:uid="{00000000-0005-0000-0000-0000B7410000}"/>
    <cellStyle name="20% - Accent4 4 2 3 2 5 2" xfId="52112" xr:uid="{00000000-0005-0000-0000-0000B8410000}"/>
    <cellStyle name="20% - Accent4 4 2 3 2 6" xfId="28271" xr:uid="{00000000-0005-0000-0000-0000B9410000}"/>
    <cellStyle name="20% - Accent4 4 2 3 2 7" xfId="38951" xr:uid="{00000000-0005-0000-0000-0000BA410000}"/>
    <cellStyle name="20% - Accent4 4 2 3 3" xfId="2962" xr:uid="{00000000-0005-0000-0000-0000BB410000}"/>
    <cellStyle name="20% - Accent4 4 2 3 3 2" xfId="11230" xr:uid="{00000000-0005-0000-0000-0000BC410000}"/>
    <cellStyle name="20% - Accent4 4 2 3 3 2 2" xfId="24389" xr:uid="{00000000-0005-0000-0000-0000BD410000}"/>
    <cellStyle name="20% - Accent4 4 2 3 3 2 2 2" xfId="61727" xr:uid="{00000000-0005-0000-0000-0000BE410000}"/>
    <cellStyle name="20% - Accent4 4 2 3 3 2 3" xfId="48568" xr:uid="{00000000-0005-0000-0000-0000BF410000}"/>
    <cellStyle name="20% - Accent4 4 2 3 3 3" xfId="6507" xr:uid="{00000000-0005-0000-0000-0000C0410000}"/>
    <cellStyle name="20% - Accent4 4 2 3 3 3 2" xfId="19666" xr:uid="{00000000-0005-0000-0000-0000C1410000}"/>
    <cellStyle name="20% - Accent4 4 2 3 3 3 2 2" xfId="57004" xr:uid="{00000000-0005-0000-0000-0000C2410000}"/>
    <cellStyle name="20% - Accent4 4 2 3 3 3 3" xfId="43845" xr:uid="{00000000-0005-0000-0000-0000C3410000}"/>
    <cellStyle name="20% - Accent4 4 2 3 3 4" xfId="16123" xr:uid="{00000000-0005-0000-0000-0000C4410000}"/>
    <cellStyle name="20% - Accent4 4 2 3 3 4 2" xfId="53461" xr:uid="{00000000-0005-0000-0000-0000C5410000}"/>
    <cellStyle name="20% - Accent4 4 2 3 3 5" xfId="32516" xr:uid="{00000000-0005-0000-0000-0000C6410000}"/>
    <cellStyle name="20% - Accent4 4 2 3 3 6" xfId="40300" xr:uid="{00000000-0005-0000-0000-0000C7410000}"/>
    <cellStyle name="20% - Accent4 4 2 3 4" xfId="8870" xr:uid="{00000000-0005-0000-0000-0000C8410000}"/>
    <cellStyle name="20% - Accent4 4 2 3 4 2" xfId="22029" xr:uid="{00000000-0005-0000-0000-0000C9410000}"/>
    <cellStyle name="20% - Accent4 4 2 3 4 2 2" xfId="59367" xr:uid="{00000000-0005-0000-0000-0000CA410000}"/>
    <cellStyle name="20% - Accent4 4 2 3 4 3" xfId="35228" xr:uid="{00000000-0005-0000-0000-0000CB410000}"/>
    <cellStyle name="20% - Accent4 4 2 3 4 4" xfId="46208" xr:uid="{00000000-0005-0000-0000-0000CC410000}"/>
    <cellStyle name="20% - Accent4 4 2 3 5" xfId="4147" xr:uid="{00000000-0005-0000-0000-0000CD410000}"/>
    <cellStyle name="20% - Accent4 4 2 3 5 2" xfId="17306" xr:uid="{00000000-0005-0000-0000-0000CE410000}"/>
    <cellStyle name="20% - Accent4 4 2 3 5 2 2" xfId="54644" xr:uid="{00000000-0005-0000-0000-0000CF410000}"/>
    <cellStyle name="20% - Accent4 4 2 3 5 3" xfId="29804" xr:uid="{00000000-0005-0000-0000-0000D0410000}"/>
    <cellStyle name="20% - Accent4 4 2 3 5 4" xfId="41485" xr:uid="{00000000-0005-0000-0000-0000D1410000}"/>
    <cellStyle name="20% - Accent4 4 2 3 6" xfId="13594" xr:uid="{00000000-0005-0000-0000-0000D2410000}"/>
    <cellStyle name="20% - Accent4 4 2 3 6 2" xfId="50932" xr:uid="{00000000-0005-0000-0000-0000D3410000}"/>
    <cellStyle name="20% - Accent4 4 2 3 7" xfId="26922" xr:uid="{00000000-0005-0000-0000-0000D4410000}"/>
    <cellStyle name="20% - Accent4 4 2 3 8" xfId="37771" xr:uid="{00000000-0005-0000-0000-0000D5410000}"/>
    <cellStyle name="20% - Accent4 4 2 4" xfId="852" xr:uid="{00000000-0005-0000-0000-0000D6410000}"/>
    <cellStyle name="20% - Accent4 4 2 4 2" xfId="2034" xr:uid="{00000000-0005-0000-0000-0000D7410000}"/>
    <cellStyle name="20% - Accent4 4 2 4 2 2" xfId="8108" xr:uid="{00000000-0005-0000-0000-0000D8410000}"/>
    <cellStyle name="20% - Accent4 4 2 4 2 2 2" xfId="12831" xr:uid="{00000000-0005-0000-0000-0000D9410000}"/>
    <cellStyle name="20% - Accent4 4 2 4 2 2 2 2" xfId="25990" xr:uid="{00000000-0005-0000-0000-0000DA410000}"/>
    <cellStyle name="20% - Accent4 4 2 4 2 2 2 2 2" xfId="63328" xr:uid="{00000000-0005-0000-0000-0000DB410000}"/>
    <cellStyle name="20% - Accent4 4 2 4 2 2 2 3" xfId="50169" xr:uid="{00000000-0005-0000-0000-0000DC410000}"/>
    <cellStyle name="20% - Accent4 4 2 4 2 2 3" xfId="21267" xr:uid="{00000000-0005-0000-0000-0000DD410000}"/>
    <cellStyle name="20% - Accent4 4 2 4 2 2 3 2" xfId="58605" xr:uid="{00000000-0005-0000-0000-0000DE410000}"/>
    <cellStyle name="20% - Accent4 4 2 4 2 2 4" xfId="34286" xr:uid="{00000000-0005-0000-0000-0000DF410000}"/>
    <cellStyle name="20% - Accent4 4 2 4 2 2 5" xfId="45446" xr:uid="{00000000-0005-0000-0000-0000E0410000}"/>
    <cellStyle name="20% - Accent4 4 2 4 2 3" xfId="10471" xr:uid="{00000000-0005-0000-0000-0000E1410000}"/>
    <cellStyle name="20% - Accent4 4 2 4 2 3 2" xfId="23630" xr:uid="{00000000-0005-0000-0000-0000E2410000}"/>
    <cellStyle name="20% - Accent4 4 2 4 2 3 2 2" xfId="60968" xr:uid="{00000000-0005-0000-0000-0000E3410000}"/>
    <cellStyle name="20% - Accent4 4 2 4 2 3 3" xfId="36998" xr:uid="{00000000-0005-0000-0000-0000E4410000}"/>
    <cellStyle name="20% - Accent4 4 2 4 2 3 4" xfId="47809" xr:uid="{00000000-0005-0000-0000-0000E5410000}"/>
    <cellStyle name="20% - Accent4 4 2 4 2 4" xfId="5748" xr:uid="{00000000-0005-0000-0000-0000E6410000}"/>
    <cellStyle name="20% - Accent4 4 2 4 2 4 2" xfId="18907" xr:uid="{00000000-0005-0000-0000-0000E7410000}"/>
    <cellStyle name="20% - Accent4 4 2 4 2 4 2 2" xfId="56245" xr:uid="{00000000-0005-0000-0000-0000E8410000}"/>
    <cellStyle name="20% - Accent4 4 2 4 2 4 3" xfId="31574" xr:uid="{00000000-0005-0000-0000-0000E9410000}"/>
    <cellStyle name="20% - Accent4 4 2 4 2 4 4" xfId="43086" xr:uid="{00000000-0005-0000-0000-0000EA410000}"/>
    <cellStyle name="20% - Accent4 4 2 4 2 5" xfId="15195" xr:uid="{00000000-0005-0000-0000-0000EB410000}"/>
    <cellStyle name="20% - Accent4 4 2 4 2 5 2" xfId="52533" xr:uid="{00000000-0005-0000-0000-0000EC410000}"/>
    <cellStyle name="20% - Accent4 4 2 4 2 6" xfId="28692" xr:uid="{00000000-0005-0000-0000-0000ED410000}"/>
    <cellStyle name="20% - Accent4 4 2 4 2 7" xfId="39372" xr:uid="{00000000-0005-0000-0000-0000EE410000}"/>
    <cellStyle name="20% - Accent4 4 2 4 3" xfId="3383" xr:uid="{00000000-0005-0000-0000-0000EF410000}"/>
    <cellStyle name="20% - Accent4 4 2 4 3 2" xfId="11651" xr:uid="{00000000-0005-0000-0000-0000F0410000}"/>
    <cellStyle name="20% - Accent4 4 2 4 3 2 2" xfId="24810" xr:uid="{00000000-0005-0000-0000-0000F1410000}"/>
    <cellStyle name="20% - Accent4 4 2 4 3 2 2 2" xfId="62148" xr:uid="{00000000-0005-0000-0000-0000F2410000}"/>
    <cellStyle name="20% - Accent4 4 2 4 3 2 3" xfId="48989" xr:uid="{00000000-0005-0000-0000-0000F3410000}"/>
    <cellStyle name="20% - Accent4 4 2 4 3 3" xfId="6928" xr:uid="{00000000-0005-0000-0000-0000F4410000}"/>
    <cellStyle name="20% - Accent4 4 2 4 3 3 2" xfId="20087" xr:uid="{00000000-0005-0000-0000-0000F5410000}"/>
    <cellStyle name="20% - Accent4 4 2 4 3 3 2 2" xfId="57425" xr:uid="{00000000-0005-0000-0000-0000F6410000}"/>
    <cellStyle name="20% - Accent4 4 2 4 3 3 3" xfId="44266" xr:uid="{00000000-0005-0000-0000-0000F7410000}"/>
    <cellStyle name="20% - Accent4 4 2 4 3 4" xfId="16544" xr:uid="{00000000-0005-0000-0000-0000F8410000}"/>
    <cellStyle name="20% - Accent4 4 2 4 3 4 2" xfId="53882" xr:uid="{00000000-0005-0000-0000-0000F9410000}"/>
    <cellStyle name="20% - Accent4 4 2 4 3 5" xfId="32937" xr:uid="{00000000-0005-0000-0000-0000FA410000}"/>
    <cellStyle name="20% - Accent4 4 2 4 3 6" xfId="40721" xr:uid="{00000000-0005-0000-0000-0000FB410000}"/>
    <cellStyle name="20% - Accent4 4 2 4 4" xfId="9291" xr:uid="{00000000-0005-0000-0000-0000FC410000}"/>
    <cellStyle name="20% - Accent4 4 2 4 4 2" xfId="22450" xr:uid="{00000000-0005-0000-0000-0000FD410000}"/>
    <cellStyle name="20% - Accent4 4 2 4 4 2 2" xfId="59788" xr:uid="{00000000-0005-0000-0000-0000FE410000}"/>
    <cellStyle name="20% - Accent4 4 2 4 4 3" xfId="35649" xr:uid="{00000000-0005-0000-0000-0000FF410000}"/>
    <cellStyle name="20% - Accent4 4 2 4 4 4" xfId="46629" xr:uid="{00000000-0005-0000-0000-000000420000}"/>
    <cellStyle name="20% - Accent4 4 2 4 5" xfId="4568" xr:uid="{00000000-0005-0000-0000-000001420000}"/>
    <cellStyle name="20% - Accent4 4 2 4 5 2" xfId="17727" xr:uid="{00000000-0005-0000-0000-000002420000}"/>
    <cellStyle name="20% - Accent4 4 2 4 5 2 2" xfId="55065" xr:uid="{00000000-0005-0000-0000-000003420000}"/>
    <cellStyle name="20% - Accent4 4 2 4 5 3" xfId="30225" xr:uid="{00000000-0005-0000-0000-000004420000}"/>
    <cellStyle name="20% - Accent4 4 2 4 5 4" xfId="41906" xr:uid="{00000000-0005-0000-0000-000005420000}"/>
    <cellStyle name="20% - Accent4 4 2 4 6" xfId="14015" xr:uid="{00000000-0005-0000-0000-000006420000}"/>
    <cellStyle name="20% - Accent4 4 2 4 6 2" xfId="51353" xr:uid="{00000000-0005-0000-0000-000007420000}"/>
    <cellStyle name="20% - Accent4 4 2 4 7" xfId="27343" xr:uid="{00000000-0005-0000-0000-000008420000}"/>
    <cellStyle name="20% - Accent4 4 2 4 8" xfId="38192" xr:uid="{00000000-0005-0000-0000-000009420000}"/>
    <cellStyle name="20% - Accent4 4 2 5" xfId="1021" xr:uid="{00000000-0005-0000-0000-00000A420000}"/>
    <cellStyle name="20% - Accent4 4 2 5 2" xfId="2203" xr:uid="{00000000-0005-0000-0000-00000B420000}"/>
    <cellStyle name="20% - Accent4 4 2 5 2 2" xfId="8277" xr:uid="{00000000-0005-0000-0000-00000C420000}"/>
    <cellStyle name="20% - Accent4 4 2 5 2 2 2" xfId="13000" xr:uid="{00000000-0005-0000-0000-00000D420000}"/>
    <cellStyle name="20% - Accent4 4 2 5 2 2 2 2" xfId="26159" xr:uid="{00000000-0005-0000-0000-00000E420000}"/>
    <cellStyle name="20% - Accent4 4 2 5 2 2 2 2 2" xfId="63497" xr:uid="{00000000-0005-0000-0000-00000F420000}"/>
    <cellStyle name="20% - Accent4 4 2 5 2 2 2 3" xfId="50338" xr:uid="{00000000-0005-0000-0000-000010420000}"/>
    <cellStyle name="20% - Accent4 4 2 5 2 2 3" xfId="21436" xr:uid="{00000000-0005-0000-0000-000011420000}"/>
    <cellStyle name="20% - Accent4 4 2 5 2 2 3 2" xfId="58774" xr:uid="{00000000-0005-0000-0000-000012420000}"/>
    <cellStyle name="20% - Accent4 4 2 5 2 2 4" xfId="34455" xr:uid="{00000000-0005-0000-0000-000013420000}"/>
    <cellStyle name="20% - Accent4 4 2 5 2 2 5" xfId="45615" xr:uid="{00000000-0005-0000-0000-000014420000}"/>
    <cellStyle name="20% - Accent4 4 2 5 2 3" xfId="10640" xr:uid="{00000000-0005-0000-0000-000015420000}"/>
    <cellStyle name="20% - Accent4 4 2 5 2 3 2" xfId="23799" xr:uid="{00000000-0005-0000-0000-000016420000}"/>
    <cellStyle name="20% - Accent4 4 2 5 2 3 2 2" xfId="61137" xr:uid="{00000000-0005-0000-0000-000017420000}"/>
    <cellStyle name="20% - Accent4 4 2 5 2 3 3" xfId="37167" xr:uid="{00000000-0005-0000-0000-000018420000}"/>
    <cellStyle name="20% - Accent4 4 2 5 2 3 4" xfId="47978" xr:uid="{00000000-0005-0000-0000-000019420000}"/>
    <cellStyle name="20% - Accent4 4 2 5 2 4" xfId="5917" xr:uid="{00000000-0005-0000-0000-00001A420000}"/>
    <cellStyle name="20% - Accent4 4 2 5 2 4 2" xfId="19076" xr:uid="{00000000-0005-0000-0000-00001B420000}"/>
    <cellStyle name="20% - Accent4 4 2 5 2 4 2 2" xfId="56414" xr:uid="{00000000-0005-0000-0000-00001C420000}"/>
    <cellStyle name="20% - Accent4 4 2 5 2 4 3" xfId="31743" xr:uid="{00000000-0005-0000-0000-00001D420000}"/>
    <cellStyle name="20% - Accent4 4 2 5 2 4 4" xfId="43255" xr:uid="{00000000-0005-0000-0000-00001E420000}"/>
    <cellStyle name="20% - Accent4 4 2 5 2 5" xfId="15364" xr:uid="{00000000-0005-0000-0000-00001F420000}"/>
    <cellStyle name="20% - Accent4 4 2 5 2 5 2" xfId="52702" xr:uid="{00000000-0005-0000-0000-000020420000}"/>
    <cellStyle name="20% - Accent4 4 2 5 2 6" xfId="28861" xr:uid="{00000000-0005-0000-0000-000021420000}"/>
    <cellStyle name="20% - Accent4 4 2 5 2 7" xfId="39541" xr:uid="{00000000-0005-0000-0000-000022420000}"/>
    <cellStyle name="20% - Accent4 4 2 5 3" xfId="3552" xr:uid="{00000000-0005-0000-0000-000023420000}"/>
    <cellStyle name="20% - Accent4 4 2 5 3 2" xfId="11820" xr:uid="{00000000-0005-0000-0000-000024420000}"/>
    <cellStyle name="20% - Accent4 4 2 5 3 2 2" xfId="24979" xr:uid="{00000000-0005-0000-0000-000025420000}"/>
    <cellStyle name="20% - Accent4 4 2 5 3 2 2 2" xfId="62317" xr:uid="{00000000-0005-0000-0000-000026420000}"/>
    <cellStyle name="20% - Accent4 4 2 5 3 2 3" xfId="49158" xr:uid="{00000000-0005-0000-0000-000027420000}"/>
    <cellStyle name="20% - Accent4 4 2 5 3 3" xfId="7097" xr:uid="{00000000-0005-0000-0000-000028420000}"/>
    <cellStyle name="20% - Accent4 4 2 5 3 3 2" xfId="20256" xr:uid="{00000000-0005-0000-0000-000029420000}"/>
    <cellStyle name="20% - Accent4 4 2 5 3 3 2 2" xfId="57594" xr:uid="{00000000-0005-0000-0000-00002A420000}"/>
    <cellStyle name="20% - Accent4 4 2 5 3 3 3" xfId="44435" xr:uid="{00000000-0005-0000-0000-00002B420000}"/>
    <cellStyle name="20% - Accent4 4 2 5 3 4" xfId="16713" xr:uid="{00000000-0005-0000-0000-00002C420000}"/>
    <cellStyle name="20% - Accent4 4 2 5 3 4 2" xfId="54051" xr:uid="{00000000-0005-0000-0000-00002D420000}"/>
    <cellStyle name="20% - Accent4 4 2 5 3 5" xfId="33106" xr:uid="{00000000-0005-0000-0000-00002E420000}"/>
    <cellStyle name="20% - Accent4 4 2 5 3 6" xfId="40890" xr:uid="{00000000-0005-0000-0000-00002F420000}"/>
    <cellStyle name="20% - Accent4 4 2 5 4" xfId="9460" xr:uid="{00000000-0005-0000-0000-000030420000}"/>
    <cellStyle name="20% - Accent4 4 2 5 4 2" xfId="22619" xr:uid="{00000000-0005-0000-0000-000031420000}"/>
    <cellStyle name="20% - Accent4 4 2 5 4 2 2" xfId="59957" xr:uid="{00000000-0005-0000-0000-000032420000}"/>
    <cellStyle name="20% - Accent4 4 2 5 4 3" xfId="35818" xr:uid="{00000000-0005-0000-0000-000033420000}"/>
    <cellStyle name="20% - Accent4 4 2 5 4 4" xfId="46798" xr:uid="{00000000-0005-0000-0000-000034420000}"/>
    <cellStyle name="20% - Accent4 4 2 5 5" xfId="4737" xr:uid="{00000000-0005-0000-0000-000035420000}"/>
    <cellStyle name="20% - Accent4 4 2 5 5 2" xfId="17896" xr:uid="{00000000-0005-0000-0000-000036420000}"/>
    <cellStyle name="20% - Accent4 4 2 5 5 2 2" xfId="55234" xr:uid="{00000000-0005-0000-0000-000037420000}"/>
    <cellStyle name="20% - Accent4 4 2 5 5 3" xfId="30394" xr:uid="{00000000-0005-0000-0000-000038420000}"/>
    <cellStyle name="20% - Accent4 4 2 5 5 4" xfId="42075" xr:uid="{00000000-0005-0000-0000-000039420000}"/>
    <cellStyle name="20% - Accent4 4 2 5 6" xfId="14184" xr:uid="{00000000-0005-0000-0000-00003A420000}"/>
    <cellStyle name="20% - Accent4 4 2 5 6 2" xfId="51522" xr:uid="{00000000-0005-0000-0000-00003B420000}"/>
    <cellStyle name="20% - Accent4 4 2 5 7" xfId="27512" xr:uid="{00000000-0005-0000-0000-00003C420000}"/>
    <cellStyle name="20% - Accent4 4 2 5 8" xfId="38361" xr:uid="{00000000-0005-0000-0000-00003D420000}"/>
    <cellStyle name="20% - Accent4 4 2 6" xfId="1192" xr:uid="{00000000-0005-0000-0000-00003E420000}"/>
    <cellStyle name="20% - Accent4 4 2 6 2" xfId="2372" xr:uid="{00000000-0005-0000-0000-00003F420000}"/>
    <cellStyle name="20% - Accent4 4 2 6 2 2" xfId="8446" xr:uid="{00000000-0005-0000-0000-000040420000}"/>
    <cellStyle name="20% - Accent4 4 2 6 2 2 2" xfId="13169" xr:uid="{00000000-0005-0000-0000-000041420000}"/>
    <cellStyle name="20% - Accent4 4 2 6 2 2 2 2" xfId="26328" xr:uid="{00000000-0005-0000-0000-000042420000}"/>
    <cellStyle name="20% - Accent4 4 2 6 2 2 2 2 2" xfId="63666" xr:uid="{00000000-0005-0000-0000-000043420000}"/>
    <cellStyle name="20% - Accent4 4 2 6 2 2 2 3" xfId="50507" xr:uid="{00000000-0005-0000-0000-000044420000}"/>
    <cellStyle name="20% - Accent4 4 2 6 2 2 3" xfId="21605" xr:uid="{00000000-0005-0000-0000-000045420000}"/>
    <cellStyle name="20% - Accent4 4 2 6 2 2 3 2" xfId="58943" xr:uid="{00000000-0005-0000-0000-000046420000}"/>
    <cellStyle name="20% - Accent4 4 2 6 2 2 4" xfId="34624" xr:uid="{00000000-0005-0000-0000-000047420000}"/>
    <cellStyle name="20% - Accent4 4 2 6 2 2 5" xfId="45784" xr:uid="{00000000-0005-0000-0000-000048420000}"/>
    <cellStyle name="20% - Accent4 4 2 6 2 3" xfId="10809" xr:uid="{00000000-0005-0000-0000-000049420000}"/>
    <cellStyle name="20% - Accent4 4 2 6 2 3 2" xfId="23968" xr:uid="{00000000-0005-0000-0000-00004A420000}"/>
    <cellStyle name="20% - Accent4 4 2 6 2 3 2 2" xfId="61306" xr:uid="{00000000-0005-0000-0000-00004B420000}"/>
    <cellStyle name="20% - Accent4 4 2 6 2 3 3" xfId="37336" xr:uid="{00000000-0005-0000-0000-00004C420000}"/>
    <cellStyle name="20% - Accent4 4 2 6 2 3 4" xfId="48147" xr:uid="{00000000-0005-0000-0000-00004D420000}"/>
    <cellStyle name="20% - Accent4 4 2 6 2 4" xfId="6086" xr:uid="{00000000-0005-0000-0000-00004E420000}"/>
    <cellStyle name="20% - Accent4 4 2 6 2 4 2" xfId="19245" xr:uid="{00000000-0005-0000-0000-00004F420000}"/>
    <cellStyle name="20% - Accent4 4 2 6 2 4 2 2" xfId="56583" xr:uid="{00000000-0005-0000-0000-000050420000}"/>
    <cellStyle name="20% - Accent4 4 2 6 2 4 3" xfId="31912" xr:uid="{00000000-0005-0000-0000-000051420000}"/>
    <cellStyle name="20% - Accent4 4 2 6 2 4 4" xfId="43424" xr:uid="{00000000-0005-0000-0000-000052420000}"/>
    <cellStyle name="20% - Accent4 4 2 6 2 5" xfId="15533" xr:uid="{00000000-0005-0000-0000-000053420000}"/>
    <cellStyle name="20% - Accent4 4 2 6 2 5 2" xfId="52871" xr:uid="{00000000-0005-0000-0000-000054420000}"/>
    <cellStyle name="20% - Accent4 4 2 6 2 6" xfId="29030" xr:uid="{00000000-0005-0000-0000-000055420000}"/>
    <cellStyle name="20% - Accent4 4 2 6 2 7" xfId="39710" xr:uid="{00000000-0005-0000-0000-000056420000}"/>
    <cellStyle name="20% - Accent4 4 2 6 3" xfId="3721" xr:uid="{00000000-0005-0000-0000-000057420000}"/>
    <cellStyle name="20% - Accent4 4 2 6 3 2" xfId="11989" xr:uid="{00000000-0005-0000-0000-000058420000}"/>
    <cellStyle name="20% - Accent4 4 2 6 3 2 2" xfId="25148" xr:uid="{00000000-0005-0000-0000-000059420000}"/>
    <cellStyle name="20% - Accent4 4 2 6 3 2 2 2" xfId="62486" xr:uid="{00000000-0005-0000-0000-00005A420000}"/>
    <cellStyle name="20% - Accent4 4 2 6 3 2 3" xfId="49327" xr:uid="{00000000-0005-0000-0000-00005B420000}"/>
    <cellStyle name="20% - Accent4 4 2 6 3 3" xfId="7266" xr:uid="{00000000-0005-0000-0000-00005C420000}"/>
    <cellStyle name="20% - Accent4 4 2 6 3 3 2" xfId="20425" xr:uid="{00000000-0005-0000-0000-00005D420000}"/>
    <cellStyle name="20% - Accent4 4 2 6 3 3 2 2" xfId="57763" xr:uid="{00000000-0005-0000-0000-00005E420000}"/>
    <cellStyle name="20% - Accent4 4 2 6 3 3 3" xfId="44604" xr:uid="{00000000-0005-0000-0000-00005F420000}"/>
    <cellStyle name="20% - Accent4 4 2 6 3 4" xfId="16882" xr:uid="{00000000-0005-0000-0000-000060420000}"/>
    <cellStyle name="20% - Accent4 4 2 6 3 4 2" xfId="54220" xr:uid="{00000000-0005-0000-0000-000061420000}"/>
    <cellStyle name="20% - Accent4 4 2 6 3 5" xfId="33275" xr:uid="{00000000-0005-0000-0000-000062420000}"/>
    <cellStyle name="20% - Accent4 4 2 6 3 6" xfId="41059" xr:uid="{00000000-0005-0000-0000-000063420000}"/>
    <cellStyle name="20% - Accent4 4 2 6 4" xfId="9629" xr:uid="{00000000-0005-0000-0000-000064420000}"/>
    <cellStyle name="20% - Accent4 4 2 6 4 2" xfId="22788" xr:uid="{00000000-0005-0000-0000-000065420000}"/>
    <cellStyle name="20% - Accent4 4 2 6 4 2 2" xfId="60126" xr:uid="{00000000-0005-0000-0000-000066420000}"/>
    <cellStyle name="20% - Accent4 4 2 6 4 3" xfId="35987" xr:uid="{00000000-0005-0000-0000-000067420000}"/>
    <cellStyle name="20% - Accent4 4 2 6 4 4" xfId="46967" xr:uid="{00000000-0005-0000-0000-000068420000}"/>
    <cellStyle name="20% - Accent4 4 2 6 5" xfId="4906" xr:uid="{00000000-0005-0000-0000-000069420000}"/>
    <cellStyle name="20% - Accent4 4 2 6 5 2" xfId="18065" xr:uid="{00000000-0005-0000-0000-00006A420000}"/>
    <cellStyle name="20% - Accent4 4 2 6 5 2 2" xfId="55403" xr:uid="{00000000-0005-0000-0000-00006B420000}"/>
    <cellStyle name="20% - Accent4 4 2 6 5 3" xfId="30563" xr:uid="{00000000-0005-0000-0000-00006C420000}"/>
    <cellStyle name="20% - Accent4 4 2 6 5 4" xfId="42244" xr:uid="{00000000-0005-0000-0000-00006D420000}"/>
    <cellStyle name="20% - Accent4 4 2 6 6" xfId="14353" xr:uid="{00000000-0005-0000-0000-00006E420000}"/>
    <cellStyle name="20% - Accent4 4 2 6 6 2" xfId="51691" xr:uid="{00000000-0005-0000-0000-00006F420000}"/>
    <cellStyle name="20% - Accent4 4 2 6 7" xfId="27681" xr:uid="{00000000-0005-0000-0000-000070420000}"/>
    <cellStyle name="20% - Accent4 4 2 6 8" xfId="38530" xr:uid="{00000000-0005-0000-0000-000071420000}"/>
    <cellStyle name="20% - Accent4 4 2 7" xfId="1416" xr:uid="{00000000-0005-0000-0000-000072420000}"/>
    <cellStyle name="20% - Accent4 4 2 7 2" xfId="2765" xr:uid="{00000000-0005-0000-0000-000073420000}"/>
    <cellStyle name="20% - Accent4 4 2 7 2 2" xfId="12213" xr:uid="{00000000-0005-0000-0000-000074420000}"/>
    <cellStyle name="20% - Accent4 4 2 7 2 2 2" xfId="25372" xr:uid="{00000000-0005-0000-0000-000075420000}"/>
    <cellStyle name="20% - Accent4 4 2 7 2 2 2 2" xfId="62710" xr:uid="{00000000-0005-0000-0000-000076420000}"/>
    <cellStyle name="20% - Accent4 4 2 7 2 2 3" xfId="33668" xr:uid="{00000000-0005-0000-0000-000077420000}"/>
    <cellStyle name="20% - Accent4 4 2 7 2 2 4" xfId="49551" xr:uid="{00000000-0005-0000-0000-000078420000}"/>
    <cellStyle name="20% - Accent4 4 2 7 2 3" xfId="7490" xr:uid="{00000000-0005-0000-0000-000079420000}"/>
    <cellStyle name="20% - Accent4 4 2 7 2 3 2" xfId="20649" xr:uid="{00000000-0005-0000-0000-00007A420000}"/>
    <cellStyle name="20% - Accent4 4 2 7 2 3 2 2" xfId="57987" xr:uid="{00000000-0005-0000-0000-00007B420000}"/>
    <cellStyle name="20% - Accent4 4 2 7 2 3 3" xfId="36380" xr:uid="{00000000-0005-0000-0000-00007C420000}"/>
    <cellStyle name="20% - Accent4 4 2 7 2 3 4" xfId="44828" xr:uid="{00000000-0005-0000-0000-00007D420000}"/>
    <cellStyle name="20% - Accent4 4 2 7 2 4" xfId="15926" xr:uid="{00000000-0005-0000-0000-00007E420000}"/>
    <cellStyle name="20% - Accent4 4 2 7 2 4 2" xfId="30956" xr:uid="{00000000-0005-0000-0000-00007F420000}"/>
    <cellStyle name="20% - Accent4 4 2 7 2 4 3" xfId="53264" xr:uid="{00000000-0005-0000-0000-000080420000}"/>
    <cellStyle name="20% - Accent4 4 2 7 2 5" xfId="28074" xr:uid="{00000000-0005-0000-0000-000081420000}"/>
    <cellStyle name="20% - Accent4 4 2 7 2 6" xfId="40103" xr:uid="{00000000-0005-0000-0000-000082420000}"/>
    <cellStyle name="20% - Accent4 4 2 7 3" xfId="9853" xr:uid="{00000000-0005-0000-0000-000083420000}"/>
    <cellStyle name="20% - Accent4 4 2 7 3 2" xfId="23012" xr:uid="{00000000-0005-0000-0000-000084420000}"/>
    <cellStyle name="20% - Accent4 4 2 7 3 2 2" xfId="60350" xr:uid="{00000000-0005-0000-0000-000085420000}"/>
    <cellStyle name="20% - Accent4 4 2 7 3 3" xfId="32319" xr:uid="{00000000-0005-0000-0000-000086420000}"/>
    <cellStyle name="20% - Accent4 4 2 7 3 4" xfId="47191" xr:uid="{00000000-0005-0000-0000-000087420000}"/>
    <cellStyle name="20% - Accent4 4 2 7 4" xfId="5130" xr:uid="{00000000-0005-0000-0000-000088420000}"/>
    <cellStyle name="20% - Accent4 4 2 7 4 2" xfId="18289" xr:uid="{00000000-0005-0000-0000-000089420000}"/>
    <cellStyle name="20% - Accent4 4 2 7 4 2 2" xfId="55627" xr:uid="{00000000-0005-0000-0000-00008A420000}"/>
    <cellStyle name="20% - Accent4 4 2 7 4 3" xfId="35031" xr:uid="{00000000-0005-0000-0000-00008B420000}"/>
    <cellStyle name="20% - Accent4 4 2 7 4 4" xfId="42468" xr:uid="{00000000-0005-0000-0000-00008C420000}"/>
    <cellStyle name="20% - Accent4 4 2 7 5" xfId="14577" xr:uid="{00000000-0005-0000-0000-00008D420000}"/>
    <cellStyle name="20% - Accent4 4 2 7 5 2" xfId="29607" xr:uid="{00000000-0005-0000-0000-00008E420000}"/>
    <cellStyle name="20% - Accent4 4 2 7 5 3" xfId="51915" xr:uid="{00000000-0005-0000-0000-00008F420000}"/>
    <cellStyle name="20% - Accent4 4 2 7 6" xfId="26725" xr:uid="{00000000-0005-0000-0000-000090420000}"/>
    <cellStyle name="20% - Accent4 4 2 7 7" xfId="38754" xr:uid="{00000000-0005-0000-0000-000091420000}"/>
    <cellStyle name="20% - Accent4 4 2 8" xfId="2541" xr:uid="{00000000-0005-0000-0000-000092420000}"/>
    <cellStyle name="20% - Accent4 4 2 8 2" xfId="11033" xr:uid="{00000000-0005-0000-0000-000093420000}"/>
    <cellStyle name="20% - Accent4 4 2 8 2 2" xfId="24192" xr:uid="{00000000-0005-0000-0000-000094420000}"/>
    <cellStyle name="20% - Accent4 4 2 8 2 2 2" xfId="61530" xr:uid="{00000000-0005-0000-0000-000095420000}"/>
    <cellStyle name="20% - Accent4 4 2 8 2 3" xfId="33444" xr:uid="{00000000-0005-0000-0000-000096420000}"/>
    <cellStyle name="20% - Accent4 4 2 8 2 4" xfId="48371" xr:uid="{00000000-0005-0000-0000-000097420000}"/>
    <cellStyle name="20% - Accent4 4 2 8 3" xfId="6310" xr:uid="{00000000-0005-0000-0000-000098420000}"/>
    <cellStyle name="20% - Accent4 4 2 8 3 2" xfId="19469" xr:uid="{00000000-0005-0000-0000-000099420000}"/>
    <cellStyle name="20% - Accent4 4 2 8 3 2 2" xfId="56807" xr:uid="{00000000-0005-0000-0000-00009A420000}"/>
    <cellStyle name="20% - Accent4 4 2 8 3 3" xfId="36156" xr:uid="{00000000-0005-0000-0000-00009B420000}"/>
    <cellStyle name="20% - Accent4 4 2 8 3 4" xfId="43648" xr:uid="{00000000-0005-0000-0000-00009C420000}"/>
    <cellStyle name="20% - Accent4 4 2 8 4" xfId="15702" xr:uid="{00000000-0005-0000-0000-00009D420000}"/>
    <cellStyle name="20% - Accent4 4 2 8 4 2" xfId="30732" xr:uid="{00000000-0005-0000-0000-00009E420000}"/>
    <cellStyle name="20% - Accent4 4 2 8 4 3" xfId="53040" xr:uid="{00000000-0005-0000-0000-00009F420000}"/>
    <cellStyle name="20% - Accent4 4 2 8 5" xfId="27850" xr:uid="{00000000-0005-0000-0000-0000A0420000}"/>
    <cellStyle name="20% - Accent4 4 2 8 6" xfId="39879" xr:uid="{00000000-0005-0000-0000-0000A1420000}"/>
    <cellStyle name="20% - Accent4 4 2 9" xfId="8673" xr:uid="{00000000-0005-0000-0000-0000A2420000}"/>
    <cellStyle name="20% - Accent4 4 2 9 2" xfId="21832" xr:uid="{00000000-0005-0000-0000-0000A3420000}"/>
    <cellStyle name="20% - Accent4 4 2 9 2 2" xfId="59170" xr:uid="{00000000-0005-0000-0000-0000A4420000}"/>
    <cellStyle name="20% - Accent4 4 2 9 3" xfId="29383" xr:uid="{00000000-0005-0000-0000-0000A5420000}"/>
    <cellStyle name="20% - Accent4 4 2 9 4" xfId="46011" xr:uid="{00000000-0005-0000-0000-0000A6420000}"/>
    <cellStyle name="20% - Accent4 4 3" xfId="543" xr:uid="{00000000-0005-0000-0000-0000A7420000}"/>
    <cellStyle name="20% - Accent4 4 3 2" xfId="1725" xr:uid="{00000000-0005-0000-0000-0000A8420000}"/>
    <cellStyle name="20% - Accent4 4 3 2 2" xfId="7799" xr:uid="{00000000-0005-0000-0000-0000A9420000}"/>
    <cellStyle name="20% - Accent4 4 3 2 2 2" xfId="12522" xr:uid="{00000000-0005-0000-0000-0000AA420000}"/>
    <cellStyle name="20% - Accent4 4 3 2 2 2 2" xfId="25681" xr:uid="{00000000-0005-0000-0000-0000AB420000}"/>
    <cellStyle name="20% - Accent4 4 3 2 2 2 2 2" xfId="63019" xr:uid="{00000000-0005-0000-0000-0000AC420000}"/>
    <cellStyle name="20% - Accent4 4 3 2 2 2 3" xfId="49860" xr:uid="{00000000-0005-0000-0000-0000AD420000}"/>
    <cellStyle name="20% - Accent4 4 3 2 2 3" xfId="20958" xr:uid="{00000000-0005-0000-0000-0000AE420000}"/>
    <cellStyle name="20% - Accent4 4 3 2 2 3 2" xfId="58296" xr:uid="{00000000-0005-0000-0000-0000AF420000}"/>
    <cellStyle name="20% - Accent4 4 3 2 2 4" xfId="33977" xr:uid="{00000000-0005-0000-0000-0000B0420000}"/>
    <cellStyle name="20% - Accent4 4 3 2 2 5" xfId="45137" xr:uid="{00000000-0005-0000-0000-0000B1420000}"/>
    <cellStyle name="20% - Accent4 4 3 2 3" xfId="10162" xr:uid="{00000000-0005-0000-0000-0000B2420000}"/>
    <cellStyle name="20% - Accent4 4 3 2 3 2" xfId="23321" xr:uid="{00000000-0005-0000-0000-0000B3420000}"/>
    <cellStyle name="20% - Accent4 4 3 2 3 2 2" xfId="60659" xr:uid="{00000000-0005-0000-0000-0000B4420000}"/>
    <cellStyle name="20% - Accent4 4 3 2 3 3" xfId="36689" xr:uid="{00000000-0005-0000-0000-0000B5420000}"/>
    <cellStyle name="20% - Accent4 4 3 2 3 4" xfId="47500" xr:uid="{00000000-0005-0000-0000-0000B6420000}"/>
    <cellStyle name="20% - Accent4 4 3 2 4" xfId="5439" xr:uid="{00000000-0005-0000-0000-0000B7420000}"/>
    <cellStyle name="20% - Accent4 4 3 2 4 2" xfId="18598" xr:uid="{00000000-0005-0000-0000-0000B8420000}"/>
    <cellStyle name="20% - Accent4 4 3 2 4 2 2" xfId="55936" xr:uid="{00000000-0005-0000-0000-0000B9420000}"/>
    <cellStyle name="20% - Accent4 4 3 2 4 3" xfId="31265" xr:uid="{00000000-0005-0000-0000-0000BA420000}"/>
    <cellStyle name="20% - Accent4 4 3 2 4 4" xfId="42777" xr:uid="{00000000-0005-0000-0000-0000BB420000}"/>
    <cellStyle name="20% - Accent4 4 3 2 5" xfId="14886" xr:uid="{00000000-0005-0000-0000-0000BC420000}"/>
    <cellStyle name="20% - Accent4 4 3 2 5 2" xfId="52224" xr:uid="{00000000-0005-0000-0000-0000BD420000}"/>
    <cellStyle name="20% - Accent4 4 3 2 6" xfId="28383" xr:uid="{00000000-0005-0000-0000-0000BE420000}"/>
    <cellStyle name="20% - Accent4 4 3 2 7" xfId="39063" xr:uid="{00000000-0005-0000-0000-0000BF420000}"/>
    <cellStyle name="20% - Accent4 4 3 3" xfId="3074" xr:uid="{00000000-0005-0000-0000-0000C0420000}"/>
    <cellStyle name="20% - Accent4 4 3 3 2" xfId="11342" xr:uid="{00000000-0005-0000-0000-0000C1420000}"/>
    <cellStyle name="20% - Accent4 4 3 3 2 2" xfId="24501" xr:uid="{00000000-0005-0000-0000-0000C2420000}"/>
    <cellStyle name="20% - Accent4 4 3 3 2 2 2" xfId="61839" xr:uid="{00000000-0005-0000-0000-0000C3420000}"/>
    <cellStyle name="20% - Accent4 4 3 3 2 3" xfId="48680" xr:uid="{00000000-0005-0000-0000-0000C4420000}"/>
    <cellStyle name="20% - Accent4 4 3 3 3" xfId="6619" xr:uid="{00000000-0005-0000-0000-0000C5420000}"/>
    <cellStyle name="20% - Accent4 4 3 3 3 2" xfId="19778" xr:uid="{00000000-0005-0000-0000-0000C6420000}"/>
    <cellStyle name="20% - Accent4 4 3 3 3 2 2" xfId="57116" xr:uid="{00000000-0005-0000-0000-0000C7420000}"/>
    <cellStyle name="20% - Accent4 4 3 3 3 3" xfId="43957" xr:uid="{00000000-0005-0000-0000-0000C8420000}"/>
    <cellStyle name="20% - Accent4 4 3 3 4" xfId="16235" xr:uid="{00000000-0005-0000-0000-0000C9420000}"/>
    <cellStyle name="20% - Accent4 4 3 3 4 2" xfId="53573" xr:uid="{00000000-0005-0000-0000-0000CA420000}"/>
    <cellStyle name="20% - Accent4 4 3 3 5" xfId="32628" xr:uid="{00000000-0005-0000-0000-0000CB420000}"/>
    <cellStyle name="20% - Accent4 4 3 3 6" xfId="40412" xr:uid="{00000000-0005-0000-0000-0000CC420000}"/>
    <cellStyle name="20% - Accent4 4 3 4" xfId="8982" xr:uid="{00000000-0005-0000-0000-0000CD420000}"/>
    <cellStyle name="20% - Accent4 4 3 4 2" xfId="22141" xr:uid="{00000000-0005-0000-0000-0000CE420000}"/>
    <cellStyle name="20% - Accent4 4 3 4 2 2" xfId="59479" xr:uid="{00000000-0005-0000-0000-0000CF420000}"/>
    <cellStyle name="20% - Accent4 4 3 4 3" xfId="35340" xr:uid="{00000000-0005-0000-0000-0000D0420000}"/>
    <cellStyle name="20% - Accent4 4 3 4 4" xfId="46320" xr:uid="{00000000-0005-0000-0000-0000D1420000}"/>
    <cellStyle name="20% - Accent4 4 3 5" xfId="4259" xr:uid="{00000000-0005-0000-0000-0000D2420000}"/>
    <cellStyle name="20% - Accent4 4 3 5 2" xfId="17418" xr:uid="{00000000-0005-0000-0000-0000D3420000}"/>
    <cellStyle name="20% - Accent4 4 3 5 2 2" xfId="54756" xr:uid="{00000000-0005-0000-0000-0000D4420000}"/>
    <cellStyle name="20% - Accent4 4 3 5 3" xfId="29916" xr:uid="{00000000-0005-0000-0000-0000D5420000}"/>
    <cellStyle name="20% - Accent4 4 3 5 4" xfId="41597" xr:uid="{00000000-0005-0000-0000-0000D6420000}"/>
    <cellStyle name="20% - Accent4 4 3 6" xfId="13706" xr:uid="{00000000-0005-0000-0000-0000D7420000}"/>
    <cellStyle name="20% - Accent4 4 3 6 2" xfId="51044" xr:uid="{00000000-0005-0000-0000-0000D8420000}"/>
    <cellStyle name="20% - Accent4 4 3 7" xfId="27034" xr:uid="{00000000-0005-0000-0000-0000D9420000}"/>
    <cellStyle name="20% - Accent4 4 3 8" xfId="37883" xr:uid="{00000000-0005-0000-0000-0000DA420000}"/>
    <cellStyle name="20% - Accent4 4 4" xfId="346" xr:uid="{00000000-0005-0000-0000-0000DB420000}"/>
    <cellStyle name="20% - Accent4 4 4 2" xfId="1528" xr:uid="{00000000-0005-0000-0000-0000DC420000}"/>
    <cellStyle name="20% - Accent4 4 4 2 2" xfId="7602" xr:uid="{00000000-0005-0000-0000-0000DD420000}"/>
    <cellStyle name="20% - Accent4 4 4 2 2 2" xfId="12325" xr:uid="{00000000-0005-0000-0000-0000DE420000}"/>
    <cellStyle name="20% - Accent4 4 4 2 2 2 2" xfId="25484" xr:uid="{00000000-0005-0000-0000-0000DF420000}"/>
    <cellStyle name="20% - Accent4 4 4 2 2 2 2 2" xfId="62822" xr:uid="{00000000-0005-0000-0000-0000E0420000}"/>
    <cellStyle name="20% - Accent4 4 4 2 2 2 3" xfId="49663" xr:uid="{00000000-0005-0000-0000-0000E1420000}"/>
    <cellStyle name="20% - Accent4 4 4 2 2 3" xfId="20761" xr:uid="{00000000-0005-0000-0000-0000E2420000}"/>
    <cellStyle name="20% - Accent4 4 4 2 2 3 2" xfId="58099" xr:uid="{00000000-0005-0000-0000-0000E3420000}"/>
    <cellStyle name="20% - Accent4 4 4 2 2 4" xfId="33780" xr:uid="{00000000-0005-0000-0000-0000E4420000}"/>
    <cellStyle name="20% - Accent4 4 4 2 2 5" xfId="44940" xr:uid="{00000000-0005-0000-0000-0000E5420000}"/>
    <cellStyle name="20% - Accent4 4 4 2 3" xfId="9965" xr:uid="{00000000-0005-0000-0000-0000E6420000}"/>
    <cellStyle name="20% - Accent4 4 4 2 3 2" xfId="23124" xr:uid="{00000000-0005-0000-0000-0000E7420000}"/>
    <cellStyle name="20% - Accent4 4 4 2 3 2 2" xfId="60462" xr:uid="{00000000-0005-0000-0000-0000E8420000}"/>
    <cellStyle name="20% - Accent4 4 4 2 3 3" xfId="36492" xr:uid="{00000000-0005-0000-0000-0000E9420000}"/>
    <cellStyle name="20% - Accent4 4 4 2 3 4" xfId="47303" xr:uid="{00000000-0005-0000-0000-0000EA420000}"/>
    <cellStyle name="20% - Accent4 4 4 2 4" xfId="5242" xr:uid="{00000000-0005-0000-0000-0000EB420000}"/>
    <cellStyle name="20% - Accent4 4 4 2 4 2" xfId="18401" xr:uid="{00000000-0005-0000-0000-0000EC420000}"/>
    <cellStyle name="20% - Accent4 4 4 2 4 2 2" xfId="55739" xr:uid="{00000000-0005-0000-0000-0000ED420000}"/>
    <cellStyle name="20% - Accent4 4 4 2 4 3" xfId="31068" xr:uid="{00000000-0005-0000-0000-0000EE420000}"/>
    <cellStyle name="20% - Accent4 4 4 2 4 4" xfId="42580" xr:uid="{00000000-0005-0000-0000-0000EF420000}"/>
    <cellStyle name="20% - Accent4 4 4 2 5" xfId="14689" xr:uid="{00000000-0005-0000-0000-0000F0420000}"/>
    <cellStyle name="20% - Accent4 4 4 2 5 2" xfId="52027" xr:uid="{00000000-0005-0000-0000-0000F1420000}"/>
    <cellStyle name="20% - Accent4 4 4 2 6" xfId="28186" xr:uid="{00000000-0005-0000-0000-0000F2420000}"/>
    <cellStyle name="20% - Accent4 4 4 2 7" xfId="38866" xr:uid="{00000000-0005-0000-0000-0000F3420000}"/>
    <cellStyle name="20% - Accent4 4 4 3" xfId="2877" xr:uid="{00000000-0005-0000-0000-0000F4420000}"/>
    <cellStyle name="20% - Accent4 4 4 3 2" xfId="11145" xr:uid="{00000000-0005-0000-0000-0000F5420000}"/>
    <cellStyle name="20% - Accent4 4 4 3 2 2" xfId="24304" xr:uid="{00000000-0005-0000-0000-0000F6420000}"/>
    <cellStyle name="20% - Accent4 4 4 3 2 2 2" xfId="61642" xr:uid="{00000000-0005-0000-0000-0000F7420000}"/>
    <cellStyle name="20% - Accent4 4 4 3 2 3" xfId="48483" xr:uid="{00000000-0005-0000-0000-0000F8420000}"/>
    <cellStyle name="20% - Accent4 4 4 3 3" xfId="6422" xr:uid="{00000000-0005-0000-0000-0000F9420000}"/>
    <cellStyle name="20% - Accent4 4 4 3 3 2" xfId="19581" xr:uid="{00000000-0005-0000-0000-0000FA420000}"/>
    <cellStyle name="20% - Accent4 4 4 3 3 2 2" xfId="56919" xr:uid="{00000000-0005-0000-0000-0000FB420000}"/>
    <cellStyle name="20% - Accent4 4 4 3 3 3" xfId="43760" xr:uid="{00000000-0005-0000-0000-0000FC420000}"/>
    <cellStyle name="20% - Accent4 4 4 3 4" xfId="16038" xr:uid="{00000000-0005-0000-0000-0000FD420000}"/>
    <cellStyle name="20% - Accent4 4 4 3 4 2" xfId="53376" xr:uid="{00000000-0005-0000-0000-0000FE420000}"/>
    <cellStyle name="20% - Accent4 4 4 3 5" xfId="32431" xr:uid="{00000000-0005-0000-0000-0000FF420000}"/>
    <cellStyle name="20% - Accent4 4 4 3 6" xfId="40215" xr:uid="{00000000-0005-0000-0000-000000430000}"/>
    <cellStyle name="20% - Accent4 4 4 4" xfId="8785" xr:uid="{00000000-0005-0000-0000-000001430000}"/>
    <cellStyle name="20% - Accent4 4 4 4 2" xfId="21944" xr:uid="{00000000-0005-0000-0000-000002430000}"/>
    <cellStyle name="20% - Accent4 4 4 4 2 2" xfId="59282" xr:uid="{00000000-0005-0000-0000-000003430000}"/>
    <cellStyle name="20% - Accent4 4 4 4 3" xfId="35143" xr:uid="{00000000-0005-0000-0000-000004430000}"/>
    <cellStyle name="20% - Accent4 4 4 4 4" xfId="46123" xr:uid="{00000000-0005-0000-0000-000005430000}"/>
    <cellStyle name="20% - Accent4 4 4 5" xfId="4062" xr:uid="{00000000-0005-0000-0000-000006430000}"/>
    <cellStyle name="20% - Accent4 4 4 5 2" xfId="17221" xr:uid="{00000000-0005-0000-0000-000007430000}"/>
    <cellStyle name="20% - Accent4 4 4 5 2 2" xfId="54559" xr:uid="{00000000-0005-0000-0000-000008430000}"/>
    <cellStyle name="20% - Accent4 4 4 5 3" xfId="29719" xr:uid="{00000000-0005-0000-0000-000009430000}"/>
    <cellStyle name="20% - Accent4 4 4 5 4" xfId="41400" xr:uid="{00000000-0005-0000-0000-00000A430000}"/>
    <cellStyle name="20% - Accent4 4 4 6" xfId="13509" xr:uid="{00000000-0005-0000-0000-00000B430000}"/>
    <cellStyle name="20% - Accent4 4 4 6 2" xfId="50847" xr:uid="{00000000-0005-0000-0000-00000C430000}"/>
    <cellStyle name="20% - Accent4 4 4 7" xfId="26837" xr:uid="{00000000-0005-0000-0000-00000D430000}"/>
    <cellStyle name="20% - Accent4 4 4 8" xfId="37686" xr:uid="{00000000-0005-0000-0000-00000E430000}"/>
    <cellStyle name="20% - Accent4 4 5" xfId="767" xr:uid="{00000000-0005-0000-0000-00000F430000}"/>
    <cellStyle name="20% - Accent4 4 5 2" xfId="1949" xr:uid="{00000000-0005-0000-0000-000010430000}"/>
    <cellStyle name="20% - Accent4 4 5 2 2" xfId="8023" xr:uid="{00000000-0005-0000-0000-000011430000}"/>
    <cellStyle name="20% - Accent4 4 5 2 2 2" xfId="12746" xr:uid="{00000000-0005-0000-0000-000012430000}"/>
    <cellStyle name="20% - Accent4 4 5 2 2 2 2" xfId="25905" xr:uid="{00000000-0005-0000-0000-000013430000}"/>
    <cellStyle name="20% - Accent4 4 5 2 2 2 2 2" xfId="63243" xr:uid="{00000000-0005-0000-0000-000014430000}"/>
    <cellStyle name="20% - Accent4 4 5 2 2 2 3" xfId="50084" xr:uid="{00000000-0005-0000-0000-000015430000}"/>
    <cellStyle name="20% - Accent4 4 5 2 2 3" xfId="21182" xr:uid="{00000000-0005-0000-0000-000016430000}"/>
    <cellStyle name="20% - Accent4 4 5 2 2 3 2" xfId="58520" xr:uid="{00000000-0005-0000-0000-000017430000}"/>
    <cellStyle name="20% - Accent4 4 5 2 2 4" xfId="34201" xr:uid="{00000000-0005-0000-0000-000018430000}"/>
    <cellStyle name="20% - Accent4 4 5 2 2 5" xfId="45361" xr:uid="{00000000-0005-0000-0000-000019430000}"/>
    <cellStyle name="20% - Accent4 4 5 2 3" xfId="10386" xr:uid="{00000000-0005-0000-0000-00001A430000}"/>
    <cellStyle name="20% - Accent4 4 5 2 3 2" xfId="23545" xr:uid="{00000000-0005-0000-0000-00001B430000}"/>
    <cellStyle name="20% - Accent4 4 5 2 3 2 2" xfId="60883" xr:uid="{00000000-0005-0000-0000-00001C430000}"/>
    <cellStyle name="20% - Accent4 4 5 2 3 3" xfId="36913" xr:uid="{00000000-0005-0000-0000-00001D430000}"/>
    <cellStyle name="20% - Accent4 4 5 2 3 4" xfId="47724" xr:uid="{00000000-0005-0000-0000-00001E430000}"/>
    <cellStyle name="20% - Accent4 4 5 2 4" xfId="5663" xr:uid="{00000000-0005-0000-0000-00001F430000}"/>
    <cellStyle name="20% - Accent4 4 5 2 4 2" xfId="18822" xr:uid="{00000000-0005-0000-0000-000020430000}"/>
    <cellStyle name="20% - Accent4 4 5 2 4 2 2" xfId="56160" xr:uid="{00000000-0005-0000-0000-000021430000}"/>
    <cellStyle name="20% - Accent4 4 5 2 4 3" xfId="31489" xr:uid="{00000000-0005-0000-0000-000022430000}"/>
    <cellStyle name="20% - Accent4 4 5 2 4 4" xfId="43001" xr:uid="{00000000-0005-0000-0000-000023430000}"/>
    <cellStyle name="20% - Accent4 4 5 2 5" xfId="15110" xr:uid="{00000000-0005-0000-0000-000024430000}"/>
    <cellStyle name="20% - Accent4 4 5 2 5 2" xfId="52448" xr:uid="{00000000-0005-0000-0000-000025430000}"/>
    <cellStyle name="20% - Accent4 4 5 2 6" xfId="28607" xr:uid="{00000000-0005-0000-0000-000026430000}"/>
    <cellStyle name="20% - Accent4 4 5 2 7" xfId="39287" xr:uid="{00000000-0005-0000-0000-000027430000}"/>
    <cellStyle name="20% - Accent4 4 5 3" xfId="3298" xr:uid="{00000000-0005-0000-0000-000028430000}"/>
    <cellStyle name="20% - Accent4 4 5 3 2" xfId="11566" xr:uid="{00000000-0005-0000-0000-000029430000}"/>
    <cellStyle name="20% - Accent4 4 5 3 2 2" xfId="24725" xr:uid="{00000000-0005-0000-0000-00002A430000}"/>
    <cellStyle name="20% - Accent4 4 5 3 2 2 2" xfId="62063" xr:uid="{00000000-0005-0000-0000-00002B430000}"/>
    <cellStyle name="20% - Accent4 4 5 3 2 3" xfId="48904" xr:uid="{00000000-0005-0000-0000-00002C430000}"/>
    <cellStyle name="20% - Accent4 4 5 3 3" xfId="6843" xr:uid="{00000000-0005-0000-0000-00002D430000}"/>
    <cellStyle name="20% - Accent4 4 5 3 3 2" xfId="20002" xr:uid="{00000000-0005-0000-0000-00002E430000}"/>
    <cellStyle name="20% - Accent4 4 5 3 3 2 2" xfId="57340" xr:uid="{00000000-0005-0000-0000-00002F430000}"/>
    <cellStyle name="20% - Accent4 4 5 3 3 3" xfId="44181" xr:uid="{00000000-0005-0000-0000-000030430000}"/>
    <cellStyle name="20% - Accent4 4 5 3 4" xfId="16459" xr:uid="{00000000-0005-0000-0000-000031430000}"/>
    <cellStyle name="20% - Accent4 4 5 3 4 2" xfId="53797" xr:uid="{00000000-0005-0000-0000-000032430000}"/>
    <cellStyle name="20% - Accent4 4 5 3 5" xfId="32852" xr:uid="{00000000-0005-0000-0000-000033430000}"/>
    <cellStyle name="20% - Accent4 4 5 3 6" xfId="40636" xr:uid="{00000000-0005-0000-0000-000034430000}"/>
    <cellStyle name="20% - Accent4 4 5 4" xfId="9206" xr:uid="{00000000-0005-0000-0000-000035430000}"/>
    <cellStyle name="20% - Accent4 4 5 4 2" xfId="22365" xr:uid="{00000000-0005-0000-0000-000036430000}"/>
    <cellStyle name="20% - Accent4 4 5 4 2 2" xfId="59703" xr:uid="{00000000-0005-0000-0000-000037430000}"/>
    <cellStyle name="20% - Accent4 4 5 4 3" xfId="35564" xr:uid="{00000000-0005-0000-0000-000038430000}"/>
    <cellStyle name="20% - Accent4 4 5 4 4" xfId="46544" xr:uid="{00000000-0005-0000-0000-000039430000}"/>
    <cellStyle name="20% - Accent4 4 5 5" xfId="4483" xr:uid="{00000000-0005-0000-0000-00003A430000}"/>
    <cellStyle name="20% - Accent4 4 5 5 2" xfId="17642" xr:uid="{00000000-0005-0000-0000-00003B430000}"/>
    <cellStyle name="20% - Accent4 4 5 5 2 2" xfId="54980" xr:uid="{00000000-0005-0000-0000-00003C430000}"/>
    <cellStyle name="20% - Accent4 4 5 5 3" xfId="30140" xr:uid="{00000000-0005-0000-0000-00003D430000}"/>
    <cellStyle name="20% - Accent4 4 5 5 4" xfId="41821" xr:uid="{00000000-0005-0000-0000-00003E430000}"/>
    <cellStyle name="20% - Accent4 4 5 6" xfId="13930" xr:uid="{00000000-0005-0000-0000-00003F430000}"/>
    <cellStyle name="20% - Accent4 4 5 6 2" xfId="51268" xr:uid="{00000000-0005-0000-0000-000040430000}"/>
    <cellStyle name="20% - Accent4 4 5 7" xfId="27258" xr:uid="{00000000-0005-0000-0000-000041430000}"/>
    <cellStyle name="20% - Accent4 4 5 8" xfId="38107" xr:uid="{00000000-0005-0000-0000-000042430000}"/>
    <cellStyle name="20% - Accent4 4 6" xfId="936" xr:uid="{00000000-0005-0000-0000-000043430000}"/>
    <cellStyle name="20% - Accent4 4 6 2" xfId="2118" xr:uid="{00000000-0005-0000-0000-000044430000}"/>
    <cellStyle name="20% - Accent4 4 6 2 2" xfId="8192" xr:uid="{00000000-0005-0000-0000-000045430000}"/>
    <cellStyle name="20% - Accent4 4 6 2 2 2" xfId="12915" xr:uid="{00000000-0005-0000-0000-000046430000}"/>
    <cellStyle name="20% - Accent4 4 6 2 2 2 2" xfId="26074" xr:uid="{00000000-0005-0000-0000-000047430000}"/>
    <cellStyle name="20% - Accent4 4 6 2 2 2 2 2" xfId="63412" xr:uid="{00000000-0005-0000-0000-000048430000}"/>
    <cellStyle name="20% - Accent4 4 6 2 2 2 3" xfId="50253" xr:uid="{00000000-0005-0000-0000-000049430000}"/>
    <cellStyle name="20% - Accent4 4 6 2 2 3" xfId="21351" xr:uid="{00000000-0005-0000-0000-00004A430000}"/>
    <cellStyle name="20% - Accent4 4 6 2 2 3 2" xfId="58689" xr:uid="{00000000-0005-0000-0000-00004B430000}"/>
    <cellStyle name="20% - Accent4 4 6 2 2 4" xfId="34370" xr:uid="{00000000-0005-0000-0000-00004C430000}"/>
    <cellStyle name="20% - Accent4 4 6 2 2 5" xfId="45530" xr:uid="{00000000-0005-0000-0000-00004D430000}"/>
    <cellStyle name="20% - Accent4 4 6 2 3" xfId="10555" xr:uid="{00000000-0005-0000-0000-00004E430000}"/>
    <cellStyle name="20% - Accent4 4 6 2 3 2" xfId="23714" xr:uid="{00000000-0005-0000-0000-00004F430000}"/>
    <cellStyle name="20% - Accent4 4 6 2 3 2 2" xfId="61052" xr:uid="{00000000-0005-0000-0000-000050430000}"/>
    <cellStyle name="20% - Accent4 4 6 2 3 3" xfId="37082" xr:uid="{00000000-0005-0000-0000-000051430000}"/>
    <cellStyle name="20% - Accent4 4 6 2 3 4" xfId="47893" xr:uid="{00000000-0005-0000-0000-000052430000}"/>
    <cellStyle name="20% - Accent4 4 6 2 4" xfId="5832" xr:uid="{00000000-0005-0000-0000-000053430000}"/>
    <cellStyle name="20% - Accent4 4 6 2 4 2" xfId="18991" xr:uid="{00000000-0005-0000-0000-000054430000}"/>
    <cellStyle name="20% - Accent4 4 6 2 4 2 2" xfId="56329" xr:uid="{00000000-0005-0000-0000-000055430000}"/>
    <cellStyle name="20% - Accent4 4 6 2 4 3" xfId="31658" xr:uid="{00000000-0005-0000-0000-000056430000}"/>
    <cellStyle name="20% - Accent4 4 6 2 4 4" xfId="43170" xr:uid="{00000000-0005-0000-0000-000057430000}"/>
    <cellStyle name="20% - Accent4 4 6 2 5" xfId="15279" xr:uid="{00000000-0005-0000-0000-000058430000}"/>
    <cellStyle name="20% - Accent4 4 6 2 5 2" xfId="52617" xr:uid="{00000000-0005-0000-0000-000059430000}"/>
    <cellStyle name="20% - Accent4 4 6 2 6" xfId="28776" xr:uid="{00000000-0005-0000-0000-00005A430000}"/>
    <cellStyle name="20% - Accent4 4 6 2 7" xfId="39456" xr:uid="{00000000-0005-0000-0000-00005B430000}"/>
    <cellStyle name="20% - Accent4 4 6 3" xfId="3467" xr:uid="{00000000-0005-0000-0000-00005C430000}"/>
    <cellStyle name="20% - Accent4 4 6 3 2" xfId="11735" xr:uid="{00000000-0005-0000-0000-00005D430000}"/>
    <cellStyle name="20% - Accent4 4 6 3 2 2" xfId="24894" xr:uid="{00000000-0005-0000-0000-00005E430000}"/>
    <cellStyle name="20% - Accent4 4 6 3 2 2 2" xfId="62232" xr:uid="{00000000-0005-0000-0000-00005F430000}"/>
    <cellStyle name="20% - Accent4 4 6 3 2 3" xfId="49073" xr:uid="{00000000-0005-0000-0000-000060430000}"/>
    <cellStyle name="20% - Accent4 4 6 3 3" xfId="7012" xr:uid="{00000000-0005-0000-0000-000061430000}"/>
    <cellStyle name="20% - Accent4 4 6 3 3 2" xfId="20171" xr:uid="{00000000-0005-0000-0000-000062430000}"/>
    <cellStyle name="20% - Accent4 4 6 3 3 2 2" xfId="57509" xr:uid="{00000000-0005-0000-0000-000063430000}"/>
    <cellStyle name="20% - Accent4 4 6 3 3 3" xfId="44350" xr:uid="{00000000-0005-0000-0000-000064430000}"/>
    <cellStyle name="20% - Accent4 4 6 3 4" xfId="16628" xr:uid="{00000000-0005-0000-0000-000065430000}"/>
    <cellStyle name="20% - Accent4 4 6 3 4 2" xfId="53966" xr:uid="{00000000-0005-0000-0000-000066430000}"/>
    <cellStyle name="20% - Accent4 4 6 3 5" xfId="33021" xr:uid="{00000000-0005-0000-0000-000067430000}"/>
    <cellStyle name="20% - Accent4 4 6 3 6" xfId="40805" xr:uid="{00000000-0005-0000-0000-000068430000}"/>
    <cellStyle name="20% - Accent4 4 6 4" xfId="9375" xr:uid="{00000000-0005-0000-0000-000069430000}"/>
    <cellStyle name="20% - Accent4 4 6 4 2" xfId="22534" xr:uid="{00000000-0005-0000-0000-00006A430000}"/>
    <cellStyle name="20% - Accent4 4 6 4 2 2" xfId="59872" xr:uid="{00000000-0005-0000-0000-00006B430000}"/>
    <cellStyle name="20% - Accent4 4 6 4 3" xfId="35733" xr:uid="{00000000-0005-0000-0000-00006C430000}"/>
    <cellStyle name="20% - Accent4 4 6 4 4" xfId="46713" xr:uid="{00000000-0005-0000-0000-00006D430000}"/>
    <cellStyle name="20% - Accent4 4 6 5" xfId="4652" xr:uid="{00000000-0005-0000-0000-00006E430000}"/>
    <cellStyle name="20% - Accent4 4 6 5 2" xfId="17811" xr:uid="{00000000-0005-0000-0000-00006F430000}"/>
    <cellStyle name="20% - Accent4 4 6 5 2 2" xfId="55149" xr:uid="{00000000-0005-0000-0000-000070430000}"/>
    <cellStyle name="20% - Accent4 4 6 5 3" xfId="30309" xr:uid="{00000000-0005-0000-0000-000071430000}"/>
    <cellStyle name="20% - Accent4 4 6 5 4" xfId="41990" xr:uid="{00000000-0005-0000-0000-000072430000}"/>
    <cellStyle name="20% - Accent4 4 6 6" xfId="14099" xr:uid="{00000000-0005-0000-0000-000073430000}"/>
    <cellStyle name="20% - Accent4 4 6 6 2" xfId="51437" xr:uid="{00000000-0005-0000-0000-000074430000}"/>
    <cellStyle name="20% - Accent4 4 6 7" xfId="27427" xr:uid="{00000000-0005-0000-0000-000075430000}"/>
    <cellStyle name="20% - Accent4 4 6 8" xfId="38276" xr:uid="{00000000-0005-0000-0000-000076430000}"/>
    <cellStyle name="20% - Accent4 4 7" xfId="1107" xr:uid="{00000000-0005-0000-0000-000077430000}"/>
    <cellStyle name="20% - Accent4 4 7 2" xfId="2287" xr:uid="{00000000-0005-0000-0000-000078430000}"/>
    <cellStyle name="20% - Accent4 4 7 2 2" xfId="8361" xr:uid="{00000000-0005-0000-0000-000079430000}"/>
    <cellStyle name="20% - Accent4 4 7 2 2 2" xfId="13084" xr:uid="{00000000-0005-0000-0000-00007A430000}"/>
    <cellStyle name="20% - Accent4 4 7 2 2 2 2" xfId="26243" xr:uid="{00000000-0005-0000-0000-00007B430000}"/>
    <cellStyle name="20% - Accent4 4 7 2 2 2 2 2" xfId="63581" xr:uid="{00000000-0005-0000-0000-00007C430000}"/>
    <cellStyle name="20% - Accent4 4 7 2 2 2 3" xfId="50422" xr:uid="{00000000-0005-0000-0000-00007D430000}"/>
    <cellStyle name="20% - Accent4 4 7 2 2 3" xfId="21520" xr:uid="{00000000-0005-0000-0000-00007E430000}"/>
    <cellStyle name="20% - Accent4 4 7 2 2 3 2" xfId="58858" xr:uid="{00000000-0005-0000-0000-00007F430000}"/>
    <cellStyle name="20% - Accent4 4 7 2 2 4" xfId="34539" xr:uid="{00000000-0005-0000-0000-000080430000}"/>
    <cellStyle name="20% - Accent4 4 7 2 2 5" xfId="45699" xr:uid="{00000000-0005-0000-0000-000081430000}"/>
    <cellStyle name="20% - Accent4 4 7 2 3" xfId="10724" xr:uid="{00000000-0005-0000-0000-000082430000}"/>
    <cellStyle name="20% - Accent4 4 7 2 3 2" xfId="23883" xr:uid="{00000000-0005-0000-0000-000083430000}"/>
    <cellStyle name="20% - Accent4 4 7 2 3 2 2" xfId="61221" xr:uid="{00000000-0005-0000-0000-000084430000}"/>
    <cellStyle name="20% - Accent4 4 7 2 3 3" xfId="37251" xr:uid="{00000000-0005-0000-0000-000085430000}"/>
    <cellStyle name="20% - Accent4 4 7 2 3 4" xfId="48062" xr:uid="{00000000-0005-0000-0000-000086430000}"/>
    <cellStyle name="20% - Accent4 4 7 2 4" xfId="6001" xr:uid="{00000000-0005-0000-0000-000087430000}"/>
    <cellStyle name="20% - Accent4 4 7 2 4 2" xfId="19160" xr:uid="{00000000-0005-0000-0000-000088430000}"/>
    <cellStyle name="20% - Accent4 4 7 2 4 2 2" xfId="56498" xr:uid="{00000000-0005-0000-0000-000089430000}"/>
    <cellStyle name="20% - Accent4 4 7 2 4 3" xfId="31827" xr:uid="{00000000-0005-0000-0000-00008A430000}"/>
    <cellStyle name="20% - Accent4 4 7 2 4 4" xfId="43339" xr:uid="{00000000-0005-0000-0000-00008B430000}"/>
    <cellStyle name="20% - Accent4 4 7 2 5" xfId="15448" xr:uid="{00000000-0005-0000-0000-00008C430000}"/>
    <cellStyle name="20% - Accent4 4 7 2 5 2" xfId="52786" xr:uid="{00000000-0005-0000-0000-00008D430000}"/>
    <cellStyle name="20% - Accent4 4 7 2 6" xfId="28945" xr:uid="{00000000-0005-0000-0000-00008E430000}"/>
    <cellStyle name="20% - Accent4 4 7 2 7" xfId="39625" xr:uid="{00000000-0005-0000-0000-00008F430000}"/>
    <cellStyle name="20% - Accent4 4 7 3" xfId="3636" xr:uid="{00000000-0005-0000-0000-000090430000}"/>
    <cellStyle name="20% - Accent4 4 7 3 2" xfId="11904" xr:uid="{00000000-0005-0000-0000-000091430000}"/>
    <cellStyle name="20% - Accent4 4 7 3 2 2" xfId="25063" xr:uid="{00000000-0005-0000-0000-000092430000}"/>
    <cellStyle name="20% - Accent4 4 7 3 2 2 2" xfId="62401" xr:uid="{00000000-0005-0000-0000-000093430000}"/>
    <cellStyle name="20% - Accent4 4 7 3 2 3" xfId="49242" xr:uid="{00000000-0005-0000-0000-000094430000}"/>
    <cellStyle name="20% - Accent4 4 7 3 3" xfId="7181" xr:uid="{00000000-0005-0000-0000-000095430000}"/>
    <cellStyle name="20% - Accent4 4 7 3 3 2" xfId="20340" xr:uid="{00000000-0005-0000-0000-000096430000}"/>
    <cellStyle name="20% - Accent4 4 7 3 3 2 2" xfId="57678" xr:uid="{00000000-0005-0000-0000-000097430000}"/>
    <cellStyle name="20% - Accent4 4 7 3 3 3" xfId="44519" xr:uid="{00000000-0005-0000-0000-000098430000}"/>
    <cellStyle name="20% - Accent4 4 7 3 4" xfId="16797" xr:uid="{00000000-0005-0000-0000-000099430000}"/>
    <cellStyle name="20% - Accent4 4 7 3 4 2" xfId="54135" xr:uid="{00000000-0005-0000-0000-00009A430000}"/>
    <cellStyle name="20% - Accent4 4 7 3 5" xfId="33190" xr:uid="{00000000-0005-0000-0000-00009B430000}"/>
    <cellStyle name="20% - Accent4 4 7 3 6" xfId="40974" xr:uid="{00000000-0005-0000-0000-00009C430000}"/>
    <cellStyle name="20% - Accent4 4 7 4" xfId="9544" xr:uid="{00000000-0005-0000-0000-00009D430000}"/>
    <cellStyle name="20% - Accent4 4 7 4 2" xfId="22703" xr:uid="{00000000-0005-0000-0000-00009E430000}"/>
    <cellStyle name="20% - Accent4 4 7 4 2 2" xfId="60041" xr:uid="{00000000-0005-0000-0000-00009F430000}"/>
    <cellStyle name="20% - Accent4 4 7 4 3" xfId="35902" xr:uid="{00000000-0005-0000-0000-0000A0430000}"/>
    <cellStyle name="20% - Accent4 4 7 4 4" xfId="46882" xr:uid="{00000000-0005-0000-0000-0000A1430000}"/>
    <cellStyle name="20% - Accent4 4 7 5" xfId="4821" xr:uid="{00000000-0005-0000-0000-0000A2430000}"/>
    <cellStyle name="20% - Accent4 4 7 5 2" xfId="17980" xr:uid="{00000000-0005-0000-0000-0000A3430000}"/>
    <cellStyle name="20% - Accent4 4 7 5 2 2" xfId="55318" xr:uid="{00000000-0005-0000-0000-0000A4430000}"/>
    <cellStyle name="20% - Accent4 4 7 5 3" xfId="30478" xr:uid="{00000000-0005-0000-0000-0000A5430000}"/>
    <cellStyle name="20% - Accent4 4 7 5 4" xfId="42159" xr:uid="{00000000-0005-0000-0000-0000A6430000}"/>
    <cellStyle name="20% - Accent4 4 7 6" xfId="14268" xr:uid="{00000000-0005-0000-0000-0000A7430000}"/>
    <cellStyle name="20% - Accent4 4 7 6 2" xfId="51606" xr:uid="{00000000-0005-0000-0000-0000A8430000}"/>
    <cellStyle name="20% - Accent4 4 7 7" xfId="27596" xr:uid="{00000000-0005-0000-0000-0000A9430000}"/>
    <cellStyle name="20% - Accent4 4 7 8" xfId="38445" xr:uid="{00000000-0005-0000-0000-0000AA430000}"/>
    <cellStyle name="20% - Accent4 4 8" xfId="1304" xr:uid="{00000000-0005-0000-0000-0000AB430000}"/>
    <cellStyle name="20% - Accent4 4 8 2" xfId="2653" xr:uid="{00000000-0005-0000-0000-0000AC430000}"/>
    <cellStyle name="20% - Accent4 4 8 2 2" xfId="12101" xr:uid="{00000000-0005-0000-0000-0000AD430000}"/>
    <cellStyle name="20% - Accent4 4 8 2 2 2" xfId="25260" xr:uid="{00000000-0005-0000-0000-0000AE430000}"/>
    <cellStyle name="20% - Accent4 4 8 2 2 2 2" xfId="62598" xr:uid="{00000000-0005-0000-0000-0000AF430000}"/>
    <cellStyle name="20% - Accent4 4 8 2 2 3" xfId="33556" xr:uid="{00000000-0005-0000-0000-0000B0430000}"/>
    <cellStyle name="20% - Accent4 4 8 2 2 4" xfId="49439" xr:uid="{00000000-0005-0000-0000-0000B1430000}"/>
    <cellStyle name="20% - Accent4 4 8 2 3" xfId="7378" xr:uid="{00000000-0005-0000-0000-0000B2430000}"/>
    <cellStyle name="20% - Accent4 4 8 2 3 2" xfId="20537" xr:uid="{00000000-0005-0000-0000-0000B3430000}"/>
    <cellStyle name="20% - Accent4 4 8 2 3 2 2" xfId="57875" xr:uid="{00000000-0005-0000-0000-0000B4430000}"/>
    <cellStyle name="20% - Accent4 4 8 2 3 3" xfId="36268" xr:uid="{00000000-0005-0000-0000-0000B5430000}"/>
    <cellStyle name="20% - Accent4 4 8 2 3 4" xfId="44716" xr:uid="{00000000-0005-0000-0000-0000B6430000}"/>
    <cellStyle name="20% - Accent4 4 8 2 4" xfId="15814" xr:uid="{00000000-0005-0000-0000-0000B7430000}"/>
    <cellStyle name="20% - Accent4 4 8 2 4 2" xfId="30844" xr:uid="{00000000-0005-0000-0000-0000B8430000}"/>
    <cellStyle name="20% - Accent4 4 8 2 4 3" xfId="53152" xr:uid="{00000000-0005-0000-0000-0000B9430000}"/>
    <cellStyle name="20% - Accent4 4 8 2 5" xfId="27962" xr:uid="{00000000-0005-0000-0000-0000BA430000}"/>
    <cellStyle name="20% - Accent4 4 8 2 6" xfId="39991" xr:uid="{00000000-0005-0000-0000-0000BB430000}"/>
    <cellStyle name="20% - Accent4 4 8 3" xfId="9741" xr:uid="{00000000-0005-0000-0000-0000BC430000}"/>
    <cellStyle name="20% - Accent4 4 8 3 2" xfId="22900" xr:uid="{00000000-0005-0000-0000-0000BD430000}"/>
    <cellStyle name="20% - Accent4 4 8 3 2 2" xfId="60238" xr:uid="{00000000-0005-0000-0000-0000BE430000}"/>
    <cellStyle name="20% - Accent4 4 8 3 3" xfId="32207" xr:uid="{00000000-0005-0000-0000-0000BF430000}"/>
    <cellStyle name="20% - Accent4 4 8 3 4" xfId="47079" xr:uid="{00000000-0005-0000-0000-0000C0430000}"/>
    <cellStyle name="20% - Accent4 4 8 4" xfId="5018" xr:uid="{00000000-0005-0000-0000-0000C1430000}"/>
    <cellStyle name="20% - Accent4 4 8 4 2" xfId="18177" xr:uid="{00000000-0005-0000-0000-0000C2430000}"/>
    <cellStyle name="20% - Accent4 4 8 4 2 2" xfId="55515" xr:uid="{00000000-0005-0000-0000-0000C3430000}"/>
    <cellStyle name="20% - Accent4 4 8 4 3" xfId="34919" xr:uid="{00000000-0005-0000-0000-0000C4430000}"/>
    <cellStyle name="20% - Accent4 4 8 4 4" xfId="42356" xr:uid="{00000000-0005-0000-0000-0000C5430000}"/>
    <cellStyle name="20% - Accent4 4 8 5" xfId="14465" xr:uid="{00000000-0005-0000-0000-0000C6430000}"/>
    <cellStyle name="20% - Accent4 4 8 5 2" xfId="29495" xr:uid="{00000000-0005-0000-0000-0000C7430000}"/>
    <cellStyle name="20% - Accent4 4 8 5 3" xfId="51803" xr:uid="{00000000-0005-0000-0000-0000C8430000}"/>
    <cellStyle name="20% - Accent4 4 8 6" xfId="26613" xr:uid="{00000000-0005-0000-0000-0000C9430000}"/>
    <cellStyle name="20% - Accent4 4 8 7" xfId="38642" xr:uid="{00000000-0005-0000-0000-0000CA430000}"/>
    <cellStyle name="20% - Accent4 4 9" xfId="2456" xr:uid="{00000000-0005-0000-0000-0000CB430000}"/>
    <cellStyle name="20% - Accent4 4 9 2" xfId="10921" xr:uid="{00000000-0005-0000-0000-0000CC430000}"/>
    <cellStyle name="20% - Accent4 4 9 2 2" xfId="24080" xr:uid="{00000000-0005-0000-0000-0000CD430000}"/>
    <cellStyle name="20% - Accent4 4 9 2 2 2" xfId="61418" xr:uid="{00000000-0005-0000-0000-0000CE430000}"/>
    <cellStyle name="20% - Accent4 4 9 2 3" xfId="33359" xr:uid="{00000000-0005-0000-0000-0000CF430000}"/>
    <cellStyle name="20% - Accent4 4 9 2 4" xfId="48259" xr:uid="{00000000-0005-0000-0000-0000D0430000}"/>
    <cellStyle name="20% - Accent4 4 9 3" xfId="6198" xr:uid="{00000000-0005-0000-0000-0000D1430000}"/>
    <cellStyle name="20% - Accent4 4 9 3 2" xfId="19357" xr:uid="{00000000-0005-0000-0000-0000D2430000}"/>
    <cellStyle name="20% - Accent4 4 9 3 2 2" xfId="56695" xr:uid="{00000000-0005-0000-0000-0000D3430000}"/>
    <cellStyle name="20% - Accent4 4 9 3 3" xfId="36071" xr:uid="{00000000-0005-0000-0000-0000D4430000}"/>
    <cellStyle name="20% - Accent4 4 9 3 4" xfId="43536" xr:uid="{00000000-0005-0000-0000-0000D5430000}"/>
    <cellStyle name="20% - Accent4 4 9 4" xfId="15617" xr:uid="{00000000-0005-0000-0000-0000D6430000}"/>
    <cellStyle name="20% - Accent4 4 9 4 2" xfId="30647" xr:uid="{00000000-0005-0000-0000-0000D7430000}"/>
    <cellStyle name="20% - Accent4 4 9 4 3" xfId="52955" xr:uid="{00000000-0005-0000-0000-0000D8430000}"/>
    <cellStyle name="20% - Accent4 4 9 5" xfId="27765" xr:uid="{00000000-0005-0000-0000-0000D9430000}"/>
    <cellStyle name="20% - Accent4 4 9 6" xfId="39794" xr:uid="{00000000-0005-0000-0000-0000DA430000}"/>
    <cellStyle name="20% - Accent4 5" xfId="66" xr:uid="{00000000-0005-0000-0000-0000DB430000}"/>
    <cellStyle name="20% - Accent4 5 10" xfId="8505" xr:uid="{00000000-0005-0000-0000-0000DC430000}"/>
    <cellStyle name="20% - Accent4 5 10 2" xfId="21664" xr:uid="{00000000-0005-0000-0000-0000DD430000}"/>
    <cellStyle name="20% - Accent4 5 10 2 2" xfId="59002" xr:uid="{00000000-0005-0000-0000-0000DE430000}"/>
    <cellStyle name="20% - Accent4 5 10 3" xfId="29327" xr:uid="{00000000-0005-0000-0000-0000DF430000}"/>
    <cellStyle name="20% - Accent4 5 10 4" xfId="45843" xr:uid="{00000000-0005-0000-0000-0000E0430000}"/>
    <cellStyle name="20% - Accent4 5 11" xfId="3782" xr:uid="{00000000-0005-0000-0000-0000E1430000}"/>
    <cellStyle name="20% - Accent4 5 11 2" xfId="16941" xr:uid="{00000000-0005-0000-0000-0000E2430000}"/>
    <cellStyle name="20% - Accent4 5 11 2 2" xfId="54279" xr:uid="{00000000-0005-0000-0000-0000E3430000}"/>
    <cellStyle name="20% - Accent4 5 11 3" xfId="32039" xr:uid="{00000000-0005-0000-0000-0000E4430000}"/>
    <cellStyle name="20% - Accent4 5 11 4" xfId="41120" xr:uid="{00000000-0005-0000-0000-0000E5430000}"/>
    <cellStyle name="20% - Accent4 5 12" xfId="13229" xr:uid="{00000000-0005-0000-0000-0000E6430000}"/>
    <cellStyle name="20% - Accent4 5 12 2" xfId="34751" xr:uid="{00000000-0005-0000-0000-0000E7430000}"/>
    <cellStyle name="20% - Accent4 5 12 3" xfId="50567" xr:uid="{00000000-0005-0000-0000-0000E8430000}"/>
    <cellStyle name="20% - Accent4 5 13" xfId="29158" xr:uid="{00000000-0005-0000-0000-0000E9430000}"/>
    <cellStyle name="20% - Accent4 5 14" xfId="26445" xr:uid="{00000000-0005-0000-0000-0000EA430000}"/>
    <cellStyle name="20% - Accent4 5 15" xfId="37406" xr:uid="{00000000-0005-0000-0000-0000EB430000}"/>
    <cellStyle name="20% - Accent4 5 2" xfId="178" xr:uid="{00000000-0005-0000-0000-0000EC430000}"/>
    <cellStyle name="20% - Accent4 5 2 2" xfId="599" xr:uid="{00000000-0005-0000-0000-0000ED430000}"/>
    <cellStyle name="20% - Accent4 5 2 2 2" xfId="1781" xr:uid="{00000000-0005-0000-0000-0000EE430000}"/>
    <cellStyle name="20% - Accent4 5 2 2 2 2" xfId="7855" xr:uid="{00000000-0005-0000-0000-0000EF430000}"/>
    <cellStyle name="20% - Accent4 5 2 2 2 2 2" xfId="12578" xr:uid="{00000000-0005-0000-0000-0000F0430000}"/>
    <cellStyle name="20% - Accent4 5 2 2 2 2 2 2" xfId="25737" xr:uid="{00000000-0005-0000-0000-0000F1430000}"/>
    <cellStyle name="20% - Accent4 5 2 2 2 2 2 2 2" xfId="63075" xr:uid="{00000000-0005-0000-0000-0000F2430000}"/>
    <cellStyle name="20% - Accent4 5 2 2 2 2 2 3" xfId="49916" xr:uid="{00000000-0005-0000-0000-0000F3430000}"/>
    <cellStyle name="20% - Accent4 5 2 2 2 2 3" xfId="21014" xr:uid="{00000000-0005-0000-0000-0000F4430000}"/>
    <cellStyle name="20% - Accent4 5 2 2 2 2 3 2" xfId="58352" xr:uid="{00000000-0005-0000-0000-0000F5430000}"/>
    <cellStyle name="20% - Accent4 5 2 2 2 2 4" xfId="34033" xr:uid="{00000000-0005-0000-0000-0000F6430000}"/>
    <cellStyle name="20% - Accent4 5 2 2 2 2 5" xfId="45193" xr:uid="{00000000-0005-0000-0000-0000F7430000}"/>
    <cellStyle name="20% - Accent4 5 2 2 2 3" xfId="10218" xr:uid="{00000000-0005-0000-0000-0000F8430000}"/>
    <cellStyle name="20% - Accent4 5 2 2 2 3 2" xfId="23377" xr:uid="{00000000-0005-0000-0000-0000F9430000}"/>
    <cellStyle name="20% - Accent4 5 2 2 2 3 2 2" xfId="60715" xr:uid="{00000000-0005-0000-0000-0000FA430000}"/>
    <cellStyle name="20% - Accent4 5 2 2 2 3 3" xfId="36745" xr:uid="{00000000-0005-0000-0000-0000FB430000}"/>
    <cellStyle name="20% - Accent4 5 2 2 2 3 4" xfId="47556" xr:uid="{00000000-0005-0000-0000-0000FC430000}"/>
    <cellStyle name="20% - Accent4 5 2 2 2 4" xfId="5495" xr:uid="{00000000-0005-0000-0000-0000FD430000}"/>
    <cellStyle name="20% - Accent4 5 2 2 2 4 2" xfId="18654" xr:uid="{00000000-0005-0000-0000-0000FE430000}"/>
    <cellStyle name="20% - Accent4 5 2 2 2 4 2 2" xfId="55992" xr:uid="{00000000-0005-0000-0000-0000FF430000}"/>
    <cellStyle name="20% - Accent4 5 2 2 2 4 3" xfId="31321" xr:uid="{00000000-0005-0000-0000-000000440000}"/>
    <cellStyle name="20% - Accent4 5 2 2 2 4 4" xfId="42833" xr:uid="{00000000-0005-0000-0000-000001440000}"/>
    <cellStyle name="20% - Accent4 5 2 2 2 5" xfId="14942" xr:uid="{00000000-0005-0000-0000-000002440000}"/>
    <cellStyle name="20% - Accent4 5 2 2 2 5 2" xfId="52280" xr:uid="{00000000-0005-0000-0000-000003440000}"/>
    <cellStyle name="20% - Accent4 5 2 2 2 6" xfId="28439" xr:uid="{00000000-0005-0000-0000-000004440000}"/>
    <cellStyle name="20% - Accent4 5 2 2 2 7" xfId="39119" xr:uid="{00000000-0005-0000-0000-000005440000}"/>
    <cellStyle name="20% - Accent4 5 2 2 3" xfId="3130" xr:uid="{00000000-0005-0000-0000-000006440000}"/>
    <cellStyle name="20% - Accent4 5 2 2 3 2" xfId="11398" xr:uid="{00000000-0005-0000-0000-000007440000}"/>
    <cellStyle name="20% - Accent4 5 2 2 3 2 2" xfId="24557" xr:uid="{00000000-0005-0000-0000-000008440000}"/>
    <cellStyle name="20% - Accent4 5 2 2 3 2 2 2" xfId="61895" xr:uid="{00000000-0005-0000-0000-000009440000}"/>
    <cellStyle name="20% - Accent4 5 2 2 3 2 3" xfId="48736" xr:uid="{00000000-0005-0000-0000-00000A440000}"/>
    <cellStyle name="20% - Accent4 5 2 2 3 3" xfId="6675" xr:uid="{00000000-0005-0000-0000-00000B440000}"/>
    <cellStyle name="20% - Accent4 5 2 2 3 3 2" xfId="19834" xr:uid="{00000000-0005-0000-0000-00000C440000}"/>
    <cellStyle name="20% - Accent4 5 2 2 3 3 2 2" xfId="57172" xr:uid="{00000000-0005-0000-0000-00000D440000}"/>
    <cellStyle name="20% - Accent4 5 2 2 3 3 3" xfId="44013" xr:uid="{00000000-0005-0000-0000-00000E440000}"/>
    <cellStyle name="20% - Accent4 5 2 2 3 4" xfId="16291" xr:uid="{00000000-0005-0000-0000-00000F440000}"/>
    <cellStyle name="20% - Accent4 5 2 2 3 4 2" xfId="53629" xr:uid="{00000000-0005-0000-0000-000010440000}"/>
    <cellStyle name="20% - Accent4 5 2 2 3 5" xfId="32684" xr:uid="{00000000-0005-0000-0000-000011440000}"/>
    <cellStyle name="20% - Accent4 5 2 2 3 6" xfId="40468" xr:uid="{00000000-0005-0000-0000-000012440000}"/>
    <cellStyle name="20% - Accent4 5 2 2 4" xfId="9038" xr:uid="{00000000-0005-0000-0000-000013440000}"/>
    <cellStyle name="20% - Accent4 5 2 2 4 2" xfId="22197" xr:uid="{00000000-0005-0000-0000-000014440000}"/>
    <cellStyle name="20% - Accent4 5 2 2 4 2 2" xfId="59535" xr:uid="{00000000-0005-0000-0000-000015440000}"/>
    <cellStyle name="20% - Accent4 5 2 2 4 3" xfId="35396" xr:uid="{00000000-0005-0000-0000-000016440000}"/>
    <cellStyle name="20% - Accent4 5 2 2 4 4" xfId="46376" xr:uid="{00000000-0005-0000-0000-000017440000}"/>
    <cellStyle name="20% - Accent4 5 2 2 5" xfId="4315" xr:uid="{00000000-0005-0000-0000-000018440000}"/>
    <cellStyle name="20% - Accent4 5 2 2 5 2" xfId="17474" xr:uid="{00000000-0005-0000-0000-000019440000}"/>
    <cellStyle name="20% - Accent4 5 2 2 5 2 2" xfId="54812" xr:uid="{00000000-0005-0000-0000-00001A440000}"/>
    <cellStyle name="20% - Accent4 5 2 2 5 3" xfId="29972" xr:uid="{00000000-0005-0000-0000-00001B440000}"/>
    <cellStyle name="20% - Accent4 5 2 2 5 4" xfId="41653" xr:uid="{00000000-0005-0000-0000-00001C440000}"/>
    <cellStyle name="20% - Accent4 5 2 2 6" xfId="13762" xr:uid="{00000000-0005-0000-0000-00001D440000}"/>
    <cellStyle name="20% - Accent4 5 2 2 6 2" xfId="51100" xr:uid="{00000000-0005-0000-0000-00001E440000}"/>
    <cellStyle name="20% - Accent4 5 2 2 7" xfId="27090" xr:uid="{00000000-0005-0000-0000-00001F440000}"/>
    <cellStyle name="20% - Accent4 5 2 2 8" xfId="37939" xr:uid="{00000000-0005-0000-0000-000020440000}"/>
    <cellStyle name="20% - Accent4 5 2 3" xfId="1360" xr:uid="{00000000-0005-0000-0000-000021440000}"/>
    <cellStyle name="20% - Accent4 5 2 3 2" xfId="7434" xr:uid="{00000000-0005-0000-0000-000022440000}"/>
    <cellStyle name="20% - Accent4 5 2 3 2 2" xfId="12157" xr:uid="{00000000-0005-0000-0000-000023440000}"/>
    <cellStyle name="20% - Accent4 5 2 3 2 2 2" xfId="25316" xr:uid="{00000000-0005-0000-0000-000024440000}"/>
    <cellStyle name="20% - Accent4 5 2 3 2 2 2 2" xfId="62654" xr:uid="{00000000-0005-0000-0000-000025440000}"/>
    <cellStyle name="20% - Accent4 5 2 3 2 2 3" xfId="49495" xr:uid="{00000000-0005-0000-0000-000026440000}"/>
    <cellStyle name="20% - Accent4 5 2 3 2 3" xfId="20593" xr:uid="{00000000-0005-0000-0000-000027440000}"/>
    <cellStyle name="20% - Accent4 5 2 3 2 3 2" xfId="57931" xr:uid="{00000000-0005-0000-0000-000028440000}"/>
    <cellStyle name="20% - Accent4 5 2 3 2 4" xfId="33612" xr:uid="{00000000-0005-0000-0000-000029440000}"/>
    <cellStyle name="20% - Accent4 5 2 3 2 5" xfId="44772" xr:uid="{00000000-0005-0000-0000-00002A440000}"/>
    <cellStyle name="20% - Accent4 5 2 3 3" xfId="9797" xr:uid="{00000000-0005-0000-0000-00002B440000}"/>
    <cellStyle name="20% - Accent4 5 2 3 3 2" xfId="22956" xr:uid="{00000000-0005-0000-0000-00002C440000}"/>
    <cellStyle name="20% - Accent4 5 2 3 3 2 2" xfId="60294" xr:uid="{00000000-0005-0000-0000-00002D440000}"/>
    <cellStyle name="20% - Accent4 5 2 3 3 3" xfId="36324" xr:uid="{00000000-0005-0000-0000-00002E440000}"/>
    <cellStyle name="20% - Accent4 5 2 3 3 4" xfId="47135" xr:uid="{00000000-0005-0000-0000-00002F440000}"/>
    <cellStyle name="20% - Accent4 5 2 3 4" xfId="5074" xr:uid="{00000000-0005-0000-0000-000030440000}"/>
    <cellStyle name="20% - Accent4 5 2 3 4 2" xfId="18233" xr:uid="{00000000-0005-0000-0000-000031440000}"/>
    <cellStyle name="20% - Accent4 5 2 3 4 2 2" xfId="55571" xr:uid="{00000000-0005-0000-0000-000032440000}"/>
    <cellStyle name="20% - Accent4 5 2 3 4 3" xfId="30900" xr:uid="{00000000-0005-0000-0000-000033440000}"/>
    <cellStyle name="20% - Accent4 5 2 3 4 4" xfId="42412" xr:uid="{00000000-0005-0000-0000-000034440000}"/>
    <cellStyle name="20% - Accent4 5 2 3 5" xfId="14521" xr:uid="{00000000-0005-0000-0000-000035440000}"/>
    <cellStyle name="20% - Accent4 5 2 3 5 2" xfId="51859" xr:uid="{00000000-0005-0000-0000-000036440000}"/>
    <cellStyle name="20% - Accent4 5 2 3 6" xfId="28018" xr:uid="{00000000-0005-0000-0000-000037440000}"/>
    <cellStyle name="20% - Accent4 5 2 3 7" xfId="38698" xr:uid="{00000000-0005-0000-0000-000038440000}"/>
    <cellStyle name="20% - Accent4 5 2 4" xfId="2709" xr:uid="{00000000-0005-0000-0000-000039440000}"/>
    <cellStyle name="20% - Accent4 5 2 4 2" xfId="10977" xr:uid="{00000000-0005-0000-0000-00003A440000}"/>
    <cellStyle name="20% - Accent4 5 2 4 2 2" xfId="24136" xr:uid="{00000000-0005-0000-0000-00003B440000}"/>
    <cellStyle name="20% - Accent4 5 2 4 2 2 2" xfId="61474" xr:uid="{00000000-0005-0000-0000-00003C440000}"/>
    <cellStyle name="20% - Accent4 5 2 4 2 3" xfId="48315" xr:uid="{00000000-0005-0000-0000-00003D440000}"/>
    <cellStyle name="20% - Accent4 5 2 4 3" xfId="6254" xr:uid="{00000000-0005-0000-0000-00003E440000}"/>
    <cellStyle name="20% - Accent4 5 2 4 3 2" xfId="19413" xr:uid="{00000000-0005-0000-0000-00003F440000}"/>
    <cellStyle name="20% - Accent4 5 2 4 3 2 2" xfId="56751" xr:uid="{00000000-0005-0000-0000-000040440000}"/>
    <cellStyle name="20% - Accent4 5 2 4 3 3" xfId="43592" xr:uid="{00000000-0005-0000-0000-000041440000}"/>
    <cellStyle name="20% - Accent4 5 2 4 4" xfId="15870" xr:uid="{00000000-0005-0000-0000-000042440000}"/>
    <cellStyle name="20% - Accent4 5 2 4 4 2" xfId="53208" xr:uid="{00000000-0005-0000-0000-000043440000}"/>
    <cellStyle name="20% - Accent4 5 2 4 5" xfId="32263" xr:uid="{00000000-0005-0000-0000-000044440000}"/>
    <cellStyle name="20% - Accent4 5 2 4 6" xfId="40047" xr:uid="{00000000-0005-0000-0000-000045440000}"/>
    <cellStyle name="20% - Accent4 5 2 5" xfId="8617" xr:uid="{00000000-0005-0000-0000-000046440000}"/>
    <cellStyle name="20% - Accent4 5 2 5 2" xfId="21776" xr:uid="{00000000-0005-0000-0000-000047440000}"/>
    <cellStyle name="20% - Accent4 5 2 5 2 2" xfId="59114" xr:uid="{00000000-0005-0000-0000-000048440000}"/>
    <cellStyle name="20% - Accent4 5 2 5 3" xfId="34975" xr:uid="{00000000-0005-0000-0000-000049440000}"/>
    <cellStyle name="20% - Accent4 5 2 5 4" xfId="45955" xr:uid="{00000000-0005-0000-0000-00004A440000}"/>
    <cellStyle name="20% - Accent4 5 2 6" xfId="3894" xr:uid="{00000000-0005-0000-0000-00004B440000}"/>
    <cellStyle name="20% - Accent4 5 2 6 2" xfId="17053" xr:uid="{00000000-0005-0000-0000-00004C440000}"/>
    <cellStyle name="20% - Accent4 5 2 6 2 2" xfId="54391" xr:uid="{00000000-0005-0000-0000-00004D440000}"/>
    <cellStyle name="20% - Accent4 5 2 6 3" xfId="29551" xr:uid="{00000000-0005-0000-0000-00004E440000}"/>
    <cellStyle name="20% - Accent4 5 2 6 4" xfId="41232" xr:uid="{00000000-0005-0000-0000-00004F440000}"/>
    <cellStyle name="20% - Accent4 5 2 7" xfId="13341" xr:uid="{00000000-0005-0000-0000-000050440000}"/>
    <cellStyle name="20% - Accent4 5 2 7 2" xfId="50679" xr:uid="{00000000-0005-0000-0000-000051440000}"/>
    <cellStyle name="20% - Accent4 5 2 8" xfId="26669" xr:uid="{00000000-0005-0000-0000-000052440000}"/>
    <cellStyle name="20% - Accent4 5 2 9" xfId="37518" xr:uid="{00000000-0005-0000-0000-000053440000}"/>
    <cellStyle name="20% - Accent4 5 3" xfId="487" xr:uid="{00000000-0005-0000-0000-000054440000}"/>
    <cellStyle name="20% - Accent4 5 3 2" xfId="1669" xr:uid="{00000000-0005-0000-0000-000055440000}"/>
    <cellStyle name="20% - Accent4 5 3 2 2" xfId="7743" xr:uid="{00000000-0005-0000-0000-000056440000}"/>
    <cellStyle name="20% - Accent4 5 3 2 2 2" xfId="12466" xr:uid="{00000000-0005-0000-0000-000057440000}"/>
    <cellStyle name="20% - Accent4 5 3 2 2 2 2" xfId="25625" xr:uid="{00000000-0005-0000-0000-000058440000}"/>
    <cellStyle name="20% - Accent4 5 3 2 2 2 2 2" xfId="62963" xr:uid="{00000000-0005-0000-0000-000059440000}"/>
    <cellStyle name="20% - Accent4 5 3 2 2 2 3" xfId="49804" xr:uid="{00000000-0005-0000-0000-00005A440000}"/>
    <cellStyle name="20% - Accent4 5 3 2 2 3" xfId="20902" xr:uid="{00000000-0005-0000-0000-00005B440000}"/>
    <cellStyle name="20% - Accent4 5 3 2 2 3 2" xfId="58240" xr:uid="{00000000-0005-0000-0000-00005C440000}"/>
    <cellStyle name="20% - Accent4 5 3 2 2 4" xfId="33921" xr:uid="{00000000-0005-0000-0000-00005D440000}"/>
    <cellStyle name="20% - Accent4 5 3 2 2 5" xfId="45081" xr:uid="{00000000-0005-0000-0000-00005E440000}"/>
    <cellStyle name="20% - Accent4 5 3 2 3" xfId="10106" xr:uid="{00000000-0005-0000-0000-00005F440000}"/>
    <cellStyle name="20% - Accent4 5 3 2 3 2" xfId="23265" xr:uid="{00000000-0005-0000-0000-000060440000}"/>
    <cellStyle name="20% - Accent4 5 3 2 3 2 2" xfId="60603" xr:uid="{00000000-0005-0000-0000-000061440000}"/>
    <cellStyle name="20% - Accent4 5 3 2 3 3" xfId="36633" xr:uid="{00000000-0005-0000-0000-000062440000}"/>
    <cellStyle name="20% - Accent4 5 3 2 3 4" xfId="47444" xr:uid="{00000000-0005-0000-0000-000063440000}"/>
    <cellStyle name="20% - Accent4 5 3 2 4" xfId="5383" xr:uid="{00000000-0005-0000-0000-000064440000}"/>
    <cellStyle name="20% - Accent4 5 3 2 4 2" xfId="18542" xr:uid="{00000000-0005-0000-0000-000065440000}"/>
    <cellStyle name="20% - Accent4 5 3 2 4 2 2" xfId="55880" xr:uid="{00000000-0005-0000-0000-000066440000}"/>
    <cellStyle name="20% - Accent4 5 3 2 4 3" xfId="31209" xr:uid="{00000000-0005-0000-0000-000067440000}"/>
    <cellStyle name="20% - Accent4 5 3 2 4 4" xfId="42721" xr:uid="{00000000-0005-0000-0000-000068440000}"/>
    <cellStyle name="20% - Accent4 5 3 2 5" xfId="14830" xr:uid="{00000000-0005-0000-0000-000069440000}"/>
    <cellStyle name="20% - Accent4 5 3 2 5 2" xfId="52168" xr:uid="{00000000-0005-0000-0000-00006A440000}"/>
    <cellStyle name="20% - Accent4 5 3 2 6" xfId="28327" xr:uid="{00000000-0005-0000-0000-00006B440000}"/>
    <cellStyle name="20% - Accent4 5 3 2 7" xfId="39007" xr:uid="{00000000-0005-0000-0000-00006C440000}"/>
    <cellStyle name="20% - Accent4 5 3 3" xfId="3018" xr:uid="{00000000-0005-0000-0000-00006D440000}"/>
    <cellStyle name="20% - Accent4 5 3 3 2" xfId="11286" xr:uid="{00000000-0005-0000-0000-00006E440000}"/>
    <cellStyle name="20% - Accent4 5 3 3 2 2" xfId="24445" xr:uid="{00000000-0005-0000-0000-00006F440000}"/>
    <cellStyle name="20% - Accent4 5 3 3 2 2 2" xfId="61783" xr:uid="{00000000-0005-0000-0000-000070440000}"/>
    <cellStyle name="20% - Accent4 5 3 3 2 3" xfId="48624" xr:uid="{00000000-0005-0000-0000-000071440000}"/>
    <cellStyle name="20% - Accent4 5 3 3 3" xfId="6563" xr:uid="{00000000-0005-0000-0000-000072440000}"/>
    <cellStyle name="20% - Accent4 5 3 3 3 2" xfId="19722" xr:uid="{00000000-0005-0000-0000-000073440000}"/>
    <cellStyle name="20% - Accent4 5 3 3 3 2 2" xfId="57060" xr:uid="{00000000-0005-0000-0000-000074440000}"/>
    <cellStyle name="20% - Accent4 5 3 3 3 3" xfId="43901" xr:uid="{00000000-0005-0000-0000-000075440000}"/>
    <cellStyle name="20% - Accent4 5 3 3 4" xfId="16179" xr:uid="{00000000-0005-0000-0000-000076440000}"/>
    <cellStyle name="20% - Accent4 5 3 3 4 2" xfId="53517" xr:uid="{00000000-0005-0000-0000-000077440000}"/>
    <cellStyle name="20% - Accent4 5 3 3 5" xfId="32572" xr:uid="{00000000-0005-0000-0000-000078440000}"/>
    <cellStyle name="20% - Accent4 5 3 3 6" xfId="40356" xr:uid="{00000000-0005-0000-0000-000079440000}"/>
    <cellStyle name="20% - Accent4 5 3 4" xfId="8926" xr:uid="{00000000-0005-0000-0000-00007A440000}"/>
    <cellStyle name="20% - Accent4 5 3 4 2" xfId="22085" xr:uid="{00000000-0005-0000-0000-00007B440000}"/>
    <cellStyle name="20% - Accent4 5 3 4 2 2" xfId="59423" xr:uid="{00000000-0005-0000-0000-00007C440000}"/>
    <cellStyle name="20% - Accent4 5 3 4 3" xfId="35284" xr:uid="{00000000-0005-0000-0000-00007D440000}"/>
    <cellStyle name="20% - Accent4 5 3 4 4" xfId="46264" xr:uid="{00000000-0005-0000-0000-00007E440000}"/>
    <cellStyle name="20% - Accent4 5 3 5" xfId="4203" xr:uid="{00000000-0005-0000-0000-00007F440000}"/>
    <cellStyle name="20% - Accent4 5 3 5 2" xfId="17362" xr:uid="{00000000-0005-0000-0000-000080440000}"/>
    <cellStyle name="20% - Accent4 5 3 5 2 2" xfId="54700" xr:uid="{00000000-0005-0000-0000-000081440000}"/>
    <cellStyle name="20% - Accent4 5 3 5 3" xfId="29860" xr:uid="{00000000-0005-0000-0000-000082440000}"/>
    <cellStyle name="20% - Accent4 5 3 5 4" xfId="41541" xr:uid="{00000000-0005-0000-0000-000083440000}"/>
    <cellStyle name="20% - Accent4 5 3 6" xfId="13650" xr:uid="{00000000-0005-0000-0000-000084440000}"/>
    <cellStyle name="20% - Accent4 5 3 6 2" xfId="50988" xr:uid="{00000000-0005-0000-0000-000085440000}"/>
    <cellStyle name="20% - Accent4 5 3 7" xfId="26978" xr:uid="{00000000-0005-0000-0000-000086440000}"/>
    <cellStyle name="20% - Accent4 5 3 8" xfId="37827" xr:uid="{00000000-0005-0000-0000-000087440000}"/>
    <cellStyle name="20% - Accent4 5 4" xfId="375" xr:uid="{00000000-0005-0000-0000-000088440000}"/>
    <cellStyle name="20% - Accent4 5 4 2" xfId="1557" xr:uid="{00000000-0005-0000-0000-000089440000}"/>
    <cellStyle name="20% - Accent4 5 4 2 2" xfId="7631" xr:uid="{00000000-0005-0000-0000-00008A440000}"/>
    <cellStyle name="20% - Accent4 5 4 2 2 2" xfId="12354" xr:uid="{00000000-0005-0000-0000-00008B440000}"/>
    <cellStyle name="20% - Accent4 5 4 2 2 2 2" xfId="25513" xr:uid="{00000000-0005-0000-0000-00008C440000}"/>
    <cellStyle name="20% - Accent4 5 4 2 2 2 2 2" xfId="62851" xr:uid="{00000000-0005-0000-0000-00008D440000}"/>
    <cellStyle name="20% - Accent4 5 4 2 2 2 3" xfId="49692" xr:uid="{00000000-0005-0000-0000-00008E440000}"/>
    <cellStyle name="20% - Accent4 5 4 2 2 3" xfId="20790" xr:uid="{00000000-0005-0000-0000-00008F440000}"/>
    <cellStyle name="20% - Accent4 5 4 2 2 3 2" xfId="58128" xr:uid="{00000000-0005-0000-0000-000090440000}"/>
    <cellStyle name="20% - Accent4 5 4 2 2 4" xfId="33809" xr:uid="{00000000-0005-0000-0000-000091440000}"/>
    <cellStyle name="20% - Accent4 5 4 2 2 5" xfId="44969" xr:uid="{00000000-0005-0000-0000-000092440000}"/>
    <cellStyle name="20% - Accent4 5 4 2 3" xfId="9994" xr:uid="{00000000-0005-0000-0000-000093440000}"/>
    <cellStyle name="20% - Accent4 5 4 2 3 2" xfId="23153" xr:uid="{00000000-0005-0000-0000-000094440000}"/>
    <cellStyle name="20% - Accent4 5 4 2 3 2 2" xfId="60491" xr:uid="{00000000-0005-0000-0000-000095440000}"/>
    <cellStyle name="20% - Accent4 5 4 2 3 3" xfId="36521" xr:uid="{00000000-0005-0000-0000-000096440000}"/>
    <cellStyle name="20% - Accent4 5 4 2 3 4" xfId="47332" xr:uid="{00000000-0005-0000-0000-000097440000}"/>
    <cellStyle name="20% - Accent4 5 4 2 4" xfId="5271" xr:uid="{00000000-0005-0000-0000-000098440000}"/>
    <cellStyle name="20% - Accent4 5 4 2 4 2" xfId="18430" xr:uid="{00000000-0005-0000-0000-000099440000}"/>
    <cellStyle name="20% - Accent4 5 4 2 4 2 2" xfId="55768" xr:uid="{00000000-0005-0000-0000-00009A440000}"/>
    <cellStyle name="20% - Accent4 5 4 2 4 3" xfId="31097" xr:uid="{00000000-0005-0000-0000-00009B440000}"/>
    <cellStyle name="20% - Accent4 5 4 2 4 4" xfId="42609" xr:uid="{00000000-0005-0000-0000-00009C440000}"/>
    <cellStyle name="20% - Accent4 5 4 2 5" xfId="14718" xr:uid="{00000000-0005-0000-0000-00009D440000}"/>
    <cellStyle name="20% - Accent4 5 4 2 5 2" xfId="52056" xr:uid="{00000000-0005-0000-0000-00009E440000}"/>
    <cellStyle name="20% - Accent4 5 4 2 6" xfId="28215" xr:uid="{00000000-0005-0000-0000-00009F440000}"/>
    <cellStyle name="20% - Accent4 5 4 2 7" xfId="38895" xr:uid="{00000000-0005-0000-0000-0000A0440000}"/>
    <cellStyle name="20% - Accent4 5 4 3" xfId="2906" xr:uid="{00000000-0005-0000-0000-0000A1440000}"/>
    <cellStyle name="20% - Accent4 5 4 3 2" xfId="11174" xr:uid="{00000000-0005-0000-0000-0000A2440000}"/>
    <cellStyle name="20% - Accent4 5 4 3 2 2" xfId="24333" xr:uid="{00000000-0005-0000-0000-0000A3440000}"/>
    <cellStyle name="20% - Accent4 5 4 3 2 2 2" xfId="61671" xr:uid="{00000000-0005-0000-0000-0000A4440000}"/>
    <cellStyle name="20% - Accent4 5 4 3 2 3" xfId="48512" xr:uid="{00000000-0005-0000-0000-0000A5440000}"/>
    <cellStyle name="20% - Accent4 5 4 3 3" xfId="6451" xr:uid="{00000000-0005-0000-0000-0000A6440000}"/>
    <cellStyle name="20% - Accent4 5 4 3 3 2" xfId="19610" xr:uid="{00000000-0005-0000-0000-0000A7440000}"/>
    <cellStyle name="20% - Accent4 5 4 3 3 2 2" xfId="56948" xr:uid="{00000000-0005-0000-0000-0000A8440000}"/>
    <cellStyle name="20% - Accent4 5 4 3 3 3" xfId="43789" xr:uid="{00000000-0005-0000-0000-0000A9440000}"/>
    <cellStyle name="20% - Accent4 5 4 3 4" xfId="16067" xr:uid="{00000000-0005-0000-0000-0000AA440000}"/>
    <cellStyle name="20% - Accent4 5 4 3 4 2" xfId="53405" xr:uid="{00000000-0005-0000-0000-0000AB440000}"/>
    <cellStyle name="20% - Accent4 5 4 3 5" xfId="32460" xr:uid="{00000000-0005-0000-0000-0000AC440000}"/>
    <cellStyle name="20% - Accent4 5 4 3 6" xfId="40244" xr:uid="{00000000-0005-0000-0000-0000AD440000}"/>
    <cellStyle name="20% - Accent4 5 4 4" xfId="8814" xr:uid="{00000000-0005-0000-0000-0000AE440000}"/>
    <cellStyle name="20% - Accent4 5 4 4 2" xfId="21973" xr:uid="{00000000-0005-0000-0000-0000AF440000}"/>
    <cellStyle name="20% - Accent4 5 4 4 2 2" xfId="59311" xr:uid="{00000000-0005-0000-0000-0000B0440000}"/>
    <cellStyle name="20% - Accent4 5 4 4 3" xfId="35172" xr:uid="{00000000-0005-0000-0000-0000B1440000}"/>
    <cellStyle name="20% - Accent4 5 4 4 4" xfId="46152" xr:uid="{00000000-0005-0000-0000-0000B2440000}"/>
    <cellStyle name="20% - Accent4 5 4 5" xfId="4091" xr:uid="{00000000-0005-0000-0000-0000B3440000}"/>
    <cellStyle name="20% - Accent4 5 4 5 2" xfId="17250" xr:uid="{00000000-0005-0000-0000-0000B4440000}"/>
    <cellStyle name="20% - Accent4 5 4 5 2 2" xfId="54588" xr:uid="{00000000-0005-0000-0000-0000B5440000}"/>
    <cellStyle name="20% - Accent4 5 4 5 3" xfId="29748" xr:uid="{00000000-0005-0000-0000-0000B6440000}"/>
    <cellStyle name="20% - Accent4 5 4 5 4" xfId="41429" xr:uid="{00000000-0005-0000-0000-0000B7440000}"/>
    <cellStyle name="20% - Accent4 5 4 6" xfId="13538" xr:uid="{00000000-0005-0000-0000-0000B8440000}"/>
    <cellStyle name="20% - Accent4 5 4 6 2" xfId="50876" xr:uid="{00000000-0005-0000-0000-0000B9440000}"/>
    <cellStyle name="20% - Accent4 5 4 7" xfId="26866" xr:uid="{00000000-0005-0000-0000-0000BA440000}"/>
    <cellStyle name="20% - Accent4 5 4 8" xfId="37715" xr:uid="{00000000-0005-0000-0000-0000BB440000}"/>
    <cellStyle name="20% - Accent4 5 5" xfId="796" xr:uid="{00000000-0005-0000-0000-0000BC440000}"/>
    <cellStyle name="20% - Accent4 5 5 2" xfId="1978" xr:uid="{00000000-0005-0000-0000-0000BD440000}"/>
    <cellStyle name="20% - Accent4 5 5 2 2" xfId="8052" xr:uid="{00000000-0005-0000-0000-0000BE440000}"/>
    <cellStyle name="20% - Accent4 5 5 2 2 2" xfId="12775" xr:uid="{00000000-0005-0000-0000-0000BF440000}"/>
    <cellStyle name="20% - Accent4 5 5 2 2 2 2" xfId="25934" xr:uid="{00000000-0005-0000-0000-0000C0440000}"/>
    <cellStyle name="20% - Accent4 5 5 2 2 2 2 2" xfId="63272" xr:uid="{00000000-0005-0000-0000-0000C1440000}"/>
    <cellStyle name="20% - Accent4 5 5 2 2 2 3" xfId="50113" xr:uid="{00000000-0005-0000-0000-0000C2440000}"/>
    <cellStyle name="20% - Accent4 5 5 2 2 3" xfId="21211" xr:uid="{00000000-0005-0000-0000-0000C3440000}"/>
    <cellStyle name="20% - Accent4 5 5 2 2 3 2" xfId="58549" xr:uid="{00000000-0005-0000-0000-0000C4440000}"/>
    <cellStyle name="20% - Accent4 5 5 2 2 4" xfId="34230" xr:uid="{00000000-0005-0000-0000-0000C5440000}"/>
    <cellStyle name="20% - Accent4 5 5 2 2 5" xfId="45390" xr:uid="{00000000-0005-0000-0000-0000C6440000}"/>
    <cellStyle name="20% - Accent4 5 5 2 3" xfId="10415" xr:uid="{00000000-0005-0000-0000-0000C7440000}"/>
    <cellStyle name="20% - Accent4 5 5 2 3 2" xfId="23574" xr:uid="{00000000-0005-0000-0000-0000C8440000}"/>
    <cellStyle name="20% - Accent4 5 5 2 3 2 2" xfId="60912" xr:uid="{00000000-0005-0000-0000-0000C9440000}"/>
    <cellStyle name="20% - Accent4 5 5 2 3 3" xfId="36942" xr:uid="{00000000-0005-0000-0000-0000CA440000}"/>
    <cellStyle name="20% - Accent4 5 5 2 3 4" xfId="47753" xr:uid="{00000000-0005-0000-0000-0000CB440000}"/>
    <cellStyle name="20% - Accent4 5 5 2 4" xfId="5692" xr:uid="{00000000-0005-0000-0000-0000CC440000}"/>
    <cellStyle name="20% - Accent4 5 5 2 4 2" xfId="18851" xr:uid="{00000000-0005-0000-0000-0000CD440000}"/>
    <cellStyle name="20% - Accent4 5 5 2 4 2 2" xfId="56189" xr:uid="{00000000-0005-0000-0000-0000CE440000}"/>
    <cellStyle name="20% - Accent4 5 5 2 4 3" xfId="31518" xr:uid="{00000000-0005-0000-0000-0000CF440000}"/>
    <cellStyle name="20% - Accent4 5 5 2 4 4" xfId="43030" xr:uid="{00000000-0005-0000-0000-0000D0440000}"/>
    <cellStyle name="20% - Accent4 5 5 2 5" xfId="15139" xr:uid="{00000000-0005-0000-0000-0000D1440000}"/>
    <cellStyle name="20% - Accent4 5 5 2 5 2" xfId="52477" xr:uid="{00000000-0005-0000-0000-0000D2440000}"/>
    <cellStyle name="20% - Accent4 5 5 2 6" xfId="28636" xr:uid="{00000000-0005-0000-0000-0000D3440000}"/>
    <cellStyle name="20% - Accent4 5 5 2 7" xfId="39316" xr:uid="{00000000-0005-0000-0000-0000D4440000}"/>
    <cellStyle name="20% - Accent4 5 5 3" xfId="3327" xr:uid="{00000000-0005-0000-0000-0000D5440000}"/>
    <cellStyle name="20% - Accent4 5 5 3 2" xfId="11595" xr:uid="{00000000-0005-0000-0000-0000D6440000}"/>
    <cellStyle name="20% - Accent4 5 5 3 2 2" xfId="24754" xr:uid="{00000000-0005-0000-0000-0000D7440000}"/>
    <cellStyle name="20% - Accent4 5 5 3 2 2 2" xfId="62092" xr:uid="{00000000-0005-0000-0000-0000D8440000}"/>
    <cellStyle name="20% - Accent4 5 5 3 2 3" xfId="48933" xr:uid="{00000000-0005-0000-0000-0000D9440000}"/>
    <cellStyle name="20% - Accent4 5 5 3 3" xfId="6872" xr:uid="{00000000-0005-0000-0000-0000DA440000}"/>
    <cellStyle name="20% - Accent4 5 5 3 3 2" xfId="20031" xr:uid="{00000000-0005-0000-0000-0000DB440000}"/>
    <cellStyle name="20% - Accent4 5 5 3 3 2 2" xfId="57369" xr:uid="{00000000-0005-0000-0000-0000DC440000}"/>
    <cellStyle name="20% - Accent4 5 5 3 3 3" xfId="44210" xr:uid="{00000000-0005-0000-0000-0000DD440000}"/>
    <cellStyle name="20% - Accent4 5 5 3 4" xfId="16488" xr:uid="{00000000-0005-0000-0000-0000DE440000}"/>
    <cellStyle name="20% - Accent4 5 5 3 4 2" xfId="53826" xr:uid="{00000000-0005-0000-0000-0000DF440000}"/>
    <cellStyle name="20% - Accent4 5 5 3 5" xfId="32881" xr:uid="{00000000-0005-0000-0000-0000E0440000}"/>
    <cellStyle name="20% - Accent4 5 5 3 6" xfId="40665" xr:uid="{00000000-0005-0000-0000-0000E1440000}"/>
    <cellStyle name="20% - Accent4 5 5 4" xfId="9235" xr:uid="{00000000-0005-0000-0000-0000E2440000}"/>
    <cellStyle name="20% - Accent4 5 5 4 2" xfId="22394" xr:uid="{00000000-0005-0000-0000-0000E3440000}"/>
    <cellStyle name="20% - Accent4 5 5 4 2 2" xfId="59732" xr:uid="{00000000-0005-0000-0000-0000E4440000}"/>
    <cellStyle name="20% - Accent4 5 5 4 3" xfId="35593" xr:uid="{00000000-0005-0000-0000-0000E5440000}"/>
    <cellStyle name="20% - Accent4 5 5 4 4" xfId="46573" xr:uid="{00000000-0005-0000-0000-0000E6440000}"/>
    <cellStyle name="20% - Accent4 5 5 5" xfId="4512" xr:uid="{00000000-0005-0000-0000-0000E7440000}"/>
    <cellStyle name="20% - Accent4 5 5 5 2" xfId="17671" xr:uid="{00000000-0005-0000-0000-0000E8440000}"/>
    <cellStyle name="20% - Accent4 5 5 5 2 2" xfId="55009" xr:uid="{00000000-0005-0000-0000-0000E9440000}"/>
    <cellStyle name="20% - Accent4 5 5 5 3" xfId="30169" xr:uid="{00000000-0005-0000-0000-0000EA440000}"/>
    <cellStyle name="20% - Accent4 5 5 5 4" xfId="41850" xr:uid="{00000000-0005-0000-0000-0000EB440000}"/>
    <cellStyle name="20% - Accent4 5 5 6" xfId="13959" xr:uid="{00000000-0005-0000-0000-0000EC440000}"/>
    <cellStyle name="20% - Accent4 5 5 6 2" xfId="51297" xr:uid="{00000000-0005-0000-0000-0000ED440000}"/>
    <cellStyle name="20% - Accent4 5 5 7" xfId="27287" xr:uid="{00000000-0005-0000-0000-0000EE440000}"/>
    <cellStyle name="20% - Accent4 5 5 8" xfId="38136" xr:uid="{00000000-0005-0000-0000-0000EF440000}"/>
    <cellStyle name="20% - Accent4 5 6" xfId="965" xr:uid="{00000000-0005-0000-0000-0000F0440000}"/>
    <cellStyle name="20% - Accent4 5 6 2" xfId="2147" xr:uid="{00000000-0005-0000-0000-0000F1440000}"/>
    <cellStyle name="20% - Accent4 5 6 2 2" xfId="8221" xr:uid="{00000000-0005-0000-0000-0000F2440000}"/>
    <cellStyle name="20% - Accent4 5 6 2 2 2" xfId="12944" xr:uid="{00000000-0005-0000-0000-0000F3440000}"/>
    <cellStyle name="20% - Accent4 5 6 2 2 2 2" xfId="26103" xr:uid="{00000000-0005-0000-0000-0000F4440000}"/>
    <cellStyle name="20% - Accent4 5 6 2 2 2 2 2" xfId="63441" xr:uid="{00000000-0005-0000-0000-0000F5440000}"/>
    <cellStyle name="20% - Accent4 5 6 2 2 2 3" xfId="50282" xr:uid="{00000000-0005-0000-0000-0000F6440000}"/>
    <cellStyle name="20% - Accent4 5 6 2 2 3" xfId="21380" xr:uid="{00000000-0005-0000-0000-0000F7440000}"/>
    <cellStyle name="20% - Accent4 5 6 2 2 3 2" xfId="58718" xr:uid="{00000000-0005-0000-0000-0000F8440000}"/>
    <cellStyle name="20% - Accent4 5 6 2 2 4" xfId="34399" xr:uid="{00000000-0005-0000-0000-0000F9440000}"/>
    <cellStyle name="20% - Accent4 5 6 2 2 5" xfId="45559" xr:uid="{00000000-0005-0000-0000-0000FA440000}"/>
    <cellStyle name="20% - Accent4 5 6 2 3" xfId="10584" xr:uid="{00000000-0005-0000-0000-0000FB440000}"/>
    <cellStyle name="20% - Accent4 5 6 2 3 2" xfId="23743" xr:uid="{00000000-0005-0000-0000-0000FC440000}"/>
    <cellStyle name="20% - Accent4 5 6 2 3 2 2" xfId="61081" xr:uid="{00000000-0005-0000-0000-0000FD440000}"/>
    <cellStyle name="20% - Accent4 5 6 2 3 3" xfId="37111" xr:uid="{00000000-0005-0000-0000-0000FE440000}"/>
    <cellStyle name="20% - Accent4 5 6 2 3 4" xfId="47922" xr:uid="{00000000-0005-0000-0000-0000FF440000}"/>
    <cellStyle name="20% - Accent4 5 6 2 4" xfId="5861" xr:uid="{00000000-0005-0000-0000-000000450000}"/>
    <cellStyle name="20% - Accent4 5 6 2 4 2" xfId="19020" xr:uid="{00000000-0005-0000-0000-000001450000}"/>
    <cellStyle name="20% - Accent4 5 6 2 4 2 2" xfId="56358" xr:uid="{00000000-0005-0000-0000-000002450000}"/>
    <cellStyle name="20% - Accent4 5 6 2 4 3" xfId="31687" xr:uid="{00000000-0005-0000-0000-000003450000}"/>
    <cellStyle name="20% - Accent4 5 6 2 4 4" xfId="43199" xr:uid="{00000000-0005-0000-0000-000004450000}"/>
    <cellStyle name="20% - Accent4 5 6 2 5" xfId="15308" xr:uid="{00000000-0005-0000-0000-000005450000}"/>
    <cellStyle name="20% - Accent4 5 6 2 5 2" xfId="52646" xr:uid="{00000000-0005-0000-0000-000006450000}"/>
    <cellStyle name="20% - Accent4 5 6 2 6" xfId="28805" xr:uid="{00000000-0005-0000-0000-000007450000}"/>
    <cellStyle name="20% - Accent4 5 6 2 7" xfId="39485" xr:uid="{00000000-0005-0000-0000-000008450000}"/>
    <cellStyle name="20% - Accent4 5 6 3" xfId="3496" xr:uid="{00000000-0005-0000-0000-000009450000}"/>
    <cellStyle name="20% - Accent4 5 6 3 2" xfId="11764" xr:uid="{00000000-0005-0000-0000-00000A450000}"/>
    <cellStyle name="20% - Accent4 5 6 3 2 2" xfId="24923" xr:uid="{00000000-0005-0000-0000-00000B450000}"/>
    <cellStyle name="20% - Accent4 5 6 3 2 2 2" xfId="62261" xr:uid="{00000000-0005-0000-0000-00000C450000}"/>
    <cellStyle name="20% - Accent4 5 6 3 2 3" xfId="49102" xr:uid="{00000000-0005-0000-0000-00000D450000}"/>
    <cellStyle name="20% - Accent4 5 6 3 3" xfId="7041" xr:uid="{00000000-0005-0000-0000-00000E450000}"/>
    <cellStyle name="20% - Accent4 5 6 3 3 2" xfId="20200" xr:uid="{00000000-0005-0000-0000-00000F450000}"/>
    <cellStyle name="20% - Accent4 5 6 3 3 2 2" xfId="57538" xr:uid="{00000000-0005-0000-0000-000010450000}"/>
    <cellStyle name="20% - Accent4 5 6 3 3 3" xfId="44379" xr:uid="{00000000-0005-0000-0000-000011450000}"/>
    <cellStyle name="20% - Accent4 5 6 3 4" xfId="16657" xr:uid="{00000000-0005-0000-0000-000012450000}"/>
    <cellStyle name="20% - Accent4 5 6 3 4 2" xfId="53995" xr:uid="{00000000-0005-0000-0000-000013450000}"/>
    <cellStyle name="20% - Accent4 5 6 3 5" xfId="33050" xr:uid="{00000000-0005-0000-0000-000014450000}"/>
    <cellStyle name="20% - Accent4 5 6 3 6" xfId="40834" xr:uid="{00000000-0005-0000-0000-000015450000}"/>
    <cellStyle name="20% - Accent4 5 6 4" xfId="9404" xr:uid="{00000000-0005-0000-0000-000016450000}"/>
    <cellStyle name="20% - Accent4 5 6 4 2" xfId="22563" xr:uid="{00000000-0005-0000-0000-000017450000}"/>
    <cellStyle name="20% - Accent4 5 6 4 2 2" xfId="59901" xr:uid="{00000000-0005-0000-0000-000018450000}"/>
    <cellStyle name="20% - Accent4 5 6 4 3" xfId="35762" xr:uid="{00000000-0005-0000-0000-000019450000}"/>
    <cellStyle name="20% - Accent4 5 6 4 4" xfId="46742" xr:uid="{00000000-0005-0000-0000-00001A450000}"/>
    <cellStyle name="20% - Accent4 5 6 5" xfId="4681" xr:uid="{00000000-0005-0000-0000-00001B450000}"/>
    <cellStyle name="20% - Accent4 5 6 5 2" xfId="17840" xr:uid="{00000000-0005-0000-0000-00001C450000}"/>
    <cellStyle name="20% - Accent4 5 6 5 2 2" xfId="55178" xr:uid="{00000000-0005-0000-0000-00001D450000}"/>
    <cellStyle name="20% - Accent4 5 6 5 3" xfId="30338" xr:uid="{00000000-0005-0000-0000-00001E450000}"/>
    <cellStyle name="20% - Accent4 5 6 5 4" xfId="42019" xr:uid="{00000000-0005-0000-0000-00001F450000}"/>
    <cellStyle name="20% - Accent4 5 6 6" xfId="14128" xr:uid="{00000000-0005-0000-0000-000020450000}"/>
    <cellStyle name="20% - Accent4 5 6 6 2" xfId="51466" xr:uid="{00000000-0005-0000-0000-000021450000}"/>
    <cellStyle name="20% - Accent4 5 6 7" xfId="27456" xr:uid="{00000000-0005-0000-0000-000022450000}"/>
    <cellStyle name="20% - Accent4 5 6 8" xfId="38305" xr:uid="{00000000-0005-0000-0000-000023450000}"/>
    <cellStyle name="20% - Accent4 5 7" xfId="1136" xr:uid="{00000000-0005-0000-0000-000024450000}"/>
    <cellStyle name="20% - Accent4 5 7 2" xfId="2316" xr:uid="{00000000-0005-0000-0000-000025450000}"/>
    <cellStyle name="20% - Accent4 5 7 2 2" xfId="8390" xr:uid="{00000000-0005-0000-0000-000026450000}"/>
    <cellStyle name="20% - Accent4 5 7 2 2 2" xfId="13113" xr:uid="{00000000-0005-0000-0000-000027450000}"/>
    <cellStyle name="20% - Accent4 5 7 2 2 2 2" xfId="26272" xr:uid="{00000000-0005-0000-0000-000028450000}"/>
    <cellStyle name="20% - Accent4 5 7 2 2 2 2 2" xfId="63610" xr:uid="{00000000-0005-0000-0000-000029450000}"/>
    <cellStyle name="20% - Accent4 5 7 2 2 2 3" xfId="50451" xr:uid="{00000000-0005-0000-0000-00002A450000}"/>
    <cellStyle name="20% - Accent4 5 7 2 2 3" xfId="21549" xr:uid="{00000000-0005-0000-0000-00002B450000}"/>
    <cellStyle name="20% - Accent4 5 7 2 2 3 2" xfId="58887" xr:uid="{00000000-0005-0000-0000-00002C450000}"/>
    <cellStyle name="20% - Accent4 5 7 2 2 4" xfId="34568" xr:uid="{00000000-0005-0000-0000-00002D450000}"/>
    <cellStyle name="20% - Accent4 5 7 2 2 5" xfId="45728" xr:uid="{00000000-0005-0000-0000-00002E450000}"/>
    <cellStyle name="20% - Accent4 5 7 2 3" xfId="10753" xr:uid="{00000000-0005-0000-0000-00002F450000}"/>
    <cellStyle name="20% - Accent4 5 7 2 3 2" xfId="23912" xr:uid="{00000000-0005-0000-0000-000030450000}"/>
    <cellStyle name="20% - Accent4 5 7 2 3 2 2" xfId="61250" xr:uid="{00000000-0005-0000-0000-000031450000}"/>
    <cellStyle name="20% - Accent4 5 7 2 3 3" xfId="37280" xr:uid="{00000000-0005-0000-0000-000032450000}"/>
    <cellStyle name="20% - Accent4 5 7 2 3 4" xfId="48091" xr:uid="{00000000-0005-0000-0000-000033450000}"/>
    <cellStyle name="20% - Accent4 5 7 2 4" xfId="6030" xr:uid="{00000000-0005-0000-0000-000034450000}"/>
    <cellStyle name="20% - Accent4 5 7 2 4 2" xfId="19189" xr:uid="{00000000-0005-0000-0000-000035450000}"/>
    <cellStyle name="20% - Accent4 5 7 2 4 2 2" xfId="56527" xr:uid="{00000000-0005-0000-0000-000036450000}"/>
    <cellStyle name="20% - Accent4 5 7 2 4 3" xfId="31856" xr:uid="{00000000-0005-0000-0000-000037450000}"/>
    <cellStyle name="20% - Accent4 5 7 2 4 4" xfId="43368" xr:uid="{00000000-0005-0000-0000-000038450000}"/>
    <cellStyle name="20% - Accent4 5 7 2 5" xfId="15477" xr:uid="{00000000-0005-0000-0000-000039450000}"/>
    <cellStyle name="20% - Accent4 5 7 2 5 2" xfId="52815" xr:uid="{00000000-0005-0000-0000-00003A450000}"/>
    <cellStyle name="20% - Accent4 5 7 2 6" xfId="28974" xr:uid="{00000000-0005-0000-0000-00003B450000}"/>
    <cellStyle name="20% - Accent4 5 7 2 7" xfId="39654" xr:uid="{00000000-0005-0000-0000-00003C450000}"/>
    <cellStyle name="20% - Accent4 5 7 3" xfId="3665" xr:uid="{00000000-0005-0000-0000-00003D450000}"/>
    <cellStyle name="20% - Accent4 5 7 3 2" xfId="11933" xr:uid="{00000000-0005-0000-0000-00003E450000}"/>
    <cellStyle name="20% - Accent4 5 7 3 2 2" xfId="25092" xr:uid="{00000000-0005-0000-0000-00003F450000}"/>
    <cellStyle name="20% - Accent4 5 7 3 2 2 2" xfId="62430" xr:uid="{00000000-0005-0000-0000-000040450000}"/>
    <cellStyle name="20% - Accent4 5 7 3 2 3" xfId="49271" xr:uid="{00000000-0005-0000-0000-000041450000}"/>
    <cellStyle name="20% - Accent4 5 7 3 3" xfId="7210" xr:uid="{00000000-0005-0000-0000-000042450000}"/>
    <cellStyle name="20% - Accent4 5 7 3 3 2" xfId="20369" xr:uid="{00000000-0005-0000-0000-000043450000}"/>
    <cellStyle name="20% - Accent4 5 7 3 3 2 2" xfId="57707" xr:uid="{00000000-0005-0000-0000-000044450000}"/>
    <cellStyle name="20% - Accent4 5 7 3 3 3" xfId="44548" xr:uid="{00000000-0005-0000-0000-000045450000}"/>
    <cellStyle name="20% - Accent4 5 7 3 4" xfId="16826" xr:uid="{00000000-0005-0000-0000-000046450000}"/>
    <cellStyle name="20% - Accent4 5 7 3 4 2" xfId="54164" xr:uid="{00000000-0005-0000-0000-000047450000}"/>
    <cellStyle name="20% - Accent4 5 7 3 5" xfId="33219" xr:uid="{00000000-0005-0000-0000-000048450000}"/>
    <cellStyle name="20% - Accent4 5 7 3 6" xfId="41003" xr:uid="{00000000-0005-0000-0000-000049450000}"/>
    <cellStyle name="20% - Accent4 5 7 4" xfId="9573" xr:uid="{00000000-0005-0000-0000-00004A450000}"/>
    <cellStyle name="20% - Accent4 5 7 4 2" xfId="22732" xr:uid="{00000000-0005-0000-0000-00004B450000}"/>
    <cellStyle name="20% - Accent4 5 7 4 2 2" xfId="60070" xr:uid="{00000000-0005-0000-0000-00004C450000}"/>
    <cellStyle name="20% - Accent4 5 7 4 3" xfId="35931" xr:uid="{00000000-0005-0000-0000-00004D450000}"/>
    <cellStyle name="20% - Accent4 5 7 4 4" xfId="46911" xr:uid="{00000000-0005-0000-0000-00004E450000}"/>
    <cellStyle name="20% - Accent4 5 7 5" xfId="4850" xr:uid="{00000000-0005-0000-0000-00004F450000}"/>
    <cellStyle name="20% - Accent4 5 7 5 2" xfId="18009" xr:uid="{00000000-0005-0000-0000-000050450000}"/>
    <cellStyle name="20% - Accent4 5 7 5 2 2" xfId="55347" xr:uid="{00000000-0005-0000-0000-000051450000}"/>
    <cellStyle name="20% - Accent4 5 7 5 3" xfId="30507" xr:uid="{00000000-0005-0000-0000-000052450000}"/>
    <cellStyle name="20% - Accent4 5 7 5 4" xfId="42188" xr:uid="{00000000-0005-0000-0000-000053450000}"/>
    <cellStyle name="20% - Accent4 5 7 6" xfId="14297" xr:uid="{00000000-0005-0000-0000-000054450000}"/>
    <cellStyle name="20% - Accent4 5 7 6 2" xfId="51635" xr:uid="{00000000-0005-0000-0000-000055450000}"/>
    <cellStyle name="20% - Accent4 5 7 7" xfId="27625" xr:uid="{00000000-0005-0000-0000-000056450000}"/>
    <cellStyle name="20% - Accent4 5 7 8" xfId="38474" xr:uid="{00000000-0005-0000-0000-000057450000}"/>
    <cellStyle name="20% - Accent4 5 8" xfId="1248" xr:uid="{00000000-0005-0000-0000-000058450000}"/>
    <cellStyle name="20% - Accent4 5 8 2" xfId="2597" xr:uid="{00000000-0005-0000-0000-000059450000}"/>
    <cellStyle name="20% - Accent4 5 8 2 2" xfId="12045" xr:uid="{00000000-0005-0000-0000-00005A450000}"/>
    <cellStyle name="20% - Accent4 5 8 2 2 2" xfId="25204" xr:uid="{00000000-0005-0000-0000-00005B450000}"/>
    <cellStyle name="20% - Accent4 5 8 2 2 2 2" xfId="62542" xr:uid="{00000000-0005-0000-0000-00005C450000}"/>
    <cellStyle name="20% - Accent4 5 8 2 2 3" xfId="33500" xr:uid="{00000000-0005-0000-0000-00005D450000}"/>
    <cellStyle name="20% - Accent4 5 8 2 2 4" xfId="49383" xr:uid="{00000000-0005-0000-0000-00005E450000}"/>
    <cellStyle name="20% - Accent4 5 8 2 3" xfId="7322" xr:uid="{00000000-0005-0000-0000-00005F450000}"/>
    <cellStyle name="20% - Accent4 5 8 2 3 2" xfId="20481" xr:uid="{00000000-0005-0000-0000-000060450000}"/>
    <cellStyle name="20% - Accent4 5 8 2 3 2 2" xfId="57819" xr:uid="{00000000-0005-0000-0000-000061450000}"/>
    <cellStyle name="20% - Accent4 5 8 2 3 3" xfId="36212" xr:uid="{00000000-0005-0000-0000-000062450000}"/>
    <cellStyle name="20% - Accent4 5 8 2 3 4" xfId="44660" xr:uid="{00000000-0005-0000-0000-000063450000}"/>
    <cellStyle name="20% - Accent4 5 8 2 4" xfId="15758" xr:uid="{00000000-0005-0000-0000-000064450000}"/>
    <cellStyle name="20% - Accent4 5 8 2 4 2" xfId="30788" xr:uid="{00000000-0005-0000-0000-000065450000}"/>
    <cellStyle name="20% - Accent4 5 8 2 4 3" xfId="53096" xr:uid="{00000000-0005-0000-0000-000066450000}"/>
    <cellStyle name="20% - Accent4 5 8 2 5" xfId="27906" xr:uid="{00000000-0005-0000-0000-000067450000}"/>
    <cellStyle name="20% - Accent4 5 8 2 6" xfId="39935" xr:uid="{00000000-0005-0000-0000-000068450000}"/>
    <cellStyle name="20% - Accent4 5 8 3" xfId="9685" xr:uid="{00000000-0005-0000-0000-000069450000}"/>
    <cellStyle name="20% - Accent4 5 8 3 2" xfId="22844" xr:uid="{00000000-0005-0000-0000-00006A450000}"/>
    <cellStyle name="20% - Accent4 5 8 3 2 2" xfId="60182" xr:uid="{00000000-0005-0000-0000-00006B450000}"/>
    <cellStyle name="20% - Accent4 5 8 3 3" xfId="32151" xr:uid="{00000000-0005-0000-0000-00006C450000}"/>
    <cellStyle name="20% - Accent4 5 8 3 4" xfId="47023" xr:uid="{00000000-0005-0000-0000-00006D450000}"/>
    <cellStyle name="20% - Accent4 5 8 4" xfId="4962" xr:uid="{00000000-0005-0000-0000-00006E450000}"/>
    <cellStyle name="20% - Accent4 5 8 4 2" xfId="18121" xr:uid="{00000000-0005-0000-0000-00006F450000}"/>
    <cellStyle name="20% - Accent4 5 8 4 2 2" xfId="55459" xr:uid="{00000000-0005-0000-0000-000070450000}"/>
    <cellStyle name="20% - Accent4 5 8 4 3" xfId="34863" xr:uid="{00000000-0005-0000-0000-000071450000}"/>
    <cellStyle name="20% - Accent4 5 8 4 4" xfId="42300" xr:uid="{00000000-0005-0000-0000-000072450000}"/>
    <cellStyle name="20% - Accent4 5 8 5" xfId="14409" xr:uid="{00000000-0005-0000-0000-000073450000}"/>
    <cellStyle name="20% - Accent4 5 8 5 2" xfId="29439" xr:uid="{00000000-0005-0000-0000-000074450000}"/>
    <cellStyle name="20% - Accent4 5 8 5 3" xfId="51747" xr:uid="{00000000-0005-0000-0000-000075450000}"/>
    <cellStyle name="20% - Accent4 5 8 6" xfId="26557" xr:uid="{00000000-0005-0000-0000-000076450000}"/>
    <cellStyle name="20% - Accent4 5 8 7" xfId="38586" xr:uid="{00000000-0005-0000-0000-000077450000}"/>
    <cellStyle name="20% - Accent4 5 9" xfId="2485" xr:uid="{00000000-0005-0000-0000-000078450000}"/>
    <cellStyle name="20% - Accent4 5 9 2" xfId="10865" xr:uid="{00000000-0005-0000-0000-000079450000}"/>
    <cellStyle name="20% - Accent4 5 9 2 2" xfId="24024" xr:uid="{00000000-0005-0000-0000-00007A450000}"/>
    <cellStyle name="20% - Accent4 5 9 2 2 2" xfId="61362" xr:uid="{00000000-0005-0000-0000-00007B450000}"/>
    <cellStyle name="20% - Accent4 5 9 2 3" xfId="33388" xr:uid="{00000000-0005-0000-0000-00007C450000}"/>
    <cellStyle name="20% - Accent4 5 9 2 4" xfId="48203" xr:uid="{00000000-0005-0000-0000-00007D450000}"/>
    <cellStyle name="20% - Accent4 5 9 3" xfId="6142" xr:uid="{00000000-0005-0000-0000-00007E450000}"/>
    <cellStyle name="20% - Accent4 5 9 3 2" xfId="19301" xr:uid="{00000000-0005-0000-0000-00007F450000}"/>
    <cellStyle name="20% - Accent4 5 9 3 2 2" xfId="56639" xr:uid="{00000000-0005-0000-0000-000080450000}"/>
    <cellStyle name="20% - Accent4 5 9 3 3" xfId="36100" xr:uid="{00000000-0005-0000-0000-000081450000}"/>
    <cellStyle name="20% - Accent4 5 9 3 4" xfId="43480" xr:uid="{00000000-0005-0000-0000-000082450000}"/>
    <cellStyle name="20% - Accent4 5 9 4" xfId="15646" xr:uid="{00000000-0005-0000-0000-000083450000}"/>
    <cellStyle name="20% - Accent4 5 9 4 2" xfId="30676" xr:uid="{00000000-0005-0000-0000-000084450000}"/>
    <cellStyle name="20% - Accent4 5 9 4 3" xfId="52984" xr:uid="{00000000-0005-0000-0000-000085450000}"/>
    <cellStyle name="20% - Accent4 5 9 5" xfId="27794" xr:uid="{00000000-0005-0000-0000-000086450000}"/>
    <cellStyle name="20% - Accent4 5 9 6" xfId="39823" xr:uid="{00000000-0005-0000-0000-000087450000}"/>
    <cellStyle name="20% - Accent4 6" xfId="262" xr:uid="{00000000-0005-0000-0000-000088450000}"/>
    <cellStyle name="20% - Accent4 6 2" xfId="683" xr:uid="{00000000-0005-0000-0000-000089450000}"/>
    <cellStyle name="20% - Accent4 6 2 2" xfId="1865" xr:uid="{00000000-0005-0000-0000-00008A450000}"/>
    <cellStyle name="20% - Accent4 6 2 2 2" xfId="7939" xr:uid="{00000000-0005-0000-0000-00008B450000}"/>
    <cellStyle name="20% - Accent4 6 2 2 2 2" xfId="12662" xr:uid="{00000000-0005-0000-0000-00008C450000}"/>
    <cellStyle name="20% - Accent4 6 2 2 2 2 2" xfId="25821" xr:uid="{00000000-0005-0000-0000-00008D450000}"/>
    <cellStyle name="20% - Accent4 6 2 2 2 2 2 2" xfId="63159" xr:uid="{00000000-0005-0000-0000-00008E450000}"/>
    <cellStyle name="20% - Accent4 6 2 2 2 2 3" xfId="50000" xr:uid="{00000000-0005-0000-0000-00008F450000}"/>
    <cellStyle name="20% - Accent4 6 2 2 2 3" xfId="21098" xr:uid="{00000000-0005-0000-0000-000090450000}"/>
    <cellStyle name="20% - Accent4 6 2 2 2 3 2" xfId="58436" xr:uid="{00000000-0005-0000-0000-000091450000}"/>
    <cellStyle name="20% - Accent4 6 2 2 2 4" xfId="34117" xr:uid="{00000000-0005-0000-0000-000092450000}"/>
    <cellStyle name="20% - Accent4 6 2 2 2 5" xfId="45277" xr:uid="{00000000-0005-0000-0000-000093450000}"/>
    <cellStyle name="20% - Accent4 6 2 2 3" xfId="10302" xr:uid="{00000000-0005-0000-0000-000094450000}"/>
    <cellStyle name="20% - Accent4 6 2 2 3 2" xfId="23461" xr:uid="{00000000-0005-0000-0000-000095450000}"/>
    <cellStyle name="20% - Accent4 6 2 2 3 2 2" xfId="60799" xr:uid="{00000000-0005-0000-0000-000096450000}"/>
    <cellStyle name="20% - Accent4 6 2 2 3 3" xfId="36829" xr:uid="{00000000-0005-0000-0000-000097450000}"/>
    <cellStyle name="20% - Accent4 6 2 2 3 4" xfId="47640" xr:uid="{00000000-0005-0000-0000-000098450000}"/>
    <cellStyle name="20% - Accent4 6 2 2 4" xfId="5579" xr:uid="{00000000-0005-0000-0000-000099450000}"/>
    <cellStyle name="20% - Accent4 6 2 2 4 2" xfId="18738" xr:uid="{00000000-0005-0000-0000-00009A450000}"/>
    <cellStyle name="20% - Accent4 6 2 2 4 2 2" xfId="56076" xr:uid="{00000000-0005-0000-0000-00009B450000}"/>
    <cellStyle name="20% - Accent4 6 2 2 4 3" xfId="31405" xr:uid="{00000000-0005-0000-0000-00009C450000}"/>
    <cellStyle name="20% - Accent4 6 2 2 4 4" xfId="42917" xr:uid="{00000000-0005-0000-0000-00009D450000}"/>
    <cellStyle name="20% - Accent4 6 2 2 5" xfId="15026" xr:uid="{00000000-0005-0000-0000-00009E450000}"/>
    <cellStyle name="20% - Accent4 6 2 2 5 2" xfId="52364" xr:uid="{00000000-0005-0000-0000-00009F450000}"/>
    <cellStyle name="20% - Accent4 6 2 2 6" xfId="28523" xr:uid="{00000000-0005-0000-0000-0000A0450000}"/>
    <cellStyle name="20% - Accent4 6 2 2 7" xfId="39203" xr:uid="{00000000-0005-0000-0000-0000A1450000}"/>
    <cellStyle name="20% - Accent4 6 2 3" xfId="3214" xr:uid="{00000000-0005-0000-0000-0000A2450000}"/>
    <cellStyle name="20% - Accent4 6 2 3 2" xfId="11482" xr:uid="{00000000-0005-0000-0000-0000A3450000}"/>
    <cellStyle name="20% - Accent4 6 2 3 2 2" xfId="24641" xr:uid="{00000000-0005-0000-0000-0000A4450000}"/>
    <cellStyle name="20% - Accent4 6 2 3 2 2 2" xfId="61979" xr:uid="{00000000-0005-0000-0000-0000A5450000}"/>
    <cellStyle name="20% - Accent4 6 2 3 2 3" xfId="48820" xr:uid="{00000000-0005-0000-0000-0000A6450000}"/>
    <cellStyle name="20% - Accent4 6 2 3 3" xfId="6759" xr:uid="{00000000-0005-0000-0000-0000A7450000}"/>
    <cellStyle name="20% - Accent4 6 2 3 3 2" xfId="19918" xr:uid="{00000000-0005-0000-0000-0000A8450000}"/>
    <cellStyle name="20% - Accent4 6 2 3 3 2 2" xfId="57256" xr:uid="{00000000-0005-0000-0000-0000A9450000}"/>
    <cellStyle name="20% - Accent4 6 2 3 3 3" xfId="44097" xr:uid="{00000000-0005-0000-0000-0000AA450000}"/>
    <cellStyle name="20% - Accent4 6 2 3 4" xfId="16375" xr:uid="{00000000-0005-0000-0000-0000AB450000}"/>
    <cellStyle name="20% - Accent4 6 2 3 4 2" xfId="53713" xr:uid="{00000000-0005-0000-0000-0000AC450000}"/>
    <cellStyle name="20% - Accent4 6 2 3 5" xfId="32768" xr:uid="{00000000-0005-0000-0000-0000AD450000}"/>
    <cellStyle name="20% - Accent4 6 2 3 6" xfId="40552" xr:uid="{00000000-0005-0000-0000-0000AE450000}"/>
    <cellStyle name="20% - Accent4 6 2 4" xfId="9122" xr:uid="{00000000-0005-0000-0000-0000AF450000}"/>
    <cellStyle name="20% - Accent4 6 2 4 2" xfId="22281" xr:uid="{00000000-0005-0000-0000-0000B0450000}"/>
    <cellStyle name="20% - Accent4 6 2 4 2 2" xfId="59619" xr:uid="{00000000-0005-0000-0000-0000B1450000}"/>
    <cellStyle name="20% - Accent4 6 2 4 3" xfId="35480" xr:uid="{00000000-0005-0000-0000-0000B2450000}"/>
    <cellStyle name="20% - Accent4 6 2 4 4" xfId="46460" xr:uid="{00000000-0005-0000-0000-0000B3450000}"/>
    <cellStyle name="20% - Accent4 6 2 5" xfId="4399" xr:uid="{00000000-0005-0000-0000-0000B4450000}"/>
    <cellStyle name="20% - Accent4 6 2 5 2" xfId="17558" xr:uid="{00000000-0005-0000-0000-0000B5450000}"/>
    <cellStyle name="20% - Accent4 6 2 5 2 2" xfId="54896" xr:uid="{00000000-0005-0000-0000-0000B6450000}"/>
    <cellStyle name="20% - Accent4 6 2 5 3" xfId="30056" xr:uid="{00000000-0005-0000-0000-0000B7450000}"/>
    <cellStyle name="20% - Accent4 6 2 5 4" xfId="41737" xr:uid="{00000000-0005-0000-0000-0000B8450000}"/>
    <cellStyle name="20% - Accent4 6 2 6" xfId="13846" xr:uid="{00000000-0005-0000-0000-0000B9450000}"/>
    <cellStyle name="20% - Accent4 6 2 6 2" xfId="51184" xr:uid="{00000000-0005-0000-0000-0000BA450000}"/>
    <cellStyle name="20% - Accent4 6 2 7" xfId="27174" xr:uid="{00000000-0005-0000-0000-0000BB450000}"/>
    <cellStyle name="20% - Accent4 6 2 8" xfId="38023" xr:uid="{00000000-0005-0000-0000-0000BC450000}"/>
    <cellStyle name="20% - Accent4 6 3" xfId="1444" xr:uid="{00000000-0005-0000-0000-0000BD450000}"/>
    <cellStyle name="20% - Accent4 6 3 2" xfId="7518" xr:uid="{00000000-0005-0000-0000-0000BE450000}"/>
    <cellStyle name="20% - Accent4 6 3 2 2" xfId="12241" xr:uid="{00000000-0005-0000-0000-0000BF450000}"/>
    <cellStyle name="20% - Accent4 6 3 2 2 2" xfId="25400" xr:uid="{00000000-0005-0000-0000-0000C0450000}"/>
    <cellStyle name="20% - Accent4 6 3 2 2 2 2" xfId="62738" xr:uid="{00000000-0005-0000-0000-0000C1450000}"/>
    <cellStyle name="20% - Accent4 6 3 2 2 3" xfId="49579" xr:uid="{00000000-0005-0000-0000-0000C2450000}"/>
    <cellStyle name="20% - Accent4 6 3 2 3" xfId="20677" xr:uid="{00000000-0005-0000-0000-0000C3450000}"/>
    <cellStyle name="20% - Accent4 6 3 2 3 2" xfId="58015" xr:uid="{00000000-0005-0000-0000-0000C4450000}"/>
    <cellStyle name="20% - Accent4 6 3 2 4" xfId="33696" xr:uid="{00000000-0005-0000-0000-0000C5450000}"/>
    <cellStyle name="20% - Accent4 6 3 2 5" xfId="44856" xr:uid="{00000000-0005-0000-0000-0000C6450000}"/>
    <cellStyle name="20% - Accent4 6 3 3" xfId="9881" xr:uid="{00000000-0005-0000-0000-0000C7450000}"/>
    <cellStyle name="20% - Accent4 6 3 3 2" xfId="23040" xr:uid="{00000000-0005-0000-0000-0000C8450000}"/>
    <cellStyle name="20% - Accent4 6 3 3 2 2" xfId="60378" xr:uid="{00000000-0005-0000-0000-0000C9450000}"/>
    <cellStyle name="20% - Accent4 6 3 3 3" xfId="36408" xr:uid="{00000000-0005-0000-0000-0000CA450000}"/>
    <cellStyle name="20% - Accent4 6 3 3 4" xfId="47219" xr:uid="{00000000-0005-0000-0000-0000CB450000}"/>
    <cellStyle name="20% - Accent4 6 3 4" xfId="5158" xr:uid="{00000000-0005-0000-0000-0000CC450000}"/>
    <cellStyle name="20% - Accent4 6 3 4 2" xfId="18317" xr:uid="{00000000-0005-0000-0000-0000CD450000}"/>
    <cellStyle name="20% - Accent4 6 3 4 2 2" xfId="55655" xr:uid="{00000000-0005-0000-0000-0000CE450000}"/>
    <cellStyle name="20% - Accent4 6 3 4 3" xfId="30984" xr:uid="{00000000-0005-0000-0000-0000CF450000}"/>
    <cellStyle name="20% - Accent4 6 3 4 4" xfId="42496" xr:uid="{00000000-0005-0000-0000-0000D0450000}"/>
    <cellStyle name="20% - Accent4 6 3 5" xfId="14605" xr:uid="{00000000-0005-0000-0000-0000D1450000}"/>
    <cellStyle name="20% - Accent4 6 3 5 2" xfId="51943" xr:uid="{00000000-0005-0000-0000-0000D2450000}"/>
    <cellStyle name="20% - Accent4 6 3 6" xfId="28102" xr:uid="{00000000-0005-0000-0000-0000D3450000}"/>
    <cellStyle name="20% - Accent4 6 3 7" xfId="38782" xr:uid="{00000000-0005-0000-0000-0000D4450000}"/>
    <cellStyle name="20% - Accent4 6 4" xfId="2793" xr:uid="{00000000-0005-0000-0000-0000D5450000}"/>
    <cellStyle name="20% - Accent4 6 4 2" xfId="11061" xr:uid="{00000000-0005-0000-0000-0000D6450000}"/>
    <cellStyle name="20% - Accent4 6 4 2 2" xfId="24220" xr:uid="{00000000-0005-0000-0000-0000D7450000}"/>
    <cellStyle name="20% - Accent4 6 4 2 2 2" xfId="61558" xr:uid="{00000000-0005-0000-0000-0000D8450000}"/>
    <cellStyle name="20% - Accent4 6 4 2 3" xfId="48399" xr:uid="{00000000-0005-0000-0000-0000D9450000}"/>
    <cellStyle name="20% - Accent4 6 4 3" xfId="6338" xr:uid="{00000000-0005-0000-0000-0000DA450000}"/>
    <cellStyle name="20% - Accent4 6 4 3 2" xfId="19497" xr:uid="{00000000-0005-0000-0000-0000DB450000}"/>
    <cellStyle name="20% - Accent4 6 4 3 2 2" xfId="56835" xr:uid="{00000000-0005-0000-0000-0000DC450000}"/>
    <cellStyle name="20% - Accent4 6 4 3 3" xfId="43676" xr:uid="{00000000-0005-0000-0000-0000DD450000}"/>
    <cellStyle name="20% - Accent4 6 4 4" xfId="15954" xr:uid="{00000000-0005-0000-0000-0000DE450000}"/>
    <cellStyle name="20% - Accent4 6 4 4 2" xfId="53292" xr:uid="{00000000-0005-0000-0000-0000DF450000}"/>
    <cellStyle name="20% - Accent4 6 4 5" xfId="32347" xr:uid="{00000000-0005-0000-0000-0000E0450000}"/>
    <cellStyle name="20% - Accent4 6 4 6" xfId="40131" xr:uid="{00000000-0005-0000-0000-0000E1450000}"/>
    <cellStyle name="20% - Accent4 6 5" xfId="8701" xr:uid="{00000000-0005-0000-0000-0000E2450000}"/>
    <cellStyle name="20% - Accent4 6 5 2" xfId="21860" xr:uid="{00000000-0005-0000-0000-0000E3450000}"/>
    <cellStyle name="20% - Accent4 6 5 2 2" xfId="59198" xr:uid="{00000000-0005-0000-0000-0000E4450000}"/>
    <cellStyle name="20% - Accent4 6 5 3" xfId="35059" xr:uid="{00000000-0005-0000-0000-0000E5450000}"/>
    <cellStyle name="20% - Accent4 6 5 4" xfId="46039" xr:uid="{00000000-0005-0000-0000-0000E6450000}"/>
    <cellStyle name="20% - Accent4 6 6" xfId="3978" xr:uid="{00000000-0005-0000-0000-0000E7450000}"/>
    <cellStyle name="20% - Accent4 6 6 2" xfId="17137" xr:uid="{00000000-0005-0000-0000-0000E8450000}"/>
    <cellStyle name="20% - Accent4 6 6 2 2" xfId="54475" xr:uid="{00000000-0005-0000-0000-0000E9450000}"/>
    <cellStyle name="20% - Accent4 6 6 3" xfId="29635" xr:uid="{00000000-0005-0000-0000-0000EA450000}"/>
    <cellStyle name="20% - Accent4 6 6 4" xfId="41316" xr:uid="{00000000-0005-0000-0000-0000EB450000}"/>
    <cellStyle name="20% - Accent4 6 7" xfId="13425" xr:uid="{00000000-0005-0000-0000-0000EC450000}"/>
    <cellStyle name="20% - Accent4 6 7 2" xfId="50763" xr:uid="{00000000-0005-0000-0000-0000ED450000}"/>
    <cellStyle name="20% - Accent4 6 8" xfId="26753" xr:uid="{00000000-0005-0000-0000-0000EE450000}"/>
    <cellStyle name="20% - Accent4 6 9" xfId="37602" xr:uid="{00000000-0005-0000-0000-0000EF450000}"/>
    <cellStyle name="20% - Accent4 7" xfId="150" xr:uid="{00000000-0005-0000-0000-0000F0450000}"/>
    <cellStyle name="20% - Accent4 7 2" xfId="571" xr:uid="{00000000-0005-0000-0000-0000F1450000}"/>
    <cellStyle name="20% - Accent4 7 2 2" xfId="1753" xr:uid="{00000000-0005-0000-0000-0000F2450000}"/>
    <cellStyle name="20% - Accent4 7 2 2 2" xfId="7827" xr:uid="{00000000-0005-0000-0000-0000F3450000}"/>
    <cellStyle name="20% - Accent4 7 2 2 2 2" xfId="12550" xr:uid="{00000000-0005-0000-0000-0000F4450000}"/>
    <cellStyle name="20% - Accent4 7 2 2 2 2 2" xfId="25709" xr:uid="{00000000-0005-0000-0000-0000F5450000}"/>
    <cellStyle name="20% - Accent4 7 2 2 2 2 2 2" xfId="63047" xr:uid="{00000000-0005-0000-0000-0000F6450000}"/>
    <cellStyle name="20% - Accent4 7 2 2 2 2 3" xfId="49888" xr:uid="{00000000-0005-0000-0000-0000F7450000}"/>
    <cellStyle name="20% - Accent4 7 2 2 2 3" xfId="20986" xr:uid="{00000000-0005-0000-0000-0000F8450000}"/>
    <cellStyle name="20% - Accent4 7 2 2 2 3 2" xfId="58324" xr:uid="{00000000-0005-0000-0000-0000F9450000}"/>
    <cellStyle name="20% - Accent4 7 2 2 2 4" xfId="34005" xr:uid="{00000000-0005-0000-0000-0000FA450000}"/>
    <cellStyle name="20% - Accent4 7 2 2 2 5" xfId="45165" xr:uid="{00000000-0005-0000-0000-0000FB450000}"/>
    <cellStyle name="20% - Accent4 7 2 2 3" xfId="10190" xr:uid="{00000000-0005-0000-0000-0000FC450000}"/>
    <cellStyle name="20% - Accent4 7 2 2 3 2" xfId="23349" xr:uid="{00000000-0005-0000-0000-0000FD450000}"/>
    <cellStyle name="20% - Accent4 7 2 2 3 2 2" xfId="60687" xr:uid="{00000000-0005-0000-0000-0000FE450000}"/>
    <cellStyle name="20% - Accent4 7 2 2 3 3" xfId="36717" xr:uid="{00000000-0005-0000-0000-0000FF450000}"/>
    <cellStyle name="20% - Accent4 7 2 2 3 4" xfId="47528" xr:uid="{00000000-0005-0000-0000-000000460000}"/>
    <cellStyle name="20% - Accent4 7 2 2 4" xfId="5467" xr:uid="{00000000-0005-0000-0000-000001460000}"/>
    <cellStyle name="20% - Accent4 7 2 2 4 2" xfId="18626" xr:uid="{00000000-0005-0000-0000-000002460000}"/>
    <cellStyle name="20% - Accent4 7 2 2 4 2 2" xfId="55964" xr:uid="{00000000-0005-0000-0000-000003460000}"/>
    <cellStyle name="20% - Accent4 7 2 2 4 3" xfId="31293" xr:uid="{00000000-0005-0000-0000-000004460000}"/>
    <cellStyle name="20% - Accent4 7 2 2 4 4" xfId="42805" xr:uid="{00000000-0005-0000-0000-000005460000}"/>
    <cellStyle name="20% - Accent4 7 2 2 5" xfId="14914" xr:uid="{00000000-0005-0000-0000-000006460000}"/>
    <cellStyle name="20% - Accent4 7 2 2 5 2" xfId="52252" xr:uid="{00000000-0005-0000-0000-000007460000}"/>
    <cellStyle name="20% - Accent4 7 2 2 6" xfId="28411" xr:uid="{00000000-0005-0000-0000-000008460000}"/>
    <cellStyle name="20% - Accent4 7 2 2 7" xfId="39091" xr:uid="{00000000-0005-0000-0000-000009460000}"/>
    <cellStyle name="20% - Accent4 7 2 3" xfId="3102" xr:uid="{00000000-0005-0000-0000-00000A460000}"/>
    <cellStyle name="20% - Accent4 7 2 3 2" xfId="11370" xr:uid="{00000000-0005-0000-0000-00000B460000}"/>
    <cellStyle name="20% - Accent4 7 2 3 2 2" xfId="24529" xr:uid="{00000000-0005-0000-0000-00000C460000}"/>
    <cellStyle name="20% - Accent4 7 2 3 2 2 2" xfId="61867" xr:uid="{00000000-0005-0000-0000-00000D460000}"/>
    <cellStyle name="20% - Accent4 7 2 3 2 3" xfId="48708" xr:uid="{00000000-0005-0000-0000-00000E460000}"/>
    <cellStyle name="20% - Accent4 7 2 3 3" xfId="6647" xr:uid="{00000000-0005-0000-0000-00000F460000}"/>
    <cellStyle name="20% - Accent4 7 2 3 3 2" xfId="19806" xr:uid="{00000000-0005-0000-0000-000010460000}"/>
    <cellStyle name="20% - Accent4 7 2 3 3 2 2" xfId="57144" xr:uid="{00000000-0005-0000-0000-000011460000}"/>
    <cellStyle name="20% - Accent4 7 2 3 3 3" xfId="43985" xr:uid="{00000000-0005-0000-0000-000012460000}"/>
    <cellStyle name="20% - Accent4 7 2 3 4" xfId="16263" xr:uid="{00000000-0005-0000-0000-000013460000}"/>
    <cellStyle name="20% - Accent4 7 2 3 4 2" xfId="53601" xr:uid="{00000000-0005-0000-0000-000014460000}"/>
    <cellStyle name="20% - Accent4 7 2 3 5" xfId="32656" xr:uid="{00000000-0005-0000-0000-000015460000}"/>
    <cellStyle name="20% - Accent4 7 2 3 6" xfId="40440" xr:uid="{00000000-0005-0000-0000-000016460000}"/>
    <cellStyle name="20% - Accent4 7 2 4" xfId="9010" xr:uid="{00000000-0005-0000-0000-000017460000}"/>
    <cellStyle name="20% - Accent4 7 2 4 2" xfId="22169" xr:uid="{00000000-0005-0000-0000-000018460000}"/>
    <cellStyle name="20% - Accent4 7 2 4 2 2" xfId="59507" xr:uid="{00000000-0005-0000-0000-000019460000}"/>
    <cellStyle name="20% - Accent4 7 2 4 3" xfId="35368" xr:uid="{00000000-0005-0000-0000-00001A460000}"/>
    <cellStyle name="20% - Accent4 7 2 4 4" xfId="46348" xr:uid="{00000000-0005-0000-0000-00001B460000}"/>
    <cellStyle name="20% - Accent4 7 2 5" xfId="4287" xr:uid="{00000000-0005-0000-0000-00001C460000}"/>
    <cellStyle name="20% - Accent4 7 2 5 2" xfId="17446" xr:uid="{00000000-0005-0000-0000-00001D460000}"/>
    <cellStyle name="20% - Accent4 7 2 5 2 2" xfId="54784" xr:uid="{00000000-0005-0000-0000-00001E460000}"/>
    <cellStyle name="20% - Accent4 7 2 5 3" xfId="29944" xr:uid="{00000000-0005-0000-0000-00001F460000}"/>
    <cellStyle name="20% - Accent4 7 2 5 4" xfId="41625" xr:uid="{00000000-0005-0000-0000-000020460000}"/>
    <cellStyle name="20% - Accent4 7 2 6" xfId="13734" xr:uid="{00000000-0005-0000-0000-000021460000}"/>
    <cellStyle name="20% - Accent4 7 2 6 2" xfId="51072" xr:uid="{00000000-0005-0000-0000-000022460000}"/>
    <cellStyle name="20% - Accent4 7 2 7" xfId="27062" xr:uid="{00000000-0005-0000-0000-000023460000}"/>
    <cellStyle name="20% - Accent4 7 2 8" xfId="37911" xr:uid="{00000000-0005-0000-0000-000024460000}"/>
    <cellStyle name="20% - Accent4 7 3" xfId="1332" xr:uid="{00000000-0005-0000-0000-000025460000}"/>
    <cellStyle name="20% - Accent4 7 3 2" xfId="7406" xr:uid="{00000000-0005-0000-0000-000026460000}"/>
    <cellStyle name="20% - Accent4 7 3 2 2" xfId="12129" xr:uid="{00000000-0005-0000-0000-000027460000}"/>
    <cellStyle name="20% - Accent4 7 3 2 2 2" xfId="25288" xr:uid="{00000000-0005-0000-0000-000028460000}"/>
    <cellStyle name="20% - Accent4 7 3 2 2 2 2" xfId="62626" xr:uid="{00000000-0005-0000-0000-000029460000}"/>
    <cellStyle name="20% - Accent4 7 3 2 2 3" xfId="49467" xr:uid="{00000000-0005-0000-0000-00002A460000}"/>
    <cellStyle name="20% - Accent4 7 3 2 3" xfId="20565" xr:uid="{00000000-0005-0000-0000-00002B460000}"/>
    <cellStyle name="20% - Accent4 7 3 2 3 2" xfId="57903" xr:uid="{00000000-0005-0000-0000-00002C460000}"/>
    <cellStyle name="20% - Accent4 7 3 2 4" xfId="33584" xr:uid="{00000000-0005-0000-0000-00002D460000}"/>
    <cellStyle name="20% - Accent4 7 3 2 5" xfId="44744" xr:uid="{00000000-0005-0000-0000-00002E460000}"/>
    <cellStyle name="20% - Accent4 7 3 3" xfId="9769" xr:uid="{00000000-0005-0000-0000-00002F460000}"/>
    <cellStyle name="20% - Accent4 7 3 3 2" xfId="22928" xr:uid="{00000000-0005-0000-0000-000030460000}"/>
    <cellStyle name="20% - Accent4 7 3 3 2 2" xfId="60266" xr:uid="{00000000-0005-0000-0000-000031460000}"/>
    <cellStyle name="20% - Accent4 7 3 3 3" xfId="36296" xr:uid="{00000000-0005-0000-0000-000032460000}"/>
    <cellStyle name="20% - Accent4 7 3 3 4" xfId="47107" xr:uid="{00000000-0005-0000-0000-000033460000}"/>
    <cellStyle name="20% - Accent4 7 3 4" xfId="5046" xr:uid="{00000000-0005-0000-0000-000034460000}"/>
    <cellStyle name="20% - Accent4 7 3 4 2" xfId="18205" xr:uid="{00000000-0005-0000-0000-000035460000}"/>
    <cellStyle name="20% - Accent4 7 3 4 2 2" xfId="55543" xr:uid="{00000000-0005-0000-0000-000036460000}"/>
    <cellStyle name="20% - Accent4 7 3 4 3" xfId="30872" xr:uid="{00000000-0005-0000-0000-000037460000}"/>
    <cellStyle name="20% - Accent4 7 3 4 4" xfId="42384" xr:uid="{00000000-0005-0000-0000-000038460000}"/>
    <cellStyle name="20% - Accent4 7 3 5" xfId="14493" xr:uid="{00000000-0005-0000-0000-000039460000}"/>
    <cellStyle name="20% - Accent4 7 3 5 2" xfId="51831" xr:uid="{00000000-0005-0000-0000-00003A460000}"/>
    <cellStyle name="20% - Accent4 7 3 6" xfId="27990" xr:uid="{00000000-0005-0000-0000-00003B460000}"/>
    <cellStyle name="20% - Accent4 7 3 7" xfId="38670" xr:uid="{00000000-0005-0000-0000-00003C460000}"/>
    <cellStyle name="20% - Accent4 7 4" xfId="2681" xr:uid="{00000000-0005-0000-0000-00003D460000}"/>
    <cellStyle name="20% - Accent4 7 4 2" xfId="10949" xr:uid="{00000000-0005-0000-0000-00003E460000}"/>
    <cellStyle name="20% - Accent4 7 4 2 2" xfId="24108" xr:uid="{00000000-0005-0000-0000-00003F460000}"/>
    <cellStyle name="20% - Accent4 7 4 2 2 2" xfId="61446" xr:uid="{00000000-0005-0000-0000-000040460000}"/>
    <cellStyle name="20% - Accent4 7 4 2 3" xfId="48287" xr:uid="{00000000-0005-0000-0000-000041460000}"/>
    <cellStyle name="20% - Accent4 7 4 3" xfId="6226" xr:uid="{00000000-0005-0000-0000-000042460000}"/>
    <cellStyle name="20% - Accent4 7 4 3 2" xfId="19385" xr:uid="{00000000-0005-0000-0000-000043460000}"/>
    <cellStyle name="20% - Accent4 7 4 3 2 2" xfId="56723" xr:uid="{00000000-0005-0000-0000-000044460000}"/>
    <cellStyle name="20% - Accent4 7 4 3 3" xfId="43564" xr:uid="{00000000-0005-0000-0000-000045460000}"/>
    <cellStyle name="20% - Accent4 7 4 4" xfId="15842" xr:uid="{00000000-0005-0000-0000-000046460000}"/>
    <cellStyle name="20% - Accent4 7 4 4 2" xfId="53180" xr:uid="{00000000-0005-0000-0000-000047460000}"/>
    <cellStyle name="20% - Accent4 7 4 5" xfId="32235" xr:uid="{00000000-0005-0000-0000-000048460000}"/>
    <cellStyle name="20% - Accent4 7 4 6" xfId="40019" xr:uid="{00000000-0005-0000-0000-000049460000}"/>
    <cellStyle name="20% - Accent4 7 5" xfId="8589" xr:uid="{00000000-0005-0000-0000-00004A460000}"/>
    <cellStyle name="20% - Accent4 7 5 2" xfId="21748" xr:uid="{00000000-0005-0000-0000-00004B460000}"/>
    <cellStyle name="20% - Accent4 7 5 2 2" xfId="59086" xr:uid="{00000000-0005-0000-0000-00004C460000}"/>
    <cellStyle name="20% - Accent4 7 5 3" xfId="34947" xr:uid="{00000000-0005-0000-0000-00004D460000}"/>
    <cellStyle name="20% - Accent4 7 5 4" xfId="45927" xr:uid="{00000000-0005-0000-0000-00004E460000}"/>
    <cellStyle name="20% - Accent4 7 6" xfId="3866" xr:uid="{00000000-0005-0000-0000-00004F460000}"/>
    <cellStyle name="20% - Accent4 7 6 2" xfId="17025" xr:uid="{00000000-0005-0000-0000-000050460000}"/>
    <cellStyle name="20% - Accent4 7 6 2 2" xfId="54363" xr:uid="{00000000-0005-0000-0000-000051460000}"/>
    <cellStyle name="20% - Accent4 7 6 3" xfId="29523" xr:uid="{00000000-0005-0000-0000-000052460000}"/>
    <cellStyle name="20% - Accent4 7 6 4" xfId="41204" xr:uid="{00000000-0005-0000-0000-000053460000}"/>
    <cellStyle name="20% - Accent4 7 7" xfId="13313" xr:uid="{00000000-0005-0000-0000-000054460000}"/>
    <cellStyle name="20% - Accent4 7 7 2" xfId="50651" xr:uid="{00000000-0005-0000-0000-000055460000}"/>
    <cellStyle name="20% - Accent4 7 8" xfId="26641" xr:uid="{00000000-0005-0000-0000-000056460000}"/>
    <cellStyle name="20% - Accent4 7 9" xfId="37490" xr:uid="{00000000-0005-0000-0000-000057460000}"/>
    <cellStyle name="20% - Accent4 8" xfId="459" xr:uid="{00000000-0005-0000-0000-000058460000}"/>
    <cellStyle name="20% - Accent4 8 2" xfId="1641" xr:uid="{00000000-0005-0000-0000-000059460000}"/>
    <cellStyle name="20% - Accent4 8 2 2" xfId="7715" xr:uid="{00000000-0005-0000-0000-00005A460000}"/>
    <cellStyle name="20% - Accent4 8 2 2 2" xfId="12438" xr:uid="{00000000-0005-0000-0000-00005B460000}"/>
    <cellStyle name="20% - Accent4 8 2 2 2 2" xfId="25597" xr:uid="{00000000-0005-0000-0000-00005C460000}"/>
    <cellStyle name="20% - Accent4 8 2 2 2 2 2" xfId="62935" xr:uid="{00000000-0005-0000-0000-00005D460000}"/>
    <cellStyle name="20% - Accent4 8 2 2 2 3" xfId="49776" xr:uid="{00000000-0005-0000-0000-00005E460000}"/>
    <cellStyle name="20% - Accent4 8 2 2 3" xfId="20874" xr:uid="{00000000-0005-0000-0000-00005F460000}"/>
    <cellStyle name="20% - Accent4 8 2 2 3 2" xfId="58212" xr:uid="{00000000-0005-0000-0000-000060460000}"/>
    <cellStyle name="20% - Accent4 8 2 2 4" xfId="33893" xr:uid="{00000000-0005-0000-0000-000061460000}"/>
    <cellStyle name="20% - Accent4 8 2 2 5" xfId="45053" xr:uid="{00000000-0005-0000-0000-000062460000}"/>
    <cellStyle name="20% - Accent4 8 2 3" xfId="10078" xr:uid="{00000000-0005-0000-0000-000063460000}"/>
    <cellStyle name="20% - Accent4 8 2 3 2" xfId="23237" xr:uid="{00000000-0005-0000-0000-000064460000}"/>
    <cellStyle name="20% - Accent4 8 2 3 2 2" xfId="60575" xr:uid="{00000000-0005-0000-0000-000065460000}"/>
    <cellStyle name="20% - Accent4 8 2 3 3" xfId="36605" xr:uid="{00000000-0005-0000-0000-000066460000}"/>
    <cellStyle name="20% - Accent4 8 2 3 4" xfId="47416" xr:uid="{00000000-0005-0000-0000-000067460000}"/>
    <cellStyle name="20% - Accent4 8 2 4" xfId="5355" xr:uid="{00000000-0005-0000-0000-000068460000}"/>
    <cellStyle name="20% - Accent4 8 2 4 2" xfId="18514" xr:uid="{00000000-0005-0000-0000-000069460000}"/>
    <cellStyle name="20% - Accent4 8 2 4 2 2" xfId="55852" xr:uid="{00000000-0005-0000-0000-00006A460000}"/>
    <cellStyle name="20% - Accent4 8 2 4 3" xfId="31181" xr:uid="{00000000-0005-0000-0000-00006B460000}"/>
    <cellStyle name="20% - Accent4 8 2 4 4" xfId="42693" xr:uid="{00000000-0005-0000-0000-00006C460000}"/>
    <cellStyle name="20% - Accent4 8 2 5" xfId="14802" xr:uid="{00000000-0005-0000-0000-00006D460000}"/>
    <cellStyle name="20% - Accent4 8 2 5 2" xfId="52140" xr:uid="{00000000-0005-0000-0000-00006E460000}"/>
    <cellStyle name="20% - Accent4 8 2 6" xfId="28299" xr:uid="{00000000-0005-0000-0000-00006F460000}"/>
    <cellStyle name="20% - Accent4 8 2 7" xfId="38979" xr:uid="{00000000-0005-0000-0000-000070460000}"/>
    <cellStyle name="20% - Accent4 8 3" xfId="2990" xr:uid="{00000000-0005-0000-0000-000071460000}"/>
    <cellStyle name="20% - Accent4 8 3 2" xfId="11258" xr:uid="{00000000-0005-0000-0000-000072460000}"/>
    <cellStyle name="20% - Accent4 8 3 2 2" xfId="24417" xr:uid="{00000000-0005-0000-0000-000073460000}"/>
    <cellStyle name="20% - Accent4 8 3 2 2 2" xfId="61755" xr:uid="{00000000-0005-0000-0000-000074460000}"/>
    <cellStyle name="20% - Accent4 8 3 2 3" xfId="48596" xr:uid="{00000000-0005-0000-0000-000075460000}"/>
    <cellStyle name="20% - Accent4 8 3 3" xfId="6535" xr:uid="{00000000-0005-0000-0000-000076460000}"/>
    <cellStyle name="20% - Accent4 8 3 3 2" xfId="19694" xr:uid="{00000000-0005-0000-0000-000077460000}"/>
    <cellStyle name="20% - Accent4 8 3 3 2 2" xfId="57032" xr:uid="{00000000-0005-0000-0000-000078460000}"/>
    <cellStyle name="20% - Accent4 8 3 3 3" xfId="43873" xr:uid="{00000000-0005-0000-0000-000079460000}"/>
    <cellStyle name="20% - Accent4 8 3 4" xfId="16151" xr:uid="{00000000-0005-0000-0000-00007A460000}"/>
    <cellStyle name="20% - Accent4 8 3 4 2" xfId="53489" xr:uid="{00000000-0005-0000-0000-00007B460000}"/>
    <cellStyle name="20% - Accent4 8 3 5" xfId="32544" xr:uid="{00000000-0005-0000-0000-00007C460000}"/>
    <cellStyle name="20% - Accent4 8 3 6" xfId="40328" xr:uid="{00000000-0005-0000-0000-00007D460000}"/>
    <cellStyle name="20% - Accent4 8 4" xfId="8898" xr:uid="{00000000-0005-0000-0000-00007E460000}"/>
    <cellStyle name="20% - Accent4 8 4 2" xfId="22057" xr:uid="{00000000-0005-0000-0000-00007F460000}"/>
    <cellStyle name="20% - Accent4 8 4 2 2" xfId="59395" xr:uid="{00000000-0005-0000-0000-000080460000}"/>
    <cellStyle name="20% - Accent4 8 4 3" xfId="35256" xr:uid="{00000000-0005-0000-0000-000081460000}"/>
    <cellStyle name="20% - Accent4 8 4 4" xfId="46236" xr:uid="{00000000-0005-0000-0000-000082460000}"/>
    <cellStyle name="20% - Accent4 8 5" xfId="4175" xr:uid="{00000000-0005-0000-0000-000083460000}"/>
    <cellStyle name="20% - Accent4 8 5 2" xfId="17334" xr:uid="{00000000-0005-0000-0000-000084460000}"/>
    <cellStyle name="20% - Accent4 8 5 2 2" xfId="54672" xr:uid="{00000000-0005-0000-0000-000085460000}"/>
    <cellStyle name="20% - Accent4 8 5 3" xfId="29832" xr:uid="{00000000-0005-0000-0000-000086460000}"/>
    <cellStyle name="20% - Accent4 8 5 4" xfId="41513" xr:uid="{00000000-0005-0000-0000-000087460000}"/>
    <cellStyle name="20% - Accent4 8 6" xfId="13622" xr:uid="{00000000-0005-0000-0000-000088460000}"/>
    <cellStyle name="20% - Accent4 8 6 2" xfId="50960" xr:uid="{00000000-0005-0000-0000-000089460000}"/>
    <cellStyle name="20% - Accent4 8 7" xfId="26950" xr:uid="{00000000-0005-0000-0000-00008A460000}"/>
    <cellStyle name="20% - Accent4 8 8" xfId="37799" xr:uid="{00000000-0005-0000-0000-00008B460000}"/>
    <cellStyle name="20% - Accent4 9" xfId="290" xr:uid="{00000000-0005-0000-0000-00008C460000}"/>
    <cellStyle name="20% - Accent4 9 2" xfId="1472" xr:uid="{00000000-0005-0000-0000-00008D460000}"/>
    <cellStyle name="20% - Accent4 9 2 2" xfId="7546" xr:uid="{00000000-0005-0000-0000-00008E460000}"/>
    <cellStyle name="20% - Accent4 9 2 2 2" xfId="12269" xr:uid="{00000000-0005-0000-0000-00008F460000}"/>
    <cellStyle name="20% - Accent4 9 2 2 2 2" xfId="25428" xr:uid="{00000000-0005-0000-0000-000090460000}"/>
    <cellStyle name="20% - Accent4 9 2 2 2 2 2" xfId="62766" xr:uid="{00000000-0005-0000-0000-000091460000}"/>
    <cellStyle name="20% - Accent4 9 2 2 2 3" xfId="49607" xr:uid="{00000000-0005-0000-0000-000092460000}"/>
    <cellStyle name="20% - Accent4 9 2 2 3" xfId="20705" xr:uid="{00000000-0005-0000-0000-000093460000}"/>
    <cellStyle name="20% - Accent4 9 2 2 3 2" xfId="58043" xr:uid="{00000000-0005-0000-0000-000094460000}"/>
    <cellStyle name="20% - Accent4 9 2 2 4" xfId="33724" xr:uid="{00000000-0005-0000-0000-000095460000}"/>
    <cellStyle name="20% - Accent4 9 2 2 5" xfId="44884" xr:uid="{00000000-0005-0000-0000-000096460000}"/>
    <cellStyle name="20% - Accent4 9 2 3" xfId="9909" xr:uid="{00000000-0005-0000-0000-000097460000}"/>
    <cellStyle name="20% - Accent4 9 2 3 2" xfId="23068" xr:uid="{00000000-0005-0000-0000-000098460000}"/>
    <cellStyle name="20% - Accent4 9 2 3 2 2" xfId="60406" xr:uid="{00000000-0005-0000-0000-000099460000}"/>
    <cellStyle name="20% - Accent4 9 2 3 3" xfId="36436" xr:uid="{00000000-0005-0000-0000-00009A460000}"/>
    <cellStyle name="20% - Accent4 9 2 3 4" xfId="47247" xr:uid="{00000000-0005-0000-0000-00009B460000}"/>
    <cellStyle name="20% - Accent4 9 2 4" xfId="5186" xr:uid="{00000000-0005-0000-0000-00009C460000}"/>
    <cellStyle name="20% - Accent4 9 2 4 2" xfId="18345" xr:uid="{00000000-0005-0000-0000-00009D460000}"/>
    <cellStyle name="20% - Accent4 9 2 4 2 2" xfId="55683" xr:uid="{00000000-0005-0000-0000-00009E460000}"/>
    <cellStyle name="20% - Accent4 9 2 4 3" xfId="31012" xr:uid="{00000000-0005-0000-0000-00009F460000}"/>
    <cellStyle name="20% - Accent4 9 2 4 4" xfId="42524" xr:uid="{00000000-0005-0000-0000-0000A0460000}"/>
    <cellStyle name="20% - Accent4 9 2 5" xfId="14633" xr:uid="{00000000-0005-0000-0000-0000A1460000}"/>
    <cellStyle name="20% - Accent4 9 2 5 2" xfId="51971" xr:uid="{00000000-0005-0000-0000-0000A2460000}"/>
    <cellStyle name="20% - Accent4 9 2 6" xfId="28130" xr:uid="{00000000-0005-0000-0000-0000A3460000}"/>
    <cellStyle name="20% - Accent4 9 2 7" xfId="38810" xr:uid="{00000000-0005-0000-0000-0000A4460000}"/>
    <cellStyle name="20% - Accent4 9 3" xfId="2821" xr:uid="{00000000-0005-0000-0000-0000A5460000}"/>
    <cellStyle name="20% - Accent4 9 3 2" xfId="11089" xr:uid="{00000000-0005-0000-0000-0000A6460000}"/>
    <cellStyle name="20% - Accent4 9 3 2 2" xfId="24248" xr:uid="{00000000-0005-0000-0000-0000A7460000}"/>
    <cellStyle name="20% - Accent4 9 3 2 2 2" xfId="61586" xr:uid="{00000000-0005-0000-0000-0000A8460000}"/>
    <cellStyle name="20% - Accent4 9 3 2 3" xfId="48427" xr:uid="{00000000-0005-0000-0000-0000A9460000}"/>
    <cellStyle name="20% - Accent4 9 3 3" xfId="6366" xr:uid="{00000000-0005-0000-0000-0000AA460000}"/>
    <cellStyle name="20% - Accent4 9 3 3 2" xfId="19525" xr:uid="{00000000-0005-0000-0000-0000AB460000}"/>
    <cellStyle name="20% - Accent4 9 3 3 2 2" xfId="56863" xr:uid="{00000000-0005-0000-0000-0000AC460000}"/>
    <cellStyle name="20% - Accent4 9 3 3 3" xfId="43704" xr:uid="{00000000-0005-0000-0000-0000AD460000}"/>
    <cellStyle name="20% - Accent4 9 3 4" xfId="15982" xr:uid="{00000000-0005-0000-0000-0000AE460000}"/>
    <cellStyle name="20% - Accent4 9 3 4 2" xfId="53320" xr:uid="{00000000-0005-0000-0000-0000AF460000}"/>
    <cellStyle name="20% - Accent4 9 3 5" xfId="32375" xr:uid="{00000000-0005-0000-0000-0000B0460000}"/>
    <cellStyle name="20% - Accent4 9 3 6" xfId="40159" xr:uid="{00000000-0005-0000-0000-0000B1460000}"/>
    <cellStyle name="20% - Accent4 9 4" xfId="8729" xr:uid="{00000000-0005-0000-0000-0000B2460000}"/>
    <cellStyle name="20% - Accent4 9 4 2" xfId="21888" xr:uid="{00000000-0005-0000-0000-0000B3460000}"/>
    <cellStyle name="20% - Accent4 9 4 2 2" xfId="59226" xr:uid="{00000000-0005-0000-0000-0000B4460000}"/>
    <cellStyle name="20% - Accent4 9 4 3" xfId="35087" xr:uid="{00000000-0005-0000-0000-0000B5460000}"/>
    <cellStyle name="20% - Accent4 9 4 4" xfId="46067" xr:uid="{00000000-0005-0000-0000-0000B6460000}"/>
    <cellStyle name="20% - Accent4 9 5" xfId="4006" xr:uid="{00000000-0005-0000-0000-0000B7460000}"/>
    <cellStyle name="20% - Accent4 9 5 2" xfId="17165" xr:uid="{00000000-0005-0000-0000-0000B8460000}"/>
    <cellStyle name="20% - Accent4 9 5 2 2" xfId="54503" xr:uid="{00000000-0005-0000-0000-0000B9460000}"/>
    <cellStyle name="20% - Accent4 9 5 3" xfId="29663" xr:uid="{00000000-0005-0000-0000-0000BA460000}"/>
    <cellStyle name="20% - Accent4 9 5 4" xfId="41344" xr:uid="{00000000-0005-0000-0000-0000BB460000}"/>
    <cellStyle name="20% - Accent4 9 6" xfId="13453" xr:uid="{00000000-0005-0000-0000-0000BC460000}"/>
    <cellStyle name="20% - Accent4 9 6 2" xfId="50791" xr:uid="{00000000-0005-0000-0000-0000BD460000}"/>
    <cellStyle name="20% - Accent4 9 7" xfId="26781" xr:uid="{00000000-0005-0000-0000-0000BE460000}"/>
    <cellStyle name="20% - Accent4 9 8" xfId="37630" xr:uid="{00000000-0005-0000-0000-0000BF460000}"/>
    <cellStyle name="20% - Accent5" xfId="34" builtinId="46" customBuiltin="1"/>
    <cellStyle name="20% - Accent5 10" xfId="713" xr:uid="{00000000-0005-0000-0000-0000C1460000}"/>
    <cellStyle name="20% - Accent5 10 2" xfId="1895" xr:uid="{00000000-0005-0000-0000-0000C2460000}"/>
    <cellStyle name="20% - Accent5 10 2 2" xfId="7969" xr:uid="{00000000-0005-0000-0000-0000C3460000}"/>
    <cellStyle name="20% - Accent5 10 2 2 2" xfId="12692" xr:uid="{00000000-0005-0000-0000-0000C4460000}"/>
    <cellStyle name="20% - Accent5 10 2 2 2 2" xfId="25851" xr:uid="{00000000-0005-0000-0000-0000C5460000}"/>
    <cellStyle name="20% - Accent5 10 2 2 2 2 2" xfId="63189" xr:uid="{00000000-0005-0000-0000-0000C6460000}"/>
    <cellStyle name="20% - Accent5 10 2 2 2 3" xfId="50030" xr:uid="{00000000-0005-0000-0000-0000C7460000}"/>
    <cellStyle name="20% - Accent5 10 2 2 3" xfId="21128" xr:uid="{00000000-0005-0000-0000-0000C8460000}"/>
    <cellStyle name="20% - Accent5 10 2 2 3 2" xfId="58466" xr:uid="{00000000-0005-0000-0000-0000C9460000}"/>
    <cellStyle name="20% - Accent5 10 2 2 4" xfId="34147" xr:uid="{00000000-0005-0000-0000-0000CA460000}"/>
    <cellStyle name="20% - Accent5 10 2 2 5" xfId="45307" xr:uid="{00000000-0005-0000-0000-0000CB460000}"/>
    <cellStyle name="20% - Accent5 10 2 3" xfId="10332" xr:uid="{00000000-0005-0000-0000-0000CC460000}"/>
    <cellStyle name="20% - Accent5 10 2 3 2" xfId="23491" xr:uid="{00000000-0005-0000-0000-0000CD460000}"/>
    <cellStyle name="20% - Accent5 10 2 3 2 2" xfId="60829" xr:uid="{00000000-0005-0000-0000-0000CE460000}"/>
    <cellStyle name="20% - Accent5 10 2 3 3" xfId="36859" xr:uid="{00000000-0005-0000-0000-0000CF460000}"/>
    <cellStyle name="20% - Accent5 10 2 3 4" xfId="47670" xr:uid="{00000000-0005-0000-0000-0000D0460000}"/>
    <cellStyle name="20% - Accent5 10 2 4" xfId="5609" xr:uid="{00000000-0005-0000-0000-0000D1460000}"/>
    <cellStyle name="20% - Accent5 10 2 4 2" xfId="18768" xr:uid="{00000000-0005-0000-0000-0000D2460000}"/>
    <cellStyle name="20% - Accent5 10 2 4 2 2" xfId="56106" xr:uid="{00000000-0005-0000-0000-0000D3460000}"/>
    <cellStyle name="20% - Accent5 10 2 4 3" xfId="31435" xr:uid="{00000000-0005-0000-0000-0000D4460000}"/>
    <cellStyle name="20% - Accent5 10 2 4 4" xfId="42947" xr:uid="{00000000-0005-0000-0000-0000D5460000}"/>
    <cellStyle name="20% - Accent5 10 2 5" xfId="15056" xr:uid="{00000000-0005-0000-0000-0000D6460000}"/>
    <cellStyle name="20% - Accent5 10 2 5 2" xfId="52394" xr:uid="{00000000-0005-0000-0000-0000D7460000}"/>
    <cellStyle name="20% - Accent5 10 2 6" xfId="28553" xr:uid="{00000000-0005-0000-0000-0000D8460000}"/>
    <cellStyle name="20% - Accent5 10 2 7" xfId="39233" xr:uid="{00000000-0005-0000-0000-0000D9460000}"/>
    <cellStyle name="20% - Accent5 10 3" xfId="3244" xr:uid="{00000000-0005-0000-0000-0000DA460000}"/>
    <cellStyle name="20% - Accent5 10 3 2" xfId="11512" xr:uid="{00000000-0005-0000-0000-0000DB460000}"/>
    <cellStyle name="20% - Accent5 10 3 2 2" xfId="24671" xr:uid="{00000000-0005-0000-0000-0000DC460000}"/>
    <cellStyle name="20% - Accent5 10 3 2 2 2" xfId="62009" xr:uid="{00000000-0005-0000-0000-0000DD460000}"/>
    <cellStyle name="20% - Accent5 10 3 2 3" xfId="48850" xr:uid="{00000000-0005-0000-0000-0000DE460000}"/>
    <cellStyle name="20% - Accent5 10 3 3" xfId="6789" xr:uid="{00000000-0005-0000-0000-0000DF460000}"/>
    <cellStyle name="20% - Accent5 10 3 3 2" xfId="19948" xr:uid="{00000000-0005-0000-0000-0000E0460000}"/>
    <cellStyle name="20% - Accent5 10 3 3 2 2" xfId="57286" xr:uid="{00000000-0005-0000-0000-0000E1460000}"/>
    <cellStyle name="20% - Accent5 10 3 3 3" xfId="44127" xr:uid="{00000000-0005-0000-0000-0000E2460000}"/>
    <cellStyle name="20% - Accent5 10 3 4" xfId="16405" xr:uid="{00000000-0005-0000-0000-0000E3460000}"/>
    <cellStyle name="20% - Accent5 10 3 4 2" xfId="53743" xr:uid="{00000000-0005-0000-0000-0000E4460000}"/>
    <cellStyle name="20% - Accent5 10 3 5" xfId="32798" xr:uid="{00000000-0005-0000-0000-0000E5460000}"/>
    <cellStyle name="20% - Accent5 10 3 6" xfId="40582" xr:uid="{00000000-0005-0000-0000-0000E6460000}"/>
    <cellStyle name="20% - Accent5 10 4" xfId="9152" xr:uid="{00000000-0005-0000-0000-0000E7460000}"/>
    <cellStyle name="20% - Accent5 10 4 2" xfId="22311" xr:uid="{00000000-0005-0000-0000-0000E8460000}"/>
    <cellStyle name="20% - Accent5 10 4 2 2" xfId="59649" xr:uid="{00000000-0005-0000-0000-0000E9460000}"/>
    <cellStyle name="20% - Accent5 10 4 3" xfId="35510" xr:uid="{00000000-0005-0000-0000-0000EA460000}"/>
    <cellStyle name="20% - Accent5 10 4 4" xfId="46490" xr:uid="{00000000-0005-0000-0000-0000EB460000}"/>
    <cellStyle name="20% - Accent5 10 5" xfId="4429" xr:uid="{00000000-0005-0000-0000-0000EC460000}"/>
    <cellStyle name="20% - Accent5 10 5 2" xfId="17588" xr:uid="{00000000-0005-0000-0000-0000ED460000}"/>
    <cellStyle name="20% - Accent5 10 5 2 2" xfId="54926" xr:uid="{00000000-0005-0000-0000-0000EE460000}"/>
    <cellStyle name="20% - Accent5 10 5 3" xfId="30086" xr:uid="{00000000-0005-0000-0000-0000EF460000}"/>
    <cellStyle name="20% - Accent5 10 5 4" xfId="41767" xr:uid="{00000000-0005-0000-0000-0000F0460000}"/>
    <cellStyle name="20% - Accent5 10 6" xfId="13876" xr:uid="{00000000-0005-0000-0000-0000F1460000}"/>
    <cellStyle name="20% - Accent5 10 6 2" xfId="51214" xr:uid="{00000000-0005-0000-0000-0000F2460000}"/>
    <cellStyle name="20% - Accent5 10 7" xfId="27204" xr:uid="{00000000-0005-0000-0000-0000F3460000}"/>
    <cellStyle name="20% - Accent5 10 8" xfId="38053" xr:uid="{00000000-0005-0000-0000-0000F4460000}"/>
    <cellStyle name="20% - Accent5 11" xfId="882" xr:uid="{00000000-0005-0000-0000-0000F5460000}"/>
    <cellStyle name="20% - Accent5 11 2" xfId="2064" xr:uid="{00000000-0005-0000-0000-0000F6460000}"/>
    <cellStyle name="20% - Accent5 11 2 2" xfId="8138" xr:uid="{00000000-0005-0000-0000-0000F7460000}"/>
    <cellStyle name="20% - Accent5 11 2 2 2" xfId="12861" xr:uid="{00000000-0005-0000-0000-0000F8460000}"/>
    <cellStyle name="20% - Accent5 11 2 2 2 2" xfId="26020" xr:uid="{00000000-0005-0000-0000-0000F9460000}"/>
    <cellStyle name="20% - Accent5 11 2 2 2 2 2" xfId="63358" xr:uid="{00000000-0005-0000-0000-0000FA460000}"/>
    <cellStyle name="20% - Accent5 11 2 2 2 3" xfId="50199" xr:uid="{00000000-0005-0000-0000-0000FB460000}"/>
    <cellStyle name="20% - Accent5 11 2 2 3" xfId="21297" xr:uid="{00000000-0005-0000-0000-0000FC460000}"/>
    <cellStyle name="20% - Accent5 11 2 2 3 2" xfId="58635" xr:uid="{00000000-0005-0000-0000-0000FD460000}"/>
    <cellStyle name="20% - Accent5 11 2 2 4" xfId="34316" xr:uid="{00000000-0005-0000-0000-0000FE460000}"/>
    <cellStyle name="20% - Accent5 11 2 2 5" xfId="45476" xr:uid="{00000000-0005-0000-0000-0000FF460000}"/>
    <cellStyle name="20% - Accent5 11 2 3" xfId="10501" xr:uid="{00000000-0005-0000-0000-000000470000}"/>
    <cellStyle name="20% - Accent5 11 2 3 2" xfId="23660" xr:uid="{00000000-0005-0000-0000-000001470000}"/>
    <cellStyle name="20% - Accent5 11 2 3 2 2" xfId="60998" xr:uid="{00000000-0005-0000-0000-000002470000}"/>
    <cellStyle name="20% - Accent5 11 2 3 3" xfId="37028" xr:uid="{00000000-0005-0000-0000-000003470000}"/>
    <cellStyle name="20% - Accent5 11 2 3 4" xfId="47839" xr:uid="{00000000-0005-0000-0000-000004470000}"/>
    <cellStyle name="20% - Accent5 11 2 4" xfId="5778" xr:uid="{00000000-0005-0000-0000-000005470000}"/>
    <cellStyle name="20% - Accent5 11 2 4 2" xfId="18937" xr:uid="{00000000-0005-0000-0000-000006470000}"/>
    <cellStyle name="20% - Accent5 11 2 4 2 2" xfId="56275" xr:uid="{00000000-0005-0000-0000-000007470000}"/>
    <cellStyle name="20% - Accent5 11 2 4 3" xfId="31604" xr:uid="{00000000-0005-0000-0000-000008470000}"/>
    <cellStyle name="20% - Accent5 11 2 4 4" xfId="43116" xr:uid="{00000000-0005-0000-0000-000009470000}"/>
    <cellStyle name="20% - Accent5 11 2 5" xfId="15225" xr:uid="{00000000-0005-0000-0000-00000A470000}"/>
    <cellStyle name="20% - Accent5 11 2 5 2" xfId="52563" xr:uid="{00000000-0005-0000-0000-00000B470000}"/>
    <cellStyle name="20% - Accent5 11 2 6" xfId="28722" xr:uid="{00000000-0005-0000-0000-00000C470000}"/>
    <cellStyle name="20% - Accent5 11 2 7" xfId="39402" xr:uid="{00000000-0005-0000-0000-00000D470000}"/>
    <cellStyle name="20% - Accent5 11 3" xfId="3413" xr:uid="{00000000-0005-0000-0000-00000E470000}"/>
    <cellStyle name="20% - Accent5 11 3 2" xfId="11681" xr:uid="{00000000-0005-0000-0000-00000F470000}"/>
    <cellStyle name="20% - Accent5 11 3 2 2" xfId="24840" xr:uid="{00000000-0005-0000-0000-000010470000}"/>
    <cellStyle name="20% - Accent5 11 3 2 2 2" xfId="62178" xr:uid="{00000000-0005-0000-0000-000011470000}"/>
    <cellStyle name="20% - Accent5 11 3 2 3" xfId="49019" xr:uid="{00000000-0005-0000-0000-000012470000}"/>
    <cellStyle name="20% - Accent5 11 3 3" xfId="6958" xr:uid="{00000000-0005-0000-0000-000013470000}"/>
    <cellStyle name="20% - Accent5 11 3 3 2" xfId="20117" xr:uid="{00000000-0005-0000-0000-000014470000}"/>
    <cellStyle name="20% - Accent5 11 3 3 2 2" xfId="57455" xr:uid="{00000000-0005-0000-0000-000015470000}"/>
    <cellStyle name="20% - Accent5 11 3 3 3" xfId="44296" xr:uid="{00000000-0005-0000-0000-000016470000}"/>
    <cellStyle name="20% - Accent5 11 3 4" xfId="16574" xr:uid="{00000000-0005-0000-0000-000017470000}"/>
    <cellStyle name="20% - Accent5 11 3 4 2" xfId="53912" xr:uid="{00000000-0005-0000-0000-000018470000}"/>
    <cellStyle name="20% - Accent5 11 3 5" xfId="32967" xr:uid="{00000000-0005-0000-0000-000019470000}"/>
    <cellStyle name="20% - Accent5 11 3 6" xfId="40751" xr:uid="{00000000-0005-0000-0000-00001A470000}"/>
    <cellStyle name="20% - Accent5 11 4" xfId="9321" xr:uid="{00000000-0005-0000-0000-00001B470000}"/>
    <cellStyle name="20% - Accent5 11 4 2" xfId="22480" xr:uid="{00000000-0005-0000-0000-00001C470000}"/>
    <cellStyle name="20% - Accent5 11 4 2 2" xfId="59818" xr:uid="{00000000-0005-0000-0000-00001D470000}"/>
    <cellStyle name="20% - Accent5 11 4 3" xfId="35679" xr:uid="{00000000-0005-0000-0000-00001E470000}"/>
    <cellStyle name="20% - Accent5 11 4 4" xfId="46659" xr:uid="{00000000-0005-0000-0000-00001F470000}"/>
    <cellStyle name="20% - Accent5 11 5" xfId="4598" xr:uid="{00000000-0005-0000-0000-000020470000}"/>
    <cellStyle name="20% - Accent5 11 5 2" xfId="17757" xr:uid="{00000000-0005-0000-0000-000021470000}"/>
    <cellStyle name="20% - Accent5 11 5 2 2" xfId="55095" xr:uid="{00000000-0005-0000-0000-000022470000}"/>
    <cellStyle name="20% - Accent5 11 5 3" xfId="30255" xr:uid="{00000000-0005-0000-0000-000023470000}"/>
    <cellStyle name="20% - Accent5 11 5 4" xfId="41936" xr:uid="{00000000-0005-0000-0000-000024470000}"/>
    <cellStyle name="20% - Accent5 11 6" xfId="14045" xr:uid="{00000000-0005-0000-0000-000025470000}"/>
    <cellStyle name="20% - Accent5 11 6 2" xfId="51383" xr:uid="{00000000-0005-0000-0000-000026470000}"/>
    <cellStyle name="20% - Accent5 11 7" xfId="27373" xr:uid="{00000000-0005-0000-0000-000027470000}"/>
    <cellStyle name="20% - Accent5 11 8" xfId="38222" xr:uid="{00000000-0005-0000-0000-000028470000}"/>
    <cellStyle name="20% - Accent5 12" xfId="1053" xr:uid="{00000000-0005-0000-0000-000029470000}"/>
    <cellStyle name="20% - Accent5 12 2" xfId="2233" xr:uid="{00000000-0005-0000-0000-00002A470000}"/>
    <cellStyle name="20% - Accent5 12 2 2" xfId="8307" xr:uid="{00000000-0005-0000-0000-00002B470000}"/>
    <cellStyle name="20% - Accent5 12 2 2 2" xfId="13030" xr:uid="{00000000-0005-0000-0000-00002C470000}"/>
    <cellStyle name="20% - Accent5 12 2 2 2 2" xfId="26189" xr:uid="{00000000-0005-0000-0000-00002D470000}"/>
    <cellStyle name="20% - Accent5 12 2 2 2 2 2" xfId="63527" xr:uid="{00000000-0005-0000-0000-00002E470000}"/>
    <cellStyle name="20% - Accent5 12 2 2 2 3" xfId="50368" xr:uid="{00000000-0005-0000-0000-00002F470000}"/>
    <cellStyle name="20% - Accent5 12 2 2 3" xfId="21466" xr:uid="{00000000-0005-0000-0000-000030470000}"/>
    <cellStyle name="20% - Accent5 12 2 2 3 2" xfId="58804" xr:uid="{00000000-0005-0000-0000-000031470000}"/>
    <cellStyle name="20% - Accent5 12 2 2 4" xfId="34485" xr:uid="{00000000-0005-0000-0000-000032470000}"/>
    <cellStyle name="20% - Accent5 12 2 2 5" xfId="45645" xr:uid="{00000000-0005-0000-0000-000033470000}"/>
    <cellStyle name="20% - Accent5 12 2 3" xfId="10670" xr:uid="{00000000-0005-0000-0000-000034470000}"/>
    <cellStyle name="20% - Accent5 12 2 3 2" xfId="23829" xr:uid="{00000000-0005-0000-0000-000035470000}"/>
    <cellStyle name="20% - Accent5 12 2 3 2 2" xfId="61167" xr:uid="{00000000-0005-0000-0000-000036470000}"/>
    <cellStyle name="20% - Accent5 12 2 3 3" xfId="37197" xr:uid="{00000000-0005-0000-0000-000037470000}"/>
    <cellStyle name="20% - Accent5 12 2 3 4" xfId="48008" xr:uid="{00000000-0005-0000-0000-000038470000}"/>
    <cellStyle name="20% - Accent5 12 2 4" xfId="5947" xr:uid="{00000000-0005-0000-0000-000039470000}"/>
    <cellStyle name="20% - Accent5 12 2 4 2" xfId="19106" xr:uid="{00000000-0005-0000-0000-00003A470000}"/>
    <cellStyle name="20% - Accent5 12 2 4 2 2" xfId="56444" xr:uid="{00000000-0005-0000-0000-00003B470000}"/>
    <cellStyle name="20% - Accent5 12 2 4 3" xfId="31773" xr:uid="{00000000-0005-0000-0000-00003C470000}"/>
    <cellStyle name="20% - Accent5 12 2 4 4" xfId="43285" xr:uid="{00000000-0005-0000-0000-00003D470000}"/>
    <cellStyle name="20% - Accent5 12 2 5" xfId="15394" xr:uid="{00000000-0005-0000-0000-00003E470000}"/>
    <cellStyle name="20% - Accent5 12 2 5 2" xfId="52732" xr:uid="{00000000-0005-0000-0000-00003F470000}"/>
    <cellStyle name="20% - Accent5 12 2 6" xfId="28891" xr:uid="{00000000-0005-0000-0000-000040470000}"/>
    <cellStyle name="20% - Accent5 12 2 7" xfId="39571" xr:uid="{00000000-0005-0000-0000-000041470000}"/>
    <cellStyle name="20% - Accent5 12 3" xfId="3582" xr:uid="{00000000-0005-0000-0000-000042470000}"/>
    <cellStyle name="20% - Accent5 12 3 2" xfId="11850" xr:uid="{00000000-0005-0000-0000-000043470000}"/>
    <cellStyle name="20% - Accent5 12 3 2 2" xfId="25009" xr:uid="{00000000-0005-0000-0000-000044470000}"/>
    <cellStyle name="20% - Accent5 12 3 2 2 2" xfId="62347" xr:uid="{00000000-0005-0000-0000-000045470000}"/>
    <cellStyle name="20% - Accent5 12 3 2 3" xfId="49188" xr:uid="{00000000-0005-0000-0000-000046470000}"/>
    <cellStyle name="20% - Accent5 12 3 3" xfId="7127" xr:uid="{00000000-0005-0000-0000-000047470000}"/>
    <cellStyle name="20% - Accent5 12 3 3 2" xfId="20286" xr:uid="{00000000-0005-0000-0000-000048470000}"/>
    <cellStyle name="20% - Accent5 12 3 3 2 2" xfId="57624" xr:uid="{00000000-0005-0000-0000-000049470000}"/>
    <cellStyle name="20% - Accent5 12 3 3 3" xfId="44465" xr:uid="{00000000-0005-0000-0000-00004A470000}"/>
    <cellStyle name="20% - Accent5 12 3 4" xfId="16743" xr:uid="{00000000-0005-0000-0000-00004B470000}"/>
    <cellStyle name="20% - Accent5 12 3 4 2" xfId="54081" xr:uid="{00000000-0005-0000-0000-00004C470000}"/>
    <cellStyle name="20% - Accent5 12 3 5" xfId="33136" xr:uid="{00000000-0005-0000-0000-00004D470000}"/>
    <cellStyle name="20% - Accent5 12 3 6" xfId="40920" xr:uid="{00000000-0005-0000-0000-00004E470000}"/>
    <cellStyle name="20% - Accent5 12 4" xfId="9490" xr:uid="{00000000-0005-0000-0000-00004F470000}"/>
    <cellStyle name="20% - Accent5 12 4 2" xfId="22649" xr:uid="{00000000-0005-0000-0000-000050470000}"/>
    <cellStyle name="20% - Accent5 12 4 2 2" xfId="59987" xr:uid="{00000000-0005-0000-0000-000051470000}"/>
    <cellStyle name="20% - Accent5 12 4 3" xfId="35848" xr:uid="{00000000-0005-0000-0000-000052470000}"/>
    <cellStyle name="20% - Accent5 12 4 4" xfId="46828" xr:uid="{00000000-0005-0000-0000-000053470000}"/>
    <cellStyle name="20% - Accent5 12 5" xfId="4767" xr:uid="{00000000-0005-0000-0000-000054470000}"/>
    <cellStyle name="20% - Accent5 12 5 2" xfId="17926" xr:uid="{00000000-0005-0000-0000-000055470000}"/>
    <cellStyle name="20% - Accent5 12 5 2 2" xfId="55264" xr:uid="{00000000-0005-0000-0000-000056470000}"/>
    <cellStyle name="20% - Accent5 12 5 3" xfId="30424" xr:uid="{00000000-0005-0000-0000-000057470000}"/>
    <cellStyle name="20% - Accent5 12 5 4" xfId="42105" xr:uid="{00000000-0005-0000-0000-000058470000}"/>
    <cellStyle name="20% - Accent5 12 6" xfId="14214" xr:uid="{00000000-0005-0000-0000-000059470000}"/>
    <cellStyle name="20% - Accent5 12 6 2" xfId="51552" xr:uid="{00000000-0005-0000-0000-00005A470000}"/>
    <cellStyle name="20% - Accent5 12 7" xfId="27542" xr:uid="{00000000-0005-0000-0000-00005B470000}"/>
    <cellStyle name="20% - Accent5 12 8" xfId="38391" xr:uid="{00000000-0005-0000-0000-00005C470000}"/>
    <cellStyle name="20% - Accent5 13" xfId="1222" xr:uid="{00000000-0005-0000-0000-00005D470000}"/>
    <cellStyle name="20% - Accent5 13 2" xfId="2571" xr:uid="{00000000-0005-0000-0000-00005E470000}"/>
    <cellStyle name="20% - Accent5 13 2 2" xfId="12019" xr:uid="{00000000-0005-0000-0000-00005F470000}"/>
    <cellStyle name="20% - Accent5 13 2 2 2" xfId="25178" xr:uid="{00000000-0005-0000-0000-000060470000}"/>
    <cellStyle name="20% - Accent5 13 2 2 2 2" xfId="62516" xr:uid="{00000000-0005-0000-0000-000061470000}"/>
    <cellStyle name="20% - Accent5 13 2 2 3" xfId="33474" xr:uid="{00000000-0005-0000-0000-000062470000}"/>
    <cellStyle name="20% - Accent5 13 2 2 4" xfId="49357" xr:uid="{00000000-0005-0000-0000-000063470000}"/>
    <cellStyle name="20% - Accent5 13 2 3" xfId="7296" xr:uid="{00000000-0005-0000-0000-000064470000}"/>
    <cellStyle name="20% - Accent5 13 2 3 2" xfId="20455" xr:uid="{00000000-0005-0000-0000-000065470000}"/>
    <cellStyle name="20% - Accent5 13 2 3 2 2" xfId="57793" xr:uid="{00000000-0005-0000-0000-000066470000}"/>
    <cellStyle name="20% - Accent5 13 2 3 3" xfId="36186" xr:uid="{00000000-0005-0000-0000-000067470000}"/>
    <cellStyle name="20% - Accent5 13 2 3 4" xfId="44634" xr:uid="{00000000-0005-0000-0000-000068470000}"/>
    <cellStyle name="20% - Accent5 13 2 4" xfId="15732" xr:uid="{00000000-0005-0000-0000-000069470000}"/>
    <cellStyle name="20% - Accent5 13 2 4 2" xfId="30762" xr:uid="{00000000-0005-0000-0000-00006A470000}"/>
    <cellStyle name="20% - Accent5 13 2 4 3" xfId="53070" xr:uid="{00000000-0005-0000-0000-00006B470000}"/>
    <cellStyle name="20% - Accent5 13 2 5" xfId="27880" xr:uid="{00000000-0005-0000-0000-00006C470000}"/>
    <cellStyle name="20% - Accent5 13 2 6" xfId="39909" xr:uid="{00000000-0005-0000-0000-00006D470000}"/>
    <cellStyle name="20% - Accent5 13 3" xfId="9659" xr:uid="{00000000-0005-0000-0000-00006E470000}"/>
    <cellStyle name="20% - Accent5 13 3 2" xfId="22818" xr:uid="{00000000-0005-0000-0000-00006F470000}"/>
    <cellStyle name="20% - Accent5 13 3 2 2" xfId="60156" xr:uid="{00000000-0005-0000-0000-000070470000}"/>
    <cellStyle name="20% - Accent5 13 3 3" xfId="32125" xr:uid="{00000000-0005-0000-0000-000071470000}"/>
    <cellStyle name="20% - Accent5 13 3 4" xfId="46997" xr:uid="{00000000-0005-0000-0000-000072470000}"/>
    <cellStyle name="20% - Accent5 13 4" xfId="4936" xr:uid="{00000000-0005-0000-0000-000073470000}"/>
    <cellStyle name="20% - Accent5 13 4 2" xfId="18095" xr:uid="{00000000-0005-0000-0000-000074470000}"/>
    <cellStyle name="20% - Accent5 13 4 2 2" xfId="55433" xr:uid="{00000000-0005-0000-0000-000075470000}"/>
    <cellStyle name="20% - Accent5 13 4 3" xfId="34837" xr:uid="{00000000-0005-0000-0000-000076470000}"/>
    <cellStyle name="20% - Accent5 13 4 4" xfId="42274" xr:uid="{00000000-0005-0000-0000-000077470000}"/>
    <cellStyle name="20% - Accent5 13 5" xfId="14383" xr:uid="{00000000-0005-0000-0000-000078470000}"/>
    <cellStyle name="20% - Accent5 13 5 2" xfId="29413" xr:uid="{00000000-0005-0000-0000-000079470000}"/>
    <cellStyle name="20% - Accent5 13 5 3" xfId="51721" xr:uid="{00000000-0005-0000-0000-00007A470000}"/>
    <cellStyle name="20% - Accent5 13 6" xfId="26531" xr:uid="{00000000-0005-0000-0000-00007B470000}"/>
    <cellStyle name="20% - Accent5 13 7" xfId="38560" xr:uid="{00000000-0005-0000-0000-00007C470000}"/>
    <cellStyle name="20% - Accent5 14" xfId="2402" xr:uid="{00000000-0005-0000-0000-00007D470000}"/>
    <cellStyle name="20% - Accent5 14 2" xfId="10839" xr:uid="{00000000-0005-0000-0000-00007E470000}"/>
    <cellStyle name="20% - Accent5 14 2 2" xfId="23998" xr:uid="{00000000-0005-0000-0000-00007F470000}"/>
    <cellStyle name="20% - Accent5 14 2 2 2" xfId="61336" xr:uid="{00000000-0005-0000-0000-000080470000}"/>
    <cellStyle name="20% - Accent5 14 2 3" xfId="34656" xr:uid="{00000000-0005-0000-0000-000081470000}"/>
    <cellStyle name="20% - Accent5 14 2 4" xfId="48177" xr:uid="{00000000-0005-0000-0000-000082470000}"/>
    <cellStyle name="20% - Accent5 14 3" xfId="6116" xr:uid="{00000000-0005-0000-0000-000083470000}"/>
    <cellStyle name="20% - Accent5 14 3 2" xfId="19275" xr:uid="{00000000-0005-0000-0000-000084470000}"/>
    <cellStyle name="20% - Accent5 14 3 2 2" xfId="56613" xr:uid="{00000000-0005-0000-0000-000085470000}"/>
    <cellStyle name="20% - Accent5 14 3 3" xfId="37368" xr:uid="{00000000-0005-0000-0000-000086470000}"/>
    <cellStyle name="20% - Accent5 14 3 4" xfId="43454" xr:uid="{00000000-0005-0000-0000-000087470000}"/>
    <cellStyle name="20% - Accent5 14 4" xfId="15563" xr:uid="{00000000-0005-0000-0000-000088470000}"/>
    <cellStyle name="20% - Accent5 14 4 2" xfId="31944" xr:uid="{00000000-0005-0000-0000-000089470000}"/>
    <cellStyle name="20% - Accent5 14 4 3" xfId="52901" xr:uid="{00000000-0005-0000-0000-00008A470000}"/>
    <cellStyle name="20% - Accent5 14 5" xfId="29062" xr:uid="{00000000-0005-0000-0000-00008B470000}"/>
    <cellStyle name="20% - Accent5 14 6" xfId="39740" xr:uid="{00000000-0005-0000-0000-00008C470000}"/>
    <cellStyle name="20% - Accent5 15" xfId="8479" xr:uid="{00000000-0005-0000-0000-00008D470000}"/>
    <cellStyle name="20% - Accent5 15 2" xfId="21638" xr:uid="{00000000-0005-0000-0000-00008E470000}"/>
    <cellStyle name="20% - Accent5 15 2 2" xfId="33305" xr:uid="{00000000-0005-0000-0000-00008F470000}"/>
    <cellStyle name="20% - Accent5 15 2 3" xfId="58976" xr:uid="{00000000-0005-0000-0000-000090470000}"/>
    <cellStyle name="20% - Accent5 15 3" xfId="36017" xr:uid="{00000000-0005-0000-0000-000091470000}"/>
    <cellStyle name="20% - Accent5 15 4" xfId="30593" xr:uid="{00000000-0005-0000-0000-000092470000}"/>
    <cellStyle name="20% - Accent5 15 5" xfId="27711" xr:uid="{00000000-0005-0000-0000-000093470000}"/>
    <cellStyle name="20% - Accent5 15 6" xfId="45817" xr:uid="{00000000-0005-0000-0000-000094470000}"/>
    <cellStyle name="20% - Accent5 16" xfId="3756" xr:uid="{00000000-0005-0000-0000-000095470000}"/>
    <cellStyle name="20% - Accent5 16 2" xfId="16915" xr:uid="{00000000-0005-0000-0000-000096470000}"/>
    <cellStyle name="20% - Accent5 16 2 2" xfId="54253" xr:uid="{00000000-0005-0000-0000-000097470000}"/>
    <cellStyle name="20% - Accent5 16 3" xfId="29244" xr:uid="{00000000-0005-0000-0000-000098470000}"/>
    <cellStyle name="20% - Accent5 16 4" xfId="41094" xr:uid="{00000000-0005-0000-0000-000099470000}"/>
    <cellStyle name="20% - Accent5 17" xfId="13203" xr:uid="{00000000-0005-0000-0000-00009A470000}"/>
    <cellStyle name="20% - Accent5 17 2" xfId="31956" xr:uid="{00000000-0005-0000-0000-00009B470000}"/>
    <cellStyle name="20% - Accent5 17 3" xfId="50541" xr:uid="{00000000-0005-0000-0000-00009C470000}"/>
    <cellStyle name="20% - Accent5 18" xfId="34668" xr:uid="{00000000-0005-0000-0000-00009D470000}"/>
    <cellStyle name="20% - Accent5 19" xfId="29075" xr:uid="{00000000-0005-0000-0000-00009E470000}"/>
    <cellStyle name="20% - Accent5 2" xfId="54" xr:uid="{00000000-0005-0000-0000-00009F470000}"/>
    <cellStyle name="20% - Accent5 2 10" xfId="896" xr:uid="{00000000-0005-0000-0000-0000A0470000}"/>
    <cellStyle name="20% - Accent5 2 10 2" xfId="2078" xr:uid="{00000000-0005-0000-0000-0000A1470000}"/>
    <cellStyle name="20% - Accent5 2 10 2 2" xfId="8152" xr:uid="{00000000-0005-0000-0000-0000A2470000}"/>
    <cellStyle name="20% - Accent5 2 10 2 2 2" xfId="12875" xr:uid="{00000000-0005-0000-0000-0000A3470000}"/>
    <cellStyle name="20% - Accent5 2 10 2 2 2 2" xfId="26034" xr:uid="{00000000-0005-0000-0000-0000A4470000}"/>
    <cellStyle name="20% - Accent5 2 10 2 2 2 2 2" xfId="63372" xr:uid="{00000000-0005-0000-0000-0000A5470000}"/>
    <cellStyle name="20% - Accent5 2 10 2 2 2 3" xfId="50213" xr:uid="{00000000-0005-0000-0000-0000A6470000}"/>
    <cellStyle name="20% - Accent5 2 10 2 2 3" xfId="21311" xr:uid="{00000000-0005-0000-0000-0000A7470000}"/>
    <cellStyle name="20% - Accent5 2 10 2 2 3 2" xfId="58649" xr:uid="{00000000-0005-0000-0000-0000A8470000}"/>
    <cellStyle name="20% - Accent5 2 10 2 2 4" xfId="34330" xr:uid="{00000000-0005-0000-0000-0000A9470000}"/>
    <cellStyle name="20% - Accent5 2 10 2 2 5" xfId="45490" xr:uid="{00000000-0005-0000-0000-0000AA470000}"/>
    <cellStyle name="20% - Accent5 2 10 2 3" xfId="10515" xr:uid="{00000000-0005-0000-0000-0000AB470000}"/>
    <cellStyle name="20% - Accent5 2 10 2 3 2" xfId="23674" xr:uid="{00000000-0005-0000-0000-0000AC470000}"/>
    <cellStyle name="20% - Accent5 2 10 2 3 2 2" xfId="61012" xr:uid="{00000000-0005-0000-0000-0000AD470000}"/>
    <cellStyle name="20% - Accent5 2 10 2 3 3" xfId="37042" xr:uid="{00000000-0005-0000-0000-0000AE470000}"/>
    <cellStyle name="20% - Accent5 2 10 2 3 4" xfId="47853" xr:uid="{00000000-0005-0000-0000-0000AF470000}"/>
    <cellStyle name="20% - Accent5 2 10 2 4" xfId="5792" xr:uid="{00000000-0005-0000-0000-0000B0470000}"/>
    <cellStyle name="20% - Accent5 2 10 2 4 2" xfId="18951" xr:uid="{00000000-0005-0000-0000-0000B1470000}"/>
    <cellStyle name="20% - Accent5 2 10 2 4 2 2" xfId="56289" xr:uid="{00000000-0005-0000-0000-0000B2470000}"/>
    <cellStyle name="20% - Accent5 2 10 2 4 3" xfId="31618" xr:uid="{00000000-0005-0000-0000-0000B3470000}"/>
    <cellStyle name="20% - Accent5 2 10 2 4 4" xfId="43130" xr:uid="{00000000-0005-0000-0000-0000B4470000}"/>
    <cellStyle name="20% - Accent5 2 10 2 5" xfId="15239" xr:uid="{00000000-0005-0000-0000-0000B5470000}"/>
    <cellStyle name="20% - Accent5 2 10 2 5 2" xfId="52577" xr:uid="{00000000-0005-0000-0000-0000B6470000}"/>
    <cellStyle name="20% - Accent5 2 10 2 6" xfId="28736" xr:uid="{00000000-0005-0000-0000-0000B7470000}"/>
    <cellStyle name="20% - Accent5 2 10 2 7" xfId="39416" xr:uid="{00000000-0005-0000-0000-0000B8470000}"/>
    <cellStyle name="20% - Accent5 2 10 3" xfId="3427" xr:uid="{00000000-0005-0000-0000-0000B9470000}"/>
    <cellStyle name="20% - Accent5 2 10 3 2" xfId="11695" xr:uid="{00000000-0005-0000-0000-0000BA470000}"/>
    <cellStyle name="20% - Accent5 2 10 3 2 2" xfId="24854" xr:uid="{00000000-0005-0000-0000-0000BB470000}"/>
    <cellStyle name="20% - Accent5 2 10 3 2 2 2" xfId="62192" xr:uid="{00000000-0005-0000-0000-0000BC470000}"/>
    <cellStyle name="20% - Accent5 2 10 3 2 3" xfId="49033" xr:uid="{00000000-0005-0000-0000-0000BD470000}"/>
    <cellStyle name="20% - Accent5 2 10 3 3" xfId="6972" xr:uid="{00000000-0005-0000-0000-0000BE470000}"/>
    <cellStyle name="20% - Accent5 2 10 3 3 2" xfId="20131" xr:uid="{00000000-0005-0000-0000-0000BF470000}"/>
    <cellStyle name="20% - Accent5 2 10 3 3 2 2" xfId="57469" xr:uid="{00000000-0005-0000-0000-0000C0470000}"/>
    <cellStyle name="20% - Accent5 2 10 3 3 3" xfId="44310" xr:uid="{00000000-0005-0000-0000-0000C1470000}"/>
    <cellStyle name="20% - Accent5 2 10 3 4" xfId="16588" xr:uid="{00000000-0005-0000-0000-0000C2470000}"/>
    <cellStyle name="20% - Accent5 2 10 3 4 2" xfId="53926" xr:uid="{00000000-0005-0000-0000-0000C3470000}"/>
    <cellStyle name="20% - Accent5 2 10 3 5" xfId="32981" xr:uid="{00000000-0005-0000-0000-0000C4470000}"/>
    <cellStyle name="20% - Accent5 2 10 3 6" xfId="40765" xr:uid="{00000000-0005-0000-0000-0000C5470000}"/>
    <cellStyle name="20% - Accent5 2 10 4" xfId="9335" xr:uid="{00000000-0005-0000-0000-0000C6470000}"/>
    <cellStyle name="20% - Accent5 2 10 4 2" xfId="22494" xr:uid="{00000000-0005-0000-0000-0000C7470000}"/>
    <cellStyle name="20% - Accent5 2 10 4 2 2" xfId="59832" xr:uid="{00000000-0005-0000-0000-0000C8470000}"/>
    <cellStyle name="20% - Accent5 2 10 4 3" xfId="35693" xr:uid="{00000000-0005-0000-0000-0000C9470000}"/>
    <cellStyle name="20% - Accent5 2 10 4 4" xfId="46673" xr:uid="{00000000-0005-0000-0000-0000CA470000}"/>
    <cellStyle name="20% - Accent5 2 10 5" xfId="4612" xr:uid="{00000000-0005-0000-0000-0000CB470000}"/>
    <cellStyle name="20% - Accent5 2 10 5 2" xfId="17771" xr:uid="{00000000-0005-0000-0000-0000CC470000}"/>
    <cellStyle name="20% - Accent5 2 10 5 2 2" xfId="55109" xr:uid="{00000000-0005-0000-0000-0000CD470000}"/>
    <cellStyle name="20% - Accent5 2 10 5 3" xfId="30269" xr:uid="{00000000-0005-0000-0000-0000CE470000}"/>
    <cellStyle name="20% - Accent5 2 10 5 4" xfId="41950" xr:uid="{00000000-0005-0000-0000-0000CF470000}"/>
    <cellStyle name="20% - Accent5 2 10 6" xfId="14059" xr:uid="{00000000-0005-0000-0000-0000D0470000}"/>
    <cellStyle name="20% - Accent5 2 10 6 2" xfId="51397" xr:uid="{00000000-0005-0000-0000-0000D1470000}"/>
    <cellStyle name="20% - Accent5 2 10 7" xfId="27387" xr:uid="{00000000-0005-0000-0000-0000D2470000}"/>
    <cellStyle name="20% - Accent5 2 10 8" xfId="38236" xr:uid="{00000000-0005-0000-0000-0000D3470000}"/>
    <cellStyle name="20% - Accent5 2 11" xfId="1067" xr:uid="{00000000-0005-0000-0000-0000D4470000}"/>
    <cellStyle name="20% - Accent5 2 11 2" xfId="2247" xr:uid="{00000000-0005-0000-0000-0000D5470000}"/>
    <cellStyle name="20% - Accent5 2 11 2 2" xfId="8321" xr:uid="{00000000-0005-0000-0000-0000D6470000}"/>
    <cellStyle name="20% - Accent5 2 11 2 2 2" xfId="13044" xr:uid="{00000000-0005-0000-0000-0000D7470000}"/>
    <cellStyle name="20% - Accent5 2 11 2 2 2 2" xfId="26203" xr:uid="{00000000-0005-0000-0000-0000D8470000}"/>
    <cellStyle name="20% - Accent5 2 11 2 2 2 2 2" xfId="63541" xr:uid="{00000000-0005-0000-0000-0000D9470000}"/>
    <cellStyle name="20% - Accent5 2 11 2 2 2 3" xfId="50382" xr:uid="{00000000-0005-0000-0000-0000DA470000}"/>
    <cellStyle name="20% - Accent5 2 11 2 2 3" xfId="21480" xr:uid="{00000000-0005-0000-0000-0000DB470000}"/>
    <cellStyle name="20% - Accent5 2 11 2 2 3 2" xfId="58818" xr:uid="{00000000-0005-0000-0000-0000DC470000}"/>
    <cellStyle name="20% - Accent5 2 11 2 2 4" xfId="34499" xr:uid="{00000000-0005-0000-0000-0000DD470000}"/>
    <cellStyle name="20% - Accent5 2 11 2 2 5" xfId="45659" xr:uid="{00000000-0005-0000-0000-0000DE470000}"/>
    <cellStyle name="20% - Accent5 2 11 2 3" xfId="10684" xr:uid="{00000000-0005-0000-0000-0000DF470000}"/>
    <cellStyle name="20% - Accent5 2 11 2 3 2" xfId="23843" xr:uid="{00000000-0005-0000-0000-0000E0470000}"/>
    <cellStyle name="20% - Accent5 2 11 2 3 2 2" xfId="61181" xr:uid="{00000000-0005-0000-0000-0000E1470000}"/>
    <cellStyle name="20% - Accent5 2 11 2 3 3" xfId="37211" xr:uid="{00000000-0005-0000-0000-0000E2470000}"/>
    <cellStyle name="20% - Accent5 2 11 2 3 4" xfId="48022" xr:uid="{00000000-0005-0000-0000-0000E3470000}"/>
    <cellStyle name="20% - Accent5 2 11 2 4" xfId="5961" xr:uid="{00000000-0005-0000-0000-0000E4470000}"/>
    <cellStyle name="20% - Accent5 2 11 2 4 2" xfId="19120" xr:uid="{00000000-0005-0000-0000-0000E5470000}"/>
    <cellStyle name="20% - Accent5 2 11 2 4 2 2" xfId="56458" xr:uid="{00000000-0005-0000-0000-0000E6470000}"/>
    <cellStyle name="20% - Accent5 2 11 2 4 3" xfId="31787" xr:uid="{00000000-0005-0000-0000-0000E7470000}"/>
    <cellStyle name="20% - Accent5 2 11 2 4 4" xfId="43299" xr:uid="{00000000-0005-0000-0000-0000E8470000}"/>
    <cellStyle name="20% - Accent5 2 11 2 5" xfId="15408" xr:uid="{00000000-0005-0000-0000-0000E9470000}"/>
    <cellStyle name="20% - Accent5 2 11 2 5 2" xfId="52746" xr:uid="{00000000-0005-0000-0000-0000EA470000}"/>
    <cellStyle name="20% - Accent5 2 11 2 6" xfId="28905" xr:uid="{00000000-0005-0000-0000-0000EB470000}"/>
    <cellStyle name="20% - Accent5 2 11 2 7" xfId="39585" xr:uid="{00000000-0005-0000-0000-0000EC470000}"/>
    <cellStyle name="20% - Accent5 2 11 3" xfId="3596" xr:uid="{00000000-0005-0000-0000-0000ED470000}"/>
    <cellStyle name="20% - Accent5 2 11 3 2" xfId="11864" xr:uid="{00000000-0005-0000-0000-0000EE470000}"/>
    <cellStyle name="20% - Accent5 2 11 3 2 2" xfId="25023" xr:uid="{00000000-0005-0000-0000-0000EF470000}"/>
    <cellStyle name="20% - Accent5 2 11 3 2 2 2" xfId="62361" xr:uid="{00000000-0005-0000-0000-0000F0470000}"/>
    <cellStyle name="20% - Accent5 2 11 3 2 3" xfId="49202" xr:uid="{00000000-0005-0000-0000-0000F1470000}"/>
    <cellStyle name="20% - Accent5 2 11 3 3" xfId="7141" xr:uid="{00000000-0005-0000-0000-0000F2470000}"/>
    <cellStyle name="20% - Accent5 2 11 3 3 2" xfId="20300" xr:uid="{00000000-0005-0000-0000-0000F3470000}"/>
    <cellStyle name="20% - Accent5 2 11 3 3 2 2" xfId="57638" xr:uid="{00000000-0005-0000-0000-0000F4470000}"/>
    <cellStyle name="20% - Accent5 2 11 3 3 3" xfId="44479" xr:uid="{00000000-0005-0000-0000-0000F5470000}"/>
    <cellStyle name="20% - Accent5 2 11 3 4" xfId="16757" xr:uid="{00000000-0005-0000-0000-0000F6470000}"/>
    <cellStyle name="20% - Accent5 2 11 3 4 2" xfId="54095" xr:uid="{00000000-0005-0000-0000-0000F7470000}"/>
    <cellStyle name="20% - Accent5 2 11 3 5" xfId="33150" xr:uid="{00000000-0005-0000-0000-0000F8470000}"/>
    <cellStyle name="20% - Accent5 2 11 3 6" xfId="40934" xr:uid="{00000000-0005-0000-0000-0000F9470000}"/>
    <cellStyle name="20% - Accent5 2 11 4" xfId="9504" xr:uid="{00000000-0005-0000-0000-0000FA470000}"/>
    <cellStyle name="20% - Accent5 2 11 4 2" xfId="22663" xr:uid="{00000000-0005-0000-0000-0000FB470000}"/>
    <cellStyle name="20% - Accent5 2 11 4 2 2" xfId="60001" xr:uid="{00000000-0005-0000-0000-0000FC470000}"/>
    <cellStyle name="20% - Accent5 2 11 4 3" xfId="35862" xr:uid="{00000000-0005-0000-0000-0000FD470000}"/>
    <cellStyle name="20% - Accent5 2 11 4 4" xfId="46842" xr:uid="{00000000-0005-0000-0000-0000FE470000}"/>
    <cellStyle name="20% - Accent5 2 11 5" xfId="4781" xr:uid="{00000000-0005-0000-0000-0000FF470000}"/>
    <cellStyle name="20% - Accent5 2 11 5 2" xfId="17940" xr:uid="{00000000-0005-0000-0000-000000480000}"/>
    <cellStyle name="20% - Accent5 2 11 5 2 2" xfId="55278" xr:uid="{00000000-0005-0000-0000-000001480000}"/>
    <cellStyle name="20% - Accent5 2 11 5 3" xfId="30438" xr:uid="{00000000-0005-0000-0000-000002480000}"/>
    <cellStyle name="20% - Accent5 2 11 5 4" xfId="42119" xr:uid="{00000000-0005-0000-0000-000003480000}"/>
    <cellStyle name="20% - Accent5 2 11 6" xfId="14228" xr:uid="{00000000-0005-0000-0000-000004480000}"/>
    <cellStyle name="20% - Accent5 2 11 6 2" xfId="51566" xr:uid="{00000000-0005-0000-0000-000005480000}"/>
    <cellStyle name="20% - Accent5 2 11 7" xfId="27556" xr:uid="{00000000-0005-0000-0000-000006480000}"/>
    <cellStyle name="20% - Accent5 2 11 8" xfId="38405" xr:uid="{00000000-0005-0000-0000-000007480000}"/>
    <cellStyle name="20% - Accent5 2 12" xfId="1236" xr:uid="{00000000-0005-0000-0000-000008480000}"/>
    <cellStyle name="20% - Accent5 2 12 2" xfId="2585" xr:uid="{00000000-0005-0000-0000-000009480000}"/>
    <cellStyle name="20% - Accent5 2 12 2 2" xfId="12033" xr:uid="{00000000-0005-0000-0000-00000A480000}"/>
    <cellStyle name="20% - Accent5 2 12 2 2 2" xfId="25192" xr:uid="{00000000-0005-0000-0000-00000B480000}"/>
    <cellStyle name="20% - Accent5 2 12 2 2 2 2" xfId="62530" xr:uid="{00000000-0005-0000-0000-00000C480000}"/>
    <cellStyle name="20% - Accent5 2 12 2 2 3" xfId="33488" xr:uid="{00000000-0005-0000-0000-00000D480000}"/>
    <cellStyle name="20% - Accent5 2 12 2 2 4" xfId="49371" xr:uid="{00000000-0005-0000-0000-00000E480000}"/>
    <cellStyle name="20% - Accent5 2 12 2 3" xfId="7310" xr:uid="{00000000-0005-0000-0000-00000F480000}"/>
    <cellStyle name="20% - Accent5 2 12 2 3 2" xfId="20469" xr:uid="{00000000-0005-0000-0000-000010480000}"/>
    <cellStyle name="20% - Accent5 2 12 2 3 2 2" xfId="57807" xr:uid="{00000000-0005-0000-0000-000011480000}"/>
    <cellStyle name="20% - Accent5 2 12 2 3 3" xfId="36200" xr:uid="{00000000-0005-0000-0000-000012480000}"/>
    <cellStyle name="20% - Accent5 2 12 2 3 4" xfId="44648" xr:uid="{00000000-0005-0000-0000-000013480000}"/>
    <cellStyle name="20% - Accent5 2 12 2 4" xfId="15746" xr:uid="{00000000-0005-0000-0000-000014480000}"/>
    <cellStyle name="20% - Accent5 2 12 2 4 2" xfId="30776" xr:uid="{00000000-0005-0000-0000-000015480000}"/>
    <cellStyle name="20% - Accent5 2 12 2 4 3" xfId="53084" xr:uid="{00000000-0005-0000-0000-000016480000}"/>
    <cellStyle name="20% - Accent5 2 12 2 5" xfId="27894" xr:uid="{00000000-0005-0000-0000-000017480000}"/>
    <cellStyle name="20% - Accent5 2 12 2 6" xfId="39923" xr:uid="{00000000-0005-0000-0000-000018480000}"/>
    <cellStyle name="20% - Accent5 2 12 3" xfId="9673" xr:uid="{00000000-0005-0000-0000-000019480000}"/>
    <cellStyle name="20% - Accent5 2 12 3 2" xfId="22832" xr:uid="{00000000-0005-0000-0000-00001A480000}"/>
    <cellStyle name="20% - Accent5 2 12 3 2 2" xfId="60170" xr:uid="{00000000-0005-0000-0000-00001B480000}"/>
    <cellStyle name="20% - Accent5 2 12 3 3" xfId="32139" xr:uid="{00000000-0005-0000-0000-00001C480000}"/>
    <cellStyle name="20% - Accent5 2 12 3 4" xfId="47011" xr:uid="{00000000-0005-0000-0000-00001D480000}"/>
    <cellStyle name="20% - Accent5 2 12 4" xfId="4950" xr:uid="{00000000-0005-0000-0000-00001E480000}"/>
    <cellStyle name="20% - Accent5 2 12 4 2" xfId="18109" xr:uid="{00000000-0005-0000-0000-00001F480000}"/>
    <cellStyle name="20% - Accent5 2 12 4 2 2" xfId="55447" xr:uid="{00000000-0005-0000-0000-000020480000}"/>
    <cellStyle name="20% - Accent5 2 12 4 3" xfId="34851" xr:uid="{00000000-0005-0000-0000-000021480000}"/>
    <cellStyle name="20% - Accent5 2 12 4 4" xfId="42288" xr:uid="{00000000-0005-0000-0000-000022480000}"/>
    <cellStyle name="20% - Accent5 2 12 5" xfId="14397" xr:uid="{00000000-0005-0000-0000-000023480000}"/>
    <cellStyle name="20% - Accent5 2 12 5 2" xfId="29427" xr:uid="{00000000-0005-0000-0000-000024480000}"/>
    <cellStyle name="20% - Accent5 2 12 5 3" xfId="51735" xr:uid="{00000000-0005-0000-0000-000025480000}"/>
    <cellStyle name="20% - Accent5 2 12 6" xfId="26545" xr:uid="{00000000-0005-0000-0000-000026480000}"/>
    <cellStyle name="20% - Accent5 2 12 7" xfId="38574" xr:uid="{00000000-0005-0000-0000-000027480000}"/>
    <cellStyle name="20% - Accent5 2 13" xfId="2416" xr:uid="{00000000-0005-0000-0000-000028480000}"/>
    <cellStyle name="20% - Accent5 2 13 2" xfId="10853" xr:uid="{00000000-0005-0000-0000-000029480000}"/>
    <cellStyle name="20% - Accent5 2 13 2 2" xfId="24012" xr:uid="{00000000-0005-0000-0000-00002A480000}"/>
    <cellStyle name="20% - Accent5 2 13 2 2 2" xfId="61350" xr:uid="{00000000-0005-0000-0000-00002B480000}"/>
    <cellStyle name="20% - Accent5 2 13 2 3" xfId="33319" xr:uid="{00000000-0005-0000-0000-00002C480000}"/>
    <cellStyle name="20% - Accent5 2 13 2 4" xfId="48191" xr:uid="{00000000-0005-0000-0000-00002D480000}"/>
    <cellStyle name="20% - Accent5 2 13 3" xfId="6130" xr:uid="{00000000-0005-0000-0000-00002E480000}"/>
    <cellStyle name="20% - Accent5 2 13 3 2" xfId="19289" xr:uid="{00000000-0005-0000-0000-00002F480000}"/>
    <cellStyle name="20% - Accent5 2 13 3 2 2" xfId="56627" xr:uid="{00000000-0005-0000-0000-000030480000}"/>
    <cellStyle name="20% - Accent5 2 13 3 3" xfId="36031" xr:uid="{00000000-0005-0000-0000-000031480000}"/>
    <cellStyle name="20% - Accent5 2 13 3 4" xfId="43468" xr:uid="{00000000-0005-0000-0000-000032480000}"/>
    <cellStyle name="20% - Accent5 2 13 4" xfId="15577" xr:uid="{00000000-0005-0000-0000-000033480000}"/>
    <cellStyle name="20% - Accent5 2 13 4 2" xfId="30607" xr:uid="{00000000-0005-0000-0000-000034480000}"/>
    <cellStyle name="20% - Accent5 2 13 4 3" xfId="52915" xr:uid="{00000000-0005-0000-0000-000035480000}"/>
    <cellStyle name="20% - Accent5 2 13 5" xfId="27725" xr:uid="{00000000-0005-0000-0000-000036480000}"/>
    <cellStyle name="20% - Accent5 2 13 6" xfId="39754" xr:uid="{00000000-0005-0000-0000-000037480000}"/>
    <cellStyle name="20% - Accent5 2 14" xfId="8493" xr:uid="{00000000-0005-0000-0000-000038480000}"/>
    <cellStyle name="20% - Accent5 2 14 2" xfId="21652" xr:uid="{00000000-0005-0000-0000-000039480000}"/>
    <cellStyle name="20% - Accent5 2 14 2 2" xfId="58990" xr:uid="{00000000-0005-0000-0000-00003A480000}"/>
    <cellStyle name="20% - Accent5 2 14 3" xfId="29258" xr:uid="{00000000-0005-0000-0000-00003B480000}"/>
    <cellStyle name="20% - Accent5 2 14 4" xfId="45831" xr:uid="{00000000-0005-0000-0000-00003C480000}"/>
    <cellStyle name="20% - Accent5 2 15" xfId="3770" xr:uid="{00000000-0005-0000-0000-00003D480000}"/>
    <cellStyle name="20% - Accent5 2 15 2" xfId="16929" xr:uid="{00000000-0005-0000-0000-00003E480000}"/>
    <cellStyle name="20% - Accent5 2 15 2 2" xfId="54267" xr:uid="{00000000-0005-0000-0000-00003F480000}"/>
    <cellStyle name="20% - Accent5 2 15 3" xfId="31970" xr:uid="{00000000-0005-0000-0000-000040480000}"/>
    <cellStyle name="20% - Accent5 2 15 4" xfId="41108" xr:uid="{00000000-0005-0000-0000-000041480000}"/>
    <cellStyle name="20% - Accent5 2 16" xfId="13217" xr:uid="{00000000-0005-0000-0000-000042480000}"/>
    <cellStyle name="20% - Accent5 2 16 2" xfId="34682" xr:uid="{00000000-0005-0000-0000-000043480000}"/>
    <cellStyle name="20% - Accent5 2 16 3" xfId="50555" xr:uid="{00000000-0005-0000-0000-000044480000}"/>
    <cellStyle name="20% - Accent5 2 17" xfId="29089" xr:uid="{00000000-0005-0000-0000-000045480000}"/>
    <cellStyle name="20% - Accent5 2 18" xfId="26376" xr:uid="{00000000-0005-0000-0000-000046480000}"/>
    <cellStyle name="20% - Accent5 2 19" xfId="37394" xr:uid="{00000000-0005-0000-0000-000047480000}"/>
    <cellStyle name="20% - Accent5 2 2" xfId="110" xr:uid="{00000000-0005-0000-0000-000048480000}"/>
    <cellStyle name="20% - Accent5 2 2 10" xfId="8549" xr:uid="{00000000-0005-0000-0000-000049480000}"/>
    <cellStyle name="20% - Accent5 2 2 10 2" xfId="21708" xr:uid="{00000000-0005-0000-0000-00004A480000}"/>
    <cellStyle name="20% - Accent5 2 2 10 2 2" xfId="59046" xr:uid="{00000000-0005-0000-0000-00004B480000}"/>
    <cellStyle name="20% - Accent5 2 2 10 3" xfId="29286" xr:uid="{00000000-0005-0000-0000-00004C480000}"/>
    <cellStyle name="20% - Accent5 2 2 10 4" xfId="45887" xr:uid="{00000000-0005-0000-0000-00004D480000}"/>
    <cellStyle name="20% - Accent5 2 2 11" xfId="3826" xr:uid="{00000000-0005-0000-0000-00004E480000}"/>
    <cellStyle name="20% - Accent5 2 2 11 2" xfId="16985" xr:uid="{00000000-0005-0000-0000-00004F480000}"/>
    <cellStyle name="20% - Accent5 2 2 11 2 2" xfId="54323" xr:uid="{00000000-0005-0000-0000-000050480000}"/>
    <cellStyle name="20% - Accent5 2 2 11 3" xfId="31998" xr:uid="{00000000-0005-0000-0000-000051480000}"/>
    <cellStyle name="20% - Accent5 2 2 11 4" xfId="41164" xr:uid="{00000000-0005-0000-0000-000052480000}"/>
    <cellStyle name="20% - Accent5 2 2 12" xfId="13273" xr:uid="{00000000-0005-0000-0000-000053480000}"/>
    <cellStyle name="20% - Accent5 2 2 12 2" xfId="34710" xr:uid="{00000000-0005-0000-0000-000054480000}"/>
    <cellStyle name="20% - Accent5 2 2 12 3" xfId="50611" xr:uid="{00000000-0005-0000-0000-000055480000}"/>
    <cellStyle name="20% - Accent5 2 2 13" xfId="29117" xr:uid="{00000000-0005-0000-0000-000056480000}"/>
    <cellStyle name="20% - Accent5 2 2 14" xfId="26404" xr:uid="{00000000-0005-0000-0000-000057480000}"/>
    <cellStyle name="20% - Accent5 2 2 15" xfId="37450" xr:uid="{00000000-0005-0000-0000-000058480000}"/>
    <cellStyle name="20% - Accent5 2 2 2" xfId="222" xr:uid="{00000000-0005-0000-0000-000059480000}"/>
    <cellStyle name="20% - Accent5 2 2 2 10" xfId="3938" xr:uid="{00000000-0005-0000-0000-00005A480000}"/>
    <cellStyle name="20% - Accent5 2 2 2 10 2" xfId="17097" xr:uid="{00000000-0005-0000-0000-00005B480000}"/>
    <cellStyle name="20% - Accent5 2 2 2 10 2 2" xfId="54435" xr:uid="{00000000-0005-0000-0000-00005C480000}"/>
    <cellStyle name="20% - Accent5 2 2 2 10 3" xfId="32083" xr:uid="{00000000-0005-0000-0000-00005D480000}"/>
    <cellStyle name="20% - Accent5 2 2 2 10 4" xfId="41276" xr:uid="{00000000-0005-0000-0000-00005E480000}"/>
    <cellStyle name="20% - Accent5 2 2 2 11" xfId="13385" xr:uid="{00000000-0005-0000-0000-00005F480000}"/>
    <cellStyle name="20% - Accent5 2 2 2 11 2" xfId="34795" xr:uid="{00000000-0005-0000-0000-000060480000}"/>
    <cellStyle name="20% - Accent5 2 2 2 11 3" xfId="50723" xr:uid="{00000000-0005-0000-0000-000061480000}"/>
    <cellStyle name="20% - Accent5 2 2 2 12" xfId="29202" xr:uid="{00000000-0005-0000-0000-000062480000}"/>
    <cellStyle name="20% - Accent5 2 2 2 13" xfId="26489" xr:uid="{00000000-0005-0000-0000-000063480000}"/>
    <cellStyle name="20% - Accent5 2 2 2 14" xfId="37562" xr:uid="{00000000-0005-0000-0000-000064480000}"/>
    <cellStyle name="20% - Accent5 2 2 2 2" xfId="643" xr:uid="{00000000-0005-0000-0000-000065480000}"/>
    <cellStyle name="20% - Accent5 2 2 2 2 2" xfId="1825" xr:uid="{00000000-0005-0000-0000-000066480000}"/>
    <cellStyle name="20% - Accent5 2 2 2 2 2 2" xfId="7899" xr:uid="{00000000-0005-0000-0000-000067480000}"/>
    <cellStyle name="20% - Accent5 2 2 2 2 2 2 2" xfId="12622" xr:uid="{00000000-0005-0000-0000-000068480000}"/>
    <cellStyle name="20% - Accent5 2 2 2 2 2 2 2 2" xfId="25781" xr:uid="{00000000-0005-0000-0000-000069480000}"/>
    <cellStyle name="20% - Accent5 2 2 2 2 2 2 2 2 2" xfId="63119" xr:uid="{00000000-0005-0000-0000-00006A480000}"/>
    <cellStyle name="20% - Accent5 2 2 2 2 2 2 2 3" xfId="49960" xr:uid="{00000000-0005-0000-0000-00006B480000}"/>
    <cellStyle name="20% - Accent5 2 2 2 2 2 2 3" xfId="21058" xr:uid="{00000000-0005-0000-0000-00006C480000}"/>
    <cellStyle name="20% - Accent5 2 2 2 2 2 2 3 2" xfId="58396" xr:uid="{00000000-0005-0000-0000-00006D480000}"/>
    <cellStyle name="20% - Accent5 2 2 2 2 2 2 4" xfId="34077" xr:uid="{00000000-0005-0000-0000-00006E480000}"/>
    <cellStyle name="20% - Accent5 2 2 2 2 2 2 5" xfId="45237" xr:uid="{00000000-0005-0000-0000-00006F480000}"/>
    <cellStyle name="20% - Accent5 2 2 2 2 2 3" xfId="10262" xr:uid="{00000000-0005-0000-0000-000070480000}"/>
    <cellStyle name="20% - Accent5 2 2 2 2 2 3 2" xfId="23421" xr:uid="{00000000-0005-0000-0000-000071480000}"/>
    <cellStyle name="20% - Accent5 2 2 2 2 2 3 2 2" xfId="60759" xr:uid="{00000000-0005-0000-0000-000072480000}"/>
    <cellStyle name="20% - Accent5 2 2 2 2 2 3 3" xfId="36789" xr:uid="{00000000-0005-0000-0000-000073480000}"/>
    <cellStyle name="20% - Accent5 2 2 2 2 2 3 4" xfId="47600" xr:uid="{00000000-0005-0000-0000-000074480000}"/>
    <cellStyle name="20% - Accent5 2 2 2 2 2 4" xfId="5539" xr:uid="{00000000-0005-0000-0000-000075480000}"/>
    <cellStyle name="20% - Accent5 2 2 2 2 2 4 2" xfId="18698" xr:uid="{00000000-0005-0000-0000-000076480000}"/>
    <cellStyle name="20% - Accent5 2 2 2 2 2 4 2 2" xfId="56036" xr:uid="{00000000-0005-0000-0000-000077480000}"/>
    <cellStyle name="20% - Accent5 2 2 2 2 2 4 3" xfId="31365" xr:uid="{00000000-0005-0000-0000-000078480000}"/>
    <cellStyle name="20% - Accent5 2 2 2 2 2 4 4" xfId="42877" xr:uid="{00000000-0005-0000-0000-000079480000}"/>
    <cellStyle name="20% - Accent5 2 2 2 2 2 5" xfId="14986" xr:uid="{00000000-0005-0000-0000-00007A480000}"/>
    <cellStyle name="20% - Accent5 2 2 2 2 2 5 2" xfId="52324" xr:uid="{00000000-0005-0000-0000-00007B480000}"/>
    <cellStyle name="20% - Accent5 2 2 2 2 2 6" xfId="28483" xr:uid="{00000000-0005-0000-0000-00007C480000}"/>
    <cellStyle name="20% - Accent5 2 2 2 2 2 7" xfId="39163" xr:uid="{00000000-0005-0000-0000-00007D480000}"/>
    <cellStyle name="20% - Accent5 2 2 2 2 3" xfId="3174" xr:uid="{00000000-0005-0000-0000-00007E480000}"/>
    <cellStyle name="20% - Accent5 2 2 2 2 3 2" xfId="11442" xr:uid="{00000000-0005-0000-0000-00007F480000}"/>
    <cellStyle name="20% - Accent5 2 2 2 2 3 2 2" xfId="24601" xr:uid="{00000000-0005-0000-0000-000080480000}"/>
    <cellStyle name="20% - Accent5 2 2 2 2 3 2 2 2" xfId="61939" xr:uid="{00000000-0005-0000-0000-000081480000}"/>
    <cellStyle name="20% - Accent5 2 2 2 2 3 2 3" xfId="48780" xr:uid="{00000000-0005-0000-0000-000082480000}"/>
    <cellStyle name="20% - Accent5 2 2 2 2 3 3" xfId="6719" xr:uid="{00000000-0005-0000-0000-000083480000}"/>
    <cellStyle name="20% - Accent5 2 2 2 2 3 3 2" xfId="19878" xr:uid="{00000000-0005-0000-0000-000084480000}"/>
    <cellStyle name="20% - Accent5 2 2 2 2 3 3 2 2" xfId="57216" xr:uid="{00000000-0005-0000-0000-000085480000}"/>
    <cellStyle name="20% - Accent5 2 2 2 2 3 3 3" xfId="44057" xr:uid="{00000000-0005-0000-0000-000086480000}"/>
    <cellStyle name="20% - Accent5 2 2 2 2 3 4" xfId="16335" xr:uid="{00000000-0005-0000-0000-000087480000}"/>
    <cellStyle name="20% - Accent5 2 2 2 2 3 4 2" xfId="53673" xr:uid="{00000000-0005-0000-0000-000088480000}"/>
    <cellStyle name="20% - Accent5 2 2 2 2 3 5" xfId="32728" xr:uid="{00000000-0005-0000-0000-000089480000}"/>
    <cellStyle name="20% - Accent5 2 2 2 2 3 6" xfId="40512" xr:uid="{00000000-0005-0000-0000-00008A480000}"/>
    <cellStyle name="20% - Accent5 2 2 2 2 4" xfId="9082" xr:uid="{00000000-0005-0000-0000-00008B480000}"/>
    <cellStyle name="20% - Accent5 2 2 2 2 4 2" xfId="22241" xr:uid="{00000000-0005-0000-0000-00008C480000}"/>
    <cellStyle name="20% - Accent5 2 2 2 2 4 2 2" xfId="59579" xr:uid="{00000000-0005-0000-0000-00008D480000}"/>
    <cellStyle name="20% - Accent5 2 2 2 2 4 3" xfId="35440" xr:uid="{00000000-0005-0000-0000-00008E480000}"/>
    <cellStyle name="20% - Accent5 2 2 2 2 4 4" xfId="46420" xr:uid="{00000000-0005-0000-0000-00008F480000}"/>
    <cellStyle name="20% - Accent5 2 2 2 2 5" xfId="4359" xr:uid="{00000000-0005-0000-0000-000090480000}"/>
    <cellStyle name="20% - Accent5 2 2 2 2 5 2" xfId="17518" xr:uid="{00000000-0005-0000-0000-000091480000}"/>
    <cellStyle name="20% - Accent5 2 2 2 2 5 2 2" xfId="54856" xr:uid="{00000000-0005-0000-0000-000092480000}"/>
    <cellStyle name="20% - Accent5 2 2 2 2 5 3" xfId="30016" xr:uid="{00000000-0005-0000-0000-000093480000}"/>
    <cellStyle name="20% - Accent5 2 2 2 2 5 4" xfId="41697" xr:uid="{00000000-0005-0000-0000-000094480000}"/>
    <cellStyle name="20% - Accent5 2 2 2 2 6" xfId="13806" xr:uid="{00000000-0005-0000-0000-000095480000}"/>
    <cellStyle name="20% - Accent5 2 2 2 2 6 2" xfId="51144" xr:uid="{00000000-0005-0000-0000-000096480000}"/>
    <cellStyle name="20% - Accent5 2 2 2 2 7" xfId="27134" xr:uid="{00000000-0005-0000-0000-000097480000}"/>
    <cellStyle name="20% - Accent5 2 2 2 2 8" xfId="37983" xr:uid="{00000000-0005-0000-0000-000098480000}"/>
    <cellStyle name="20% - Accent5 2 2 2 3" xfId="419" xr:uid="{00000000-0005-0000-0000-000099480000}"/>
    <cellStyle name="20% - Accent5 2 2 2 3 2" xfId="1601" xr:uid="{00000000-0005-0000-0000-00009A480000}"/>
    <cellStyle name="20% - Accent5 2 2 2 3 2 2" xfId="7675" xr:uid="{00000000-0005-0000-0000-00009B480000}"/>
    <cellStyle name="20% - Accent5 2 2 2 3 2 2 2" xfId="12398" xr:uid="{00000000-0005-0000-0000-00009C480000}"/>
    <cellStyle name="20% - Accent5 2 2 2 3 2 2 2 2" xfId="25557" xr:uid="{00000000-0005-0000-0000-00009D480000}"/>
    <cellStyle name="20% - Accent5 2 2 2 3 2 2 2 2 2" xfId="62895" xr:uid="{00000000-0005-0000-0000-00009E480000}"/>
    <cellStyle name="20% - Accent5 2 2 2 3 2 2 2 3" xfId="49736" xr:uid="{00000000-0005-0000-0000-00009F480000}"/>
    <cellStyle name="20% - Accent5 2 2 2 3 2 2 3" xfId="20834" xr:uid="{00000000-0005-0000-0000-0000A0480000}"/>
    <cellStyle name="20% - Accent5 2 2 2 3 2 2 3 2" xfId="58172" xr:uid="{00000000-0005-0000-0000-0000A1480000}"/>
    <cellStyle name="20% - Accent5 2 2 2 3 2 2 4" xfId="33853" xr:uid="{00000000-0005-0000-0000-0000A2480000}"/>
    <cellStyle name="20% - Accent5 2 2 2 3 2 2 5" xfId="45013" xr:uid="{00000000-0005-0000-0000-0000A3480000}"/>
    <cellStyle name="20% - Accent5 2 2 2 3 2 3" xfId="10038" xr:uid="{00000000-0005-0000-0000-0000A4480000}"/>
    <cellStyle name="20% - Accent5 2 2 2 3 2 3 2" xfId="23197" xr:uid="{00000000-0005-0000-0000-0000A5480000}"/>
    <cellStyle name="20% - Accent5 2 2 2 3 2 3 2 2" xfId="60535" xr:uid="{00000000-0005-0000-0000-0000A6480000}"/>
    <cellStyle name="20% - Accent5 2 2 2 3 2 3 3" xfId="36565" xr:uid="{00000000-0005-0000-0000-0000A7480000}"/>
    <cellStyle name="20% - Accent5 2 2 2 3 2 3 4" xfId="47376" xr:uid="{00000000-0005-0000-0000-0000A8480000}"/>
    <cellStyle name="20% - Accent5 2 2 2 3 2 4" xfId="5315" xr:uid="{00000000-0005-0000-0000-0000A9480000}"/>
    <cellStyle name="20% - Accent5 2 2 2 3 2 4 2" xfId="18474" xr:uid="{00000000-0005-0000-0000-0000AA480000}"/>
    <cellStyle name="20% - Accent5 2 2 2 3 2 4 2 2" xfId="55812" xr:uid="{00000000-0005-0000-0000-0000AB480000}"/>
    <cellStyle name="20% - Accent5 2 2 2 3 2 4 3" xfId="31141" xr:uid="{00000000-0005-0000-0000-0000AC480000}"/>
    <cellStyle name="20% - Accent5 2 2 2 3 2 4 4" xfId="42653" xr:uid="{00000000-0005-0000-0000-0000AD480000}"/>
    <cellStyle name="20% - Accent5 2 2 2 3 2 5" xfId="14762" xr:uid="{00000000-0005-0000-0000-0000AE480000}"/>
    <cellStyle name="20% - Accent5 2 2 2 3 2 5 2" xfId="52100" xr:uid="{00000000-0005-0000-0000-0000AF480000}"/>
    <cellStyle name="20% - Accent5 2 2 2 3 2 6" xfId="28259" xr:uid="{00000000-0005-0000-0000-0000B0480000}"/>
    <cellStyle name="20% - Accent5 2 2 2 3 2 7" xfId="38939" xr:uid="{00000000-0005-0000-0000-0000B1480000}"/>
    <cellStyle name="20% - Accent5 2 2 2 3 3" xfId="2950" xr:uid="{00000000-0005-0000-0000-0000B2480000}"/>
    <cellStyle name="20% - Accent5 2 2 2 3 3 2" xfId="11218" xr:uid="{00000000-0005-0000-0000-0000B3480000}"/>
    <cellStyle name="20% - Accent5 2 2 2 3 3 2 2" xfId="24377" xr:uid="{00000000-0005-0000-0000-0000B4480000}"/>
    <cellStyle name="20% - Accent5 2 2 2 3 3 2 2 2" xfId="61715" xr:uid="{00000000-0005-0000-0000-0000B5480000}"/>
    <cellStyle name="20% - Accent5 2 2 2 3 3 2 3" xfId="48556" xr:uid="{00000000-0005-0000-0000-0000B6480000}"/>
    <cellStyle name="20% - Accent5 2 2 2 3 3 3" xfId="6495" xr:uid="{00000000-0005-0000-0000-0000B7480000}"/>
    <cellStyle name="20% - Accent5 2 2 2 3 3 3 2" xfId="19654" xr:uid="{00000000-0005-0000-0000-0000B8480000}"/>
    <cellStyle name="20% - Accent5 2 2 2 3 3 3 2 2" xfId="56992" xr:uid="{00000000-0005-0000-0000-0000B9480000}"/>
    <cellStyle name="20% - Accent5 2 2 2 3 3 3 3" xfId="43833" xr:uid="{00000000-0005-0000-0000-0000BA480000}"/>
    <cellStyle name="20% - Accent5 2 2 2 3 3 4" xfId="16111" xr:uid="{00000000-0005-0000-0000-0000BB480000}"/>
    <cellStyle name="20% - Accent5 2 2 2 3 3 4 2" xfId="53449" xr:uid="{00000000-0005-0000-0000-0000BC480000}"/>
    <cellStyle name="20% - Accent5 2 2 2 3 3 5" xfId="32504" xr:uid="{00000000-0005-0000-0000-0000BD480000}"/>
    <cellStyle name="20% - Accent5 2 2 2 3 3 6" xfId="40288" xr:uid="{00000000-0005-0000-0000-0000BE480000}"/>
    <cellStyle name="20% - Accent5 2 2 2 3 4" xfId="8858" xr:uid="{00000000-0005-0000-0000-0000BF480000}"/>
    <cellStyle name="20% - Accent5 2 2 2 3 4 2" xfId="22017" xr:uid="{00000000-0005-0000-0000-0000C0480000}"/>
    <cellStyle name="20% - Accent5 2 2 2 3 4 2 2" xfId="59355" xr:uid="{00000000-0005-0000-0000-0000C1480000}"/>
    <cellStyle name="20% - Accent5 2 2 2 3 4 3" xfId="35216" xr:uid="{00000000-0005-0000-0000-0000C2480000}"/>
    <cellStyle name="20% - Accent5 2 2 2 3 4 4" xfId="46196" xr:uid="{00000000-0005-0000-0000-0000C3480000}"/>
    <cellStyle name="20% - Accent5 2 2 2 3 5" xfId="4135" xr:uid="{00000000-0005-0000-0000-0000C4480000}"/>
    <cellStyle name="20% - Accent5 2 2 2 3 5 2" xfId="17294" xr:uid="{00000000-0005-0000-0000-0000C5480000}"/>
    <cellStyle name="20% - Accent5 2 2 2 3 5 2 2" xfId="54632" xr:uid="{00000000-0005-0000-0000-0000C6480000}"/>
    <cellStyle name="20% - Accent5 2 2 2 3 5 3" xfId="29792" xr:uid="{00000000-0005-0000-0000-0000C7480000}"/>
    <cellStyle name="20% - Accent5 2 2 2 3 5 4" xfId="41473" xr:uid="{00000000-0005-0000-0000-0000C8480000}"/>
    <cellStyle name="20% - Accent5 2 2 2 3 6" xfId="13582" xr:uid="{00000000-0005-0000-0000-0000C9480000}"/>
    <cellStyle name="20% - Accent5 2 2 2 3 6 2" xfId="50920" xr:uid="{00000000-0005-0000-0000-0000CA480000}"/>
    <cellStyle name="20% - Accent5 2 2 2 3 7" xfId="26910" xr:uid="{00000000-0005-0000-0000-0000CB480000}"/>
    <cellStyle name="20% - Accent5 2 2 2 3 8" xfId="37759" xr:uid="{00000000-0005-0000-0000-0000CC480000}"/>
    <cellStyle name="20% - Accent5 2 2 2 4" xfId="840" xr:uid="{00000000-0005-0000-0000-0000CD480000}"/>
    <cellStyle name="20% - Accent5 2 2 2 4 2" xfId="2022" xr:uid="{00000000-0005-0000-0000-0000CE480000}"/>
    <cellStyle name="20% - Accent5 2 2 2 4 2 2" xfId="8096" xr:uid="{00000000-0005-0000-0000-0000CF480000}"/>
    <cellStyle name="20% - Accent5 2 2 2 4 2 2 2" xfId="12819" xr:uid="{00000000-0005-0000-0000-0000D0480000}"/>
    <cellStyle name="20% - Accent5 2 2 2 4 2 2 2 2" xfId="25978" xr:uid="{00000000-0005-0000-0000-0000D1480000}"/>
    <cellStyle name="20% - Accent5 2 2 2 4 2 2 2 2 2" xfId="63316" xr:uid="{00000000-0005-0000-0000-0000D2480000}"/>
    <cellStyle name="20% - Accent5 2 2 2 4 2 2 2 3" xfId="50157" xr:uid="{00000000-0005-0000-0000-0000D3480000}"/>
    <cellStyle name="20% - Accent5 2 2 2 4 2 2 3" xfId="21255" xr:uid="{00000000-0005-0000-0000-0000D4480000}"/>
    <cellStyle name="20% - Accent5 2 2 2 4 2 2 3 2" xfId="58593" xr:uid="{00000000-0005-0000-0000-0000D5480000}"/>
    <cellStyle name="20% - Accent5 2 2 2 4 2 2 4" xfId="34274" xr:uid="{00000000-0005-0000-0000-0000D6480000}"/>
    <cellStyle name="20% - Accent5 2 2 2 4 2 2 5" xfId="45434" xr:uid="{00000000-0005-0000-0000-0000D7480000}"/>
    <cellStyle name="20% - Accent5 2 2 2 4 2 3" xfId="10459" xr:uid="{00000000-0005-0000-0000-0000D8480000}"/>
    <cellStyle name="20% - Accent5 2 2 2 4 2 3 2" xfId="23618" xr:uid="{00000000-0005-0000-0000-0000D9480000}"/>
    <cellStyle name="20% - Accent5 2 2 2 4 2 3 2 2" xfId="60956" xr:uid="{00000000-0005-0000-0000-0000DA480000}"/>
    <cellStyle name="20% - Accent5 2 2 2 4 2 3 3" xfId="36986" xr:uid="{00000000-0005-0000-0000-0000DB480000}"/>
    <cellStyle name="20% - Accent5 2 2 2 4 2 3 4" xfId="47797" xr:uid="{00000000-0005-0000-0000-0000DC480000}"/>
    <cellStyle name="20% - Accent5 2 2 2 4 2 4" xfId="5736" xr:uid="{00000000-0005-0000-0000-0000DD480000}"/>
    <cellStyle name="20% - Accent5 2 2 2 4 2 4 2" xfId="18895" xr:uid="{00000000-0005-0000-0000-0000DE480000}"/>
    <cellStyle name="20% - Accent5 2 2 2 4 2 4 2 2" xfId="56233" xr:uid="{00000000-0005-0000-0000-0000DF480000}"/>
    <cellStyle name="20% - Accent5 2 2 2 4 2 4 3" xfId="31562" xr:uid="{00000000-0005-0000-0000-0000E0480000}"/>
    <cellStyle name="20% - Accent5 2 2 2 4 2 4 4" xfId="43074" xr:uid="{00000000-0005-0000-0000-0000E1480000}"/>
    <cellStyle name="20% - Accent5 2 2 2 4 2 5" xfId="15183" xr:uid="{00000000-0005-0000-0000-0000E2480000}"/>
    <cellStyle name="20% - Accent5 2 2 2 4 2 5 2" xfId="52521" xr:uid="{00000000-0005-0000-0000-0000E3480000}"/>
    <cellStyle name="20% - Accent5 2 2 2 4 2 6" xfId="28680" xr:uid="{00000000-0005-0000-0000-0000E4480000}"/>
    <cellStyle name="20% - Accent5 2 2 2 4 2 7" xfId="39360" xr:uid="{00000000-0005-0000-0000-0000E5480000}"/>
    <cellStyle name="20% - Accent5 2 2 2 4 3" xfId="3371" xr:uid="{00000000-0005-0000-0000-0000E6480000}"/>
    <cellStyle name="20% - Accent5 2 2 2 4 3 2" xfId="11639" xr:uid="{00000000-0005-0000-0000-0000E7480000}"/>
    <cellStyle name="20% - Accent5 2 2 2 4 3 2 2" xfId="24798" xr:uid="{00000000-0005-0000-0000-0000E8480000}"/>
    <cellStyle name="20% - Accent5 2 2 2 4 3 2 2 2" xfId="62136" xr:uid="{00000000-0005-0000-0000-0000E9480000}"/>
    <cellStyle name="20% - Accent5 2 2 2 4 3 2 3" xfId="48977" xr:uid="{00000000-0005-0000-0000-0000EA480000}"/>
    <cellStyle name="20% - Accent5 2 2 2 4 3 3" xfId="6916" xr:uid="{00000000-0005-0000-0000-0000EB480000}"/>
    <cellStyle name="20% - Accent5 2 2 2 4 3 3 2" xfId="20075" xr:uid="{00000000-0005-0000-0000-0000EC480000}"/>
    <cellStyle name="20% - Accent5 2 2 2 4 3 3 2 2" xfId="57413" xr:uid="{00000000-0005-0000-0000-0000ED480000}"/>
    <cellStyle name="20% - Accent5 2 2 2 4 3 3 3" xfId="44254" xr:uid="{00000000-0005-0000-0000-0000EE480000}"/>
    <cellStyle name="20% - Accent5 2 2 2 4 3 4" xfId="16532" xr:uid="{00000000-0005-0000-0000-0000EF480000}"/>
    <cellStyle name="20% - Accent5 2 2 2 4 3 4 2" xfId="53870" xr:uid="{00000000-0005-0000-0000-0000F0480000}"/>
    <cellStyle name="20% - Accent5 2 2 2 4 3 5" xfId="32925" xr:uid="{00000000-0005-0000-0000-0000F1480000}"/>
    <cellStyle name="20% - Accent5 2 2 2 4 3 6" xfId="40709" xr:uid="{00000000-0005-0000-0000-0000F2480000}"/>
    <cellStyle name="20% - Accent5 2 2 2 4 4" xfId="9279" xr:uid="{00000000-0005-0000-0000-0000F3480000}"/>
    <cellStyle name="20% - Accent5 2 2 2 4 4 2" xfId="22438" xr:uid="{00000000-0005-0000-0000-0000F4480000}"/>
    <cellStyle name="20% - Accent5 2 2 2 4 4 2 2" xfId="59776" xr:uid="{00000000-0005-0000-0000-0000F5480000}"/>
    <cellStyle name="20% - Accent5 2 2 2 4 4 3" xfId="35637" xr:uid="{00000000-0005-0000-0000-0000F6480000}"/>
    <cellStyle name="20% - Accent5 2 2 2 4 4 4" xfId="46617" xr:uid="{00000000-0005-0000-0000-0000F7480000}"/>
    <cellStyle name="20% - Accent5 2 2 2 4 5" xfId="4556" xr:uid="{00000000-0005-0000-0000-0000F8480000}"/>
    <cellStyle name="20% - Accent5 2 2 2 4 5 2" xfId="17715" xr:uid="{00000000-0005-0000-0000-0000F9480000}"/>
    <cellStyle name="20% - Accent5 2 2 2 4 5 2 2" xfId="55053" xr:uid="{00000000-0005-0000-0000-0000FA480000}"/>
    <cellStyle name="20% - Accent5 2 2 2 4 5 3" xfId="30213" xr:uid="{00000000-0005-0000-0000-0000FB480000}"/>
    <cellStyle name="20% - Accent5 2 2 2 4 5 4" xfId="41894" xr:uid="{00000000-0005-0000-0000-0000FC480000}"/>
    <cellStyle name="20% - Accent5 2 2 2 4 6" xfId="14003" xr:uid="{00000000-0005-0000-0000-0000FD480000}"/>
    <cellStyle name="20% - Accent5 2 2 2 4 6 2" xfId="51341" xr:uid="{00000000-0005-0000-0000-0000FE480000}"/>
    <cellStyle name="20% - Accent5 2 2 2 4 7" xfId="27331" xr:uid="{00000000-0005-0000-0000-0000FF480000}"/>
    <cellStyle name="20% - Accent5 2 2 2 4 8" xfId="38180" xr:uid="{00000000-0005-0000-0000-000000490000}"/>
    <cellStyle name="20% - Accent5 2 2 2 5" xfId="1009" xr:uid="{00000000-0005-0000-0000-000001490000}"/>
    <cellStyle name="20% - Accent5 2 2 2 5 2" xfId="2191" xr:uid="{00000000-0005-0000-0000-000002490000}"/>
    <cellStyle name="20% - Accent5 2 2 2 5 2 2" xfId="8265" xr:uid="{00000000-0005-0000-0000-000003490000}"/>
    <cellStyle name="20% - Accent5 2 2 2 5 2 2 2" xfId="12988" xr:uid="{00000000-0005-0000-0000-000004490000}"/>
    <cellStyle name="20% - Accent5 2 2 2 5 2 2 2 2" xfId="26147" xr:uid="{00000000-0005-0000-0000-000005490000}"/>
    <cellStyle name="20% - Accent5 2 2 2 5 2 2 2 2 2" xfId="63485" xr:uid="{00000000-0005-0000-0000-000006490000}"/>
    <cellStyle name="20% - Accent5 2 2 2 5 2 2 2 3" xfId="50326" xr:uid="{00000000-0005-0000-0000-000007490000}"/>
    <cellStyle name="20% - Accent5 2 2 2 5 2 2 3" xfId="21424" xr:uid="{00000000-0005-0000-0000-000008490000}"/>
    <cellStyle name="20% - Accent5 2 2 2 5 2 2 3 2" xfId="58762" xr:uid="{00000000-0005-0000-0000-000009490000}"/>
    <cellStyle name="20% - Accent5 2 2 2 5 2 2 4" xfId="34443" xr:uid="{00000000-0005-0000-0000-00000A490000}"/>
    <cellStyle name="20% - Accent5 2 2 2 5 2 2 5" xfId="45603" xr:uid="{00000000-0005-0000-0000-00000B490000}"/>
    <cellStyle name="20% - Accent5 2 2 2 5 2 3" xfId="10628" xr:uid="{00000000-0005-0000-0000-00000C490000}"/>
    <cellStyle name="20% - Accent5 2 2 2 5 2 3 2" xfId="23787" xr:uid="{00000000-0005-0000-0000-00000D490000}"/>
    <cellStyle name="20% - Accent5 2 2 2 5 2 3 2 2" xfId="61125" xr:uid="{00000000-0005-0000-0000-00000E490000}"/>
    <cellStyle name="20% - Accent5 2 2 2 5 2 3 3" xfId="37155" xr:uid="{00000000-0005-0000-0000-00000F490000}"/>
    <cellStyle name="20% - Accent5 2 2 2 5 2 3 4" xfId="47966" xr:uid="{00000000-0005-0000-0000-000010490000}"/>
    <cellStyle name="20% - Accent5 2 2 2 5 2 4" xfId="5905" xr:uid="{00000000-0005-0000-0000-000011490000}"/>
    <cellStyle name="20% - Accent5 2 2 2 5 2 4 2" xfId="19064" xr:uid="{00000000-0005-0000-0000-000012490000}"/>
    <cellStyle name="20% - Accent5 2 2 2 5 2 4 2 2" xfId="56402" xr:uid="{00000000-0005-0000-0000-000013490000}"/>
    <cellStyle name="20% - Accent5 2 2 2 5 2 4 3" xfId="31731" xr:uid="{00000000-0005-0000-0000-000014490000}"/>
    <cellStyle name="20% - Accent5 2 2 2 5 2 4 4" xfId="43243" xr:uid="{00000000-0005-0000-0000-000015490000}"/>
    <cellStyle name="20% - Accent5 2 2 2 5 2 5" xfId="15352" xr:uid="{00000000-0005-0000-0000-000016490000}"/>
    <cellStyle name="20% - Accent5 2 2 2 5 2 5 2" xfId="52690" xr:uid="{00000000-0005-0000-0000-000017490000}"/>
    <cellStyle name="20% - Accent5 2 2 2 5 2 6" xfId="28849" xr:uid="{00000000-0005-0000-0000-000018490000}"/>
    <cellStyle name="20% - Accent5 2 2 2 5 2 7" xfId="39529" xr:uid="{00000000-0005-0000-0000-000019490000}"/>
    <cellStyle name="20% - Accent5 2 2 2 5 3" xfId="3540" xr:uid="{00000000-0005-0000-0000-00001A490000}"/>
    <cellStyle name="20% - Accent5 2 2 2 5 3 2" xfId="11808" xr:uid="{00000000-0005-0000-0000-00001B490000}"/>
    <cellStyle name="20% - Accent5 2 2 2 5 3 2 2" xfId="24967" xr:uid="{00000000-0005-0000-0000-00001C490000}"/>
    <cellStyle name="20% - Accent5 2 2 2 5 3 2 2 2" xfId="62305" xr:uid="{00000000-0005-0000-0000-00001D490000}"/>
    <cellStyle name="20% - Accent5 2 2 2 5 3 2 3" xfId="49146" xr:uid="{00000000-0005-0000-0000-00001E490000}"/>
    <cellStyle name="20% - Accent5 2 2 2 5 3 3" xfId="7085" xr:uid="{00000000-0005-0000-0000-00001F490000}"/>
    <cellStyle name="20% - Accent5 2 2 2 5 3 3 2" xfId="20244" xr:uid="{00000000-0005-0000-0000-000020490000}"/>
    <cellStyle name="20% - Accent5 2 2 2 5 3 3 2 2" xfId="57582" xr:uid="{00000000-0005-0000-0000-000021490000}"/>
    <cellStyle name="20% - Accent5 2 2 2 5 3 3 3" xfId="44423" xr:uid="{00000000-0005-0000-0000-000022490000}"/>
    <cellStyle name="20% - Accent5 2 2 2 5 3 4" xfId="16701" xr:uid="{00000000-0005-0000-0000-000023490000}"/>
    <cellStyle name="20% - Accent5 2 2 2 5 3 4 2" xfId="54039" xr:uid="{00000000-0005-0000-0000-000024490000}"/>
    <cellStyle name="20% - Accent5 2 2 2 5 3 5" xfId="33094" xr:uid="{00000000-0005-0000-0000-000025490000}"/>
    <cellStyle name="20% - Accent5 2 2 2 5 3 6" xfId="40878" xr:uid="{00000000-0005-0000-0000-000026490000}"/>
    <cellStyle name="20% - Accent5 2 2 2 5 4" xfId="9448" xr:uid="{00000000-0005-0000-0000-000027490000}"/>
    <cellStyle name="20% - Accent5 2 2 2 5 4 2" xfId="22607" xr:uid="{00000000-0005-0000-0000-000028490000}"/>
    <cellStyle name="20% - Accent5 2 2 2 5 4 2 2" xfId="59945" xr:uid="{00000000-0005-0000-0000-000029490000}"/>
    <cellStyle name="20% - Accent5 2 2 2 5 4 3" xfId="35806" xr:uid="{00000000-0005-0000-0000-00002A490000}"/>
    <cellStyle name="20% - Accent5 2 2 2 5 4 4" xfId="46786" xr:uid="{00000000-0005-0000-0000-00002B490000}"/>
    <cellStyle name="20% - Accent5 2 2 2 5 5" xfId="4725" xr:uid="{00000000-0005-0000-0000-00002C490000}"/>
    <cellStyle name="20% - Accent5 2 2 2 5 5 2" xfId="17884" xr:uid="{00000000-0005-0000-0000-00002D490000}"/>
    <cellStyle name="20% - Accent5 2 2 2 5 5 2 2" xfId="55222" xr:uid="{00000000-0005-0000-0000-00002E490000}"/>
    <cellStyle name="20% - Accent5 2 2 2 5 5 3" xfId="30382" xr:uid="{00000000-0005-0000-0000-00002F490000}"/>
    <cellStyle name="20% - Accent5 2 2 2 5 5 4" xfId="42063" xr:uid="{00000000-0005-0000-0000-000030490000}"/>
    <cellStyle name="20% - Accent5 2 2 2 5 6" xfId="14172" xr:uid="{00000000-0005-0000-0000-000031490000}"/>
    <cellStyle name="20% - Accent5 2 2 2 5 6 2" xfId="51510" xr:uid="{00000000-0005-0000-0000-000032490000}"/>
    <cellStyle name="20% - Accent5 2 2 2 5 7" xfId="27500" xr:uid="{00000000-0005-0000-0000-000033490000}"/>
    <cellStyle name="20% - Accent5 2 2 2 5 8" xfId="38349" xr:uid="{00000000-0005-0000-0000-000034490000}"/>
    <cellStyle name="20% - Accent5 2 2 2 6" xfId="1180" xr:uid="{00000000-0005-0000-0000-000035490000}"/>
    <cellStyle name="20% - Accent5 2 2 2 6 2" xfId="2360" xr:uid="{00000000-0005-0000-0000-000036490000}"/>
    <cellStyle name="20% - Accent5 2 2 2 6 2 2" xfId="8434" xr:uid="{00000000-0005-0000-0000-000037490000}"/>
    <cellStyle name="20% - Accent5 2 2 2 6 2 2 2" xfId="13157" xr:uid="{00000000-0005-0000-0000-000038490000}"/>
    <cellStyle name="20% - Accent5 2 2 2 6 2 2 2 2" xfId="26316" xr:uid="{00000000-0005-0000-0000-000039490000}"/>
    <cellStyle name="20% - Accent5 2 2 2 6 2 2 2 2 2" xfId="63654" xr:uid="{00000000-0005-0000-0000-00003A490000}"/>
    <cellStyle name="20% - Accent5 2 2 2 6 2 2 2 3" xfId="50495" xr:uid="{00000000-0005-0000-0000-00003B490000}"/>
    <cellStyle name="20% - Accent5 2 2 2 6 2 2 3" xfId="21593" xr:uid="{00000000-0005-0000-0000-00003C490000}"/>
    <cellStyle name="20% - Accent5 2 2 2 6 2 2 3 2" xfId="58931" xr:uid="{00000000-0005-0000-0000-00003D490000}"/>
    <cellStyle name="20% - Accent5 2 2 2 6 2 2 4" xfId="34612" xr:uid="{00000000-0005-0000-0000-00003E490000}"/>
    <cellStyle name="20% - Accent5 2 2 2 6 2 2 5" xfId="45772" xr:uid="{00000000-0005-0000-0000-00003F490000}"/>
    <cellStyle name="20% - Accent5 2 2 2 6 2 3" xfId="10797" xr:uid="{00000000-0005-0000-0000-000040490000}"/>
    <cellStyle name="20% - Accent5 2 2 2 6 2 3 2" xfId="23956" xr:uid="{00000000-0005-0000-0000-000041490000}"/>
    <cellStyle name="20% - Accent5 2 2 2 6 2 3 2 2" xfId="61294" xr:uid="{00000000-0005-0000-0000-000042490000}"/>
    <cellStyle name="20% - Accent5 2 2 2 6 2 3 3" xfId="37324" xr:uid="{00000000-0005-0000-0000-000043490000}"/>
    <cellStyle name="20% - Accent5 2 2 2 6 2 3 4" xfId="48135" xr:uid="{00000000-0005-0000-0000-000044490000}"/>
    <cellStyle name="20% - Accent5 2 2 2 6 2 4" xfId="6074" xr:uid="{00000000-0005-0000-0000-000045490000}"/>
    <cellStyle name="20% - Accent5 2 2 2 6 2 4 2" xfId="19233" xr:uid="{00000000-0005-0000-0000-000046490000}"/>
    <cellStyle name="20% - Accent5 2 2 2 6 2 4 2 2" xfId="56571" xr:uid="{00000000-0005-0000-0000-000047490000}"/>
    <cellStyle name="20% - Accent5 2 2 2 6 2 4 3" xfId="31900" xr:uid="{00000000-0005-0000-0000-000048490000}"/>
    <cellStyle name="20% - Accent5 2 2 2 6 2 4 4" xfId="43412" xr:uid="{00000000-0005-0000-0000-000049490000}"/>
    <cellStyle name="20% - Accent5 2 2 2 6 2 5" xfId="15521" xr:uid="{00000000-0005-0000-0000-00004A490000}"/>
    <cellStyle name="20% - Accent5 2 2 2 6 2 5 2" xfId="52859" xr:uid="{00000000-0005-0000-0000-00004B490000}"/>
    <cellStyle name="20% - Accent5 2 2 2 6 2 6" xfId="29018" xr:uid="{00000000-0005-0000-0000-00004C490000}"/>
    <cellStyle name="20% - Accent5 2 2 2 6 2 7" xfId="39698" xr:uid="{00000000-0005-0000-0000-00004D490000}"/>
    <cellStyle name="20% - Accent5 2 2 2 6 3" xfId="3709" xr:uid="{00000000-0005-0000-0000-00004E490000}"/>
    <cellStyle name="20% - Accent5 2 2 2 6 3 2" xfId="11977" xr:uid="{00000000-0005-0000-0000-00004F490000}"/>
    <cellStyle name="20% - Accent5 2 2 2 6 3 2 2" xfId="25136" xr:uid="{00000000-0005-0000-0000-000050490000}"/>
    <cellStyle name="20% - Accent5 2 2 2 6 3 2 2 2" xfId="62474" xr:uid="{00000000-0005-0000-0000-000051490000}"/>
    <cellStyle name="20% - Accent5 2 2 2 6 3 2 3" xfId="49315" xr:uid="{00000000-0005-0000-0000-000052490000}"/>
    <cellStyle name="20% - Accent5 2 2 2 6 3 3" xfId="7254" xr:uid="{00000000-0005-0000-0000-000053490000}"/>
    <cellStyle name="20% - Accent5 2 2 2 6 3 3 2" xfId="20413" xr:uid="{00000000-0005-0000-0000-000054490000}"/>
    <cellStyle name="20% - Accent5 2 2 2 6 3 3 2 2" xfId="57751" xr:uid="{00000000-0005-0000-0000-000055490000}"/>
    <cellStyle name="20% - Accent5 2 2 2 6 3 3 3" xfId="44592" xr:uid="{00000000-0005-0000-0000-000056490000}"/>
    <cellStyle name="20% - Accent5 2 2 2 6 3 4" xfId="16870" xr:uid="{00000000-0005-0000-0000-000057490000}"/>
    <cellStyle name="20% - Accent5 2 2 2 6 3 4 2" xfId="54208" xr:uid="{00000000-0005-0000-0000-000058490000}"/>
    <cellStyle name="20% - Accent5 2 2 2 6 3 5" xfId="33263" xr:uid="{00000000-0005-0000-0000-000059490000}"/>
    <cellStyle name="20% - Accent5 2 2 2 6 3 6" xfId="41047" xr:uid="{00000000-0005-0000-0000-00005A490000}"/>
    <cellStyle name="20% - Accent5 2 2 2 6 4" xfId="9617" xr:uid="{00000000-0005-0000-0000-00005B490000}"/>
    <cellStyle name="20% - Accent5 2 2 2 6 4 2" xfId="22776" xr:uid="{00000000-0005-0000-0000-00005C490000}"/>
    <cellStyle name="20% - Accent5 2 2 2 6 4 2 2" xfId="60114" xr:uid="{00000000-0005-0000-0000-00005D490000}"/>
    <cellStyle name="20% - Accent5 2 2 2 6 4 3" xfId="35975" xr:uid="{00000000-0005-0000-0000-00005E490000}"/>
    <cellStyle name="20% - Accent5 2 2 2 6 4 4" xfId="46955" xr:uid="{00000000-0005-0000-0000-00005F490000}"/>
    <cellStyle name="20% - Accent5 2 2 2 6 5" xfId="4894" xr:uid="{00000000-0005-0000-0000-000060490000}"/>
    <cellStyle name="20% - Accent5 2 2 2 6 5 2" xfId="18053" xr:uid="{00000000-0005-0000-0000-000061490000}"/>
    <cellStyle name="20% - Accent5 2 2 2 6 5 2 2" xfId="55391" xr:uid="{00000000-0005-0000-0000-000062490000}"/>
    <cellStyle name="20% - Accent5 2 2 2 6 5 3" xfId="30551" xr:uid="{00000000-0005-0000-0000-000063490000}"/>
    <cellStyle name="20% - Accent5 2 2 2 6 5 4" xfId="42232" xr:uid="{00000000-0005-0000-0000-000064490000}"/>
    <cellStyle name="20% - Accent5 2 2 2 6 6" xfId="14341" xr:uid="{00000000-0005-0000-0000-000065490000}"/>
    <cellStyle name="20% - Accent5 2 2 2 6 6 2" xfId="51679" xr:uid="{00000000-0005-0000-0000-000066490000}"/>
    <cellStyle name="20% - Accent5 2 2 2 6 7" xfId="27669" xr:uid="{00000000-0005-0000-0000-000067490000}"/>
    <cellStyle name="20% - Accent5 2 2 2 6 8" xfId="38518" xr:uid="{00000000-0005-0000-0000-000068490000}"/>
    <cellStyle name="20% - Accent5 2 2 2 7" xfId="1404" xr:uid="{00000000-0005-0000-0000-000069490000}"/>
    <cellStyle name="20% - Accent5 2 2 2 7 2" xfId="2753" xr:uid="{00000000-0005-0000-0000-00006A490000}"/>
    <cellStyle name="20% - Accent5 2 2 2 7 2 2" xfId="12201" xr:uid="{00000000-0005-0000-0000-00006B490000}"/>
    <cellStyle name="20% - Accent5 2 2 2 7 2 2 2" xfId="25360" xr:uid="{00000000-0005-0000-0000-00006C490000}"/>
    <cellStyle name="20% - Accent5 2 2 2 7 2 2 2 2" xfId="62698" xr:uid="{00000000-0005-0000-0000-00006D490000}"/>
    <cellStyle name="20% - Accent5 2 2 2 7 2 2 3" xfId="33656" xr:uid="{00000000-0005-0000-0000-00006E490000}"/>
    <cellStyle name="20% - Accent5 2 2 2 7 2 2 4" xfId="49539" xr:uid="{00000000-0005-0000-0000-00006F490000}"/>
    <cellStyle name="20% - Accent5 2 2 2 7 2 3" xfId="7478" xr:uid="{00000000-0005-0000-0000-000070490000}"/>
    <cellStyle name="20% - Accent5 2 2 2 7 2 3 2" xfId="20637" xr:uid="{00000000-0005-0000-0000-000071490000}"/>
    <cellStyle name="20% - Accent5 2 2 2 7 2 3 2 2" xfId="57975" xr:uid="{00000000-0005-0000-0000-000072490000}"/>
    <cellStyle name="20% - Accent5 2 2 2 7 2 3 3" xfId="36368" xr:uid="{00000000-0005-0000-0000-000073490000}"/>
    <cellStyle name="20% - Accent5 2 2 2 7 2 3 4" xfId="44816" xr:uid="{00000000-0005-0000-0000-000074490000}"/>
    <cellStyle name="20% - Accent5 2 2 2 7 2 4" xfId="15914" xr:uid="{00000000-0005-0000-0000-000075490000}"/>
    <cellStyle name="20% - Accent5 2 2 2 7 2 4 2" xfId="30944" xr:uid="{00000000-0005-0000-0000-000076490000}"/>
    <cellStyle name="20% - Accent5 2 2 2 7 2 4 3" xfId="53252" xr:uid="{00000000-0005-0000-0000-000077490000}"/>
    <cellStyle name="20% - Accent5 2 2 2 7 2 5" xfId="28062" xr:uid="{00000000-0005-0000-0000-000078490000}"/>
    <cellStyle name="20% - Accent5 2 2 2 7 2 6" xfId="40091" xr:uid="{00000000-0005-0000-0000-000079490000}"/>
    <cellStyle name="20% - Accent5 2 2 2 7 3" xfId="9841" xr:uid="{00000000-0005-0000-0000-00007A490000}"/>
    <cellStyle name="20% - Accent5 2 2 2 7 3 2" xfId="23000" xr:uid="{00000000-0005-0000-0000-00007B490000}"/>
    <cellStyle name="20% - Accent5 2 2 2 7 3 2 2" xfId="60338" xr:uid="{00000000-0005-0000-0000-00007C490000}"/>
    <cellStyle name="20% - Accent5 2 2 2 7 3 3" xfId="32307" xr:uid="{00000000-0005-0000-0000-00007D490000}"/>
    <cellStyle name="20% - Accent5 2 2 2 7 3 4" xfId="47179" xr:uid="{00000000-0005-0000-0000-00007E490000}"/>
    <cellStyle name="20% - Accent5 2 2 2 7 4" xfId="5118" xr:uid="{00000000-0005-0000-0000-00007F490000}"/>
    <cellStyle name="20% - Accent5 2 2 2 7 4 2" xfId="18277" xr:uid="{00000000-0005-0000-0000-000080490000}"/>
    <cellStyle name="20% - Accent5 2 2 2 7 4 2 2" xfId="55615" xr:uid="{00000000-0005-0000-0000-000081490000}"/>
    <cellStyle name="20% - Accent5 2 2 2 7 4 3" xfId="35019" xr:uid="{00000000-0005-0000-0000-000082490000}"/>
    <cellStyle name="20% - Accent5 2 2 2 7 4 4" xfId="42456" xr:uid="{00000000-0005-0000-0000-000083490000}"/>
    <cellStyle name="20% - Accent5 2 2 2 7 5" xfId="14565" xr:uid="{00000000-0005-0000-0000-000084490000}"/>
    <cellStyle name="20% - Accent5 2 2 2 7 5 2" xfId="29595" xr:uid="{00000000-0005-0000-0000-000085490000}"/>
    <cellStyle name="20% - Accent5 2 2 2 7 5 3" xfId="51903" xr:uid="{00000000-0005-0000-0000-000086490000}"/>
    <cellStyle name="20% - Accent5 2 2 2 7 6" xfId="26713" xr:uid="{00000000-0005-0000-0000-000087490000}"/>
    <cellStyle name="20% - Accent5 2 2 2 7 7" xfId="38742" xr:uid="{00000000-0005-0000-0000-000088490000}"/>
    <cellStyle name="20% - Accent5 2 2 2 8" xfId="2529" xr:uid="{00000000-0005-0000-0000-000089490000}"/>
    <cellStyle name="20% - Accent5 2 2 2 8 2" xfId="11021" xr:uid="{00000000-0005-0000-0000-00008A490000}"/>
    <cellStyle name="20% - Accent5 2 2 2 8 2 2" xfId="24180" xr:uid="{00000000-0005-0000-0000-00008B490000}"/>
    <cellStyle name="20% - Accent5 2 2 2 8 2 2 2" xfId="61518" xr:uid="{00000000-0005-0000-0000-00008C490000}"/>
    <cellStyle name="20% - Accent5 2 2 2 8 2 3" xfId="33432" xr:uid="{00000000-0005-0000-0000-00008D490000}"/>
    <cellStyle name="20% - Accent5 2 2 2 8 2 4" xfId="48359" xr:uid="{00000000-0005-0000-0000-00008E490000}"/>
    <cellStyle name="20% - Accent5 2 2 2 8 3" xfId="6298" xr:uid="{00000000-0005-0000-0000-00008F490000}"/>
    <cellStyle name="20% - Accent5 2 2 2 8 3 2" xfId="19457" xr:uid="{00000000-0005-0000-0000-000090490000}"/>
    <cellStyle name="20% - Accent5 2 2 2 8 3 2 2" xfId="56795" xr:uid="{00000000-0005-0000-0000-000091490000}"/>
    <cellStyle name="20% - Accent5 2 2 2 8 3 3" xfId="36144" xr:uid="{00000000-0005-0000-0000-000092490000}"/>
    <cellStyle name="20% - Accent5 2 2 2 8 3 4" xfId="43636" xr:uid="{00000000-0005-0000-0000-000093490000}"/>
    <cellStyle name="20% - Accent5 2 2 2 8 4" xfId="15690" xr:uid="{00000000-0005-0000-0000-000094490000}"/>
    <cellStyle name="20% - Accent5 2 2 2 8 4 2" xfId="30720" xr:uid="{00000000-0005-0000-0000-000095490000}"/>
    <cellStyle name="20% - Accent5 2 2 2 8 4 3" xfId="53028" xr:uid="{00000000-0005-0000-0000-000096490000}"/>
    <cellStyle name="20% - Accent5 2 2 2 8 5" xfId="27838" xr:uid="{00000000-0005-0000-0000-000097490000}"/>
    <cellStyle name="20% - Accent5 2 2 2 8 6" xfId="39867" xr:uid="{00000000-0005-0000-0000-000098490000}"/>
    <cellStyle name="20% - Accent5 2 2 2 9" xfId="8661" xr:uid="{00000000-0005-0000-0000-000099490000}"/>
    <cellStyle name="20% - Accent5 2 2 2 9 2" xfId="21820" xr:uid="{00000000-0005-0000-0000-00009A490000}"/>
    <cellStyle name="20% - Accent5 2 2 2 9 2 2" xfId="59158" xr:uid="{00000000-0005-0000-0000-00009B490000}"/>
    <cellStyle name="20% - Accent5 2 2 2 9 3" xfId="29371" xr:uid="{00000000-0005-0000-0000-00009C490000}"/>
    <cellStyle name="20% - Accent5 2 2 2 9 4" xfId="45999" xr:uid="{00000000-0005-0000-0000-00009D490000}"/>
    <cellStyle name="20% - Accent5 2 2 3" xfId="531" xr:uid="{00000000-0005-0000-0000-00009E490000}"/>
    <cellStyle name="20% - Accent5 2 2 3 2" xfId="1713" xr:uid="{00000000-0005-0000-0000-00009F490000}"/>
    <cellStyle name="20% - Accent5 2 2 3 2 2" xfId="7787" xr:uid="{00000000-0005-0000-0000-0000A0490000}"/>
    <cellStyle name="20% - Accent5 2 2 3 2 2 2" xfId="12510" xr:uid="{00000000-0005-0000-0000-0000A1490000}"/>
    <cellStyle name="20% - Accent5 2 2 3 2 2 2 2" xfId="25669" xr:uid="{00000000-0005-0000-0000-0000A2490000}"/>
    <cellStyle name="20% - Accent5 2 2 3 2 2 2 2 2" xfId="63007" xr:uid="{00000000-0005-0000-0000-0000A3490000}"/>
    <cellStyle name="20% - Accent5 2 2 3 2 2 2 3" xfId="49848" xr:uid="{00000000-0005-0000-0000-0000A4490000}"/>
    <cellStyle name="20% - Accent5 2 2 3 2 2 3" xfId="20946" xr:uid="{00000000-0005-0000-0000-0000A5490000}"/>
    <cellStyle name="20% - Accent5 2 2 3 2 2 3 2" xfId="58284" xr:uid="{00000000-0005-0000-0000-0000A6490000}"/>
    <cellStyle name="20% - Accent5 2 2 3 2 2 4" xfId="33965" xr:uid="{00000000-0005-0000-0000-0000A7490000}"/>
    <cellStyle name="20% - Accent5 2 2 3 2 2 5" xfId="45125" xr:uid="{00000000-0005-0000-0000-0000A8490000}"/>
    <cellStyle name="20% - Accent5 2 2 3 2 3" xfId="10150" xr:uid="{00000000-0005-0000-0000-0000A9490000}"/>
    <cellStyle name="20% - Accent5 2 2 3 2 3 2" xfId="23309" xr:uid="{00000000-0005-0000-0000-0000AA490000}"/>
    <cellStyle name="20% - Accent5 2 2 3 2 3 2 2" xfId="60647" xr:uid="{00000000-0005-0000-0000-0000AB490000}"/>
    <cellStyle name="20% - Accent5 2 2 3 2 3 3" xfId="36677" xr:uid="{00000000-0005-0000-0000-0000AC490000}"/>
    <cellStyle name="20% - Accent5 2 2 3 2 3 4" xfId="47488" xr:uid="{00000000-0005-0000-0000-0000AD490000}"/>
    <cellStyle name="20% - Accent5 2 2 3 2 4" xfId="5427" xr:uid="{00000000-0005-0000-0000-0000AE490000}"/>
    <cellStyle name="20% - Accent5 2 2 3 2 4 2" xfId="18586" xr:uid="{00000000-0005-0000-0000-0000AF490000}"/>
    <cellStyle name="20% - Accent5 2 2 3 2 4 2 2" xfId="55924" xr:uid="{00000000-0005-0000-0000-0000B0490000}"/>
    <cellStyle name="20% - Accent5 2 2 3 2 4 3" xfId="31253" xr:uid="{00000000-0005-0000-0000-0000B1490000}"/>
    <cellStyle name="20% - Accent5 2 2 3 2 4 4" xfId="42765" xr:uid="{00000000-0005-0000-0000-0000B2490000}"/>
    <cellStyle name="20% - Accent5 2 2 3 2 5" xfId="14874" xr:uid="{00000000-0005-0000-0000-0000B3490000}"/>
    <cellStyle name="20% - Accent5 2 2 3 2 5 2" xfId="52212" xr:uid="{00000000-0005-0000-0000-0000B4490000}"/>
    <cellStyle name="20% - Accent5 2 2 3 2 6" xfId="28371" xr:uid="{00000000-0005-0000-0000-0000B5490000}"/>
    <cellStyle name="20% - Accent5 2 2 3 2 7" xfId="39051" xr:uid="{00000000-0005-0000-0000-0000B6490000}"/>
    <cellStyle name="20% - Accent5 2 2 3 3" xfId="3062" xr:uid="{00000000-0005-0000-0000-0000B7490000}"/>
    <cellStyle name="20% - Accent5 2 2 3 3 2" xfId="11330" xr:uid="{00000000-0005-0000-0000-0000B8490000}"/>
    <cellStyle name="20% - Accent5 2 2 3 3 2 2" xfId="24489" xr:uid="{00000000-0005-0000-0000-0000B9490000}"/>
    <cellStyle name="20% - Accent5 2 2 3 3 2 2 2" xfId="61827" xr:uid="{00000000-0005-0000-0000-0000BA490000}"/>
    <cellStyle name="20% - Accent5 2 2 3 3 2 3" xfId="48668" xr:uid="{00000000-0005-0000-0000-0000BB490000}"/>
    <cellStyle name="20% - Accent5 2 2 3 3 3" xfId="6607" xr:uid="{00000000-0005-0000-0000-0000BC490000}"/>
    <cellStyle name="20% - Accent5 2 2 3 3 3 2" xfId="19766" xr:uid="{00000000-0005-0000-0000-0000BD490000}"/>
    <cellStyle name="20% - Accent5 2 2 3 3 3 2 2" xfId="57104" xr:uid="{00000000-0005-0000-0000-0000BE490000}"/>
    <cellStyle name="20% - Accent5 2 2 3 3 3 3" xfId="43945" xr:uid="{00000000-0005-0000-0000-0000BF490000}"/>
    <cellStyle name="20% - Accent5 2 2 3 3 4" xfId="16223" xr:uid="{00000000-0005-0000-0000-0000C0490000}"/>
    <cellStyle name="20% - Accent5 2 2 3 3 4 2" xfId="53561" xr:uid="{00000000-0005-0000-0000-0000C1490000}"/>
    <cellStyle name="20% - Accent5 2 2 3 3 5" xfId="32616" xr:uid="{00000000-0005-0000-0000-0000C2490000}"/>
    <cellStyle name="20% - Accent5 2 2 3 3 6" xfId="40400" xr:uid="{00000000-0005-0000-0000-0000C3490000}"/>
    <cellStyle name="20% - Accent5 2 2 3 4" xfId="8970" xr:uid="{00000000-0005-0000-0000-0000C4490000}"/>
    <cellStyle name="20% - Accent5 2 2 3 4 2" xfId="22129" xr:uid="{00000000-0005-0000-0000-0000C5490000}"/>
    <cellStyle name="20% - Accent5 2 2 3 4 2 2" xfId="59467" xr:uid="{00000000-0005-0000-0000-0000C6490000}"/>
    <cellStyle name="20% - Accent5 2 2 3 4 3" xfId="35328" xr:uid="{00000000-0005-0000-0000-0000C7490000}"/>
    <cellStyle name="20% - Accent5 2 2 3 4 4" xfId="46308" xr:uid="{00000000-0005-0000-0000-0000C8490000}"/>
    <cellStyle name="20% - Accent5 2 2 3 5" xfId="4247" xr:uid="{00000000-0005-0000-0000-0000C9490000}"/>
    <cellStyle name="20% - Accent5 2 2 3 5 2" xfId="17406" xr:uid="{00000000-0005-0000-0000-0000CA490000}"/>
    <cellStyle name="20% - Accent5 2 2 3 5 2 2" xfId="54744" xr:uid="{00000000-0005-0000-0000-0000CB490000}"/>
    <cellStyle name="20% - Accent5 2 2 3 5 3" xfId="29904" xr:uid="{00000000-0005-0000-0000-0000CC490000}"/>
    <cellStyle name="20% - Accent5 2 2 3 5 4" xfId="41585" xr:uid="{00000000-0005-0000-0000-0000CD490000}"/>
    <cellStyle name="20% - Accent5 2 2 3 6" xfId="13694" xr:uid="{00000000-0005-0000-0000-0000CE490000}"/>
    <cellStyle name="20% - Accent5 2 2 3 6 2" xfId="51032" xr:uid="{00000000-0005-0000-0000-0000CF490000}"/>
    <cellStyle name="20% - Accent5 2 2 3 7" xfId="27022" xr:uid="{00000000-0005-0000-0000-0000D0490000}"/>
    <cellStyle name="20% - Accent5 2 2 3 8" xfId="37871" xr:uid="{00000000-0005-0000-0000-0000D1490000}"/>
    <cellStyle name="20% - Accent5 2 2 4" xfId="334" xr:uid="{00000000-0005-0000-0000-0000D2490000}"/>
    <cellStyle name="20% - Accent5 2 2 4 2" xfId="1516" xr:uid="{00000000-0005-0000-0000-0000D3490000}"/>
    <cellStyle name="20% - Accent5 2 2 4 2 2" xfId="7590" xr:uid="{00000000-0005-0000-0000-0000D4490000}"/>
    <cellStyle name="20% - Accent5 2 2 4 2 2 2" xfId="12313" xr:uid="{00000000-0005-0000-0000-0000D5490000}"/>
    <cellStyle name="20% - Accent5 2 2 4 2 2 2 2" xfId="25472" xr:uid="{00000000-0005-0000-0000-0000D6490000}"/>
    <cellStyle name="20% - Accent5 2 2 4 2 2 2 2 2" xfId="62810" xr:uid="{00000000-0005-0000-0000-0000D7490000}"/>
    <cellStyle name="20% - Accent5 2 2 4 2 2 2 3" xfId="49651" xr:uid="{00000000-0005-0000-0000-0000D8490000}"/>
    <cellStyle name="20% - Accent5 2 2 4 2 2 3" xfId="20749" xr:uid="{00000000-0005-0000-0000-0000D9490000}"/>
    <cellStyle name="20% - Accent5 2 2 4 2 2 3 2" xfId="58087" xr:uid="{00000000-0005-0000-0000-0000DA490000}"/>
    <cellStyle name="20% - Accent5 2 2 4 2 2 4" xfId="33768" xr:uid="{00000000-0005-0000-0000-0000DB490000}"/>
    <cellStyle name="20% - Accent5 2 2 4 2 2 5" xfId="44928" xr:uid="{00000000-0005-0000-0000-0000DC490000}"/>
    <cellStyle name="20% - Accent5 2 2 4 2 3" xfId="9953" xr:uid="{00000000-0005-0000-0000-0000DD490000}"/>
    <cellStyle name="20% - Accent5 2 2 4 2 3 2" xfId="23112" xr:uid="{00000000-0005-0000-0000-0000DE490000}"/>
    <cellStyle name="20% - Accent5 2 2 4 2 3 2 2" xfId="60450" xr:uid="{00000000-0005-0000-0000-0000DF490000}"/>
    <cellStyle name="20% - Accent5 2 2 4 2 3 3" xfId="36480" xr:uid="{00000000-0005-0000-0000-0000E0490000}"/>
    <cellStyle name="20% - Accent5 2 2 4 2 3 4" xfId="47291" xr:uid="{00000000-0005-0000-0000-0000E1490000}"/>
    <cellStyle name="20% - Accent5 2 2 4 2 4" xfId="5230" xr:uid="{00000000-0005-0000-0000-0000E2490000}"/>
    <cellStyle name="20% - Accent5 2 2 4 2 4 2" xfId="18389" xr:uid="{00000000-0005-0000-0000-0000E3490000}"/>
    <cellStyle name="20% - Accent5 2 2 4 2 4 2 2" xfId="55727" xr:uid="{00000000-0005-0000-0000-0000E4490000}"/>
    <cellStyle name="20% - Accent5 2 2 4 2 4 3" xfId="31056" xr:uid="{00000000-0005-0000-0000-0000E5490000}"/>
    <cellStyle name="20% - Accent5 2 2 4 2 4 4" xfId="42568" xr:uid="{00000000-0005-0000-0000-0000E6490000}"/>
    <cellStyle name="20% - Accent5 2 2 4 2 5" xfId="14677" xr:uid="{00000000-0005-0000-0000-0000E7490000}"/>
    <cellStyle name="20% - Accent5 2 2 4 2 5 2" xfId="52015" xr:uid="{00000000-0005-0000-0000-0000E8490000}"/>
    <cellStyle name="20% - Accent5 2 2 4 2 6" xfId="28174" xr:uid="{00000000-0005-0000-0000-0000E9490000}"/>
    <cellStyle name="20% - Accent5 2 2 4 2 7" xfId="38854" xr:uid="{00000000-0005-0000-0000-0000EA490000}"/>
    <cellStyle name="20% - Accent5 2 2 4 3" xfId="2865" xr:uid="{00000000-0005-0000-0000-0000EB490000}"/>
    <cellStyle name="20% - Accent5 2 2 4 3 2" xfId="11133" xr:uid="{00000000-0005-0000-0000-0000EC490000}"/>
    <cellStyle name="20% - Accent5 2 2 4 3 2 2" xfId="24292" xr:uid="{00000000-0005-0000-0000-0000ED490000}"/>
    <cellStyle name="20% - Accent5 2 2 4 3 2 2 2" xfId="61630" xr:uid="{00000000-0005-0000-0000-0000EE490000}"/>
    <cellStyle name="20% - Accent5 2 2 4 3 2 3" xfId="48471" xr:uid="{00000000-0005-0000-0000-0000EF490000}"/>
    <cellStyle name="20% - Accent5 2 2 4 3 3" xfId="6410" xr:uid="{00000000-0005-0000-0000-0000F0490000}"/>
    <cellStyle name="20% - Accent5 2 2 4 3 3 2" xfId="19569" xr:uid="{00000000-0005-0000-0000-0000F1490000}"/>
    <cellStyle name="20% - Accent5 2 2 4 3 3 2 2" xfId="56907" xr:uid="{00000000-0005-0000-0000-0000F2490000}"/>
    <cellStyle name="20% - Accent5 2 2 4 3 3 3" xfId="43748" xr:uid="{00000000-0005-0000-0000-0000F3490000}"/>
    <cellStyle name="20% - Accent5 2 2 4 3 4" xfId="16026" xr:uid="{00000000-0005-0000-0000-0000F4490000}"/>
    <cellStyle name="20% - Accent5 2 2 4 3 4 2" xfId="53364" xr:uid="{00000000-0005-0000-0000-0000F5490000}"/>
    <cellStyle name="20% - Accent5 2 2 4 3 5" xfId="32419" xr:uid="{00000000-0005-0000-0000-0000F6490000}"/>
    <cellStyle name="20% - Accent5 2 2 4 3 6" xfId="40203" xr:uid="{00000000-0005-0000-0000-0000F7490000}"/>
    <cellStyle name="20% - Accent5 2 2 4 4" xfId="8773" xr:uid="{00000000-0005-0000-0000-0000F8490000}"/>
    <cellStyle name="20% - Accent5 2 2 4 4 2" xfId="21932" xr:uid="{00000000-0005-0000-0000-0000F9490000}"/>
    <cellStyle name="20% - Accent5 2 2 4 4 2 2" xfId="59270" xr:uid="{00000000-0005-0000-0000-0000FA490000}"/>
    <cellStyle name="20% - Accent5 2 2 4 4 3" xfId="35131" xr:uid="{00000000-0005-0000-0000-0000FB490000}"/>
    <cellStyle name="20% - Accent5 2 2 4 4 4" xfId="46111" xr:uid="{00000000-0005-0000-0000-0000FC490000}"/>
    <cellStyle name="20% - Accent5 2 2 4 5" xfId="4050" xr:uid="{00000000-0005-0000-0000-0000FD490000}"/>
    <cellStyle name="20% - Accent5 2 2 4 5 2" xfId="17209" xr:uid="{00000000-0005-0000-0000-0000FE490000}"/>
    <cellStyle name="20% - Accent5 2 2 4 5 2 2" xfId="54547" xr:uid="{00000000-0005-0000-0000-0000FF490000}"/>
    <cellStyle name="20% - Accent5 2 2 4 5 3" xfId="29707" xr:uid="{00000000-0005-0000-0000-0000004A0000}"/>
    <cellStyle name="20% - Accent5 2 2 4 5 4" xfId="41388" xr:uid="{00000000-0005-0000-0000-0000014A0000}"/>
    <cellStyle name="20% - Accent5 2 2 4 6" xfId="13497" xr:uid="{00000000-0005-0000-0000-0000024A0000}"/>
    <cellStyle name="20% - Accent5 2 2 4 6 2" xfId="50835" xr:uid="{00000000-0005-0000-0000-0000034A0000}"/>
    <cellStyle name="20% - Accent5 2 2 4 7" xfId="26825" xr:uid="{00000000-0005-0000-0000-0000044A0000}"/>
    <cellStyle name="20% - Accent5 2 2 4 8" xfId="37674" xr:uid="{00000000-0005-0000-0000-0000054A0000}"/>
    <cellStyle name="20% - Accent5 2 2 5" xfId="755" xr:uid="{00000000-0005-0000-0000-0000064A0000}"/>
    <cellStyle name="20% - Accent5 2 2 5 2" xfId="1937" xr:uid="{00000000-0005-0000-0000-0000074A0000}"/>
    <cellStyle name="20% - Accent5 2 2 5 2 2" xfId="8011" xr:uid="{00000000-0005-0000-0000-0000084A0000}"/>
    <cellStyle name="20% - Accent5 2 2 5 2 2 2" xfId="12734" xr:uid="{00000000-0005-0000-0000-0000094A0000}"/>
    <cellStyle name="20% - Accent5 2 2 5 2 2 2 2" xfId="25893" xr:uid="{00000000-0005-0000-0000-00000A4A0000}"/>
    <cellStyle name="20% - Accent5 2 2 5 2 2 2 2 2" xfId="63231" xr:uid="{00000000-0005-0000-0000-00000B4A0000}"/>
    <cellStyle name="20% - Accent5 2 2 5 2 2 2 3" xfId="50072" xr:uid="{00000000-0005-0000-0000-00000C4A0000}"/>
    <cellStyle name="20% - Accent5 2 2 5 2 2 3" xfId="21170" xr:uid="{00000000-0005-0000-0000-00000D4A0000}"/>
    <cellStyle name="20% - Accent5 2 2 5 2 2 3 2" xfId="58508" xr:uid="{00000000-0005-0000-0000-00000E4A0000}"/>
    <cellStyle name="20% - Accent5 2 2 5 2 2 4" xfId="34189" xr:uid="{00000000-0005-0000-0000-00000F4A0000}"/>
    <cellStyle name="20% - Accent5 2 2 5 2 2 5" xfId="45349" xr:uid="{00000000-0005-0000-0000-0000104A0000}"/>
    <cellStyle name="20% - Accent5 2 2 5 2 3" xfId="10374" xr:uid="{00000000-0005-0000-0000-0000114A0000}"/>
    <cellStyle name="20% - Accent5 2 2 5 2 3 2" xfId="23533" xr:uid="{00000000-0005-0000-0000-0000124A0000}"/>
    <cellStyle name="20% - Accent5 2 2 5 2 3 2 2" xfId="60871" xr:uid="{00000000-0005-0000-0000-0000134A0000}"/>
    <cellStyle name="20% - Accent5 2 2 5 2 3 3" xfId="36901" xr:uid="{00000000-0005-0000-0000-0000144A0000}"/>
    <cellStyle name="20% - Accent5 2 2 5 2 3 4" xfId="47712" xr:uid="{00000000-0005-0000-0000-0000154A0000}"/>
    <cellStyle name="20% - Accent5 2 2 5 2 4" xfId="5651" xr:uid="{00000000-0005-0000-0000-0000164A0000}"/>
    <cellStyle name="20% - Accent5 2 2 5 2 4 2" xfId="18810" xr:uid="{00000000-0005-0000-0000-0000174A0000}"/>
    <cellStyle name="20% - Accent5 2 2 5 2 4 2 2" xfId="56148" xr:uid="{00000000-0005-0000-0000-0000184A0000}"/>
    <cellStyle name="20% - Accent5 2 2 5 2 4 3" xfId="31477" xr:uid="{00000000-0005-0000-0000-0000194A0000}"/>
    <cellStyle name="20% - Accent5 2 2 5 2 4 4" xfId="42989" xr:uid="{00000000-0005-0000-0000-00001A4A0000}"/>
    <cellStyle name="20% - Accent5 2 2 5 2 5" xfId="15098" xr:uid="{00000000-0005-0000-0000-00001B4A0000}"/>
    <cellStyle name="20% - Accent5 2 2 5 2 5 2" xfId="52436" xr:uid="{00000000-0005-0000-0000-00001C4A0000}"/>
    <cellStyle name="20% - Accent5 2 2 5 2 6" xfId="28595" xr:uid="{00000000-0005-0000-0000-00001D4A0000}"/>
    <cellStyle name="20% - Accent5 2 2 5 2 7" xfId="39275" xr:uid="{00000000-0005-0000-0000-00001E4A0000}"/>
    <cellStyle name="20% - Accent5 2 2 5 3" xfId="3286" xr:uid="{00000000-0005-0000-0000-00001F4A0000}"/>
    <cellStyle name="20% - Accent5 2 2 5 3 2" xfId="11554" xr:uid="{00000000-0005-0000-0000-0000204A0000}"/>
    <cellStyle name="20% - Accent5 2 2 5 3 2 2" xfId="24713" xr:uid="{00000000-0005-0000-0000-0000214A0000}"/>
    <cellStyle name="20% - Accent5 2 2 5 3 2 2 2" xfId="62051" xr:uid="{00000000-0005-0000-0000-0000224A0000}"/>
    <cellStyle name="20% - Accent5 2 2 5 3 2 3" xfId="48892" xr:uid="{00000000-0005-0000-0000-0000234A0000}"/>
    <cellStyle name="20% - Accent5 2 2 5 3 3" xfId="6831" xr:uid="{00000000-0005-0000-0000-0000244A0000}"/>
    <cellStyle name="20% - Accent5 2 2 5 3 3 2" xfId="19990" xr:uid="{00000000-0005-0000-0000-0000254A0000}"/>
    <cellStyle name="20% - Accent5 2 2 5 3 3 2 2" xfId="57328" xr:uid="{00000000-0005-0000-0000-0000264A0000}"/>
    <cellStyle name="20% - Accent5 2 2 5 3 3 3" xfId="44169" xr:uid="{00000000-0005-0000-0000-0000274A0000}"/>
    <cellStyle name="20% - Accent5 2 2 5 3 4" xfId="16447" xr:uid="{00000000-0005-0000-0000-0000284A0000}"/>
    <cellStyle name="20% - Accent5 2 2 5 3 4 2" xfId="53785" xr:uid="{00000000-0005-0000-0000-0000294A0000}"/>
    <cellStyle name="20% - Accent5 2 2 5 3 5" xfId="32840" xr:uid="{00000000-0005-0000-0000-00002A4A0000}"/>
    <cellStyle name="20% - Accent5 2 2 5 3 6" xfId="40624" xr:uid="{00000000-0005-0000-0000-00002B4A0000}"/>
    <cellStyle name="20% - Accent5 2 2 5 4" xfId="9194" xr:uid="{00000000-0005-0000-0000-00002C4A0000}"/>
    <cellStyle name="20% - Accent5 2 2 5 4 2" xfId="22353" xr:uid="{00000000-0005-0000-0000-00002D4A0000}"/>
    <cellStyle name="20% - Accent5 2 2 5 4 2 2" xfId="59691" xr:uid="{00000000-0005-0000-0000-00002E4A0000}"/>
    <cellStyle name="20% - Accent5 2 2 5 4 3" xfId="35552" xr:uid="{00000000-0005-0000-0000-00002F4A0000}"/>
    <cellStyle name="20% - Accent5 2 2 5 4 4" xfId="46532" xr:uid="{00000000-0005-0000-0000-0000304A0000}"/>
    <cellStyle name="20% - Accent5 2 2 5 5" xfId="4471" xr:uid="{00000000-0005-0000-0000-0000314A0000}"/>
    <cellStyle name="20% - Accent5 2 2 5 5 2" xfId="17630" xr:uid="{00000000-0005-0000-0000-0000324A0000}"/>
    <cellStyle name="20% - Accent5 2 2 5 5 2 2" xfId="54968" xr:uid="{00000000-0005-0000-0000-0000334A0000}"/>
    <cellStyle name="20% - Accent5 2 2 5 5 3" xfId="30128" xr:uid="{00000000-0005-0000-0000-0000344A0000}"/>
    <cellStyle name="20% - Accent5 2 2 5 5 4" xfId="41809" xr:uid="{00000000-0005-0000-0000-0000354A0000}"/>
    <cellStyle name="20% - Accent5 2 2 5 6" xfId="13918" xr:uid="{00000000-0005-0000-0000-0000364A0000}"/>
    <cellStyle name="20% - Accent5 2 2 5 6 2" xfId="51256" xr:uid="{00000000-0005-0000-0000-0000374A0000}"/>
    <cellStyle name="20% - Accent5 2 2 5 7" xfId="27246" xr:uid="{00000000-0005-0000-0000-0000384A0000}"/>
    <cellStyle name="20% - Accent5 2 2 5 8" xfId="38095" xr:uid="{00000000-0005-0000-0000-0000394A0000}"/>
    <cellStyle name="20% - Accent5 2 2 6" xfId="924" xr:uid="{00000000-0005-0000-0000-00003A4A0000}"/>
    <cellStyle name="20% - Accent5 2 2 6 2" xfId="2106" xr:uid="{00000000-0005-0000-0000-00003B4A0000}"/>
    <cellStyle name="20% - Accent5 2 2 6 2 2" xfId="8180" xr:uid="{00000000-0005-0000-0000-00003C4A0000}"/>
    <cellStyle name="20% - Accent5 2 2 6 2 2 2" xfId="12903" xr:uid="{00000000-0005-0000-0000-00003D4A0000}"/>
    <cellStyle name="20% - Accent5 2 2 6 2 2 2 2" xfId="26062" xr:uid="{00000000-0005-0000-0000-00003E4A0000}"/>
    <cellStyle name="20% - Accent5 2 2 6 2 2 2 2 2" xfId="63400" xr:uid="{00000000-0005-0000-0000-00003F4A0000}"/>
    <cellStyle name="20% - Accent5 2 2 6 2 2 2 3" xfId="50241" xr:uid="{00000000-0005-0000-0000-0000404A0000}"/>
    <cellStyle name="20% - Accent5 2 2 6 2 2 3" xfId="21339" xr:uid="{00000000-0005-0000-0000-0000414A0000}"/>
    <cellStyle name="20% - Accent5 2 2 6 2 2 3 2" xfId="58677" xr:uid="{00000000-0005-0000-0000-0000424A0000}"/>
    <cellStyle name="20% - Accent5 2 2 6 2 2 4" xfId="34358" xr:uid="{00000000-0005-0000-0000-0000434A0000}"/>
    <cellStyle name="20% - Accent5 2 2 6 2 2 5" xfId="45518" xr:uid="{00000000-0005-0000-0000-0000444A0000}"/>
    <cellStyle name="20% - Accent5 2 2 6 2 3" xfId="10543" xr:uid="{00000000-0005-0000-0000-0000454A0000}"/>
    <cellStyle name="20% - Accent5 2 2 6 2 3 2" xfId="23702" xr:uid="{00000000-0005-0000-0000-0000464A0000}"/>
    <cellStyle name="20% - Accent5 2 2 6 2 3 2 2" xfId="61040" xr:uid="{00000000-0005-0000-0000-0000474A0000}"/>
    <cellStyle name="20% - Accent5 2 2 6 2 3 3" xfId="37070" xr:uid="{00000000-0005-0000-0000-0000484A0000}"/>
    <cellStyle name="20% - Accent5 2 2 6 2 3 4" xfId="47881" xr:uid="{00000000-0005-0000-0000-0000494A0000}"/>
    <cellStyle name="20% - Accent5 2 2 6 2 4" xfId="5820" xr:uid="{00000000-0005-0000-0000-00004A4A0000}"/>
    <cellStyle name="20% - Accent5 2 2 6 2 4 2" xfId="18979" xr:uid="{00000000-0005-0000-0000-00004B4A0000}"/>
    <cellStyle name="20% - Accent5 2 2 6 2 4 2 2" xfId="56317" xr:uid="{00000000-0005-0000-0000-00004C4A0000}"/>
    <cellStyle name="20% - Accent5 2 2 6 2 4 3" xfId="31646" xr:uid="{00000000-0005-0000-0000-00004D4A0000}"/>
    <cellStyle name="20% - Accent5 2 2 6 2 4 4" xfId="43158" xr:uid="{00000000-0005-0000-0000-00004E4A0000}"/>
    <cellStyle name="20% - Accent5 2 2 6 2 5" xfId="15267" xr:uid="{00000000-0005-0000-0000-00004F4A0000}"/>
    <cellStyle name="20% - Accent5 2 2 6 2 5 2" xfId="52605" xr:uid="{00000000-0005-0000-0000-0000504A0000}"/>
    <cellStyle name="20% - Accent5 2 2 6 2 6" xfId="28764" xr:uid="{00000000-0005-0000-0000-0000514A0000}"/>
    <cellStyle name="20% - Accent5 2 2 6 2 7" xfId="39444" xr:uid="{00000000-0005-0000-0000-0000524A0000}"/>
    <cellStyle name="20% - Accent5 2 2 6 3" xfId="3455" xr:uid="{00000000-0005-0000-0000-0000534A0000}"/>
    <cellStyle name="20% - Accent5 2 2 6 3 2" xfId="11723" xr:uid="{00000000-0005-0000-0000-0000544A0000}"/>
    <cellStyle name="20% - Accent5 2 2 6 3 2 2" xfId="24882" xr:uid="{00000000-0005-0000-0000-0000554A0000}"/>
    <cellStyle name="20% - Accent5 2 2 6 3 2 2 2" xfId="62220" xr:uid="{00000000-0005-0000-0000-0000564A0000}"/>
    <cellStyle name="20% - Accent5 2 2 6 3 2 3" xfId="49061" xr:uid="{00000000-0005-0000-0000-0000574A0000}"/>
    <cellStyle name="20% - Accent5 2 2 6 3 3" xfId="7000" xr:uid="{00000000-0005-0000-0000-0000584A0000}"/>
    <cellStyle name="20% - Accent5 2 2 6 3 3 2" xfId="20159" xr:uid="{00000000-0005-0000-0000-0000594A0000}"/>
    <cellStyle name="20% - Accent5 2 2 6 3 3 2 2" xfId="57497" xr:uid="{00000000-0005-0000-0000-00005A4A0000}"/>
    <cellStyle name="20% - Accent5 2 2 6 3 3 3" xfId="44338" xr:uid="{00000000-0005-0000-0000-00005B4A0000}"/>
    <cellStyle name="20% - Accent5 2 2 6 3 4" xfId="16616" xr:uid="{00000000-0005-0000-0000-00005C4A0000}"/>
    <cellStyle name="20% - Accent5 2 2 6 3 4 2" xfId="53954" xr:uid="{00000000-0005-0000-0000-00005D4A0000}"/>
    <cellStyle name="20% - Accent5 2 2 6 3 5" xfId="33009" xr:uid="{00000000-0005-0000-0000-00005E4A0000}"/>
    <cellStyle name="20% - Accent5 2 2 6 3 6" xfId="40793" xr:uid="{00000000-0005-0000-0000-00005F4A0000}"/>
    <cellStyle name="20% - Accent5 2 2 6 4" xfId="9363" xr:uid="{00000000-0005-0000-0000-0000604A0000}"/>
    <cellStyle name="20% - Accent5 2 2 6 4 2" xfId="22522" xr:uid="{00000000-0005-0000-0000-0000614A0000}"/>
    <cellStyle name="20% - Accent5 2 2 6 4 2 2" xfId="59860" xr:uid="{00000000-0005-0000-0000-0000624A0000}"/>
    <cellStyle name="20% - Accent5 2 2 6 4 3" xfId="35721" xr:uid="{00000000-0005-0000-0000-0000634A0000}"/>
    <cellStyle name="20% - Accent5 2 2 6 4 4" xfId="46701" xr:uid="{00000000-0005-0000-0000-0000644A0000}"/>
    <cellStyle name="20% - Accent5 2 2 6 5" xfId="4640" xr:uid="{00000000-0005-0000-0000-0000654A0000}"/>
    <cellStyle name="20% - Accent5 2 2 6 5 2" xfId="17799" xr:uid="{00000000-0005-0000-0000-0000664A0000}"/>
    <cellStyle name="20% - Accent5 2 2 6 5 2 2" xfId="55137" xr:uid="{00000000-0005-0000-0000-0000674A0000}"/>
    <cellStyle name="20% - Accent5 2 2 6 5 3" xfId="30297" xr:uid="{00000000-0005-0000-0000-0000684A0000}"/>
    <cellStyle name="20% - Accent5 2 2 6 5 4" xfId="41978" xr:uid="{00000000-0005-0000-0000-0000694A0000}"/>
    <cellStyle name="20% - Accent5 2 2 6 6" xfId="14087" xr:uid="{00000000-0005-0000-0000-00006A4A0000}"/>
    <cellStyle name="20% - Accent5 2 2 6 6 2" xfId="51425" xr:uid="{00000000-0005-0000-0000-00006B4A0000}"/>
    <cellStyle name="20% - Accent5 2 2 6 7" xfId="27415" xr:uid="{00000000-0005-0000-0000-00006C4A0000}"/>
    <cellStyle name="20% - Accent5 2 2 6 8" xfId="38264" xr:uid="{00000000-0005-0000-0000-00006D4A0000}"/>
    <cellStyle name="20% - Accent5 2 2 7" xfId="1095" xr:uid="{00000000-0005-0000-0000-00006E4A0000}"/>
    <cellStyle name="20% - Accent5 2 2 7 2" xfId="2275" xr:uid="{00000000-0005-0000-0000-00006F4A0000}"/>
    <cellStyle name="20% - Accent5 2 2 7 2 2" xfId="8349" xr:uid="{00000000-0005-0000-0000-0000704A0000}"/>
    <cellStyle name="20% - Accent5 2 2 7 2 2 2" xfId="13072" xr:uid="{00000000-0005-0000-0000-0000714A0000}"/>
    <cellStyle name="20% - Accent5 2 2 7 2 2 2 2" xfId="26231" xr:uid="{00000000-0005-0000-0000-0000724A0000}"/>
    <cellStyle name="20% - Accent5 2 2 7 2 2 2 2 2" xfId="63569" xr:uid="{00000000-0005-0000-0000-0000734A0000}"/>
    <cellStyle name="20% - Accent5 2 2 7 2 2 2 3" xfId="50410" xr:uid="{00000000-0005-0000-0000-0000744A0000}"/>
    <cellStyle name="20% - Accent5 2 2 7 2 2 3" xfId="21508" xr:uid="{00000000-0005-0000-0000-0000754A0000}"/>
    <cellStyle name="20% - Accent5 2 2 7 2 2 3 2" xfId="58846" xr:uid="{00000000-0005-0000-0000-0000764A0000}"/>
    <cellStyle name="20% - Accent5 2 2 7 2 2 4" xfId="34527" xr:uid="{00000000-0005-0000-0000-0000774A0000}"/>
    <cellStyle name="20% - Accent5 2 2 7 2 2 5" xfId="45687" xr:uid="{00000000-0005-0000-0000-0000784A0000}"/>
    <cellStyle name="20% - Accent5 2 2 7 2 3" xfId="10712" xr:uid="{00000000-0005-0000-0000-0000794A0000}"/>
    <cellStyle name="20% - Accent5 2 2 7 2 3 2" xfId="23871" xr:uid="{00000000-0005-0000-0000-00007A4A0000}"/>
    <cellStyle name="20% - Accent5 2 2 7 2 3 2 2" xfId="61209" xr:uid="{00000000-0005-0000-0000-00007B4A0000}"/>
    <cellStyle name="20% - Accent5 2 2 7 2 3 3" xfId="37239" xr:uid="{00000000-0005-0000-0000-00007C4A0000}"/>
    <cellStyle name="20% - Accent5 2 2 7 2 3 4" xfId="48050" xr:uid="{00000000-0005-0000-0000-00007D4A0000}"/>
    <cellStyle name="20% - Accent5 2 2 7 2 4" xfId="5989" xr:uid="{00000000-0005-0000-0000-00007E4A0000}"/>
    <cellStyle name="20% - Accent5 2 2 7 2 4 2" xfId="19148" xr:uid="{00000000-0005-0000-0000-00007F4A0000}"/>
    <cellStyle name="20% - Accent5 2 2 7 2 4 2 2" xfId="56486" xr:uid="{00000000-0005-0000-0000-0000804A0000}"/>
    <cellStyle name="20% - Accent5 2 2 7 2 4 3" xfId="31815" xr:uid="{00000000-0005-0000-0000-0000814A0000}"/>
    <cellStyle name="20% - Accent5 2 2 7 2 4 4" xfId="43327" xr:uid="{00000000-0005-0000-0000-0000824A0000}"/>
    <cellStyle name="20% - Accent5 2 2 7 2 5" xfId="15436" xr:uid="{00000000-0005-0000-0000-0000834A0000}"/>
    <cellStyle name="20% - Accent5 2 2 7 2 5 2" xfId="52774" xr:uid="{00000000-0005-0000-0000-0000844A0000}"/>
    <cellStyle name="20% - Accent5 2 2 7 2 6" xfId="28933" xr:uid="{00000000-0005-0000-0000-0000854A0000}"/>
    <cellStyle name="20% - Accent5 2 2 7 2 7" xfId="39613" xr:uid="{00000000-0005-0000-0000-0000864A0000}"/>
    <cellStyle name="20% - Accent5 2 2 7 3" xfId="3624" xr:uid="{00000000-0005-0000-0000-0000874A0000}"/>
    <cellStyle name="20% - Accent5 2 2 7 3 2" xfId="11892" xr:uid="{00000000-0005-0000-0000-0000884A0000}"/>
    <cellStyle name="20% - Accent5 2 2 7 3 2 2" xfId="25051" xr:uid="{00000000-0005-0000-0000-0000894A0000}"/>
    <cellStyle name="20% - Accent5 2 2 7 3 2 2 2" xfId="62389" xr:uid="{00000000-0005-0000-0000-00008A4A0000}"/>
    <cellStyle name="20% - Accent5 2 2 7 3 2 3" xfId="49230" xr:uid="{00000000-0005-0000-0000-00008B4A0000}"/>
    <cellStyle name="20% - Accent5 2 2 7 3 3" xfId="7169" xr:uid="{00000000-0005-0000-0000-00008C4A0000}"/>
    <cellStyle name="20% - Accent5 2 2 7 3 3 2" xfId="20328" xr:uid="{00000000-0005-0000-0000-00008D4A0000}"/>
    <cellStyle name="20% - Accent5 2 2 7 3 3 2 2" xfId="57666" xr:uid="{00000000-0005-0000-0000-00008E4A0000}"/>
    <cellStyle name="20% - Accent5 2 2 7 3 3 3" xfId="44507" xr:uid="{00000000-0005-0000-0000-00008F4A0000}"/>
    <cellStyle name="20% - Accent5 2 2 7 3 4" xfId="16785" xr:uid="{00000000-0005-0000-0000-0000904A0000}"/>
    <cellStyle name="20% - Accent5 2 2 7 3 4 2" xfId="54123" xr:uid="{00000000-0005-0000-0000-0000914A0000}"/>
    <cellStyle name="20% - Accent5 2 2 7 3 5" xfId="33178" xr:uid="{00000000-0005-0000-0000-0000924A0000}"/>
    <cellStyle name="20% - Accent5 2 2 7 3 6" xfId="40962" xr:uid="{00000000-0005-0000-0000-0000934A0000}"/>
    <cellStyle name="20% - Accent5 2 2 7 4" xfId="9532" xr:uid="{00000000-0005-0000-0000-0000944A0000}"/>
    <cellStyle name="20% - Accent5 2 2 7 4 2" xfId="22691" xr:uid="{00000000-0005-0000-0000-0000954A0000}"/>
    <cellStyle name="20% - Accent5 2 2 7 4 2 2" xfId="60029" xr:uid="{00000000-0005-0000-0000-0000964A0000}"/>
    <cellStyle name="20% - Accent5 2 2 7 4 3" xfId="35890" xr:uid="{00000000-0005-0000-0000-0000974A0000}"/>
    <cellStyle name="20% - Accent5 2 2 7 4 4" xfId="46870" xr:uid="{00000000-0005-0000-0000-0000984A0000}"/>
    <cellStyle name="20% - Accent5 2 2 7 5" xfId="4809" xr:uid="{00000000-0005-0000-0000-0000994A0000}"/>
    <cellStyle name="20% - Accent5 2 2 7 5 2" xfId="17968" xr:uid="{00000000-0005-0000-0000-00009A4A0000}"/>
    <cellStyle name="20% - Accent5 2 2 7 5 2 2" xfId="55306" xr:uid="{00000000-0005-0000-0000-00009B4A0000}"/>
    <cellStyle name="20% - Accent5 2 2 7 5 3" xfId="30466" xr:uid="{00000000-0005-0000-0000-00009C4A0000}"/>
    <cellStyle name="20% - Accent5 2 2 7 5 4" xfId="42147" xr:uid="{00000000-0005-0000-0000-00009D4A0000}"/>
    <cellStyle name="20% - Accent5 2 2 7 6" xfId="14256" xr:uid="{00000000-0005-0000-0000-00009E4A0000}"/>
    <cellStyle name="20% - Accent5 2 2 7 6 2" xfId="51594" xr:uid="{00000000-0005-0000-0000-00009F4A0000}"/>
    <cellStyle name="20% - Accent5 2 2 7 7" xfId="27584" xr:uid="{00000000-0005-0000-0000-0000A04A0000}"/>
    <cellStyle name="20% - Accent5 2 2 7 8" xfId="38433" xr:uid="{00000000-0005-0000-0000-0000A14A0000}"/>
    <cellStyle name="20% - Accent5 2 2 8" xfId="1292" xr:uid="{00000000-0005-0000-0000-0000A24A0000}"/>
    <cellStyle name="20% - Accent5 2 2 8 2" xfId="2641" xr:uid="{00000000-0005-0000-0000-0000A34A0000}"/>
    <cellStyle name="20% - Accent5 2 2 8 2 2" xfId="12089" xr:uid="{00000000-0005-0000-0000-0000A44A0000}"/>
    <cellStyle name="20% - Accent5 2 2 8 2 2 2" xfId="25248" xr:uid="{00000000-0005-0000-0000-0000A54A0000}"/>
    <cellStyle name="20% - Accent5 2 2 8 2 2 2 2" xfId="62586" xr:uid="{00000000-0005-0000-0000-0000A64A0000}"/>
    <cellStyle name="20% - Accent5 2 2 8 2 2 3" xfId="33544" xr:uid="{00000000-0005-0000-0000-0000A74A0000}"/>
    <cellStyle name="20% - Accent5 2 2 8 2 2 4" xfId="49427" xr:uid="{00000000-0005-0000-0000-0000A84A0000}"/>
    <cellStyle name="20% - Accent5 2 2 8 2 3" xfId="7366" xr:uid="{00000000-0005-0000-0000-0000A94A0000}"/>
    <cellStyle name="20% - Accent5 2 2 8 2 3 2" xfId="20525" xr:uid="{00000000-0005-0000-0000-0000AA4A0000}"/>
    <cellStyle name="20% - Accent5 2 2 8 2 3 2 2" xfId="57863" xr:uid="{00000000-0005-0000-0000-0000AB4A0000}"/>
    <cellStyle name="20% - Accent5 2 2 8 2 3 3" xfId="36256" xr:uid="{00000000-0005-0000-0000-0000AC4A0000}"/>
    <cellStyle name="20% - Accent5 2 2 8 2 3 4" xfId="44704" xr:uid="{00000000-0005-0000-0000-0000AD4A0000}"/>
    <cellStyle name="20% - Accent5 2 2 8 2 4" xfId="15802" xr:uid="{00000000-0005-0000-0000-0000AE4A0000}"/>
    <cellStyle name="20% - Accent5 2 2 8 2 4 2" xfId="30832" xr:uid="{00000000-0005-0000-0000-0000AF4A0000}"/>
    <cellStyle name="20% - Accent5 2 2 8 2 4 3" xfId="53140" xr:uid="{00000000-0005-0000-0000-0000B04A0000}"/>
    <cellStyle name="20% - Accent5 2 2 8 2 5" xfId="27950" xr:uid="{00000000-0005-0000-0000-0000B14A0000}"/>
    <cellStyle name="20% - Accent5 2 2 8 2 6" xfId="39979" xr:uid="{00000000-0005-0000-0000-0000B24A0000}"/>
    <cellStyle name="20% - Accent5 2 2 8 3" xfId="9729" xr:uid="{00000000-0005-0000-0000-0000B34A0000}"/>
    <cellStyle name="20% - Accent5 2 2 8 3 2" xfId="22888" xr:uid="{00000000-0005-0000-0000-0000B44A0000}"/>
    <cellStyle name="20% - Accent5 2 2 8 3 2 2" xfId="60226" xr:uid="{00000000-0005-0000-0000-0000B54A0000}"/>
    <cellStyle name="20% - Accent5 2 2 8 3 3" xfId="32195" xr:uid="{00000000-0005-0000-0000-0000B64A0000}"/>
    <cellStyle name="20% - Accent5 2 2 8 3 4" xfId="47067" xr:uid="{00000000-0005-0000-0000-0000B74A0000}"/>
    <cellStyle name="20% - Accent5 2 2 8 4" xfId="5006" xr:uid="{00000000-0005-0000-0000-0000B84A0000}"/>
    <cellStyle name="20% - Accent5 2 2 8 4 2" xfId="18165" xr:uid="{00000000-0005-0000-0000-0000B94A0000}"/>
    <cellStyle name="20% - Accent5 2 2 8 4 2 2" xfId="55503" xr:uid="{00000000-0005-0000-0000-0000BA4A0000}"/>
    <cellStyle name="20% - Accent5 2 2 8 4 3" xfId="34907" xr:uid="{00000000-0005-0000-0000-0000BB4A0000}"/>
    <cellStyle name="20% - Accent5 2 2 8 4 4" xfId="42344" xr:uid="{00000000-0005-0000-0000-0000BC4A0000}"/>
    <cellStyle name="20% - Accent5 2 2 8 5" xfId="14453" xr:uid="{00000000-0005-0000-0000-0000BD4A0000}"/>
    <cellStyle name="20% - Accent5 2 2 8 5 2" xfId="29483" xr:uid="{00000000-0005-0000-0000-0000BE4A0000}"/>
    <cellStyle name="20% - Accent5 2 2 8 5 3" xfId="51791" xr:uid="{00000000-0005-0000-0000-0000BF4A0000}"/>
    <cellStyle name="20% - Accent5 2 2 8 6" xfId="26601" xr:uid="{00000000-0005-0000-0000-0000C04A0000}"/>
    <cellStyle name="20% - Accent5 2 2 8 7" xfId="38630" xr:uid="{00000000-0005-0000-0000-0000C14A0000}"/>
    <cellStyle name="20% - Accent5 2 2 9" xfId="2444" xr:uid="{00000000-0005-0000-0000-0000C24A0000}"/>
    <cellStyle name="20% - Accent5 2 2 9 2" xfId="10909" xr:uid="{00000000-0005-0000-0000-0000C34A0000}"/>
    <cellStyle name="20% - Accent5 2 2 9 2 2" xfId="24068" xr:uid="{00000000-0005-0000-0000-0000C44A0000}"/>
    <cellStyle name="20% - Accent5 2 2 9 2 2 2" xfId="61406" xr:uid="{00000000-0005-0000-0000-0000C54A0000}"/>
    <cellStyle name="20% - Accent5 2 2 9 2 3" xfId="33347" xr:uid="{00000000-0005-0000-0000-0000C64A0000}"/>
    <cellStyle name="20% - Accent5 2 2 9 2 4" xfId="48247" xr:uid="{00000000-0005-0000-0000-0000C74A0000}"/>
    <cellStyle name="20% - Accent5 2 2 9 3" xfId="6186" xr:uid="{00000000-0005-0000-0000-0000C84A0000}"/>
    <cellStyle name="20% - Accent5 2 2 9 3 2" xfId="19345" xr:uid="{00000000-0005-0000-0000-0000C94A0000}"/>
    <cellStyle name="20% - Accent5 2 2 9 3 2 2" xfId="56683" xr:uid="{00000000-0005-0000-0000-0000CA4A0000}"/>
    <cellStyle name="20% - Accent5 2 2 9 3 3" xfId="36059" xr:uid="{00000000-0005-0000-0000-0000CB4A0000}"/>
    <cellStyle name="20% - Accent5 2 2 9 3 4" xfId="43524" xr:uid="{00000000-0005-0000-0000-0000CC4A0000}"/>
    <cellStyle name="20% - Accent5 2 2 9 4" xfId="15605" xr:uid="{00000000-0005-0000-0000-0000CD4A0000}"/>
    <cellStyle name="20% - Accent5 2 2 9 4 2" xfId="30635" xr:uid="{00000000-0005-0000-0000-0000CE4A0000}"/>
    <cellStyle name="20% - Accent5 2 2 9 4 3" xfId="52943" xr:uid="{00000000-0005-0000-0000-0000CF4A0000}"/>
    <cellStyle name="20% - Accent5 2 2 9 5" xfId="27753" xr:uid="{00000000-0005-0000-0000-0000D04A0000}"/>
    <cellStyle name="20% - Accent5 2 2 9 6" xfId="39782" xr:uid="{00000000-0005-0000-0000-0000D14A0000}"/>
    <cellStyle name="20% - Accent5 2 3" xfId="138" xr:uid="{00000000-0005-0000-0000-0000D24A0000}"/>
    <cellStyle name="20% - Accent5 2 3 10" xfId="8577" xr:uid="{00000000-0005-0000-0000-0000D34A0000}"/>
    <cellStyle name="20% - Accent5 2 3 10 2" xfId="21736" xr:uid="{00000000-0005-0000-0000-0000D44A0000}"/>
    <cellStyle name="20% - Accent5 2 3 10 2 2" xfId="59074" xr:uid="{00000000-0005-0000-0000-0000D54A0000}"/>
    <cellStyle name="20% - Accent5 2 3 10 3" xfId="29314" xr:uid="{00000000-0005-0000-0000-0000D64A0000}"/>
    <cellStyle name="20% - Accent5 2 3 10 4" xfId="45915" xr:uid="{00000000-0005-0000-0000-0000D74A0000}"/>
    <cellStyle name="20% - Accent5 2 3 11" xfId="3854" xr:uid="{00000000-0005-0000-0000-0000D84A0000}"/>
    <cellStyle name="20% - Accent5 2 3 11 2" xfId="17013" xr:uid="{00000000-0005-0000-0000-0000D94A0000}"/>
    <cellStyle name="20% - Accent5 2 3 11 2 2" xfId="54351" xr:uid="{00000000-0005-0000-0000-0000DA4A0000}"/>
    <cellStyle name="20% - Accent5 2 3 11 3" xfId="32026" xr:uid="{00000000-0005-0000-0000-0000DB4A0000}"/>
    <cellStyle name="20% - Accent5 2 3 11 4" xfId="41192" xr:uid="{00000000-0005-0000-0000-0000DC4A0000}"/>
    <cellStyle name="20% - Accent5 2 3 12" xfId="13301" xr:uid="{00000000-0005-0000-0000-0000DD4A0000}"/>
    <cellStyle name="20% - Accent5 2 3 12 2" xfId="34738" xr:uid="{00000000-0005-0000-0000-0000DE4A0000}"/>
    <cellStyle name="20% - Accent5 2 3 12 3" xfId="50639" xr:uid="{00000000-0005-0000-0000-0000DF4A0000}"/>
    <cellStyle name="20% - Accent5 2 3 13" xfId="29145" xr:uid="{00000000-0005-0000-0000-0000E04A0000}"/>
    <cellStyle name="20% - Accent5 2 3 14" xfId="26432" xr:uid="{00000000-0005-0000-0000-0000E14A0000}"/>
    <cellStyle name="20% - Accent5 2 3 15" xfId="37478" xr:uid="{00000000-0005-0000-0000-0000E24A0000}"/>
    <cellStyle name="20% - Accent5 2 3 2" xfId="250" xr:uid="{00000000-0005-0000-0000-0000E34A0000}"/>
    <cellStyle name="20% - Accent5 2 3 2 10" xfId="3966" xr:uid="{00000000-0005-0000-0000-0000E44A0000}"/>
    <cellStyle name="20% - Accent5 2 3 2 10 2" xfId="17125" xr:uid="{00000000-0005-0000-0000-0000E54A0000}"/>
    <cellStyle name="20% - Accent5 2 3 2 10 2 2" xfId="54463" xr:uid="{00000000-0005-0000-0000-0000E64A0000}"/>
    <cellStyle name="20% - Accent5 2 3 2 10 3" xfId="32111" xr:uid="{00000000-0005-0000-0000-0000E74A0000}"/>
    <cellStyle name="20% - Accent5 2 3 2 10 4" xfId="41304" xr:uid="{00000000-0005-0000-0000-0000E84A0000}"/>
    <cellStyle name="20% - Accent5 2 3 2 11" xfId="13413" xr:uid="{00000000-0005-0000-0000-0000E94A0000}"/>
    <cellStyle name="20% - Accent5 2 3 2 11 2" xfId="34823" xr:uid="{00000000-0005-0000-0000-0000EA4A0000}"/>
    <cellStyle name="20% - Accent5 2 3 2 11 3" xfId="50751" xr:uid="{00000000-0005-0000-0000-0000EB4A0000}"/>
    <cellStyle name="20% - Accent5 2 3 2 12" xfId="29230" xr:uid="{00000000-0005-0000-0000-0000EC4A0000}"/>
    <cellStyle name="20% - Accent5 2 3 2 13" xfId="26517" xr:uid="{00000000-0005-0000-0000-0000ED4A0000}"/>
    <cellStyle name="20% - Accent5 2 3 2 14" xfId="37590" xr:uid="{00000000-0005-0000-0000-0000EE4A0000}"/>
    <cellStyle name="20% - Accent5 2 3 2 2" xfId="671" xr:uid="{00000000-0005-0000-0000-0000EF4A0000}"/>
    <cellStyle name="20% - Accent5 2 3 2 2 2" xfId="1853" xr:uid="{00000000-0005-0000-0000-0000F04A0000}"/>
    <cellStyle name="20% - Accent5 2 3 2 2 2 2" xfId="7927" xr:uid="{00000000-0005-0000-0000-0000F14A0000}"/>
    <cellStyle name="20% - Accent5 2 3 2 2 2 2 2" xfId="12650" xr:uid="{00000000-0005-0000-0000-0000F24A0000}"/>
    <cellStyle name="20% - Accent5 2 3 2 2 2 2 2 2" xfId="25809" xr:uid="{00000000-0005-0000-0000-0000F34A0000}"/>
    <cellStyle name="20% - Accent5 2 3 2 2 2 2 2 2 2" xfId="63147" xr:uid="{00000000-0005-0000-0000-0000F44A0000}"/>
    <cellStyle name="20% - Accent5 2 3 2 2 2 2 2 3" xfId="49988" xr:uid="{00000000-0005-0000-0000-0000F54A0000}"/>
    <cellStyle name="20% - Accent5 2 3 2 2 2 2 3" xfId="21086" xr:uid="{00000000-0005-0000-0000-0000F64A0000}"/>
    <cellStyle name="20% - Accent5 2 3 2 2 2 2 3 2" xfId="58424" xr:uid="{00000000-0005-0000-0000-0000F74A0000}"/>
    <cellStyle name="20% - Accent5 2 3 2 2 2 2 4" xfId="34105" xr:uid="{00000000-0005-0000-0000-0000F84A0000}"/>
    <cellStyle name="20% - Accent5 2 3 2 2 2 2 5" xfId="45265" xr:uid="{00000000-0005-0000-0000-0000F94A0000}"/>
    <cellStyle name="20% - Accent5 2 3 2 2 2 3" xfId="10290" xr:uid="{00000000-0005-0000-0000-0000FA4A0000}"/>
    <cellStyle name="20% - Accent5 2 3 2 2 2 3 2" xfId="23449" xr:uid="{00000000-0005-0000-0000-0000FB4A0000}"/>
    <cellStyle name="20% - Accent5 2 3 2 2 2 3 2 2" xfId="60787" xr:uid="{00000000-0005-0000-0000-0000FC4A0000}"/>
    <cellStyle name="20% - Accent5 2 3 2 2 2 3 3" xfId="36817" xr:uid="{00000000-0005-0000-0000-0000FD4A0000}"/>
    <cellStyle name="20% - Accent5 2 3 2 2 2 3 4" xfId="47628" xr:uid="{00000000-0005-0000-0000-0000FE4A0000}"/>
    <cellStyle name="20% - Accent5 2 3 2 2 2 4" xfId="5567" xr:uid="{00000000-0005-0000-0000-0000FF4A0000}"/>
    <cellStyle name="20% - Accent5 2 3 2 2 2 4 2" xfId="18726" xr:uid="{00000000-0005-0000-0000-0000004B0000}"/>
    <cellStyle name="20% - Accent5 2 3 2 2 2 4 2 2" xfId="56064" xr:uid="{00000000-0005-0000-0000-0000014B0000}"/>
    <cellStyle name="20% - Accent5 2 3 2 2 2 4 3" xfId="31393" xr:uid="{00000000-0005-0000-0000-0000024B0000}"/>
    <cellStyle name="20% - Accent5 2 3 2 2 2 4 4" xfId="42905" xr:uid="{00000000-0005-0000-0000-0000034B0000}"/>
    <cellStyle name="20% - Accent5 2 3 2 2 2 5" xfId="15014" xr:uid="{00000000-0005-0000-0000-0000044B0000}"/>
    <cellStyle name="20% - Accent5 2 3 2 2 2 5 2" xfId="52352" xr:uid="{00000000-0005-0000-0000-0000054B0000}"/>
    <cellStyle name="20% - Accent5 2 3 2 2 2 6" xfId="28511" xr:uid="{00000000-0005-0000-0000-0000064B0000}"/>
    <cellStyle name="20% - Accent5 2 3 2 2 2 7" xfId="39191" xr:uid="{00000000-0005-0000-0000-0000074B0000}"/>
    <cellStyle name="20% - Accent5 2 3 2 2 3" xfId="3202" xr:uid="{00000000-0005-0000-0000-0000084B0000}"/>
    <cellStyle name="20% - Accent5 2 3 2 2 3 2" xfId="11470" xr:uid="{00000000-0005-0000-0000-0000094B0000}"/>
    <cellStyle name="20% - Accent5 2 3 2 2 3 2 2" xfId="24629" xr:uid="{00000000-0005-0000-0000-00000A4B0000}"/>
    <cellStyle name="20% - Accent5 2 3 2 2 3 2 2 2" xfId="61967" xr:uid="{00000000-0005-0000-0000-00000B4B0000}"/>
    <cellStyle name="20% - Accent5 2 3 2 2 3 2 3" xfId="48808" xr:uid="{00000000-0005-0000-0000-00000C4B0000}"/>
    <cellStyle name="20% - Accent5 2 3 2 2 3 3" xfId="6747" xr:uid="{00000000-0005-0000-0000-00000D4B0000}"/>
    <cellStyle name="20% - Accent5 2 3 2 2 3 3 2" xfId="19906" xr:uid="{00000000-0005-0000-0000-00000E4B0000}"/>
    <cellStyle name="20% - Accent5 2 3 2 2 3 3 2 2" xfId="57244" xr:uid="{00000000-0005-0000-0000-00000F4B0000}"/>
    <cellStyle name="20% - Accent5 2 3 2 2 3 3 3" xfId="44085" xr:uid="{00000000-0005-0000-0000-0000104B0000}"/>
    <cellStyle name="20% - Accent5 2 3 2 2 3 4" xfId="16363" xr:uid="{00000000-0005-0000-0000-0000114B0000}"/>
    <cellStyle name="20% - Accent5 2 3 2 2 3 4 2" xfId="53701" xr:uid="{00000000-0005-0000-0000-0000124B0000}"/>
    <cellStyle name="20% - Accent5 2 3 2 2 3 5" xfId="32756" xr:uid="{00000000-0005-0000-0000-0000134B0000}"/>
    <cellStyle name="20% - Accent5 2 3 2 2 3 6" xfId="40540" xr:uid="{00000000-0005-0000-0000-0000144B0000}"/>
    <cellStyle name="20% - Accent5 2 3 2 2 4" xfId="9110" xr:uid="{00000000-0005-0000-0000-0000154B0000}"/>
    <cellStyle name="20% - Accent5 2 3 2 2 4 2" xfId="22269" xr:uid="{00000000-0005-0000-0000-0000164B0000}"/>
    <cellStyle name="20% - Accent5 2 3 2 2 4 2 2" xfId="59607" xr:uid="{00000000-0005-0000-0000-0000174B0000}"/>
    <cellStyle name="20% - Accent5 2 3 2 2 4 3" xfId="35468" xr:uid="{00000000-0005-0000-0000-0000184B0000}"/>
    <cellStyle name="20% - Accent5 2 3 2 2 4 4" xfId="46448" xr:uid="{00000000-0005-0000-0000-0000194B0000}"/>
    <cellStyle name="20% - Accent5 2 3 2 2 5" xfId="4387" xr:uid="{00000000-0005-0000-0000-00001A4B0000}"/>
    <cellStyle name="20% - Accent5 2 3 2 2 5 2" xfId="17546" xr:uid="{00000000-0005-0000-0000-00001B4B0000}"/>
    <cellStyle name="20% - Accent5 2 3 2 2 5 2 2" xfId="54884" xr:uid="{00000000-0005-0000-0000-00001C4B0000}"/>
    <cellStyle name="20% - Accent5 2 3 2 2 5 3" xfId="30044" xr:uid="{00000000-0005-0000-0000-00001D4B0000}"/>
    <cellStyle name="20% - Accent5 2 3 2 2 5 4" xfId="41725" xr:uid="{00000000-0005-0000-0000-00001E4B0000}"/>
    <cellStyle name="20% - Accent5 2 3 2 2 6" xfId="13834" xr:uid="{00000000-0005-0000-0000-00001F4B0000}"/>
    <cellStyle name="20% - Accent5 2 3 2 2 6 2" xfId="51172" xr:uid="{00000000-0005-0000-0000-0000204B0000}"/>
    <cellStyle name="20% - Accent5 2 3 2 2 7" xfId="27162" xr:uid="{00000000-0005-0000-0000-0000214B0000}"/>
    <cellStyle name="20% - Accent5 2 3 2 2 8" xfId="38011" xr:uid="{00000000-0005-0000-0000-0000224B0000}"/>
    <cellStyle name="20% - Accent5 2 3 2 3" xfId="447" xr:uid="{00000000-0005-0000-0000-0000234B0000}"/>
    <cellStyle name="20% - Accent5 2 3 2 3 2" xfId="1629" xr:uid="{00000000-0005-0000-0000-0000244B0000}"/>
    <cellStyle name="20% - Accent5 2 3 2 3 2 2" xfId="7703" xr:uid="{00000000-0005-0000-0000-0000254B0000}"/>
    <cellStyle name="20% - Accent5 2 3 2 3 2 2 2" xfId="12426" xr:uid="{00000000-0005-0000-0000-0000264B0000}"/>
    <cellStyle name="20% - Accent5 2 3 2 3 2 2 2 2" xfId="25585" xr:uid="{00000000-0005-0000-0000-0000274B0000}"/>
    <cellStyle name="20% - Accent5 2 3 2 3 2 2 2 2 2" xfId="62923" xr:uid="{00000000-0005-0000-0000-0000284B0000}"/>
    <cellStyle name="20% - Accent5 2 3 2 3 2 2 2 3" xfId="49764" xr:uid="{00000000-0005-0000-0000-0000294B0000}"/>
    <cellStyle name="20% - Accent5 2 3 2 3 2 2 3" xfId="20862" xr:uid="{00000000-0005-0000-0000-00002A4B0000}"/>
    <cellStyle name="20% - Accent5 2 3 2 3 2 2 3 2" xfId="58200" xr:uid="{00000000-0005-0000-0000-00002B4B0000}"/>
    <cellStyle name="20% - Accent5 2 3 2 3 2 2 4" xfId="33881" xr:uid="{00000000-0005-0000-0000-00002C4B0000}"/>
    <cellStyle name="20% - Accent5 2 3 2 3 2 2 5" xfId="45041" xr:uid="{00000000-0005-0000-0000-00002D4B0000}"/>
    <cellStyle name="20% - Accent5 2 3 2 3 2 3" xfId="10066" xr:uid="{00000000-0005-0000-0000-00002E4B0000}"/>
    <cellStyle name="20% - Accent5 2 3 2 3 2 3 2" xfId="23225" xr:uid="{00000000-0005-0000-0000-00002F4B0000}"/>
    <cellStyle name="20% - Accent5 2 3 2 3 2 3 2 2" xfId="60563" xr:uid="{00000000-0005-0000-0000-0000304B0000}"/>
    <cellStyle name="20% - Accent5 2 3 2 3 2 3 3" xfId="36593" xr:uid="{00000000-0005-0000-0000-0000314B0000}"/>
    <cellStyle name="20% - Accent5 2 3 2 3 2 3 4" xfId="47404" xr:uid="{00000000-0005-0000-0000-0000324B0000}"/>
    <cellStyle name="20% - Accent5 2 3 2 3 2 4" xfId="5343" xr:uid="{00000000-0005-0000-0000-0000334B0000}"/>
    <cellStyle name="20% - Accent5 2 3 2 3 2 4 2" xfId="18502" xr:uid="{00000000-0005-0000-0000-0000344B0000}"/>
    <cellStyle name="20% - Accent5 2 3 2 3 2 4 2 2" xfId="55840" xr:uid="{00000000-0005-0000-0000-0000354B0000}"/>
    <cellStyle name="20% - Accent5 2 3 2 3 2 4 3" xfId="31169" xr:uid="{00000000-0005-0000-0000-0000364B0000}"/>
    <cellStyle name="20% - Accent5 2 3 2 3 2 4 4" xfId="42681" xr:uid="{00000000-0005-0000-0000-0000374B0000}"/>
    <cellStyle name="20% - Accent5 2 3 2 3 2 5" xfId="14790" xr:uid="{00000000-0005-0000-0000-0000384B0000}"/>
    <cellStyle name="20% - Accent5 2 3 2 3 2 5 2" xfId="52128" xr:uid="{00000000-0005-0000-0000-0000394B0000}"/>
    <cellStyle name="20% - Accent5 2 3 2 3 2 6" xfId="28287" xr:uid="{00000000-0005-0000-0000-00003A4B0000}"/>
    <cellStyle name="20% - Accent5 2 3 2 3 2 7" xfId="38967" xr:uid="{00000000-0005-0000-0000-00003B4B0000}"/>
    <cellStyle name="20% - Accent5 2 3 2 3 3" xfId="2978" xr:uid="{00000000-0005-0000-0000-00003C4B0000}"/>
    <cellStyle name="20% - Accent5 2 3 2 3 3 2" xfId="11246" xr:uid="{00000000-0005-0000-0000-00003D4B0000}"/>
    <cellStyle name="20% - Accent5 2 3 2 3 3 2 2" xfId="24405" xr:uid="{00000000-0005-0000-0000-00003E4B0000}"/>
    <cellStyle name="20% - Accent5 2 3 2 3 3 2 2 2" xfId="61743" xr:uid="{00000000-0005-0000-0000-00003F4B0000}"/>
    <cellStyle name="20% - Accent5 2 3 2 3 3 2 3" xfId="48584" xr:uid="{00000000-0005-0000-0000-0000404B0000}"/>
    <cellStyle name="20% - Accent5 2 3 2 3 3 3" xfId="6523" xr:uid="{00000000-0005-0000-0000-0000414B0000}"/>
    <cellStyle name="20% - Accent5 2 3 2 3 3 3 2" xfId="19682" xr:uid="{00000000-0005-0000-0000-0000424B0000}"/>
    <cellStyle name="20% - Accent5 2 3 2 3 3 3 2 2" xfId="57020" xr:uid="{00000000-0005-0000-0000-0000434B0000}"/>
    <cellStyle name="20% - Accent5 2 3 2 3 3 3 3" xfId="43861" xr:uid="{00000000-0005-0000-0000-0000444B0000}"/>
    <cellStyle name="20% - Accent5 2 3 2 3 3 4" xfId="16139" xr:uid="{00000000-0005-0000-0000-0000454B0000}"/>
    <cellStyle name="20% - Accent5 2 3 2 3 3 4 2" xfId="53477" xr:uid="{00000000-0005-0000-0000-0000464B0000}"/>
    <cellStyle name="20% - Accent5 2 3 2 3 3 5" xfId="32532" xr:uid="{00000000-0005-0000-0000-0000474B0000}"/>
    <cellStyle name="20% - Accent5 2 3 2 3 3 6" xfId="40316" xr:uid="{00000000-0005-0000-0000-0000484B0000}"/>
    <cellStyle name="20% - Accent5 2 3 2 3 4" xfId="8886" xr:uid="{00000000-0005-0000-0000-0000494B0000}"/>
    <cellStyle name="20% - Accent5 2 3 2 3 4 2" xfId="22045" xr:uid="{00000000-0005-0000-0000-00004A4B0000}"/>
    <cellStyle name="20% - Accent5 2 3 2 3 4 2 2" xfId="59383" xr:uid="{00000000-0005-0000-0000-00004B4B0000}"/>
    <cellStyle name="20% - Accent5 2 3 2 3 4 3" xfId="35244" xr:uid="{00000000-0005-0000-0000-00004C4B0000}"/>
    <cellStyle name="20% - Accent5 2 3 2 3 4 4" xfId="46224" xr:uid="{00000000-0005-0000-0000-00004D4B0000}"/>
    <cellStyle name="20% - Accent5 2 3 2 3 5" xfId="4163" xr:uid="{00000000-0005-0000-0000-00004E4B0000}"/>
    <cellStyle name="20% - Accent5 2 3 2 3 5 2" xfId="17322" xr:uid="{00000000-0005-0000-0000-00004F4B0000}"/>
    <cellStyle name="20% - Accent5 2 3 2 3 5 2 2" xfId="54660" xr:uid="{00000000-0005-0000-0000-0000504B0000}"/>
    <cellStyle name="20% - Accent5 2 3 2 3 5 3" xfId="29820" xr:uid="{00000000-0005-0000-0000-0000514B0000}"/>
    <cellStyle name="20% - Accent5 2 3 2 3 5 4" xfId="41501" xr:uid="{00000000-0005-0000-0000-0000524B0000}"/>
    <cellStyle name="20% - Accent5 2 3 2 3 6" xfId="13610" xr:uid="{00000000-0005-0000-0000-0000534B0000}"/>
    <cellStyle name="20% - Accent5 2 3 2 3 6 2" xfId="50948" xr:uid="{00000000-0005-0000-0000-0000544B0000}"/>
    <cellStyle name="20% - Accent5 2 3 2 3 7" xfId="26938" xr:uid="{00000000-0005-0000-0000-0000554B0000}"/>
    <cellStyle name="20% - Accent5 2 3 2 3 8" xfId="37787" xr:uid="{00000000-0005-0000-0000-0000564B0000}"/>
    <cellStyle name="20% - Accent5 2 3 2 4" xfId="868" xr:uid="{00000000-0005-0000-0000-0000574B0000}"/>
    <cellStyle name="20% - Accent5 2 3 2 4 2" xfId="2050" xr:uid="{00000000-0005-0000-0000-0000584B0000}"/>
    <cellStyle name="20% - Accent5 2 3 2 4 2 2" xfId="8124" xr:uid="{00000000-0005-0000-0000-0000594B0000}"/>
    <cellStyle name="20% - Accent5 2 3 2 4 2 2 2" xfId="12847" xr:uid="{00000000-0005-0000-0000-00005A4B0000}"/>
    <cellStyle name="20% - Accent5 2 3 2 4 2 2 2 2" xfId="26006" xr:uid="{00000000-0005-0000-0000-00005B4B0000}"/>
    <cellStyle name="20% - Accent5 2 3 2 4 2 2 2 2 2" xfId="63344" xr:uid="{00000000-0005-0000-0000-00005C4B0000}"/>
    <cellStyle name="20% - Accent5 2 3 2 4 2 2 2 3" xfId="50185" xr:uid="{00000000-0005-0000-0000-00005D4B0000}"/>
    <cellStyle name="20% - Accent5 2 3 2 4 2 2 3" xfId="21283" xr:uid="{00000000-0005-0000-0000-00005E4B0000}"/>
    <cellStyle name="20% - Accent5 2 3 2 4 2 2 3 2" xfId="58621" xr:uid="{00000000-0005-0000-0000-00005F4B0000}"/>
    <cellStyle name="20% - Accent5 2 3 2 4 2 2 4" xfId="34302" xr:uid="{00000000-0005-0000-0000-0000604B0000}"/>
    <cellStyle name="20% - Accent5 2 3 2 4 2 2 5" xfId="45462" xr:uid="{00000000-0005-0000-0000-0000614B0000}"/>
    <cellStyle name="20% - Accent5 2 3 2 4 2 3" xfId="10487" xr:uid="{00000000-0005-0000-0000-0000624B0000}"/>
    <cellStyle name="20% - Accent5 2 3 2 4 2 3 2" xfId="23646" xr:uid="{00000000-0005-0000-0000-0000634B0000}"/>
    <cellStyle name="20% - Accent5 2 3 2 4 2 3 2 2" xfId="60984" xr:uid="{00000000-0005-0000-0000-0000644B0000}"/>
    <cellStyle name="20% - Accent5 2 3 2 4 2 3 3" xfId="37014" xr:uid="{00000000-0005-0000-0000-0000654B0000}"/>
    <cellStyle name="20% - Accent5 2 3 2 4 2 3 4" xfId="47825" xr:uid="{00000000-0005-0000-0000-0000664B0000}"/>
    <cellStyle name="20% - Accent5 2 3 2 4 2 4" xfId="5764" xr:uid="{00000000-0005-0000-0000-0000674B0000}"/>
    <cellStyle name="20% - Accent5 2 3 2 4 2 4 2" xfId="18923" xr:uid="{00000000-0005-0000-0000-0000684B0000}"/>
    <cellStyle name="20% - Accent5 2 3 2 4 2 4 2 2" xfId="56261" xr:uid="{00000000-0005-0000-0000-0000694B0000}"/>
    <cellStyle name="20% - Accent5 2 3 2 4 2 4 3" xfId="31590" xr:uid="{00000000-0005-0000-0000-00006A4B0000}"/>
    <cellStyle name="20% - Accent5 2 3 2 4 2 4 4" xfId="43102" xr:uid="{00000000-0005-0000-0000-00006B4B0000}"/>
    <cellStyle name="20% - Accent5 2 3 2 4 2 5" xfId="15211" xr:uid="{00000000-0005-0000-0000-00006C4B0000}"/>
    <cellStyle name="20% - Accent5 2 3 2 4 2 5 2" xfId="52549" xr:uid="{00000000-0005-0000-0000-00006D4B0000}"/>
    <cellStyle name="20% - Accent5 2 3 2 4 2 6" xfId="28708" xr:uid="{00000000-0005-0000-0000-00006E4B0000}"/>
    <cellStyle name="20% - Accent5 2 3 2 4 2 7" xfId="39388" xr:uid="{00000000-0005-0000-0000-00006F4B0000}"/>
    <cellStyle name="20% - Accent5 2 3 2 4 3" xfId="3399" xr:uid="{00000000-0005-0000-0000-0000704B0000}"/>
    <cellStyle name="20% - Accent5 2 3 2 4 3 2" xfId="11667" xr:uid="{00000000-0005-0000-0000-0000714B0000}"/>
    <cellStyle name="20% - Accent5 2 3 2 4 3 2 2" xfId="24826" xr:uid="{00000000-0005-0000-0000-0000724B0000}"/>
    <cellStyle name="20% - Accent5 2 3 2 4 3 2 2 2" xfId="62164" xr:uid="{00000000-0005-0000-0000-0000734B0000}"/>
    <cellStyle name="20% - Accent5 2 3 2 4 3 2 3" xfId="49005" xr:uid="{00000000-0005-0000-0000-0000744B0000}"/>
    <cellStyle name="20% - Accent5 2 3 2 4 3 3" xfId="6944" xr:uid="{00000000-0005-0000-0000-0000754B0000}"/>
    <cellStyle name="20% - Accent5 2 3 2 4 3 3 2" xfId="20103" xr:uid="{00000000-0005-0000-0000-0000764B0000}"/>
    <cellStyle name="20% - Accent5 2 3 2 4 3 3 2 2" xfId="57441" xr:uid="{00000000-0005-0000-0000-0000774B0000}"/>
    <cellStyle name="20% - Accent5 2 3 2 4 3 3 3" xfId="44282" xr:uid="{00000000-0005-0000-0000-0000784B0000}"/>
    <cellStyle name="20% - Accent5 2 3 2 4 3 4" xfId="16560" xr:uid="{00000000-0005-0000-0000-0000794B0000}"/>
    <cellStyle name="20% - Accent5 2 3 2 4 3 4 2" xfId="53898" xr:uid="{00000000-0005-0000-0000-00007A4B0000}"/>
    <cellStyle name="20% - Accent5 2 3 2 4 3 5" xfId="32953" xr:uid="{00000000-0005-0000-0000-00007B4B0000}"/>
    <cellStyle name="20% - Accent5 2 3 2 4 3 6" xfId="40737" xr:uid="{00000000-0005-0000-0000-00007C4B0000}"/>
    <cellStyle name="20% - Accent5 2 3 2 4 4" xfId="9307" xr:uid="{00000000-0005-0000-0000-00007D4B0000}"/>
    <cellStyle name="20% - Accent5 2 3 2 4 4 2" xfId="22466" xr:uid="{00000000-0005-0000-0000-00007E4B0000}"/>
    <cellStyle name="20% - Accent5 2 3 2 4 4 2 2" xfId="59804" xr:uid="{00000000-0005-0000-0000-00007F4B0000}"/>
    <cellStyle name="20% - Accent5 2 3 2 4 4 3" xfId="35665" xr:uid="{00000000-0005-0000-0000-0000804B0000}"/>
    <cellStyle name="20% - Accent5 2 3 2 4 4 4" xfId="46645" xr:uid="{00000000-0005-0000-0000-0000814B0000}"/>
    <cellStyle name="20% - Accent5 2 3 2 4 5" xfId="4584" xr:uid="{00000000-0005-0000-0000-0000824B0000}"/>
    <cellStyle name="20% - Accent5 2 3 2 4 5 2" xfId="17743" xr:uid="{00000000-0005-0000-0000-0000834B0000}"/>
    <cellStyle name="20% - Accent5 2 3 2 4 5 2 2" xfId="55081" xr:uid="{00000000-0005-0000-0000-0000844B0000}"/>
    <cellStyle name="20% - Accent5 2 3 2 4 5 3" xfId="30241" xr:uid="{00000000-0005-0000-0000-0000854B0000}"/>
    <cellStyle name="20% - Accent5 2 3 2 4 5 4" xfId="41922" xr:uid="{00000000-0005-0000-0000-0000864B0000}"/>
    <cellStyle name="20% - Accent5 2 3 2 4 6" xfId="14031" xr:uid="{00000000-0005-0000-0000-0000874B0000}"/>
    <cellStyle name="20% - Accent5 2 3 2 4 6 2" xfId="51369" xr:uid="{00000000-0005-0000-0000-0000884B0000}"/>
    <cellStyle name="20% - Accent5 2 3 2 4 7" xfId="27359" xr:uid="{00000000-0005-0000-0000-0000894B0000}"/>
    <cellStyle name="20% - Accent5 2 3 2 4 8" xfId="38208" xr:uid="{00000000-0005-0000-0000-00008A4B0000}"/>
    <cellStyle name="20% - Accent5 2 3 2 5" xfId="1037" xr:uid="{00000000-0005-0000-0000-00008B4B0000}"/>
    <cellStyle name="20% - Accent5 2 3 2 5 2" xfId="2219" xr:uid="{00000000-0005-0000-0000-00008C4B0000}"/>
    <cellStyle name="20% - Accent5 2 3 2 5 2 2" xfId="8293" xr:uid="{00000000-0005-0000-0000-00008D4B0000}"/>
    <cellStyle name="20% - Accent5 2 3 2 5 2 2 2" xfId="13016" xr:uid="{00000000-0005-0000-0000-00008E4B0000}"/>
    <cellStyle name="20% - Accent5 2 3 2 5 2 2 2 2" xfId="26175" xr:uid="{00000000-0005-0000-0000-00008F4B0000}"/>
    <cellStyle name="20% - Accent5 2 3 2 5 2 2 2 2 2" xfId="63513" xr:uid="{00000000-0005-0000-0000-0000904B0000}"/>
    <cellStyle name="20% - Accent5 2 3 2 5 2 2 2 3" xfId="50354" xr:uid="{00000000-0005-0000-0000-0000914B0000}"/>
    <cellStyle name="20% - Accent5 2 3 2 5 2 2 3" xfId="21452" xr:uid="{00000000-0005-0000-0000-0000924B0000}"/>
    <cellStyle name="20% - Accent5 2 3 2 5 2 2 3 2" xfId="58790" xr:uid="{00000000-0005-0000-0000-0000934B0000}"/>
    <cellStyle name="20% - Accent5 2 3 2 5 2 2 4" xfId="34471" xr:uid="{00000000-0005-0000-0000-0000944B0000}"/>
    <cellStyle name="20% - Accent5 2 3 2 5 2 2 5" xfId="45631" xr:uid="{00000000-0005-0000-0000-0000954B0000}"/>
    <cellStyle name="20% - Accent5 2 3 2 5 2 3" xfId="10656" xr:uid="{00000000-0005-0000-0000-0000964B0000}"/>
    <cellStyle name="20% - Accent5 2 3 2 5 2 3 2" xfId="23815" xr:uid="{00000000-0005-0000-0000-0000974B0000}"/>
    <cellStyle name="20% - Accent5 2 3 2 5 2 3 2 2" xfId="61153" xr:uid="{00000000-0005-0000-0000-0000984B0000}"/>
    <cellStyle name="20% - Accent5 2 3 2 5 2 3 3" xfId="37183" xr:uid="{00000000-0005-0000-0000-0000994B0000}"/>
    <cellStyle name="20% - Accent5 2 3 2 5 2 3 4" xfId="47994" xr:uid="{00000000-0005-0000-0000-00009A4B0000}"/>
    <cellStyle name="20% - Accent5 2 3 2 5 2 4" xfId="5933" xr:uid="{00000000-0005-0000-0000-00009B4B0000}"/>
    <cellStyle name="20% - Accent5 2 3 2 5 2 4 2" xfId="19092" xr:uid="{00000000-0005-0000-0000-00009C4B0000}"/>
    <cellStyle name="20% - Accent5 2 3 2 5 2 4 2 2" xfId="56430" xr:uid="{00000000-0005-0000-0000-00009D4B0000}"/>
    <cellStyle name="20% - Accent5 2 3 2 5 2 4 3" xfId="31759" xr:uid="{00000000-0005-0000-0000-00009E4B0000}"/>
    <cellStyle name="20% - Accent5 2 3 2 5 2 4 4" xfId="43271" xr:uid="{00000000-0005-0000-0000-00009F4B0000}"/>
    <cellStyle name="20% - Accent5 2 3 2 5 2 5" xfId="15380" xr:uid="{00000000-0005-0000-0000-0000A04B0000}"/>
    <cellStyle name="20% - Accent5 2 3 2 5 2 5 2" xfId="52718" xr:uid="{00000000-0005-0000-0000-0000A14B0000}"/>
    <cellStyle name="20% - Accent5 2 3 2 5 2 6" xfId="28877" xr:uid="{00000000-0005-0000-0000-0000A24B0000}"/>
    <cellStyle name="20% - Accent5 2 3 2 5 2 7" xfId="39557" xr:uid="{00000000-0005-0000-0000-0000A34B0000}"/>
    <cellStyle name="20% - Accent5 2 3 2 5 3" xfId="3568" xr:uid="{00000000-0005-0000-0000-0000A44B0000}"/>
    <cellStyle name="20% - Accent5 2 3 2 5 3 2" xfId="11836" xr:uid="{00000000-0005-0000-0000-0000A54B0000}"/>
    <cellStyle name="20% - Accent5 2 3 2 5 3 2 2" xfId="24995" xr:uid="{00000000-0005-0000-0000-0000A64B0000}"/>
    <cellStyle name="20% - Accent5 2 3 2 5 3 2 2 2" xfId="62333" xr:uid="{00000000-0005-0000-0000-0000A74B0000}"/>
    <cellStyle name="20% - Accent5 2 3 2 5 3 2 3" xfId="49174" xr:uid="{00000000-0005-0000-0000-0000A84B0000}"/>
    <cellStyle name="20% - Accent5 2 3 2 5 3 3" xfId="7113" xr:uid="{00000000-0005-0000-0000-0000A94B0000}"/>
    <cellStyle name="20% - Accent5 2 3 2 5 3 3 2" xfId="20272" xr:uid="{00000000-0005-0000-0000-0000AA4B0000}"/>
    <cellStyle name="20% - Accent5 2 3 2 5 3 3 2 2" xfId="57610" xr:uid="{00000000-0005-0000-0000-0000AB4B0000}"/>
    <cellStyle name="20% - Accent5 2 3 2 5 3 3 3" xfId="44451" xr:uid="{00000000-0005-0000-0000-0000AC4B0000}"/>
    <cellStyle name="20% - Accent5 2 3 2 5 3 4" xfId="16729" xr:uid="{00000000-0005-0000-0000-0000AD4B0000}"/>
    <cellStyle name="20% - Accent5 2 3 2 5 3 4 2" xfId="54067" xr:uid="{00000000-0005-0000-0000-0000AE4B0000}"/>
    <cellStyle name="20% - Accent5 2 3 2 5 3 5" xfId="33122" xr:uid="{00000000-0005-0000-0000-0000AF4B0000}"/>
    <cellStyle name="20% - Accent5 2 3 2 5 3 6" xfId="40906" xr:uid="{00000000-0005-0000-0000-0000B04B0000}"/>
    <cellStyle name="20% - Accent5 2 3 2 5 4" xfId="9476" xr:uid="{00000000-0005-0000-0000-0000B14B0000}"/>
    <cellStyle name="20% - Accent5 2 3 2 5 4 2" xfId="22635" xr:uid="{00000000-0005-0000-0000-0000B24B0000}"/>
    <cellStyle name="20% - Accent5 2 3 2 5 4 2 2" xfId="59973" xr:uid="{00000000-0005-0000-0000-0000B34B0000}"/>
    <cellStyle name="20% - Accent5 2 3 2 5 4 3" xfId="35834" xr:uid="{00000000-0005-0000-0000-0000B44B0000}"/>
    <cellStyle name="20% - Accent5 2 3 2 5 4 4" xfId="46814" xr:uid="{00000000-0005-0000-0000-0000B54B0000}"/>
    <cellStyle name="20% - Accent5 2 3 2 5 5" xfId="4753" xr:uid="{00000000-0005-0000-0000-0000B64B0000}"/>
    <cellStyle name="20% - Accent5 2 3 2 5 5 2" xfId="17912" xr:uid="{00000000-0005-0000-0000-0000B74B0000}"/>
    <cellStyle name="20% - Accent5 2 3 2 5 5 2 2" xfId="55250" xr:uid="{00000000-0005-0000-0000-0000B84B0000}"/>
    <cellStyle name="20% - Accent5 2 3 2 5 5 3" xfId="30410" xr:uid="{00000000-0005-0000-0000-0000B94B0000}"/>
    <cellStyle name="20% - Accent5 2 3 2 5 5 4" xfId="42091" xr:uid="{00000000-0005-0000-0000-0000BA4B0000}"/>
    <cellStyle name="20% - Accent5 2 3 2 5 6" xfId="14200" xr:uid="{00000000-0005-0000-0000-0000BB4B0000}"/>
    <cellStyle name="20% - Accent5 2 3 2 5 6 2" xfId="51538" xr:uid="{00000000-0005-0000-0000-0000BC4B0000}"/>
    <cellStyle name="20% - Accent5 2 3 2 5 7" xfId="27528" xr:uid="{00000000-0005-0000-0000-0000BD4B0000}"/>
    <cellStyle name="20% - Accent5 2 3 2 5 8" xfId="38377" xr:uid="{00000000-0005-0000-0000-0000BE4B0000}"/>
    <cellStyle name="20% - Accent5 2 3 2 6" xfId="1208" xr:uid="{00000000-0005-0000-0000-0000BF4B0000}"/>
    <cellStyle name="20% - Accent5 2 3 2 6 2" xfId="2388" xr:uid="{00000000-0005-0000-0000-0000C04B0000}"/>
    <cellStyle name="20% - Accent5 2 3 2 6 2 2" xfId="8462" xr:uid="{00000000-0005-0000-0000-0000C14B0000}"/>
    <cellStyle name="20% - Accent5 2 3 2 6 2 2 2" xfId="13185" xr:uid="{00000000-0005-0000-0000-0000C24B0000}"/>
    <cellStyle name="20% - Accent5 2 3 2 6 2 2 2 2" xfId="26344" xr:uid="{00000000-0005-0000-0000-0000C34B0000}"/>
    <cellStyle name="20% - Accent5 2 3 2 6 2 2 2 2 2" xfId="63682" xr:uid="{00000000-0005-0000-0000-0000C44B0000}"/>
    <cellStyle name="20% - Accent5 2 3 2 6 2 2 2 3" xfId="50523" xr:uid="{00000000-0005-0000-0000-0000C54B0000}"/>
    <cellStyle name="20% - Accent5 2 3 2 6 2 2 3" xfId="21621" xr:uid="{00000000-0005-0000-0000-0000C64B0000}"/>
    <cellStyle name="20% - Accent5 2 3 2 6 2 2 3 2" xfId="58959" xr:uid="{00000000-0005-0000-0000-0000C74B0000}"/>
    <cellStyle name="20% - Accent5 2 3 2 6 2 2 4" xfId="34640" xr:uid="{00000000-0005-0000-0000-0000C84B0000}"/>
    <cellStyle name="20% - Accent5 2 3 2 6 2 2 5" xfId="45800" xr:uid="{00000000-0005-0000-0000-0000C94B0000}"/>
    <cellStyle name="20% - Accent5 2 3 2 6 2 3" xfId="10825" xr:uid="{00000000-0005-0000-0000-0000CA4B0000}"/>
    <cellStyle name="20% - Accent5 2 3 2 6 2 3 2" xfId="23984" xr:uid="{00000000-0005-0000-0000-0000CB4B0000}"/>
    <cellStyle name="20% - Accent5 2 3 2 6 2 3 2 2" xfId="61322" xr:uid="{00000000-0005-0000-0000-0000CC4B0000}"/>
    <cellStyle name="20% - Accent5 2 3 2 6 2 3 3" xfId="37352" xr:uid="{00000000-0005-0000-0000-0000CD4B0000}"/>
    <cellStyle name="20% - Accent5 2 3 2 6 2 3 4" xfId="48163" xr:uid="{00000000-0005-0000-0000-0000CE4B0000}"/>
    <cellStyle name="20% - Accent5 2 3 2 6 2 4" xfId="6102" xr:uid="{00000000-0005-0000-0000-0000CF4B0000}"/>
    <cellStyle name="20% - Accent5 2 3 2 6 2 4 2" xfId="19261" xr:uid="{00000000-0005-0000-0000-0000D04B0000}"/>
    <cellStyle name="20% - Accent5 2 3 2 6 2 4 2 2" xfId="56599" xr:uid="{00000000-0005-0000-0000-0000D14B0000}"/>
    <cellStyle name="20% - Accent5 2 3 2 6 2 4 3" xfId="31928" xr:uid="{00000000-0005-0000-0000-0000D24B0000}"/>
    <cellStyle name="20% - Accent5 2 3 2 6 2 4 4" xfId="43440" xr:uid="{00000000-0005-0000-0000-0000D34B0000}"/>
    <cellStyle name="20% - Accent5 2 3 2 6 2 5" xfId="15549" xr:uid="{00000000-0005-0000-0000-0000D44B0000}"/>
    <cellStyle name="20% - Accent5 2 3 2 6 2 5 2" xfId="52887" xr:uid="{00000000-0005-0000-0000-0000D54B0000}"/>
    <cellStyle name="20% - Accent5 2 3 2 6 2 6" xfId="29046" xr:uid="{00000000-0005-0000-0000-0000D64B0000}"/>
    <cellStyle name="20% - Accent5 2 3 2 6 2 7" xfId="39726" xr:uid="{00000000-0005-0000-0000-0000D74B0000}"/>
    <cellStyle name="20% - Accent5 2 3 2 6 3" xfId="3737" xr:uid="{00000000-0005-0000-0000-0000D84B0000}"/>
    <cellStyle name="20% - Accent5 2 3 2 6 3 2" xfId="12005" xr:uid="{00000000-0005-0000-0000-0000D94B0000}"/>
    <cellStyle name="20% - Accent5 2 3 2 6 3 2 2" xfId="25164" xr:uid="{00000000-0005-0000-0000-0000DA4B0000}"/>
    <cellStyle name="20% - Accent5 2 3 2 6 3 2 2 2" xfId="62502" xr:uid="{00000000-0005-0000-0000-0000DB4B0000}"/>
    <cellStyle name="20% - Accent5 2 3 2 6 3 2 3" xfId="49343" xr:uid="{00000000-0005-0000-0000-0000DC4B0000}"/>
    <cellStyle name="20% - Accent5 2 3 2 6 3 3" xfId="7282" xr:uid="{00000000-0005-0000-0000-0000DD4B0000}"/>
    <cellStyle name="20% - Accent5 2 3 2 6 3 3 2" xfId="20441" xr:uid="{00000000-0005-0000-0000-0000DE4B0000}"/>
    <cellStyle name="20% - Accent5 2 3 2 6 3 3 2 2" xfId="57779" xr:uid="{00000000-0005-0000-0000-0000DF4B0000}"/>
    <cellStyle name="20% - Accent5 2 3 2 6 3 3 3" xfId="44620" xr:uid="{00000000-0005-0000-0000-0000E04B0000}"/>
    <cellStyle name="20% - Accent5 2 3 2 6 3 4" xfId="16898" xr:uid="{00000000-0005-0000-0000-0000E14B0000}"/>
    <cellStyle name="20% - Accent5 2 3 2 6 3 4 2" xfId="54236" xr:uid="{00000000-0005-0000-0000-0000E24B0000}"/>
    <cellStyle name="20% - Accent5 2 3 2 6 3 5" xfId="33291" xr:uid="{00000000-0005-0000-0000-0000E34B0000}"/>
    <cellStyle name="20% - Accent5 2 3 2 6 3 6" xfId="41075" xr:uid="{00000000-0005-0000-0000-0000E44B0000}"/>
    <cellStyle name="20% - Accent5 2 3 2 6 4" xfId="9645" xr:uid="{00000000-0005-0000-0000-0000E54B0000}"/>
    <cellStyle name="20% - Accent5 2 3 2 6 4 2" xfId="22804" xr:uid="{00000000-0005-0000-0000-0000E64B0000}"/>
    <cellStyle name="20% - Accent5 2 3 2 6 4 2 2" xfId="60142" xr:uid="{00000000-0005-0000-0000-0000E74B0000}"/>
    <cellStyle name="20% - Accent5 2 3 2 6 4 3" xfId="36003" xr:uid="{00000000-0005-0000-0000-0000E84B0000}"/>
    <cellStyle name="20% - Accent5 2 3 2 6 4 4" xfId="46983" xr:uid="{00000000-0005-0000-0000-0000E94B0000}"/>
    <cellStyle name="20% - Accent5 2 3 2 6 5" xfId="4922" xr:uid="{00000000-0005-0000-0000-0000EA4B0000}"/>
    <cellStyle name="20% - Accent5 2 3 2 6 5 2" xfId="18081" xr:uid="{00000000-0005-0000-0000-0000EB4B0000}"/>
    <cellStyle name="20% - Accent5 2 3 2 6 5 2 2" xfId="55419" xr:uid="{00000000-0005-0000-0000-0000EC4B0000}"/>
    <cellStyle name="20% - Accent5 2 3 2 6 5 3" xfId="30579" xr:uid="{00000000-0005-0000-0000-0000ED4B0000}"/>
    <cellStyle name="20% - Accent5 2 3 2 6 5 4" xfId="42260" xr:uid="{00000000-0005-0000-0000-0000EE4B0000}"/>
    <cellStyle name="20% - Accent5 2 3 2 6 6" xfId="14369" xr:uid="{00000000-0005-0000-0000-0000EF4B0000}"/>
    <cellStyle name="20% - Accent5 2 3 2 6 6 2" xfId="51707" xr:uid="{00000000-0005-0000-0000-0000F04B0000}"/>
    <cellStyle name="20% - Accent5 2 3 2 6 7" xfId="27697" xr:uid="{00000000-0005-0000-0000-0000F14B0000}"/>
    <cellStyle name="20% - Accent5 2 3 2 6 8" xfId="38546" xr:uid="{00000000-0005-0000-0000-0000F24B0000}"/>
    <cellStyle name="20% - Accent5 2 3 2 7" xfId="1432" xr:uid="{00000000-0005-0000-0000-0000F34B0000}"/>
    <cellStyle name="20% - Accent5 2 3 2 7 2" xfId="2781" xr:uid="{00000000-0005-0000-0000-0000F44B0000}"/>
    <cellStyle name="20% - Accent5 2 3 2 7 2 2" xfId="12229" xr:uid="{00000000-0005-0000-0000-0000F54B0000}"/>
    <cellStyle name="20% - Accent5 2 3 2 7 2 2 2" xfId="25388" xr:uid="{00000000-0005-0000-0000-0000F64B0000}"/>
    <cellStyle name="20% - Accent5 2 3 2 7 2 2 2 2" xfId="62726" xr:uid="{00000000-0005-0000-0000-0000F74B0000}"/>
    <cellStyle name="20% - Accent5 2 3 2 7 2 2 3" xfId="33684" xr:uid="{00000000-0005-0000-0000-0000F84B0000}"/>
    <cellStyle name="20% - Accent5 2 3 2 7 2 2 4" xfId="49567" xr:uid="{00000000-0005-0000-0000-0000F94B0000}"/>
    <cellStyle name="20% - Accent5 2 3 2 7 2 3" xfId="7506" xr:uid="{00000000-0005-0000-0000-0000FA4B0000}"/>
    <cellStyle name="20% - Accent5 2 3 2 7 2 3 2" xfId="20665" xr:uid="{00000000-0005-0000-0000-0000FB4B0000}"/>
    <cellStyle name="20% - Accent5 2 3 2 7 2 3 2 2" xfId="58003" xr:uid="{00000000-0005-0000-0000-0000FC4B0000}"/>
    <cellStyle name="20% - Accent5 2 3 2 7 2 3 3" xfId="36396" xr:uid="{00000000-0005-0000-0000-0000FD4B0000}"/>
    <cellStyle name="20% - Accent5 2 3 2 7 2 3 4" xfId="44844" xr:uid="{00000000-0005-0000-0000-0000FE4B0000}"/>
    <cellStyle name="20% - Accent5 2 3 2 7 2 4" xfId="15942" xr:uid="{00000000-0005-0000-0000-0000FF4B0000}"/>
    <cellStyle name="20% - Accent5 2 3 2 7 2 4 2" xfId="30972" xr:uid="{00000000-0005-0000-0000-0000004C0000}"/>
    <cellStyle name="20% - Accent5 2 3 2 7 2 4 3" xfId="53280" xr:uid="{00000000-0005-0000-0000-0000014C0000}"/>
    <cellStyle name="20% - Accent5 2 3 2 7 2 5" xfId="28090" xr:uid="{00000000-0005-0000-0000-0000024C0000}"/>
    <cellStyle name="20% - Accent5 2 3 2 7 2 6" xfId="40119" xr:uid="{00000000-0005-0000-0000-0000034C0000}"/>
    <cellStyle name="20% - Accent5 2 3 2 7 3" xfId="9869" xr:uid="{00000000-0005-0000-0000-0000044C0000}"/>
    <cellStyle name="20% - Accent5 2 3 2 7 3 2" xfId="23028" xr:uid="{00000000-0005-0000-0000-0000054C0000}"/>
    <cellStyle name="20% - Accent5 2 3 2 7 3 2 2" xfId="60366" xr:uid="{00000000-0005-0000-0000-0000064C0000}"/>
    <cellStyle name="20% - Accent5 2 3 2 7 3 3" xfId="32335" xr:uid="{00000000-0005-0000-0000-0000074C0000}"/>
    <cellStyle name="20% - Accent5 2 3 2 7 3 4" xfId="47207" xr:uid="{00000000-0005-0000-0000-0000084C0000}"/>
    <cellStyle name="20% - Accent5 2 3 2 7 4" xfId="5146" xr:uid="{00000000-0005-0000-0000-0000094C0000}"/>
    <cellStyle name="20% - Accent5 2 3 2 7 4 2" xfId="18305" xr:uid="{00000000-0005-0000-0000-00000A4C0000}"/>
    <cellStyle name="20% - Accent5 2 3 2 7 4 2 2" xfId="55643" xr:uid="{00000000-0005-0000-0000-00000B4C0000}"/>
    <cellStyle name="20% - Accent5 2 3 2 7 4 3" xfId="35047" xr:uid="{00000000-0005-0000-0000-00000C4C0000}"/>
    <cellStyle name="20% - Accent5 2 3 2 7 4 4" xfId="42484" xr:uid="{00000000-0005-0000-0000-00000D4C0000}"/>
    <cellStyle name="20% - Accent5 2 3 2 7 5" xfId="14593" xr:uid="{00000000-0005-0000-0000-00000E4C0000}"/>
    <cellStyle name="20% - Accent5 2 3 2 7 5 2" xfId="29623" xr:uid="{00000000-0005-0000-0000-00000F4C0000}"/>
    <cellStyle name="20% - Accent5 2 3 2 7 5 3" xfId="51931" xr:uid="{00000000-0005-0000-0000-0000104C0000}"/>
    <cellStyle name="20% - Accent5 2 3 2 7 6" xfId="26741" xr:uid="{00000000-0005-0000-0000-0000114C0000}"/>
    <cellStyle name="20% - Accent5 2 3 2 7 7" xfId="38770" xr:uid="{00000000-0005-0000-0000-0000124C0000}"/>
    <cellStyle name="20% - Accent5 2 3 2 8" xfId="2557" xr:uid="{00000000-0005-0000-0000-0000134C0000}"/>
    <cellStyle name="20% - Accent5 2 3 2 8 2" xfId="11049" xr:uid="{00000000-0005-0000-0000-0000144C0000}"/>
    <cellStyle name="20% - Accent5 2 3 2 8 2 2" xfId="24208" xr:uid="{00000000-0005-0000-0000-0000154C0000}"/>
    <cellStyle name="20% - Accent5 2 3 2 8 2 2 2" xfId="61546" xr:uid="{00000000-0005-0000-0000-0000164C0000}"/>
    <cellStyle name="20% - Accent5 2 3 2 8 2 3" xfId="33460" xr:uid="{00000000-0005-0000-0000-0000174C0000}"/>
    <cellStyle name="20% - Accent5 2 3 2 8 2 4" xfId="48387" xr:uid="{00000000-0005-0000-0000-0000184C0000}"/>
    <cellStyle name="20% - Accent5 2 3 2 8 3" xfId="6326" xr:uid="{00000000-0005-0000-0000-0000194C0000}"/>
    <cellStyle name="20% - Accent5 2 3 2 8 3 2" xfId="19485" xr:uid="{00000000-0005-0000-0000-00001A4C0000}"/>
    <cellStyle name="20% - Accent5 2 3 2 8 3 2 2" xfId="56823" xr:uid="{00000000-0005-0000-0000-00001B4C0000}"/>
    <cellStyle name="20% - Accent5 2 3 2 8 3 3" xfId="36172" xr:uid="{00000000-0005-0000-0000-00001C4C0000}"/>
    <cellStyle name="20% - Accent5 2 3 2 8 3 4" xfId="43664" xr:uid="{00000000-0005-0000-0000-00001D4C0000}"/>
    <cellStyle name="20% - Accent5 2 3 2 8 4" xfId="15718" xr:uid="{00000000-0005-0000-0000-00001E4C0000}"/>
    <cellStyle name="20% - Accent5 2 3 2 8 4 2" xfId="30748" xr:uid="{00000000-0005-0000-0000-00001F4C0000}"/>
    <cellStyle name="20% - Accent5 2 3 2 8 4 3" xfId="53056" xr:uid="{00000000-0005-0000-0000-0000204C0000}"/>
    <cellStyle name="20% - Accent5 2 3 2 8 5" xfId="27866" xr:uid="{00000000-0005-0000-0000-0000214C0000}"/>
    <cellStyle name="20% - Accent5 2 3 2 8 6" xfId="39895" xr:uid="{00000000-0005-0000-0000-0000224C0000}"/>
    <cellStyle name="20% - Accent5 2 3 2 9" xfId="8689" xr:uid="{00000000-0005-0000-0000-0000234C0000}"/>
    <cellStyle name="20% - Accent5 2 3 2 9 2" xfId="21848" xr:uid="{00000000-0005-0000-0000-0000244C0000}"/>
    <cellStyle name="20% - Accent5 2 3 2 9 2 2" xfId="59186" xr:uid="{00000000-0005-0000-0000-0000254C0000}"/>
    <cellStyle name="20% - Accent5 2 3 2 9 3" xfId="29399" xr:uid="{00000000-0005-0000-0000-0000264C0000}"/>
    <cellStyle name="20% - Accent5 2 3 2 9 4" xfId="46027" xr:uid="{00000000-0005-0000-0000-0000274C0000}"/>
    <cellStyle name="20% - Accent5 2 3 3" xfId="559" xr:uid="{00000000-0005-0000-0000-0000284C0000}"/>
    <cellStyle name="20% - Accent5 2 3 3 2" xfId="1741" xr:uid="{00000000-0005-0000-0000-0000294C0000}"/>
    <cellStyle name="20% - Accent5 2 3 3 2 2" xfId="7815" xr:uid="{00000000-0005-0000-0000-00002A4C0000}"/>
    <cellStyle name="20% - Accent5 2 3 3 2 2 2" xfId="12538" xr:uid="{00000000-0005-0000-0000-00002B4C0000}"/>
    <cellStyle name="20% - Accent5 2 3 3 2 2 2 2" xfId="25697" xr:uid="{00000000-0005-0000-0000-00002C4C0000}"/>
    <cellStyle name="20% - Accent5 2 3 3 2 2 2 2 2" xfId="63035" xr:uid="{00000000-0005-0000-0000-00002D4C0000}"/>
    <cellStyle name="20% - Accent5 2 3 3 2 2 2 3" xfId="49876" xr:uid="{00000000-0005-0000-0000-00002E4C0000}"/>
    <cellStyle name="20% - Accent5 2 3 3 2 2 3" xfId="20974" xr:uid="{00000000-0005-0000-0000-00002F4C0000}"/>
    <cellStyle name="20% - Accent5 2 3 3 2 2 3 2" xfId="58312" xr:uid="{00000000-0005-0000-0000-0000304C0000}"/>
    <cellStyle name="20% - Accent5 2 3 3 2 2 4" xfId="33993" xr:uid="{00000000-0005-0000-0000-0000314C0000}"/>
    <cellStyle name="20% - Accent5 2 3 3 2 2 5" xfId="45153" xr:uid="{00000000-0005-0000-0000-0000324C0000}"/>
    <cellStyle name="20% - Accent5 2 3 3 2 3" xfId="10178" xr:uid="{00000000-0005-0000-0000-0000334C0000}"/>
    <cellStyle name="20% - Accent5 2 3 3 2 3 2" xfId="23337" xr:uid="{00000000-0005-0000-0000-0000344C0000}"/>
    <cellStyle name="20% - Accent5 2 3 3 2 3 2 2" xfId="60675" xr:uid="{00000000-0005-0000-0000-0000354C0000}"/>
    <cellStyle name="20% - Accent5 2 3 3 2 3 3" xfId="36705" xr:uid="{00000000-0005-0000-0000-0000364C0000}"/>
    <cellStyle name="20% - Accent5 2 3 3 2 3 4" xfId="47516" xr:uid="{00000000-0005-0000-0000-0000374C0000}"/>
    <cellStyle name="20% - Accent5 2 3 3 2 4" xfId="5455" xr:uid="{00000000-0005-0000-0000-0000384C0000}"/>
    <cellStyle name="20% - Accent5 2 3 3 2 4 2" xfId="18614" xr:uid="{00000000-0005-0000-0000-0000394C0000}"/>
    <cellStyle name="20% - Accent5 2 3 3 2 4 2 2" xfId="55952" xr:uid="{00000000-0005-0000-0000-00003A4C0000}"/>
    <cellStyle name="20% - Accent5 2 3 3 2 4 3" xfId="31281" xr:uid="{00000000-0005-0000-0000-00003B4C0000}"/>
    <cellStyle name="20% - Accent5 2 3 3 2 4 4" xfId="42793" xr:uid="{00000000-0005-0000-0000-00003C4C0000}"/>
    <cellStyle name="20% - Accent5 2 3 3 2 5" xfId="14902" xr:uid="{00000000-0005-0000-0000-00003D4C0000}"/>
    <cellStyle name="20% - Accent5 2 3 3 2 5 2" xfId="52240" xr:uid="{00000000-0005-0000-0000-00003E4C0000}"/>
    <cellStyle name="20% - Accent5 2 3 3 2 6" xfId="28399" xr:uid="{00000000-0005-0000-0000-00003F4C0000}"/>
    <cellStyle name="20% - Accent5 2 3 3 2 7" xfId="39079" xr:uid="{00000000-0005-0000-0000-0000404C0000}"/>
    <cellStyle name="20% - Accent5 2 3 3 3" xfId="3090" xr:uid="{00000000-0005-0000-0000-0000414C0000}"/>
    <cellStyle name="20% - Accent5 2 3 3 3 2" xfId="11358" xr:uid="{00000000-0005-0000-0000-0000424C0000}"/>
    <cellStyle name="20% - Accent5 2 3 3 3 2 2" xfId="24517" xr:uid="{00000000-0005-0000-0000-0000434C0000}"/>
    <cellStyle name="20% - Accent5 2 3 3 3 2 2 2" xfId="61855" xr:uid="{00000000-0005-0000-0000-0000444C0000}"/>
    <cellStyle name="20% - Accent5 2 3 3 3 2 3" xfId="48696" xr:uid="{00000000-0005-0000-0000-0000454C0000}"/>
    <cellStyle name="20% - Accent5 2 3 3 3 3" xfId="6635" xr:uid="{00000000-0005-0000-0000-0000464C0000}"/>
    <cellStyle name="20% - Accent5 2 3 3 3 3 2" xfId="19794" xr:uid="{00000000-0005-0000-0000-0000474C0000}"/>
    <cellStyle name="20% - Accent5 2 3 3 3 3 2 2" xfId="57132" xr:uid="{00000000-0005-0000-0000-0000484C0000}"/>
    <cellStyle name="20% - Accent5 2 3 3 3 3 3" xfId="43973" xr:uid="{00000000-0005-0000-0000-0000494C0000}"/>
    <cellStyle name="20% - Accent5 2 3 3 3 4" xfId="16251" xr:uid="{00000000-0005-0000-0000-00004A4C0000}"/>
    <cellStyle name="20% - Accent5 2 3 3 3 4 2" xfId="53589" xr:uid="{00000000-0005-0000-0000-00004B4C0000}"/>
    <cellStyle name="20% - Accent5 2 3 3 3 5" xfId="32644" xr:uid="{00000000-0005-0000-0000-00004C4C0000}"/>
    <cellStyle name="20% - Accent5 2 3 3 3 6" xfId="40428" xr:uid="{00000000-0005-0000-0000-00004D4C0000}"/>
    <cellStyle name="20% - Accent5 2 3 3 4" xfId="8998" xr:uid="{00000000-0005-0000-0000-00004E4C0000}"/>
    <cellStyle name="20% - Accent5 2 3 3 4 2" xfId="22157" xr:uid="{00000000-0005-0000-0000-00004F4C0000}"/>
    <cellStyle name="20% - Accent5 2 3 3 4 2 2" xfId="59495" xr:uid="{00000000-0005-0000-0000-0000504C0000}"/>
    <cellStyle name="20% - Accent5 2 3 3 4 3" xfId="35356" xr:uid="{00000000-0005-0000-0000-0000514C0000}"/>
    <cellStyle name="20% - Accent5 2 3 3 4 4" xfId="46336" xr:uid="{00000000-0005-0000-0000-0000524C0000}"/>
    <cellStyle name="20% - Accent5 2 3 3 5" xfId="4275" xr:uid="{00000000-0005-0000-0000-0000534C0000}"/>
    <cellStyle name="20% - Accent5 2 3 3 5 2" xfId="17434" xr:uid="{00000000-0005-0000-0000-0000544C0000}"/>
    <cellStyle name="20% - Accent5 2 3 3 5 2 2" xfId="54772" xr:uid="{00000000-0005-0000-0000-0000554C0000}"/>
    <cellStyle name="20% - Accent5 2 3 3 5 3" xfId="29932" xr:uid="{00000000-0005-0000-0000-0000564C0000}"/>
    <cellStyle name="20% - Accent5 2 3 3 5 4" xfId="41613" xr:uid="{00000000-0005-0000-0000-0000574C0000}"/>
    <cellStyle name="20% - Accent5 2 3 3 6" xfId="13722" xr:uid="{00000000-0005-0000-0000-0000584C0000}"/>
    <cellStyle name="20% - Accent5 2 3 3 6 2" xfId="51060" xr:uid="{00000000-0005-0000-0000-0000594C0000}"/>
    <cellStyle name="20% - Accent5 2 3 3 7" xfId="27050" xr:uid="{00000000-0005-0000-0000-00005A4C0000}"/>
    <cellStyle name="20% - Accent5 2 3 3 8" xfId="37899" xr:uid="{00000000-0005-0000-0000-00005B4C0000}"/>
    <cellStyle name="20% - Accent5 2 3 4" xfId="362" xr:uid="{00000000-0005-0000-0000-00005C4C0000}"/>
    <cellStyle name="20% - Accent5 2 3 4 2" xfId="1544" xr:uid="{00000000-0005-0000-0000-00005D4C0000}"/>
    <cellStyle name="20% - Accent5 2 3 4 2 2" xfId="7618" xr:uid="{00000000-0005-0000-0000-00005E4C0000}"/>
    <cellStyle name="20% - Accent5 2 3 4 2 2 2" xfId="12341" xr:uid="{00000000-0005-0000-0000-00005F4C0000}"/>
    <cellStyle name="20% - Accent5 2 3 4 2 2 2 2" xfId="25500" xr:uid="{00000000-0005-0000-0000-0000604C0000}"/>
    <cellStyle name="20% - Accent5 2 3 4 2 2 2 2 2" xfId="62838" xr:uid="{00000000-0005-0000-0000-0000614C0000}"/>
    <cellStyle name="20% - Accent5 2 3 4 2 2 2 3" xfId="49679" xr:uid="{00000000-0005-0000-0000-0000624C0000}"/>
    <cellStyle name="20% - Accent5 2 3 4 2 2 3" xfId="20777" xr:uid="{00000000-0005-0000-0000-0000634C0000}"/>
    <cellStyle name="20% - Accent5 2 3 4 2 2 3 2" xfId="58115" xr:uid="{00000000-0005-0000-0000-0000644C0000}"/>
    <cellStyle name="20% - Accent5 2 3 4 2 2 4" xfId="33796" xr:uid="{00000000-0005-0000-0000-0000654C0000}"/>
    <cellStyle name="20% - Accent5 2 3 4 2 2 5" xfId="44956" xr:uid="{00000000-0005-0000-0000-0000664C0000}"/>
    <cellStyle name="20% - Accent5 2 3 4 2 3" xfId="9981" xr:uid="{00000000-0005-0000-0000-0000674C0000}"/>
    <cellStyle name="20% - Accent5 2 3 4 2 3 2" xfId="23140" xr:uid="{00000000-0005-0000-0000-0000684C0000}"/>
    <cellStyle name="20% - Accent5 2 3 4 2 3 2 2" xfId="60478" xr:uid="{00000000-0005-0000-0000-0000694C0000}"/>
    <cellStyle name="20% - Accent5 2 3 4 2 3 3" xfId="36508" xr:uid="{00000000-0005-0000-0000-00006A4C0000}"/>
    <cellStyle name="20% - Accent5 2 3 4 2 3 4" xfId="47319" xr:uid="{00000000-0005-0000-0000-00006B4C0000}"/>
    <cellStyle name="20% - Accent5 2 3 4 2 4" xfId="5258" xr:uid="{00000000-0005-0000-0000-00006C4C0000}"/>
    <cellStyle name="20% - Accent5 2 3 4 2 4 2" xfId="18417" xr:uid="{00000000-0005-0000-0000-00006D4C0000}"/>
    <cellStyle name="20% - Accent5 2 3 4 2 4 2 2" xfId="55755" xr:uid="{00000000-0005-0000-0000-00006E4C0000}"/>
    <cellStyle name="20% - Accent5 2 3 4 2 4 3" xfId="31084" xr:uid="{00000000-0005-0000-0000-00006F4C0000}"/>
    <cellStyle name="20% - Accent5 2 3 4 2 4 4" xfId="42596" xr:uid="{00000000-0005-0000-0000-0000704C0000}"/>
    <cellStyle name="20% - Accent5 2 3 4 2 5" xfId="14705" xr:uid="{00000000-0005-0000-0000-0000714C0000}"/>
    <cellStyle name="20% - Accent5 2 3 4 2 5 2" xfId="52043" xr:uid="{00000000-0005-0000-0000-0000724C0000}"/>
    <cellStyle name="20% - Accent5 2 3 4 2 6" xfId="28202" xr:uid="{00000000-0005-0000-0000-0000734C0000}"/>
    <cellStyle name="20% - Accent5 2 3 4 2 7" xfId="38882" xr:uid="{00000000-0005-0000-0000-0000744C0000}"/>
    <cellStyle name="20% - Accent5 2 3 4 3" xfId="2893" xr:uid="{00000000-0005-0000-0000-0000754C0000}"/>
    <cellStyle name="20% - Accent5 2 3 4 3 2" xfId="11161" xr:uid="{00000000-0005-0000-0000-0000764C0000}"/>
    <cellStyle name="20% - Accent5 2 3 4 3 2 2" xfId="24320" xr:uid="{00000000-0005-0000-0000-0000774C0000}"/>
    <cellStyle name="20% - Accent5 2 3 4 3 2 2 2" xfId="61658" xr:uid="{00000000-0005-0000-0000-0000784C0000}"/>
    <cellStyle name="20% - Accent5 2 3 4 3 2 3" xfId="48499" xr:uid="{00000000-0005-0000-0000-0000794C0000}"/>
    <cellStyle name="20% - Accent5 2 3 4 3 3" xfId="6438" xr:uid="{00000000-0005-0000-0000-00007A4C0000}"/>
    <cellStyle name="20% - Accent5 2 3 4 3 3 2" xfId="19597" xr:uid="{00000000-0005-0000-0000-00007B4C0000}"/>
    <cellStyle name="20% - Accent5 2 3 4 3 3 2 2" xfId="56935" xr:uid="{00000000-0005-0000-0000-00007C4C0000}"/>
    <cellStyle name="20% - Accent5 2 3 4 3 3 3" xfId="43776" xr:uid="{00000000-0005-0000-0000-00007D4C0000}"/>
    <cellStyle name="20% - Accent5 2 3 4 3 4" xfId="16054" xr:uid="{00000000-0005-0000-0000-00007E4C0000}"/>
    <cellStyle name="20% - Accent5 2 3 4 3 4 2" xfId="53392" xr:uid="{00000000-0005-0000-0000-00007F4C0000}"/>
    <cellStyle name="20% - Accent5 2 3 4 3 5" xfId="32447" xr:uid="{00000000-0005-0000-0000-0000804C0000}"/>
    <cellStyle name="20% - Accent5 2 3 4 3 6" xfId="40231" xr:uid="{00000000-0005-0000-0000-0000814C0000}"/>
    <cellStyle name="20% - Accent5 2 3 4 4" xfId="8801" xr:uid="{00000000-0005-0000-0000-0000824C0000}"/>
    <cellStyle name="20% - Accent5 2 3 4 4 2" xfId="21960" xr:uid="{00000000-0005-0000-0000-0000834C0000}"/>
    <cellStyle name="20% - Accent5 2 3 4 4 2 2" xfId="59298" xr:uid="{00000000-0005-0000-0000-0000844C0000}"/>
    <cellStyle name="20% - Accent5 2 3 4 4 3" xfId="35159" xr:uid="{00000000-0005-0000-0000-0000854C0000}"/>
    <cellStyle name="20% - Accent5 2 3 4 4 4" xfId="46139" xr:uid="{00000000-0005-0000-0000-0000864C0000}"/>
    <cellStyle name="20% - Accent5 2 3 4 5" xfId="4078" xr:uid="{00000000-0005-0000-0000-0000874C0000}"/>
    <cellStyle name="20% - Accent5 2 3 4 5 2" xfId="17237" xr:uid="{00000000-0005-0000-0000-0000884C0000}"/>
    <cellStyle name="20% - Accent5 2 3 4 5 2 2" xfId="54575" xr:uid="{00000000-0005-0000-0000-0000894C0000}"/>
    <cellStyle name="20% - Accent5 2 3 4 5 3" xfId="29735" xr:uid="{00000000-0005-0000-0000-00008A4C0000}"/>
    <cellStyle name="20% - Accent5 2 3 4 5 4" xfId="41416" xr:uid="{00000000-0005-0000-0000-00008B4C0000}"/>
    <cellStyle name="20% - Accent5 2 3 4 6" xfId="13525" xr:uid="{00000000-0005-0000-0000-00008C4C0000}"/>
    <cellStyle name="20% - Accent5 2 3 4 6 2" xfId="50863" xr:uid="{00000000-0005-0000-0000-00008D4C0000}"/>
    <cellStyle name="20% - Accent5 2 3 4 7" xfId="26853" xr:uid="{00000000-0005-0000-0000-00008E4C0000}"/>
    <cellStyle name="20% - Accent5 2 3 4 8" xfId="37702" xr:uid="{00000000-0005-0000-0000-00008F4C0000}"/>
    <cellStyle name="20% - Accent5 2 3 5" xfId="783" xr:uid="{00000000-0005-0000-0000-0000904C0000}"/>
    <cellStyle name="20% - Accent5 2 3 5 2" xfId="1965" xr:uid="{00000000-0005-0000-0000-0000914C0000}"/>
    <cellStyle name="20% - Accent5 2 3 5 2 2" xfId="8039" xr:uid="{00000000-0005-0000-0000-0000924C0000}"/>
    <cellStyle name="20% - Accent5 2 3 5 2 2 2" xfId="12762" xr:uid="{00000000-0005-0000-0000-0000934C0000}"/>
    <cellStyle name="20% - Accent5 2 3 5 2 2 2 2" xfId="25921" xr:uid="{00000000-0005-0000-0000-0000944C0000}"/>
    <cellStyle name="20% - Accent5 2 3 5 2 2 2 2 2" xfId="63259" xr:uid="{00000000-0005-0000-0000-0000954C0000}"/>
    <cellStyle name="20% - Accent5 2 3 5 2 2 2 3" xfId="50100" xr:uid="{00000000-0005-0000-0000-0000964C0000}"/>
    <cellStyle name="20% - Accent5 2 3 5 2 2 3" xfId="21198" xr:uid="{00000000-0005-0000-0000-0000974C0000}"/>
    <cellStyle name="20% - Accent5 2 3 5 2 2 3 2" xfId="58536" xr:uid="{00000000-0005-0000-0000-0000984C0000}"/>
    <cellStyle name="20% - Accent5 2 3 5 2 2 4" xfId="34217" xr:uid="{00000000-0005-0000-0000-0000994C0000}"/>
    <cellStyle name="20% - Accent5 2 3 5 2 2 5" xfId="45377" xr:uid="{00000000-0005-0000-0000-00009A4C0000}"/>
    <cellStyle name="20% - Accent5 2 3 5 2 3" xfId="10402" xr:uid="{00000000-0005-0000-0000-00009B4C0000}"/>
    <cellStyle name="20% - Accent5 2 3 5 2 3 2" xfId="23561" xr:uid="{00000000-0005-0000-0000-00009C4C0000}"/>
    <cellStyle name="20% - Accent5 2 3 5 2 3 2 2" xfId="60899" xr:uid="{00000000-0005-0000-0000-00009D4C0000}"/>
    <cellStyle name="20% - Accent5 2 3 5 2 3 3" xfId="36929" xr:uid="{00000000-0005-0000-0000-00009E4C0000}"/>
    <cellStyle name="20% - Accent5 2 3 5 2 3 4" xfId="47740" xr:uid="{00000000-0005-0000-0000-00009F4C0000}"/>
    <cellStyle name="20% - Accent5 2 3 5 2 4" xfId="5679" xr:uid="{00000000-0005-0000-0000-0000A04C0000}"/>
    <cellStyle name="20% - Accent5 2 3 5 2 4 2" xfId="18838" xr:uid="{00000000-0005-0000-0000-0000A14C0000}"/>
    <cellStyle name="20% - Accent5 2 3 5 2 4 2 2" xfId="56176" xr:uid="{00000000-0005-0000-0000-0000A24C0000}"/>
    <cellStyle name="20% - Accent5 2 3 5 2 4 3" xfId="31505" xr:uid="{00000000-0005-0000-0000-0000A34C0000}"/>
    <cellStyle name="20% - Accent5 2 3 5 2 4 4" xfId="43017" xr:uid="{00000000-0005-0000-0000-0000A44C0000}"/>
    <cellStyle name="20% - Accent5 2 3 5 2 5" xfId="15126" xr:uid="{00000000-0005-0000-0000-0000A54C0000}"/>
    <cellStyle name="20% - Accent5 2 3 5 2 5 2" xfId="52464" xr:uid="{00000000-0005-0000-0000-0000A64C0000}"/>
    <cellStyle name="20% - Accent5 2 3 5 2 6" xfId="28623" xr:uid="{00000000-0005-0000-0000-0000A74C0000}"/>
    <cellStyle name="20% - Accent5 2 3 5 2 7" xfId="39303" xr:uid="{00000000-0005-0000-0000-0000A84C0000}"/>
    <cellStyle name="20% - Accent5 2 3 5 3" xfId="3314" xr:uid="{00000000-0005-0000-0000-0000A94C0000}"/>
    <cellStyle name="20% - Accent5 2 3 5 3 2" xfId="11582" xr:uid="{00000000-0005-0000-0000-0000AA4C0000}"/>
    <cellStyle name="20% - Accent5 2 3 5 3 2 2" xfId="24741" xr:uid="{00000000-0005-0000-0000-0000AB4C0000}"/>
    <cellStyle name="20% - Accent5 2 3 5 3 2 2 2" xfId="62079" xr:uid="{00000000-0005-0000-0000-0000AC4C0000}"/>
    <cellStyle name="20% - Accent5 2 3 5 3 2 3" xfId="48920" xr:uid="{00000000-0005-0000-0000-0000AD4C0000}"/>
    <cellStyle name="20% - Accent5 2 3 5 3 3" xfId="6859" xr:uid="{00000000-0005-0000-0000-0000AE4C0000}"/>
    <cellStyle name="20% - Accent5 2 3 5 3 3 2" xfId="20018" xr:uid="{00000000-0005-0000-0000-0000AF4C0000}"/>
    <cellStyle name="20% - Accent5 2 3 5 3 3 2 2" xfId="57356" xr:uid="{00000000-0005-0000-0000-0000B04C0000}"/>
    <cellStyle name="20% - Accent5 2 3 5 3 3 3" xfId="44197" xr:uid="{00000000-0005-0000-0000-0000B14C0000}"/>
    <cellStyle name="20% - Accent5 2 3 5 3 4" xfId="16475" xr:uid="{00000000-0005-0000-0000-0000B24C0000}"/>
    <cellStyle name="20% - Accent5 2 3 5 3 4 2" xfId="53813" xr:uid="{00000000-0005-0000-0000-0000B34C0000}"/>
    <cellStyle name="20% - Accent5 2 3 5 3 5" xfId="32868" xr:uid="{00000000-0005-0000-0000-0000B44C0000}"/>
    <cellStyle name="20% - Accent5 2 3 5 3 6" xfId="40652" xr:uid="{00000000-0005-0000-0000-0000B54C0000}"/>
    <cellStyle name="20% - Accent5 2 3 5 4" xfId="9222" xr:uid="{00000000-0005-0000-0000-0000B64C0000}"/>
    <cellStyle name="20% - Accent5 2 3 5 4 2" xfId="22381" xr:uid="{00000000-0005-0000-0000-0000B74C0000}"/>
    <cellStyle name="20% - Accent5 2 3 5 4 2 2" xfId="59719" xr:uid="{00000000-0005-0000-0000-0000B84C0000}"/>
    <cellStyle name="20% - Accent5 2 3 5 4 3" xfId="35580" xr:uid="{00000000-0005-0000-0000-0000B94C0000}"/>
    <cellStyle name="20% - Accent5 2 3 5 4 4" xfId="46560" xr:uid="{00000000-0005-0000-0000-0000BA4C0000}"/>
    <cellStyle name="20% - Accent5 2 3 5 5" xfId="4499" xr:uid="{00000000-0005-0000-0000-0000BB4C0000}"/>
    <cellStyle name="20% - Accent5 2 3 5 5 2" xfId="17658" xr:uid="{00000000-0005-0000-0000-0000BC4C0000}"/>
    <cellStyle name="20% - Accent5 2 3 5 5 2 2" xfId="54996" xr:uid="{00000000-0005-0000-0000-0000BD4C0000}"/>
    <cellStyle name="20% - Accent5 2 3 5 5 3" xfId="30156" xr:uid="{00000000-0005-0000-0000-0000BE4C0000}"/>
    <cellStyle name="20% - Accent5 2 3 5 5 4" xfId="41837" xr:uid="{00000000-0005-0000-0000-0000BF4C0000}"/>
    <cellStyle name="20% - Accent5 2 3 5 6" xfId="13946" xr:uid="{00000000-0005-0000-0000-0000C04C0000}"/>
    <cellStyle name="20% - Accent5 2 3 5 6 2" xfId="51284" xr:uid="{00000000-0005-0000-0000-0000C14C0000}"/>
    <cellStyle name="20% - Accent5 2 3 5 7" xfId="27274" xr:uid="{00000000-0005-0000-0000-0000C24C0000}"/>
    <cellStyle name="20% - Accent5 2 3 5 8" xfId="38123" xr:uid="{00000000-0005-0000-0000-0000C34C0000}"/>
    <cellStyle name="20% - Accent5 2 3 6" xfId="952" xr:uid="{00000000-0005-0000-0000-0000C44C0000}"/>
    <cellStyle name="20% - Accent5 2 3 6 2" xfId="2134" xr:uid="{00000000-0005-0000-0000-0000C54C0000}"/>
    <cellStyle name="20% - Accent5 2 3 6 2 2" xfId="8208" xr:uid="{00000000-0005-0000-0000-0000C64C0000}"/>
    <cellStyle name="20% - Accent5 2 3 6 2 2 2" xfId="12931" xr:uid="{00000000-0005-0000-0000-0000C74C0000}"/>
    <cellStyle name="20% - Accent5 2 3 6 2 2 2 2" xfId="26090" xr:uid="{00000000-0005-0000-0000-0000C84C0000}"/>
    <cellStyle name="20% - Accent5 2 3 6 2 2 2 2 2" xfId="63428" xr:uid="{00000000-0005-0000-0000-0000C94C0000}"/>
    <cellStyle name="20% - Accent5 2 3 6 2 2 2 3" xfId="50269" xr:uid="{00000000-0005-0000-0000-0000CA4C0000}"/>
    <cellStyle name="20% - Accent5 2 3 6 2 2 3" xfId="21367" xr:uid="{00000000-0005-0000-0000-0000CB4C0000}"/>
    <cellStyle name="20% - Accent5 2 3 6 2 2 3 2" xfId="58705" xr:uid="{00000000-0005-0000-0000-0000CC4C0000}"/>
    <cellStyle name="20% - Accent5 2 3 6 2 2 4" xfId="34386" xr:uid="{00000000-0005-0000-0000-0000CD4C0000}"/>
    <cellStyle name="20% - Accent5 2 3 6 2 2 5" xfId="45546" xr:uid="{00000000-0005-0000-0000-0000CE4C0000}"/>
    <cellStyle name="20% - Accent5 2 3 6 2 3" xfId="10571" xr:uid="{00000000-0005-0000-0000-0000CF4C0000}"/>
    <cellStyle name="20% - Accent5 2 3 6 2 3 2" xfId="23730" xr:uid="{00000000-0005-0000-0000-0000D04C0000}"/>
    <cellStyle name="20% - Accent5 2 3 6 2 3 2 2" xfId="61068" xr:uid="{00000000-0005-0000-0000-0000D14C0000}"/>
    <cellStyle name="20% - Accent5 2 3 6 2 3 3" xfId="37098" xr:uid="{00000000-0005-0000-0000-0000D24C0000}"/>
    <cellStyle name="20% - Accent5 2 3 6 2 3 4" xfId="47909" xr:uid="{00000000-0005-0000-0000-0000D34C0000}"/>
    <cellStyle name="20% - Accent5 2 3 6 2 4" xfId="5848" xr:uid="{00000000-0005-0000-0000-0000D44C0000}"/>
    <cellStyle name="20% - Accent5 2 3 6 2 4 2" xfId="19007" xr:uid="{00000000-0005-0000-0000-0000D54C0000}"/>
    <cellStyle name="20% - Accent5 2 3 6 2 4 2 2" xfId="56345" xr:uid="{00000000-0005-0000-0000-0000D64C0000}"/>
    <cellStyle name="20% - Accent5 2 3 6 2 4 3" xfId="31674" xr:uid="{00000000-0005-0000-0000-0000D74C0000}"/>
    <cellStyle name="20% - Accent5 2 3 6 2 4 4" xfId="43186" xr:uid="{00000000-0005-0000-0000-0000D84C0000}"/>
    <cellStyle name="20% - Accent5 2 3 6 2 5" xfId="15295" xr:uid="{00000000-0005-0000-0000-0000D94C0000}"/>
    <cellStyle name="20% - Accent5 2 3 6 2 5 2" xfId="52633" xr:uid="{00000000-0005-0000-0000-0000DA4C0000}"/>
    <cellStyle name="20% - Accent5 2 3 6 2 6" xfId="28792" xr:uid="{00000000-0005-0000-0000-0000DB4C0000}"/>
    <cellStyle name="20% - Accent5 2 3 6 2 7" xfId="39472" xr:uid="{00000000-0005-0000-0000-0000DC4C0000}"/>
    <cellStyle name="20% - Accent5 2 3 6 3" xfId="3483" xr:uid="{00000000-0005-0000-0000-0000DD4C0000}"/>
    <cellStyle name="20% - Accent5 2 3 6 3 2" xfId="11751" xr:uid="{00000000-0005-0000-0000-0000DE4C0000}"/>
    <cellStyle name="20% - Accent5 2 3 6 3 2 2" xfId="24910" xr:uid="{00000000-0005-0000-0000-0000DF4C0000}"/>
    <cellStyle name="20% - Accent5 2 3 6 3 2 2 2" xfId="62248" xr:uid="{00000000-0005-0000-0000-0000E04C0000}"/>
    <cellStyle name="20% - Accent5 2 3 6 3 2 3" xfId="49089" xr:uid="{00000000-0005-0000-0000-0000E14C0000}"/>
    <cellStyle name="20% - Accent5 2 3 6 3 3" xfId="7028" xr:uid="{00000000-0005-0000-0000-0000E24C0000}"/>
    <cellStyle name="20% - Accent5 2 3 6 3 3 2" xfId="20187" xr:uid="{00000000-0005-0000-0000-0000E34C0000}"/>
    <cellStyle name="20% - Accent5 2 3 6 3 3 2 2" xfId="57525" xr:uid="{00000000-0005-0000-0000-0000E44C0000}"/>
    <cellStyle name="20% - Accent5 2 3 6 3 3 3" xfId="44366" xr:uid="{00000000-0005-0000-0000-0000E54C0000}"/>
    <cellStyle name="20% - Accent5 2 3 6 3 4" xfId="16644" xr:uid="{00000000-0005-0000-0000-0000E64C0000}"/>
    <cellStyle name="20% - Accent5 2 3 6 3 4 2" xfId="53982" xr:uid="{00000000-0005-0000-0000-0000E74C0000}"/>
    <cellStyle name="20% - Accent5 2 3 6 3 5" xfId="33037" xr:uid="{00000000-0005-0000-0000-0000E84C0000}"/>
    <cellStyle name="20% - Accent5 2 3 6 3 6" xfId="40821" xr:uid="{00000000-0005-0000-0000-0000E94C0000}"/>
    <cellStyle name="20% - Accent5 2 3 6 4" xfId="9391" xr:uid="{00000000-0005-0000-0000-0000EA4C0000}"/>
    <cellStyle name="20% - Accent5 2 3 6 4 2" xfId="22550" xr:uid="{00000000-0005-0000-0000-0000EB4C0000}"/>
    <cellStyle name="20% - Accent5 2 3 6 4 2 2" xfId="59888" xr:uid="{00000000-0005-0000-0000-0000EC4C0000}"/>
    <cellStyle name="20% - Accent5 2 3 6 4 3" xfId="35749" xr:uid="{00000000-0005-0000-0000-0000ED4C0000}"/>
    <cellStyle name="20% - Accent5 2 3 6 4 4" xfId="46729" xr:uid="{00000000-0005-0000-0000-0000EE4C0000}"/>
    <cellStyle name="20% - Accent5 2 3 6 5" xfId="4668" xr:uid="{00000000-0005-0000-0000-0000EF4C0000}"/>
    <cellStyle name="20% - Accent5 2 3 6 5 2" xfId="17827" xr:uid="{00000000-0005-0000-0000-0000F04C0000}"/>
    <cellStyle name="20% - Accent5 2 3 6 5 2 2" xfId="55165" xr:uid="{00000000-0005-0000-0000-0000F14C0000}"/>
    <cellStyle name="20% - Accent5 2 3 6 5 3" xfId="30325" xr:uid="{00000000-0005-0000-0000-0000F24C0000}"/>
    <cellStyle name="20% - Accent5 2 3 6 5 4" xfId="42006" xr:uid="{00000000-0005-0000-0000-0000F34C0000}"/>
    <cellStyle name="20% - Accent5 2 3 6 6" xfId="14115" xr:uid="{00000000-0005-0000-0000-0000F44C0000}"/>
    <cellStyle name="20% - Accent5 2 3 6 6 2" xfId="51453" xr:uid="{00000000-0005-0000-0000-0000F54C0000}"/>
    <cellStyle name="20% - Accent5 2 3 6 7" xfId="27443" xr:uid="{00000000-0005-0000-0000-0000F64C0000}"/>
    <cellStyle name="20% - Accent5 2 3 6 8" xfId="38292" xr:uid="{00000000-0005-0000-0000-0000F74C0000}"/>
    <cellStyle name="20% - Accent5 2 3 7" xfId="1123" xr:uid="{00000000-0005-0000-0000-0000F84C0000}"/>
    <cellStyle name="20% - Accent5 2 3 7 2" xfId="2303" xr:uid="{00000000-0005-0000-0000-0000F94C0000}"/>
    <cellStyle name="20% - Accent5 2 3 7 2 2" xfId="8377" xr:uid="{00000000-0005-0000-0000-0000FA4C0000}"/>
    <cellStyle name="20% - Accent5 2 3 7 2 2 2" xfId="13100" xr:uid="{00000000-0005-0000-0000-0000FB4C0000}"/>
    <cellStyle name="20% - Accent5 2 3 7 2 2 2 2" xfId="26259" xr:uid="{00000000-0005-0000-0000-0000FC4C0000}"/>
    <cellStyle name="20% - Accent5 2 3 7 2 2 2 2 2" xfId="63597" xr:uid="{00000000-0005-0000-0000-0000FD4C0000}"/>
    <cellStyle name="20% - Accent5 2 3 7 2 2 2 3" xfId="50438" xr:uid="{00000000-0005-0000-0000-0000FE4C0000}"/>
    <cellStyle name="20% - Accent5 2 3 7 2 2 3" xfId="21536" xr:uid="{00000000-0005-0000-0000-0000FF4C0000}"/>
    <cellStyle name="20% - Accent5 2 3 7 2 2 3 2" xfId="58874" xr:uid="{00000000-0005-0000-0000-0000004D0000}"/>
    <cellStyle name="20% - Accent5 2 3 7 2 2 4" xfId="34555" xr:uid="{00000000-0005-0000-0000-0000014D0000}"/>
    <cellStyle name="20% - Accent5 2 3 7 2 2 5" xfId="45715" xr:uid="{00000000-0005-0000-0000-0000024D0000}"/>
    <cellStyle name="20% - Accent5 2 3 7 2 3" xfId="10740" xr:uid="{00000000-0005-0000-0000-0000034D0000}"/>
    <cellStyle name="20% - Accent5 2 3 7 2 3 2" xfId="23899" xr:uid="{00000000-0005-0000-0000-0000044D0000}"/>
    <cellStyle name="20% - Accent5 2 3 7 2 3 2 2" xfId="61237" xr:uid="{00000000-0005-0000-0000-0000054D0000}"/>
    <cellStyle name="20% - Accent5 2 3 7 2 3 3" xfId="37267" xr:uid="{00000000-0005-0000-0000-0000064D0000}"/>
    <cellStyle name="20% - Accent5 2 3 7 2 3 4" xfId="48078" xr:uid="{00000000-0005-0000-0000-0000074D0000}"/>
    <cellStyle name="20% - Accent5 2 3 7 2 4" xfId="6017" xr:uid="{00000000-0005-0000-0000-0000084D0000}"/>
    <cellStyle name="20% - Accent5 2 3 7 2 4 2" xfId="19176" xr:uid="{00000000-0005-0000-0000-0000094D0000}"/>
    <cellStyle name="20% - Accent5 2 3 7 2 4 2 2" xfId="56514" xr:uid="{00000000-0005-0000-0000-00000A4D0000}"/>
    <cellStyle name="20% - Accent5 2 3 7 2 4 3" xfId="31843" xr:uid="{00000000-0005-0000-0000-00000B4D0000}"/>
    <cellStyle name="20% - Accent5 2 3 7 2 4 4" xfId="43355" xr:uid="{00000000-0005-0000-0000-00000C4D0000}"/>
    <cellStyle name="20% - Accent5 2 3 7 2 5" xfId="15464" xr:uid="{00000000-0005-0000-0000-00000D4D0000}"/>
    <cellStyle name="20% - Accent5 2 3 7 2 5 2" xfId="52802" xr:uid="{00000000-0005-0000-0000-00000E4D0000}"/>
    <cellStyle name="20% - Accent5 2 3 7 2 6" xfId="28961" xr:uid="{00000000-0005-0000-0000-00000F4D0000}"/>
    <cellStyle name="20% - Accent5 2 3 7 2 7" xfId="39641" xr:uid="{00000000-0005-0000-0000-0000104D0000}"/>
    <cellStyle name="20% - Accent5 2 3 7 3" xfId="3652" xr:uid="{00000000-0005-0000-0000-0000114D0000}"/>
    <cellStyle name="20% - Accent5 2 3 7 3 2" xfId="11920" xr:uid="{00000000-0005-0000-0000-0000124D0000}"/>
    <cellStyle name="20% - Accent5 2 3 7 3 2 2" xfId="25079" xr:uid="{00000000-0005-0000-0000-0000134D0000}"/>
    <cellStyle name="20% - Accent5 2 3 7 3 2 2 2" xfId="62417" xr:uid="{00000000-0005-0000-0000-0000144D0000}"/>
    <cellStyle name="20% - Accent5 2 3 7 3 2 3" xfId="49258" xr:uid="{00000000-0005-0000-0000-0000154D0000}"/>
    <cellStyle name="20% - Accent5 2 3 7 3 3" xfId="7197" xr:uid="{00000000-0005-0000-0000-0000164D0000}"/>
    <cellStyle name="20% - Accent5 2 3 7 3 3 2" xfId="20356" xr:uid="{00000000-0005-0000-0000-0000174D0000}"/>
    <cellStyle name="20% - Accent5 2 3 7 3 3 2 2" xfId="57694" xr:uid="{00000000-0005-0000-0000-0000184D0000}"/>
    <cellStyle name="20% - Accent5 2 3 7 3 3 3" xfId="44535" xr:uid="{00000000-0005-0000-0000-0000194D0000}"/>
    <cellStyle name="20% - Accent5 2 3 7 3 4" xfId="16813" xr:uid="{00000000-0005-0000-0000-00001A4D0000}"/>
    <cellStyle name="20% - Accent5 2 3 7 3 4 2" xfId="54151" xr:uid="{00000000-0005-0000-0000-00001B4D0000}"/>
    <cellStyle name="20% - Accent5 2 3 7 3 5" xfId="33206" xr:uid="{00000000-0005-0000-0000-00001C4D0000}"/>
    <cellStyle name="20% - Accent5 2 3 7 3 6" xfId="40990" xr:uid="{00000000-0005-0000-0000-00001D4D0000}"/>
    <cellStyle name="20% - Accent5 2 3 7 4" xfId="9560" xr:uid="{00000000-0005-0000-0000-00001E4D0000}"/>
    <cellStyle name="20% - Accent5 2 3 7 4 2" xfId="22719" xr:uid="{00000000-0005-0000-0000-00001F4D0000}"/>
    <cellStyle name="20% - Accent5 2 3 7 4 2 2" xfId="60057" xr:uid="{00000000-0005-0000-0000-0000204D0000}"/>
    <cellStyle name="20% - Accent5 2 3 7 4 3" xfId="35918" xr:uid="{00000000-0005-0000-0000-0000214D0000}"/>
    <cellStyle name="20% - Accent5 2 3 7 4 4" xfId="46898" xr:uid="{00000000-0005-0000-0000-0000224D0000}"/>
    <cellStyle name="20% - Accent5 2 3 7 5" xfId="4837" xr:uid="{00000000-0005-0000-0000-0000234D0000}"/>
    <cellStyle name="20% - Accent5 2 3 7 5 2" xfId="17996" xr:uid="{00000000-0005-0000-0000-0000244D0000}"/>
    <cellStyle name="20% - Accent5 2 3 7 5 2 2" xfId="55334" xr:uid="{00000000-0005-0000-0000-0000254D0000}"/>
    <cellStyle name="20% - Accent5 2 3 7 5 3" xfId="30494" xr:uid="{00000000-0005-0000-0000-0000264D0000}"/>
    <cellStyle name="20% - Accent5 2 3 7 5 4" xfId="42175" xr:uid="{00000000-0005-0000-0000-0000274D0000}"/>
    <cellStyle name="20% - Accent5 2 3 7 6" xfId="14284" xr:uid="{00000000-0005-0000-0000-0000284D0000}"/>
    <cellStyle name="20% - Accent5 2 3 7 6 2" xfId="51622" xr:uid="{00000000-0005-0000-0000-0000294D0000}"/>
    <cellStyle name="20% - Accent5 2 3 7 7" xfId="27612" xr:uid="{00000000-0005-0000-0000-00002A4D0000}"/>
    <cellStyle name="20% - Accent5 2 3 7 8" xfId="38461" xr:uid="{00000000-0005-0000-0000-00002B4D0000}"/>
    <cellStyle name="20% - Accent5 2 3 8" xfId="1320" xr:uid="{00000000-0005-0000-0000-00002C4D0000}"/>
    <cellStyle name="20% - Accent5 2 3 8 2" xfId="2669" xr:uid="{00000000-0005-0000-0000-00002D4D0000}"/>
    <cellStyle name="20% - Accent5 2 3 8 2 2" xfId="12117" xr:uid="{00000000-0005-0000-0000-00002E4D0000}"/>
    <cellStyle name="20% - Accent5 2 3 8 2 2 2" xfId="25276" xr:uid="{00000000-0005-0000-0000-00002F4D0000}"/>
    <cellStyle name="20% - Accent5 2 3 8 2 2 2 2" xfId="62614" xr:uid="{00000000-0005-0000-0000-0000304D0000}"/>
    <cellStyle name="20% - Accent5 2 3 8 2 2 3" xfId="33572" xr:uid="{00000000-0005-0000-0000-0000314D0000}"/>
    <cellStyle name="20% - Accent5 2 3 8 2 2 4" xfId="49455" xr:uid="{00000000-0005-0000-0000-0000324D0000}"/>
    <cellStyle name="20% - Accent5 2 3 8 2 3" xfId="7394" xr:uid="{00000000-0005-0000-0000-0000334D0000}"/>
    <cellStyle name="20% - Accent5 2 3 8 2 3 2" xfId="20553" xr:uid="{00000000-0005-0000-0000-0000344D0000}"/>
    <cellStyle name="20% - Accent5 2 3 8 2 3 2 2" xfId="57891" xr:uid="{00000000-0005-0000-0000-0000354D0000}"/>
    <cellStyle name="20% - Accent5 2 3 8 2 3 3" xfId="36284" xr:uid="{00000000-0005-0000-0000-0000364D0000}"/>
    <cellStyle name="20% - Accent5 2 3 8 2 3 4" xfId="44732" xr:uid="{00000000-0005-0000-0000-0000374D0000}"/>
    <cellStyle name="20% - Accent5 2 3 8 2 4" xfId="15830" xr:uid="{00000000-0005-0000-0000-0000384D0000}"/>
    <cellStyle name="20% - Accent5 2 3 8 2 4 2" xfId="30860" xr:uid="{00000000-0005-0000-0000-0000394D0000}"/>
    <cellStyle name="20% - Accent5 2 3 8 2 4 3" xfId="53168" xr:uid="{00000000-0005-0000-0000-00003A4D0000}"/>
    <cellStyle name="20% - Accent5 2 3 8 2 5" xfId="27978" xr:uid="{00000000-0005-0000-0000-00003B4D0000}"/>
    <cellStyle name="20% - Accent5 2 3 8 2 6" xfId="40007" xr:uid="{00000000-0005-0000-0000-00003C4D0000}"/>
    <cellStyle name="20% - Accent5 2 3 8 3" xfId="9757" xr:uid="{00000000-0005-0000-0000-00003D4D0000}"/>
    <cellStyle name="20% - Accent5 2 3 8 3 2" xfId="22916" xr:uid="{00000000-0005-0000-0000-00003E4D0000}"/>
    <cellStyle name="20% - Accent5 2 3 8 3 2 2" xfId="60254" xr:uid="{00000000-0005-0000-0000-00003F4D0000}"/>
    <cellStyle name="20% - Accent5 2 3 8 3 3" xfId="32223" xr:uid="{00000000-0005-0000-0000-0000404D0000}"/>
    <cellStyle name="20% - Accent5 2 3 8 3 4" xfId="47095" xr:uid="{00000000-0005-0000-0000-0000414D0000}"/>
    <cellStyle name="20% - Accent5 2 3 8 4" xfId="5034" xr:uid="{00000000-0005-0000-0000-0000424D0000}"/>
    <cellStyle name="20% - Accent5 2 3 8 4 2" xfId="18193" xr:uid="{00000000-0005-0000-0000-0000434D0000}"/>
    <cellStyle name="20% - Accent5 2 3 8 4 2 2" xfId="55531" xr:uid="{00000000-0005-0000-0000-0000444D0000}"/>
    <cellStyle name="20% - Accent5 2 3 8 4 3" xfId="34935" xr:uid="{00000000-0005-0000-0000-0000454D0000}"/>
    <cellStyle name="20% - Accent5 2 3 8 4 4" xfId="42372" xr:uid="{00000000-0005-0000-0000-0000464D0000}"/>
    <cellStyle name="20% - Accent5 2 3 8 5" xfId="14481" xr:uid="{00000000-0005-0000-0000-0000474D0000}"/>
    <cellStyle name="20% - Accent5 2 3 8 5 2" xfId="29511" xr:uid="{00000000-0005-0000-0000-0000484D0000}"/>
    <cellStyle name="20% - Accent5 2 3 8 5 3" xfId="51819" xr:uid="{00000000-0005-0000-0000-0000494D0000}"/>
    <cellStyle name="20% - Accent5 2 3 8 6" xfId="26629" xr:uid="{00000000-0005-0000-0000-00004A4D0000}"/>
    <cellStyle name="20% - Accent5 2 3 8 7" xfId="38658" xr:uid="{00000000-0005-0000-0000-00004B4D0000}"/>
    <cellStyle name="20% - Accent5 2 3 9" xfId="2472" xr:uid="{00000000-0005-0000-0000-00004C4D0000}"/>
    <cellStyle name="20% - Accent5 2 3 9 2" xfId="10937" xr:uid="{00000000-0005-0000-0000-00004D4D0000}"/>
    <cellStyle name="20% - Accent5 2 3 9 2 2" xfId="24096" xr:uid="{00000000-0005-0000-0000-00004E4D0000}"/>
    <cellStyle name="20% - Accent5 2 3 9 2 2 2" xfId="61434" xr:uid="{00000000-0005-0000-0000-00004F4D0000}"/>
    <cellStyle name="20% - Accent5 2 3 9 2 3" xfId="33375" xr:uid="{00000000-0005-0000-0000-0000504D0000}"/>
    <cellStyle name="20% - Accent5 2 3 9 2 4" xfId="48275" xr:uid="{00000000-0005-0000-0000-0000514D0000}"/>
    <cellStyle name="20% - Accent5 2 3 9 3" xfId="6214" xr:uid="{00000000-0005-0000-0000-0000524D0000}"/>
    <cellStyle name="20% - Accent5 2 3 9 3 2" xfId="19373" xr:uid="{00000000-0005-0000-0000-0000534D0000}"/>
    <cellStyle name="20% - Accent5 2 3 9 3 2 2" xfId="56711" xr:uid="{00000000-0005-0000-0000-0000544D0000}"/>
    <cellStyle name="20% - Accent5 2 3 9 3 3" xfId="36087" xr:uid="{00000000-0005-0000-0000-0000554D0000}"/>
    <cellStyle name="20% - Accent5 2 3 9 3 4" xfId="43552" xr:uid="{00000000-0005-0000-0000-0000564D0000}"/>
    <cellStyle name="20% - Accent5 2 3 9 4" xfId="15633" xr:uid="{00000000-0005-0000-0000-0000574D0000}"/>
    <cellStyle name="20% - Accent5 2 3 9 4 2" xfId="30663" xr:uid="{00000000-0005-0000-0000-0000584D0000}"/>
    <cellStyle name="20% - Accent5 2 3 9 4 3" xfId="52971" xr:uid="{00000000-0005-0000-0000-0000594D0000}"/>
    <cellStyle name="20% - Accent5 2 3 9 5" xfId="27781" xr:uid="{00000000-0005-0000-0000-00005A4D0000}"/>
    <cellStyle name="20% - Accent5 2 3 9 6" xfId="39810" xr:uid="{00000000-0005-0000-0000-00005B4D0000}"/>
    <cellStyle name="20% - Accent5 2 4" xfId="82" xr:uid="{00000000-0005-0000-0000-00005C4D0000}"/>
    <cellStyle name="20% - Accent5 2 4 10" xfId="8521" xr:uid="{00000000-0005-0000-0000-00005D4D0000}"/>
    <cellStyle name="20% - Accent5 2 4 10 2" xfId="21680" xr:uid="{00000000-0005-0000-0000-00005E4D0000}"/>
    <cellStyle name="20% - Accent5 2 4 10 2 2" xfId="59018" xr:uid="{00000000-0005-0000-0000-00005F4D0000}"/>
    <cellStyle name="20% - Accent5 2 4 10 3" xfId="29343" xr:uid="{00000000-0005-0000-0000-0000604D0000}"/>
    <cellStyle name="20% - Accent5 2 4 10 4" xfId="45859" xr:uid="{00000000-0005-0000-0000-0000614D0000}"/>
    <cellStyle name="20% - Accent5 2 4 11" xfId="3798" xr:uid="{00000000-0005-0000-0000-0000624D0000}"/>
    <cellStyle name="20% - Accent5 2 4 11 2" xfId="16957" xr:uid="{00000000-0005-0000-0000-0000634D0000}"/>
    <cellStyle name="20% - Accent5 2 4 11 2 2" xfId="54295" xr:uid="{00000000-0005-0000-0000-0000644D0000}"/>
    <cellStyle name="20% - Accent5 2 4 11 3" xfId="32055" xr:uid="{00000000-0005-0000-0000-0000654D0000}"/>
    <cellStyle name="20% - Accent5 2 4 11 4" xfId="41136" xr:uid="{00000000-0005-0000-0000-0000664D0000}"/>
    <cellStyle name="20% - Accent5 2 4 12" xfId="13245" xr:uid="{00000000-0005-0000-0000-0000674D0000}"/>
    <cellStyle name="20% - Accent5 2 4 12 2" xfId="34767" xr:uid="{00000000-0005-0000-0000-0000684D0000}"/>
    <cellStyle name="20% - Accent5 2 4 12 3" xfId="50583" xr:uid="{00000000-0005-0000-0000-0000694D0000}"/>
    <cellStyle name="20% - Accent5 2 4 13" xfId="29174" xr:uid="{00000000-0005-0000-0000-00006A4D0000}"/>
    <cellStyle name="20% - Accent5 2 4 14" xfId="26461" xr:uid="{00000000-0005-0000-0000-00006B4D0000}"/>
    <cellStyle name="20% - Accent5 2 4 15" xfId="37422" xr:uid="{00000000-0005-0000-0000-00006C4D0000}"/>
    <cellStyle name="20% - Accent5 2 4 2" xfId="194" xr:uid="{00000000-0005-0000-0000-00006D4D0000}"/>
    <cellStyle name="20% - Accent5 2 4 2 2" xfId="615" xr:uid="{00000000-0005-0000-0000-00006E4D0000}"/>
    <cellStyle name="20% - Accent5 2 4 2 2 2" xfId="1797" xr:uid="{00000000-0005-0000-0000-00006F4D0000}"/>
    <cellStyle name="20% - Accent5 2 4 2 2 2 2" xfId="7871" xr:uid="{00000000-0005-0000-0000-0000704D0000}"/>
    <cellStyle name="20% - Accent5 2 4 2 2 2 2 2" xfId="12594" xr:uid="{00000000-0005-0000-0000-0000714D0000}"/>
    <cellStyle name="20% - Accent5 2 4 2 2 2 2 2 2" xfId="25753" xr:uid="{00000000-0005-0000-0000-0000724D0000}"/>
    <cellStyle name="20% - Accent5 2 4 2 2 2 2 2 2 2" xfId="63091" xr:uid="{00000000-0005-0000-0000-0000734D0000}"/>
    <cellStyle name="20% - Accent5 2 4 2 2 2 2 2 3" xfId="49932" xr:uid="{00000000-0005-0000-0000-0000744D0000}"/>
    <cellStyle name="20% - Accent5 2 4 2 2 2 2 3" xfId="21030" xr:uid="{00000000-0005-0000-0000-0000754D0000}"/>
    <cellStyle name="20% - Accent5 2 4 2 2 2 2 3 2" xfId="58368" xr:uid="{00000000-0005-0000-0000-0000764D0000}"/>
    <cellStyle name="20% - Accent5 2 4 2 2 2 2 4" xfId="34049" xr:uid="{00000000-0005-0000-0000-0000774D0000}"/>
    <cellStyle name="20% - Accent5 2 4 2 2 2 2 5" xfId="45209" xr:uid="{00000000-0005-0000-0000-0000784D0000}"/>
    <cellStyle name="20% - Accent5 2 4 2 2 2 3" xfId="10234" xr:uid="{00000000-0005-0000-0000-0000794D0000}"/>
    <cellStyle name="20% - Accent5 2 4 2 2 2 3 2" xfId="23393" xr:uid="{00000000-0005-0000-0000-00007A4D0000}"/>
    <cellStyle name="20% - Accent5 2 4 2 2 2 3 2 2" xfId="60731" xr:uid="{00000000-0005-0000-0000-00007B4D0000}"/>
    <cellStyle name="20% - Accent5 2 4 2 2 2 3 3" xfId="36761" xr:uid="{00000000-0005-0000-0000-00007C4D0000}"/>
    <cellStyle name="20% - Accent5 2 4 2 2 2 3 4" xfId="47572" xr:uid="{00000000-0005-0000-0000-00007D4D0000}"/>
    <cellStyle name="20% - Accent5 2 4 2 2 2 4" xfId="5511" xr:uid="{00000000-0005-0000-0000-00007E4D0000}"/>
    <cellStyle name="20% - Accent5 2 4 2 2 2 4 2" xfId="18670" xr:uid="{00000000-0005-0000-0000-00007F4D0000}"/>
    <cellStyle name="20% - Accent5 2 4 2 2 2 4 2 2" xfId="56008" xr:uid="{00000000-0005-0000-0000-0000804D0000}"/>
    <cellStyle name="20% - Accent5 2 4 2 2 2 4 3" xfId="31337" xr:uid="{00000000-0005-0000-0000-0000814D0000}"/>
    <cellStyle name="20% - Accent5 2 4 2 2 2 4 4" xfId="42849" xr:uid="{00000000-0005-0000-0000-0000824D0000}"/>
    <cellStyle name="20% - Accent5 2 4 2 2 2 5" xfId="14958" xr:uid="{00000000-0005-0000-0000-0000834D0000}"/>
    <cellStyle name="20% - Accent5 2 4 2 2 2 5 2" xfId="52296" xr:uid="{00000000-0005-0000-0000-0000844D0000}"/>
    <cellStyle name="20% - Accent5 2 4 2 2 2 6" xfId="28455" xr:uid="{00000000-0005-0000-0000-0000854D0000}"/>
    <cellStyle name="20% - Accent5 2 4 2 2 2 7" xfId="39135" xr:uid="{00000000-0005-0000-0000-0000864D0000}"/>
    <cellStyle name="20% - Accent5 2 4 2 2 3" xfId="3146" xr:uid="{00000000-0005-0000-0000-0000874D0000}"/>
    <cellStyle name="20% - Accent5 2 4 2 2 3 2" xfId="11414" xr:uid="{00000000-0005-0000-0000-0000884D0000}"/>
    <cellStyle name="20% - Accent5 2 4 2 2 3 2 2" xfId="24573" xr:uid="{00000000-0005-0000-0000-0000894D0000}"/>
    <cellStyle name="20% - Accent5 2 4 2 2 3 2 2 2" xfId="61911" xr:uid="{00000000-0005-0000-0000-00008A4D0000}"/>
    <cellStyle name="20% - Accent5 2 4 2 2 3 2 3" xfId="48752" xr:uid="{00000000-0005-0000-0000-00008B4D0000}"/>
    <cellStyle name="20% - Accent5 2 4 2 2 3 3" xfId="6691" xr:uid="{00000000-0005-0000-0000-00008C4D0000}"/>
    <cellStyle name="20% - Accent5 2 4 2 2 3 3 2" xfId="19850" xr:uid="{00000000-0005-0000-0000-00008D4D0000}"/>
    <cellStyle name="20% - Accent5 2 4 2 2 3 3 2 2" xfId="57188" xr:uid="{00000000-0005-0000-0000-00008E4D0000}"/>
    <cellStyle name="20% - Accent5 2 4 2 2 3 3 3" xfId="44029" xr:uid="{00000000-0005-0000-0000-00008F4D0000}"/>
    <cellStyle name="20% - Accent5 2 4 2 2 3 4" xfId="16307" xr:uid="{00000000-0005-0000-0000-0000904D0000}"/>
    <cellStyle name="20% - Accent5 2 4 2 2 3 4 2" xfId="53645" xr:uid="{00000000-0005-0000-0000-0000914D0000}"/>
    <cellStyle name="20% - Accent5 2 4 2 2 3 5" xfId="32700" xr:uid="{00000000-0005-0000-0000-0000924D0000}"/>
    <cellStyle name="20% - Accent5 2 4 2 2 3 6" xfId="40484" xr:uid="{00000000-0005-0000-0000-0000934D0000}"/>
    <cellStyle name="20% - Accent5 2 4 2 2 4" xfId="9054" xr:uid="{00000000-0005-0000-0000-0000944D0000}"/>
    <cellStyle name="20% - Accent5 2 4 2 2 4 2" xfId="22213" xr:uid="{00000000-0005-0000-0000-0000954D0000}"/>
    <cellStyle name="20% - Accent5 2 4 2 2 4 2 2" xfId="59551" xr:uid="{00000000-0005-0000-0000-0000964D0000}"/>
    <cellStyle name="20% - Accent5 2 4 2 2 4 3" xfId="35412" xr:uid="{00000000-0005-0000-0000-0000974D0000}"/>
    <cellStyle name="20% - Accent5 2 4 2 2 4 4" xfId="46392" xr:uid="{00000000-0005-0000-0000-0000984D0000}"/>
    <cellStyle name="20% - Accent5 2 4 2 2 5" xfId="4331" xr:uid="{00000000-0005-0000-0000-0000994D0000}"/>
    <cellStyle name="20% - Accent5 2 4 2 2 5 2" xfId="17490" xr:uid="{00000000-0005-0000-0000-00009A4D0000}"/>
    <cellStyle name="20% - Accent5 2 4 2 2 5 2 2" xfId="54828" xr:uid="{00000000-0005-0000-0000-00009B4D0000}"/>
    <cellStyle name="20% - Accent5 2 4 2 2 5 3" xfId="29988" xr:uid="{00000000-0005-0000-0000-00009C4D0000}"/>
    <cellStyle name="20% - Accent5 2 4 2 2 5 4" xfId="41669" xr:uid="{00000000-0005-0000-0000-00009D4D0000}"/>
    <cellStyle name="20% - Accent5 2 4 2 2 6" xfId="13778" xr:uid="{00000000-0005-0000-0000-00009E4D0000}"/>
    <cellStyle name="20% - Accent5 2 4 2 2 6 2" xfId="51116" xr:uid="{00000000-0005-0000-0000-00009F4D0000}"/>
    <cellStyle name="20% - Accent5 2 4 2 2 7" xfId="27106" xr:uid="{00000000-0005-0000-0000-0000A04D0000}"/>
    <cellStyle name="20% - Accent5 2 4 2 2 8" xfId="37955" xr:uid="{00000000-0005-0000-0000-0000A14D0000}"/>
    <cellStyle name="20% - Accent5 2 4 2 3" xfId="1376" xr:uid="{00000000-0005-0000-0000-0000A24D0000}"/>
    <cellStyle name="20% - Accent5 2 4 2 3 2" xfId="7450" xr:uid="{00000000-0005-0000-0000-0000A34D0000}"/>
    <cellStyle name="20% - Accent5 2 4 2 3 2 2" xfId="12173" xr:uid="{00000000-0005-0000-0000-0000A44D0000}"/>
    <cellStyle name="20% - Accent5 2 4 2 3 2 2 2" xfId="25332" xr:uid="{00000000-0005-0000-0000-0000A54D0000}"/>
    <cellStyle name="20% - Accent5 2 4 2 3 2 2 2 2" xfId="62670" xr:uid="{00000000-0005-0000-0000-0000A64D0000}"/>
    <cellStyle name="20% - Accent5 2 4 2 3 2 2 3" xfId="49511" xr:uid="{00000000-0005-0000-0000-0000A74D0000}"/>
    <cellStyle name="20% - Accent5 2 4 2 3 2 3" xfId="20609" xr:uid="{00000000-0005-0000-0000-0000A84D0000}"/>
    <cellStyle name="20% - Accent5 2 4 2 3 2 3 2" xfId="57947" xr:uid="{00000000-0005-0000-0000-0000A94D0000}"/>
    <cellStyle name="20% - Accent5 2 4 2 3 2 4" xfId="33628" xr:uid="{00000000-0005-0000-0000-0000AA4D0000}"/>
    <cellStyle name="20% - Accent5 2 4 2 3 2 5" xfId="44788" xr:uid="{00000000-0005-0000-0000-0000AB4D0000}"/>
    <cellStyle name="20% - Accent5 2 4 2 3 3" xfId="9813" xr:uid="{00000000-0005-0000-0000-0000AC4D0000}"/>
    <cellStyle name="20% - Accent5 2 4 2 3 3 2" xfId="22972" xr:uid="{00000000-0005-0000-0000-0000AD4D0000}"/>
    <cellStyle name="20% - Accent5 2 4 2 3 3 2 2" xfId="60310" xr:uid="{00000000-0005-0000-0000-0000AE4D0000}"/>
    <cellStyle name="20% - Accent5 2 4 2 3 3 3" xfId="36340" xr:uid="{00000000-0005-0000-0000-0000AF4D0000}"/>
    <cellStyle name="20% - Accent5 2 4 2 3 3 4" xfId="47151" xr:uid="{00000000-0005-0000-0000-0000B04D0000}"/>
    <cellStyle name="20% - Accent5 2 4 2 3 4" xfId="5090" xr:uid="{00000000-0005-0000-0000-0000B14D0000}"/>
    <cellStyle name="20% - Accent5 2 4 2 3 4 2" xfId="18249" xr:uid="{00000000-0005-0000-0000-0000B24D0000}"/>
    <cellStyle name="20% - Accent5 2 4 2 3 4 2 2" xfId="55587" xr:uid="{00000000-0005-0000-0000-0000B34D0000}"/>
    <cellStyle name="20% - Accent5 2 4 2 3 4 3" xfId="30916" xr:uid="{00000000-0005-0000-0000-0000B44D0000}"/>
    <cellStyle name="20% - Accent5 2 4 2 3 4 4" xfId="42428" xr:uid="{00000000-0005-0000-0000-0000B54D0000}"/>
    <cellStyle name="20% - Accent5 2 4 2 3 5" xfId="14537" xr:uid="{00000000-0005-0000-0000-0000B64D0000}"/>
    <cellStyle name="20% - Accent5 2 4 2 3 5 2" xfId="51875" xr:uid="{00000000-0005-0000-0000-0000B74D0000}"/>
    <cellStyle name="20% - Accent5 2 4 2 3 6" xfId="28034" xr:uid="{00000000-0005-0000-0000-0000B84D0000}"/>
    <cellStyle name="20% - Accent5 2 4 2 3 7" xfId="38714" xr:uid="{00000000-0005-0000-0000-0000B94D0000}"/>
    <cellStyle name="20% - Accent5 2 4 2 4" xfId="2725" xr:uid="{00000000-0005-0000-0000-0000BA4D0000}"/>
    <cellStyle name="20% - Accent5 2 4 2 4 2" xfId="10993" xr:uid="{00000000-0005-0000-0000-0000BB4D0000}"/>
    <cellStyle name="20% - Accent5 2 4 2 4 2 2" xfId="24152" xr:uid="{00000000-0005-0000-0000-0000BC4D0000}"/>
    <cellStyle name="20% - Accent5 2 4 2 4 2 2 2" xfId="61490" xr:uid="{00000000-0005-0000-0000-0000BD4D0000}"/>
    <cellStyle name="20% - Accent5 2 4 2 4 2 3" xfId="48331" xr:uid="{00000000-0005-0000-0000-0000BE4D0000}"/>
    <cellStyle name="20% - Accent5 2 4 2 4 3" xfId="6270" xr:uid="{00000000-0005-0000-0000-0000BF4D0000}"/>
    <cellStyle name="20% - Accent5 2 4 2 4 3 2" xfId="19429" xr:uid="{00000000-0005-0000-0000-0000C04D0000}"/>
    <cellStyle name="20% - Accent5 2 4 2 4 3 2 2" xfId="56767" xr:uid="{00000000-0005-0000-0000-0000C14D0000}"/>
    <cellStyle name="20% - Accent5 2 4 2 4 3 3" xfId="43608" xr:uid="{00000000-0005-0000-0000-0000C24D0000}"/>
    <cellStyle name="20% - Accent5 2 4 2 4 4" xfId="15886" xr:uid="{00000000-0005-0000-0000-0000C34D0000}"/>
    <cellStyle name="20% - Accent5 2 4 2 4 4 2" xfId="53224" xr:uid="{00000000-0005-0000-0000-0000C44D0000}"/>
    <cellStyle name="20% - Accent5 2 4 2 4 5" xfId="32279" xr:uid="{00000000-0005-0000-0000-0000C54D0000}"/>
    <cellStyle name="20% - Accent5 2 4 2 4 6" xfId="40063" xr:uid="{00000000-0005-0000-0000-0000C64D0000}"/>
    <cellStyle name="20% - Accent5 2 4 2 5" xfId="8633" xr:uid="{00000000-0005-0000-0000-0000C74D0000}"/>
    <cellStyle name="20% - Accent5 2 4 2 5 2" xfId="21792" xr:uid="{00000000-0005-0000-0000-0000C84D0000}"/>
    <cellStyle name="20% - Accent5 2 4 2 5 2 2" xfId="59130" xr:uid="{00000000-0005-0000-0000-0000C94D0000}"/>
    <cellStyle name="20% - Accent5 2 4 2 5 3" xfId="34991" xr:uid="{00000000-0005-0000-0000-0000CA4D0000}"/>
    <cellStyle name="20% - Accent5 2 4 2 5 4" xfId="45971" xr:uid="{00000000-0005-0000-0000-0000CB4D0000}"/>
    <cellStyle name="20% - Accent5 2 4 2 6" xfId="3910" xr:uid="{00000000-0005-0000-0000-0000CC4D0000}"/>
    <cellStyle name="20% - Accent5 2 4 2 6 2" xfId="17069" xr:uid="{00000000-0005-0000-0000-0000CD4D0000}"/>
    <cellStyle name="20% - Accent5 2 4 2 6 2 2" xfId="54407" xr:uid="{00000000-0005-0000-0000-0000CE4D0000}"/>
    <cellStyle name="20% - Accent5 2 4 2 6 3" xfId="29567" xr:uid="{00000000-0005-0000-0000-0000CF4D0000}"/>
    <cellStyle name="20% - Accent5 2 4 2 6 4" xfId="41248" xr:uid="{00000000-0005-0000-0000-0000D04D0000}"/>
    <cellStyle name="20% - Accent5 2 4 2 7" xfId="13357" xr:uid="{00000000-0005-0000-0000-0000D14D0000}"/>
    <cellStyle name="20% - Accent5 2 4 2 7 2" xfId="50695" xr:uid="{00000000-0005-0000-0000-0000D24D0000}"/>
    <cellStyle name="20% - Accent5 2 4 2 8" xfId="26685" xr:uid="{00000000-0005-0000-0000-0000D34D0000}"/>
    <cellStyle name="20% - Accent5 2 4 2 9" xfId="37534" xr:uid="{00000000-0005-0000-0000-0000D44D0000}"/>
    <cellStyle name="20% - Accent5 2 4 3" xfId="503" xr:uid="{00000000-0005-0000-0000-0000D54D0000}"/>
    <cellStyle name="20% - Accent5 2 4 3 2" xfId="1685" xr:uid="{00000000-0005-0000-0000-0000D64D0000}"/>
    <cellStyle name="20% - Accent5 2 4 3 2 2" xfId="7759" xr:uid="{00000000-0005-0000-0000-0000D74D0000}"/>
    <cellStyle name="20% - Accent5 2 4 3 2 2 2" xfId="12482" xr:uid="{00000000-0005-0000-0000-0000D84D0000}"/>
    <cellStyle name="20% - Accent5 2 4 3 2 2 2 2" xfId="25641" xr:uid="{00000000-0005-0000-0000-0000D94D0000}"/>
    <cellStyle name="20% - Accent5 2 4 3 2 2 2 2 2" xfId="62979" xr:uid="{00000000-0005-0000-0000-0000DA4D0000}"/>
    <cellStyle name="20% - Accent5 2 4 3 2 2 2 3" xfId="49820" xr:uid="{00000000-0005-0000-0000-0000DB4D0000}"/>
    <cellStyle name="20% - Accent5 2 4 3 2 2 3" xfId="20918" xr:uid="{00000000-0005-0000-0000-0000DC4D0000}"/>
    <cellStyle name="20% - Accent5 2 4 3 2 2 3 2" xfId="58256" xr:uid="{00000000-0005-0000-0000-0000DD4D0000}"/>
    <cellStyle name="20% - Accent5 2 4 3 2 2 4" xfId="33937" xr:uid="{00000000-0005-0000-0000-0000DE4D0000}"/>
    <cellStyle name="20% - Accent5 2 4 3 2 2 5" xfId="45097" xr:uid="{00000000-0005-0000-0000-0000DF4D0000}"/>
    <cellStyle name="20% - Accent5 2 4 3 2 3" xfId="10122" xr:uid="{00000000-0005-0000-0000-0000E04D0000}"/>
    <cellStyle name="20% - Accent5 2 4 3 2 3 2" xfId="23281" xr:uid="{00000000-0005-0000-0000-0000E14D0000}"/>
    <cellStyle name="20% - Accent5 2 4 3 2 3 2 2" xfId="60619" xr:uid="{00000000-0005-0000-0000-0000E24D0000}"/>
    <cellStyle name="20% - Accent5 2 4 3 2 3 3" xfId="36649" xr:uid="{00000000-0005-0000-0000-0000E34D0000}"/>
    <cellStyle name="20% - Accent5 2 4 3 2 3 4" xfId="47460" xr:uid="{00000000-0005-0000-0000-0000E44D0000}"/>
    <cellStyle name="20% - Accent5 2 4 3 2 4" xfId="5399" xr:uid="{00000000-0005-0000-0000-0000E54D0000}"/>
    <cellStyle name="20% - Accent5 2 4 3 2 4 2" xfId="18558" xr:uid="{00000000-0005-0000-0000-0000E64D0000}"/>
    <cellStyle name="20% - Accent5 2 4 3 2 4 2 2" xfId="55896" xr:uid="{00000000-0005-0000-0000-0000E74D0000}"/>
    <cellStyle name="20% - Accent5 2 4 3 2 4 3" xfId="31225" xr:uid="{00000000-0005-0000-0000-0000E84D0000}"/>
    <cellStyle name="20% - Accent5 2 4 3 2 4 4" xfId="42737" xr:uid="{00000000-0005-0000-0000-0000E94D0000}"/>
    <cellStyle name="20% - Accent5 2 4 3 2 5" xfId="14846" xr:uid="{00000000-0005-0000-0000-0000EA4D0000}"/>
    <cellStyle name="20% - Accent5 2 4 3 2 5 2" xfId="52184" xr:uid="{00000000-0005-0000-0000-0000EB4D0000}"/>
    <cellStyle name="20% - Accent5 2 4 3 2 6" xfId="28343" xr:uid="{00000000-0005-0000-0000-0000EC4D0000}"/>
    <cellStyle name="20% - Accent5 2 4 3 2 7" xfId="39023" xr:uid="{00000000-0005-0000-0000-0000ED4D0000}"/>
    <cellStyle name="20% - Accent5 2 4 3 3" xfId="3034" xr:uid="{00000000-0005-0000-0000-0000EE4D0000}"/>
    <cellStyle name="20% - Accent5 2 4 3 3 2" xfId="11302" xr:uid="{00000000-0005-0000-0000-0000EF4D0000}"/>
    <cellStyle name="20% - Accent5 2 4 3 3 2 2" xfId="24461" xr:uid="{00000000-0005-0000-0000-0000F04D0000}"/>
    <cellStyle name="20% - Accent5 2 4 3 3 2 2 2" xfId="61799" xr:uid="{00000000-0005-0000-0000-0000F14D0000}"/>
    <cellStyle name="20% - Accent5 2 4 3 3 2 3" xfId="48640" xr:uid="{00000000-0005-0000-0000-0000F24D0000}"/>
    <cellStyle name="20% - Accent5 2 4 3 3 3" xfId="6579" xr:uid="{00000000-0005-0000-0000-0000F34D0000}"/>
    <cellStyle name="20% - Accent5 2 4 3 3 3 2" xfId="19738" xr:uid="{00000000-0005-0000-0000-0000F44D0000}"/>
    <cellStyle name="20% - Accent5 2 4 3 3 3 2 2" xfId="57076" xr:uid="{00000000-0005-0000-0000-0000F54D0000}"/>
    <cellStyle name="20% - Accent5 2 4 3 3 3 3" xfId="43917" xr:uid="{00000000-0005-0000-0000-0000F64D0000}"/>
    <cellStyle name="20% - Accent5 2 4 3 3 4" xfId="16195" xr:uid="{00000000-0005-0000-0000-0000F74D0000}"/>
    <cellStyle name="20% - Accent5 2 4 3 3 4 2" xfId="53533" xr:uid="{00000000-0005-0000-0000-0000F84D0000}"/>
    <cellStyle name="20% - Accent5 2 4 3 3 5" xfId="32588" xr:uid="{00000000-0005-0000-0000-0000F94D0000}"/>
    <cellStyle name="20% - Accent5 2 4 3 3 6" xfId="40372" xr:uid="{00000000-0005-0000-0000-0000FA4D0000}"/>
    <cellStyle name="20% - Accent5 2 4 3 4" xfId="8942" xr:uid="{00000000-0005-0000-0000-0000FB4D0000}"/>
    <cellStyle name="20% - Accent5 2 4 3 4 2" xfId="22101" xr:uid="{00000000-0005-0000-0000-0000FC4D0000}"/>
    <cellStyle name="20% - Accent5 2 4 3 4 2 2" xfId="59439" xr:uid="{00000000-0005-0000-0000-0000FD4D0000}"/>
    <cellStyle name="20% - Accent5 2 4 3 4 3" xfId="35300" xr:uid="{00000000-0005-0000-0000-0000FE4D0000}"/>
    <cellStyle name="20% - Accent5 2 4 3 4 4" xfId="46280" xr:uid="{00000000-0005-0000-0000-0000FF4D0000}"/>
    <cellStyle name="20% - Accent5 2 4 3 5" xfId="4219" xr:uid="{00000000-0005-0000-0000-0000004E0000}"/>
    <cellStyle name="20% - Accent5 2 4 3 5 2" xfId="17378" xr:uid="{00000000-0005-0000-0000-0000014E0000}"/>
    <cellStyle name="20% - Accent5 2 4 3 5 2 2" xfId="54716" xr:uid="{00000000-0005-0000-0000-0000024E0000}"/>
    <cellStyle name="20% - Accent5 2 4 3 5 3" xfId="29876" xr:uid="{00000000-0005-0000-0000-0000034E0000}"/>
    <cellStyle name="20% - Accent5 2 4 3 5 4" xfId="41557" xr:uid="{00000000-0005-0000-0000-0000044E0000}"/>
    <cellStyle name="20% - Accent5 2 4 3 6" xfId="13666" xr:uid="{00000000-0005-0000-0000-0000054E0000}"/>
    <cellStyle name="20% - Accent5 2 4 3 6 2" xfId="51004" xr:uid="{00000000-0005-0000-0000-0000064E0000}"/>
    <cellStyle name="20% - Accent5 2 4 3 7" xfId="26994" xr:uid="{00000000-0005-0000-0000-0000074E0000}"/>
    <cellStyle name="20% - Accent5 2 4 3 8" xfId="37843" xr:uid="{00000000-0005-0000-0000-0000084E0000}"/>
    <cellStyle name="20% - Accent5 2 4 4" xfId="391" xr:uid="{00000000-0005-0000-0000-0000094E0000}"/>
    <cellStyle name="20% - Accent5 2 4 4 2" xfId="1573" xr:uid="{00000000-0005-0000-0000-00000A4E0000}"/>
    <cellStyle name="20% - Accent5 2 4 4 2 2" xfId="7647" xr:uid="{00000000-0005-0000-0000-00000B4E0000}"/>
    <cellStyle name="20% - Accent5 2 4 4 2 2 2" xfId="12370" xr:uid="{00000000-0005-0000-0000-00000C4E0000}"/>
    <cellStyle name="20% - Accent5 2 4 4 2 2 2 2" xfId="25529" xr:uid="{00000000-0005-0000-0000-00000D4E0000}"/>
    <cellStyle name="20% - Accent5 2 4 4 2 2 2 2 2" xfId="62867" xr:uid="{00000000-0005-0000-0000-00000E4E0000}"/>
    <cellStyle name="20% - Accent5 2 4 4 2 2 2 3" xfId="49708" xr:uid="{00000000-0005-0000-0000-00000F4E0000}"/>
    <cellStyle name="20% - Accent5 2 4 4 2 2 3" xfId="20806" xr:uid="{00000000-0005-0000-0000-0000104E0000}"/>
    <cellStyle name="20% - Accent5 2 4 4 2 2 3 2" xfId="58144" xr:uid="{00000000-0005-0000-0000-0000114E0000}"/>
    <cellStyle name="20% - Accent5 2 4 4 2 2 4" xfId="33825" xr:uid="{00000000-0005-0000-0000-0000124E0000}"/>
    <cellStyle name="20% - Accent5 2 4 4 2 2 5" xfId="44985" xr:uid="{00000000-0005-0000-0000-0000134E0000}"/>
    <cellStyle name="20% - Accent5 2 4 4 2 3" xfId="10010" xr:uid="{00000000-0005-0000-0000-0000144E0000}"/>
    <cellStyle name="20% - Accent5 2 4 4 2 3 2" xfId="23169" xr:uid="{00000000-0005-0000-0000-0000154E0000}"/>
    <cellStyle name="20% - Accent5 2 4 4 2 3 2 2" xfId="60507" xr:uid="{00000000-0005-0000-0000-0000164E0000}"/>
    <cellStyle name="20% - Accent5 2 4 4 2 3 3" xfId="36537" xr:uid="{00000000-0005-0000-0000-0000174E0000}"/>
    <cellStyle name="20% - Accent5 2 4 4 2 3 4" xfId="47348" xr:uid="{00000000-0005-0000-0000-0000184E0000}"/>
    <cellStyle name="20% - Accent5 2 4 4 2 4" xfId="5287" xr:uid="{00000000-0005-0000-0000-0000194E0000}"/>
    <cellStyle name="20% - Accent5 2 4 4 2 4 2" xfId="18446" xr:uid="{00000000-0005-0000-0000-00001A4E0000}"/>
    <cellStyle name="20% - Accent5 2 4 4 2 4 2 2" xfId="55784" xr:uid="{00000000-0005-0000-0000-00001B4E0000}"/>
    <cellStyle name="20% - Accent5 2 4 4 2 4 3" xfId="31113" xr:uid="{00000000-0005-0000-0000-00001C4E0000}"/>
    <cellStyle name="20% - Accent5 2 4 4 2 4 4" xfId="42625" xr:uid="{00000000-0005-0000-0000-00001D4E0000}"/>
    <cellStyle name="20% - Accent5 2 4 4 2 5" xfId="14734" xr:uid="{00000000-0005-0000-0000-00001E4E0000}"/>
    <cellStyle name="20% - Accent5 2 4 4 2 5 2" xfId="52072" xr:uid="{00000000-0005-0000-0000-00001F4E0000}"/>
    <cellStyle name="20% - Accent5 2 4 4 2 6" xfId="28231" xr:uid="{00000000-0005-0000-0000-0000204E0000}"/>
    <cellStyle name="20% - Accent5 2 4 4 2 7" xfId="38911" xr:uid="{00000000-0005-0000-0000-0000214E0000}"/>
    <cellStyle name="20% - Accent5 2 4 4 3" xfId="2922" xr:uid="{00000000-0005-0000-0000-0000224E0000}"/>
    <cellStyle name="20% - Accent5 2 4 4 3 2" xfId="11190" xr:uid="{00000000-0005-0000-0000-0000234E0000}"/>
    <cellStyle name="20% - Accent5 2 4 4 3 2 2" xfId="24349" xr:uid="{00000000-0005-0000-0000-0000244E0000}"/>
    <cellStyle name="20% - Accent5 2 4 4 3 2 2 2" xfId="61687" xr:uid="{00000000-0005-0000-0000-0000254E0000}"/>
    <cellStyle name="20% - Accent5 2 4 4 3 2 3" xfId="48528" xr:uid="{00000000-0005-0000-0000-0000264E0000}"/>
    <cellStyle name="20% - Accent5 2 4 4 3 3" xfId="6467" xr:uid="{00000000-0005-0000-0000-0000274E0000}"/>
    <cellStyle name="20% - Accent5 2 4 4 3 3 2" xfId="19626" xr:uid="{00000000-0005-0000-0000-0000284E0000}"/>
    <cellStyle name="20% - Accent5 2 4 4 3 3 2 2" xfId="56964" xr:uid="{00000000-0005-0000-0000-0000294E0000}"/>
    <cellStyle name="20% - Accent5 2 4 4 3 3 3" xfId="43805" xr:uid="{00000000-0005-0000-0000-00002A4E0000}"/>
    <cellStyle name="20% - Accent5 2 4 4 3 4" xfId="16083" xr:uid="{00000000-0005-0000-0000-00002B4E0000}"/>
    <cellStyle name="20% - Accent5 2 4 4 3 4 2" xfId="53421" xr:uid="{00000000-0005-0000-0000-00002C4E0000}"/>
    <cellStyle name="20% - Accent5 2 4 4 3 5" xfId="32476" xr:uid="{00000000-0005-0000-0000-00002D4E0000}"/>
    <cellStyle name="20% - Accent5 2 4 4 3 6" xfId="40260" xr:uid="{00000000-0005-0000-0000-00002E4E0000}"/>
    <cellStyle name="20% - Accent5 2 4 4 4" xfId="8830" xr:uid="{00000000-0005-0000-0000-00002F4E0000}"/>
    <cellStyle name="20% - Accent5 2 4 4 4 2" xfId="21989" xr:uid="{00000000-0005-0000-0000-0000304E0000}"/>
    <cellStyle name="20% - Accent5 2 4 4 4 2 2" xfId="59327" xr:uid="{00000000-0005-0000-0000-0000314E0000}"/>
    <cellStyle name="20% - Accent5 2 4 4 4 3" xfId="35188" xr:uid="{00000000-0005-0000-0000-0000324E0000}"/>
    <cellStyle name="20% - Accent5 2 4 4 4 4" xfId="46168" xr:uid="{00000000-0005-0000-0000-0000334E0000}"/>
    <cellStyle name="20% - Accent5 2 4 4 5" xfId="4107" xr:uid="{00000000-0005-0000-0000-0000344E0000}"/>
    <cellStyle name="20% - Accent5 2 4 4 5 2" xfId="17266" xr:uid="{00000000-0005-0000-0000-0000354E0000}"/>
    <cellStyle name="20% - Accent5 2 4 4 5 2 2" xfId="54604" xr:uid="{00000000-0005-0000-0000-0000364E0000}"/>
    <cellStyle name="20% - Accent5 2 4 4 5 3" xfId="29764" xr:uid="{00000000-0005-0000-0000-0000374E0000}"/>
    <cellStyle name="20% - Accent5 2 4 4 5 4" xfId="41445" xr:uid="{00000000-0005-0000-0000-0000384E0000}"/>
    <cellStyle name="20% - Accent5 2 4 4 6" xfId="13554" xr:uid="{00000000-0005-0000-0000-0000394E0000}"/>
    <cellStyle name="20% - Accent5 2 4 4 6 2" xfId="50892" xr:uid="{00000000-0005-0000-0000-00003A4E0000}"/>
    <cellStyle name="20% - Accent5 2 4 4 7" xfId="26882" xr:uid="{00000000-0005-0000-0000-00003B4E0000}"/>
    <cellStyle name="20% - Accent5 2 4 4 8" xfId="37731" xr:uid="{00000000-0005-0000-0000-00003C4E0000}"/>
    <cellStyle name="20% - Accent5 2 4 5" xfId="812" xr:uid="{00000000-0005-0000-0000-00003D4E0000}"/>
    <cellStyle name="20% - Accent5 2 4 5 2" xfId="1994" xr:uid="{00000000-0005-0000-0000-00003E4E0000}"/>
    <cellStyle name="20% - Accent5 2 4 5 2 2" xfId="8068" xr:uid="{00000000-0005-0000-0000-00003F4E0000}"/>
    <cellStyle name="20% - Accent5 2 4 5 2 2 2" xfId="12791" xr:uid="{00000000-0005-0000-0000-0000404E0000}"/>
    <cellStyle name="20% - Accent5 2 4 5 2 2 2 2" xfId="25950" xr:uid="{00000000-0005-0000-0000-0000414E0000}"/>
    <cellStyle name="20% - Accent5 2 4 5 2 2 2 2 2" xfId="63288" xr:uid="{00000000-0005-0000-0000-0000424E0000}"/>
    <cellStyle name="20% - Accent5 2 4 5 2 2 2 3" xfId="50129" xr:uid="{00000000-0005-0000-0000-0000434E0000}"/>
    <cellStyle name="20% - Accent5 2 4 5 2 2 3" xfId="21227" xr:uid="{00000000-0005-0000-0000-0000444E0000}"/>
    <cellStyle name="20% - Accent5 2 4 5 2 2 3 2" xfId="58565" xr:uid="{00000000-0005-0000-0000-0000454E0000}"/>
    <cellStyle name="20% - Accent5 2 4 5 2 2 4" xfId="34246" xr:uid="{00000000-0005-0000-0000-0000464E0000}"/>
    <cellStyle name="20% - Accent5 2 4 5 2 2 5" xfId="45406" xr:uid="{00000000-0005-0000-0000-0000474E0000}"/>
    <cellStyle name="20% - Accent5 2 4 5 2 3" xfId="10431" xr:uid="{00000000-0005-0000-0000-0000484E0000}"/>
    <cellStyle name="20% - Accent5 2 4 5 2 3 2" xfId="23590" xr:uid="{00000000-0005-0000-0000-0000494E0000}"/>
    <cellStyle name="20% - Accent5 2 4 5 2 3 2 2" xfId="60928" xr:uid="{00000000-0005-0000-0000-00004A4E0000}"/>
    <cellStyle name="20% - Accent5 2 4 5 2 3 3" xfId="36958" xr:uid="{00000000-0005-0000-0000-00004B4E0000}"/>
    <cellStyle name="20% - Accent5 2 4 5 2 3 4" xfId="47769" xr:uid="{00000000-0005-0000-0000-00004C4E0000}"/>
    <cellStyle name="20% - Accent5 2 4 5 2 4" xfId="5708" xr:uid="{00000000-0005-0000-0000-00004D4E0000}"/>
    <cellStyle name="20% - Accent5 2 4 5 2 4 2" xfId="18867" xr:uid="{00000000-0005-0000-0000-00004E4E0000}"/>
    <cellStyle name="20% - Accent5 2 4 5 2 4 2 2" xfId="56205" xr:uid="{00000000-0005-0000-0000-00004F4E0000}"/>
    <cellStyle name="20% - Accent5 2 4 5 2 4 3" xfId="31534" xr:uid="{00000000-0005-0000-0000-0000504E0000}"/>
    <cellStyle name="20% - Accent5 2 4 5 2 4 4" xfId="43046" xr:uid="{00000000-0005-0000-0000-0000514E0000}"/>
    <cellStyle name="20% - Accent5 2 4 5 2 5" xfId="15155" xr:uid="{00000000-0005-0000-0000-0000524E0000}"/>
    <cellStyle name="20% - Accent5 2 4 5 2 5 2" xfId="52493" xr:uid="{00000000-0005-0000-0000-0000534E0000}"/>
    <cellStyle name="20% - Accent5 2 4 5 2 6" xfId="28652" xr:uid="{00000000-0005-0000-0000-0000544E0000}"/>
    <cellStyle name="20% - Accent5 2 4 5 2 7" xfId="39332" xr:uid="{00000000-0005-0000-0000-0000554E0000}"/>
    <cellStyle name="20% - Accent5 2 4 5 3" xfId="3343" xr:uid="{00000000-0005-0000-0000-0000564E0000}"/>
    <cellStyle name="20% - Accent5 2 4 5 3 2" xfId="11611" xr:uid="{00000000-0005-0000-0000-0000574E0000}"/>
    <cellStyle name="20% - Accent5 2 4 5 3 2 2" xfId="24770" xr:uid="{00000000-0005-0000-0000-0000584E0000}"/>
    <cellStyle name="20% - Accent5 2 4 5 3 2 2 2" xfId="62108" xr:uid="{00000000-0005-0000-0000-0000594E0000}"/>
    <cellStyle name="20% - Accent5 2 4 5 3 2 3" xfId="48949" xr:uid="{00000000-0005-0000-0000-00005A4E0000}"/>
    <cellStyle name="20% - Accent5 2 4 5 3 3" xfId="6888" xr:uid="{00000000-0005-0000-0000-00005B4E0000}"/>
    <cellStyle name="20% - Accent5 2 4 5 3 3 2" xfId="20047" xr:uid="{00000000-0005-0000-0000-00005C4E0000}"/>
    <cellStyle name="20% - Accent5 2 4 5 3 3 2 2" xfId="57385" xr:uid="{00000000-0005-0000-0000-00005D4E0000}"/>
    <cellStyle name="20% - Accent5 2 4 5 3 3 3" xfId="44226" xr:uid="{00000000-0005-0000-0000-00005E4E0000}"/>
    <cellStyle name="20% - Accent5 2 4 5 3 4" xfId="16504" xr:uid="{00000000-0005-0000-0000-00005F4E0000}"/>
    <cellStyle name="20% - Accent5 2 4 5 3 4 2" xfId="53842" xr:uid="{00000000-0005-0000-0000-0000604E0000}"/>
    <cellStyle name="20% - Accent5 2 4 5 3 5" xfId="32897" xr:uid="{00000000-0005-0000-0000-0000614E0000}"/>
    <cellStyle name="20% - Accent5 2 4 5 3 6" xfId="40681" xr:uid="{00000000-0005-0000-0000-0000624E0000}"/>
    <cellStyle name="20% - Accent5 2 4 5 4" xfId="9251" xr:uid="{00000000-0005-0000-0000-0000634E0000}"/>
    <cellStyle name="20% - Accent5 2 4 5 4 2" xfId="22410" xr:uid="{00000000-0005-0000-0000-0000644E0000}"/>
    <cellStyle name="20% - Accent5 2 4 5 4 2 2" xfId="59748" xr:uid="{00000000-0005-0000-0000-0000654E0000}"/>
    <cellStyle name="20% - Accent5 2 4 5 4 3" xfId="35609" xr:uid="{00000000-0005-0000-0000-0000664E0000}"/>
    <cellStyle name="20% - Accent5 2 4 5 4 4" xfId="46589" xr:uid="{00000000-0005-0000-0000-0000674E0000}"/>
    <cellStyle name="20% - Accent5 2 4 5 5" xfId="4528" xr:uid="{00000000-0005-0000-0000-0000684E0000}"/>
    <cellStyle name="20% - Accent5 2 4 5 5 2" xfId="17687" xr:uid="{00000000-0005-0000-0000-0000694E0000}"/>
    <cellStyle name="20% - Accent5 2 4 5 5 2 2" xfId="55025" xr:uid="{00000000-0005-0000-0000-00006A4E0000}"/>
    <cellStyle name="20% - Accent5 2 4 5 5 3" xfId="30185" xr:uid="{00000000-0005-0000-0000-00006B4E0000}"/>
    <cellStyle name="20% - Accent5 2 4 5 5 4" xfId="41866" xr:uid="{00000000-0005-0000-0000-00006C4E0000}"/>
    <cellStyle name="20% - Accent5 2 4 5 6" xfId="13975" xr:uid="{00000000-0005-0000-0000-00006D4E0000}"/>
    <cellStyle name="20% - Accent5 2 4 5 6 2" xfId="51313" xr:uid="{00000000-0005-0000-0000-00006E4E0000}"/>
    <cellStyle name="20% - Accent5 2 4 5 7" xfId="27303" xr:uid="{00000000-0005-0000-0000-00006F4E0000}"/>
    <cellStyle name="20% - Accent5 2 4 5 8" xfId="38152" xr:uid="{00000000-0005-0000-0000-0000704E0000}"/>
    <cellStyle name="20% - Accent5 2 4 6" xfId="981" xr:uid="{00000000-0005-0000-0000-0000714E0000}"/>
    <cellStyle name="20% - Accent5 2 4 6 2" xfId="2163" xr:uid="{00000000-0005-0000-0000-0000724E0000}"/>
    <cellStyle name="20% - Accent5 2 4 6 2 2" xfId="8237" xr:uid="{00000000-0005-0000-0000-0000734E0000}"/>
    <cellStyle name="20% - Accent5 2 4 6 2 2 2" xfId="12960" xr:uid="{00000000-0005-0000-0000-0000744E0000}"/>
    <cellStyle name="20% - Accent5 2 4 6 2 2 2 2" xfId="26119" xr:uid="{00000000-0005-0000-0000-0000754E0000}"/>
    <cellStyle name="20% - Accent5 2 4 6 2 2 2 2 2" xfId="63457" xr:uid="{00000000-0005-0000-0000-0000764E0000}"/>
    <cellStyle name="20% - Accent5 2 4 6 2 2 2 3" xfId="50298" xr:uid="{00000000-0005-0000-0000-0000774E0000}"/>
    <cellStyle name="20% - Accent5 2 4 6 2 2 3" xfId="21396" xr:uid="{00000000-0005-0000-0000-0000784E0000}"/>
    <cellStyle name="20% - Accent5 2 4 6 2 2 3 2" xfId="58734" xr:uid="{00000000-0005-0000-0000-0000794E0000}"/>
    <cellStyle name="20% - Accent5 2 4 6 2 2 4" xfId="34415" xr:uid="{00000000-0005-0000-0000-00007A4E0000}"/>
    <cellStyle name="20% - Accent5 2 4 6 2 2 5" xfId="45575" xr:uid="{00000000-0005-0000-0000-00007B4E0000}"/>
    <cellStyle name="20% - Accent5 2 4 6 2 3" xfId="10600" xr:uid="{00000000-0005-0000-0000-00007C4E0000}"/>
    <cellStyle name="20% - Accent5 2 4 6 2 3 2" xfId="23759" xr:uid="{00000000-0005-0000-0000-00007D4E0000}"/>
    <cellStyle name="20% - Accent5 2 4 6 2 3 2 2" xfId="61097" xr:uid="{00000000-0005-0000-0000-00007E4E0000}"/>
    <cellStyle name="20% - Accent5 2 4 6 2 3 3" xfId="37127" xr:uid="{00000000-0005-0000-0000-00007F4E0000}"/>
    <cellStyle name="20% - Accent5 2 4 6 2 3 4" xfId="47938" xr:uid="{00000000-0005-0000-0000-0000804E0000}"/>
    <cellStyle name="20% - Accent5 2 4 6 2 4" xfId="5877" xr:uid="{00000000-0005-0000-0000-0000814E0000}"/>
    <cellStyle name="20% - Accent5 2 4 6 2 4 2" xfId="19036" xr:uid="{00000000-0005-0000-0000-0000824E0000}"/>
    <cellStyle name="20% - Accent5 2 4 6 2 4 2 2" xfId="56374" xr:uid="{00000000-0005-0000-0000-0000834E0000}"/>
    <cellStyle name="20% - Accent5 2 4 6 2 4 3" xfId="31703" xr:uid="{00000000-0005-0000-0000-0000844E0000}"/>
    <cellStyle name="20% - Accent5 2 4 6 2 4 4" xfId="43215" xr:uid="{00000000-0005-0000-0000-0000854E0000}"/>
    <cellStyle name="20% - Accent5 2 4 6 2 5" xfId="15324" xr:uid="{00000000-0005-0000-0000-0000864E0000}"/>
    <cellStyle name="20% - Accent5 2 4 6 2 5 2" xfId="52662" xr:uid="{00000000-0005-0000-0000-0000874E0000}"/>
    <cellStyle name="20% - Accent5 2 4 6 2 6" xfId="28821" xr:uid="{00000000-0005-0000-0000-0000884E0000}"/>
    <cellStyle name="20% - Accent5 2 4 6 2 7" xfId="39501" xr:uid="{00000000-0005-0000-0000-0000894E0000}"/>
    <cellStyle name="20% - Accent5 2 4 6 3" xfId="3512" xr:uid="{00000000-0005-0000-0000-00008A4E0000}"/>
    <cellStyle name="20% - Accent5 2 4 6 3 2" xfId="11780" xr:uid="{00000000-0005-0000-0000-00008B4E0000}"/>
    <cellStyle name="20% - Accent5 2 4 6 3 2 2" xfId="24939" xr:uid="{00000000-0005-0000-0000-00008C4E0000}"/>
    <cellStyle name="20% - Accent5 2 4 6 3 2 2 2" xfId="62277" xr:uid="{00000000-0005-0000-0000-00008D4E0000}"/>
    <cellStyle name="20% - Accent5 2 4 6 3 2 3" xfId="49118" xr:uid="{00000000-0005-0000-0000-00008E4E0000}"/>
    <cellStyle name="20% - Accent5 2 4 6 3 3" xfId="7057" xr:uid="{00000000-0005-0000-0000-00008F4E0000}"/>
    <cellStyle name="20% - Accent5 2 4 6 3 3 2" xfId="20216" xr:uid="{00000000-0005-0000-0000-0000904E0000}"/>
    <cellStyle name="20% - Accent5 2 4 6 3 3 2 2" xfId="57554" xr:uid="{00000000-0005-0000-0000-0000914E0000}"/>
    <cellStyle name="20% - Accent5 2 4 6 3 3 3" xfId="44395" xr:uid="{00000000-0005-0000-0000-0000924E0000}"/>
    <cellStyle name="20% - Accent5 2 4 6 3 4" xfId="16673" xr:uid="{00000000-0005-0000-0000-0000934E0000}"/>
    <cellStyle name="20% - Accent5 2 4 6 3 4 2" xfId="54011" xr:uid="{00000000-0005-0000-0000-0000944E0000}"/>
    <cellStyle name="20% - Accent5 2 4 6 3 5" xfId="33066" xr:uid="{00000000-0005-0000-0000-0000954E0000}"/>
    <cellStyle name="20% - Accent5 2 4 6 3 6" xfId="40850" xr:uid="{00000000-0005-0000-0000-0000964E0000}"/>
    <cellStyle name="20% - Accent5 2 4 6 4" xfId="9420" xr:uid="{00000000-0005-0000-0000-0000974E0000}"/>
    <cellStyle name="20% - Accent5 2 4 6 4 2" xfId="22579" xr:uid="{00000000-0005-0000-0000-0000984E0000}"/>
    <cellStyle name="20% - Accent5 2 4 6 4 2 2" xfId="59917" xr:uid="{00000000-0005-0000-0000-0000994E0000}"/>
    <cellStyle name="20% - Accent5 2 4 6 4 3" xfId="35778" xr:uid="{00000000-0005-0000-0000-00009A4E0000}"/>
    <cellStyle name="20% - Accent5 2 4 6 4 4" xfId="46758" xr:uid="{00000000-0005-0000-0000-00009B4E0000}"/>
    <cellStyle name="20% - Accent5 2 4 6 5" xfId="4697" xr:uid="{00000000-0005-0000-0000-00009C4E0000}"/>
    <cellStyle name="20% - Accent5 2 4 6 5 2" xfId="17856" xr:uid="{00000000-0005-0000-0000-00009D4E0000}"/>
    <cellStyle name="20% - Accent5 2 4 6 5 2 2" xfId="55194" xr:uid="{00000000-0005-0000-0000-00009E4E0000}"/>
    <cellStyle name="20% - Accent5 2 4 6 5 3" xfId="30354" xr:uid="{00000000-0005-0000-0000-00009F4E0000}"/>
    <cellStyle name="20% - Accent5 2 4 6 5 4" xfId="42035" xr:uid="{00000000-0005-0000-0000-0000A04E0000}"/>
    <cellStyle name="20% - Accent5 2 4 6 6" xfId="14144" xr:uid="{00000000-0005-0000-0000-0000A14E0000}"/>
    <cellStyle name="20% - Accent5 2 4 6 6 2" xfId="51482" xr:uid="{00000000-0005-0000-0000-0000A24E0000}"/>
    <cellStyle name="20% - Accent5 2 4 6 7" xfId="27472" xr:uid="{00000000-0005-0000-0000-0000A34E0000}"/>
    <cellStyle name="20% - Accent5 2 4 6 8" xfId="38321" xr:uid="{00000000-0005-0000-0000-0000A44E0000}"/>
    <cellStyle name="20% - Accent5 2 4 7" xfId="1152" xr:uid="{00000000-0005-0000-0000-0000A54E0000}"/>
    <cellStyle name="20% - Accent5 2 4 7 2" xfId="2332" xr:uid="{00000000-0005-0000-0000-0000A64E0000}"/>
    <cellStyle name="20% - Accent5 2 4 7 2 2" xfId="8406" xr:uid="{00000000-0005-0000-0000-0000A74E0000}"/>
    <cellStyle name="20% - Accent5 2 4 7 2 2 2" xfId="13129" xr:uid="{00000000-0005-0000-0000-0000A84E0000}"/>
    <cellStyle name="20% - Accent5 2 4 7 2 2 2 2" xfId="26288" xr:uid="{00000000-0005-0000-0000-0000A94E0000}"/>
    <cellStyle name="20% - Accent5 2 4 7 2 2 2 2 2" xfId="63626" xr:uid="{00000000-0005-0000-0000-0000AA4E0000}"/>
    <cellStyle name="20% - Accent5 2 4 7 2 2 2 3" xfId="50467" xr:uid="{00000000-0005-0000-0000-0000AB4E0000}"/>
    <cellStyle name="20% - Accent5 2 4 7 2 2 3" xfId="21565" xr:uid="{00000000-0005-0000-0000-0000AC4E0000}"/>
    <cellStyle name="20% - Accent5 2 4 7 2 2 3 2" xfId="58903" xr:uid="{00000000-0005-0000-0000-0000AD4E0000}"/>
    <cellStyle name="20% - Accent5 2 4 7 2 2 4" xfId="34584" xr:uid="{00000000-0005-0000-0000-0000AE4E0000}"/>
    <cellStyle name="20% - Accent5 2 4 7 2 2 5" xfId="45744" xr:uid="{00000000-0005-0000-0000-0000AF4E0000}"/>
    <cellStyle name="20% - Accent5 2 4 7 2 3" xfId="10769" xr:uid="{00000000-0005-0000-0000-0000B04E0000}"/>
    <cellStyle name="20% - Accent5 2 4 7 2 3 2" xfId="23928" xr:uid="{00000000-0005-0000-0000-0000B14E0000}"/>
    <cellStyle name="20% - Accent5 2 4 7 2 3 2 2" xfId="61266" xr:uid="{00000000-0005-0000-0000-0000B24E0000}"/>
    <cellStyle name="20% - Accent5 2 4 7 2 3 3" xfId="37296" xr:uid="{00000000-0005-0000-0000-0000B34E0000}"/>
    <cellStyle name="20% - Accent5 2 4 7 2 3 4" xfId="48107" xr:uid="{00000000-0005-0000-0000-0000B44E0000}"/>
    <cellStyle name="20% - Accent5 2 4 7 2 4" xfId="6046" xr:uid="{00000000-0005-0000-0000-0000B54E0000}"/>
    <cellStyle name="20% - Accent5 2 4 7 2 4 2" xfId="19205" xr:uid="{00000000-0005-0000-0000-0000B64E0000}"/>
    <cellStyle name="20% - Accent5 2 4 7 2 4 2 2" xfId="56543" xr:uid="{00000000-0005-0000-0000-0000B74E0000}"/>
    <cellStyle name="20% - Accent5 2 4 7 2 4 3" xfId="31872" xr:uid="{00000000-0005-0000-0000-0000B84E0000}"/>
    <cellStyle name="20% - Accent5 2 4 7 2 4 4" xfId="43384" xr:uid="{00000000-0005-0000-0000-0000B94E0000}"/>
    <cellStyle name="20% - Accent5 2 4 7 2 5" xfId="15493" xr:uid="{00000000-0005-0000-0000-0000BA4E0000}"/>
    <cellStyle name="20% - Accent5 2 4 7 2 5 2" xfId="52831" xr:uid="{00000000-0005-0000-0000-0000BB4E0000}"/>
    <cellStyle name="20% - Accent5 2 4 7 2 6" xfId="28990" xr:uid="{00000000-0005-0000-0000-0000BC4E0000}"/>
    <cellStyle name="20% - Accent5 2 4 7 2 7" xfId="39670" xr:uid="{00000000-0005-0000-0000-0000BD4E0000}"/>
    <cellStyle name="20% - Accent5 2 4 7 3" xfId="3681" xr:uid="{00000000-0005-0000-0000-0000BE4E0000}"/>
    <cellStyle name="20% - Accent5 2 4 7 3 2" xfId="11949" xr:uid="{00000000-0005-0000-0000-0000BF4E0000}"/>
    <cellStyle name="20% - Accent5 2 4 7 3 2 2" xfId="25108" xr:uid="{00000000-0005-0000-0000-0000C04E0000}"/>
    <cellStyle name="20% - Accent5 2 4 7 3 2 2 2" xfId="62446" xr:uid="{00000000-0005-0000-0000-0000C14E0000}"/>
    <cellStyle name="20% - Accent5 2 4 7 3 2 3" xfId="49287" xr:uid="{00000000-0005-0000-0000-0000C24E0000}"/>
    <cellStyle name="20% - Accent5 2 4 7 3 3" xfId="7226" xr:uid="{00000000-0005-0000-0000-0000C34E0000}"/>
    <cellStyle name="20% - Accent5 2 4 7 3 3 2" xfId="20385" xr:uid="{00000000-0005-0000-0000-0000C44E0000}"/>
    <cellStyle name="20% - Accent5 2 4 7 3 3 2 2" xfId="57723" xr:uid="{00000000-0005-0000-0000-0000C54E0000}"/>
    <cellStyle name="20% - Accent5 2 4 7 3 3 3" xfId="44564" xr:uid="{00000000-0005-0000-0000-0000C64E0000}"/>
    <cellStyle name="20% - Accent5 2 4 7 3 4" xfId="16842" xr:uid="{00000000-0005-0000-0000-0000C74E0000}"/>
    <cellStyle name="20% - Accent5 2 4 7 3 4 2" xfId="54180" xr:uid="{00000000-0005-0000-0000-0000C84E0000}"/>
    <cellStyle name="20% - Accent5 2 4 7 3 5" xfId="33235" xr:uid="{00000000-0005-0000-0000-0000C94E0000}"/>
    <cellStyle name="20% - Accent5 2 4 7 3 6" xfId="41019" xr:uid="{00000000-0005-0000-0000-0000CA4E0000}"/>
    <cellStyle name="20% - Accent5 2 4 7 4" xfId="9589" xr:uid="{00000000-0005-0000-0000-0000CB4E0000}"/>
    <cellStyle name="20% - Accent5 2 4 7 4 2" xfId="22748" xr:uid="{00000000-0005-0000-0000-0000CC4E0000}"/>
    <cellStyle name="20% - Accent5 2 4 7 4 2 2" xfId="60086" xr:uid="{00000000-0005-0000-0000-0000CD4E0000}"/>
    <cellStyle name="20% - Accent5 2 4 7 4 3" xfId="35947" xr:uid="{00000000-0005-0000-0000-0000CE4E0000}"/>
    <cellStyle name="20% - Accent5 2 4 7 4 4" xfId="46927" xr:uid="{00000000-0005-0000-0000-0000CF4E0000}"/>
    <cellStyle name="20% - Accent5 2 4 7 5" xfId="4866" xr:uid="{00000000-0005-0000-0000-0000D04E0000}"/>
    <cellStyle name="20% - Accent5 2 4 7 5 2" xfId="18025" xr:uid="{00000000-0005-0000-0000-0000D14E0000}"/>
    <cellStyle name="20% - Accent5 2 4 7 5 2 2" xfId="55363" xr:uid="{00000000-0005-0000-0000-0000D24E0000}"/>
    <cellStyle name="20% - Accent5 2 4 7 5 3" xfId="30523" xr:uid="{00000000-0005-0000-0000-0000D34E0000}"/>
    <cellStyle name="20% - Accent5 2 4 7 5 4" xfId="42204" xr:uid="{00000000-0005-0000-0000-0000D44E0000}"/>
    <cellStyle name="20% - Accent5 2 4 7 6" xfId="14313" xr:uid="{00000000-0005-0000-0000-0000D54E0000}"/>
    <cellStyle name="20% - Accent5 2 4 7 6 2" xfId="51651" xr:uid="{00000000-0005-0000-0000-0000D64E0000}"/>
    <cellStyle name="20% - Accent5 2 4 7 7" xfId="27641" xr:uid="{00000000-0005-0000-0000-0000D74E0000}"/>
    <cellStyle name="20% - Accent5 2 4 7 8" xfId="38490" xr:uid="{00000000-0005-0000-0000-0000D84E0000}"/>
    <cellStyle name="20% - Accent5 2 4 8" xfId="1264" xr:uid="{00000000-0005-0000-0000-0000D94E0000}"/>
    <cellStyle name="20% - Accent5 2 4 8 2" xfId="2613" xr:uid="{00000000-0005-0000-0000-0000DA4E0000}"/>
    <cellStyle name="20% - Accent5 2 4 8 2 2" xfId="12061" xr:uid="{00000000-0005-0000-0000-0000DB4E0000}"/>
    <cellStyle name="20% - Accent5 2 4 8 2 2 2" xfId="25220" xr:uid="{00000000-0005-0000-0000-0000DC4E0000}"/>
    <cellStyle name="20% - Accent5 2 4 8 2 2 2 2" xfId="62558" xr:uid="{00000000-0005-0000-0000-0000DD4E0000}"/>
    <cellStyle name="20% - Accent5 2 4 8 2 2 3" xfId="33516" xr:uid="{00000000-0005-0000-0000-0000DE4E0000}"/>
    <cellStyle name="20% - Accent5 2 4 8 2 2 4" xfId="49399" xr:uid="{00000000-0005-0000-0000-0000DF4E0000}"/>
    <cellStyle name="20% - Accent5 2 4 8 2 3" xfId="7338" xr:uid="{00000000-0005-0000-0000-0000E04E0000}"/>
    <cellStyle name="20% - Accent5 2 4 8 2 3 2" xfId="20497" xr:uid="{00000000-0005-0000-0000-0000E14E0000}"/>
    <cellStyle name="20% - Accent5 2 4 8 2 3 2 2" xfId="57835" xr:uid="{00000000-0005-0000-0000-0000E24E0000}"/>
    <cellStyle name="20% - Accent5 2 4 8 2 3 3" xfId="36228" xr:uid="{00000000-0005-0000-0000-0000E34E0000}"/>
    <cellStyle name="20% - Accent5 2 4 8 2 3 4" xfId="44676" xr:uid="{00000000-0005-0000-0000-0000E44E0000}"/>
    <cellStyle name="20% - Accent5 2 4 8 2 4" xfId="15774" xr:uid="{00000000-0005-0000-0000-0000E54E0000}"/>
    <cellStyle name="20% - Accent5 2 4 8 2 4 2" xfId="30804" xr:uid="{00000000-0005-0000-0000-0000E64E0000}"/>
    <cellStyle name="20% - Accent5 2 4 8 2 4 3" xfId="53112" xr:uid="{00000000-0005-0000-0000-0000E74E0000}"/>
    <cellStyle name="20% - Accent5 2 4 8 2 5" xfId="27922" xr:uid="{00000000-0005-0000-0000-0000E84E0000}"/>
    <cellStyle name="20% - Accent5 2 4 8 2 6" xfId="39951" xr:uid="{00000000-0005-0000-0000-0000E94E0000}"/>
    <cellStyle name="20% - Accent5 2 4 8 3" xfId="9701" xr:uid="{00000000-0005-0000-0000-0000EA4E0000}"/>
    <cellStyle name="20% - Accent5 2 4 8 3 2" xfId="22860" xr:uid="{00000000-0005-0000-0000-0000EB4E0000}"/>
    <cellStyle name="20% - Accent5 2 4 8 3 2 2" xfId="60198" xr:uid="{00000000-0005-0000-0000-0000EC4E0000}"/>
    <cellStyle name="20% - Accent5 2 4 8 3 3" xfId="32167" xr:uid="{00000000-0005-0000-0000-0000ED4E0000}"/>
    <cellStyle name="20% - Accent5 2 4 8 3 4" xfId="47039" xr:uid="{00000000-0005-0000-0000-0000EE4E0000}"/>
    <cellStyle name="20% - Accent5 2 4 8 4" xfId="4978" xr:uid="{00000000-0005-0000-0000-0000EF4E0000}"/>
    <cellStyle name="20% - Accent5 2 4 8 4 2" xfId="18137" xr:uid="{00000000-0005-0000-0000-0000F04E0000}"/>
    <cellStyle name="20% - Accent5 2 4 8 4 2 2" xfId="55475" xr:uid="{00000000-0005-0000-0000-0000F14E0000}"/>
    <cellStyle name="20% - Accent5 2 4 8 4 3" xfId="34879" xr:uid="{00000000-0005-0000-0000-0000F24E0000}"/>
    <cellStyle name="20% - Accent5 2 4 8 4 4" xfId="42316" xr:uid="{00000000-0005-0000-0000-0000F34E0000}"/>
    <cellStyle name="20% - Accent5 2 4 8 5" xfId="14425" xr:uid="{00000000-0005-0000-0000-0000F44E0000}"/>
    <cellStyle name="20% - Accent5 2 4 8 5 2" xfId="29455" xr:uid="{00000000-0005-0000-0000-0000F54E0000}"/>
    <cellStyle name="20% - Accent5 2 4 8 5 3" xfId="51763" xr:uid="{00000000-0005-0000-0000-0000F64E0000}"/>
    <cellStyle name="20% - Accent5 2 4 8 6" xfId="26573" xr:uid="{00000000-0005-0000-0000-0000F74E0000}"/>
    <cellStyle name="20% - Accent5 2 4 8 7" xfId="38602" xr:uid="{00000000-0005-0000-0000-0000F84E0000}"/>
    <cellStyle name="20% - Accent5 2 4 9" xfId="2501" xr:uid="{00000000-0005-0000-0000-0000F94E0000}"/>
    <cellStyle name="20% - Accent5 2 4 9 2" xfId="10881" xr:uid="{00000000-0005-0000-0000-0000FA4E0000}"/>
    <cellStyle name="20% - Accent5 2 4 9 2 2" xfId="24040" xr:uid="{00000000-0005-0000-0000-0000FB4E0000}"/>
    <cellStyle name="20% - Accent5 2 4 9 2 2 2" xfId="61378" xr:uid="{00000000-0005-0000-0000-0000FC4E0000}"/>
    <cellStyle name="20% - Accent5 2 4 9 2 3" xfId="33404" xr:uid="{00000000-0005-0000-0000-0000FD4E0000}"/>
    <cellStyle name="20% - Accent5 2 4 9 2 4" xfId="48219" xr:uid="{00000000-0005-0000-0000-0000FE4E0000}"/>
    <cellStyle name="20% - Accent5 2 4 9 3" xfId="6158" xr:uid="{00000000-0005-0000-0000-0000FF4E0000}"/>
    <cellStyle name="20% - Accent5 2 4 9 3 2" xfId="19317" xr:uid="{00000000-0005-0000-0000-0000004F0000}"/>
    <cellStyle name="20% - Accent5 2 4 9 3 2 2" xfId="56655" xr:uid="{00000000-0005-0000-0000-0000014F0000}"/>
    <cellStyle name="20% - Accent5 2 4 9 3 3" xfId="36116" xr:uid="{00000000-0005-0000-0000-0000024F0000}"/>
    <cellStyle name="20% - Accent5 2 4 9 3 4" xfId="43496" xr:uid="{00000000-0005-0000-0000-0000034F0000}"/>
    <cellStyle name="20% - Accent5 2 4 9 4" xfId="15662" xr:uid="{00000000-0005-0000-0000-0000044F0000}"/>
    <cellStyle name="20% - Accent5 2 4 9 4 2" xfId="30692" xr:uid="{00000000-0005-0000-0000-0000054F0000}"/>
    <cellStyle name="20% - Accent5 2 4 9 4 3" xfId="53000" xr:uid="{00000000-0005-0000-0000-0000064F0000}"/>
    <cellStyle name="20% - Accent5 2 4 9 5" xfId="27810" xr:uid="{00000000-0005-0000-0000-0000074F0000}"/>
    <cellStyle name="20% - Accent5 2 4 9 6" xfId="39839" xr:uid="{00000000-0005-0000-0000-0000084F0000}"/>
    <cellStyle name="20% - Accent5 2 5" xfId="278" xr:uid="{00000000-0005-0000-0000-0000094F0000}"/>
    <cellStyle name="20% - Accent5 2 5 2" xfId="699" xr:uid="{00000000-0005-0000-0000-00000A4F0000}"/>
    <cellStyle name="20% - Accent5 2 5 2 2" xfId="1881" xr:uid="{00000000-0005-0000-0000-00000B4F0000}"/>
    <cellStyle name="20% - Accent5 2 5 2 2 2" xfId="7955" xr:uid="{00000000-0005-0000-0000-00000C4F0000}"/>
    <cellStyle name="20% - Accent5 2 5 2 2 2 2" xfId="12678" xr:uid="{00000000-0005-0000-0000-00000D4F0000}"/>
    <cellStyle name="20% - Accent5 2 5 2 2 2 2 2" xfId="25837" xr:uid="{00000000-0005-0000-0000-00000E4F0000}"/>
    <cellStyle name="20% - Accent5 2 5 2 2 2 2 2 2" xfId="63175" xr:uid="{00000000-0005-0000-0000-00000F4F0000}"/>
    <cellStyle name="20% - Accent5 2 5 2 2 2 2 3" xfId="50016" xr:uid="{00000000-0005-0000-0000-0000104F0000}"/>
    <cellStyle name="20% - Accent5 2 5 2 2 2 3" xfId="21114" xr:uid="{00000000-0005-0000-0000-0000114F0000}"/>
    <cellStyle name="20% - Accent5 2 5 2 2 2 3 2" xfId="58452" xr:uid="{00000000-0005-0000-0000-0000124F0000}"/>
    <cellStyle name="20% - Accent5 2 5 2 2 2 4" xfId="34133" xr:uid="{00000000-0005-0000-0000-0000134F0000}"/>
    <cellStyle name="20% - Accent5 2 5 2 2 2 5" xfId="45293" xr:uid="{00000000-0005-0000-0000-0000144F0000}"/>
    <cellStyle name="20% - Accent5 2 5 2 2 3" xfId="10318" xr:uid="{00000000-0005-0000-0000-0000154F0000}"/>
    <cellStyle name="20% - Accent5 2 5 2 2 3 2" xfId="23477" xr:uid="{00000000-0005-0000-0000-0000164F0000}"/>
    <cellStyle name="20% - Accent5 2 5 2 2 3 2 2" xfId="60815" xr:uid="{00000000-0005-0000-0000-0000174F0000}"/>
    <cellStyle name="20% - Accent5 2 5 2 2 3 3" xfId="36845" xr:uid="{00000000-0005-0000-0000-0000184F0000}"/>
    <cellStyle name="20% - Accent5 2 5 2 2 3 4" xfId="47656" xr:uid="{00000000-0005-0000-0000-0000194F0000}"/>
    <cellStyle name="20% - Accent5 2 5 2 2 4" xfId="5595" xr:uid="{00000000-0005-0000-0000-00001A4F0000}"/>
    <cellStyle name="20% - Accent5 2 5 2 2 4 2" xfId="18754" xr:uid="{00000000-0005-0000-0000-00001B4F0000}"/>
    <cellStyle name="20% - Accent5 2 5 2 2 4 2 2" xfId="56092" xr:uid="{00000000-0005-0000-0000-00001C4F0000}"/>
    <cellStyle name="20% - Accent5 2 5 2 2 4 3" xfId="31421" xr:uid="{00000000-0005-0000-0000-00001D4F0000}"/>
    <cellStyle name="20% - Accent5 2 5 2 2 4 4" xfId="42933" xr:uid="{00000000-0005-0000-0000-00001E4F0000}"/>
    <cellStyle name="20% - Accent5 2 5 2 2 5" xfId="15042" xr:uid="{00000000-0005-0000-0000-00001F4F0000}"/>
    <cellStyle name="20% - Accent5 2 5 2 2 5 2" xfId="52380" xr:uid="{00000000-0005-0000-0000-0000204F0000}"/>
    <cellStyle name="20% - Accent5 2 5 2 2 6" xfId="28539" xr:uid="{00000000-0005-0000-0000-0000214F0000}"/>
    <cellStyle name="20% - Accent5 2 5 2 2 7" xfId="39219" xr:uid="{00000000-0005-0000-0000-0000224F0000}"/>
    <cellStyle name="20% - Accent5 2 5 2 3" xfId="3230" xr:uid="{00000000-0005-0000-0000-0000234F0000}"/>
    <cellStyle name="20% - Accent5 2 5 2 3 2" xfId="11498" xr:uid="{00000000-0005-0000-0000-0000244F0000}"/>
    <cellStyle name="20% - Accent5 2 5 2 3 2 2" xfId="24657" xr:uid="{00000000-0005-0000-0000-0000254F0000}"/>
    <cellStyle name="20% - Accent5 2 5 2 3 2 2 2" xfId="61995" xr:uid="{00000000-0005-0000-0000-0000264F0000}"/>
    <cellStyle name="20% - Accent5 2 5 2 3 2 3" xfId="48836" xr:uid="{00000000-0005-0000-0000-0000274F0000}"/>
    <cellStyle name="20% - Accent5 2 5 2 3 3" xfId="6775" xr:uid="{00000000-0005-0000-0000-0000284F0000}"/>
    <cellStyle name="20% - Accent5 2 5 2 3 3 2" xfId="19934" xr:uid="{00000000-0005-0000-0000-0000294F0000}"/>
    <cellStyle name="20% - Accent5 2 5 2 3 3 2 2" xfId="57272" xr:uid="{00000000-0005-0000-0000-00002A4F0000}"/>
    <cellStyle name="20% - Accent5 2 5 2 3 3 3" xfId="44113" xr:uid="{00000000-0005-0000-0000-00002B4F0000}"/>
    <cellStyle name="20% - Accent5 2 5 2 3 4" xfId="16391" xr:uid="{00000000-0005-0000-0000-00002C4F0000}"/>
    <cellStyle name="20% - Accent5 2 5 2 3 4 2" xfId="53729" xr:uid="{00000000-0005-0000-0000-00002D4F0000}"/>
    <cellStyle name="20% - Accent5 2 5 2 3 5" xfId="32784" xr:uid="{00000000-0005-0000-0000-00002E4F0000}"/>
    <cellStyle name="20% - Accent5 2 5 2 3 6" xfId="40568" xr:uid="{00000000-0005-0000-0000-00002F4F0000}"/>
    <cellStyle name="20% - Accent5 2 5 2 4" xfId="9138" xr:uid="{00000000-0005-0000-0000-0000304F0000}"/>
    <cellStyle name="20% - Accent5 2 5 2 4 2" xfId="22297" xr:uid="{00000000-0005-0000-0000-0000314F0000}"/>
    <cellStyle name="20% - Accent5 2 5 2 4 2 2" xfId="59635" xr:uid="{00000000-0005-0000-0000-0000324F0000}"/>
    <cellStyle name="20% - Accent5 2 5 2 4 3" xfId="35496" xr:uid="{00000000-0005-0000-0000-0000334F0000}"/>
    <cellStyle name="20% - Accent5 2 5 2 4 4" xfId="46476" xr:uid="{00000000-0005-0000-0000-0000344F0000}"/>
    <cellStyle name="20% - Accent5 2 5 2 5" xfId="4415" xr:uid="{00000000-0005-0000-0000-0000354F0000}"/>
    <cellStyle name="20% - Accent5 2 5 2 5 2" xfId="17574" xr:uid="{00000000-0005-0000-0000-0000364F0000}"/>
    <cellStyle name="20% - Accent5 2 5 2 5 2 2" xfId="54912" xr:uid="{00000000-0005-0000-0000-0000374F0000}"/>
    <cellStyle name="20% - Accent5 2 5 2 5 3" xfId="30072" xr:uid="{00000000-0005-0000-0000-0000384F0000}"/>
    <cellStyle name="20% - Accent5 2 5 2 5 4" xfId="41753" xr:uid="{00000000-0005-0000-0000-0000394F0000}"/>
    <cellStyle name="20% - Accent5 2 5 2 6" xfId="13862" xr:uid="{00000000-0005-0000-0000-00003A4F0000}"/>
    <cellStyle name="20% - Accent5 2 5 2 6 2" xfId="51200" xr:uid="{00000000-0005-0000-0000-00003B4F0000}"/>
    <cellStyle name="20% - Accent5 2 5 2 7" xfId="27190" xr:uid="{00000000-0005-0000-0000-00003C4F0000}"/>
    <cellStyle name="20% - Accent5 2 5 2 8" xfId="38039" xr:uid="{00000000-0005-0000-0000-00003D4F0000}"/>
    <cellStyle name="20% - Accent5 2 5 3" xfId="1460" xr:uid="{00000000-0005-0000-0000-00003E4F0000}"/>
    <cellStyle name="20% - Accent5 2 5 3 2" xfId="7534" xr:uid="{00000000-0005-0000-0000-00003F4F0000}"/>
    <cellStyle name="20% - Accent5 2 5 3 2 2" xfId="12257" xr:uid="{00000000-0005-0000-0000-0000404F0000}"/>
    <cellStyle name="20% - Accent5 2 5 3 2 2 2" xfId="25416" xr:uid="{00000000-0005-0000-0000-0000414F0000}"/>
    <cellStyle name="20% - Accent5 2 5 3 2 2 2 2" xfId="62754" xr:uid="{00000000-0005-0000-0000-0000424F0000}"/>
    <cellStyle name="20% - Accent5 2 5 3 2 2 3" xfId="49595" xr:uid="{00000000-0005-0000-0000-0000434F0000}"/>
    <cellStyle name="20% - Accent5 2 5 3 2 3" xfId="20693" xr:uid="{00000000-0005-0000-0000-0000444F0000}"/>
    <cellStyle name="20% - Accent5 2 5 3 2 3 2" xfId="58031" xr:uid="{00000000-0005-0000-0000-0000454F0000}"/>
    <cellStyle name="20% - Accent5 2 5 3 2 4" xfId="33712" xr:uid="{00000000-0005-0000-0000-0000464F0000}"/>
    <cellStyle name="20% - Accent5 2 5 3 2 5" xfId="44872" xr:uid="{00000000-0005-0000-0000-0000474F0000}"/>
    <cellStyle name="20% - Accent5 2 5 3 3" xfId="9897" xr:uid="{00000000-0005-0000-0000-0000484F0000}"/>
    <cellStyle name="20% - Accent5 2 5 3 3 2" xfId="23056" xr:uid="{00000000-0005-0000-0000-0000494F0000}"/>
    <cellStyle name="20% - Accent5 2 5 3 3 2 2" xfId="60394" xr:uid="{00000000-0005-0000-0000-00004A4F0000}"/>
    <cellStyle name="20% - Accent5 2 5 3 3 3" xfId="36424" xr:uid="{00000000-0005-0000-0000-00004B4F0000}"/>
    <cellStyle name="20% - Accent5 2 5 3 3 4" xfId="47235" xr:uid="{00000000-0005-0000-0000-00004C4F0000}"/>
    <cellStyle name="20% - Accent5 2 5 3 4" xfId="5174" xr:uid="{00000000-0005-0000-0000-00004D4F0000}"/>
    <cellStyle name="20% - Accent5 2 5 3 4 2" xfId="18333" xr:uid="{00000000-0005-0000-0000-00004E4F0000}"/>
    <cellStyle name="20% - Accent5 2 5 3 4 2 2" xfId="55671" xr:uid="{00000000-0005-0000-0000-00004F4F0000}"/>
    <cellStyle name="20% - Accent5 2 5 3 4 3" xfId="31000" xr:uid="{00000000-0005-0000-0000-0000504F0000}"/>
    <cellStyle name="20% - Accent5 2 5 3 4 4" xfId="42512" xr:uid="{00000000-0005-0000-0000-0000514F0000}"/>
    <cellStyle name="20% - Accent5 2 5 3 5" xfId="14621" xr:uid="{00000000-0005-0000-0000-0000524F0000}"/>
    <cellStyle name="20% - Accent5 2 5 3 5 2" xfId="51959" xr:uid="{00000000-0005-0000-0000-0000534F0000}"/>
    <cellStyle name="20% - Accent5 2 5 3 6" xfId="28118" xr:uid="{00000000-0005-0000-0000-0000544F0000}"/>
    <cellStyle name="20% - Accent5 2 5 3 7" xfId="38798" xr:uid="{00000000-0005-0000-0000-0000554F0000}"/>
    <cellStyle name="20% - Accent5 2 5 4" xfId="2809" xr:uid="{00000000-0005-0000-0000-0000564F0000}"/>
    <cellStyle name="20% - Accent5 2 5 4 2" xfId="11077" xr:uid="{00000000-0005-0000-0000-0000574F0000}"/>
    <cellStyle name="20% - Accent5 2 5 4 2 2" xfId="24236" xr:uid="{00000000-0005-0000-0000-0000584F0000}"/>
    <cellStyle name="20% - Accent5 2 5 4 2 2 2" xfId="61574" xr:uid="{00000000-0005-0000-0000-0000594F0000}"/>
    <cellStyle name="20% - Accent5 2 5 4 2 3" xfId="48415" xr:uid="{00000000-0005-0000-0000-00005A4F0000}"/>
    <cellStyle name="20% - Accent5 2 5 4 3" xfId="6354" xr:uid="{00000000-0005-0000-0000-00005B4F0000}"/>
    <cellStyle name="20% - Accent5 2 5 4 3 2" xfId="19513" xr:uid="{00000000-0005-0000-0000-00005C4F0000}"/>
    <cellStyle name="20% - Accent5 2 5 4 3 2 2" xfId="56851" xr:uid="{00000000-0005-0000-0000-00005D4F0000}"/>
    <cellStyle name="20% - Accent5 2 5 4 3 3" xfId="43692" xr:uid="{00000000-0005-0000-0000-00005E4F0000}"/>
    <cellStyle name="20% - Accent5 2 5 4 4" xfId="15970" xr:uid="{00000000-0005-0000-0000-00005F4F0000}"/>
    <cellStyle name="20% - Accent5 2 5 4 4 2" xfId="53308" xr:uid="{00000000-0005-0000-0000-0000604F0000}"/>
    <cellStyle name="20% - Accent5 2 5 4 5" xfId="32363" xr:uid="{00000000-0005-0000-0000-0000614F0000}"/>
    <cellStyle name="20% - Accent5 2 5 4 6" xfId="40147" xr:uid="{00000000-0005-0000-0000-0000624F0000}"/>
    <cellStyle name="20% - Accent5 2 5 5" xfId="8717" xr:uid="{00000000-0005-0000-0000-0000634F0000}"/>
    <cellStyle name="20% - Accent5 2 5 5 2" xfId="21876" xr:uid="{00000000-0005-0000-0000-0000644F0000}"/>
    <cellStyle name="20% - Accent5 2 5 5 2 2" xfId="59214" xr:uid="{00000000-0005-0000-0000-0000654F0000}"/>
    <cellStyle name="20% - Accent5 2 5 5 3" xfId="35075" xr:uid="{00000000-0005-0000-0000-0000664F0000}"/>
    <cellStyle name="20% - Accent5 2 5 5 4" xfId="46055" xr:uid="{00000000-0005-0000-0000-0000674F0000}"/>
    <cellStyle name="20% - Accent5 2 5 6" xfId="3994" xr:uid="{00000000-0005-0000-0000-0000684F0000}"/>
    <cellStyle name="20% - Accent5 2 5 6 2" xfId="17153" xr:uid="{00000000-0005-0000-0000-0000694F0000}"/>
    <cellStyle name="20% - Accent5 2 5 6 2 2" xfId="54491" xr:uid="{00000000-0005-0000-0000-00006A4F0000}"/>
    <cellStyle name="20% - Accent5 2 5 6 3" xfId="29651" xr:uid="{00000000-0005-0000-0000-00006B4F0000}"/>
    <cellStyle name="20% - Accent5 2 5 6 4" xfId="41332" xr:uid="{00000000-0005-0000-0000-00006C4F0000}"/>
    <cellStyle name="20% - Accent5 2 5 7" xfId="13441" xr:uid="{00000000-0005-0000-0000-00006D4F0000}"/>
    <cellStyle name="20% - Accent5 2 5 7 2" xfId="50779" xr:uid="{00000000-0005-0000-0000-00006E4F0000}"/>
    <cellStyle name="20% - Accent5 2 5 8" xfId="26769" xr:uid="{00000000-0005-0000-0000-00006F4F0000}"/>
    <cellStyle name="20% - Accent5 2 5 9" xfId="37618" xr:uid="{00000000-0005-0000-0000-0000704F0000}"/>
    <cellStyle name="20% - Accent5 2 6" xfId="166" xr:uid="{00000000-0005-0000-0000-0000714F0000}"/>
    <cellStyle name="20% - Accent5 2 6 2" xfId="587" xr:uid="{00000000-0005-0000-0000-0000724F0000}"/>
    <cellStyle name="20% - Accent5 2 6 2 2" xfId="1769" xr:uid="{00000000-0005-0000-0000-0000734F0000}"/>
    <cellStyle name="20% - Accent5 2 6 2 2 2" xfId="7843" xr:uid="{00000000-0005-0000-0000-0000744F0000}"/>
    <cellStyle name="20% - Accent5 2 6 2 2 2 2" xfId="12566" xr:uid="{00000000-0005-0000-0000-0000754F0000}"/>
    <cellStyle name="20% - Accent5 2 6 2 2 2 2 2" xfId="25725" xr:uid="{00000000-0005-0000-0000-0000764F0000}"/>
    <cellStyle name="20% - Accent5 2 6 2 2 2 2 2 2" xfId="63063" xr:uid="{00000000-0005-0000-0000-0000774F0000}"/>
    <cellStyle name="20% - Accent5 2 6 2 2 2 2 3" xfId="49904" xr:uid="{00000000-0005-0000-0000-0000784F0000}"/>
    <cellStyle name="20% - Accent5 2 6 2 2 2 3" xfId="21002" xr:uid="{00000000-0005-0000-0000-0000794F0000}"/>
    <cellStyle name="20% - Accent5 2 6 2 2 2 3 2" xfId="58340" xr:uid="{00000000-0005-0000-0000-00007A4F0000}"/>
    <cellStyle name="20% - Accent5 2 6 2 2 2 4" xfId="34021" xr:uid="{00000000-0005-0000-0000-00007B4F0000}"/>
    <cellStyle name="20% - Accent5 2 6 2 2 2 5" xfId="45181" xr:uid="{00000000-0005-0000-0000-00007C4F0000}"/>
    <cellStyle name="20% - Accent5 2 6 2 2 3" xfId="10206" xr:uid="{00000000-0005-0000-0000-00007D4F0000}"/>
    <cellStyle name="20% - Accent5 2 6 2 2 3 2" xfId="23365" xr:uid="{00000000-0005-0000-0000-00007E4F0000}"/>
    <cellStyle name="20% - Accent5 2 6 2 2 3 2 2" xfId="60703" xr:uid="{00000000-0005-0000-0000-00007F4F0000}"/>
    <cellStyle name="20% - Accent5 2 6 2 2 3 3" xfId="36733" xr:uid="{00000000-0005-0000-0000-0000804F0000}"/>
    <cellStyle name="20% - Accent5 2 6 2 2 3 4" xfId="47544" xr:uid="{00000000-0005-0000-0000-0000814F0000}"/>
    <cellStyle name="20% - Accent5 2 6 2 2 4" xfId="5483" xr:uid="{00000000-0005-0000-0000-0000824F0000}"/>
    <cellStyle name="20% - Accent5 2 6 2 2 4 2" xfId="18642" xr:uid="{00000000-0005-0000-0000-0000834F0000}"/>
    <cellStyle name="20% - Accent5 2 6 2 2 4 2 2" xfId="55980" xr:uid="{00000000-0005-0000-0000-0000844F0000}"/>
    <cellStyle name="20% - Accent5 2 6 2 2 4 3" xfId="31309" xr:uid="{00000000-0005-0000-0000-0000854F0000}"/>
    <cellStyle name="20% - Accent5 2 6 2 2 4 4" xfId="42821" xr:uid="{00000000-0005-0000-0000-0000864F0000}"/>
    <cellStyle name="20% - Accent5 2 6 2 2 5" xfId="14930" xr:uid="{00000000-0005-0000-0000-0000874F0000}"/>
    <cellStyle name="20% - Accent5 2 6 2 2 5 2" xfId="52268" xr:uid="{00000000-0005-0000-0000-0000884F0000}"/>
    <cellStyle name="20% - Accent5 2 6 2 2 6" xfId="28427" xr:uid="{00000000-0005-0000-0000-0000894F0000}"/>
    <cellStyle name="20% - Accent5 2 6 2 2 7" xfId="39107" xr:uid="{00000000-0005-0000-0000-00008A4F0000}"/>
    <cellStyle name="20% - Accent5 2 6 2 3" xfId="3118" xr:uid="{00000000-0005-0000-0000-00008B4F0000}"/>
    <cellStyle name="20% - Accent5 2 6 2 3 2" xfId="11386" xr:uid="{00000000-0005-0000-0000-00008C4F0000}"/>
    <cellStyle name="20% - Accent5 2 6 2 3 2 2" xfId="24545" xr:uid="{00000000-0005-0000-0000-00008D4F0000}"/>
    <cellStyle name="20% - Accent5 2 6 2 3 2 2 2" xfId="61883" xr:uid="{00000000-0005-0000-0000-00008E4F0000}"/>
    <cellStyle name="20% - Accent5 2 6 2 3 2 3" xfId="48724" xr:uid="{00000000-0005-0000-0000-00008F4F0000}"/>
    <cellStyle name="20% - Accent5 2 6 2 3 3" xfId="6663" xr:uid="{00000000-0005-0000-0000-0000904F0000}"/>
    <cellStyle name="20% - Accent5 2 6 2 3 3 2" xfId="19822" xr:uid="{00000000-0005-0000-0000-0000914F0000}"/>
    <cellStyle name="20% - Accent5 2 6 2 3 3 2 2" xfId="57160" xr:uid="{00000000-0005-0000-0000-0000924F0000}"/>
    <cellStyle name="20% - Accent5 2 6 2 3 3 3" xfId="44001" xr:uid="{00000000-0005-0000-0000-0000934F0000}"/>
    <cellStyle name="20% - Accent5 2 6 2 3 4" xfId="16279" xr:uid="{00000000-0005-0000-0000-0000944F0000}"/>
    <cellStyle name="20% - Accent5 2 6 2 3 4 2" xfId="53617" xr:uid="{00000000-0005-0000-0000-0000954F0000}"/>
    <cellStyle name="20% - Accent5 2 6 2 3 5" xfId="32672" xr:uid="{00000000-0005-0000-0000-0000964F0000}"/>
    <cellStyle name="20% - Accent5 2 6 2 3 6" xfId="40456" xr:uid="{00000000-0005-0000-0000-0000974F0000}"/>
    <cellStyle name="20% - Accent5 2 6 2 4" xfId="9026" xr:uid="{00000000-0005-0000-0000-0000984F0000}"/>
    <cellStyle name="20% - Accent5 2 6 2 4 2" xfId="22185" xr:uid="{00000000-0005-0000-0000-0000994F0000}"/>
    <cellStyle name="20% - Accent5 2 6 2 4 2 2" xfId="59523" xr:uid="{00000000-0005-0000-0000-00009A4F0000}"/>
    <cellStyle name="20% - Accent5 2 6 2 4 3" xfId="35384" xr:uid="{00000000-0005-0000-0000-00009B4F0000}"/>
    <cellStyle name="20% - Accent5 2 6 2 4 4" xfId="46364" xr:uid="{00000000-0005-0000-0000-00009C4F0000}"/>
    <cellStyle name="20% - Accent5 2 6 2 5" xfId="4303" xr:uid="{00000000-0005-0000-0000-00009D4F0000}"/>
    <cellStyle name="20% - Accent5 2 6 2 5 2" xfId="17462" xr:uid="{00000000-0005-0000-0000-00009E4F0000}"/>
    <cellStyle name="20% - Accent5 2 6 2 5 2 2" xfId="54800" xr:uid="{00000000-0005-0000-0000-00009F4F0000}"/>
    <cellStyle name="20% - Accent5 2 6 2 5 3" xfId="29960" xr:uid="{00000000-0005-0000-0000-0000A04F0000}"/>
    <cellStyle name="20% - Accent5 2 6 2 5 4" xfId="41641" xr:uid="{00000000-0005-0000-0000-0000A14F0000}"/>
    <cellStyle name="20% - Accent5 2 6 2 6" xfId="13750" xr:uid="{00000000-0005-0000-0000-0000A24F0000}"/>
    <cellStyle name="20% - Accent5 2 6 2 6 2" xfId="51088" xr:uid="{00000000-0005-0000-0000-0000A34F0000}"/>
    <cellStyle name="20% - Accent5 2 6 2 7" xfId="27078" xr:uid="{00000000-0005-0000-0000-0000A44F0000}"/>
    <cellStyle name="20% - Accent5 2 6 2 8" xfId="37927" xr:uid="{00000000-0005-0000-0000-0000A54F0000}"/>
    <cellStyle name="20% - Accent5 2 6 3" xfId="1348" xr:uid="{00000000-0005-0000-0000-0000A64F0000}"/>
    <cellStyle name="20% - Accent5 2 6 3 2" xfId="7422" xr:uid="{00000000-0005-0000-0000-0000A74F0000}"/>
    <cellStyle name="20% - Accent5 2 6 3 2 2" xfId="12145" xr:uid="{00000000-0005-0000-0000-0000A84F0000}"/>
    <cellStyle name="20% - Accent5 2 6 3 2 2 2" xfId="25304" xr:uid="{00000000-0005-0000-0000-0000A94F0000}"/>
    <cellStyle name="20% - Accent5 2 6 3 2 2 2 2" xfId="62642" xr:uid="{00000000-0005-0000-0000-0000AA4F0000}"/>
    <cellStyle name="20% - Accent5 2 6 3 2 2 3" xfId="49483" xr:uid="{00000000-0005-0000-0000-0000AB4F0000}"/>
    <cellStyle name="20% - Accent5 2 6 3 2 3" xfId="20581" xr:uid="{00000000-0005-0000-0000-0000AC4F0000}"/>
    <cellStyle name="20% - Accent5 2 6 3 2 3 2" xfId="57919" xr:uid="{00000000-0005-0000-0000-0000AD4F0000}"/>
    <cellStyle name="20% - Accent5 2 6 3 2 4" xfId="33600" xr:uid="{00000000-0005-0000-0000-0000AE4F0000}"/>
    <cellStyle name="20% - Accent5 2 6 3 2 5" xfId="44760" xr:uid="{00000000-0005-0000-0000-0000AF4F0000}"/>
    <cellStyle name="20% - Accent5 2 6 3 3" xfId="9785" xr:uid="{00000000-0005-0000-0000-0000B04F0000}"/>
    <cellStyle name="20% - Accent5 2 6 3 3 2" xfId="22944" xr:uid="{00000000-0005-0000-0000-0000B14F0000}"/>
    <cellStyle name="20% - Accent5 2 6 3 3 2 2" xfId="60282" xr:uid="{00000000-0005-0000-0000-0000B24F0000}"/>
    <cellStyle name="20% - Accent5 2 6 3 3 3" xfId="36312" xr:uid="{00000000-0005-0000-0000-0000B34F0000}"/>
    <cellStyle name="20% - Accent5 2 6 3 3 4" xfId="47123" xr:uid="{00000000-0005-0000-0000-0000B44F0000}"/>
    <cellStyle name="20% - Accent5 2 6 3 4" xfId="5062" xr:uid="{00000000-0005-0000-0000-0000B54F0000}"/>
    <cellStyle name="20% - Accent5 2 6 3 4 2" xfId="18221" xr:uid="{00000000-0005-0000-0000-0000B64F0000}"/>
    <cellStyle name="20% - Accent5 2 6 3 4 2 2" xfId="55559" xr:uid="{00000000-0005-0000-0000-0000B74F0000}"/>
    <cellStyle name="20% - Accent5 2 6 3 4 3" xfId="30888" xr:uid="{00000000-0005-0000-0000-0000B84F0000}"/>
    <cellStyle name="20% - Accent5 2 6 3 4 4" xfId="42400" xr:uid="{00000000-0005-0000-0000-0000B94F0000}"/>
    <cellStyle name="20% - Accent5 2 6 3 5" xfId="14509" xr:uid="{00000000-0005-0000-0000-0000BA4F0000}"/>
    <cellStyle name="20% - Accent5 2 6 3 5 2" xfId="51847" xr:uid="{00000000-0005-0000-0000-0000BB4F0000}"/>
    <cellStyle name="20% - Accent5 2 6 3 6" xfId="28006" xr:uid="{00000000-0005-0000-0000-0000BC4F0000}"/>
    <cellStyle name="20% - Accent5 2 6 3 7" xfId="38686" xr:uid="{00000000-0005-0000-0000-0000BD4F0000}"/>
    <cellStyle name="20% - Accent5 2 6 4" xfId="2697" xr:uid="{00000000-0005-0000-0000-0000BE4F0000}"/>
    <cellStyle name="20% - Accent5 2 6 4 2" xfId="10965" xr:uid="{00000000-0005-0000-0000-0000BF4F0000}"/>
    <cellStyle name="20% - Accent5 2 6 4 2 2" xfId="24124" xr:uid="{00000000-0005-0000-0000-0000C04F0000}"/>
    <cellStyle name="20% - Accent5 2 6 4 2 2 2" xfId="61462" xr:uid="{00000000-0005-0000-0000-0000C14F0000}"/>
    <cellStyle name="20% - Accent5 2 6 4 2 3" xfId="48303" xr:uid="{00000000-0005-0000-0000-0000C24F0000}"/>
    <cellStyle name="20% - Accent5 2 6 4 3" xfId="6242" xr:uid="{00000000-0005-0000-0000-0000C34F0000}"/>
    <cellStyle name="20% - Accent5 2 6 4 3 2" xfId="19401" xr:uid="{00000000-0005-0000-0000-0000C44F0000}"/>
    <cellStyle name="20% - Accent5 2 6 4 3 2 2" xfId="56739" xr:uid="{00000000-0005-0000-0000-0000C54F0000}"/>
    <cellStyle name="20% - Accent5 2 6 4 3 3" xfId="43580" xr:uid="{00000000-0005-0000-0000-0000C64F0000}"/>
    <cellStyle name="20% - Accent5 2 6 4 4" xfId="15858" xr:uid="{00000000-0005-0000-0000-0000C74F0000}"/>
    <cellStyle name="20% - Accent5 2 6 4 4 2" xfId="53196" xr:uid="{00000000-0005-0000-0000-0000C84F0000}"/>
    <cellStyle name="20% - Accent5 2 6 4 5" xfId="32251" xr:uid="{00000000-0005-0000-0000-0000C94F0000}"/>
    <cellStyle name="20% - Accent5 2 6 4 6" xfId="40035" xr:uid="{00000000-0005-0000-0000-0000CA4F0000}"/>
    <cellStyle name="20% - Accent5 2 6 5" xfId="8605" xr:uid="{00000000-0005-0000-0000-0000CB4F0000}"/>
    <cellStyle name="20% - Accent5 2 6 5 2" xfId="21764" xr:uid="{00000000-0005-0000-0000-0000CC4F0000}"/>
    <cellStyle name="20% - Accent5 2 6 5 2 2" xfId="59102" xr:uid="{00000000-0005-0000-0000-0000CD4F0000}"/>
    <cellStyle name="20% - Accent5 2 6 5 3" xfId="34963" xr:uid="{00000000-0005-0000-0000-0000CE4F0000}"/>
    <cellStyle name="20% - Accent5 2 6 5 4" xfId="45943" xr:uid="{00000000-0005-0000-0000-0000CF4F0000}"/>
    <cellStyle name="20% - Accent5 2 6 6" xfId="3882" xr:uid="{00000000-0005-0000-0000-0000D04F0000}"/>
    <cellStyle name="20% - Accent5 2 6 6 2" xfId="17041" xr:uid="{00000000-0005-0000-0000-0000D14F0000}"/>
    <cellStyle name="20% - Accent5 2 6 6 2 2" xfId="54379" xr:uid="{00000000-0005-0000-0000-0000D24F0000}"/>
    <cellStyle name="20% - Accent5 2 6 6 3" xfId="29539" xr:uid="{00000000-0005-0000-0000-0000D34F0000}"/>
    <cellStyle name="20% - Accent5 2 6 6 4" xfId="41220" xr:uid="{00000000-0005-0000-0000-0000D44F0000}"/>
    <cellStyle name="20% - Accent5 2 6 7" xfId="13329" xr:uid="{00000000-0005-0000-0000-0000D54F0000}"/>
    <cellStyle name="20% - Accent5 2 6 7 2" xfId="50667" xr:uid="{00000000-0005-0000-0000-0000D64F0000}"/>
    <cellStyle name="20% - Accent5 2 6 8" xfId="26657" xr:uid="{00000000-0005-0000-0000-0000D74F0000}"/>
    <cellStyle name="20% - Accent5 2 6 9" xfId="37506" xr:uid="{00000000-0005-0000-0000-0000D84F0000}"/>
    <cellStyle name="20% - Accent5 2 7" xfId="475" xr:uid="{00000000-0005-0000-0000-0000D94F0000}"/>
    <cellStyle name="20% - Accent5 2 7 2" xfId="1657" xr:uid="{00000000-0005-0000-0000-0000DA4F0000}"/>
    <cellStyle name="20% - Accent5 2 7 2 2" xfId="7731" xr:uid="{00000000-0005-0000-0000-0000DB4F0000}"/>
    <cellStyle name="20% - Accent5 2 7 2 2 2" xfId="12454" xr:uid="{00000000-0005-0000-0000-0000DC4F0000}"/>
    <cellStyle name="20% - Accent5 2 7 2 2 2 2" xfId="25613" xr:uid="{00000000-0005-0000-0000-0000DD4F0000}"/>
    <cellStyle name="20% - Accent5 2 7 2 2 2 2 2" xfId="62951" xr:uid="{00000000-0005-0000-0000-0000DE4F0000}"/>
    <cellStyle name="20% - Accent5 2 7 2 2 2 3" xfId="49792" xr:uid="{00000000-0005-0000-0000-0000DF4F0000}"/>
    <cellStyle name="20% - Accent5 2 7 2 2 3" xfId="20890" xr:uid="{00000000-0005-0000-0000-0000E04F0000}"/>
    <cellStyle name="20% - Accent5 2 7 2 2 3 2" xfId="58228" xr:uid="{00000000-0005-0000-0000-0000E14F0000}"/>
    <cellStyle name="20% - Accent5 2 7 2 2 4" xfId="33909" xr:uid="{00000000-0005-0000-0000-0000E24F0000}"/>
    <cellStyle name="20% - Accent5 2 7 2 2 5" xfId="45069" xr:uid="{00000000-0005-0000-0000-0000E34F0000}"/>
    <cellStyle name="20% - Accent5 2 7 2 3" xfId="10094" xr:uid="{00000000-0005-0000-0000-0000E44F0000}"/>
    <cellStyle name="20% - Accent5 2 7 2 3 2" xfId="23253" xr:uid="{00000000-0005-0000-0000-0000E54F0000}"/>
    <cellStyle name="20% - Accent5 2 7 2 3 2 2" xfId="60591" xr:uid="{00000000-0005-0000-0000-0000E64F0000}"/>
    <cellStyle name="20% - Accent5 2 7 2 3 3" xfId="36621" xr:uid="{00000000-0005-0000-0000-0000E74F0000}"/>
    <cellStyle name="20% - Accent5 2 7 2 3 4" xfId="47432" xr:uid="{00000000-0005-0000-0000-0000E84F0000}"/>
    <cellStyle name="20% - Accent5 2 7 2 4" xfId="5371" xr:uid="{00000000-0005-0000-0000-0000E94F0000}"/>
    <cellStyle name="20% - Accent5 2 7 2 4 2" xfId="18530" xr:uid="{00000000-0005-0000-0000-0000EA4F0000}"/>
    <cellStyle name="20% - Accent5 2 7 2 4 2 2" xfId="55868" xr:uid="{00000000-0005-0000-0000-0000EB4F0000}"/>
    <cellStyle name="20% - Accent5 2 7 2 4 3" xfId="31197" xr:uid="{00000000-0005-0000-0000-0000EC4F0000}"/>
    <cellStyle name="20% - Accent5 2 7 2 4 4" xfId="42709" xr:uid="{00000000-0005-0000-0000-0000ED4F0000}"/>
    <cellStyle name="20% - Accent5 2 7 2 5" xfId="14818" xr:uid="{00000000-0005-0000-0000-0000EE4F0000}"/>
    <cellStyle name="20% - Accent5 2 7 2 5 2" xfId="52156" xr:uid="{00000000-0005-0000-0000-0000EF4F0000}"/>
    <cellStyle name="20% - Accent5 2 7 2 6" xfId="28315" xr:uid="{00000000-0005-0000-0000-0000F04F0000}"/>
    <cellStyle name="20% - Accent5 2 7 2 7" xfId="38995" xr:uid="{00000000-0005-0000-0000-0000F14F0000}"/>
    <cellStyle name="20% - Accent5 2 7 3" xfId="3006" xr:uid="{00000000-0005-0000-0000-0000F24F0000}"/>
    <cellStyle name="20% - Accent5 2 7 3 2" xfId="11274" xr:uid="{00000000-0005-0000-0000-0000F34F0000}"/>
    <cellStyle name="20% - Accent5 2 7 3 2 2" xfId="24433" xr:uid="{00000000-0005-0000-0000-0000F44F0000}"/>
    <cellStyle name="20% - Accent5 2 7 3 2 2 2" xfId="61771" xr:uid="{00000000-0005-0000-0000-0000F54F0000}"/>
    <cellStyle name="20% - Accent5 2 7 3 2 3" xfId="48612" xr:uid="{00000000-0005-0000-0000-0000F64F0000}"/>
    <cellStyle name="20% - Accent5 2 7 3 3" xfId="6551" xr:uid="{00000000-0005-0000-0000-0000F74F0000}"/>
    <cellStyle name="20% - Accent5 2 7 3 3 2" xfId="19710" xr:uid="{00000000-0005-0000-0000-0000F84F0000}"/>
    <cellStyle name="20% - Accent5 2 7 3 3 2 2" xfId="57048" xr:uid="{00000000-0005-0000-0000-0000F94F0000}"/>
    <cellStyle name="20% - Accent5 2 7 3 3 3" xfId="43889" xr:uid="{00000000-0005-0000-0000-0000FA4F0000}"/>
    <cellStyle name="20% - Accent5 2 7 3 4" xfId="16167" xr:uid="{00000000-0005-0000-0000-0000FB4F0000}"/>
    <cellStyle name="20% - Accent5 2 7 3 4 2" xfId="53505" xr:uid="{00000000-0005-0000-0000-0000FC4F0000}"/>
    <cellStyle name="20% - Accent5 2 7 3 5" xfId="32560" xr:uid="{00000000-0005-0000-0000-0000FD4F0000}"/>
    <cellStyle name="20% - Accent5 2 7 3 6" xfId="40344" xr:uid="{00000000-0005-0000-0000-0000FE4F0000}"/>
    <cellStyle name="20% - Accent5 2 7 4" xfId="8914" xr:uid="{00000000-0005-0000-0000-0000FF4F0000}"/>
    <cellStyle name="20% - Accent5 2 7 4 2" xfId="22073" xr:uid="{00000000-0005-0000-0000-000000500000}"/>
    <cellStyle name="20% - Accent5 2 7 4 2 2" xfId="59411" xr:uid="{00000000-0005-0000-0000-000001500000}"/>
    <cellStyle name="20% - Accent5 2 7 4 3" xfId="35272" xr:uid="{00000000-0005-0000-0000-000002500000}"/>
    <cellStyle name="20% - Accent5 2 7 4 4" xfId="46252" xr:uid="{00000000-0005-0000-0000-000003500000}"/>
    <cellStyle name="20% - Accent5 2 7 5" xfId="4191" xr:uid="{00000000-0005-0000-0000-000004500000}"/>
    <cellStyle name="20% - Accent5 2 7 5 2" xfId="17350" xr:uid="{00000000-0005-0000-0000-000005500000}"/>
    <cellStyle name="20% - Accent5 2 7 5 2 2" xfId="54688" xr:uid="{00000000-0005-0000-0000-000006500000}"/>
    <cellStyle name="20% - Accent5 2 7 5 3" xfId="29848" xr:uid="{00000000-0005-0000-0000-000007500000}"/>
    <cellStyle name="20% - Accent5 2 7 5 4" xfId="41529" xr:uid="{00000000-0005-0000-0000-000008500000}"/>
    <cellStyle name="20% - Accent5 2 7 6" xfId="13638" xr:uid="{00000000-0005-0000-0000-000009500000}"/>
    <cellStyle name="20% - Accent5 2 7 6 2" xfId="50976" xr:uid="{00000000-0005-0000-0000-00000A500000}"/>
    <cellStyle name="20% - Accent5 2 7 7" xfId="26966" xr:uid="{00000000-0005-0000-0000-00000B500000}"/>
    <cellStyle name="20% - Accent5 2 7 8" xfId="37815" xr:uid="{00000000-0005-0000-0000-00000C500000}"/>
    <cellStyle name="20% - Accent5 2 8" xfId="306" xr:uid="{00000000-0005-0000-0000-00000D500000}"/>
    <cellStyle name="20% - Accent5 2 8 2" xfId="1488" xr:uid="{00000000-0005-0000-0000-00000E500000}"/>
    <cellStyle name="20% - Accent5 2 8 2 2" xfId="7562" xr:uid="{00000000-0005-0000-0000-00000F500000}"/>
    <cellStyle name="20% - Accent5 2 8 2 2 2" xfId="12285" xr:uid="{00000000-0005-0000-0000-000010500000}"/>
    <cellStyle name="20% - Accent5 2 8 2 2 2 2" xfId="25444" xr:uid="{00000000-0005-0000-0000-000011500000}"/>
    <cellStyle name="20% - Accent5 2 8 2 2 2 2 2" xfId="62782" xr:uid="{00000000-0005-0000-0000-000012500000}"/>
    <cellStyle name="20% - Accent5 2 8 2 2 2 3" xfId="49623" xr:uid="{00000000-0005-0000-0000-000013500000}"/>
    <cellStyle name="20% - Accent5 2 8 2 2 3" xfId="20721" xr:uid="{00000000-0005-0000-0000-000014500000}"/>
    <cellStyle name="20% - Accent5 2 8 2 2 3 2" xfId="58059" xr:uid="{00000000-0005-0000-0000-000015500000}"/>
    <cellStyle name="20% - Accent5 2 8 2 2 4" xfId="33740" xr:uid="{00000000-0005-0000-0000-000016500000}"/>
    <cellStyle name="20% - Accent5 2 8 2 2 5" xfId="44900" xr:uid="{00000000-0005-0000-0000-000017500000}"/>
    <cellStyle name="20% - Accent5 2 8 2 3" xfId="9925" xr:uid="{00000000-0005-0000-0000-000018500000}"/>
    <cellStyle name="20% - Accent5 2 8 2 3 2" xfId="23084" xr:uid="{00000000-0005-0000-0000-000019500000}"/>
    <cellStyle name="20% - Accent5 2 8 2 3 2 2" xfId="60422" xr:uid="{00000000-0005-0000-0000-00001A500000}"/>
    <cellStyle name="20% - Accent5 2 8 2 3 3" xfId="36452" xr:uid="{00000000-0005-0000-0000-00001B500000}"/>
    <cellStyle name="20% - Accent5 2 8 2 3 4" xfId="47263" xr:uid="{00000000-0005-0000-0000-00001C500000}"/>
    <cellStyle name="20% - Accent5 2 8 2 4" xfId="5202" xr:uid="{00000000-0005-0000-0000-00001D500000}"/>
    <cellStyle name="20% - Accent5 2 8 2 4 2" xfId="18361" xr:uid="{00000000-0005-0000-0000-00001E500000}"/>
    <cellStyle name="20% - Accent5 2 8 2 4 2 2" xfId="55699" xr:uid="{00000000-0005-0000-0000-00001F500000}"/>
    <cellStyle name="20% - Accent5 2 8 2 4 3" xfId="31028" xr:uid="{00000000-0005-0000-0000-000020500000}"/>
    <cellStyle name="20% - Accent5 2 8 2 4 4" xfId="42540" xr:uid="{00000000-0005-0000-0000-000021500000}"/>
    <cellStyle name="20% - Accent5 2 8 2 5" xfId="14649" xr:uid="{00000000-0005-0000-0000-000022500000}"/>
    <cellStyle name="20% - Accent5 2 8 2 5 2" xfId="51987" xr:uid="{00000000-0005-0000-0000-000023500000}"/>
    <cellStyle name="20% - Accent5 2 8 2 6" xfId="28146" xr:uid="{00000000-0005-0000-0000-000024500000}"/>
    <cellStyle name="20% - Accent5 2 8 2 7" xfId="38826" xr:uid="{00000000-0005-0000-0000-000025500000}"/>
    <cellStyle name="20% - Accent5 2 8 3" xfId="2837" xr:uid="{00000000-0005-0000-0000-000026500000}"/>
    <cellStyle name="20% - Accent5 2 8 3 2" xfId="11105" xr:uid="{00000000-0005-0000-0000-000027500000}"/>
    <cellStyle name="20% - Accent5 2 8 3 2 2" xfId="24264" xr:uid="{00000000-0005-0000-0000-000028500000}"/>
    <cellStyle name="20% - Accent5 2 8 3 2 2 2" xfId="61602" xr:uid="{00000000-0005-0000-0000-000029500000}"/>
    <cellStyle name="20% - Accent5 2 8 3 2 3" xfId="48443" xr:uid="{00000000-0005-0000-0000-00002A500000}"/>
    <cellStyle name="20% - Accent5 2 8 3 3" xfId="6382" xr:uid="{00000000-0005-0000-0000-00002B500000}"/>
    <cellStyle name="20% - Accent5 2 8 3 3 2" xfId="19541" xr:uid="{00000000-0005-0000-0000-00002C500000}"/>
    <cellStyle name="20% - Accent5 2 8 3 3 2 2" xfId="56879" xr:uid="{00000000-0005-0000-0000-00002D500000}"/>
    <cellStyle name="20% - Accent5 2 8 3 3 3" xfId="43720" xr:uid="{00000000-0005-0000-0000-00002E500000}"/>
    <cellStyle name="20% - Accent5 2 8 3 4" xfId="15998" xr:uid="{00000000-0005-0000-0000-00002F500000}"/>
    <cellStyle name="20% - Accent5 2 8 3 4 2" xfId="53336" xr:uid="{00000000-0005-0000-0000-000030500000}"/>
    <cellStyle name="20% - Accent5 2 8 3 5" xfId="32391" xr:uid="{00000000-0005-0000-0000-000031500000}"/>
    <cellStyle name="20% - Accent5 2 8 3 6" xfId="40175" xr:uid="{00000000-0005-0000-0000-000032500000}"/>
    <cellStyle name="20% - Accent5 2 8 4" xfId="8745" xr:uid="{00000000-0005-0000-0000-000033500000}"/>
    <cellStyle name="20% - Accent5 2 8 4 2" xfId="21904" xr:uid="{00000000-0005-0000-0000-000034500000}"/>
    <cellStyle name="20% - Accent5 2 8 4 2 2" xfId="59242" xr:uid="{00000000-0005-0000-0000-000035500000}"/>
    <cellStyle name="20% - Accent5 2 8 4 3" xfId="35103" xr:uid="{00000000-0005-0000-0000-000036500000}"/>
    <cellStyle name="20% - Accent5 2 8 4 4" xfId="46083" xr:uid="{00000000-0005-0000-0000-000037500000}"/>
    <cellStyle name="20% - Accent5 2 8 5" xfId="4022" xr:uid="{00000000-0005-0000-0000-000038500000}"/>
    <cellStyle name="20% - Accent5 2 8 5 2" xfId="17181" xr:uid="{00000000-0005-0000-0000-000039500000}"/>
    <cellStyle name="20% - Accent5 2 8 5 2 2" xfId="54519" xr:uid="{00000000-0005-0000-0000-00003A500000}"/>
    <cellStyle name="20% - Accent5 2 8 5 3" xfId="29679" xr:uid="{00000000-0005-0000-0000-00003B500000}"/>
    <cellStyle name="20% - Accent5 2 8 5 4" xfId="41360" xr:uid="{00000000-0005-0000-0000-00003C500000}"/>
    <cellStyle name="20% - Accent5 2 8 6" xfId="13469" xr:uid="{00000000-0005-0000-0000-00003D500000}"/>
    <cellStyle name="20% - Accent5 2 8 6 2" xfId="50807" xr:uid="{00000000-0005-0000-0000-00003E500000}"/>
    <cellStyle name="20% - Accent5 2 8 7" xfId="26797" xr:uid="{00000000-0005-0000-0000-00003F500000}"/>
    <cellStyle name="20% - Accent5 2 8 8" xfId="37646" xr:uid="{00000000-0005-0000-0000-000040500000}"/>
    <cellStyle name="20% - Accent5 2 9" xfId="727" xr:uid="{00000000-0005-0000-0000-000041500000}"/>
    <cellStyle name="20% - Accent5 2 9 2" xfId="1909" xr:uid="{00000000-0005-0000-0000-000042500000}"/>
    <cellStyle name="20% - Accent5 2 9 2 2" xfId="7983" xr:uid="{00000000-0005-0000-0000-000043500000}"/>
    <cellStyle name="20% - Accent5 2 9 2 2 2" xfId="12706" xr:uid="{00000000-0005-0000-0000-000044500000}"/>
    <cellStyle name="20% - Accent5 2 9 2 2 2 2" xfId="25865" xr:uid="{00000000-0005-0000-0000-000045500000}"/>
    <cellStyle name="20% - Accent5 2 9 2 2 2 2 2" xfId="63203" xr:uid="{00000000-0005-0000-0000-000046500000}"/>
    <cellStyle name="20% - Accent5 2 9 2 2 2 3" xfId="50044" xr:uid="{00000000-0005-0000-0000-000047500000}"/>
    <cellStyle name="20% - Accent5 2 9 2 2 3" xfId="21142" xr:uid="{00000000-0005-0000-0000-000048500000}"/>
    <cellStyle name="20% - Accent5 2 9 2 2 3 2" xfId="58480" xr:uid="{00000000-0005-0000-0000-000049500000}"/>
    <cellStyle name="20% - Accent5 2 9 2 2 4" xfId="34161" xr:uid="{00000000-0005-0000-0000-00004A500000}"/>
    <cellStyle name="20% - Accent5 2 9 2 2 5" xfId="45321" xr:uid="{00000000-0005-0000-0000-00004B500000}"/>
    <cellStyle name="20% - Accent5 2 9 2 3" xfId="10346" xr:uid="{00000000-0005-0000-0000-00004C500000}"/>
    <cellStyle name="20% - Accent5 2 9 2 3 2" xfId="23505" xr:uid="{00000000-0005-0000-0000-00004D500000}"/>
    <cellStyle name="20% - Accent5 2 9 2 3 2 2" xfId="60843" xr:uid="{00000000-0005-0000-0000-00004E500000}"/>
    <cellStyle name="20% - Accent5 2 9 2 3 3" xfId="36873" xr:uid="{00000000-0005-0000-0000-00004F500000}"/>
    <cellStyle name="20% - Accent5 2 9 2 3 4" xfId="47684" xr:uid="{00000000-0005-0000-0000-000050500000}"/>
    <cellStyle name="20% - Accent5 2 9 2 4" xfId="5623" xr:uid="{00000000-0005-0000-0000-000051500000}"/>
    <cellStyle name="20% - Accent5 2 9 2 4 2" xfId="18782" xr:uid="{00000000-0005-0000-0000-000052500000}"/>
    <cellStyle name="20% - Accent5 2 9 2 4 2 2" xfId="56120" xr:uid="{00000000-0005-0000-0000-000053500000}"/>
    <cellStyle name="20% - Accent5 2 9 2 4 3" xfId="31449" xr:uid="{00000000-0005-0000-0000-000054500000}"/>
    <cellStyle name="20% - Accent5 2 9 2 4 4" xfId="42961" xr:uid="{00000000-0005-0000-0000-000055500000}"/>
    <cellStyle name="20% - Accent5 2 9 2 5" xfId="15070" xr:uid="{00000000-0005-0000-0000-000056500000}"/>
    <cellStyle name="20% - Accent5 2 9 2 5 2" xfId="52408" xr:uid="{00000000-0005-0000-0000-000057500000}"/>
    <cellStyle name="20% - Accent5 2 9 2 6" xfId="28567" xr:uid="{00000000-0005-0000-0000-000058500000}"/>
    <cellStyle name="20% - Accent5 2 9 2 7" xfId="39247" xr:uid="{00000000-0005-0000-0000-000059500000}"/>
    <cellStyle name="20% - Accent5 2 9 3" xfId="3258" xr:uid="{00000000-0005-0000-0000-00005A500000}"/>
    <cellStyle name="20% - Accent5 2 9 3 2" xfId="11526" xr:uid="{00000000-0005-0000-0000-00005B500000}"/>
    <cellStyle name="20% - Accent5 2 9 3 2 2" xfId="24685" xr:uid="{00000000-0005-0000-0000-00005C500000}"/>
    <cellStyle name="20% - Accent5 2 9 3 2 2 2" xfId="62023" xr:uid="{00000000-0005-0000-0000-00005D500000}"/>
    <cellStyle name="20% - Accent5 2 9 3 2 3" xfId="48864" xr:uid="{00000000-0005-0000-0000-00005E500000}"/>
    <cellStyle name="20% - Accent5 2 9 3 3" xfId="6803" xr:uid="{00000000-0005-0000-0000-00005F500000}"/>
    <cellStyle name="20% - Accent5 2 9 3 3 2" xfId="19962" xr:uid="{00000000-0005-0000-0000-000060500000}"/>
    <cellStyle name="20% - Accent5 2 9 3 3 2 2" xfId="57300" xr:uid="{00000000-0005-0000-0000-000061500000}"/>
    <cellStyle name="20% - Accent5 2 9 3 3 3" xfId="44141" xr:uid="{00000000-0005-0000-0000-000062500000}"/>
    <cellStyle name="20% - Accent5 2 9 3 4" xfId="16419" xr:uid="{00000000-0005-0000-0000-000063500000}"/>
    <cellStyle name="20% - Accent5 2 9 3 4 2" xfId="53757" xr:uid="{00000000-0005-0000-0000-000064500000}"/>
    <cellStyle name="20% - Accent5 2 9 3 5" xfId="32812" xr:uid="{00000000-0005-0000-0000-000065500000}"/>
    <cellStyle name="20% - Accent5 2 9 3 6" xfId="40596" xr:uid="{00000000-0005-0000-0000-000066500000}"/>
    <cellStyle name="20% - Accent5 2 9 4" xfId="9166" xr:uid="{00000000-0005-0000-0000-000067500000}"/>
    <cellStyle name="20% - Accent5 2 9 4 2" xfId="22325" xr:uid="{00000000-0005-0000-0000-000068500000}"/>
    <cellStyle name="20% - Accent5 2 9 4 2 2" xfId="59663" xr:uid="{00000000-0005-0000-0000-000069500000}"/>
    <cellStyle name="20% - Accent5 2 9 4 3" xfId="35524" xr:uid="{00000000-0005-0000-0000-00006A500000}"/>
    <cellStyle name="20% - Accent5 2 9 4 4" xfId="46504" xr:uid="{00000000-0005-0000-0000-00006B500000}"/>
    <cellStyle name="20% - Accent5 2 9 5" xfId="4443" xr:uid="{00000000-0005-0000-0000-00006C500000}"/>
    <cellStyle name="20% - Accent5 2 9 5 2" xfId="17602" xr:uid="{00000000-0005-0000-0000-00006D500000}"/>
    <cellStyle name="20% - Accent5 2 9 5 2 2" xfId="54940" xr:uid="{00000000-0005-0000-0000-00006E500000}"/>
    <cellStyle name="20% - Accent5 2 9 5 3" xfId="30100" xr:uid="{00000000-0005-0000-0000-00006F500000}"/>
    <cellStyle name="20% - Accent5 2 9 5 4" xfId="41781" xr:uid="{00000000-0005-0000-0000-000070500000}"/>
    <cellStyle name="20% - Accent5 2 9 6" xfId="13890" xr:uid="{00000000-0005-0000-0000-000071500000}"/>
    <cellStyle name="20% - Accent5 2 9 6 2" xfId="51228" xr:uid="{00000000-0005-0000-0000-000072500000}"/>
    <cellStyle name="20% - Accent5 2 9 7" xfId="27218" xr:uid="{00000000-0005-0000-0000-000073500000}"/>
    <cellStyle name="20% - Accent5 2 9 8" xfId="38067" xr:uid="{00000000-0005-0000-0000-000074500000}"/>
    <cellStyle name="20% - Accent5 20" xfId="26362" xr:uid="{00000000-0005-0000-0000-000075500000}"/>
    <cellStyle name="20% - Accent5 21" xfId="37380" xr:uid="{00000000-0005-0000-0000-000076500000}"/>
    <cellStyle name="20% - Accent5 3" xfId="96" xr:uid="{00000000-0005-0000-0000-000077500000}"/>
    <cellStyle name="20% - Accent5 3 10" xfId="8535" xr:uid="{00000000-0005-0000-0000-000078500000}"/>
    <cellStyle name="20% - Accent5 3 10 2" xfId="21694" xr:uid="{00000000-0005-0000-0000-000079500000}"/>
    <cellStyle name="20% - Accent5 3 10 2 2" xfId="59032" xr:uid="{00000000-0005-0000-0000-00007A500000}"/>
    <cellStyle name="20% - Accent5 3 10 3" xfId="29272" xr:uid="{00000000-0005-0000-0000-00007B500000}"/>
    <cellStyle name="20% - Accent5 3 10 4" xfId="45873" xr:uid="{00000000-0005-0000-0000-00007C500000}"/>
    <cellStyle name="20% - Accent5 3 11" xfId="3812" xr:uid="{00000000-0005-0000-0000-00007D500000}"/>
    <cellStyle name="20% - Accent5 3 11 2" xfId="16971" xr:uid="{00000000-0005-0000-0000-00007E500000}"/>
    <cellStyle name="20% - Accent5 3 11 2 2" xfId="54309" xr:uid="{00000000-0005-0000-0000-00007F500000}"/>
    <cellStyle name="20% - Accent5 3 11 3" xfId="31984" xr:uid="{00000000-0005-0000-0000-000080500000}"/>
    <cellStyle name="20% - Accent5 3 11 4" xfId="41150" xr:uid="{00000000-0005-0000-0000-000081500000}"/>
    <cellStyle name="20% - Accent5 3 12" xfId="13259" xr:uid="{00000000-0005-0000-0000-000082500000}"/>
    <cellStyle name="20% - Accent5 3 12 2" xfId="34696" xr:uid="{00000000-0005-0000-0000-000083500000}"/>
    <cellStyle name="20% - Accent5 3 12 3" xfId="50597" xr:uid="{00000000-0005-0000-0000-000084500000}"/>
    <cellStyle name="20% - Accent5 3 13" xfId="29103" xr:uid="{00000000-0005-0000-0000-000085500000}"/>
    <cellStyle name="20% - Accent5 3 14" xfId="26390" xr:uid="{00000000-0005-0000-0000-000086500000}"/>
    <cellStyle name="20% - Accent5 3 15" xfId="37436" xr:uid="{00000000-0005-0000-0000-000087500000}"/>
    <cellStyle name="20% - Accent5 3 2" xfId="208" xr:uid="{00000000-0005-0000-0000-000088500000}"/>
    <cellStyle name="20% - Accent5 3 2 10" xfId="3924" xr:uid="{00000000-0005-0000-0000-000089500000}"/>
    <cellStyle name="20% - Accent5 3 2 10 2" xfId="17083" xr:uid="{00000000-0005-0000-0000-00008A500000}"/>
    <cellStyle name="20% - Accent5 3 2 10 2 2" xfId="54421" xr:uid="{00000000-0005-0000-0000-00008B500000}"/>
    <cellStyle name="20% - Accent5 3 2 10 3" xfId="32069" xr:uid="{00000000-0005-0000-0000-00008C500000}"/>
    <cellStyle name="20% - Accent5 3 2 10 4" xfId="41262" xr:uid="{00000000-0005-0000-0000-00008D500000}"/>
    <cellStyle name="20% - Accent5 3 2 11" xfId="13371" xr:uid="{00000000-0005-0000-0000-00008E500000}"/>
    <cellStyle name="20% - Accent5 3 2 11 2" xfId="34781" xr:uid="{00000000-0005-0000-0000-00008F500000}"/>
    <cellStyle name="20% - Accent5 3 2 11 3" xfId="50709" xr:uid="{00000000-0005-0000-0000-000090500000}"/>
    <cellStyle name="20% - Accent5 3 2 12" xfId="29188" xr:uid="{00000000-0005-0000-0000-000091500000}"/>
    <cellStyle name="20% - Accent5 3 2 13" xfId="26475" xr:uid="{00000000-0005-0000-0000-000092500000}"/>
    <cellStyle name="20% - Accent5 3 2 14" xfId="37548" xr:uid="{00000000-0005-0000-0000-000093500000}"/>
    <cellStyle name="20% - Accent5 3 2 2" xfId="629" xr:uid="{00000000-0005-0000-0000-000094500000}"/>
    <cellStyle name="20% - Accent5 3 2 2 2" xfId="1811" xr:uid="{00000000-0005-0000-0000-000095500000}"/>
    <cellStyle name="20% - Accent5 3 2 2 2 2" xfId="7885" xr:uid="{00000000-0005-0000-0000-000096500000}"/>
    <cellStyle name="20% - Accent5 3 2 2 2 2 2" xfId="12608" xr:uid="{00000000-0005-0000-0000-000097500000}"/>
    <cellStyle name="20% - Accent5 3 2 2 2 2 2 2" xfId="25767" xr:uid="{00000000-0005-0000-0000-000098500000}"/>
    <cellStyle name="20% - Accent5 3 2 2 2 2 2 2 2" xfId="63105" xr:uid="{00000000-0005-0000-0000-000099500000}"/>
    <cellStyle name="20% - Accent5 3 2 2 2 2 2 3" xfId="49946" xr:uid="{00000000-0005-0000-0000-00009A500000}"/>
    <cellStyle name="20% - Accent5 3 2 2 2 2 3" xfId="21044" xr:uid="{00000000-0005-0000-0000-00009B500000}"/>
    <cellStyle name="20% - Accent5 3 2 2 2 2 3 2" xfId="58382" xr:uid="{00000000-0005-0000-0000-00009C500000}"/>
    <cellStyle name="20% - Accent5 3 2 2 2 2 4" xfId="34063" xr:uid="{00000000-0005-0000-0000-00009D500000}"/>
    <cellStyle name="20% - Accent5 3 2 2 2 2 5" xfId="45223" xr:uid="{00000000-0005-0000-0000-00009E500000}"/>
    <cellStyle name="20% - Accent5 3 2 2 2 3" xfId="10248" xr:uid="{00000000-0005-0000-0000-00009F500000}"/>
    <cellStyle name="20% - Accent5 3 2 2 2 3 2" xfId="23407" xr:uid="{00000000-0005-0000-0000-0000A0500000}"/>
    <cellStyle name="20% - Accent5 3 2 2 2 3 2 2" xfId="60745" xr:uid="{00000000-0005-0000-0000-0000A1500000}"/>
    <cellStyle name="20% - Accent5 3 2 2 2 3 3" xfId="36775" xr:uid="{00000000-0005-0000-0000-0000A2500000}"/>
    <cellStyle name="20% - Accent5 3 2 2 2 3 4" xfId="47586" xr:uid="{00000000-0005-0000-0000-0000A3500000}"/>
    <cellStyle name="20% - Accent5 3 2 2 2 4" xfId="5525" xr:uid="{00000000-0005-0000-0000-0000A4500000}"/>
    <cellStyle name="20% - Accent5 3 2 2 2 4 2" xfId="18684" xr:uid="{00000000-0005-0000-0000-0000A5500000}"/>
    <cellStyle name="20% - Accent5 3 2 2 2 4 2 2" xfId="56022" xr:uid="{00000000-0005-0000-0000-0000A6500000}"/>
    <cellStyle name="20% - Accent5 3 2 2 2 4 3" xfId="31351" xr:uid="{00000000-0005-0000-0000-0000A7500000}"/>
    <cellStyle name="20% - Accent5 3 2 2 2 4 4" xfId="42863" xr:uid="{00000000-0005-0000-0000-0000A8500000}"/>
    <cellStyle name="20% - Accent5 3 2 2 2 5" xfId="14972" xr:uid="{00000000-0005-0000-0000-0000A9500000}"/>
    <cellStyle name="20% - Accent5 3 2 2 2 5 2" xfId="52310" xr:uid="{00000000-0005-0000-0000-0000AA500000}"/>
    <cellStyle name="20% - Accent5 3 2 2 2 6" xfId="28469" xr:uid="{00000000-0005-0000-0000-0000AB500000}"/>
    <cellStyle name="20% - Accent5 3 2 2 2 7" xfId="39149" xr:uid="{00000000-0005-0000-0000-0000AC500000}"/>
    <cellStyle name="20% - Accent5 3 2 2 3" xfId="3160" xr:uid="{00000000-0005-0000-0000-0000AD500000}"/>
    <cellStyle name="20% - Accent5 3 2 2 3 2" xfId="11428" xr:uid="{00000000-0005-0000-0000-0000AE500000}"/>
    <cellStyle name="20% - Accent5 3 2 2 3 2 2" xfId="24587" xr:uid="{00000000-0005-0000-0000-0000AF500000}"/>
    <cellStyle name="20% - Accent5 3 2 2 3 2 2 2" xfId="61925" xr:uid="{00000000-0005-0000-0000-0000B0500000}"/>
    <cellStyle name="20% - Accent5 3 2 2 3 2 3" xfId="48766" xr:uid="{00000000-0005-0000-0000-0000B1500000}"/>
    <cellStyle name="20% - Accent5 3 2 2 3 3" xfId="6705" xr:uid="{00000000-0005-0000-0000-0000B2500000}"/>
    <cellStyle name="20% - Accent5 3 2 2 3 3 2" xfId="19864" xr:uid="{00000000-0005-0000-0000-0000B3500000}"/>
    <cellStyle name="20% - Accent5 3 2 2 3 3 2 2" xfId="57202" xr:uid="{00000000-0005-0000-0000-0000B4500000}"/>
    <cellStyle name="20% - Accent5 3 2 2 3 3 3" xfId="44043" xr:uid="{00000000-0005-0000-0000-0000B5500000}"/>
    <cellStyle name="20% - Accent5 3 2 2 3 4" xfId="16321" xr:uid="{00000000-0005-0000-0000-0000B6500000}"/>
    <cellStyle name="20% - Accent5 3 2 2 3 4 2" xfId="53659" xr:uid="{00000000-0005-0000-0000-0000B7500000}"/>
    <cellStyle name="20% - Accent5 3 2 2 3 5" xfId="32714" xr:uid="{00000000-0005-0000-0000-0000B8500000}"/>
    <cellStyle name="20% - Accent5 3 2 2 3 6" xfId="40498" xr:uid="{00000000-0005-0000-0000-0000B9500000}"/>
    <cellStyle name="20% - Accent5 3 2 2 4" xfId="9068" xr:uid="{00000000-0005-0000-0000-0000BA500000}"/>
    <cellStyle name="20% - Accent5 3 2 2 4 2" xfId="22227" xr:uid="{00000000-0005-0000-0000-0000BB500000}"/>
    <cellStyle name="20% - Accent5 3 2 2 4 2 2" xfId="59565" xr:uid="{00000000-0005-0000-0000-0000BC500000}"/>
    <cellStyle name="20% - Accent5 3 2 2 4 3" xfId="35426" xr:uid="{00000000-0005-0000-0000-0000BD500000}"/>
    <cellStyle name="20% - Accent5 3 2 2 4 4" xfId="46406" xr:uid="{00000000-0005-0000-0000-0000BE500000}"/>
    <cellStyle name="20% - Accent5 3 2 2 5" xfId="4345" xr:uid="{00000000-0005-0000-0000-0000BF500000}"/>
    <cellStyle name="20% - Accent5 3 2 2 5 2" xfId="17504" xr:uid="{00000000-0005-0000-0000-0000C0500000}"/>
    <cellStyle name="20% - Accent5 3 2 2 5 2 2" xfId="54842" xr:uid="{00000000-0005-0000-0000-0000C1500000}"/>
    <cellStyle name="20% - Accent5 3 2 2 5 3" xfId="30002" xr:uid="{00000000-0005-0000-0000-0000C2500000}"/>
    <cellStyle name="20% - Accent5 3 2 2 5 4" xfId="41683" xr:uid="{00000000-0005-0000-0000-0000C3500000}"/>
    <cellStyle name="20% - Accent5 3 2 2 6" xfId="13792" xr:uid="{00000000-0005-0000-0000-0000C4500000}"/>
    <cellStyle name="20% - Accent5 3 2 2 6 2" xfId="51130" xr:uid="{00000000-0005-0000-0000-0000C5500000}"/>
    <cellStyle name="20% - Accent5 3 2 2 7" xfId="27120" xr:uid="{00000000-0005-0000-0000-0000C6500000}"/>
    <cellStyle name="20% - Accent5 3 2 2 8" xfId="37969" xr:uid="{00000000-0005-0000-0000-0000C7500000}"/>
    <cellStyle name="20% - Accent5 3 2 3" xfId="405" xr:uid="{00000000-0005-0000-0000-0000C8500000}"/>
    <cellStyle name="20% - Accent5 3 2 3 2" xfId="1587" xr:uid="{00000000-0005-0000-0000-0000C9500000}"/>
    <cellStyle name="20% - Accent5 3 2 3 2 2" xfId="7661" xr:uid="{00000000-0005-0000-0000-0000CA500000}"/>
    <cellStyle name="20% - Accent5 3 2 3 2 2 2" xfId="12384" xr:uid="{00000000-0005-0000-0000-0000CB500000}"/>
    <cellStyle name="20% - Accent5 3 2 3 2 2 2 2" xfId="25543" xr:uid="{00000000-0005-0000-0000-0000CC500000}"/>
    <cellStyle name="20% - Accent5 3 2 3 2 2 2 2 2" xfId="62881" xr:uid="{00000000-0005-0000-0000-0000CD500000}"/>
    <cellStyle name="20% - Accent5 3 2 3 2 2 2 3" xfId="49722" xr:uid="{00000000-0005-0000-0000-0000CE500000}"/>
    <cellStyle name="20% - Accent5 3 2 3 2 2 3" xfId="20820" xr:uid="{00000000-0005-0000-0000-0000CF500000}"/>
    <cellStyle name="20% - Accent5 3 2 3 2 2 3 2" xfId="58158" xr:uid="{00000000-0005-0000-0000-0000D0500000}"/>
    <cellStyle name="20% - Accent5 3 2 3 2 2 4" xfId="33839" xr:uid="{00000000-0005-0000-0000-0000D1500000}"/>
    <cellStyle name="20% - Accent5 3 2 3 2 2 5" xfId="44999" xr:uid="{00000000-0005-0000-0000-0000D2500000}"/>
    <cellStyle name="20% - Accent5 3 2 3 2 3" xfId="10024" xr:uid="{00000000-0005-0000-0000-0000D3500000}"/>
    <cellStyle name="20% - Accent5 3 2 3 2 3 2" xfId="23183" xr:uid="{00000000-0005-0000-0000-0000D4500000}"/>
    <cellStyle name="20% - Accent5 3 2 3 2 3 2 2" xfId="60521" xr:uid="{00000000-0005-0000-0000-0000D5500000}"/>
    <cellStyle name="20% - Accent5 3 2 3 2 3 3" xfId="36551" xr:uid="{00000000-0005-0000-0000-0000D6500000}"/>
    <cellStyle name="20% - Accent5 3 2 3 2 3 4" xfId="47362" xr:uid="{00000000-0005-0000-0000-0000D7500000}"/>
    <cellStyle name="20% - Accent5 3 2 3 2 4" xfId="5301" xr:uid="{00000000-0005-0000-0000-0000D8500000}"/>
    <cellStyle name="20% - Accent5 3 2 3 2 4 2" xfId="18460" xr:uid="{00000000-0005-0000-0000-0000D9500000}"/>
    <cellStyle name="20% - Accent5 3 2 3 2 4 2 2" xfId="55798" xr:uid="{00000000-0005-0000-0000-0000DA500000}"/>
    <cellStyle name="20% - Accent5 3 2 3 2 4 3" xfId="31127" xr:uid="{00000000-0005-0000-0000-0000DB500000}"/>
    <cellStyle name="20% - Accent5 3 2 3 2 4 4" xfId="42639" xr:uid="{00000000-0005-0000-0000-0000DC500000}"/>
    <cellStyle name="20% - Accent5 3 2 3 2 5" xfId="14748" xr:uid="{00000000-0005-0000-0000-0000DD500000}"/>
    <cellStyle name="20% - Accent5 3 2 3 2 5 2" xfId="52086" xr:uid="{00000000-0005-0000-0000-0000DE500000}"/>
    <cellStyle name="20% - Accent5 3 2 3 2 6" xfId="28245" xr:uid="{00000000-0005-0000-0000-0000DF500000}"/>
    <cellStyle name="20% - Accent5 3 2 3 2 7" xfId="38925" xr:uid="{00000000-0005-0000-0000-0000E0500000}"/>
    <cellStyle name="20% - Accent5 3 2 3 3" xfId="2936" xr:uid="{00000000-0005-0000-0000-0000E1500000}"/>
    <cellStyle name="20% - Accent5 3 2 3 3 2" xfId="11204" xr:uid="{00000000-0005-0000-0000-0000E2500000}"/>
    <cellStyle name="20% - Accent5 3 2 3 3 2 2" xfId="24363" xr:uid="{00000000-0005-0000-0000-0000E3500000}"/>
    <cellStyle name="20% - Accent5 3 2 3 3 2 2 2" xfId="61701" xr:uid="{00000000-0005-0000-0000-0000E4500000}"/>
    <cellStyle name="20% - Accent5 3 2 3 3 2 3" xfId="48542" xr:uid="{00000000-0005-0000-0000-0000E5500000}"/>
    <cellStyle name="20% - Accent5 3 2 3 3 3" xfId="6481" xr:uid="{00000000-0005-0000-0000-0000E6500000}"/>
    <cellStyle name="20% - Accent5 3 2 3 3 3 2" xfId="19640" xr:uid="{00000000-0005-0000-0000-0000E7500000}"/>
    <cellStyle name="20% - Accent5 3 2 3 3 3 2 2" xfId="56978" xr:uid="{00000000-0005-0000-0000-0000E8500000}"/>
    <cellStyle name="20% - Accent5 3 2 3 3 3 3" xfId="43819" xr:uid="{00000000-0005-0000-0000-0000E9500000}"/>
    <cellStyle name="20% - Accent5 3 2 3 3 4" xfId="16097" xr:uid="{00000000-0005-0000-0000-0000EA500000}"/>
    <cellStyle name="20% - Accent5 3 2 3 3 4 2" xfId="53435" xr:uid="{00000000-0005-0000-0000-0000EB500000}"/>
    <cellStyle name="20% - Accent5 3 2 3 3 5" xfId="32490" xr:uid="{00000000-0005-0000-0000-0000EC500000}"/>
    <cellStyle name="20% - Accent5 3 2 3 3 6" xfId="40274" xr:uid="{00000000-0005-0000-0000-0000ED500000}"/>
    <cellStyle name="20% - Accent5 3 2 3 4" xfId="8844" xr:uid="{00000000-0005-0000-0000-0000EE500000}"/>
    <cellStyle name="20% - Accent5 3 2 3 4 2" xfId="22003" xr:uid="{00000000-0005-0000-0000-0000EF500000}"/>
    <cellStyle name="20% - Accent5 3 2 3 4 2 2" xfId="59341" xr:uid="{00000000-0005-0000-0000-0000F0500000}"/>
    <cellStyle name="20% - Accent5 3 2 3 4 3" xfId="35202" xr:uid="{00000000-0005-0000-0000-0000F1500000}"/>
    <cellStyle name="20% - Accent5 3 2 3 4 4" xfId="46182" xr:uid="{00000000-0005-0000-0000-0000F2500000}"/>
    <cellStyle name="20% - Accent5 3 2 3 5" xfId="4121" xr:uid="{00000000-0005-0000-0000-0000F3500000}"/>
    <cellStyle name="20% - Accent5 3 2 3 5 2" xfId="17280" xr:uid="{00000000-0005-0000-0000-0000F4500000}"/>
    <cellStyle name="20% - Accent5 3 2 3 5 2 2" xfId="54618" xr:uid="{00000000-0005-0000-0000-0000F5500000}"/>
    <cellStyle name="20% - Accent5 3 2 3 5 3" xfId="29778" xr:uid="{00000000-0005-0000-0000-0000F6500000}"/>
    <cellStyle name="20% - Accent5 3 2 3 5 4" xfId="41459" xr:uid="{00000000-0005-0000-0000-0000F7500000}"/>
    <cellStyle name="20% - Accent5 3 2 3 6" xfId="13568" xr:uid="{00000000-0005-0000-0000-0000F8500000}"/>
    <cellStyle name="20% - Accent5 3 2 3 6 2" xfId="50906" xr:uid="{00000000-0005-0000-0000-0000F9500000}"/>
    <cellStyle name="20% - Accent5 3 2 3 7" xfId="26896" xr:uid="{00000000-0005-0000-0000-0000FA500000}"/>
    <cellStyle name="20% - Accent5 3 2 3 8" xfId="37745" xr:uid="{00000000-0005-0000-0000-0000FB500000}"/>
    <cellStyle name="20% - Accent5 3 2 4" xfId="826" xr:uid="{00000000-0005-0000-0000-0000FC500000}"/>
    <cellStyle name="20% - Accent5 3 2 4 2" xfId="2008" xr:uid="{00000000-0005-0000-0000-0000FD500000}"/>
    <cellStyle name="20% - Accent5 3 2 4 2 2" xfId="8082" xr:uid="{00000000-0005-0000-0000-0000FE500000}"/>
    <cellStyle name="20% - Accent5 3 2 4 2 2 2" xfId="12805" xr:uid="{00000000-0005-0000-0000-0000FF500000}"/>
    <cellStyle name="20% - Accent5 3 2 4 2 2 2 2" xfId="25964" xr:uid="{00000000-0005-0000-0000-000000510000}"/>
    <cellStyle name="20% - Accent5 3 2 4 2 2 2 2 2" xfId="63302" xr:uid="{00000000-0005-0000-0000-000001510000}"/>
    <cellStyle name="20% - Accent5 3 2 4 2 2 2 3" xfId="50143" xr:uid="{00000000-0005-0000-0000-000002510000}"/>
    <cellStyle name="20% - Accent5 3 2 4 2 2 3" xfId="21241" xr:uid="{00000000-0005-0000-0000-000003510000}"/>
    <cellStyle name="20% - Accent5 3 2 4 2 2 3 2" xfId="58579" xr:uid="{00000000-0005-0000-0000-000004510000}"/>
    <cellStyle name="20% - Accent5 3 2 4 2 2 4" xfId="34260" xr:uid="{00000000-0005-0000-0000-000005510000}"/>
    <cellStyle name="20% - Accent5 3 2 4 2 2 5" xfId="45420" xr:uid="{00000000-0005-0000-0000-000006510000}"/>
    <cellStyle name="20% - Accent5 3 2 4 2 3" xfId="10445" xr:uid="{00000000-0005-0000-0000-000007510000}"/>
    <cellStyle name="20% - Accent5 3 2 4 2 3 2" xfId="23604" xr:uid="{00000000-0005-0000-0000-000008510000}"/>
    <cellStyle name="20% - Accent5 3 2 4 2 3 2 2" xfId="60942" xr:uid="{00000000-0005-0000-0000-000009510000}"/>
    <cellStyle name="20% - Accent5 3 2 4 2 3 3" xfId="36972" xr:uid="{00000000-0005-0000-0000-00000A510000}"/>
    <cellStyle name="20% - Accent5 3 2 4 2 3 4" xfId="47783" xr:uid="{00000000-0005-0000-0000-00000B510000}"/>
    <cellStyle name="20% - Accent5 3 2 4 2 4" xfId="5722" xr:uid="{00000000-0005-0000-0000-00000C510000}"/>
    <cellStyle name="20% - Accent5 3 2 4 2 4 2" xfId="18881" xr:uid="{00000000-0005-0000-0000-00000D510000}"/>
    <cellStyle name="20% - Accent5 3 2 4 2 4 2 2" xfId="56219" xr:uid="{00000000-0005-0000-0000-00000E510000}"/>
    <cellStyle name="20% - Accent5 3 2 4 2 4 3" xfId="31548" xr:uid="{00000000-0005-0000-0000-00000F510000}"/>
    <cellStyle name="20% - Accent5 3 2 4 2 4 4" xfId="43060" xr:uid="{00000000-0005-0000-0000-000010510000}"/>
    <cellStyle name="20% - Accent5 3 2 4 2 5" xfId="15169" xr:uid="{00000000-0005-0000-0000-000011510000}"/>
    <cellStyle name="20% - Accent5 3 2 4 2 5 2" xfId="52507" xr:uid="{00000000-0005-0000-0000-000012510000}"/>
    <cellStyle name="20% - Accent5 3 2 4 2 6" xfId="28666" xr:uid="{00000000-0005-0000-0000-000013510000}"/>
    <cellStyle name="20% - Accent5 3 2 4 2 7" xfId="39346" xr:uid="{00000000-0005-0000-0000-000014510000}"/>
    <cellStyle name="20% - Accent5 3 2 4 3" xfId="3357" xr:uid="{00000000-0005-0000-0000-000015510000}"/>
    <cellStyle name="20% - Accent5 3 2 4 3 2" xfId="11625" xr:uid="{00000000-0005-0000-0000-000016510000}"/>
    <cellStyle name="20% - Accent5 3 2 4 3 2 2" xfId="24784" xr:uid="{00000000-0005-0000-0000-000017510000}"/>
    <cellStyle name="20% - Accent5 3 2 4 3 2 2 2" xfId="62122" xr:uid="{00000000-0005-0000-0000-000018510000}"/>
    <cellStyle name="20% - Accent5 3 2 4 3 2 3" xfId="48963" xr:uid="{00000000-0005-0000-0000-000019510000}"/>
    <cellStyle name="20% - Accent5 3 2 4 3 3" xfId="6902" xr:uid="{00000000-0005-0000-0000-00001A510000}"/>
    <cellStyle name="20% - Accent5 3 2 4 3 3 2" xfId="20061" xr:uid="{00000000-0005-0000-0000-00001B510000}"/>
    <cellStyle name="20% - Accent5 3 2 4 3 3 2 2" xfId="57399" xr:uid="{00000000-0005-0000-0000-00001C510000}"/>
    <cellStyle name="20% - Accent5 3 2 4 3 3 3" xfId="44240" xr:uid="{00000000-0005-0000-0000-00001D510000}"/>
    <cellStyle name="20% - Accent5 3 2 4 3 4" xfId="16518" xr:uid="{00000000-0005-0000-0000-00001E510000}"/>
    <cellStyle name="20% - Accent5 3 2 4 3 4 2" xfId="53856" xr:uid="{00000000-0005-0000-0000-00001F510000}"/>
    <cellStyle name="20% - Accent5 3 2 4 3 5" xfId="32911" xr:uid="{00000000-0005-0000-0000-000020510000}"/>
    <cellStyle name="20% - Accent5 3 2 4 3 6" xfId="40695" xr:uid="{00000000-0005-0000-0000-000021510000}"/>
    <cellStyle name="20% - Accent5 3 2 4 4" xfId="9265" xr:uid="{00000000-0005-0000-0000-000022510000}"/>
    <cellStyle name="20% - Accent5 3 2 4 4 2" xfId="22424" xr:uid="{00000000-0005-0000-0000-000023510000}"/>
    <cellStyle name="20% - Accent5 3 2 4 4 2 2" xfId="59762" xr:uid="{00000000-0005-0000-0000-000024510000}"/>
    <cellStyle name="20% - Accent5 3 2 4 4 3" xfId="35623" xr:uid="{00000000-0005-0000-0000-000025510000}"/>
    <cellStyle name="20% - Accent5 3 2 4 4 4" xfId="46603" xr:uid="{00000000-0005-0000-0000-000026510000}"/>
    <cellStyle name="20% - Accent5 3 2 4 5" xfId="4542" xr:uid="{00000000-0005-0000-0000-000027510000}"/>
    <cellStyle name="20% - Accent5 3 2 4 5 2" xfId="17701" xr:uid="{00000000-0005-0000-0000-000028510000}"/>
    <cellStyle name="20% - Accent5 3 2 4 5 2 2" xfId="55039" xr:uid="{00000000-0005-0000-0000-000029510000}"/>
    <cellStyle name="20% - Accent5 3 2 4 5 3" xfId="30199" xr:uid="{00000000-0005-0000-0000-00002A510000}"/>
    <cellStyle name="20% - Accent5 3 2 4 5 4" xfId="41880" xr:uid="{00000000-0005-0000-0000-00002B510000}"/>
    <cellStyle name="20% - Accent5 3 2 4 6" xfId="13989" xr:uid="{00000000-0005-0000-0000-00002C510000}"/>
    <cellStyle name="20% - Accent5 3 2 4 6 2" xfId="51327" xr:uid="{00000000-0005-0000-0000-00002D510000}"/>
    <cellStyle name="20% - Accent5 3 2 4 7" xfId="27317" xr:uid="{00000000-0005-0000-0000-00002E510000}"/>
    <cellStyle name="20% - Accent5 3 2 4 8" xfId="38166" xr:uid="{00000000-0005-0000-0000-00002F510000}"/>
    <cellStyle name="20% - Accent5 3 2 5" xfId="995" xr:uid="{00000000-0005-0000-0000-000030510000}"/>
    <cellStyle name="20% - Accent5 3 2 5 2" xfId="2177" xr:uid="{00000000-0005-0000-0000-000031510000}"/>
    <cellStyle name="20% - Accent5 3 2 5 2 2" xfId="8251" xr:uid="{00000000-0005-0000-0000-000032510000}"/>
    <cellStyle name="20% - Accent5 3 2 5 2 2 2" xfId="12974" xr:uid="{00000000-0005-0000-0000-000033510000}"/>
    <cellStyle name="20% - Accent5 3 2 5 2 2 2 2" xfId="26133" xr:uid="{00000000-0005-0000-0000-000034510000}"/>
    <cellStyle name="20% - Accent5 3 2 5 2 2 2 2 2" xfId="63471" xr:uid="{00000000-0005-0000-0000-000035510000}"/>
    <cellStyle name="20% - Accent5 3 2 5 2 2 2 3" xfId="50312" xr:uid="{00000000-0005-0000-0000-000036510000}"/>
    <cellStyle name="20% - Accent5 3 2 5 2 2 3" xfId="21410" xr:uid="{00000000-0005-0000-0000-000037510000}"/>
    <cellStyle name="20% - Accent5 3 2 5 2 2 3 2" xfId="58748" xr:uid="{00000000-0005-0000-0000-000038510000}"/>
    <cellStyle name="20% - Accent5 3 2 5 2 2 4" xfId="34429" xr:uid="{00000000-0005-0000-0000-000039510000}"/>
    <cellStyle name="20% - Accent5 3 2 5 2 2 5" xfId="45589" xr:uid="{00000000-0005-0000-0000-00003A510000}"/>
    <cellStyle name="20% - Accent5 3 2 5 2 3" xfId="10614" xr:uid="{00000000-0005-0000-0000-00003B510000}"/>
    <cellStyle name="20% - Accent5 3 2 5 2 3 2" xfId="23773" xr:uid="{00000000-0005-0000-0000-00003C510000}"/>
    <cellStyle name="20% - Accent5 3 2 5 2 3 2 2" xfId="61111" xr:uid="{00000000-0005-0000-0000-00003D510000}"/>
    <cellStyle name="20% - Accent5 3 2 5 2 3 3" xfId="37141" xr:uid="{00000000-0005-0000-0000-00003E510000}"/>
    <cellStyle name="20% - Accent5 3 2 5 2 3 4" xfId="47952" xr:uid="{00000000-0005-0000-0000-00003F510000}"/>
    <cellStyle name="20% - Accent5 3 2 5 2 4" xfId="5891" xr:uid="{00000000-0005-0000-0000-000040510000}"/>
    <cellStyle name="20% - Accent5 3 2 5 2 4 2" xfId="19050" xr:uid="{00000000-0005-0000-0000-000041510000}"/>
    <cellStyle name="20% - Accent5 3 2 5 2 4 2 2" xfId="56388" xr:uid="{00000000-0005-0000-0000-000042510000}"/>
    <cellStyle name="20% - Accent5 3 2 5 2 4 3" xfId="31717" xr:uid="{00000000-0005-0000-0000-000043510000}"/>
    <cellStyle name="20% - Accent5 3 2 5 2 4 4" xfId="43229" xr:uid="{00000000-0005-0000-0000-000044510000}"/>
    <cellStyle name="20% - Accent5 3 2 5 2 5" xfId="15338" xr:uid="{00000000-0005-0000-0000-000045510000}"/>
    <cellStyle name="20% - Accent5 3 2 5 2 5 2" xfId="52676" xr:uid="{00000000-0005-0000-0000-000046510000}"/>
    <cellStyle name="20% - Accent5 3 2 5 2 6" xfId="28835" xr:uid="{00000000-0005-0000-0000-000047510000}"/>
    <cellStyle name="20% - Accent5 3 2 5 2 7" xfId="39515" xr:uid="{00000000-0005-0000-0000-000048510000}"/>
    <cellStyle name="20% - Accent5 3 2 5 3" xfId="3526" xr:uid="{00000000-0005-0000-0000-000049510000}"/>
    <cellStyle name="20% - Accent5 3 2 5 3 2" xfId="11794" xr:uid="{00000000-0005-0000-0000-00004A510000}"/>
    <cellStyle name="20% - Accent5 3 2 5 3 2 2" xfId="24953" xr:uid="{00000000-0005-0000-0000-00004B510000}"/>
    <cellStyle name="20% - Accent5 3 2 5 3 2 2 2" xfId="62291" xr:uid="{00000000-0005-0000-0000-00004C510000}"/>
    <cellStyle name="20% - Accent5 3 2 5 3 2 3" xfId="49132" xr:uid="{00000000-0005-0000-0000-00004D510000}"/>
    <cellStyle name="20% - Accent5 3 2 5 3 3" xfId="7071" xr:uid="{00000000-0005-0000-0000-00004E510000}"/>
    <cellStyle name="20% - Accent5 3 2 5 3 3 2" xfId="20230" xr:uid="{00000000-0005-0000-0000-00004F510000}"/>
    <cellStyle name="20% - Accent5 3 2 5 3 3 2 2" xfId="57568" xr:uid="{00000000-0005-0000-0000-000050510000}"/>
    <cellStyle name="20% - Accent5 3 2 5 3 3 3" xfId="44409" xr:uid="{00000000-0005-0000-0000-000051510000}"/>
    <cellStyle name="20% - Accent5 3 2 5 3 4" xfId="16687" xr:uid="{00000000-0005-0000-0000-000052510000}"/>
    <cellStyle name="20% - Accent5 3 2 5 3 4 2" xfId="54025" xr:uid="{00000000-0005-0000-0000-000053510000}"/>
    <cellStyle name="20% - Accent5 3 2 5 3 5" xfId="33080" xr:uid="{00000000-0005-0000-0000-000054510000}"/>
    <cellStyle name="20% - Accent5 3 2 5 3 6" xfId="40864" xr:uid="{00000000-0005-0000-0000-000055510000}"/>
    <cellStyle name="20% - Accent5 3 2 5 4" xfId="9434" xr:uid="{00000000-0005-0000-0000-000056510000}"/>
    <cellStyle name="20% - Accent5 3 2 5 4 2" xfId="22593" xr:uid="{00000000-0005-0000-0000-000057510000}"/>
    <cellStyle name="20% - Accent5 3 2 5 4 2 2" xfId="59931" xr:uid="{00000000-0005-0000-0000-000058510000}"/>
    <cellStyle name="20% - Accent5 3 2 5 4 3" xfId="35792" xr:uid="{00000000-0005-0000-0000-000059510000}"/>
    <cellStyle name="20% - Accent5 3 2 5 4 4" xfId="46772" xr:uid="{00000000-0005-0000-0000-00005A510000}"/>
    <cellStyle name="20% - Accent5 3 2 5 5" xfId="4711" xr:uid="{00000000-0005-0000-0000-00005B510000}"/>
    <cellStyle name="20% - Accent5 3 2 5 5 2" xfId="17870" xr:uid="{00000000-0005-0000-0000-00005C510000}"/>
    <cellStyle name="20% - Accent5 3 2 5 5 2 2" xfId="55208" xr:uid="{00000000-0005-0000-0000-00005D510000}"/>
    <cellStyle name="20% - Accent5 3 2 5 5 3" xfId="30368" xr:uid="{00000000-0005-0000-0000-00005E510000}"/>
    <cellStyle name="20% - Accent5 3 2 5 5 4" xfId="42049" xr:uid="{00000000-0005-0000-0000-00005F510000}"/>
    <cellStyle name="20% - Accent5 3 2 5 6" xfId="14158" xr:uid="{00000000-0005-0000-0000-000060510000}"/>
    <cellStyle name="20% - Accent5 3 2 5 6 2" xfId="51496" xr:uid="{00000000-0005-0000-0000-000061510000}"/>
    <cellStyle name="20% - Accent5 3 2 5 7" xfId="27486" xr:uid="{00000000-0005-0000-0000-000062510000}"/>
    <cellStyle name="20% - Accent5 3 2 5 8" xfId="38335" xr:uid="{00000000-0005-0000-0000-000063510000}"/>
    <cellStyle name="20% - Accent5 3 2 6" xfId="1166" xr:uid="{00000000-0005-0000-0000-000064510000}"/>
    <cellStyle name="20% - Accent5 3 2 6 2" xfId="2346" xr:uid="{00000000-0005-0000-0000-000065510000}"/>
    <cellStyle name="20% - Accent5 3 2 6 2 2" xfId="8420" xr:uid="{00000000-0005-0000-0000-000066510000}"/>
    <cellStyle name="20% - Accent5 3 2 6 2 2 2" xfId="13143" xr:uid="{00000000-0005-0000-0000-000067510000}"/>
    <cellStyle name="20% - Accent5 3 2 6 2 2 2 2" xfId="26302" xr:uid="{00000000-0005-0000-0000-000068510000}"/>
    <cellStyle name="20% - Accent5 3 2 6 2 2 2 2 2" xfId="63640" xr:uid="{00000000-0005-0000-0000-000069510000}"/>
    <cellStyle name="20% - Accent5 3 2 6 2 2 2 3" xfId="50481" xr:uid="{00000000-0005-0000-0000-00006A510000}"/>
    <cellStyle name="20% - Accent5 3 2 6 2 2 3" xfId="21579" xr:uid="{00000000-0005-0000-0000-00006B510000}"/>
    <cellStyle name="20% - Accent5 3 2 6 2 2 3 2" xfId="58917" xr:uid="{00000000-0005-0000-0000-00006C510000}"/>
    <cellStyle name="20% - Accent5 3 2 6 2 2 4" xfId="34598" xr:uid="{00000000-0005-0000-0000-00006D510000}"/>
    <cellStyle name="20% - Accent5 3 2 6 2 2 5" xfId="45758" xr:uid="{00000000-0005-0000-0000-00006E510000}"/>
    <cellStyle name="20% - Accent5 3 2 6 2 3" xfId="10783" xr:uid="{00000000-0005-0000-0000-00006F510000}"/>
    <cellStyle name="20% - Accent5 3 2 6 2 3 2" xfId="23942" xr:uid="{00000000-0005-0000-0000-000070510000}"/>
    <cellStyle name="20% - Accent5 3 2 6 2 3 2 2" xfId="61280" xr:uid="{00000000-0005-0000-0000-000071510000}"/>
    <cellStyle name="20% - Accent5 3 2 6 2 3 3" xfId="37310" xr:uid="{00000000-0005-0000-0000-000072510000}"/>
    <cellStyle name="20% - Accent5 3 2 6 2 3 4" xfId="48121" xr:uid="{00000000-0005-0000-0000-000073510000}"/>
    <cellStyle name="20% - Accent5 3 2 6 2 4" xfId="6060" xr:uid="{00000000-0005-0000-0000-000074510000}"/>
    <cellStyle name="20% - Accent5 3 2 6 2 4 2" xfId="19219" xr:uid="{00000000-0005-0000-0000-000075510000}"/>
    <cellStyle name="20% - Accent5 3 2 6 2 4 2 2" xfId="56557" xr:uid="{00000000-0005-0000-0000-000076510000}"/>
    <cellStyle name="20% - Accent5 3 2 6 2 4 3" xfId="31886" xr:uid="{00000000-0005-0000-0000-000077510000}"/>
    <cellStyle name="20% - Accent5 3 2 6 2 4 4" xfId="43398" xr:uid="{00000000-0005-0000-0000-000078510000}"/>
    <cellStyle name="20% - Accent5 3 2 6 2 5" xfId="15507" xr:uid="{00000000-0005-0000-0000-000079510000}"/>
    <cellStyle name="20% - Accent5 3 2 6 2 5 2" xfId="52845" xr:uid="{00000000-0005-0000-0000-00007A510000}"/>
    <cellStyle name="20% - Accent5 3 2 6 2 6" xfId="29004" xr:uid="{00000000-0005-0000-0000-00007B510000}"/>
    <cellStyle name="20% - Accent5 3 2 6 2 7" xfId="39684" xr:uid="{00000000-0005-0000-0000-00007C510000}"/>
    <cellStyle name="20% - Accent5 3 2 6 3" xfId="3695" xr:uid="{00000000-0005-0000-0000-00007D510000}"/>
    <cellStyle name="20% - Accent5 3 2 6 3 2" xfId="11963" xr:uid="{00000000-0005-0000-0000-00007E510000}"/>
    <cellStyle name="20% - Accent5 3 2 6 3 2 2" xfId="25122" xr:uid="{00000000-0005-0000-0000-00007F510000}"/>
    <cellStyle name="20% - Accent5 3 2 6 3 2 2 2" xfId="62460" xr:uid="{00000000-0005-0000-0000-000080510000}"/>
    <cellStyle name="20% - Accent5 3 2 6 3 2 3" xfId="49301" xr:uid="{00000000-0005-0000-0000-000081510000}"/>
    <cellStyle name="20% - Accent5 3 2 6 3 3" xfId="7240" xr:uid="{00000000-0005-0000-0000-000082510000}"/>
    <cellStyle name="20% - Accent5 3 2 6 3 3 2" xfId="20399" xr:uid="{00000000-0005-0000-0000-000083510000}"/>
    <cellStyle name="20% - Accent5 3 2 6 3 3 2 2" xfId="57737" xr:uid="{00000000-0005-0000-0000-000084510000}"/>
    <cellStyle name="20% - Accent5 3 2 6 3 3 3" xfId="44578" xr:uid="{00000000-0005-0000-0000-000085510000}"/>
    <cellStyle name="20% - Accent5 3 2 6 3 4" xfId="16856" xr:uid="{00000000-0005-0000-0000-000086510000}"/>
    <cellStyle name="20% - Accent5 3 2 6 3 4 2" xfId="54194" xr:uid="{00000000-0005-0000-0000-000087510000}"/>
    <cellStyle name="20% - Accent5 3 2 6 3 5" xfId="33249" xr:uid="{00000000-0005-0000-0000-000088510000}"/>
    <cellStyle name="20% - Accent5 3 2 6 3 6" xfId="41033" xr:uid="{00000000-0005-0000-0000-000089510000}"/>
    <cellStyle name="20% - Accent5 3 2 6 4" xfId="9603" xr:uid="{00000000-0005-0000-0000-00008A510000}"/>
    <cellStyle name="20% - Accent5 3 2 6 4 2" xfId="22762" xr:uid="{00000000-0005-0000-0000-00008B510000}"/>
    <cellStyle name="20% - Accent5 3 2 6 4 2 2" xfId="60100" xr:uid="{00000000-0005-0000-0000-00008C510000}"/>
    <cellStyle name="20% - Accent5 3 2 6 4 3" xfId="35961" xr:uid="{00000000-0005-0000-0000-00008D510000}"/>
    <cellStyle name="20% - Accent5 3 2 6 4 4" xfId="46941" xr:uid="{00000000-0005-0000-0000-00008E510000}"/>
    <cellStyle name="20% - Accent5 3 2 6 5" xfId="4880" xr:uid="{00000000-0005-0000-0000-00008F510000}"/>
    <cellStyle name="20% - Accent5 3 2 6 5 2" xfId="18039" xr:uid="{00000000-0005-0000-0000-000090510000}"/>
    <cellStyle name="20% - Accent5 3 2 6 5 2 2" xfId="55377" xr:uid="{00000000-0005-0000-0000-000091510000}"/>
    <cellStyle name="20% - Accent5 3 2 6 5 3" xfId="30537" xr:uid="{00000000-0005-0000-0000-000092510000}"/>
    <cellStyle name="20% - Accent5 3 2 6 5 4" xfId="42218" xr:uid="{00000000-0005-0000-0000-000093510000}"/>
    <cellStyle name="20% - Accent5 3 2 6 6" xfId="14327" xr:uid="{00000000-0005-0000-0000-000094510000}"/>
    <cellStyle name="20% - Accent5 3 2 6 6 2" xfId="51665" xr:uid="{00000000-0005-0000-0000-000095510000}"/>
    <cellStyle name="20% - Accent5 3 2 6 7" xfId="27655" xr:uid="{00000000-0005-0000-0000-000096510000}"/>
    <cellStyle name="20% - Accent5 3 2 6 8" xfId="38504" xr:uid="{00000000-0005-0000-0000-000097510000}"/>
    <cellStyle name="20% - Accent5 3 2 7" xfId="1390" xr:uid="{00000000-0005-0000-0000-000098510000}"/>
    <cellStyle name="20% - Accent5 3 2 7 2" xfId="2739" xr:uid="{00000000-0005-0000-0000-000099510000}"/>
    <cellStyle name="20% - Accent5 3 2 7 2 2" xfId="12187" xr:uid="{00000000-0005-0000-0000-00009A510000}"/>
    <cellStyle name="20% - Accent5 3 2 7 2 2 2" xfId="25346" xr:uid="{00000000-0005-0000-0000-00009B510000}"/>
    <cellStyle name="20% - Accent5 3 2 7 2 2 2 2" xfId="62684" xr:uid="{00000000-0005-0000-0000-00009C510000}"/>
    <cellStyle name="20% - Accent5 3 2 7 2 2 3" xfId="33642" xr:uid="{00000000-0005-0000-0000-00009D510000}"/>
    <cellStyle name="20% - Accent5 3 2 7 2 2 4" xfId="49525" xr:uid="{00000000-0005-0000-0000-00009E510000}"/>
    <cellStyle name="20% - Accent5 3 2 7 2 3" xfId="7464" xr:uid="{00000000-0005-0000-0000-00009F510000}"/>
    <cellStyle name="20% - Accent5 3 2 7 2 3 2" xfId="20623" xr:uid="{00000000-0005-0000-0000-0000A0510000}"/>
    <cellStyle name="20% - Accent5 3 2 7 2 3 2 2" xfId="57961" xr:uid="{00000000-0005-0000-0000-0000A1510000}"/>
    <cellStyle name="20% - Accent5 3 2 7 2 3 3" xfId="36354" xr:uid="{00000000-0005-0000-0000-0000A2510000}"/>
    <cellStyle name="20% - Accent5 3 2 7 2 3 4" xfId="44802" xr:uid="{00000000-0005-0000-0000-0000A3510000}"/>
    <cellStyle name="20% - Accent5 3 2 7 2 4" xfId="15900" xr:uid="{00000000-0005-0000-0000-0000A4510000}"/>
    <cellStyle name="20% - Accent5 3 2 7 2 4 2" xfId="30930" xr:uid="{00000000-0005-0000-0000-0000A5510000}"/>
    <cellStyle name="20% - Accent5 3 2 7 2 4 3" xfId="53238" xr:uid="{00000000-0005-0000-0000-0000A6510000}"/>
    <cellStyle name="20% - Accent5 3 2 7 2 5" xfId="28048" xr:uid="{00000000-0005-0000-0000-0000A7510000}"/>
    <cellStyle name="20% - Accent5 3 2 7 2 6" xfId="40077" xr:uid="{00000000-0005-0000-0000-0000A8510000}"/>
    <cellStyle name="20% - Accent5 3 2 7 3" xfId="9827" xr:uid="{00000000-0005-0000-0000-0000A9510000}"/>
    <cellStyle name="20% - Accent5 3 2 7 3 2" xfId="22986" xr:uid="{00000000-0005-0000-0000-0000AA510000}"/>
    <cellStyle name="20% - Accent5 3 2 7 3 2 2" xfId="60324" xr:uid="{00000000-0005-0000-0000-0000AB510000}"/>
    <cellStyle name="20% - Accent5 3 2 7 3 3" xfId="32293" xr:uid="{00000000-0005-0000-0000-0000AC510000}"/>
    <cellStyle name="20% - Accent5 3 2 7 3 4" xfId="47165" xr:uid="{00000000-0005-0000-0000-0000AD510000}"/>
    <cellStyle name="20% - Accent5 3 2 7 4" xfId="5104" xr:uid="{00000000-0005-0000-0000-0000AE510000}"/>
    <cellStyle name="20% - Accent5 3 2 7 4 2" xfId="18263" xr:uid="{00000000-0005-0000-0000-0000AF510000}"/>
    <cellStyle name="20% - Accent5 3 2 7 4 2 2" xfId="55601" xr:uid="{00000000-0005-0000-0000-0000B0510000}"/>
    <cellStyle name="20% - Accent5 3 2 7 4 3" xfId="35005" xr:uid="{00000000-0005-0000-0000-0000B1510000}"/>
    <cellStyle name="20% - Accent5 3 2 7 4 4" xfId="42442" xr:uid="{00000000-0005-0000-0000-0000B2510000}"/>
    <cellStyle name="20% - Accent5 3 2 7 5" xfId="14551" xr:uid="{00000000-0005-0000-0000-0000B3510000}"/>
    <cellStyle name="20% - Accent5 3 2 7 5 2" xfId="29581" xr:uid="{00000000-0005-0000-0000-0000B4510000}"/>
    <cellStyle name="20% - Accent5 3 2 7 5 3" xfId="51889" xr:uid="{00000000-0005-0000-0000-0000B5510000}"/>
    <cellStyle name="20% - Accent5 3 2 7 6" xfId="26699" xr:uid="{00000000-0005-0000-0000-0000B6510000}"/>
    <cellStyle name="20% - Accent5 3 2 7 7" xfId="38728" xr:uid="{00000000-0005-0000-0000-0000B7510000}"/>
    <cellStyle name="20% - Accent5 3 2 8" xfId="2515" xr:uid="{00000000-0005-0000-0000-0000B8510000}"/>
    <cellStyle name="20% - Accent5 3 2 8 2" xfId="11007" xr:uid="{00000000-0005-0000-0000-0000B9510000}"/>
    <cellStyle name="20% - Accent5 3 2 8 2 2" xfId="24166" xr:uid="{00000000-0005-0000-0000-0000BA510000}"/>
    <cellStyle name="20% - Accent5 3 2 8 2 2 2" xfId="61504" xr:uid="{00000000-0005-0000-0000-0000BB510000}"/>
    <cellStyle name="20% - Accent5 3 2 8 2 3" xfId="33418" xr:uid="{00000000-0005-0000-0000-0000BC510000}"/>
    <cellStyle name="20% - Accent5 3 2 8 2 4" xfId="48345" xr:uid="{00000000-0005-0000-0000-0000BD510000}"/>
    <cellStyle name="20% - Accent5 3 2 8 3" xfId="6284" xr:uid="{00000000-0005-0000-0000-0000BE510000}"/>
    <cellStyle name="20% - Accent5 3 2 8 3 2" xfId="19443" xr:uid="{00000000-0005-0000-0000-0000BF510000}"/>
    <cellStyle name="20% - Accent5 3 2 8 3 2 2" xfId="56781" xr:uid="{00000000-0005-0000-0000-0000C0510000}"/>
    <cellStyle name="20% - Accent5 3 2 8 3 3" xfId="36130" xr:uid="{00000000-0005-0000-0000-0000C1510000}"/>
    <cellStyle name="20% - Accent5 3 2 8 3 4" xfId="43622" xr:uid="{00000000-0005-0000-0000-0000C2510000}"/>
    <cellStyle name="20% - Accent5 3 2 8 4" xfId="15676" xr:uid="{00000000-0005-0000-0000-0000C3510000}"/>
    <cellStyle name="20% - Accent5 3 2 8 4 2" xfId="30706" xr:uid="{00000000-0005-0000-0000-0000C4510000}"/>
    <cellStyle name="20% - Accent5 3 2 8 4 3" xfId="53014" xr:uid="{00000000-0005-0000-0000-0000C5510000}"/>
    <cellStyle name="20% - Accent5 3 2 8 5" xfId="27824" xr:uid="{00000000-0005-0000-0000-0000C6510000}"/>
    <cellStyle name="20% - Accent5 3 2 8 6" xfId="39853" xr:uid="{00000000-0005-0000-0000-0000C7510000}"/>
    <cellStyle name="20% - Accent5 3 2 9" xfId="8647" xr:uid="{00000000-0005-0000-0000-0000C8510000}"/>
    <cellStyle name="20% - Accent5 3 2 9 2" xfId="21806" xr:uid="{00000000-0005-0000-0000-0000C9510000}"/>
    <cellStyle name="20% - Accent5 3 2 9 2 2" xfId="59144" xr:uid="{00000000-0005-0000-0000-0000CA510000}"/>
    <cellStyle name="20% - Accent5 3 2 9 3" xfId="29357" xr:uid="{00000000-0005-0000-0000-0000CB510000}"/>
    <cellStyle name="20% - Accent5 3 2 9 4" xfId="45985" xr:uid="{00000000-0005-0000-0000-0000CC510000}"/>
    <cellStyle name="20% - Accent5 3 3" xfId="517" xr:uid="{00000000-0005-0000-0000-0000CD510000}"/>
    <cellStyle name="20% - Accent5 3 3 2" xfId="1699" xr:uid="{00000000-0005-0000-0000-0000CE510000}"/>
    <cellStyle name="20% - Accent5 3 3 2 2" xfId="7773" xr:uid="{00000000-0005-0000-0000-0000CF510000}"/>
    <cellStyle name="20% - Accent5 3 3 2 2 2" xfId="12496" xr:uid="{00000000-0005-0000-0000-0000D0510000}"/>
    <cellStyle name="20% - Accent5 3 3 2 2 2 2" xfId="25655" xr:uid="{00000000-0005-0000-0000-0000D1510000}"/>
    <cellStyle name="20% - Accent5 3 3 2 2 2 2 2" xfId="62993" xr:uid="{00000000-0005-0000-0000-0000D2510000}"/>
    <cellStyle name="20% - Accent5 3 3 2 2 2 3" xfId="49834" xr:uid="{00000000-0005-0000-0000-0000D3510000}"/>
    <cellStyle name="20% - Accent5 3 3 2 2 3" xfId="20932" xr:uid="{00000000-0005-0000-0000-0000D4510000}"/>
    <cellStyle name="20% - Accent5 3 3 2 2 3 2" xfId="58270" xr:uid="{00000000-0005-0000-0000-0000D5510000}"/>
    <cellStyle name="20% - Accent5 3 3 2 2 4" xfId="33951" xr:uid="{00000000-0005-0000-0000-0000D6510000}"/>
    <cellStyle name="20% - Accent5 3 3 2 2 5" xfId="45111" xr:uid="{00000000-0005-0000-0000-0000D7510000}"/>
    <cellStyle name="20% - Accent5 3 3 2 3" xfId="10136" xr:uid="{00000000-0005-0000-0000-0000D8510000}"/>
    <cellStyle name="20% - Accent5 3 3 2 3 2" xfId="23295" xr:uid="{00000000-0005-0000-0000-0000D9510000}"/>
    <cellStyle name="20% - Accent5 3 3 2 3 2 2" xfId="60633" xr:uid="{00000000-0005-0000-0000-0000DA510000}"/>
    <cellStyle name="20% - Accent5 3 3 2 3 3" xfId="36663" xr:uid="{00000000-0005-0000-0000-0000DB510000}"/>
    <cellStyle name="20% - Accent5 3 3 2 3 4" xfId="47474" xr:uid="{00000000-0005-0000-0000-0000DC510000}"/>
    <cellStyle name="20% - Accent5 3 3 2 4" xfId="5413" xr:uid="{00000000-0005-0000-0000-0000DD510000}"/>
    <cellStyle name="20% - Accent5 3 3 2 4 2" xfId="18572" xr:uid="{00000000-0005-0000-0000-0000DE510000}"/>
    <cellStyle name="20% - Accent5 3 3 2 4 2 2" xfId="55910" xr:uid="{00000000-0005-0000-0000-0000DF510000}"/>
    <cellStyle name="20% - Accent5 3 3 2 4 3" xfId="31239" xr:uid="{00000000-0005-0000-0000-0000E0510000}"/>
    <cellStyle name="20% - Accent5 3 3 2 4 4" xfId="42751" xr:uid="{00000000-0005-0000-0000-0000E1510000}"/>
    <cellStyle name="20% - Accent5 3 3 2 5" xfId="14860" xr:uid="{00000000-0005-0000-0000-0000E2510000}"/>
    <cellStyle name="20% - Accent5 3 3 2 5 2" xfId="52198" xr:uid="{00000000-0005-0000-0000-0000E3510000}"/>
    <cellStyle name="20% - Accent5 3 3 2 6" xfId="28357" xr:uid="{00000000-0005-0000-0000-0000E4510000}"/>
    <cellStyle name="20% - Accent5 3 3 2 7" xfId="39037" xr:uid="{00000000-0005-0000-0000-0000E5510000}"/>
    <cellStyle name="20% - Accent5 3 3 3" xfId="3048" xr:uid="{00000000-0005-0000-0000-0000E6510000}"/>
    <cellStyle name="20% - Accent5 3 3 3 2" xfId="11316" xr:uid="{00000000-0005-0000-0000-0000E7510000}"/>
    <cellStyle name="20% - Accent5 3 3 3 2 2" xfId="24475" xr:uid="{00000000-0005-0000-0000-0000E8510000}"/>
    <cellStyle name="20% - Accent5 3 3 3 2 2 2" xfId="61813" xr:uid="{00000000-0005-0000-0000-0000E9510000}"/>
    <cellStyle name="20% - Accent5 3 3 3 2 3" xfId="48654" xr:uid="{00000000-0005-0000-0000-0000EA510000}"/>
    <cellStyle name="20% - Accent5 3 3 3 3" xfId="6593" xr:uid="{00000000-0005-0000-0000-0000EB510000}"/>
    <cellStyle name="20% - Accent5 3 3 3 3 2" xfId="19752" xr:uid="{00000000-0005-0000-0000-0000EC510000}"/>
    <cellStyle name="20% - Accent5 3 3 3 3 2 2" xfId="57090" xr:uid="{00000000-0005-0000-0000-0000ED510000}"/>
    <cellStyle name="20% - Accent5 3 3 3 3 3" xfId="43931" xr:uid="{00000000-0005-0000-0000-0000EE510000}"/>
    <cellStyle name="20% - Accent5 3 3 3 4" xfId="16209" xr:uid="{00000000-0005-0000-0000-0000EF510000}"/>
    <cellStyle name="20% - Accent5 3 3 3 4 2" xfId="53547" xr:uid="{00000000-0005-0000-0000-0000F0510000}"/>
    <cellStyle name="20% - Accent5 3 3 3 5" xfId="32602" xr:uid="{00000000-0005-0000-0000-0000F1510000}"/>
    <cellStyle name="20% - Accent5 3 3 3 6" xfId="40386" xr:uid="{00000000-0005-0000-0000-0000F2510000}"/>
    <cellStyle name="20% - Accent5 3 3 4" xfId="8956" xr:uid="{00000000-0005-0000-0000-0000F3510000}"/>
    <cellStyle name="20% - Accent5 3 3 4 2" xfId="22115" xr:uid="{00000000-0005-0000-0000-0000F4510000}"/>
    <cellStyle name="20% - Accent5 3 3 4 2 2" xfId="59453" xr:uid="{00000000-0005-0000-0000-0000F5510000}"/>
    <cellStyle name="20% - Accent5 3 3 4 3" xfId="35314" xr:uid="{00000000-0005-0000-0000-0000F6510000}"/>
    <cellStyle name="20% - Accent5 3 3 4 4" xfId="46294" xr:uid="{00000000-0005-0000-0000-0000F7510000}"/>
    <cellStyle name="20% - Accent5 3 3 5" xfId="4233" xr:uid="{00000000-0005-0000-0000-0000F8510000}"/>
    <cellStyle name="20% - Accent5 3 3 5 2" xfId="17392" xr:uid="{00000000-0005-0000-0000-0000F9510000}"/>
    <cellStyle name="20% - Accent5 3 3 5 2 2" xfId="54730" xr:uid="{00000000-0005-0000-0000-0000FA510000}"/>
    <cellStyle name="20% - Accent5 3 3 5 3" xfId="29890" xr:uid="{00000000-0005-0000-0000-0000FB510000}"/>
    <cellStyle name="20% - Accent5 3 3 5 4" xfId="41571" xr:uid="{00000000-0005-0000-0000-0000FC510000}"/>
    <cellStyle name="20% - Accent5 3 3 6" xfId="13680" xr:uid="{00000000-0005-0000-0000-0000FD510000}"/>
    <cellStyle name="20% - Accent5 3 3 6 2" xfId="51018" xr:uid="{00000000-0005-0000-0000-0000FE510000}"/>
    <cellStyle name="20% - Accent5 3 3 7" xfId="27008" xr:uid="{00000000-0005-0000-0000-0000FF510000}"/>
    <cellStyle name="20% - Accent5 3 3 8" xfId="37857" xr:uid="{00000000-0005-0000-0000-000000520000}"/>
    <cellStyle name="20% - Accent5 3 4" xfId="320" xr:uid="{00000000-0005-0000-0000-000001520000}"/>
    <cellStyle name="20% - Accent5 3 4 2" xfId="1502" xr:uid="{00000000-0005-0000-0000-000002520000}"/>
    <cellStyle name="20% - Accent5 3 4 2 2" xfId="7576" xr:uid="{00000000-0005-0000-0000-000003520000}"/>
    <cellStyle name="20% - Accent5 3 4 2 2 2" xfId="12299" xr:uid="{00000000-0005-0000-0000-000004520000}"/>
    <cellStyle name="20% - Accent5 3 4 2 2 2 2" xfId="25458" xr:uid="{00000000-0005-0000-0000-000005520000}"/>
    <cellStyle name="20% - Accent5 3 4 2 2 2 2 2" xfId="62796" xr:uid="{00000000-0005-0000-0000-000006520000}"/>
    <cellStyle name="20% - Accent5 3 4 2 2 2 3" xfId="49637" xr:uid="{00000000-0005-0000-0000-000007520000}"/>
    <cellStyle name="20% - Accent5 3 4 2 2 3" xfId="20735" xr:uid="{00000000-0005-0000-0000-000008520000}"/>
    <cellStyle name="20% - Accent5 3 4 2 2 3 2" xfId="58073" xr:uid="{00000000-0005-0000-0000-000009520000}"/>
    <cellStyle name="20% - Accent5 3 4 2 2 4" xfId="33754" xr:uid="{00000000-0005-0000-0000-00000A520000}"/>
    <cellStyle name="20% - Accent5 3 4 2 2 5" xfId="44914" xr:uid="{00000000-0005-0000-0000-00000B520000}"/>
    <cellStyle name="20% - Accent5 3 4 2 3" xfId="9939" xr:uid="{00000000-0005-0000-0000-00000C520000}"/>
    <cellStyle name="20% - Accent5 3 4 2 3 2" xfId="23098" xr:uid="{00000000-0005-0000-0000-00000D520000}"/>
    <cellStyle name="20% - Accent5 3 4 2 3 2 2" xfId="60436" xr:uid="{00000000-0005-0000-0000-00000E520000}"/>
    <cellStyle name="20% - Accent5 3 4 2 3 3" xfId="36466" xr:uid="{00000000-0005-0000-0000-00000F520000}"/>
    <cellStyle name="20% - Accent5 3 4 2 3 4" xfId="47277" xr:uid="{00000000-0005-0000-0000-000010520000}"/>
    <cellStyle name="20% - Accent5 3 4 2 4" xfId="5216" xr:uid="{00000000-0005-0000-0000-000011520000}"/>
    <cellStyle name="20% - Accent5 3 4 2 4 2" xfId="18375" xr:uid="{00000000-0005-0000-0000-000012520000}"/>
    <cellStyle name="20% - Accent5 3 4 2 4 2 2" xfId="55713" xr:uid="{00000000-0005-0000-0000-000013520000}"/>
    <cellStyle name="20% - Accent5 3 4 2 4 3" xfId="31042" xr:uid="{00000000-0005-0000-0000-000014520000}"/>
    <cellStyle name="20% - Accent5 3 4 2 4 4" xfId="42554" xr:uid="{00000000-0005-0000-0000-000015520000}"/>
    <cellStyle name="20% - Accent5 3 4 2 5" xfId="14663" xr:uid="{00000000-0005-0000-0000-000016520000}"/>
    <cellStyle name="20% - Accent5 3 4 2 5 2" xfId="52001" xr:uid="{00000000-0005-0000-0000-000017520000}"/>
    <cellStyle name="20% - Accent5 3 4 2 6" xfId="28160" xr:uid="{00000000-0005-0000-0000-000018520000}"/>
    <cellStyle name="20% - Accent5 3 4 2 7" xfId="38840" xr:uid="{00000000-0005-0000-0000-000019520000}"/>
    <cellStyle name="20% - Accent5 3 4 3" xfId="2851" xr:uid="{00000000-0005-0000-0000-00001A520000}"/>
    <cellStyle name="20% - Accent5 3 4 3 2" xfId="11119" xr:uid="{00000000-0005-0000-0000-00001B520000}"/>
    <cellStyle name="20% - Accent5 3 4 3 2 2" xfId="24278" xr:uid="{00000000-0005-0000-0000-00001C520000}"/>
    <cellStyle name="20% - Accent5 3 4 3 2 2 2" xfId="61616" xr:uid="{00000000-0005-0000-0000-00001D520000}"/>
    <cellStyle name="20% - Accent5 3 4 3 2 3" xfId="48457" xr:uid="{00000000-0005-0000-0000-00001E520000}"/>
    <cellStyle name="20% - Accent5 3 4 3 3" xfId="6396" xr:uid="{00000000-0005-0000-0000-00001F520000}"/>
    <cellStyle name="20% - Accent5 3 4 3 3 2" xfId="19555" xr:uid="{00000000-0005-0000-0000-000020520000}"/>
    <cellStyle name="20% - Accent5 3 4 3 3 2 2" xfId="56893" xr:uid="{00000000-0005-0000-0000-000021520000}"/>
    <cellStyle name="20% - Accent5 3 4 3 3 3" xfId="43734" xr:uid="{00000000-0005-0000-0000-000022520000}"/>
    <cellStyle name="20% - Accent5 3 4 3 4" xfId="16012" xr:uid="{00000000-0005-0000-0000-000023520000}"/>
    <cellStyle name="20% - Accent5 3 4 3 4 2" xfId="53350" xr:uid="{00000000-0005-0000-0000-000024520000}"/>
    <cellStyle name="20% - Accent5 3 4 3 5" xfId="32405" xr:uid="{00000000-0005-0000-0000-000025520000}"/>
    <cellStyle name="20% - Accent5 3 4 3 6" xfId="40189" xr:uid="{00000000-0005-0000-0000-000026520000}"/>
    <cellStyle name="20% - Accent5 3 4 4" xfId="8759" xr:uid="{00000000-0005-0000-0000-000027520000}"/>
    <cellStyle name="20% - Accent5 3 4 4 2" xfId="21918" xr:uid="{00000000-0005-0000-0000-000028520000}"/>
    <cellStyle name="20% - Accent5 3 4 4 2 2" xfId="59256" xr:uid="{00000000-0005-0000-0000-000029520000}"/>
    <cellStyle name="20% - Accent5 3 4 4 3" xfId="35117" xr:uid="{00000000-0005-0000-0000-00002A520000}"/>
    <cellStyle name="20% - Accent5 3 4 4 4" xfId="46097" xr:uid="{00000000-0005-0000-0000-00002B520000}"/>
    <cellStyle name="20% - Accent5 3 4 5" xfId="4036" xr:uid="{00000000-0005-0000-0000-00002C520000}"/>
    <cellStyle name="20% - Accent5 3 4 5 2" xfId="17195" xr:uid="{00000000-0005-0000-0000-00002D520000}"/>
    <cellStyle name="20% - Accent5 3 4 5 2 2" xfId="54533" xr:uid="{00000000-0005-0000-0000-00002E520000}"/>
    <cellStyle name="20% - Accent5 3 4 5 3" xfId="29693" xr:uid="{00000000-0005-0000-0000-00002F520000}"/>
    <cellStyle name="20% - Accent5 3 4 5 4" xfId="41374" xr:uid="{00000000-0005-0000-0000-000030520000}"/>
    <cellStyle name="20% - Accent5 3 4 6" xfId="13483" xr:uid="{00000000-0005-0000-0000-000031520000}"/>
    <cellStyle name="20% - Accent5 3 4 6 2" xfId="50821" xr:uid="{00000000-0005-0000-0000-000032520000}"/>
    <cellStyle name="20% - Accent5 3 4 7" xfId="26811" xr:uid="{00000000-0005-0000-0000-000033520000}"/>
    <cellStyle name="20% - Accent5 3 4 8" xfId="37660" xr:uid="{00000000-0005-0000-0000-000034520000}"/>
    <cellStyle name="20% - Accent5 3 5" xfId="741" xr:uid="{00000000-0005-0000-0000-000035520000}"/>
    <cellStyle name="20% - Accent5 3 5 2" xfId="1923" xr:uid="{00000000-0005-0000-0000-000036520000}"/>
    <cellStyle name="20% - Accent5 3 5 2 2" xfId="7997" xr:uid="{00000000-0005-0000-0000-000037520000}"/>
    <cellStyle name="20% - Accent5 3 5 2 2 2" xfId="12720" xr:uid="{00000000-0005-0000-0000-000038520000}"/>
    <cellStyle name="20% - Accent5 3 5 2 2 2 2" xfId="25879" xr:uid="{00000000-0005-0000-0000-000039520000}"/>
    <cellStyle name="20% - Accent5 3 5 2 2 2 2 2" xfId="63217" xr:uid="{00000000-0005-0000-0000-00003A520000}"/>
    <cellStyle name="20% - Accent5 3 5 2 2 2 3" xfId="50058" xr:uid="{00000000-0005-0000-0000-00003B520000}"/>
    <cellStyle name="20% - Accent5 3 5 2 2 3" xfId="21156" xr:uid="{00000000-0005-0000-0000-00003C520000}"/>
    <cellStyle name="20% - Accent5 3 5 2 2 3 2" xfId="58494" xr:uid="{00000000-0005-0000-0000-00003D520000}"/>
    <cellStyle name="20% - Accent5 3 5 2 2 4" xfId="34175" xr:uid="{00000000-0005-0000-0000-00003E520000}"/>
    <cellStyle name="20% - Accent5 3 5 2 2 5" xfId="45335" xr:uid="{00000000-0005-0000-0000-00003F520000}"/>
    <cellStyle name="20% - Accent5 3 5 2 3" xfId="10360" xr:uid="{00000000-0005-0000-0000-000040520000}"/>
    <cellStyle name="20% - Accent5 3 5 2 3 2" xfId="23519" xr:uid="{00000000-0005-0000-0000-000041520000}"/>
    <cellStyle name="20% - Accent5 3 5 2 3 2 2" xfId="60857" xr:uid="{00000000-0005-0000-0000-000042520000}"/>
    <cellStyle name="20% - Accent5 3 5 2 3 3" xfId="36887" xr:uid="{00000000-0005-0000-0000-000043520000}"/>
    <cellStyle name="20% - Accent5 3 5 2 3 4" xfId="47698" xr:uid="{00000000-0005-0000-0000-000044520000}"/>
    <cellStyle name="20% - Accent5 3 5 2 4" xfId="5637" xr:uid="{00000000-0005-0000-0000-000045520000}"/>
    <cellStyle name="20% - Accent5 3 5 2 4 2" xfId="18796" xr:uid="{00000000-0005-0000-0000-000046520000}"/>
    <cellStyle name="20% - Accent5 3 5 2 4 2 2" xfId="56134" xr:uid="{00000000-0005-0000-0000-000047520000}"/>
    <cellStyle name="20% - Accent5 3 5 2 4 3" xfId="31463" xr:uid="{00000000-0005-0000-0000-000048520000}"/>
    <cellStyle name="20% - Accent5 3 5 2 4 4" xfId="42975" xr:uid="{00000000-0005-0000-0000-000049520000}"/>
    <cellStyle name="20% - Accent5 3 5 2 5" xfId="15084" xr:uid="{00000000-0005-0000-0000-00004A520000}"/>
    <cellStyle name="20% - Accent5 3 5 2 5 2" xfId="52422" xr:uid="{00000000-0005-0000-0000-00004B520000}"/>
    <cellStyle name="20% - Accent5 3 5 2 6" xfId="28581" xr:uid="{00000000-0005-0000-0000-00004C520000}"/>
    <cellStyle name="20% - Accent5 3 5 2 7" xfId="39261" xr:uid="{00000000-0005-0000-0000-00004D520000}"/>
    <cellStyle name="20% - Accent5 3 5 3" xfId="3272" xr:uid="{00000000-0005-0000-0000-00004E520000}"/>
    <cellStyle name="20% - Accent5 3 5 3 2" xfId="11540" xr:uid="{00000000-0005-0000-0000-00004F520000}"/>
    <cellStyle name="20% - Accent5 3 5 3 2 2" xfId="24699" xr:uid="{00000000-0005-0000-0000-000050520000}"/>
    <cellStyle name="20% - Accent5 3 5 3 2 2 2" xfId="62037" xr:uid="{00000000-0005-0000-0000-000051520000}"/>
    <cellStyle name="20% - Accent5 3 5 3 2 3" xfId="48878" xr:uid="{00000000-0005-0000-0000-000052520000}"/>
    <cellStyle name="20% - Accent5 3 5 3 3" xfId="6817" xr:uid="{00000000-0005-0000-0000-000053520000}"/>
    <cellStyle name="20% - Accent5 3 5 3 3 2" xfId="19976" xr:uid="{00000000-0005-0000-0000-000054520000}"/>
    <cellStyle name="20% - Accent5 3 5 3 3 2 2" xfId="57314" xr:uid="{00000000-0005-0000-0000-000055520000}"/>
    <cellStyle name="20% - Accent5 3 5 3 3 3" xfId="44155" xr:uid="{00000000-0005-0000-0000-000056520000}"/>
    <cellStyle name="20% - Accent5 3 5 3 4" xfId="16433" xr:uid="{00000000-0005-0000-0000-000057520000}"/>
    <cellStyle name="20% - Accent5 3 5 3 4 2" xfId="53771" xr:uid="{00000000-0005-0000-0000-000058520000}"/>
    <cellStyle name="20% - Accent5 3 5 3 5" xfId="32826" xr:uid="{00000000-0005-0000-0000-000059520000}"/>
    <cellStyle name="20% - Accent5 3 5 3 6" xfId="40610" xr:uid="{00000000-0005-0000-0000-00005A520000}"/>
    <cellStyle name="20% - Accent5 3 5 4" xfId="9180" xr:uid="{00000000-0005-0000-0000-00005B520000}"/>
    <cellStyle name="20% - Accent5 3 5 4 2" xfId="22339" xr:uid="{00000000-0005-0000-0000-00005C520000}"/>
    <cellStyle name="20% - Accent5 3 5 4 2 2" xfId="59677" xr:uid="{00000000-0005-0000-0000-00005D520000}"/>
    <cellStyle name="20% - Accent5 3 5 4 3" xfId="35538" xr:uid="{00000000-0005-0000-0000-00005E520000}"/>
    <cellStyle name="20% - Accent5 3 5 4 4" xfId="46518" xr:uid="{00000000-0005-0000-0000-00005F520000}"/>
    <cellStyle name="20% - Accent5 3 5 5" xfId="4457" xr:uid="{00000000-0005-0000-0000-000060520000}"/>
    <cellStyle name="20% - Accent5 3 5 5 2" xfId="17616" xr:uid="{00000000-0005-0000-0000-000061520000}"/>
    <cellStyle name="20% - Accent5 3 5 5 2 2" xfId="54954" xr:uid="{00000000-0005-0000-0000-000062520000}"/>
    <cellStyle name="20% - Accent5 3 5 5 3" xfId="30114" xr:uid="{00000000-0005-0000-0000-000063520000}"/>
    <cellStyle name="20% - Accent5 3 5 5 4" xfId="41795" xr:uid="{00000000-0005-0000-0000-000064520000}"/>
    <cellStyle name="20% - Accent5 3 5 6" xfId="13904" xr:uid="{00000000-0005-0000-0000-000065520000}"/>
    <cellStyle name="20% - Accent5 3 5 6 2" xfId="51242" xr:uid="{00000000-0005-0000-0000-000066520000}"/>
    <cellStyle name="20% - Accent5 3 5 7" xfId="27232" xr:uid="{00000000-0005-0000-0000-000067520000}"/>
    <cellStyle name="20% - Accent5 3 5 8" xfId="38081" xr:uid="{00000000-0005-0000-0000-000068520000}"/>
    <cellStyle name="20% - Accent5 3 6" xfId="910" xr:uid="{00000000-0005-0000-0000-000069520000}"/>
    <cellStyle name="20% - Accent5 3 6 2" xfId="2092" xr:uid="{00000000-0005-0000-0000-00006A520000}"/>
    <cellStyle name="20% - Accent5 3 6 2 2" xfId="8166" xr:uid="{00000000-0005-0000-0000-00006B520000}"/>
    <cellStyle name="20% - Accent5 3 6 2 2 2" xfId="12889" xr:uid="{00000000-0005-0000-0000-00006C520000}"/>
    <cellStyle name="20% - Accent5 3 6 2 2 2 2" xfId="26048" xr:uid="{00000000-0005-0000-0000-00006D520000}"/>
    <cellStyle name="20% - Accent5 3 6 2 2 2 2 2" xfId="63386" xr:uid="{00000000-0005-0000-0000-00006E520000}"/>
    <cellStyle name="20% - Accent5 3 6 2 2 2 3" xfId="50227" xr:uid="{00000000-0005-0000-0000-00006F520000}"/>
    <cellStyle name="20% - Accent5 3 6 2 2 3" xfId="21325" xr:uid="{00000000-0005-0000-0000-000070520000}"/>
    <cellStyle name="20% - Accent5 3 6 2 2 3 2" xfId="58663" xr:uid="{00000000-0005-0000-0000-000071520000}"/>
    <cellStyle name="20% - Accent5 3 6 2 2 4" xfId="34344" xr:uid="{00000000-0005-0000-0000-000072520000}"/>
    <cellStyle name="20% - Accent5 3 6 2 2 5" xfId="45504" xr:uid="{00000000-0005-0000-0000-000073520000}"/>
    <cellStyle name="20% - Accent5 3 6 2 3" xfId="10529" xr:uid="{00000000-0005-0000-0000-000074520000}"/>
    <cellStyle name="20% - Accent5 3 6 2 3 2" xfId="23688" xr:uid="{00000000-0005-0000-0000-000075520000}"/>
    <cellStyle name="20% - Accent5 3 6 2 3 2 2" xfId="61026" xr:uid="{00000000-0005-0000-0000-000076520000}"/>
    <cellStyle name="20% - Accent5 3 6 2 3 3" xfId="37056" xr:uid="{00000000-0005-0000-0000-000077520000}"/>
    <cellStyle name="20% - Accent5 3 6 2 3 4" xfId="47867" xr:uid="{00000000-0005-0000-0000-000078520000}"/>
    <cellStyle name="20% - Accent5 3 6 2 4" xfId="5806" xr:uid="{00000000-0005-0000-0000-000079520000}"/>
    <cellStyle name="20% - Accent5 3 6 2 4 2" xfId="18965" xr:uid="{00000000-0005-0000-0000-00007A520000}"/>
    <cellStyle name="20% - Accent5 3 6 2 4 2 2" xfId="56303" xr:uid="{00000000-0005-0000-0000-00007B520000}"/>
    <cellStyle name="20% - Accent5 3 6 2 4 3" xfId="31632" xr:uid="{00000000-0005-0000-0000-00007C520000}"/>
    <cellStyle name="20% - Accent5 3 6 2 4 4" xfId="43144" xr:uid="{00000000-0005-0000-0000-00007D520000}"/>
    <cellStyle name="20% - Accent5 3 6 2 5" xfId="15253" xr:uid="{00000000-0005-0000-0000-00007E520000}"/>
    <cellStyle name="20% - Accent5 3 6 2 5 2" xfId="52591" xr:uid="{00000000-0005-0000-0000-00007F520000}"/>
    <cellStyle name="20% - Accent5 3 6 2 6" xfId="28750" xr:uid="{00000000-0005-0000-0000-000080520000}"/>
    <cellStyle name="20% - Accent5 3 6 2 7" xfId="39430" xr:uid="{00000000-0005-0000-0000-000081520000}"/>
    <cellStyle name="20% - Accent5 3 6 3" xfId="3441" xr:uid="{00000000-0005-0000-0000-000082520000}"/>
    <cellStyle name="20% - Accent5 3 6 3 2" xfId="11709" xr:uid="{00000000-0005-0000-0000-000083520000}"/>
    <cellStyle name="20% - Accent5 3 6 3 2 2" xfId="24868" xr:uid="{00000000-0005-0000-0000-000084520000}"/>
    <cellStyle name="20% - Accent5 3 6 3 2 2 2" xfId="62206" xr:uid="{00000000-0005-0000-0000-000085520000}"/>
    <cellStyle name="20% - Accent5 3 6 3 2 3" xfId="49047" xr:uid="{00000000-0005-0000-0000-000086520000}"/>
    <cellStyle name="20% - Accent5 3 6 3 3" xfId="6986" xr:uid="{00000000-0005-0000-0000-000087520000}"/>
    <cellStyle name="20% - Accent5 3 6 3 3 2" xfId="20145" xr:uid="{00000000-0005-0000-0000-000088520000}"/>
    <cellStyle name="20% - Accent5 3 6 3 3 2 2" xfId="57483" xr:uid="{00000000-0005-0000-0000-000089520000}"/>
    <cellStyle name="20% - Accent5 3 6 3 3 3" xfId="44324" xr:uid="{00000000-0005-0000-0000-00008A520000}"/>
    <cellStyle name="20% - Accent5 3 6 3 4" xfId="16602" xr:uid="{00000000-0005-0000-0000-00008B520000}"/>
    <cellStyle name="20% - Accent5 3 6 3 4 2" xfId="53940" xr:uid="{00000000-0005-0000-0000-00008C520000}"/>
    <cellStyle name="20% - Accent5 3 6 3 5" xfId="32995" xr:uid="{00000000-0005-0000-0000-00008D520000}"/>
    <cellStyle name="20% - Accent5 3 6 3 6" xfId="40779" xr:uid="{00000000-0005-0000-0000-00008E520000}"/>
    <cellStyle name="20% - Accent5 3 6 4" xfId="9349" xr:uid="{00000000-0005-0000-0000-00008F520000}"/>
    <cellStyle name="20% - Accent5 3 6 4 2" xfId="22508" xr:uid="{00000000-0005-0000-0000-000090520000}"/>
    <cellStyle name="20% - Accent5 3 6 4 2 2" xfId="59846" xr:uid="{00000000-0005-0000-0000-000091520000}"/>
    <cellStyle name="20% - Accent5 3 6 4 3" xfId="35707" xr:uid="{00000000-0005-0000-0000-000092520000}"/>
    <cellStyle name="20% - Accent5 3 6 4 4" xfId="46687" xr:uid="{00000000-0005-0000-0000-000093520000}"/>
    <cellStyle name="20% - Accent5 3 6 5" xfId="4626" xr:uid="{00000000-0005-0000-0000-000094520000}"/>
    <cellStyle name="20% - Accent5 3 6 5 2" xfId="17785" xr:uid="{00000000-0005-0000-0000-000095520000}"/>
    <cellStyle name="20% - Accent5 3 6 5 2 2" xfId="55123" xr:uid="{00000000-0005-0000-0000-000096520000}"/>
    <cellStyle name="20% - Accent5 3 6 5 3" xfId="30283" xr:uid="{00000000-0005-0000-0000-000097520000}"/>
    <cellStyle name="20% - Accent5 3 6 5 4" xfId="41964" xr:uid="{00000000-0005-0000-0000-000098520000}"/>
    <cellStyle name="20% - Accent5 3 6 6" xfId="14073" xr:uid="{00000000-0005-0000-0000-000099520000}"/>
    <cellStyle name="20% - Accent5 3 6 6 2" xfId="51411" xr:uid="{00000000-0005-0000-0000-00009A520000}"/>
    <cellStyle name="20% - Accent5 3 6 7" xfId="27401" xr:uid="{00000000-0005-0000-0000-00009B520000}"/>
    <cellStyle name="20% - Accent5 3 6 8" xfId="38250" xr:uid="{00000000-0005-0000-0000-00009C520000}"/>
    <cellStyle name="20% - Accent5 3 7" xfId="1081" xr:uid="{00000000-0005-0000-0000-00009D520000}"/>
    <cellStyle name="20% - Accent5 3 7 2" xfId="2261" xr:uid="{00000000-0005-0000-0000-00009E520000}"/>
    <cellStyle name="20% - Accent5 3 7 2 2" xfId="8335" xr:uid="{00000000-0005-0000-0000-00009F520000}"/>
    <cellStyle name="20% - Accent5 3 7 2 2 2" xfId="13058" xr:uid="{00000000-0005-0000-0000-0000A0520000}"/>
    <cellStyle name="20% - Accent5 3 7 2 2 2 2" xfId="26217" xr:uid="{00000000-0005-0000-0000-0000A1520000}"/>
    <cellStyle name="20% - Accent5 3 7 2 2 2 2 2" xfId="63555" xr:uid="{00000000-0005-0000-0000-0000A2520000}"/>
    <cellStyle name="20% - Accent5 3 7 2 2 2 3" xfId="50396" xr:uid="{00000000-0005-0000-0000-0000A3520000}"/>
    <cellStyle name="20% - Accent5 3 7 2 2 3" xfId="21494" xr:uid="{00000000-0005-0000-0000-0000A4520000}"/>
    <cellStyle name="20% - Accent5 3 7 2 2 3 2" xfId="58832" xr:uid="{00000000-0005-0000-0000-0000A5520000}"/>
    <cellStyle name="20% - Accent5 3 7 2 2 4" xfId="34513" xr:uid="{00000000-0005-0000-0000-0000A6520000}"/>
    <cellStyle name="20% - Accent5 3 7 2 2 5" xfId="45673" xr:uid="{00000000-0005-0000-0000-0000A7520000}"/>
    <cellStyle name="20% - Accent5 3 7 2 3" xfId="10698" xr:uid="{00000000-0005-0000-0000-0000A8520000}"/>
    <cellStyle name="20% - Accent5 3 7 2 3 2" xfId="23857" xr:uid="{00000000-0005-0000-0000-0000A9520000}"/>
    <cellStyle name="20% - Accent5 3 7 2 3 2 2" xfId="61195" xr:uid="{00000000-0005-0000-0000-0000AA520000}"/>
    <cellStyle name="20% - Accent5 3 7 2 3 3" xfId="37225" xr:uid="{00000000-0005-0000-0000-0000AB520000}"/>
    <cellStyle name="20% - Accent5 3 7 2 3 4" xfId="48036" xr:uid="{00000000-0005-0000-0000-0000AC520000}"/>
    <cellStyle name="20% - Accent5 3 7 2 4" xfId="5975" xr:uid="{00000000-0005-0000-0000-0000AD520000}"/>
    <cellStyle name="20% - Accent5 3 7 2 4 2" xfId="19134" xr:uid="{00000000-0005-0000-0000-0000AE520000}"/>
    <cellStyle name="20% - Accent5 3 7 2 4 2 2" xfId="56472" xr:uid="{00000000-0005-0000-0000-0000AF520000}"/>
    <cellStyle name="20% - Accent5 3 7 2 4 3" xfId="31801" xr:uid="{00000000-0005-0000-0000-0000B0520000}"/>
    <cellStyle name="20% - Accent5 3 7 2 4 4" xfId="43313" xr:uid="{00000000-0005-0000-0000-0000B1520000}"/>
    <cellStyle name="20% - Accent5 3 7 2 5" xfId="15422" xr:uid="{00000000-0005-0000-0000-0000B2520000}"/>
    <cellStyle name="20% - Accent5 3 7 2 5 2" xfId="52760" xr:uid="{00000000-0005-0000-0000-0000B3520000}"/>
    <cellStyle name="20% - Accent5 3 7 2 6" xfId="28919" xr:uid="{00000000-0005-0000-0000-0000B4520000}"/>
    <cellStyle name="20% - Accent5 3 7 2 7" xfId="39599" xr:uid="{00000000-0005-0000-0000-0000B5520000}"/>
    <cellStyle name="20% - Accent5 3 7 3" xfId="3610" xr:uid="{00000000-0005-0000-0000-0000B6520000}"/>
    <cellStyle name="20% - Accent5 3 7 3 2" xfId="11878" xr:uid="{00000000-0005-0000-0000-0000B7520000}"/>
    <cellStyle name="20% - Accent5 3 7 3 2 2" xfId="25037" xr:uid="{00000000-0005-0000-0000-0000B8520000}"/>
    <cellStyle name="20% - Accent5 3 7 3 2 2 2" xfId="62375" xr:uid="{00000000-0005-0000-0000-0000B9520000}"/>
    <cellStyle name="20% - Accent5 3 7 3 2 3" xfId="49216" xr:uid="{00000000-0005-0000-0000-0000BA520000}"/>
    <cellStyle name="20% - Accent5 3 7 3 3" xfId="7155" xr:uid="{00000000-0005-0000-0000-0000BB520000}"/>
    <cellStyle name="20% - Accent5 3 7 3 3 2" xfId="20314" xr:uid="{00000000-0005-0000-0000-0000BC520000}"/>
    <cellStyle name="20% - Accent5 3 7 3 3 2 2" xfId="57652" xr:uid="{00000000-0005-0000-0000-0000BD520000}"/>
    <cellStyle name="20% - Accent5 3 7 3 3 3" xfId="44493" xr:uid="{00000000-0005-0000-0000-0000BE520000}"/>
    <cellStyle name="20% - Accent5 3 7 3 4" xfId="16771" xr:uid="{00000000-0005-0000-0000-0000BF520000}"/>
    <cellStyle name="20% - Accent5 3 7 3 4 2" xfId="54109" xr:uid="{00000000-0005-0000-0000-0000C0520000}"/>
    <cellStyle name="20% - Accent5 3 7 3 5" xfId="33164" xr:uid="{00000000-0005-0000-0000-0000C1520000}"/>
    <cellStyle name="20% - Accent5 3 7 3 6" xfId="40948" xr:uid="{00000000-0005-0000-0000-0000C2520000}"/>
    <cellStyle name="20% - Accent5 3 7 4" xfId="9518" xr:uid="{00000000-0005-0000-0000-0000C3520000}"/>
    <cellStyle name="20% - Accent5 3 7 4 2" xfId="22677" xr:uid="{00000000-0005-0000-0000-0000C4520000}"/>
    <cellStyle name="20% - Accent5 3 7 4 2 2" xfId="60015" xr:uid="{00000000-0005-0000-0000-0000C5520000}"/>
    <cellStyle name="20% - Accent5 3 7 4 3" xfId="35876" xr:uid="{00000000-0005-0000-0000-0000C6520000}"/>
    <cellStyle name="20% - Accent5 3 7 4 4" xfId="46856" xr:uid="{00000000-0005-0000-0000-0000C7520000}"/>
    <cellStyle name="20% - Accent5 3 7 5" xfId="4795" xr:uid="{00000000-0005-0000-0000-0000C8520000}"/>
    <cellStyle name="20% - Accent5 3 7 5 2" xfId="17954" xr:uid="{00000000-0005-0000-0000-0000C9520000}"/>
    <cellStyle name="20% - Accent5 3 7 5 2 2" xfId="55292" xr:uid="{00000000-0005-0000-0000-0000CA520000}"/>
    <cellStyle name="20% - Accent5 3 7 5 3" xfId="30452" xr:uid="{00000000-0005-0000-0000-0000CB520000}"/>
    <cellStyle name="20% - Accent5 3 7 5 4" xfId="42133" xr:uid="{00000000-0005-0000-0000-0000CC520000}"/>
    <cellStyle name="20% - Accent5 3 7 6" xfId="14242" xr:uid="{00000000-0005-0000-0000-0000CD520000}"/>
    <cellStyle name="20% - Accent5 3 7 6 2" xfId="51580" xr:uid="{00000000-0005-0000-0000-0000CE520000}"/>
    <cellStyle name="20% - Accent5 3 7 7" xfId="27570" xr:uid="{00000000-0005-0000-0000-0000CF520000}"/>
    <cellStyle name="20% - Accent5 3 7 8" xfId="38419" xr:uid="{00000000-0005-0000-0000-0000D0520000}"/>
    <cellStyle name="20% - Accent5 3 8" xfId="1278" xr:uid="{00000000-0005-0000-0000-0000D1520000}"/>
    <cellStyle name="20% - Accent5 3 8 2" xfId="2627" xr:uid="{00000000-0005-0000-0000-0000D2520000}"/>
    <cellStyle name="20% - Accent5 3 8 2 2" xfId="12075" xr:uid="{00000000-0005-0000-0000-0000D3520000}"/>
    <cellStyle name="20% - Accent5 3 8 2 2 2" xfId="25234" xr:uid="{00000000-0005-0000-0000-0000D4520000}"/>
    <cellStyle name="20% - Accent5 3 8 2 2 2 2" xfId="62572" xr:uid="{00000000-0005-0000-0000-0000D5520000}"/>
    <cellStyle name="20% - Accent5 3 8 2 2 3" xfId="33530" xr:uid="{00000000-0005-0000-0000-0000D6520000}"/>
    <cellStyle name="20% - Accent5 3 8 2 2 4" xfId="49413" xr:uid="{00000000-0005-0000-0000-0000D7520000}"/>
    <cellStyle name="20% - Accent5 3 8 2 3" xfId="7352" xr:uid="{00000000-0005-0000-0000-0000D8520000}"/>
    <cellStyle name="20% - Accent5 3 8 2 3 2" xfId="20511" xr:uid="{00000000-0005-0000-0000-0000D9520000}"/>
    <cellStyle name="20% - Accent5 3 8 2 3 2 2" xfId="57849" xr:uid="{00000000-0005-0000-0000-0000DA520000}"/>
    <cellStyle name="20% - Accent5 3 8 2 3 3" xfId="36242" xr:uid="{00000000-0005-0000-0000-0000DB520000}"/>
    <cellStyle name="20% - Accent5 3 8 2 3 4" xfId="44690" xr:uid="{00000000-0005-0000-0000-0000DC520000}"/>
    <cellStyle name="20% - Accent5 3 8 2 4" xfId="15788" xr:uid="{00000000-0005-0000-0000-0000DD520000}"/>
    <cellStyle name="20% - Accent5 3 8 2 4 2" xfId="30818" xr:uid="{00000000-0005-0000-0000-0000DE520000}"/>
    <cellStyle name="20% - Accent5 3 8 2 4 3" xfId="53126" xr:uid="{00000000-0005-0000-0000-0000DF520000}"/>
    <cellStyle name="20% - Accent5 3 8 2 5" xfId="27936" xr:uid="{00000000-0005-0000-0000-0000E0520000}"/>
    <cellStyle name="20% - Accent5 3 8 2 6" xfId="39965" xr:uid="{00000000-0005-0000-0000-0000E1520000}"/>
    <cellStyle name="20% - Accent5 3 8 3" xfId="9715" xr:uid="{00000000-0005-0000-0000-0000E2520000}"/>
    <cellStyle name="20% - Accent5 3 8 3 2" xfId="22874" xr:uid="{00000000-0005-0000-0000-0000E3520000}"/>
    <cellStyle name="20% - Accent5 3 8 3 2 2" xfId="60212" xr:uid="{00000000-0005-0000-0000-0000E4520000}"/>
    <cellStyle name="20% - Accent5 3 8 3 3" xfId="32181" xr:uid="{00000000-0005-0000-0000-0000E5520000}"/>
    <cellStyle name="20% - Accent5 3 8 3 4" xfId="47053" xr:uid="{00000000-0005-0000-0000-0000E6520000}"/>
    <cellStyle name="20% - Accent5 3 8 4" xfId="4992" xr:uid="{00000000-0005-0000-0000-0000E7520000}"/>
    <cellStyle name="20% - Accent5 3 8 4 2" xfId="18151" xr:uid="{00000000-0005-0000-0000-0000E8520000}"/>
    <cellStyle name="20% - Accent5 3 8 4 2 2" xfId="55489" xr:uid="{00000000-0005-0000-0000-0000E9520000}"/>
    <cellStyle name="20% - Accent5 3 8 4 3" xfId="34893" xr:uid="{00000000-0005-0000-0000-0000EA520000}"/>
    <cellStyle name="20% - Accent5 3 8 4 4" xfId="42330" xr:uid="{00000000-0005-0000-0000-0000EB520000}"/>
    <cellStyle name="20% - Accent5 3 8 5" xfId="14439" xr:uid="{00000000-0005-0000-0000-0000EC520000}"/>
    <cellStyle name="20% - Accent5 3 8 5 2" xfId="29469" xr:uid="{00000000-0005-0000-0000-0000ED520000}"/>
    <cellStyle name="20% - Accent5 3 8 5 3" xfId="51777" xr:uid="{00000000-0005-0000-0000-0000EE520000}"/>
    <cellStyle name="20% - Accent5 3 8 6" xfId="26587" xr:uid="{00000000-0005-0000-0000-0000EF520000}"/>
    <cellStyle name="20% - Accent5 3 8 7" xfId="38616" xr:uid="{00000000-0005-0000-0000-0000F0520000}"/>
    <cellStyle name="20% - Accent5 3 9" xfId="2430" xr:uid="{00000000-0005-0000-0000-0000F1520000}"/>
    <cellStyle name="20% - Accent5 3 9 2" xfId="10895" xr:uid="{00000000-0005-0000-0000-0000F2520000}"/>
    <cellStyle name="20% - Accent5 3 9 2 2" xfId="24054" xr:uid="{00000000-0005-0000-0000-0000F3520000}"/>
    <cellStyle name="20% - Accent5 3 9 2 2 2" xfId="61392" xr:uid="{00000000-0005-0000-0000-0000F4520000}"/>
    <cellStyle name="20% - Accent5 3 9 2 3" xfId="33333" xr:uid="{00000000-0005-0000-0000-0000F5520000}"/>
    <cellStyle name="20% - Accent5 3 9 2 4" xfId="48233" xr:uid="{00000000-0005-0000-0000-0000F6520000}"/>
    <cellStyle name="20% - Accent5 3 9 3" xfId="6172" xr:uid="{00000000-0005-0000-0000-0000F7520000}"/>
    <cellStyle name="20% - Accent5 3 9 3 2" xfId="19331" xr:uid="{00000000-0005-0000-0000-0000F8520000}"/>
    <cellStyle name="20% - Accent5 3 9 3 2 2" xfId="56669" xr:uid="{00000000-0005-0000-0000-0000F9520000}"/>
    <cellStyle name="20% - Accent5 3 9 3 3" xfId="36045" xr:uid="{00000000-0005-0000-0000-0000FA520000}"/>
    <cellStyle name="20% - Accent5 3 9 3 4" xfId="43510" xr:uid="{00000000-0005-0000-0000-0000FB520000}"/>
    <cellStyle name="20% - Accent5 3 9 4" xfId="15591" xr:uid="{00000000-0005-0000-0000-0000FC520000}"/>
    <cellStyle name="20% - Accent5 3 9 4 2" xfId="30621" xr:uid="{00000000-0005-0000-0000-0000FD520000}"/>
    <cellStyle name="20% - Accent5 3 9 4 3" xfId="52929" xr:uid="{00000000-0005-0000-0000-0000FE520000}"/>
    <cellStyle name="20% - Accent5 3 9 5" xfId="27739" xr:uid="{00000000-0005-0000-0000-0000FF520000}"/>
    <cellStyle name="20% - Accent5 3 9 6" xfId="39768" xr:uid="{00000000-0005-0000-0000-000000530000}"/>
    <cellStyle name="20% - Accent5 4" xfId="124" xr:uid="{00000000-0005-0000-0000-000001530000}"/>
    <cellStyle name="20% - Accent5 4 10" xfId="8563" xr:uid="{00000000-0005-0000-0000-000002530000}"/>
    <cellStyle name="20% - Accent5 4 10 2" xfId="21722" xr:uid="{00000000-0005-0000-0000-000003530000}"/>
    <cellStyle name="20% - Accent5 4 10 2 2" xfId="59060" xr:uid="{00000000-0005-0000-0000-000004530000}"/>
    <cellStyle name="20% - Accent5 4 10 3" xfId="29300" xr:uid="{00000000-0005-0000-0000-000005530000}"/>
    <cellStyle name="20% - Accent5 4 10 4" xfId="45901" xr:uid="{00000000-0005-0000-0000-000006530000}"/>
    <cellStyle name="20% - Accent5 4 11" xfId="3840" xr:uid="{00000000-0005-0000-0000-000007530000}"/>
    <cellStyle name="20% - Accent5 4 11 2" xfId="16999" xr:uid="{00000000-0005-0000-0000-000008530000}"/>
    <cellStyle name="20% - Accent5 4 11 2 2" xfId="54337" xr:uid="{00000000-0005-0000-0000-000009530000}"/>
    <cellStyle name="20% - Accent5 4 11 3" xfId="32012" xr:uid="{00000000-0005-0000-0000-00000A530000}"/>
    <cellStyle name="20% - Accent5 4 11 4" xfId="41178" xr:uid="{00000000-0005-0000-0000-00000B530000}"/>
    <cellStyle name="20% - Accent5 4 12" xfId="13287" xr:uid="{00000000-0005-0000-0000-00000C530000}"/>
    <cellStyle name="20% - Accent5 4 12 2" xfId="34724" xr:uid="{00000000-0005-0000-0000-00000D530000}"/>
    <cellStyle name="20% - Accent5 4 12 3" xfId="50625" xr:uid="{00000000-0005-0000-0000-00000E530000}"/>
    <cellStyle name="20% - Accent5 4 13" xfId="29131" xr:uid="{00000000-0005-0000-0000-00000F530000}"/>
    <cellStyle name="20% - Accent5 4 14" xfId="26418" xr:uid="{00000000-0005-0000-0000-000010530000}"/>
    <cellStyle name="20% - Accent5 4 15" xfId="37464" xr:uid="{00000000-0005-0000-0000-000011530000}"/>
    <cellStyle name="20% - Accent5 4 2" xfId="236" xr:uid="{00000000-0005-0000-0000-000012530000}"/>
    <cellStyle name="20% - Accent5 4 2 10" xfId="3952" xr:uid="{00000000-0005-0000-0000-000013530000}"/>
    <cellStyle name="20% - Accent5 4 2 10 2" xfId="17111" xr:uid="{00000000-0005-0000-0000-000014530000}"/>
    <cellStyle name="20% - Accent5 4 2 10 2 2" xfId="54449" xr:uid="{00000000-0005-0000-0000-000015530000}"/>
    <cellStyle name="20% - Accent5 4 2 10 3" xfId="32097" xr:uid="{00000000-0005-0000-0000-000016530000}"/>
    <cellStyle name="20% - Accent5 4 2 10 4" xfId="41290" xr:uid="{00000000-0005-0000-0000-000017530000}"/>
    <cellStyle name="20% - Accent5 4 2 11" xfId="13399" xr:uid="{00000000-0005-0000-0000-000018530000}"/>
    <cellStyle name="20% - Accent5 4 2 11 2" xfId="34809" xr:uid="{00000000-0005-0000-0000-000019530000}"/>
    <cellStyle name="20% - Accent5 4 2 11 3" xfId="50737" xr:uid="{00000000-0005-0000-0000-00001A530000}"/>
    <cellStyle name="20% - Accent5 4 2 12" xfId="29216" xr:uid="{00000000-0005-0000-0000-00001B530000}"/>
    <cellStyle name="20% - Accent5 4 2 13" xfId="26503" xr:uid="{00000000-0005-0000-0000-00001C530000}"/>
    <cellStyle name="20% - Accent5 4 2 14" xfId="37576" xr:uid="{00000000-0005-0000-0000-00001D530000}"/>
    <cellStyle name="20% - Accent5 4 2 2" xfId="657" xr:uid="{00000000-0005-0000-0000-00001E530000}"/>
    <cellStyle name="20% - Accent5 4 2 2 2" xfId="1839" xr:uid="{00000000-0005-0000-0000-00001F530000}"/>
    <cellStyle name="20% - Accent5 4 2 2 2 2" xfId="7913" xr:uid="{00000000-0005-0000-0000-000020530000}"/>
    <cellStyle name="20% - Accent5 4 2 2 2 2 2" xfId="12636" xr:uid="{00000000-0005-0000-0000-000021530000}"/>
    <cellStyle name="20% - Accent5 4 2 2 2 2 2 2" xfId="25795" xr:uid="{00000000-0005-0000-0000-000022530000}"/>
    <cellStyle name="20% - Accent5 4 2 2 2 2 2 2 2" xfId="63133" xr:uid="{00000000-0005-0000-0000-000023530000}"/>
    <cellStyle name="20% - Accent5 4 2 2 2 2 2 3" xfId="49974" xr:uid="{00000000-0005-0000-0000-000024530000}"/>
    <cellStyle name="20% - Accent5 4 2 2 2 2 3" xfId="21072" xr:uid="{00000000-0005-0000-0000-000025530000}"/>
    <cellStyle name="20% - Accent5 4 2 2 2 2 3 2" xfId="58410" xr:uid="{00000000-0005-0000-0000-000026530000}"/>
    <cellStyle name="20% - Accent5 4 2 2 2 2 4" xfId="34091" xr:uid="{00000000-0005-0000-0000-000027530000}"/>
    <cellStyle name="20% - Accent5 4 2 2 2 2 5" xfId="45251" xr:uid="{00000000-0005-0000-0000-000028530000}"/>
    <cellStyle name="20% - Accent5 4 2 2 2 3" xfId="10276" xr:uid="{00000000-0005-0000-0000-000029530000}"/>
    <cellStyle name="20% - Accent5 4 2 2 2 3 2" xfId="23435" xr:uid="{00000000-0005-0000-0000-00002A530000}"/>
    <cellStyle name="20% - Accent5 4 2 2 2 3 2 2" xfId="60773" xr:uid="{00000000-0005-0000-0000-00002B530000}"/>
    <cellStyle name="20% - Accent5 4 2 2 2 3 3" xfId="36803" xr:uid="{00000000-0005-0000-0000-00002C530000}"/>
    <cellStyle name="20% - Accent5 4 2 2 2 3 4" xfId="47614" xr:uid="{00000000-0005-0000-0000-00002D530000}"/>
    <cellStyle name="20% - Accent5 4 2 2 2 4" xfId="5553" xr:uid="{00000000-0005-0000-0000-00002E530000}"/>
    <cellStyle name="20% - Accent5 4 2 2 2 4 2" xfId="18712" xr:uid="{00000000-0005-0000-0000-00002F530000}"/>
    <cellStyle name="20% - Accent5 4 2 2 2 4 2 2" xfId="56050" xr:uid="{00000000-0005-0000-0000-000030530000}"/>
    <cellStyle name="20% - Accent5 4 2 2 2 4 3" xfId="31379" xr:uid="{00000000-0005-0000-0000-000031530000}"/>
    <cellStyle name="20% - Accent5 4 2 2 2 4 4" xfId="42891" xr:uid="{00000000-0005-0000-0000-000032530000}"/>
    <cellStyle name="20% - Accent5 4 2 2 2 5" xfId="15000" xr:uid="{00000000-0005-0000-0000-000033530000}"/>
    <cellStyle name="20% - Accent5 4 2 2 2 5 2" xfId="52338" xr:uid="{00000000-0005-0000-0000-000034530000}"/>
    <cellStyle name="20% - Accent5 4 2 2 2 6" xfId="28497" xr:uid="{00000000-0005-0000-0000-000035530000}"/>
    <cellStyle name="20% - Accent5 4 2 2 2 7" xfId="39177" xr:uid="{00000000-0005-0000-0000-000036530000}"/>
    <cellStyle name="20% - Accent5 4 2 2 3" xfId="3188" xr:uid="{00000000-0005-0000-0000-000037530000}"/>
    <cellStyle name="20% - Accent5 4 2 2 3 2" xfId="11456" xr:uid="{00000000-0005-0000-0000-000038530000}"/>
    <cellStyle name="20% - Accent5 4 2 2 3 2 2" xfId="24615" xr:uid="{00000000-0005-0000-0000-000039530000}"/>
    <cellStyle name="20% - Accent5 4 2 2 3 2 2 2" xfId="61953" xr:uid="{00000000-0005-0000-0000-00003A530000}"/>
    <cellStyle name="20% - Accent5 4 2 2 3 2 3" xfId="48794" xr:uid="{00000000-0005-0000-0000-00003B530000}"/>
    <cellStyle name="20% - Accent5 4 2 2 3 3" xfId="6733" xr:uid="{00000000-0005-0000-0000-00003C530000}"/>
    <cellStyle name="20% - Accent5 4 2 2 3 3 2" xfId="19892" xr:uid="{00000000-0005-0000-0000-00003D530000}"/>
    <cellStyle name="20% - Accent5 4 2 2 3 3 2 2" xfId="57230" xr:uid="{00000000-0005-0000-0000-00003E530000}"/>
    <cellStyle name="20% - Accent5 4 2 2 3 3 3" xfId="44071" xr:uid="{00000000-0005-0000-0000-00003F530000}"/>
    <cellStyle name="20% - Accent5 4 2 2 3 4" xfId="16349" xr:uid="{00000000-0005-0000-0000-000040530000}"/>
    <cellStyle name="20% - Accent5 4 2 2 3 4 2" xfId="53687" xr:uid="{00000000-0005-0000-0000-000041530000}"/>
    <cellStyle name="20% - Accent5 4 2 2 3 5" xfId="32742" xr:uid="{00000000-0005-0000-0000-000042530000}"/>
    <cellStyle name="20% - Accent5 4 2 2 3 6" xfId="40526" xr:uid="{00000000-0005-0000-0000-000043530000}"/>
    <cellStyle name="20% - Accent5 4 2 2 4" xfId="9096" xr:uid="{00000000-0005-0000-0000-000044530000}"/>
    <cellStyle name="20% - Accent5 4 2 2 4 2" xfId="22255" xr:uid="{00000000-0005-0000-0000-000045530000}"/>
    <cellStyle name="20% - Accent5 4 2 2 4 2 2" xfId="59593" xr:uid="{00000000-0005-0000-0000-000046530000}"/>
    <cellStyle name="20% - Accent5 4 2 2 4 3" xfId="35454" xr:uid="{00000000-0005-0000-0000-000047530000}"/>
    <cellStyle name="20% - Accent5 4 2 2 4 4" xfId="46434" xr:uid="{00000000-0005-0000-0000-000048530000}"/>
    <cellStyle name="20% - Accent5 4 2 2 5" xfId="4373" xr:uid="{00000000-0005-0000-0000-000049530000}"/>
    <cellStyle name="20% - Accent5 4 2 2 5 2" xfId="17532" xr:uid="{00000000-0005-0000-0000-00004A530000}"/>
    <cellStyle name="20% - Accent5 4 2 2 5 2 2" xfId="54870" xr:uid="{00000000-0005-0000-0000-00004B530000}"/>
    <cellStyle name="20% - Accent5 4 2 2 5 3" xfId="30030" xr:uid="{00000000-0005-0000-0000-00004C530000}"/>
    <cellStyle name="20% - Accent5 4 2 2 5 4" xfId="41711" xr:uid="{00000000-0005-0000-0000-00004D530000}"/>
    <cellStyle name="20% - Accent5 4 2 2 6" xfId="13820" xr:uid="{00000000-0005-0000-0000-00004E530000}"/>
    <cellStyle name="20% - Accent5 4 2 2 6 2" xfId="51158" xr:uid="{00000000-0005-0000-0000-00004F530000}"/>
    <cellStyle name="20% - Accent5 4 2 2 7" xfId="27148" xr:uid="{00000000-0005-0000-0000-000050530000}"/>
    <cellStyle name="20% - Accent5 4 2 2 8" xfId="37997" xr:uid="{00000000-0005-0000-0000-000051530000}"/>
    <cellStyle name="20% - Accent5 4 2 3" xfId="433" xr:uid="{00000000-0005-0000-0000-000052530000}"/>
    <cellStyle name="20% - Accent5 4 2 3 2" xfId="1615" xr:uid="{00000000-0005-0000-0000-000053530000}"/>
    <cellStyle name="20% - Accent5 4 2 3 2 2" xfId="7689" xr:uid="{00000000-0005-0000-0000-000054530000}"/>
    <cellStyle name="20% - Accent5 4 2 3 2 2 2" xfId="12412" xr:uid="{00000000-0005-0000-0000-000055530000}"/>
    <cellStyle name="20% - Accent5 4 2 3 2 2 2 2" xfId="25571" xr:uid="{00000000-0005-0000-0000-000056530000}"/>
    <cellStyle name="20% - Accent5 4 2 3 2 2 2 2 2" xfId="62909" xr:uid="{00000000-0005-0000-0000-000057530000}"/>
    <cellStyle name="20% - Accent5 4 2 3 2 2 2 3" xfId="49750" xr:uid="{00000000-0005-0000-0000-000058530000}"/>
    <cellStyle name="20% - Accent5 4 2 3 2 2 3" xfId="20848" xr:uid="{00000000-0005-0000-0000-000059530000}"/>
    <cellStyle name="20% - Accent5 4 2 3 2 2 3 2" xfId="58186" xr:uid="{00000000-0005-0000-0000-00005A530000}"/>
    <cellStyle name="20% - Accent5 4 2 3 2 2 4" xfId="33867" xr:uid="{00000000-0005-0000-0000-00005B530000}"/>
    <cellStyle name="20% - Accent5 4 2 3 2 2 5" xfId="45027" xr:uid="{00000000-0005-0000-0000-00005C530000}"/>
    <cellStyle name="20% - Accent5 4 2 3 2 3" xfId="10052" xr:uid="{00000000-0005-0000-0000-00005D530000}"/>
    <cellStyle name="20% - Accent5 4 2 3 2 3 2" xfId="23211" xr:uid="{00000000-0005-0000-0000-00005E530000}"/>
    <cellStyle name="20% - Accent5 4 2 3 2 3 2 2" xfId="60549" xr:uid="{00000000-0005-0000-0000-00005F530000}"/>
    <cellStyle name="20% - Accent5 4 2 3 2 3 3" xfId="36579" xr:uid="{00000000-0005-0000-0000-000060530000}"/>
    <cellStyle name="20% - Accent5 4 2 3 2 3 4" xfId="47390" xr:uid="{00000000-0005-0000-0000-000061530000}"/>
    <cellStyle name="20% - Accent5 4 2 3 2 4" xfId="5329" xr:uid="{00000000-0005-0000-0000-000062530000}"/>
    <cellStyle name="20% - Accent5 4 2 3 2 4 2" xfId="18488" xr:uid="{00000000-0005-0000-0000-000063530000}"/>
    <cellStyle name="20% - Accent5 4 2 3 2 4 2 2" xfId="55826" xr:uid="{00000000-0005-0000-0000-000064530000}"/>
    <cellStyle name="20% - Accent5 4 2 3 2 4 3" xfId="31155" xr:uid="{00000000-0005-0000-0000-000065530000}"/>
    <cellStyle name="20% - Accent5 4 2 3 2 4 4" xfId="42667" xr:uid="{00000000-0005-0000-0000-000066530000}"/>
    <cellStyle name="20% - Accent5 4 2 3 2 5" xfId="14776" xr:uid="{00000000-0005-0000-0000-000067530000}"/>
    <cellStyle name="20% - Accent5 4 2 3 2 5 2" xfId="52114" xr:uid="{00000000-0005-0000-0000-000068530000}"/>
    <cellStyle name="20% - Accent5 4 2 3 2 6" xfId="28273" xr:uid="{00000000-0005-0000-0000-000069530000}"/>
    <cellStyle name="20% - Accent5 4 2 3 2 7" xfId="38953" xr:uid="{00000000-0005-0000-0000-00006A530000}"/>
    <cellStyle name="20% - Accent5 4 2 3 3" xfId="2964" xr:uid="{00000000-0005-0000-0000-00006B530000}"/>
    <cellStyle name="20% - Accent5 4 2 3 3 2" xfId="11232" xr:uid="{00000000-0005-0000-0000-00006C530000}"/>
    <cellStyle name="20% - Accent5 4 2 3 3 2 2" xfId="24391" xr:uid="{00000000-0005-0000-0000-00006D530000}"/>
    <cellStyle name="20% - Accent5 4 2 3 3 2 2 2" xfId="61729" xr:uid="{00000000-0005-0000-0000-00006E530000}"/>
    <cellStyle name="20% - Accent5 4 2 3 3 2 3" xfId="48570" xr:uid="{00000000-0005-0000-0000-00006F530000}"/>
    <cellStyle name="20% - Accent5 4 2 3 3 3" xfId="6509" xr:uid="{00000000-0005-0000-0000-000070530000}"/>
    <cellStyle name="20% - Accent5 4 2 3 3 3 2" xfId="19668" xr:uid="{00000000-0005-0000-0000-000071530000}"/>
    <cellStyle name="20% - Accent5 4 2 3 3 3 2 2" xfId="57006" xr:uid="{00000000-0005-0000-0000-000072530000}"/>
    <cellStyle name="20% - Accent5 4 2 3 3 3 3" xfId="43847" xr:uid="{00000000-0005-0000-0000-000073530000}"/>
    <cellStyle name="20% - Accent5 4 2 3 3 4" xfId="16125" xr:uid="{00000000-0005-0000-0000-000074530000}"/>
    <cellStyle name="20% - Accent5 4 2 3 3 4 2" xfId="53463" xr:uid="{00000000-0005-0000-0000-000075530000}"/>
    <cellStyle name="20% - Accent5 4 2 3 3 5" xfId="32518" xr:uid="{00000000-0005-0000-0000-000076530000}"/>
    <cellStyle name="20% - Accent5 4 2 3 3 6" xfId="40302" xr:uid="{00000000-0005-0000-0000-000077530000}"/>
    <cellStyle name="20% - Accent5 4 2 3 4" xfId="8872" xr:uid="{00000000-0005-0000-0000-000078530000}"/>
    <cellStyle name="20% - Accent5 4 2 3 4 2" xfId="22031" xr:uid="{00000000-0005-0000-0000-000079530000}"/>
    <cellStyle name="20% - Accent5 4 2 3 4 2 2" xfId="59369" xr:uid="{00000000-0005-0000-0000-00007A530000}"/>
    <cellStyle name="20% - Accent5 4 2 3 4 3" xfId="35230" xr:uid="{00000000-0005-0000-0000-00007B530000}"/>
    <cellStyle name="20% - Accent5 4 2 3 4 4" xfId="46210" xr:uid="{00000000-0005-0000-0000-00007C530000}"/>
    <cellStyle name="20% - Accent5 4 2 3 5" xfId="4149" xr:uid="{00000000-0005-0000-0000-00007D530000}"/>
    <cellStyle name="20% - Accent5 4 2 3 5 2" xfId="17308" xr:uid="{00000000-0005-0000-0000-00007E530000}"/>
    <cellStyle name="20% - Accent5 4 2 3 5 2 2" xfId="54646" xr:uid="{00000000-0005-0000-0000-00007F530000}"/>
    <cellStyle name="20% - Accent5 4 2 3 5 3" xfId="29806" xr:uid="{00000000-0005-0000-0000-000080530000}"/>
    <cellStyle name="20% - Accent5 4 2 3 5 4" xfId="41487" xr:uid="{00000000-0005-0000-0000-000081530000}"/>
    <cellStyle name="20% - Accent5 4 2 3 6" xfId="13596" xr:uid="{00000000-0005-0000-0000-000082530000}"/>
    <cellStyle name="20% - Accent5 4 2 3 6 2" xfId="50934" xr:uid="{00000000-0005-0000-0000-000083530000}"/>
    <cellStyle name="20% - Accent5 4 2 3 7" xfId="26924" xr:uid="{00000000-0005-0000-0000-000084530000}"/>
    <cellStyle name="20% - Accent5 4 2 3 8" xfId="37773" xr:uid="{00000000-0005-0000-0000-000085530000}"/>
    <cellStyle name="20% - Accent5 4 2 4" xfId="854" xr:uid="{00000000-0005-0000-0000-000086530000}"/>
    <cellStyle name="20% - Accent5 4 2 4 2" xfId="2036" xr:uid="{00000000-0005-0000-0000-000087530000}"/>
    <cellStyle name="20% - Accent5 4 2 4 2 2" xfId="8110" xr:uid="{00000000-0005-0000-0000-000088530000}"/>
    <cellStyle name="20% - Accent5 4 2 4 2 2 2" xfId="12833" xr:uid="{00000000-0005-0000-0000-000089530000}"/>
    <cellStyle name="20% - Accent5 4 2 4 2 2 2 2" xfId="25992" xr:uid="{00000000-0005-0000-0000-00008A530000}"/>
    <cellStyle name="20% - Accent5 4 2 4 2 2 2 2 2" xfId="63330" xr:uid="{00000000-0005-0000-0000-00008B530000}"/>
    <cellStyle name="20% - Accent5 4 2 4 2 2 2 3" xfId="50171" xr:uid="{00000000-0005-0000-0000-00008C530000}"/>
    <cellStyle name="20% - Accent5 4 2 4 2 2 3" xfId="21269" xr:uid="{00000000-0005-0000-0000-00008D530000}"/>
    <cellStyle name="20% - Accent5 4 2 4 2 2 3 2" xfId="58607" xr:uid="{00000000-0005-0000-0000-00008E530000}"/>
    <cellStyle name="20% - Accent5 4 2 4 2 2 4" xfId="34288" xr:uid="{00000000-0005-0000-0000-00008F530000}"/>
    <cellStyle name="20% - Accent5 4 2 4 2 2 5" xfId="45448" xr:uid="{00000000-0005-0000-0000-000090530000}"/>
    <cellStyle name="20% - Accent5 4 2 4 2 3" xfId="10473" xr:uid="{00000000-0005-0000-0000-000091530000}"/>
    <cellStyle name="20% - Accent5 4 2 4 2 3 2" xfId="23632" xr:uid="{00000000-0005-0000-0000-000092530000}"/>
    <cellStyle name="20% - Accent5 4 2 4 2 3 2 2" xfId="60970" xr:uid="{00000000-0005-0000-0000-000093530000}"/>
    <cellStyle name="20% - Accent5 4 2 4 2 3 3" xfId="37000" xr:uid="{00000000-0005-0000-0000-000094530000}"/>
    <cellStyle name="20% - Accent5 4 2 4 2 3 4" xfId="47811" xr:uid="{00000000-0005-0000-0000-000095530000}"/>
    <cellStyle name="20% - Accent5 4 2 4 2 4" xfId="5750" xr:uid="{00000000-0005-0000-0000-000096530000}"/>
    <cellStyle name="20% - Accent5 4 2 4 2 4 2" xfId="18909" xr:uid="{00000000-0005-0000-0000-000097530000}"/>
    <cellStyle name="20% - Accent5 4 2 4 2 4 2 2" xfId="56247" xr:uid="{00000000-0005-0000-0000-000098530000}"/>
    <cellStyle name="20% - Accent5 4 2 4 2 4 3" xfId="31576" xr:uid="{00000000-0005-0000-0000-000099530000}"/>
    <cellStyle name="20% - Accent5 4 2 4 2 4 4" xfId="43088" xr:uid="{00000000-0005-0000-0000-00009A530000}"/>
    <cellStyle name="20% - Accent5 4 2 4 2 5" xfId="15197" xr:uid="{00000000-0005-0000-0000-00009B530000}"/>
    <cellStyle name="20% - Accent5 4 2 4 2 5 2" xfId="52535" xr:uid="{00000000-0005-0000-0000-00009C530000}"/>
    <cellStyle name="20% - Accent5 4 2 4 2 6" xfId="28694" xr:uid="{00000000-0005-0000-0000-00009D530000}"/>
    <cellStyle name="20% - Accent5 4 2 4 2 7" xfId="39374" xr:uid="{00000000-0005-0000-0000-00009E530000}"/>
    <cellStyle name="20% - Accent5 4 2 4 3" xfId="3385" xr:uid="{00000000-0005-0000-0000-00009F530000}"/>
    <cellStyle name="20% - Accent5 4 2 4 3 2" xfId="11653" xr:uid="{00000000-0005-0000-0000-0000A0530000}"/>
    <cellStyle name="20% - Accent5 4 2 4 3 2 2" xfId="24812" xr:uid="{00000000-0005-0000-0000-0000A1530000}"/>
    <cellStyle name="20% - Accent5 4 2 4 3 2 2 2" xfId="62150" xr:uid="{00000000-0005-0000-0000-0000A2530000}"/>
    <cellStyle name="20% - Accent5 4 2 4 3 2 3" xfId="48991" xr:uid="{00000000-0005-0000-0000-0000A3530000}"/>
    <cellStyle name="20% - Accent5 4 2 4 3 3" xfId="6930" xr:uid="{00000000-0005-0000-0000-0000A4530000}"/>
    <cellStyle name="20% - Accent5 4 2 4 3 3 2" xfId="20089" xr:uid="{00000000-0005-0000-0000-0000A5530000}"/>
    <cellStyle name="20% - Accent5 4 2 4 3 3 2 2" xfId="57427" xr:uid="{00000000-0005-0000-0000-0000A6530000}"/>
    <cellStyle name="20% - Accent5 4 2 4 3 3 3" xfId="44268" xr:uid="{00000000-0005-0000-0000-0000A7530000}"/>
    <cellStyle name="20% - Accent5 4 2 4 3 4" xfId="16546" xr:uid="{00000000-0005-0000-0000-0000A8530000}"/>
    <cellStyle name="20% - Accent5 4 2 4 3 4 2" xfId="53884" xr:uid="{00000000-0005-0000-0000-0000A9530000}"/>
    <cellStyle name="20% - Accent5 4 2 4 3 5" xfId="32939" xr:uid="{00000000-0005-0000-0000-0000AA530000}"/>
    <cellStyle name="20% - Accent5 4 2 4 3 6" xfId="40723" xr:uid="{00000000-0005-0000-0000-0000AB530000}"/>
    <cellStyle name="20% - Accent5 4 2 4 4" xfId="9293" xr:uid="{00000000-0005-0000-0000-0000AC530000}"/>
    <cellStyle name="20% - Accent5 4 2 4 4 2" xfId="22452" xr:uid="{00000000-0005-0000-0000-0000AD530000}"/>
    <cellStyle name="20% - Accent5 4 2 4 4 2 2" xfId="59790" xr:uid="{00000000-0005-0000-0000-0000AE530000}"/>
    <cellStyle name="20% - Accent5 4 2 4 4 3" xfId="35651" xr:uid="{00000000-0005-0000-0000-0000AF530000}"/>
    <cellStyle name="20% - Accent5 4 2 4 4 4" xfId="46631" xr:uid="{00000000-0005-0000-0000-0000B0530000}"/>
    <cellStyle name="20% - Accent5 4 2 4 5" xfId="4570" xr:uid="{00000000-0005-0000-0000-0000B1530000}"/>
    <cellStyle name="20% - Accent5 4 2 4 5 2" xfId="17729" xr:uid="{00000000-0005-0000-0000-0000B2530000}"/>
    <cellStyle name="20% - Accent5 4 2 4 5 2 2" xfId="55067" xr:uid="{00000000-0005-0000-0000-0000B3530000}"/>
    <cellStyle name="20% - Accent5 4 2 4 5 3" xfId="30227" xr:uid="{00000000-0005-0000-0000-0000B4530000}"/>
    <cellStyle name="20% - Accent5 4 2 4 5 4" xfId="41908" xr:uid="{00000000-0005-0000-0000-0000B5530000}"/>
    <cellStyle name="20% - Accent5 4 2 4 6" xfId="14017" xr:uid="{00000000-0005-0000-0000-0000B6530000}"/>
    <cellStyle name="20% - Accent5 4 2 4 6 2" xfId="51355" xr:uid="{00000000-0005-0000-0000-0000B7530000}"/>
    <cellStyle name="20% - Accent5 4 2 4 7" xfId="27345" xr:uid="{00000000-0005-0000-0000-0000B8530000}"/>
    <cellStyle name="20% - Accent5 4 2 4 8" xfId="38194" xr:uid="{00000000-0005-0000-0000-0000B9530000}"/>
    <cellStyle name="20% - Accent5 4 2 5" xfId="1023" xr:uid="{00000000-0005-0000-0000-0000BA530000}"/>
    <cellStyle name="20% - Accent5 4 2 5 2" xfId="2205" xr:uid="{00000000-0005-0000-0000-0000BB530000}"/>
    <cellStyle name="20% - Accent5 4 2 5 2 2" xfId="8279" xr:uid="{00000000-0005-0000-0000-0000BC530000}"/>
    <cellStyle name="20% - Accent5 4 2 5 2 2 2" xfId="13002" xr:uid="{00000000-0005-0000-0000-0000BD530000}"/>
    <cellStyle name="20% - Accent5 4 2 5 2 2 2 2" xfId="26161" xr:uid="{00000000-0005-0000-0000-0000BE530000}"/>
    <cellStyle name="20% - Accent5 4 2 5 2 2 2 2 2" xfId="63499" xr:uid="{00000000-0005-0000-0000-0000BF530000}"/>
    <cellStyle name="20% - Accent5 4 2 5 2 2 2 3" xfId="50340" xr:uid="{00000000-0005-0000-0000-0000C0530000}"/>
    <cellStyle name="20% - Accent5 4 2 5 2 2 3" xfId="21438" xr:uid="{00000000-0005-0000-0000-0000C1530000}"/>
    <cellStyle name="20% - Accent5 4 2 5 2 2 3 2" xfId="58776" xr:uid="{00000000-0005-0000-0000-0000C2530000}"/>
    <cellStyle name="20% - Accent5 4 2 5 2 2 4" xfId="34457" xr:uid="{00000000-0005-0000-0000-0000C3530000}"/>
    <cellStyle name="20% - Accent5 4 2 5 2 2 5" xfId="45617" xr:uid="{00000000-0005-0000-0000-0000C4530000}"/>
    <cellStyle name="20% - Accent5 4 2 5 2 3" xfId="10642" xr:uid="{00000000-0005-0000-0000-0000C5530000}"/>
    <cellStyle name="20% - Accent5 4 2 5 2 3 2" xfId="23801" xr:uid="{00000000-0005-0000-0000-0000C6530000}"/>
    <cellStyle name="20% - Accent5 4 2 5 2 3 2 2" xfId="61139" xr:uid="{00000000-0005-0000-0000-0000C7530000}"/>
    <cellStyle name="20% - Accent5 4 2 5 2 3 3" xfId="37169" xr:uid="{00000000-0005-0000-0000-0000C8530000}"/>
    <cellStyle name="20% - Accent5 4 2 5 2 3 4" xfId="47980" xr:uid="{00000000-0005-0000-0000-0000C9530000}"/>
    <cellStyle name="20% - Accent5 4 2 5 2 4" xfId="5919" xr:uid="{00000000-0005-0000-0000-0000CA530000}"/>
    <cellStyle name="20% - Accent5 4 2 5 2 4 2" xfId="19078" xr:uid="{00000000-0005-0000-0000-0000CB530000}"/>
    <cellStyle name="20% - Accent5 4 2 5 2 4 2 2" xfId="56416" xr:uid="{00000000-0005-0000-0000-0000CC530000}"/>
    <cellStyle name="20% - Accent5 4 2 5 2 4 3" xfId="31745" xr:uid="{00000000-0005-0000-0000-0000CD530000}"/>
    <cellStyle name="20% - Accent5 4 2 5 2 4 4" xfId="43257" xr:uid="{00000000-0005-0000-0000-0000CE530000}"/>
    <cellStyle name="20% - Accent5 4 2 5 2 5" xfId="15366" xr:uid="{00000000-0005-0000-0000-0000CF530000}"/>
    <cellStyle name="20% - Accent5 4 2 5 2 5 2" xfId="52704" xr:uid="{00000000-0005-0000-0000-0000D0530000}"/>
    <cellStyle name="20% - Accent5 4 2 5 2 6" xfId="28863" xr:uid="{00000000-0005-0000-0000-0000D1530000}"/>
    <cellStyle name="20% - Accent5 4 2 5 2 7" xfId="39543" xr:uid="{00000000-0005-0000-0000-0000D2530000}"/>
    <cellStyle name="20% - Accent5 4 2 5 3" xfId="3554" xr:uid="{00000000-0005-0000-0000-0000D3530000}"/>
    <cellStyle name="20% - Accent5 4 2 5 3 2" xfId="11822" xr:uid="{00000000-0005-0000-0000-0000D4530000}"/>
    <cellStyle name="20% - Accent5 4 2 5 3 2 2" xfId="24981" xr:uid="{00000000-0005-0000-0000-0000D5530000}"/>
    <cellStyle name="20% - Accent5 4 2 5 3 2 2 2" xfId="62319" xr:uid="{00000000-0005-0000-0000-0000D6530000}"/>
    <cellStyle name="20% - Accent5 4 2 5 3 2 3" xfId="49160" xr:uid="{00000000-0005-0000-0000-0000D7530000}"/>
    <cellStyle name="20% - Accent5 4 2 5 3 3" xfId="7099" xr:uid="{00000000-0005-0000-0000-0000D8530000}"/>
    <cellStyle name="20% - Accent5 4 2 5 3 3 2" xfId="20258" xr:uid="{00000000-0005-0000-0000-0000D9530000}"/>
    <cellStyle name="20% - Accent5 4 2 5 3 3 2 2" xfId="57596" xr:uid="{00000000-0005-0000-0000-0000DA530000}"/>
    <cellStyle name="20% - Accent5 4 2 5 3 3 3" xfId="44437" xr:uid="{00000000-0005-0000-0000-0000DB530000}"/>
    <cellStyle name="20% - Accent5 4 2 5 3 4" xfId="16715" xr:uid="{00000000-0005-0000-0000-0000DC530000}"/>
    <cellStyle name="20% - Accent5 4 2 5 3 4 2" xfId="54053" xr:uid="{00000000-0005-0000-0000-0000DD530000}"/>
    <cellStyle name="20% - Accent5 4 2 5 3 5" xfId="33108" xr:uid="{00000000-0005-0000-0000-0000DE530000}"/>
    <cellStyle name="20% - Accent5 4 2 5 3 6" xfId="40892" xr:uid="{00000000-0005-0000-0000-0000DF530000}"/>
    <cellStyle name="20% - Accent5 4 2 5 4" xfId="9462" xr:uid="{00000000-0005-0000-0000-0000E0530000}"/>
    <cellStyle name="20% - Accent5 4 2 5 4 2" xfId="22621" xr:uid="{00000000-0005-0000-0000-0000E1530000}"/>
    <cellStyle name="20% - Accent5 4 2 5 4 2 2" xfId="59959" xr:uid="{00000000-0005-0000-0000-0000E2530000}"/>
    <cellStyle name="20% - Accent5 4 2 5 4 3" xfId="35820" xr:uid="{00000000-0005-0000-0000-0000E3530000}"/>
    <cellStyle name="20% - Accent5 4 2 5 4 4" xfId="46800" xr:uid="{00000000-0005-0000-0000-0000E4530000}"/>
    <cellStyle name="20% - Accent5 4 2 5 5" xfId="4739" xr:uid="{00000000-0005-0000-0000-0000E5530000}"/>
    <cellStyle name="20% - Accent5 4 2 5 5 2" xfId="17898" xr:uid="{00000000-0005-0000-0000-0000E6530000}"/>
    <cellStyle name="20% - Accent5 4 2 5 5 2 2" xfId="55236" xr:uid="{00000000-0005-0000-0000-0000E7530000}"/>
    <cellStyle name="20% - Accent5 4 2 5 5 3" xfId="30396" xr:uid="{00000000-0005-0000-0000-0000E8530000}"/>
    <cellStyle name="20% - Accent5 4 2 5 5 4" xfId="42077" xr:uid="{00000000-0005-0000-0000-0000E9530000}"/>
    <cellStyle name="20% - Accent5 4 2 5 6" xfId="14186" xr:uid="{00000000-0005-0000-0000-0000EA530000}"/>
    <cellStyle name="20% - Accent5 4 2 5 6 2" xfId="51524" xr:uid="{00000000-0005-0000-0000-0000EB530000}"/>
    <cellStyle name="20% - Accent5 4 2 5 7" xfId="27514" xr:uid="{00000000-0005-0000-0000-0000EC530000}"/>
    <cellStyle name="20% - Accent5 4 2 5 8" xfId="38363" xr:uid="{00000000-0005-0000-0000-0000ED530000}"/>
    <cellStyle name="20% - Accent5 4 2 6" xfId="1194" xr:uid="{00000000-0005-0000-0000-0000EE530000}"/>
    <cellStyle name="20% - Accent5 4 2 6 2" xfId="2374" xr:uid="{00000000-0005-0000-0000-0000EF530000}"/>
    <cellStyle name="20% - Accent5 4 2 6 2 2" xfId="8448" xr:uid="{00000000-0005-0000-0000-0000F0530000}"/>
    <cellStyle name="20% - Accent5 4 2 6 2 2 2" xfId="13171" xr:uid="{00000000-0005-0000-0000-0000F1530000}"/>
    <cellStyle name="20% - Accent5 4 2 6 2 2 2 2" xfId="26330" xr:uid="{00000000-0005-0000-0000-0000F2530000}"/>
    <cellStyle name="20% - Accent5 4 2 6 2 2 2 2 2" xfId="63668" xr:uid="{00000000-0005-0000-0000-0000F3530000}"/>
    <cellStyle name="20% - Accent5 4 2 6 2 2 2 3" xfId="50509" xr:uid="{00000000-0005-0000-0000-0000F4530000}"/>
    <cellStyle name="20% - Accent5 4 2 6 2 2 3" xfId="21607" xr:uid="{00000000-0005-0000-0000-0000F5530000}"/>
    <cellStyle name="20% - Accent5 4 2 6 2 2 3 2" xfId="58945" xr:uid="{00000000-0005-0000-0000-0000F6530000}"/>
    <cellStyle name="20% - Accent5 4 2 6 2 2 4" xfId="34626" xr:uid="{00000000-0005-0000-0000-0000F7530000}"/>
    <cellStyle name="20% - Accent5 4 2 6 2 2 5" xfId="45786" xr:uid="{00000000-0005-0000-0000-0000F8530000}"/>
    <cellStyle name="20% - Accent5 4 2 6 2 3" xfId="10811" xr:uid="{00000000-0005-0000-0000-0000F9530000}"/>
    <cellStyle name="20% - Accent5 4 2 6 2 3 2" xfId="23970" xr:uid="{00000000-0005-0000-0000-0000FA530000}"/>
    <cellStyle name="20% - Accent5 4 2 6 2 3 2 2" xfId="61308" xr:uid="{00000000-0005-0000-0000-0000FB530000}"/>
    <cellStyle name="20% - Accent5 4 2 6 2 3 3" xfId="37338" xr:uid="{00000000-0005-0000-0000-0000FC530000}"/>
    <cellStyle name="20% - Accent5 4 2 6 2 3 4" xfId="48149" xr:uid="{00000000-0005-0000-0000-0000FD530000}"/>
    <cellStyle name="20% - Accent5 4 2 6 2 4" xfId="6088" xr:uid="{00000000-0005-0000-0000-0000FE530000}"/>
    <cellStyle name="20% - Accent5 4 2 6 2 4 2" xfId="19247" xr:uid="{00000000-0005-0000-0000-0000FF530000}"/>
    <cellStyle name="20% - Accent5 4 2 6 2 4 2 2" xfId="56585" xr:uid="{00000000-0005-0000-0000-000000540000}"/>
    <cellStyle name="20% - Accent5 4 2 6 2 4 3" xfId="31914" xr:uid="{00000000-0005-0000-0000-000001540000}"/>
    <cellStyle name="20% - Accent5 4 2 6 2 4 4" xfId="43426" xr:uid="{00000000-0005-0000-0000-000002540000}"/>
    <cellStyle name="20% - Accent5 4 2 6 2 5" xfId="15535" xr:uid="{00000000-0005-0000-0000-000003540000}"/>
    <cellStyle name="20% - Accent5 4 2 6 2 5 2" xfId="52873" xr:uid="{00000000-0005-0000-0000-000004540000}"/>
    <cellStyle name="20% - Accent5 4 2 6 2 6" xfId="29032" xr:uid="{00000000-0005-0000-0000-000005540000}"/>
    <cellStyle name="20% - Accent5 4 2 6 2 7" xfId="39712" xr:uid="{00000000-0005-0000-0000-000006540000}"/>
    <cellStyle name="20% - Accent5 4 2 6 3" xfId="3723" xr:uid="{00000000-0005-0000-0000-000007540000}"/>
    <cellStyle name="20% - Accent5 4 2 6 3 2" xfId="11991" xr:uid="{00000000-0005-0000-0000-000008540000}"/>
    <cellStyle name="20% - Accent5 4 2 6 3 2 2" xfId="25150" xr:uid="{00000000-0005-0000-0000-000009540000}"/>
    <cellStyle name="20% - Accent5 4 2 6 3 2 2 2" xfId="62488" xr:uid="{00000000-0005-0000-0000-00000A540000}"/>
    <cellStyle name="20% - Accent5 4 2 6 3 2 3" xfId="49329" xr:uid="{00000000-0005-0000-0000-00000B540000}"/>
    <cellStyle name="20% - Accent5 4 2 6 3 3" xfId="7268" xr:uid="{00000000-0005-0000-0000-00000C540000}"/>
    <cellStyle name="20% - Accent5 4 2 6 3 3 2" xfId="20427" xr:uid="{00000000-0005-0000-0000-00000D540000}"/>
    <cellStyle name="20% - Accent5 4 2 6 3 3 2 2" xfId="57765" xr:uid="{00000000-0005-0000-0000-00000E540000}"/>
    <cellStyle name="20% - Accent5 4 2 6 3 3 3" xfId="44606" xr:uid="{00000000-0005-0000-0000-00000F540000}"/>
    <cellStyle name="20% - Accent5 4 2 6 3 4" xfId="16884" xr:uid="{00000000-0005-0000-0000-000010540000}"/>
    <cellStyle name="20% - Accent5 4 2 6 3 4 2" xfId="54222" xr:uid="{00000000-0005-0000-0000-000011540000}"/>
    <cellStyle name="20% - Accent5 4 2 6 3 5" xfId="33277" xr:uid="{00000000-0005-0000-0000-000012540000}"/>
    <cellStyle name="20% - Accent5 4 2 6 3 6" xfId="41061" xr:uid="{00000000-0005-0000-0000-000013540000}"/>
    <cellStyle name="20% - Accent5 4 2 6 4" xfId="9631" xr:uid="{00000000-0005-0000-0000-000014540000}"/>
    <cellStyle name="20% - Accent5 4 2 6 4 2" xfId="22790" xr:uid="{00000000-0005-0000-0000-000015540000}"/>
    <cellStyle name="20% - Accent5 4 2 6 4 2 2" xfId="60128" xr:uid="{00000000-0005-0000-0000-000016540000}"/>
    <cellStyle name="20% - Accent5 4 2 6 4 3" xfId="35989" xr:uid="{00000000-0005-0000-0000-000017540000}"/>
    <cellStyle name="20% - Accent5 4 2 6 4 4" xfId="46969" xr:uid="{00000000-0005-0000-0000-000018540000}"/>
    <cellStyle name="20% - Accent5 4 2 6 5" xfId="4908" xr:uid="{00000000-0005-0000-0000-000019540000}"/>
    <cellStyle name="20% - Accent5 4 2 6 5 2" xfId="18067" xr:uid="{00000000-0005-0000-0000-00001A540000}"/>
    <cellStyle name="20% - Accent5 4 2 6 5 2 2" xfId="55405" xr:uid="{00000000-0005-0000-0000-00001B540000}"/>
    <cellStyle name="20% - Accent5 4 2 6 5 3" xfId="30565" xr:uid="{00000000-0005-0000-0000-00001C540000}"/>
    <cellStyle name="20% - Accent5 4 2 6 5 4" xfId="42246" xr:uid="{00000000-0005-0000-0000-00001D540000}"/>
    <cellStyle name="20% - Accent5 4 2 6 6" xfId="14355" xr:uid="{00000000-0005-0000-0000-00001E540000}"/>
    <cellStyle name="20% - Accent5 4 2 6 6 2" xfId="51693" xr:uid="{00000000-0005-0000-0000-00001F540000}"/>
    <cellStyle name="20% - Accent5 4 2 6 7" xfId="27683" xr:uid="{00000000-0005-0000-0000-000020540000}"/>
    <cellStyle name="20% - Accent5 4 2 6 8" xfId="38532" xr:uid="{00000000-0005-0000-0000-000021540000}"/>
    <cellStyle name="20% - Accent5 4 2 7" xfId="1418" xr:uid="{00000000-0005-0000-0000-000022540000}"/>
    <cellStyle name="20% - Accent5 4 2 7 2" xfId="2767" xr:uid="{00000000-0005-0000-0000-000023540000}"/>
    <cellStyle name="20% - Accent5 4 2 7 2 2" xfId="12215" xr:uid="{00000000-0005-0000-0000-000024540000}"/>
    <cellStyle name="20% - Accent5 4 2 7 2 2 2" xfId="25374" xr:uid="{00000000-0005-0000-0000-000025540000}"/>
    <cellStyle name="20% - Accent5 4 2 7 2 2 2 2" xfId="62712" xr:uid="{00000000-0005-0000-0000-000026540000}"/>
    <cellStyle name="20% - Accent5 4 2 7 2 2 3" xfId="33670" xr:uid="{00000000-0005-0000-0000-000027540000}"/>
    <cellStyle name="20% - Accent5 4 2 7 2 2 4" xfId="49553" xr:uid="{00000000-0005-0000-0000-000028540000}"/>
    <cellStyle name="20% - Accent5 4 2 7 2 3" xfId="7492" xr:uid="{00000000-0005-0000-0000-000029540000}"/>
    <cellStyle name="20% - Accent5 4 2 7 2 3 2" xfId="20651" xr:uid="{00000000-0005-0000-0000-00002A540000}"/>
    <cellStyle name="20% - Accent5 4 2 7 2 3 2 2" xfId="57989" xr:uid="{00000000-0005-0000-0000-00002B540000}"/>
    <cellStyle name="20% - Accent5 4 2 7 2 3 3" xfId="36382" xr:uid="{00000000-0005-0000-0000-00002C540000}"/>
    <cellStyle name="20% - Accent5 4 2 7 2 3 4" xfId="44830" xr:uid="{00000000-0005-0000-0000-00002D540000}"/>
    <cellStyle name="20% - Accent5 4 2 7 2 4" xfId="15928" xr:uid="{00000000-0005-0000-0000-00002E540000}"/>
    <cellStyle name="20% - Accent5 4 2 7 2 4 2" xfId="30958" xr:uid="{00000000-0005-0000-0000-00002F540000}"/>
    <cellStyle name="20% - Accent5 4 2 7 2 4 3" xfId="53266" xr:uid="{00000000-0005-0000-0000-000030540000}"/>
    <cellStyle name="20% - Accent5 4 2 7 2 5" xfId="28076" xr:uid="{00000000-0005-0000-0000-000031540000}"/>
    <cellStyle name="20% - Accent5 4 2 7 2 6" xfId="40105" xr:uid="{00000000-0005-0000-0000-000032540000}"/>
    <cellStyle name="20% - Accent5 4 2 7 3" xfId="9855" xr:uid="{00000000-0005-0000-0000-000033540000}"/>
    <cellStyle name="20% - Accent5 4 2 7 3 2" xfId="23014" xr:uid="{00000000-0005-0000-0000-000034540000}"/>
    <cellStyle name="20% - Accent5 4 2 7 3 2 2" xfId="60352" xr:uid="{00000000-0005-0000-0000-000035540000}"/>
    <cellStyle name="20% - Accent5 4 2 7 3 3" xfId="32321" xr:uid="{00000000-0005-0000-0000-000036540000}"/>
    <cellStyle name="20% - Accent5 4 2 7 3 4" xfId="47193" xr:uid="{00000000-0005-0000-0000-000037540000}"/>
    <cellStyle name="20% - Accent5 4 2 7 4" xfId="5132" xr:uid="{00000000-0005-0000-0000-000038540000}"/>
    <cellStyle name="20% - Accent5 4 2 7 4 2" xfId="18291" xr:uid="{00000000-0005-0000-0000-000039540000}"/>
    <cellStyle name="20% - Accent5 4 2 7 4 2 2" xfId="55629" xr:uid="{00000000-0005-0000-0000-00003A540000}"/>
    <cellStyle name="20% - Accent5 4 2 7 4 3" xfId="35033" xr:uid="{00000000-0005-0000-0000-00003B540000}"/>
    <cellStyle name="20% - Accent5 4 2 7 4 4" xfId="42470" xr:uid="{00000000-0005-0000-0000-00003C540000}"/>
    <cellStyle name="20% - Accent5 4 2 7 5" xfId="14579" xr:uid="{00000000-0005-0000-0000-00003D540000}"/>
    <cellStyle name="20% - Accent5 4 2 7 5 2" xfId="29609" xr:uid="{00000000-0005-0000-0000-00003E540000}"/>
    <cellStyle name="20% - Accent5 4 2 7 5 3" xfId="51917" xr:uid="{00000000-0005-0000-0000-00003F540000}"/>
    <cellStyle name="20% - Accent5 4 2 7 6" xfId="26727" xr:uid="{00000000-0005-0000-0000-000040540000}"/>
    <cellStyle name="20% - Accent5 4 2 7 7" xfId="38756" xr:uid="{00000000-0005-0000-0000-000041540000}"/>
    <cellStyle name="20% - Accent5 4 2 8" xfId="2543" xr:uid="{00000000-0005-0000-0000-000042540000}"/>
    <cellStyle name="20% - Accent5 4 2 8 2" xfId="11035" xr:uid="{00000000-0005-0000-0000-000043540000}"/>
    <cellStyle name="20% - Accent5 4 2 8 2 2" xfId="24194" xr:uid="{00000000-0005-0000-0000-000044540000}"/>
    <cellStyle name="20% - Accent5 4 2 8 2 2 2" xfId="61532" xr:uid="{00000000-0005-0000-0000-000045540000}"/>
    <cellStyle name="20% - Accent5 4 2 8 2 3" xfId="33446" xr:uid="{00000000-0005-0000-0000-000046540000}"/>
    <cellStyle name="20% - Accent5 4 2 8 2 4" xfId="48373" xr:uid="{00000000-0005-0000-0000-000047540000}"/>
    <cellStyle name="20% - Accent5 4 2 8 3" xfId="6312" xr:uid="{00000000-0005-0000-0000-000048540000}"/>
    <cellStyle name="20% - Accent5 4 2 8 3 2" xfId="19471" xr:uid="{00000000-0005-0000-0000-000049540000}"/>
    <cellStyle name="20% - Accent5 4 2 8 3 2 2" xfId="56809" xr:uid="{00000000-0005-0000-0000-00004A540000}"/>
    <cellStyle name="20% - Accent5 4 2 8 3 3" xfId="36158" xr:uid="{00000000-0005-0000-0000-00004B540000}"/>
    <cellStyle name="20% - Accent5 4 2 8 3 4" xfId="43650" xr:uid="{00000000-0005-0000-0000-00004C540000}"/>
    <cellStyle name="20% - Accent5 4 2 8 4" xfId="15704" xr:uid="{00000000-0005-0000-0000-00004D540000}"/>
    <cellStyle name="20% - Accent5 4 2 8 4 2" xfId="30734" xr:uid="{00000000-0005-0000-0000-00004E540000}"/>
    <cellStyle name="20% - Accent5 4 2 8 4 3" xfId="53042" xr:uid="{00000000-0005-0000-0000-00004F540000}"/>
    <cellStyle name="20% - Accent5 4 2 8 5" xfId="27852" xr:uid="{00000000-0005-0000-0000-000050540000}"/>
    <cellStyle name="20% - Accent5 4 2 8 6" xfId="39881" xr:uid="{00000000-0005-0000-0000-000051540000}"/>
    <cellStyle name="20% - Accent5 4 2 9" xfId="8675" xr:uid="{00000000-0005-0000-0000-000052540000}"/>
    <cellStyle name="20% - Accent5 4 2 9 2" xfId="21834" xr:uid="{00000000-0005-0000-0000-000053540000}"/>
    <cellStyle name="20% - Accent5 4 2 9 2 2" xfId="59172" xr:uid="{00000000-0005-0000-0000-000054540000}"/>
    <cellStyle name="20% - Accent5 4 2 9 3" xfId="29385" xr:uid="{00000000-0005-0000-0000-000055540000}"/>
    <cellStyle name="20% - Accent5 4 2 9 4" xfId="46013" xr:uid="{00000000-0005-0000-0000-000056540000}"/>
    <cellStyle name="20% - Accent5 4 3" xfId="545" xr:uid="{00000000-0005-0000-0000-000057540000}"/>
    <cellStyle name="20% - Accent5 4 3 2" xfId="1727" xr:uid="{00000000-0005-0000-0000-000058540000}"/>
    <cellStyle name="20% - Accent5 4 3 2 2" xfId="7801" xr:uid="{00000000-0005-0000-0000-000059540000}"/>
    <cellStyle name="20% - Accent5 4 3 2 2 2" xfId="12524" xr:uid="{00000000-0005-0000-0000-00005A540000}"/>
    <cellStyle name="20% - Accent5 4 3 2 2 2 2" xfId="25683" xr:uid="{00000000-0005-0000-0000-00005B540000}"/>
    <cellStyle name="20% - Accent5 4 3 2 2 2 2 2" xfId="63021" xr:uid="{00000000-0005-0000-0000-00005C540000}"/>
    <cellStyle name="20% - Accent5 4 3 2 2 2 3" xfId="49862" xr:uid="{00000000-0005-0000-0000-00005D540000}"/>
    <cellStyle name="20% - Accent5 4 3 2 2 3" xfId="20960" xr:uid="{00000000-0005-0000-0000-00005E540000}"/>
    <cellStyle name="20% - Accent5 4 3 2 2 3 2" xfId="58298" xr:uid="{00000000-0005-0000-0000-00005F540000}"/>
    <cellStyle name="20% - Accent5 4 3 2 2 4" xfId="33979" xr:uid="{00000000-0005-0000-0000-000060540000}"/>
    <cellStyle name="20% - Accent5 4 3 2 2 5" xfId="45139" xr:uid="{00000000-0005-0000-0000-000061540000}"/>
    <cellStyle name="20% - Accent5 4 3 2 3" xfId="10164" xr:uid="{00000000-0005-0000-0000-000062540000}"/>
    <cellStyle name="20% - Accent5 4 3 2 3 2" xfId="23323" xr:uid="{00000000-0005-0000-0000-000063540000}"/>
    <cellStyle name="20% - Accent5 4 3 2 3 2 2" xfId="60661" xr:uid="{00000000-0005-0000-0000-000064540000}"/>
    <cellStyle name="20% - Accent5 4 3 2 3 3" xfId="36691" xr:uid="{00000000-0005-0000-0000-000065540000}"/>
    <cellStyle name="20% - Accent5 4 3 2 3 4" xfId="47502" xr:uid="{00000000-0005-0000-0000-000066540000}"/>
    <cellStyle name="20% - Accent5 4 3 2 4" xfId="5441" xr:uid="{00000000-0005-0000-0000-000067540000}"/>
    <cellStyle name="20% - Accent5 4 3 2 4 2" xfId="18600" xr:uid="{00000000-0005-0000-0000-000068540000}"/>
    <cellStyle name="20% - Accent5 4 3 2 4 2 2" xfId="55938" xr:uid="{00000000-0005-0000-0000-000069540000}"/>
    <cellStyle name="20% - Accent5 4 3 2 4 3" xfId="31267" xr:uid="{00000000-0005-0000-0000-00006A540000}"/>
    <cellStyle name="20% - Accent5 4 3 2 4 4" xfId="42779" xr:uid="{00000000-0005-0000-0000-00006B540000}"/>
    <cellStyle name="20% - Accent5 4 3 2 5" xfId="14888" xr:uid="{00000000-0005-0000-0000-00006C540000}"/>
    <cellStyle name="20% - Accent5 4 3 2 5 2" xfId="52226" xr:uid="{00000000-0005-0000-0000-00006D540000}"/>
    <cellStyle name="20% - Accent5 4 3 2 6" xfId="28385" xr:uid="{00000000-0005-0000-0000-00006E540000}"/>
    <cellStyle name="20% - Accent5 4 3 2 7" xfId="39065" xr:uid="{00000000-0005-0000-0000-00006F540000}"/>
    <cellStyle name="20% - Accent5 4 3 3" xfId="3076" xr:uid="{00000000-0005-0000-0000-000070540000}"/>
    <cellStyle name="20% - Accent5 4 3 3 2" xfId="11344" xr:uid="{00000000-0005-0000-0000-000071540000}"/>
    <cellStyle name="20% - Accent5 4 3 3 2 2" xfId="24503" xr:uid="{00000000-0005-0000-0000-000072540000}"/>
    <cellStyle name="20% - Accent5 4 3 3 2 2 2" xfId="61841" xr:uid="{00000000-0005-0000-0000-000073540000}"/>
    <cellStyle name="20% - Accent5 4 3 3 2 3" xfId="48682" xr:uid="{00000000-0005-0000-0000-000074540000}"/>
    <cellStyle name="20% - Accent5 4 3 3 3" xfId="6621" xr:uid="{00000000-0005-0000-0000-000075540000}"/>
    <cellStyle name="20% - Accent5 4 3 3 3 2" xfId="19780" xr:uid="{00000000-0005-0000-0000-000076540000}"/>
    <cellStyle name="20% - Accent5 4 3 3 3 2 2" xfId="57118" xr:uid="{00000000-0005-0000-0000-000077540000}"/>
    <cellStyle name="20% - Accent5 4 3 3 3 3" xfId="43959" xr:uid="{00000000-0005-0000-0000-000078540000}"/>
    <cellStyle name="20% - Accent5 4 3 3 4" xfId="16237" xr:uid="{00000000-0005-0000-0000-000079540000}"/>
    <cellStyle name="20% - Accent5 4 3 3 4 2" xfId="53575" xr:uid="{00000000-0005-0000-0000-00007A540000}"/>
    <cellStyle name="20% - Accent5 4 3 3 5" xfId="32630" xr:uid="{00000000-0005-0000-0000-00007B540000}"/>
    <cellStyle name="20% - Accent5 4 3 3 6" xfId="40414" xr:uid="{00000000-0005-0000-0000-00007C540000}"/>
    <cellStyle name="20% - Accent5 4 3 4" xfId="8984" xr:uid="{00000000-0005-0000-0000-00007D540000}"/>
    <cellStyle name="20% - Accent5 4 3 4 2" xfId="22143" xr:uid="{00000000-0005-0000-0000-00007E540000}"/>
    <cellStyle name="20% - Accent5 4 3 4 2 2" xfId="59481" xr:uid="{00000000-0005-0000-0000-00007F540000}"/>
    <cellStyle name="20% - Accent5 4 3 4 3" xfId="35342" xr:uid="{00000000-0005-0000-0000-000080540000}"/>
    <cellStyle name="20% - Accent5 4 3 4 4" xfId="46322" xr:uid="{00000000-0005-0000-0000-000081540000}"/>
    <cellStyle name="20% - Accent5 4 3 5" xfId="4261" xr:uid="{00000000-0005-0000-0000-000082540000}"/>
    <cellStyle name="20% - Accent5 4 3 5 2" xfId="17420" xr:uid="{00000000-0005-0000-0000-000083540000}"/>
    <cellStyle name="20% - Accent5 4 3 5 2 2" xfId="54758" xr:uid="{00000000-0005-0000-0000-000084540000}"/>
    <cellStyle name="20% - Accent5 4 3 5 3" xfId="29918" xr:uid="{00000000-0005-0000-0000-000085540000}"/>
    <cellStyle name="20% - Accent5 4 3 5 4" xfId="41599" xr:uid="{00000000-0005-0000-0000-000086540000}"/>
    <cellStyle name="20% - Accent5 4 3 6" xfId="13708" xr:uid="{00000000-0005-0000-0000-000087540000}"/>
    <cellStyle name="20% - Accent5 4 3 6 2" xfId="51046" xr:uid="{00000000-0005-0000-0000-000088540000}"/>
    <cellStyle name="20% - Accent5 4 3 7" xfId="27036" xr:uid="{00000000-0005-0000-0000-000089540000}"/>
    <cellStyle name="20% - Accent5 4 3 8" xfId="37885" xr:uid="{00000000-0005-0000-0000-00008A540000}"/>
    <cellStyle name="20% - Accent5 4 4" xfId="348" xr:uid="{00000000-0005-0000-0000-00008B540000}"/>
    <cellStyle name="20% - Accent5 4 4 2" xfId="1530" xr:uid="{00000000-0005-0000-0000-00008C540000}"/>
    <cellStyle name="20% - Accent5 4 4 2 2" xfId="7604" xr:uid="{00000000-0005-0000-0000-00008D540000}"/>
    <cellStyle name="20% - Accent5 4 4 2 2 2" xfId="12327" xr:uid="{00000000-0005-0000-0000-00008E540000}"/>
    <cellStyle name="20% - Accent5 4 4 2 2 2 2" xfId="25486" xr:uid="{00000000-0005-0000-0000-00008F540000}"/>
    <cellStyle name="20% - Accent5 4 4 2 2 2 2 2" xfId="62824" xr:uid="{00000000-0005-0000-0000-000090540000}"/>
    <cellStyle name="20% - Accent5 4 4 2 2 2 3" xfId="49665" xr:uid="{00000000-0005-0000-0000-000091540000}"/>
    <cellStyle name="20% - Accent5 4 4 2 2 3" xfId="20763" xr:uid="{00000000-0005-0000-0000-000092540000}"/>
    <cellStyle name="20% - Accent5 4 4 2 2 3 2" xfId="58101" xr:uid="{00000000-0005-0000-0000-000093540000}"/>
    <cellStyle name="20% - Accent5 4 4 2 2 4" xfId="33782" xr:uid="{00000000-0005-0000-0000-000094540000}"/>
    <cellStyle name="20% - Accent5 4 4 2 2 5" xfId="44942" xr:uid="{00000000-0005-0000-0000-000095540000}"/>
    <cellStyle name="20% - Accent5 4 4 2 3" xfId="9967" xr:uid="{00000000-0005-0000-0000-000096540000}"/>
    <cellStyle name="20% - Accent5 4 4 2 3 2" xfId="23126" xr:uid="{00000000-0005-0000-0000-000097540000}"/>
    <cellStyle name="20% - Accent5 4 4 2 3 2 2" xfId="60464" xr:uid="{00000000-0005-0000-0000-000098540000}"/>
    <cellStyle name="20% - Accent5 4 4 2 3 3" xfId="36494" xr:uid="{00000000-0005-0000-0000-000099540000}"/>
    <cellStyle name="20% - Accent5 4 4 2 3 4" xfId="47305" xr:uid="{00000000-0005-0000-0000-00009A540000}"/>
    <cellStyle name="20% - Accent5 4 4 2 4" xfId="5244" xr:uid="{00000000-0005-0000-0000-00009B540000}"/>
    <cellStyle name="20% - Accent5 4 4 2 4 2" xfId="18403" xr:uid="{00000000-0005-0000-0000-00009C540000}"/>
    <cellStyle name="20% - Accent5 4 4 2 4 2 2" xfId="55741" xr:uid="{00000000-0005-0000-0000-00009D540000}"/>
    <cellStyle name="20% - Accent5 4 4 2 4 3" xfId="31070" xr:uid="{00000000-0005-0000-0000-00009E540000}"/>
    <cellStyle name="20% - Accent5 4 4 2 4 4" xfId="42582" xr:uid="{00000000-0005-0000-0000-00009F540000}"/>
    <cellStyle name="20% - Accent5 4 4 2 5" xfId="14691" xr:uid="{00000000-0005-0000-0000-0000A0540000}"/>
    <cellStyle name="20% - Accent5 4 4 2 5 2" xfId="52029" xr:uid="{00000000-0005-0000-0000-0000A1540000}"/>
    <cellStyle name="20% - Accent5 4 4 2 6" xfId="28188" xr:uid="{00000000-0005-0000-0000-0000A2540000}"/>
    <cellStyle name="20% - Accent5 4 4 2 7" xfId="38868" xr:uid="{00000000-0005-0000-0000-0000A3540000}"/>
    <cellStyle name="20% - Accent5 4 4 3" xfId="2879" xr:uid="{00000000-0005-0000-0000-0000A4540000}"/>
    <cellStyle name="20% - Accent5 4 4 3 2" xfId="11147" xr:uid="{00000000-0005-0000-0000-0000A5540000}"/>
    <cellStyle name="20% - Accent5 4 4 3 2 2" xfId="24306" xr:uid="{00000000-0005-0000-0000-0000A6540000}"/>
    <cellStyle name="20% - Accent5 4 4 3 2 2 2" xfId="61644" xr:uid="{00000000-0005-0000-0000-0000A7540000}"/>
    <cellStyle name="20% - Accent5 4 4 3 2 3" xfId="48485" xr:uid="{00000000-0005-0000-0000-0000A8540000}"/>
    <cellStyle name="20% - Accent5 4 4 3 3" xfId="6424" xr:uid="{00000000-0005-0000-0000-0000A9540000}"/>
    <cellStyle name="20% - Accent5 4 4 3 3 2" xfId="19583" xr:uid="{00000000-0005-0000-0000-0000AA540000}"/>
    <cellStyle name="20% - Accent5 4 4 3 3 2 2" xfId="56921" xr:uid="{00000000-0005-0000-0000-0000AB540000}"/>
    <cellStyle name="20% - Accent5 4 4 3 3 3" xfId="43762" xr:uid="{00000000-0005-0000-0000-0000AC540000}"/>
    <cellStyle name="20% - Accent5 4 4 3 4" xfId="16040" xr:uid="{00000000-0005-0000-0000-0000AD540000}"/>
    <cellStyle name="20% - Accent5 4 4 3 4 2" xfId="53378" xr:uid="{00000000-0005-0000-0000-0000AE540000}"/>
    <cellStyle name="20% - Accent5 4 4 3 5" xfId="32433" xr:uid="{00000000-0005-0000-0000-0000AF540000}"/>
    <cellStyle name="20% - Accent5 4 4 3 6" xfId="40217" xr:uid="{00000000-0005-0000-0000-0000B0540000}"/>
    <cellStyle name="20% - Accent5 4 4 4" xfId="8787" xr:uid="{00000000-0005-0000-0000-0000B1540000}"/>
    <cellStyle name="20% - Accent5 4 4 4 2" xfId="21946" xr:uid="{00000000-0005-0000-0000-0000B2540000}"/>
    <cellStyle name="20% - Accent5 4 4 4 2 2" xfId="59284" xr:uid="{00000000-0005-0000-0000-0000B3540000}"/>
    <cellStyle name="20% - Accent5 4 4 4 3" xfId="35145" xr:uid="{00000000-0005-0000-0000-0000B4540000}"/>
    <cellStyle name="20% - Accent5 4 4 4 4" xfId="46125" xr:uid="{00000000-0005-0000-0000-0000B5540000}"/>
    <cellStyle name="20% - Accent5 4 4 5" xfId="4064" xr:uid="{00000000-0005-0000-0000-0000B6540000}"/>
    <cellStyle name="20% - Accent5 4 4 5 2" xfId="17223" xr:uid="{00000000-0005-0000-0000-0000B7540000}"/>
    <cellStyle name="20% - Accent5 4 4 5 2 2" xfId="54561" xr:uid="{00000000-0005-0000-0000-0000B8540000}"/>
    <cellStyle name="20% - Accent5 4 4 5 3" xfId="29721" xr:uid="{00000000-0005-0000-0000-0000B9540000}"/>
    <cellStyle name="20% - Accent5 4 4 5 4" xfId="41402" xr:uid="{00000000-0005-0000-0000-0000BA540000}"/>
    <cellStyle name="20% - Accent5 4 4 6" xfId="13511" xr:uid="{00000000-0005-0000-0000-0000BB540000}"/>
    <cellStyle name="20% - Accent5 4 4 6 2" xfId="50849" xr:uid="{00000000-0005-0000-0000-0000BC540000}"/>
    <cellStyle name="20% - Accent5 4 4 7" xfId="26839" xr:uid="{00000000-0005-0000-0000-0000BD540000}"/>
    <cellStyle name="20% - Accent5 4 4 8" xfId="37688" xr:uid="{00000000-0005-0000-0000-0000BE540000}"/>
    <cellStyle name="20% - Accent5 4 5" xfId="769" xr:uid="{00000000-0005-0000-0000-0000BF540000}"/>
    <cellStyle name="20% - Accent5 4 5 2" xfId="1951" xr:uid="{00000000-0005-0000-0000-0000C0540000}"/>
    <cellStyle name="20% - Accent5 4 5 2 2" xfId="8025" xr:uid="{00000000-0005-0000-0000-0000C1540000}"/>
    <cellStyle name="20% - Accent5 4 5 2 2 2" xfId="12748" xr:uid="{00000000-0005-0000-0000-0000C2540000}"/>
    <cellStyle name="20% - Accent5 4 5 2 2 2 2" xfId="25907" xr:uid="{00000000-0005-0000-0000-0000C3540000}"/>
    <cellStyle name="20% - Accent5 4 5 2 2 2 2 2" xfId="63245" xr:uid="{00000000-0005-0000-0000-0000C4540000}"/>
    <cellStyle name="20% - Accent5 4 5 2 2 2 3" xfId="50086" xr:uid="{00000000-0005-0000-0000-0000C5540000}"/>
    <cellStyle name="20% - Accent5 4 5 2 2 3" xfId="21184" xr:uid="{00000000-0005-0000-0000-0000C6540000}"/>
    <cellStyle name="20% - Accent5 4 5 2 2 3 2" xfId="58522" xr:uid="{00000000-0005-0000-0000-0000C7540000}"/>
    <cellStyle name="20% - Accent5 4 5 2 2 4" xfId="34203" xr:uid="{00000000-0005-0000-0000-0000C8540000}"/>
    <cellStyle name="20% - Accent5 4 5 2 2 5" xfId="45363" xr:uid="{00000000-0005-0000-0000-0000C9540000}"/>
    <cellStyle name="20% - Accent5 4 5 2 3" xfId="10388" xr:uid="{00000000-0005-0000-0000-0000CA540000}"/>
    <cellStyle name="20% - Accent5 4 5 2 3 2" xfId="23547" xr:uid="{00000000-0005-0000-0000-0000CB540000}"/>
    <cellStyle name="20% - Accent5 4 5 2 3 2 2" xfId="60885" xr:uid="{00000000-0005-0000-0000-0000CC540000}"/>
    <cellStyle name="20% - Accent5 4 5 2 3 3" xfId="36915" xr:uid="{00000000-0005-0000-0000-0000CD540000}"/>
    <cellStyle name="20% - Accent5 4 5 2 3 4" xfId="47726" xr:uid="{00000000-0005-0000-0000-0000CE540000}"/>
    <cellStyle name="20% - Accent5 4 5 2 4" xfId="5665" xr:uid="{00000000-0005-0000-0000-0000CF540000}"/>
    <cellStyle name="20% - Accent5 4 5 2 4 2" xfId="18824" xr:uid="{00000000-0005-0000-0000-0000D0540000}"/>
    <cellStyle name="20% - Accent5 4 5 2 4 2 2" xfId="56162" xr:uid="{00000000-0005-0000-0000-0000D1540000}"/>
    <cellStyle name="20% - Accent5 4 5 2 4 3" xfId="31491" xr:uid="{00000000-0005-0000-0000-0000D2540000}"/>
    <cellStyle name="20% - Accent5 4 5 2 4 4" xfId="43003" xr:uid="{00000000-0005-0000-0000-0000D3540000}"/>
    <cellStyle name="20% - Accent5 4 5 2 5" xfId="15112" xr:uid="{00000000-0005-0000-0000-0000D4540000}"/>
    <cellStyle name="20% - Accent5 4 5 2 5 2" xfId="52450" xr:uid="{00000000-0005-0000-0000-0000D5540000}"/>
    <cellStyle name="20% - Accent5 4 5 2 6" xfId="28609" xr:uid="{00000000-0005-0000-0000-0000D6540000}"/>
    <cellStyle name="20% - Accent5 4 5 2 7" xfId="39289" xr:uid="{00000000-0005-0000-0000-0000D7540000}"/>
    <cellStyle name="20% - Accent5 4 5 3" xfId="3300" xr:uid="{00000000-0005-0000-0000-0000D8540000}"/>
    <cellStyle name="20% - Accent5 4 5 3 2" xfId="11568" xr:uid="{00000000-0005-0000-0000-0000D9540000}"/>
    <cellStyle name="20% - Accent5 4 5 3 2 2" xfId="24727" xr:uid="{00000000-0005-0000-0000-0000DA540000}"/>
    <cellStyle name="20% - Accent5 4 5 3 2 2 2" xfId="62065" xr:uid="{00000000-0005-0000-0000-0000DB540000}"/>
    <cellStyle name="20% - Accent5 4 5 3 2 3" xfId="48906" xr:uid="{00000000-0005-0000-0000-0000DC540000}"/>
    <cellStyle name="20% - Accent5 4 5 3 3" xfId="6845" xr:uid="{00000000-0005-0000-0000-0000DD540000}"/>
    <cellStyle name="20% - Accent5 4 5 3 3 2" xfId="20004" xr:uid="{00000000-0005-0000-0000-0000DE540000}"/>
    <cellStyle name="20% - Accent5 4 5 3 3 2 2" xfId="57342" xr:uid="{00000000-0005-0000-0000-0000DF540000}"/>
    <cellStyle name="20% - Accent5 4 5 3 3 3" xfId="44183" xr:uid="{00000000-0005-0000-0000-0000E0540000}"/>
    <cellStyle name="20% - Accent5 4 5 3 4" xfId="16461" xr:uid="{00000000-0005-0000-0000-0000E1540000}"/>
    <cellStyle name="20% - Accent5 4 5 3 4 2" xfId="53799" xr:uid="{00000000-0005-0000-0000-0000E2540000}"/>
    <cellStyle name="20% - Accent5 4 5 3 5" xfId="32854" xr:uid="{00000000-0005-0000-0000-0000E3540000}"/>
    <cellStyle name="20% - Accent5 4 5 3 6" xfId="40638" xr:uid="{00000000-0005-0000-0000-0000E4540000}"/>
    <cellStyle name="20% - Accent5 4 5 4" xfId="9208" xr:uid="{00000000-0005-0000-0000-0000E5540000}"/>
    <cellStyle name="20% - Accent5 4 5 4 2" xfId="22367" xr:uid="{00000000-0005-0000-0000-0000E6540000}"/>
    <cellStyle name="20% - Accent5 4 5 4 2 2" xfId="59705" xr:uid="{00000000-0005-0000-0000-0000E7540000}"/>
    <cellStyle name="20% - Accent5 4 5 4 3" xfId="35566" xr:uid="{00000000-0005-0000-0000-0000E8540000}"/>
    <cellStyle name="20% - Accent5 4 5 4 4" xfId="46546" xr:uid="{00000000-0005-0000-0000-0000E9540000}"/>
    <cellStyle name="20% - Accent5 4 5 5" xfId="4485" xr:uid="{00000000-0005-0000-0000-0000EA540000}"/>
    <cellStyle name="20% - Accent5 4 5 5 2" xfId="17644" xr:uid="{00000000-0005-0000-0000-0000EB540000}"/>
    <cellStyle name="20% - Accent5 4 5 5 2 2" xfId="54982" xr:uid="{00000000-0005-0000-0000-0000EC540000}"/>
    <cellStyle name="20% - Accent5 4 5 5 3" xfId="30142" xr:uid="{00000000-0005-0000-0000-0000ED540000}"/>
    <cellStyle name="20% - Accent5 4 5 5 4" xfId="41823" xr:uid="{00000000-0005-0000-0000-0000EE540000}"/>
    <cellStyle name="20% - Accent5 4 5 6" xfId="13932" xr:uid="{00000000-0005-0000-0000-0000EF540000}"/>
    <cellStyle name="20% - Accent5 4 5 6 2" xfId="51270" xr:uid="{00000000-0005-0000-0000-0000F0540000}"/>
    <cellStyle name="20% - Accent5 4 5 7" xfId="27260" xr:uid="{00000000-0005-0000-0000-0000F1540000}"/>
    <cellStyle name="20% - Accent5 4 5 8" xfId="38109" xr:uid="{00000000-0005-0000-0000-0000F2540000}"/>
    <cellStyle name="20% - Accent5 4 6" xfId="938" xr:uid="{00000000-0005-0000-0000-0000F3540000}"/>
    <cellStyle name="20% - Accent5 4 6 2" xfId="2120" xr:uid="{00000000-0005-0000-0000-0000F4540000}"/>
    <cellStyle name="20% - Accent5 4 6 2 2" xfId="8194" xr:uid="{00000000-0005-0000-0000-0000F5540000}"/>
    <cellStyle name="20% - Accent5 4 6 2 2 2" xfId="12917" xr:uid="{00000000-0005-0000-0000-0000F6540000}"/>
    <cellStyle name="20% - Accent5 4 6 2 2 2 2" xfId="26076" xr:uid="{00000000-0005-0000-0000-0000F7540000}"/>
    <cellStyle name="20% - Accent5 4 6 2 2 2 2 2" xfId="63414" xr:uid="{00000000-0005-0000-0000-0000F8540000}"/>
    <cellStyle name="20% - Accent5 4 6 2 2 2 3" xfId="50255" xr:uid="{00000000-0005-0000-0000-0000F9540000}"/>
    <cellStyle name="20% - Accent5 4 6 2 2 3" xfId="21353" xr:uid="{00000000-0005-0000-0000-0000FA540000}"/>
    <cellStyle name="20% - Accent5 4 6 2 2 3 2" xfId="58691" xr:uid="{00000000-0005-0000-0000-0000FB540000}"/>
    <cellStyle name="20% - Accent5 4 6 2 2 4" xfId="34372" xr:uid="{00000000-0005-0000-0000-0000FC540000}"/>
    <cellStyle name="20% - Accent5 4 6 2 2 5" xfId="45532" xr:uid="{00000000-0005-0000-0000-0000FD540000}"/>
    <cellStyle name="20% - Accent5 4 6 2 3" xfId="10557" xr:uid="{00000000-0005-0000-0000-0000FE540000}"/>
    <cellStyle name="20% - Accent5 4 6 2 3 2" xfId="23716" xr:uid="{00000000-0005-0000-0000-0000FF540000}"/>
    <cellStyle name="20% - Accent5 4 6 2 3 2 2" xfId="61054" xr:uid="{00000000-0005-0000-0000-000000550000}"/>
    <cellStyle name="20% - Accent5 4 6 2 3 3" xfId="37084" xr:uid="{00000000-0005-0000-0000-000001550000}"/>
    <cellStyle name="20% - Accent5 4 6 2 3 4" xfId="47895" xr:uid="{00000000-0005-0000-0000-000002550000}"/>
    <cellStyle name="20% - Accent5 4 6 2 4" xfId="5834" xr:uid="{00000000-0005-0000-0000-000003550000}"/>
    <cellStyle name="20% - Accent5 4 6 2 4 2" xfId="18993" xr:uid="{00000000-0005-0000-0000-000004550000}"/>
    <cellStyle name="20% - Accent5 4 6 2 4 2 2" xfId="56331" xr:uid="{00000000-0005-0000-0000-000005550000}"/>
    <cellStyle name="20% - Accent5 4 6 2 4 3" xfId="31660" xr:uid="{00000000-0005-0000-0000-000006550000}"/>
    <cellStyle name="20% - Accent5 4 6 2 4 4" xfId="43172" xr:uid="{00000000-0005-0000-0000-000007550000}"/>
    <cellStyle name="20% - Accent5 4 6 2 5" xfId="15281" xr:uid="{00000000-0005-0000-0000-000008550000}"/>
    <cellStyle name="20% - Accent5 4 6 2 5 2" xfId="52619" xr:uid="{00000000-0005-0000-0000-000009550000}"/>
    <cellStyle name="20% - Accent5 4 6 2 6" xfId="28778" xr:uid="{00000000-0005-0000-0000-00000A550000}"/>
    <cellStyle name="20% - Accent5 4 6 2 7" xfId="39458" xr:uid="{00000000-0005-0000-0000-00000B550000}"/>
    <cellStyle name="20% - Accent5 4 6 3" xfId="3469" xr:uid="{00000000-0005-0000-0000-00000C550000}"/>
    <cellStyle name="20% - Accent5 4 6 3 2" xfId="11737" xr:uid="{00000000-0005-0000-0000-00000D550000}"/>
    <cellStyle name="20% - Accent5 4 6 3 2 2" xfId="24896" xr:uid="{00000000-0005-0000-0000-00000E550000}"/>
    <cellStyle name="20% - Accent5 4 6 3 2 2 2" xfId="62234" xr:uid="{00000000-0005-0000-0000-00000F550000}"/>
    <cellStyle name="20% - Accent5 4 6 3 2 3" xfId="49075" xr:uid="{00000000-0005-0000-0000-000010550000}"/>
    <cellStyle name="20% - Accent5 4 6 3 3" xfId="7014" xr:uid="{00000000-0005-0000-0000-000011550000}"/>
    <cellStyle name="20% - Accent5 4 6 3 3 2" xfId="20173" xr:uid="{00000000-0005-0000-0000-000012550000}"/>
    <cellStyle name="20% - Accent5 4 6 3 3 2 2" xfId="57511" xr:uid="{00000000-0005-0000-0000-000013550000}"/>
    <cellStyle name="20% - Accent5 4 6 3 3 3" xfId="44352" xr:uid="{00000000-0005-0000-0000-000014550000}"/>
    <cellStyle name="20% - Accent5 4 6 3 4" xfId="16630" xr:uid="{00000000-0005-0000-0000-000015550000}"/>
    <cellStyle name="20% - Accent5 4 6 3 4 2" xfId="53968" xr:uid="{00000000-0005-0000-0000-000016550000}"/>
    <cellStyle name="20% - Accent5 4 6 3 5" xfId="33023" xr:uid="{00000000-0005-0000-0000-000017550000}"/>
    <cellStyle name="20% - Accent5 4 6 3 6" xfId="40807" xr:uid="{00000000-0005-0000-0000-000018550000}"/>
    <cellStyle name="20% - Accent5 4 6 4" xfId="9377" xr:uid="{00000000-0005-0000-0000-000019550000}"/>
    <cellStyle name="20% - Accent5 4 6 4 2" xfId="22536" xr:uid="{00000000-0005-0000-0000-00001A550000}"/>
    <cellStyle name="20% - Accent5 4 6 4 2 2" xfId="59874" xr:uid="{00000000-0005-0000-0000-00001B550000}"/>
    <cellStyle name="20% - Accent5 4 6 4 3" xfId="35735" xr:uid="{00000000-0005-0000-0000-00001C550000}"/>
    <cellStyle name="20% - Accent5 4 6 4 4" xfId="46715" xr:uid="{00000000-0005-0000-0000-00001D550000}"/>
    <cellStyle name="20% - Accent5 4 6 5" xfId="4654" xr:uid="{00000000-0005-0000-0000-00001E550000}"/>
    <cellStyle name="20% - Accent5 4 6 5 2" xfId="17813" xr:uid="{00000000-0005-0000-0000-00001F550000}"/>
    <cellStyle name="20% - Accent5 4 6 5 2 2" xfId="55151" xr:uid="{00000000-0005-0000-0000-000020550000}"/>
    <cellStyle name="20% - Accent5 4 6 5 3" xfId="30311" xr:uid="{00000000-0005-0000-0000-000021550000}"/>
    <cellStyle name="20% - Accent5 4 6 5 4" xfId="41992" xr:uid="{00000000-0005-0000-0000-000022550000}"/>
    <cellStyle name="20% - Accent5 4 6 6" xfId="14101" xr:uid="{00000000-0005-0000-0000-000023550000}"/>
    <cellStyle name="20% - Accent5 4 6 6 2" xfId="51439" xr:uid="{00000000-0005-0000-0000-000024550000}"/>
    <cellStyle name="20% - Accent5 4 6 7" xfId="27429" xr:uid="{00000000-0005-0000-0000-000025550000}"/>
    <cellStyle name="20% - Accent5 4 6 8" xfId="38278" xr:uid="{00000000-0005-0000-0000-000026550000}"/>
    <cellStyle name="20% - Accent5 4 7" xfId="1109" xr:uid="{00000000-0005-0000-0000-000027550000}"/>
    <cellStyle name="20% - Accent5 4 7 2" xfId="2289" xr:uid="{00000000-0005-0000-0000-000028550000}"/>
    <cellStyle name="20% - Accent5 4 7 2 2" xfId="8363" xr:uid="{00000000-0005-0000-0000-000029550000}"/>
    <cellStyle name="20% - Accent5 4 7 2 2 2" xfId="13086" xr:uid="{00000000-0005-0000-0000-00002A550000}"/>
    <cellStyle name="20% - Accent5 4 7 2 2 2 2" xfId="26245" xr:uid="{00000000-0005-0000-0000-00002B550000}"/>
    <cellStyle name="20% - Accent5 4 7 2 2 2 2 2" xfId="63583" xr:uid="{00000000-0005-0000-0000-00002C550000}"/>
    <cellStyle name="20% - Accent5 4 7 2 2 2 3" xfId="50424" xr:uid="{00000000-0005-0000-0000-00002D550000}"/>
    <cellStyle name="20% - Accent5 4 7 2 2 3" xfId="21522" xr:uid="{00000000-0005-0000-0000-00002E550000}"/>
    <cellStyle name="20% - Accent5 4 7 2 2 3 2" xfId="58860" xr:uid="{00000000-0005-0000-0000-00002F550000}"/>
    <cellStyle name="20% - Accent5 4 7 2 2 4" xfId="34541" xr:uid="{00000000-0005-0000-0000-000030550000}"/>
    <cellStyle name="20% - Accent5 4 7 2 2 5" xfId="45701" xr:uid="{00000000-0005-0000-0000-000031550000}"/>
    <cellStyle name="20% - Accent5 4 7 2 3" xfId="10726" xr:uid="{00000000-0005-0000-0000-000032550000}"/>
    <cellStyle name="20% - Accent5 4 7 2 3 2" xfId="23885" xr:uid="{00000000-0005-0000-0000-000033550000}"/>
    <cellStyle name="20% - Accent5 4 7 2 3 2 2" xfId="61223" xr:uid="{00000000-0005-0000-0000-000034550000}"/>
    <cellStyle name="20% - Accent5 4 7 2 3 3" xfId="37253" xr:uid="{00000000-0005-0000-0000-000035550000}"/>
    <cellStyle name="20% - Accent5 4 7 2 3 4" xfId="48064" xr:uid="{00000000-0005-0000-0000-000036550000}"/>
    <cellStyle name="20% - Accent5 4 7 2 4" xfId="6003" xr:uid="{00000000-0005-0000-0000-000037550000}"/>
    <cellStyle name="20% - Accent5 4 7 2 4 2" xfId="19162" xr:uid="{00000000-0005-0000-0000-000038550000}"/>
    <cellStyle name="20% - Accent5 4 7 2 4 2 2" xfId="56500" xr:uid="{00000000-0005-0000-0000-000039550000}"/>
    <cellStyle name="20% - Accent5 4 7 2 4 3" xfId="31829" xr:uid="{00000000-0005-0000-0000-00003A550000}"/>
    <cellStyle name="20% - Accent5 4 7 2 4 4" xfId="43341" xr:uid="{00000000-0005-0000-0000-00003B550000}"/>
    <cellStyle name="20% - Accent5 4 7 2 5" xfId="15450" xr:uid="{00000000-0005-0000-0000-00003C550000}"/>
    <cellStyle name="20% - Accent5 4 7 2 5 2" xfId="52788" xr:uid="{00000000-0005-0000-0000-00003D550000}"/>
    <cellStyle name="20% - Accent5 4 7 2 6" xfId="28947" xr:uid="{00000000-0005-0000-0000-00003E550000}"/>
    <cellStyle name="20% - Accent5 4 7 2 7" xfId="39627" xr:uid="{00000000-0005-0000-0000-00003F550000}"/>
    <cellStyle name="20% - Accent5 4 7 3" xfId="3638" xr:uid="{00000000-0005-0000-0000-000040550000}"/>
    <cellStyle name="20% - Accent5 4 7 3 2" xfId="11906" xr:uid="{00000000-0005-0000-0000-000041550000}"/>
    <cellStyle name="20% - Accent5 4 7 3 2 2" xfId="25065" xr:uid="{00000000-0005-0000-0000-000042550000}"/>
    <cellStyle name="20% - Accent5 4 7 3 2 2 2" xfId="62403" xr:uid="{00000000-0005-0000-0000-000043550000}"/>
    <cellStyle name="20% - Accent5 4 7 3 2 3" xfId="49244" xr:uid="{00000000-0005-0000-0000-000044550000}"/>
    <cellStyle name="20% - Accent5 4 7 3 3" xfId="7183" xr:uid="{00000000-0005-0000-0000-000045550000}"/>
    <cellStyle name="20% - Accent5 4 7 3 3 2" xfId="20342" xr:uid="{00000000-0005-0000-0000-000046550000}"/>
    <cellStyle name="20% - Accent5 4 7 3 3 2 2" xfId="57680" xr:uid="{00000000-0005-0000-0000-000047550000}"/>
    <cellStyle name="20% - Accent5 4 7 3 3 3" xfId="44521" xr:uid="{00000000-0005-0000-0000-000048550000}"/>
    <cellStyle name="20% - Accent5 4 7 3 4" xfId="16799" xr:uid="{00000000-0005-0000-0000-000049550000}"/>
    <cellStyle name="20% - Accent5 4 7 3 4 2" xfId="54137" xr:uid="{00000000-0005-0000-0000-00004A550000}"/>
    <cellStyle name="20% - Accent5 4 7 3 5" xfId="33192" xr:uid="{00000000-0005-0000-0000-00004B550000}"/>
    <cellStyle name="20% - Accent5 4 7 3 6" xfId="40976" xr:uid="{00000000-0005-0000-0000-00004C550000}"/>
    <cellStyle name="20% - Accent5 4 7 4" xfId="9546" xr:uid="{00000000-0005-0000-0000-00004D550000}"/>
    <cellStyle name="20% - Accent5 4 7 4 2" xfId="22705" xr:uid="{00000000-0005-0000-0000-00004E550000}"/>
    <cellStyle name="20% - Accent5 4 7 4 2 2" xfId="60043" xr:uid="{00000000-0005-0000-0000-00004F550000}"/>
    <cellStyle name="20% - Accent5 4 7 4 3" xfId="35904" xr:uid="{00000000-0005-0000-0000-000050550000}"/>
    <cellStyle name="20% - Accent5 4 7 4 4" xfId="46884" xr:uid="{00000000-0005-0000-0000-000051550000}"/>
    <cellStyle name="20% - Accent5 4 7 5" xfId="4823" xr:uid="{00000000-0005-0000-0000-000052550000}"/>
    <cellStyle name="20% - Accent5 4 7 5 2" xfId="17982" xr:uid="{00000000-0005-0000-0000-000053550000}"/>
    <cellStyle name="20% - Accent5 4 7 5 2 2" xfId="55320" xr:uid="{00000000-0005-0000-0000-000054550000}"/>
    <cellStyle name="20% - Accent5 4 7 5 3" xfId="30480" xr:uid="{00000000-0005-0000-0000-000055550000}"/>
    <cellStyle name="20% - Accent5 4 7 5 4" xfId="42161" xr:uid="{00000000-0005-0000-0000-000056550000}"/>
    <cellStyle name="20% - Accent5 4 7 6" xfId="14270" xr:uid="{00000000-0005-0000-0000-000057550000}"/>
    <cellStyle name="20% - Accent5 4 7 6 2" xfId="51608" xr:uid="{00000000-0005-0000-0000-000058550000}"/>
    <cellStyle name="20% - Accent5 4 7 7" xfId="27598" xr:uid="{00000000-0005-0000-0000-000059550000}"/>
    <cellStyle name="20% - Accent5 4 7 8" xfId="38447" xr:uid="{00000000-0005-0000-0000-00005A550000}"/>
    <cellStyle name="20% - Accent5 4 8" xfId="1306" xr:uid="{00000000-0005-0000-0000-00005B550000}"/>
    <cellStyle name="20% - Accent5 4 8 2" xfId="2655" xr:uid="{00000000-0005-0000-0000-00005C550000}"/>
    <cellStyle name="20% - Accent5 4 8 2 2" xfId="12103" xr:uid="{00000000-0005-0000-0000-00005D550000}"/>
    <cellStyle name="20% - Accent5 4 8 2 2 2" xfId="25262" xr:uid="{00000000-0005-0000-0000-00005E550000}"/>
    <cellStyle name="20% - Accent5 4 8 2 2 2 2" xfId="62600" xr:uid="{00000000-0005-0000-0000-00005F550000}"/>
    <cellStyle name="20% - Accent5 4 8 2 2 3" xfId="33558" xr:uid="{00000000-0005-0000-0000-000060550000}"/>
    <cellStyle name="20% - Accent5 4 8 2 2 4" xfId="49441" xr:uid="{00000000-0005-0000-0000-000061550000}"/>
    <cellStyle name="20% - Accent5 4 8 2 3" xfId="7380" xr:uid="{00000000-0005-0000-0000-000062550000}"/>
    <cellStyle name="20% - Accent5 4 8 2 3 2" xfId="20539" xr:uid="{00000000-0005-0000-0000-000063550000}"/>
    <cellStyle name="20% - Accent5 4 8 2 3 2 2" xfId="57877" xr:uid="{00000000-0005-0000-0000-000064550000}"/>
    <cellStyle name="20% - Accent5 4 8 2 3 3" xfId="36270" xr:uid="{00000000-0005-0000-0000-000065550000}"/>
    <cellStyle name="20% - Accent5 4 8 2 3 4" xfId="44718" xr:uid="{00000000-0005-0000-0000-000066550000}"/>
    <cellStyle name="20% - Accent5 4 8 2 4" xfId="15816" xr:uid="{00000000-0005-0000-0000-000067550000}"/>
    <cellStyle name="20% - Accent5 4 8 2 4 2" xfId="30846" xr:uid="{00000000-0005-0000-0000-000068550000}"/>
    <cellStyle name="20% - Accent5 4 8 2 4 3" xfId="53154" xr:uid="{00000000-0005-0000-0000-000069550000}"/>
    <cellStyle name="20% - Accent5 4 8 2 5" xfId="27964" xr:uid="{00000000-0005-0000-0000-00006A550000}"/>
    <cellStyle name="20% - Accent5 4 8 2 6" xfId="39993" xr:uid="{00000000-0005-0000-0000-00006B550000}"/>
    <cellStyle name="20% - Accent5 4 8 3" xfId="9743" xr:uid="{00000000-0005-0000-0000-00006C550000}"/>
    <cellStyle name="20% - Accent5 4 8 3 2" xfId="22902" xr:uid="{00000000-0005-0000-0000-00006D550000}"/>
    <cellStyle name="20% - Accent5 4 8 3 2 2" xfId="60240" xr:uid="{00000000-0005-0000-0000-00006E550000}"/>
    <cellStyle name="20% - Accent5 4 8 3 3" xfId="32209" xr:uid="{00000000-0005-0000-0000-00006F550000}"/>
    <cellStyle name="20% - Accent5 4 8 3 4" xfId="47081" xr:uid="{00000000-0005-0000-0000-000070550000}"/>
    <cellStyle name="20% - Accent5 4 8 4" xfId="5020" xr:uid="{00000000-0005-0000-0000-000071550000}"/>
    <cellStyle name="20% - Accent5 4 8 4 2" xfId="18179" xr:uid="{00000000-0005-0000-0000-000072550000}"/>
    <cellStyle name="20% - Accent5 4 8 4 2 2" xfId="55517" xr:uid="{00000000-0005-0000-0000-000073550000}"/>
    <cellStyle name="20% - Accent5 4 8 4 3" xfId="34921" xr:uid="{00000000-0005-0000-0000-000074550000}"/>
    <cellStyle name="20% - Accent5 4 8 4 4" xfId="42358" xr:uid="{00000000-0005-0000-0000-000075550000}"/>
    <cellStyle name="20% - Accent5 4 8 5" xfId="14467" xr:uid="{00000000-0005-0000-0000-000076550000}"/>
    <cellStyle name="20% - Accent5 4 8 5 2" xfId="29497" xr:uid="{00000000-0005-0000-0000-000077550000}"/>
    <cellStyle name="20% - Accent5 4 8 5 3" xfId="51805" xr:uid="{00000000-0005-0000-0000-000078550000}"/>
    <cellStyle name="20% - Accent5 4 8 6" xfId="26615" xr:uid="{00000000-0005-0000-0000-000079550000}"/>
    <cellStyle name="20% - Accent5 4 8 7" xfId="38644" xr:uid="{00000000-0005-0000-0000-00007A550000}"/>
    <cellStyle name="20% - Accent5 4 9" xfId="2458" xr:uid="{00000000-0005-0000-0000-00007B550000}"/>
    <cellStyle name="20% - Accent5 4 9 2" xfId="10923" xr:uid="{00000000-0005-0000-0000-00007C550000}"/>
    <cellStyle name="20% - Accent5 4 9 2 2" xfId="24082" xr:uid="{00000000-0005-0000-0000-00007D550000}"/>
    <cellStyle name="20% - Accent5 4 9 2 2 2" xfId="61420" xr:uid="{00000000-0005-0000-0000-00007E550000}"/>
    <cellStyle name="20% - Accent5 4 9 2 3" xfId="33361" xr:uid="{00000000-0005-0000-0000-00007F550000}"/>
    <cellStyle name="20% - Accent5 4 9 2 4" xfId="48261" xr:uid="{00000000-0005-0000-0000-000080550000}"/>
    <cellStyle name="20% - Accent5 4 9 3" xfId="6200" xr:uid="{00000000-0005-0000-0000-000081550000}"/>
    <cellStyle name="20% - Accent5 4 9 3 2" xfId="19359" xr:uid="{00000000-0005-0000-0000-000082550000}"/>
    <cellStyle name="20% - Accent5 4 9 3 2 2" xfId="56697" xr:uid="{00000000-0005-0000-0000-000083550000}"/>
    <cellStyle name="20% - Accent5 4 9 3 3" xfId="36073" xr:uid="{00000000-0005-0000-0000-000084550000}"/>
    <cellStyle name="20% - Accent5 4 9 3 4" xfId="43538" xr:uid="{00000000-0005-0000-0000-000085550000}"/>
    <cellStyle name="20% - Accent5 4 9 4" xfId="15619" xr:uid="{00000000-0005-0000-0000-000086550000}"/>
    <cellStyle name="20% - Accent5 4 9 4 2" xfId="30649" xr:uid="{00000000-0005-0000-0000-000087550000}"/>
    <cellStyle name="20% - Accent5 4 9 4 3" xfId="52957" xr:uid="{00000000-0005-0000-0000-000088550000}"/>
    <cellStyle name="20% - Accent5 4 9 5" xfId="27767" xr:uid="{00000000-0005-0000-0000-000089550000}"/>
    <cellStyle name="20% - Accent5 4 9 6" xfId="39796" xr:uid="{00000000-0005-0000-0000-00008A550000}"/>
    <cellStyle name="20% - Accent5 5" xfId="68" xr:uid="{00000000-0005-0000-0000-00008B550000}"/>
    <cellStyle name="20% - Accent5 5 10" xfId="8507" xr:uid="{00000000-0005-0000-0000-00008C550000}"/>
    <cellStyle name="20% - Accent5 5 10 2" xfId="21666" xr:uid="{00000000-0005-0000-0000-00008D550000}"/>
    <cellStyle name="20% - Accent5 5 10 2 2" xfId="59004" xr:uid="{00000000-0005-0000-0000-00008E550000}"/>
    <cellStyle name="20% - Accent5 5 10 3" xfId="29329" xr:uid="{00000000-0005-0000-0000-00008F550000}"/>
    <cellStyle name="20% - Accent5 5 10 4" xfId="45845" xr:uid="{00000000-0005-0000-0000-000090550000}"/>
    <cellStyle name="20% - Accent5 5 11" xfId="3784" xr:uid="{00000000-0005-0000-0000-000091550000}"/>
    <cellStyle name="20% - Accent5 5 11 2" xfId="16943" xr:uid="{00000000-0005-0000-0000-000092550000}"/>
    <cellStyle name="20% - Accent5 5 11 2 2" xfId="54281" xr:uid="{00000000-0005-0000-0000-000093550000}"/>
    <cellStyle name="20% - Accent5 5 11 3" xfId="32041" xr:uid="{00000000-0005-0000-0000-000094550000}"/>
    <cellStyle name="20% - Accent5 5 11 4" xfId="41122" xr:uid="{00000000-0005-0000-0000-000095550000}"/>
    <cellStyle name="20% - Accent5 5 12" xfId="13231" xr:uid="{00000000-0005-0000-0000-000096550000}"/>
    <cellStyle name="20% - Accent5 5 12 2" xfId="34753" xr:uid="{00000000-0005-0000-0000-000097550000}"/>
    <cellStyle name="20% - Accent5 5 12 3" xfId="50569" xr:uid="{00000000-0005-0000-0000-000098550000}"/>
    <cellStyle name="20% - Accent5 5 13" xfId="29160" xr:uid="{00000000-0005-0000-0000-000099550000}"/>
    <cellStyle name="20% - Accent5 5 14" xfId="26447" xr:uid="{00000000-0005-0000-0000-00009A550000}"/>
    <cellStyle name="20% - Accent5 5 15" xfId="37408" xr:uid="{00000000-0005-0000-0000-00009B550000}"/>
    <cellStyle name="20% - Accent5 5 2" xfId="180" xr:uid="{00000000-0005-0000-0000-00009C550000}"/>
    <cellStyle name="20% - Accent5 5 2 2" xfId="601" xr:uid="{00000000-0005-0000-0000-00009D550000}"/>
    <cellStyle name="20% - Accent5 5 2 2 2" xfId="1783" xr:uid="{00000000-0005-0000-0000-00009E550000}"/>
    <cellStyle name="20% - Accent5 5 2 2 2 2" xfId="7857" xr:uid="{00000000-0005-0000-0000-00009F550000}"/>
    <cellStyle name="20% - Accent5 5 2 2 2 2 2" xfId="12580" xr:uid="{00000000-0005-0000-0000-0000A0550000}"/>
    <cellStyle name="20% - Accent5 5 2 2 2 2 2 2" xfId="25739" xr:uid="{00000000-0005-0000-0000-0000A1550000}"/>
    <cellStyle name="20% - Accent5 5 2 2 2 2 2 2 2" xfId="63077" xr:uid="{00000000-0005-0000-0000-0000A2550000}"/>
    <cellStyle name="20% - Accent5 5 2 2 2 2 2 3" xfId="49918" xr:uid="{00000000-0005-0000-0000-0000A3550000}"/>
    <cellStyle name="20% - Accent5 5 2 2 2 2 3" xfId="21016" xr:uid="{00000000-0005-0000-0000-0000A4550000}"/>
    <cellStyle name="20% - Accent5 5 2 2 2 2 3 2" xfId="58354" xr:uid="{00000000-0005-0000-0000-0000A5550000}"/>
    <cellStyle name="20% - Accent5 5 2 2 2 2 4" xfId="34035" xr:uid="{00000000-0005-0000-0000-0000A6550000}"/>
    <cellStyle name="20% - Accent5 5 2 2 2 2 5" xfId="45195" xr:uid="{00000000-0005-0000-0000-0000A7550000}"/>
    <cellStyle name="20% - Accent5 5 2 2 2 3" xfId="10220" xr:uid="{00000000-0005-0000-0000-0000A8550000}"/>
    <cellStyle name="20% - Accent5 5 2 2 2 3 2" xfId="23379" xr:uid="{00000000-0005-0000-0000-0000A9550000}"/>
    <cellStyle name="20% - Accent5 5 2 2 2 3 2 2" xfId="60717" xr:uid="{00000000-0005-0000-0000-0000AA550000}"/>
    <cellStyle name="20% - Accent5 5 2 2 2 3 3" xfId="36747" xr:uid="{00000000-0005-0000-0000-0000AB550000}"/>
    <cellStyle name="20% - Accent5 5 2 2 2 3 4" xfId="47558" xr:uid="{00000000-0005-0000-0000-0000AC550000}"/>
    <cellStyle name="20% - Accent5 5 2 2 2 4" xfId="5497" xr:uid="{00000000-0005-0000-0000-0000AD550000}"/>
    <cellStyle name="20% - Accent5 5 2 2 2 4 2" xfId="18656" xr:uid="{00000000-0005-0000-0000-0000AE550000}"/>
    <cellStyle name="20% - Accent5 5 2 2 2 4 2 2" xfId="55994" xr:uid="{00000000-0005-0000-0000-0000AF550000}"/>
    <cellStyle name="20% - Accent5 5 2 2 2 4 3" xfId="31323" xr:uid="{00000000-0005-0000-0000-0000B0550000}"/>
    <cellStyle name="20% - Accent5 5 2 2 2 4 4" xfId="42835" xr:uid="{00000000-0005-0000-0000-0000B1550000}"/>
    <cellStyle name="20% - Accent5 5 2 2 2 5" xfId="14944" xr:uid="{00000000-0005-0000-0000-0000B2550000}"/>
    <cellStyle name="20% - Accent5 5 2 2 2 5 2" xfId="52282" xr:uid="{00000000-0005-0000-0000-0000B3550000}"/>
    <cellStyle name="20% - Accent5 5 2 2 2 6" xfId="28441" xr:uid="{00000000-0005-0000-0000-0000B4550000}"/>
    <cellStyle name="20% - Accent5 5 2 2 2 7" xfId="39121" xr:uid="{00000000-0005-0000-0000-0000B5550000}"/>
    <cellStyle name="20% - Accent5 5 2 2 3" xfId="3132" xr:uid="{00000000-0005-0000-0000-0000B6550000}"/>
    <cellStyle name="20% - Accent5 5 2 2 3 2" xfId="11400" xr:uid="{00000000-0005-0000-0000-0000B7550000}"/>
    <cellStyle name="20% - Accent5 5 2 2 3 2 2" xfId="24559" xr:uid="{00000000-0005-0000-0000-0000B8550000}"/>
    <cellStyle name="20% - Accent5 5 2 2 3 2 2 2" xfId="61897" xr:uid="{00000000-0005-0000-0000-0000B9550000}"/>
    <cellStyle name="20% - Accent5 5 2 2 3 2 3" xfId="48738" xr:uid="{00000000-0005-0000-0000-0000BA550000}"/>
    <cellStyle name="20% - Accent5 5 2 2 3 3" xfId="6677" xr:uid="{00000000-0005-0000-0000-0000BB550000}"/>
    <cellStyle name="20% - Accent5 5 2 2 3 3 2" xfId="19836" xr:uid="{00000000-0005-0000-0000-0000BC550000}"/>
    <cellStyle name="20% - Accent5 5 2 2 3 3 2 2" xfId="57174" xr:uid="{00000000-0005-0000-0000-0000BD550000}"/>
    <cellStyle name="20% - Accent5 5 2 2 3 3 3" xfId="44015" xr:uid="{00000000-0005-0000-0000-0000BE550000}"/>
    <cellStyle name="20% - Accent5 5 2 2 3 4" xfId="16293" xr:uid="{00000000-0005-0000-0000-0000BF550000}"/>
    <cellStyle name="20% - Accent5 5 2 2 3 4 2" xfId="53631" xr:uid="{00000000-0005-0000-0000-0000C0550000}"/>
    <cellStyle name="20% - Accent5 5 2 2 3 5" xfId="32686" xr:uid="{00000000-0005-0000-0000-0000C1550000}"/>
    <cellStyle name="20% - Accent5 5 2 2 3 6" xfId="40470" xr:uid="{00000000-0005-0000-0000-0000C2550000}"/>
    <cellStyle name="20% - Accent5 5 2 2 4" xfId="9040" xr:uid="{00000000-0005-0000-0000-0000C3550000}"/>
    <cellStyle name="20% - Accent5 5 2 2 4 2" xfId="22199" xr:uid="{00000000-0005-0000-0000-0000C4550000}"/>
    <cellStyle name="20% - Accent5 5 2 2 4 2 2" xfId="59537" xr:uid="{00000000-0005-0000-0000-0000C5550000}"/>
    <cellStyle name="20% - Accent5 5 2 2 4 3" xfId="35398" xr:uid="{00000000-0005-0000-0000-0000C6550000}"/>
    <cellStyle name="20% - Accent5 5 2 2 4 4" xfId="46378" xr:uid="{00000000-0005-0000-0000-0000C7550000}"/>
    <cellStyle name="20% - Accent5 5 2 2 5" xfId="4317" xr:uid="{00000000-0005-0000-0000-0000C8550000}"/>
    <cellStyle name="20% - Accent5 5 2 2 5 2" xfId="17476" xr:uid="{00000000-0005-0000-0000-0000C9550000}"/>
    <cellStyle name="20% - Accent5 5 2 2 5 2 2" xfId="54814" xr:uid="{00000000-0005-0000-0000-0000CA550000}"/>
    <cellStyle name="20% - Accent5 5 2 2 5 3" xfId="29974" xr:uid="{00000000-0005-0000-0000-0000CB550000}"/>
    <cellStyle name="20% - Accent5 5 2 2 5 4" xfId="41655" xr:uid="{00000000-0005-0000-0000-0000CC550000}"/>
    <cellStyle name="20% - Accent5 5 2 2 6" xfId="13764" xr:uid="{00000000-0005-0000-0000-0000CD550000}"/>
    <cellStyle name="20% - Accent5 5 2 2 6 2" xfId="51102" xr:uid="{00000000-0005-0000-0000-0000CE550000}"/>
    <cellStyle name="20% - Accent5 5 2 2 7" xfId="27092" xr:uid="{00000000-0005-0000-0000-0000CF550000}"/>
    <cellStyle name="20% - Accent5 5 2 2 8" xfId="37941" xr:uid="{00000000-0005-0000-0000-0000D0550000}"/>
    <cellStyle name="20% - Accent5 5 2 3" xfId="1362" xr:uid="{00000000-0005-0000-0000-0000D1550000}"/>
    <cellStyle name="20% - Accent5 5 2 3 2" xfId="7436" xr:uid="{00000000-0005-0000-0000-0000D2550000}"/>
    <cellStyle name="20% - Accent5 5 2 3 2 2" xfId="12159" xr:uid="{00000000-0005-0000-0000-0000D3550000}"/>
    <cellStyle name="20% - Accent5 5 2 3 2 2 2" xfId="25318" xr:uid="{00000000-0005-0000-0000-0000D4550000}"/>
    <cellStyle name="20% - Accent5 5 2 3 2 2 2 2" xfId="62656" xr:uid="{00000000-0005-0000-0000-0000D5550000}"/>
    <cellStyle name="20% - Accent5 5 2 3 2 2 3" xfId="49497" xr:uid="{00000000-0005-0000-0000-0000D6550000}"/>
    <cellStyle name="20% - Accent5 5 2 3 2 3" xfId="20595" xr:uid="{00000000-0005-0000-0000-0000D7550000}"/>
    <cellStyle name="20% - Accent5 5 2 3 2 3 2" xfId="57933" xr:uid="{00000000-0005-0000-0000-0000D8550000}"/>
    <cellStyle name="20% - Accent5 5 2 3 2 4" xfId="33614" xr:uid="{00000000-0005-0000-0000-0000D9550000}"/>
    <cellStyle name="20% - Accent5 5 2 3 2 5" xfId="44774" xr:uid="{00000000-0005-0000-0000-0000DA550000}"/>
    <cellStyle name="20% - Accent5 5 2 3 3" xfId="9799" xr:uid="{00000000-0005-0000-0000-0000DB550000}"/>
    <cellStyle name="20% - Accent5 5 2 3 3 2" xfId="22958" xr:uid="{00000000-0005-0000-0000-0000DC550000}"/>
    <cellStyle name="20% - Accent5 5 2 3 3 2 2" xfId="60296" xr:uid="{00000000-0005-0000-0000-0000DD550000}"/>
    <cellStyle name="20% - Accent5 5 2 3 3 3" xfId="36326" xr:uid="{00000000-0005-0000-0000-0000DE550000}"/>
    <cellStyle name="20% - Accent5 5 2 3 3 4" xfId="47137" xr:uid="{00000000-0005-0000-0000-0000DF550000}"/>
    <cellStyle name="20% - Accent5 5 2 3 4" xfId="5076" xr:uid="{00000000-0005-0000-0000-0000E0550000}"/>
    <cellStyle name="20% - Accent5 5 2 3 4 2" xfId="18235" xr:uid="{00000000-0005-0000-0000-0000E1550000}"/>
    <cellStyle name="20% - Accent5 5 2 3 4 2 2" xfId="55573" xr:uid="{00000000-0005-0000-0000-0000E2550000}"/>
    <cellStyle name="20% - Accent5 5 2 3 4 3" xfId="30902" xr:uid="{00000000-0005-0000-0000-0000E3550000}"/>
    <cellStyle name="20% - Accent5 5 2 3 4 4" xfId="42414" xr:uid="{00000000-0005-0000-0000-0000E4550000}"/>
    <cellStyle name="20% - Accent5 5 2 3 5" xfId="14523" xr:uid="{00000000-0005-0000-0000-0000E5550000}"/>
    <cellStyle name="20% - Accent5 5 2 3 5 2" xfId="51861" xr:uid="{00000000-0005-0000-0000-0000E6550000}"/>
    <cellStyle name="20% - Accent5 5 2 3 6" xfId="28020" xr:uid="{00000000-0005-0000-0000-0000E7550000}"/>
    <cellStyle name="20% - Accent5 5 2 3 7" xfId="38700" xr:uid="{00000000-0005-0000-0000-0000E8550000}"/>
    <cellStyle name="20% - Accent5 5 2 4" xfId="2711" xr:uid="{00000000-0005-0000-0000-0000E9550000}"/>
    <cellStyle name="20% - Accent5 5 2 4 2" xfId="10979" xr:uid="{00000000-0005-0000-0000-0000EA550000}"/>
    <cellStyle name="20% - Accent5 5 2 4 2 2" xfId="24138" xr:uid="{00000000-0005-0000-0000-0000EB550000}"/>
    <cellStyle name="20% - Accent5 5 2 4 2 2 2" xfId="61476" xr:uid="{00000000-0005-0000-0000-0000EC550000}"/>
    <cellStyle name="20% - Accent5 5 2 4 2 3" xfId="48317" xr:uid="{00000000-0005-0000-0000-0000ED550000}"/>
    <cellStyle name="20% - Accent5 5 2 4 3" xfId="6256" xr:uid="{00000000-0005-0000-0000-0000EE550000}"/>
    <cellStyle name="20% - Accent5 5 2 4 3 2" xfId="19415" xr:uid="{00000000-0005-0000-0000-0000EF550000}"/>
    <cellStyle name="20% - Accent5 5 2 4 3 2 2" xfId="56753" xr:uid="{00000000-0005-0000-0000-0000F0550000}"/>
    <cellStyle name="20% - Accent5 5 2 4 3 3" xfId="43594" xr:uid="{00000000-0005-0000-0000-0000F1550000}"/>
    <cellStyle name="20% - Accent5 5 2 4 4" xfId="15872" xr:uid="{00000000-0005-0000-0000-0000F2550000}"/>
    <cellStyle name="20% - Accent5 5 2 4 4 2" xfId="53210" xr:uid="{00000000-0005-0000-0000-0000F3550000}"/>
    <cellStyle name="20% - Accent5 5 2 4 5" xfId="32265" xr:uid="{00000000-0005-0000-0000-0000F4550000}"/>
    <cellStyle name="20% - Accent5 5 2 4 6" xfId="40049" xr:uid="{00000000-0005-0000-0000-0000F5550000}"/>
    <cellStyle name="20% - Accent5 5 2 5" xfId="8619" xr:uid="{00000000-0005-0000-0000-0000F6550000}"/>
    <cellStyle name="20% - Accent5 5 2 5 2" xfId="21778" xr:uid="{00000000-0005-0000-0000-0000F7550000}"/>
    <cellStyle name="20% - Accent5 5 2 5 2 2" xfId="59116" xr:uid="{00000000-0005-0000-0000-0000F8550000}"/>
    <cellStyle name="20% - Accent5 5 2 5 3" xfId="34977" xr:uid="{00000000-0005-0000-0000-0000F9550000}"/>
    <cellStyle name="20% - Accent5 5 2 5 4" xfId="45957" xr:uid="{00000000-0005-0000-0000-0000FA550000}"/>
    <cellStyle name="20% - Accent5 5 2 6" xfId="3896" xr:uid="{00000000-0005-0000-0000-0000FB550000}"/>
    <cellStyle name="20% - Accent5 5 2 6 2" xfId="17055" xr:uid="{00000000-0005-0000-0000-0000FC550000}"/>
    <cellStyle name="20% - Accent5 5 2 6 2 2" xfId="54393" xr:uid="{00000000-0005-0000-0000-0000FD550000}"/>
    <cellStyle name="20% - Accent5 5 2 6 3" xfId="29553" xr:uid="{00000000-0005-0000-0000-0000FE550000}"/>
    <cellStyle name="20% - Accent5 5 2 6 4" xfId="41234" xr:uid="{00000000-0005-0000-0000-0000FF550000}"/>
    <cellStyle name="20% - Accent5 5 2 7" xfId="13343" xr:uid="{00000000-0005-0000-0000-000000560000}"/>
    <cellStyle name="20% - Accent5 5 2 7 2" xfId="50681" xr:uid="{00000000-0005-0000-0000-000001560000}"/>
    <cellStyle name="20% - Accent5 5 2 8" xfId="26671" xr:uid="{00000000-0005-0000-0000-000002560000}"/>
    <cellStyle name="20% - Accent5 5 2 9" xfId="37520" xr:uid="{00000000-0005-0000-0000-000003560000}"/>
    <cellStyle name="20% - Accent5 5 3" xfId="489" xr:uid="{00000000-0005-0000-0000-000004560000}"/>
    <cellStyle name="20% - Accent5 5 3 2" xfId="1671" xr:uid="{00000000-0005-0000-0000-000005560000}"/>
    <cellStyle name="20% - Accent5 5 3 2 2" xfId="7745" xr:uid="{00000000-0005-0000-0000-000006560000}"/>
    <cellStyle name="20% - Accent5 5 3 2 2 2" xfId="12468" xr:uid="{00000000-0005-0000-0000-000007560000}"/>
    <cellStyle name="20% - Accent5 5 3 2 2 2 2" xfId="25627" xr:uid="{00000000-0005-0000-0000-000008560000}"/>
    <cellStyle name="20% - Accent5 5 3 2 2 2 2 2" xfId="62965" xr:uid="{00000000-0005-0000-0000-000009560000}"/>
    <cellStyle name="20% - Accent5 5 3 2 2 2 3" xfId="49806" xr:uid="{00000000-0005-0000-0000-00000A560000}"/>
    <cellStyle name="20% - Accent5 5 3 2 2 3" xfId="20904" xr:uid="{00000000-0005-0000-0000-00000B560000}"/>
    <cellStyle name="20% - Accent5 5 3 2 2 3 2" xfId="58242" xr:uid="{00000000-0005-0000-0000-00000C560000}"/>
    <cellStyle name="20% - Accent5 5 3 2 2 4" xfId="33923" xr:uid="{00000000-0005-0000-0000-00000D560000}"/>
    <cellStyle name="20% - Accent5 5 3 2 2 5" xfId="45083" xr:uid="{00000000-0005-0000-0000-00000E560000}"/>
    <cellStyle name="20% - Accent5 5 3 2 3" xfId="10108" xr:uid="{00000000-0005-0000-0000-00000F560000}"/>
    <cellStyle name="20% - Accent5 5 3 2 3 2" xfId="23267" xr:uid="{00000000-0005-0000-0000-000010560000}"/>
    <cellStyle name="20% - Accent5 5 3 2 3 2 2" xfId="60605" xr:uid="{00000000-0005-0000-0000-000011560000}"/>
    <cellStyle name="20% - Accent5 5 3 2 3 3" xfId="36635" xr:uid="{00000000-0005-0000-0000-000012560000}"/>
    <cellStyle name="20% - Accent5 5 3 2 3 4" xfId="47446" xr:uid="{00000000-0005-0000-0000-000013560000}"/>
    <cellStyle name="20% - Accent5 5 3 2 4" xfId="5385" xr:uid="{00000000-0005-0000-0000-000014560000}"/>
    <cellStyle name="20% - Accent5 5 3 2 4 2" xfId="18544" xr:uid="{00000000-0005-0000-0000-000015560000}"/>
    <cellStyle name="20% - Accent5 5 3 2 4 2 2" xfId="55882" xr:uid="{00000000-0005-0000-0000-000016560000}"/>
    <cellStyle name="20% - Accent5 5 3 2 4 3" xfId="31211" xr:uid="{00000000-0005-0000-0000-000017560000}"/>
    <cellStyle name="20% - Accent5 5 3 2 4 4" xfId="42723" xr:uid="{00000000-0005-0000-0000-000018560000}"/>
    <cellStyle name="20% - Accent5 5 3 2 5" xfId="14832" xr:uid="{00000000-0005-0000-0000-000019560000}"/>
    <cellStyle name="20% - Accent5 5 3 2 5 2" xfId="52170" xr:uid="{00000000-0005-0000-0000-00001A560000}"/>
    <cellStyle name="20% - Accent5 5 3 2 6" xfId="28329" xr:uid="{00000000-0005-0000-0000-00001B560000}"/>
    <cellStyle name="20% - Accent5 5 3 2 7" xfId="39009" xr:uid="{00000000-0005-0000-0000-00001C560000}"/>
    <cellStyle name="20% - Accent5 5 3 3" xfId="3020" xr:uid="{00000000-0005-0000-0000-00001D560000}"/>
    <cellStyle name="20% - Accent5 5 3 3 2" xfId="11288" xr:uid="{00000000-0005-0000-0000-00001E560000}"/>
    <cellStyle name="20% - Accent5 5 3 3 2 2" xfId="24447" xr:uid="{00000000-0005-0000-0000-00001F560000}"/>
    <cellStyle name="20% - Accent5 5 3 3 2 2 2" xfId="61785" xr:uid="{00000000-0005-0000-0000-000020560000}"/>
    <cellStyle name="20% - Accent5 5 3 3 2 3" xfId="48626" xr:uid="{00000000-0005-0000-0000-000021560000}"/>
    <cellStyle name="20% - Accent5 5 3 3 3" xfId="6565" xr:uid="{00000000-0005-0000-0000-000022560000}"/>
    <cellStyle name="20% - Accent5 5 3 3 3 2" xfId="19724" xr:uid="{00000000-0005-0000-0000-000023560000}"/>
    <cellStyle name="20% - Accent5 5 3 3 3 2 2" xfId="57062" xr:uid="{00000000-0005-0000-0000-000024560000}"/>
    <cellStyle name="20% - Accent5 5 3 3 3 3" xfId="43903" xr:uid="{00000000-0005-0000-0000-000025560000}"/>
    <cellStyle name="20% - Accent5 5 3 3 4" xfId="16181" xr:uid="{00000000-0005-0000-0000-000026560000}"/>
    <cellStyle name="20% - Accent5 5 3 3 4 2" xfId="53519" xr:uid="{00000000-0005-0000-0000-000027560000}"/>
    <cellStyle name="20% - Accent5 5 3 3 5" xfId="32574" xr:uid="{00000000-0005-0000-0000-000028560000}"/>
    <cellStyle name="20% - Accent5 5 3 3 6" xfId="40358" xr:uid="{00000000-0005-0000-0000-000029560000}"/>
    <cellStyle name="20% - Accent5 5 3 4" xfId="8928" xr:uid="{00000000-0005-0000-0000-00002A560000}"/>
    <cellStyle name="20% - Accent5 5 3 4 2" xfId="22087" xr:uid="{00000000-0005-0000-0000-00002B560000}"/>
    <cellStyle name="20% - Accent5 5 3 4 2 2" xfId="59425" xr:uid="{00000000-0005-0000-0000-00002C560000}"/>
    <cellStyle name="20% - Accent5 5 3 4 3" xfId="35286" xr:uid="{00000000-0005-0000-0000-00002D560000}"/>
    <cellStyle name="20% - Accent5 5 3 4 4" xfId="46266" xr:uid="{00000000-0005-0000-0000-00002E560000}"/>
    <cellStyle name="20% - Accent5 5 3 5" xfId="4205" xr:uid="{00000000-0005-0000-0000-00002F560000}"/>
    <cellStyle name="20% - Accent5 5 3 5 2" xfId="17364" xr:uid="{00000000-0005-0000-0000-000030560000}"/>
    <cellStyle name="20% - Accent5 5 3 5 2 2" xfId="54702" xr:uid="{00000000-0005-0000-0000-000031560000}"/>
    <cellStyle name="20% - Accent5 5 3 5 3" xfId="29862" xr:uid="{00000000-0005-0000-0000-000032560000}"/>
    <cellStyle name="20% - Accent5 5 3 5 4" xfId="41543" xr:uid="{00000000-0005-0000-0000-000033560000}"/>
    <cellStyle name="20% - Accent5 5 3 6" xfId="13652" xr:uid="{00000000-0005-0000-0000-000034560000}"/>
    <cellStyle name="20% - Accent5 5 3 6 2" xfId="50990" xr:uid="{00000000-0005-0000-0000-000035560000}"/>
    <cellStyle name="20% - Accent5 5 3 7" xfId="26980" xr:uid="{00000000-0005-0000-0000-000036560000}"/>
    <cellStyle name="20% - Accent5 5 3 8" xfId="37829" xr:uid="{00000000-0005-0000-0000-000037560000}"/>
    <cellStyle name="20% - Accent5 5 4" xfId="377" xr:uid="{00000000-0005-0000-0000-000038560000}"/>
    <cellStyle name="20% - Accent5 5 4 2" xfId="1559" xr:uid="{00000000-0005-0000-0000-000039560000}"/>
    <cellStyle name="20% - Accent5 5 4 2 2" xfId="7633" xr:uid="{00000000-0005-0000-0000-00003A560000}"/>
    <cellStyle name="20% - Accent5 5 4 2 2 2" xfId="12356" xr:uid="{00000000-0005-0000-0000-00003B560000}"/>
    <cellStyle name="20% - Accent5 5 4 2 2 2 2" xfId="25515" xr:uid="{00000000-0005-0000-0000-00003C560000}"/>
    <cellStyle name="20% - Accent5 5 4 2 2 2 2 2" xfId="62853" xr:uid="{00000000-0005-0000-0000-00003D560000}"/>
    <cellStyle name="20% - Accent5 5 4 2 2 2 3" xfId="49694" xr:uid="{00000000-0005-0000-0000-00003E560000}"/>
    <cellStyle name="20% - Accent5 5 4 2 2 3" xfId="20792" xr:uid="{00000000-0005-0000-0000-00003F560000}"/>
    <cellStyle name="20% - Accent5 5 4 2 2 3 2" xfId="58130" xr:uid="{00000000-0005-0000-0000-000040560000}"/>
    <cellStyle name="20% - Accent5 5 4 2 2 4" xfId="33811" xr:uid="{00000000-0005-0000-0000-000041560000}"/>
    <cellStyle name="20% - Accent5 5 4 2 2 5" xfId="44971" xr:uid="{00000000-0005-0000-0000-000042560000}"/>
    <cellStyle name="20% - Accent5 5 4 2 3" xfId="9996" xr:uid="{00000000-0005-0000-0000-000043560000}"/>
    <cellStyle name="20% - Accent5 5 4 2 3 2" xfId="23155" xr:uid="{00000000-0005-0000-0000-000044560000}"/>
    <cellStyle name="20% - Accent5 5 4 2 3 2 2" xfId="60493" xr:uid="{00000000-0005-0000-0000-000045560000}"/>
    <cellStyle name="20% - Accent5 5 4 2 3 3" xfId="36523" xr:uid="{00000000-0005-0000-0000-000046560000}"/>
    <cellStyle name="20% - Accent5 5 4 2 3 4" xfId="47334" xr:uid="{00000000-0005-0000-0000-000047560000}"/>
    <cellStyle name="20% - Accent5 5 4 2 4" xfId="5273" xr:uid="{00000000-0005-0000-0000-000048560000}"/>
    <cellStyle name="20% - Accent5 5 4 2 4 2" xfId="18432" xr:uid="{00000000-0005-0000-0000-000049560000}"/>
    <cellStyle name="20% - Accent5 5 4 2 4 2 2" xfId="55770" xr:uid="{00000000-0005-0000-0000-00004A560000}"/>
    <cellStyle name="20% - Accent5 5 4 2 4 3" xfId="31099" xr:uid="{00000000-0005-0000-0000-00004B560000}"/>
    <cellStyle name="20% - Accent5 5 4 2 4 4" xfId="42611" xr:uid="{00000000-0005-0000-0000-00004C560000}"/>
    <cellStyle name="20% - Accent5 5 4 2 5" xfId="14720" xr:uid="{00000000-0005-0000-0000-00004D560000}"/>
    <cellStyle name="20% - Accent5 5 4 2 5 2" xfId="52058" xr:uid="{00000000-0005-0000-0000-00004E560000}"/>
    <cellStyle name="20% - Accent5 5 4 2 6" xfId="28217" xr:uid="{00000000-0005-0000-0000-00004F560000}"/>
    <cellStyle name="20% - Accent5 5 4 2 7" xfId="38897" xr:uid="{00000000-0005-0000-0000-000050560000}"/>
    <cellStyle name="20% - Accent5 5 4 3" xfId="2908" xr:uid="{00000000-0005-0000-0000-000051560000}"/>
    <cellStyle name="20% - Accent5 5 4 3 2" xfId="11176" xr:uid="{00000000-0005-0000-0000-000052560000}"/>
    <cellStyle name="20% - Accent5 5 4 3 2 2" xfId="24335" xr:uid="{00000000-0005-0000-0000-000053560000}"/>
    <cellStyle name="20% - Accent5 5 4 3 2 2 2" xfId="61673" xr:uid="{00000000-0005-0000-0000-000054560000}"/>
    <cellStyle name="20% - Accent5 5 4 3 2 3" xfId="48514" xr:uid="{00000000-0005-0000-0000-000055560000}"/>
    <cellStyle name="20% - Accent5 5 4 3 3" xfId="6453" xr:uid="{00000000-0005-0000-0000-000056560000}"/>
    <cellStyle name="20% - Accent5 5 4 3 3 2" xfId="19612" xr:uid="{00000000-0005-0000-0000-000057560000}"/>
    <cellStyle name="20% - Accent5 5 4 3 3 2 2" xfId="56950" xr:uid="{00000000-0005-0000-0000-000058560000}"/>
    <cellStyle name="20% - Accent5 5 4 3 3 3" xfId="43791" xr:uid="{00000000-0005-0000-0000-000059560000}"/>
    <cellStyle name="20% - Accent5 5 4 3 4" xfId="16069" xr:uid="{00000000-0005-0000-0000-00005A560000}"/>
    <cellStyle name="20% - Accent5 5 4 3 4 2" xfId="53407" xr:uid="{00000000-0005-0000-0000-00005B560000}"/>
    <cellStyle name="20% - Accent5 5 4 3 5" xfId="32462" xr:uid="{00000000-0005-0000-0000-00005C560000}"/>
    <cellStyle name="20% - Accent5 5 4 3 6" xfId="40246" xr:uid="{00000000-0005-0000-0000-00005D560000}"/>
    <cellStyle name="20% - Accent5 5 4 4" xfId="8816" xr:uid="{00000000-0005-0000-0000-00005E560000}"/>
    <cellStyle name="20% - Accent5 5 4 4 2" xfId="21975" xr:uid="{00000000-0005-0000-0000-00005F560000}"/>
    <cellStyle name="20% - Accent5 5 4 4 2 2" xfId="59313" xr:uid="{00000000-0005-0000-0000-000060560000}"/>
    <cellStyle name="20% - Accent5 5 4 4 3" xfId="35174" xr:uid="{00000000-0005-0000-0000-000061560000}"/>
    <cellStyle name="20% - Accent5 5 4 4 4" xfId="46154" xr:uid="{00000000-0005-0000-0000-000062560000}"/>
    <cellStyle name="20% - Accent5 5 4 5" xfId="4093" xr:uid="{00000000-0005-0000-0000-000063560000}"/>
    <cellStyle name="20% - Accent5 5 4 5 2" xfId="17252" xr:uid="{00000000-0005-0000-0000-000064560000}"/>
    <cellStyle name="20% - Accent5 5 4 5 2 2" xfId="54590" xr:uid="{00000000-0005-0000-0000-000065560000}"/>
    <cellStyle name="20% - Accent5 5 4 5 3" xfId="29750" xr:uid="{00000000-0005-0000-0000-000066560000}"/>
    <cellStyle name="20% - Accent5 5 4 5 4" xfId="41431" xr:uid="{00000000-0005-0000-0000-000067560000}"/>
    <cellStyle name="20% - Accent5 5 4 6" xfId="13540" xr:uid="{00000000-0005-0000-0000-000068560000}"/>
    <cellStyle name="20% - Accent5 5 4 6 2" xfId="50878" xr:uid="{00000000-0005-0000-0000-000069560000}"/>
    <cellStyle name="20% - Accent5 5 4 7" xfId="26868" xr:uid="{00000000-0005-0000-0000-00006A560000}"/>
    <cellStyle name="20% - Accent5 5 4 8" xfId="37717" xr:uid="{00000000-0005-0000-0000-00006B560000}"/>
    <cellStyle name="20% - Accent5 5 5" xfId="798" xr:uid="{00000000-0005-0000-0000-00006C560000}"/>
    <cellStyle name="20% - Accent5 5 5 2" xfId="1980" xr:uid="{00000000-0005-0000-0000-00006D560000}"/>
    <cellStyle name="20% - Accent5 5 5 2 2" xfId="8054" xr:uid="{00000000-0005-0000-0000-00006E560000}"/>
    <cellStyle name="20% - Accent5 5 5 2 2 2" xfId="12777" xr:uid="{00000000-0005-0000-0000-00006F560000}"/>
    <cellStyle name="20% - Accent5 5 5 2 2 2 2" xfId="25936" xr:uid="{00000000-0005-0000-0000-000070560000}"/>
    <cellStyle name="20% - Accent5 5 5 2 2 2 2 2" xfId="63274" xr:uid="{00000000-0005-0000-0000-000071560000}"/>
    <cellStyle name="20% - Accent5 5 5 2 2 2 3" xfId="50115" xr:uid="{00000000-0005-0000-0000-000072560000}"/>
    <cellStyle name="20% - Accent5 5 5 2 2 3" xfId="21213" xr:uid="{00000000-0005-0000-0000-000073560000}"/>
    <cellStyle name="20% - Accent5 5 5 2 2 3 2" xfId="58551" xr:uid="{00000000-0005-0000-0000-000074560000}"/>
    <cellStyle name="20% - Accent5 5 5 2 2 4" xfId="34232" xr:uid="{00000000-0005-0000-0000-000075560000}"/>
    <cellStyle name="20% - Accent5 5 5 2 2 5" xfId="45392" xr:uid="{00000000-0005-0000-0000-000076560000}"/>
    <cellStyle name="20% - Accent5 5 5 2 3" xfId="10417" xr:uid="{00000000-0005-0000-0000-000077560000}"/>
    <cellStyle name="20% - Accent5 5 5 2 3 2" xfId="23576" xr:uid="{00000000-0005-0000-0000-000078560000}"/>
    <cellStyle name="20% - Accent5 5 5 2 3 2 2" xfId="60914" xr:uid="{00000000-0005-0000-0000-000079560000}"/>
    <cellStyle name="20% - Accent5 5 5 2 3 3" xfId="36944" xr:uid="{00000000-0005-0000-0000-00007A560000}"/>
    <cellStyle name="20% - Accent5 5 5 2 3 4" xfId="47755" xr:uid="{00000000-0005-0000-0000-00007B560000}"/>
    <cellStyle name="20% - Accent5 5 5 2 4" xfId="5694" xr:uid="{00000000-0005-0000-0000-00007C560000}"/>
    <cellStyle name="20% - Accent5 5 5 2 4 2" xfId="18853" xr:uid="{00000000-0005-0000-0000-00007D560000}"/>
    <cellStyle name="20% - Accent5 5 5 2 4 2 2" xfId="56191" xr:uid="{00000000-0005-0000-0000-00007E560000}"/>
    <cellStyle name="20% - Accent5 5 5 2 4 3" xfId="31520" xr:uid="{00000000-0005-0000-0000-00007F560000}"/>
    <cellStyle name="20% - Accent5 5 5 2 4 4" xfId="43032" xr:uid="{00000000-0005-0000-0000-000080560000}"/>
    <cellStyle name="20% - Accent5 5 5 2 5" xfId="15141" xr:uid="{00000000-0005-0000-0000-000081560000}"/>
    <cellStyle name="20% - Accent5 5 5 2 5 2" xfId="52479" xr:uid="{00000000-0005-0000-0000-000082560000}"/>
    <cellStyle name="20% - Accent5 5 5 2 6" xfId="28638" xr:uid="{00000000-0005-0000-0000-000083560000}"/>
    <cellStyle name="20% - Accent5 5 5 2 7" xfId="39318" xr:uid="{00000000-0005-0000-0000-000084560000}"/>
    <cellStyle name="20% - Accent5 5 5 3" xfId="3329" xr:uid="{00000000-0005-0000-0000-000085560000}"/>
    <cellStyle name="20% - Accent5 5 5 3 2" xfId="11597" xr:uid="{00000000-0005-0000-0000-000086560000}"/>
    <cellStyle name="20% - Accent5 5 5 3 2 2" xfId="24756" xr:uid="{00000000-0005-0000-0000-000087560000}"/>
    <cellStyle name="20% - Accent5 5 5 3 2 2 2" xfId="62094" xr:uid="{00000000-0005-0000-0000-000088560000}"/>
    <cellStyle name="20% - Accent5 5 5 3 2 3" xfId="48935" xr:uid="{00000000-0005-0000-0000-000089560000}"/>
    <cellStyle name="20% - Accent5 5 5 3 3" xfId="6874" xr:uid="{00000000-0005-0000-0000-00008A560000}"/>
    <cellStyle name="20% - Accent5 5 5 3 3 2" xfId="20033" xr:uid="{00000000-0005-0000-0000-00008B560000}"/>
    <cellStyle name="20% - Accent5 5 5 3 3 2 2" xfId="57371" xr:uid="{00000000-0005-0000-0000-00008C560000}"/>
    <cellStyle name="20% - Accent5 5 5 3 3 3" xfId="44212" xr:uid="{00000000-0005-0000-0000-00008D560000}"/>
    <cellStyle name="20% - Accent5 5 5 3 4" xfId="16490" xr:uid="{00000000-0005-0000-0000-00008E560000}"/>
    <cellStyle name="20% - Accent5 5 5 3 4 2" xfId="53828" xr:uid="{00000000-0005-0000-0000-00008F560000}"/>
    <cellStyle name="20% - Accent5 5 5 3 5" xfId="32883" xr:uid="{00000000-0005-0000-0000-000090560000}"/>
    <cellStyle name="20% - Accent5 5 5 3 6" xfId="40667" xr:uid="{00000000-0005-0000-0000-000091560000}"/>
    <cellStyle name="20% - Accent5 5 5 4" xfId="9237" xr:uid="{00000000-0005-0000-0000-000092560000}"/>
    <cellStyle name="20% - Accent5 5 5 4 2" xfId="22396" xr:uid="{00000000-0005-0000-0000-000093560000}"/>
    <cellStyle name="20% - Accent5 5 5 4 2 2" xfId="59734" xr:uid="{00000000-0005-0000-0000-000094560000}"/>
    <cellStyle name="20% - Accent5 5 5 4 3" xfId="35595" xr:uid="{00000000-0005-0000-0000-000095560000}"/>
    <cellStyle name="20% - Accent5 5 5 4 4" xfId="46575" xr:uid="{00000000-0005-0000-0000-000096560000}"/>
    <cellStyle name="20% - Accent5 5 5 5" xfId="4514" xr:uid="{00000000-0005-0000-0000-000097560000}"/>
    <cellStyle name="20% - Accent5 5 5 5 2" xfId="17673" xr:uid="{00000000-0005-0000-0000-000098560000}"/>
    <cellStyle name="20% - Accent5 5 5 5 2 2" xfId="55011" xr:uid="{00000000-0005-0000-0000-000099560000}"/>
    <cellStyle name="20% - Accent5 5 5 5 3" xfId="30171" xr:uid="{00000000-0005-0000-0000-00009A560000}"/>
    <cellStyle name="20% - Accent5 5 5 5 4" xfId="41852" xr:uid="{00000000-0005-0000-0000-00009B560000}"/>
    <cellStyle name="20% - Accent5 5 5 6" xfId="13961" xr:uid="{00000000-0005-0000-0000-00009C560000}"/>
    <cellStyle name="20% - Accent5 5 5 6 2" xfId="51299" xr:uid="{00000000-0005-0000-0000-00009D560000}"/>
    <cellStyle name="20% - Accent5 5 5 7" xfId="27289" xr:uid="{00000000-0005-0000-0000-00009E560000}"/>
    <cellStyle name="20% - Accent5 5 5 8" xfId="38138" xr:uid="{00000000-0005-0000-0000-00009F560000}"/>
    <cellStyle name="20% - Accent5 5 6" xfId="967" xr:uid="{00000000-0005-0000-0000-0000A0560000}"/>
    <cellStyle name="20% - Accent5 5 6 2" xfId="2149" xr:uid="{00000000-0005-0000-0000-0000A1560000}"/>
    <cellStyle name="20% - Accent5 5 6 2 2" xfId="8223" xr:uid="{00000000-0005-0000-0000-0000A2560000}"/>
    <cellStyle name="20% - Accent5 5 6 2 2 2" xfId="12946" xr:uid="{00000000-0005-0000-0000-0000A3560000}"/>
    <cellStyle name="20% - Accent5 5 6 2 2 2 2" xfId="26105" xr:uid="{00000000-0005-0000-0000-0000A4560000}"/>
    <cellStyle name="20% - Accent5 5 6 2 2 2 2 2" xfId="63443" xr:uid="{00000000-0005-0000-0000-0000A5560000}"/>
    <cellStyle name="20% - Accent5 5 6 2 2 2 3" xfId="50284" xr:uid="{00000000-0005-0000-0000-0000A6560000}"/>
    <cellStyle name="20% - Accent5 5 6 2 2 3" xfId="21382" xr:uid="{00000000-0005-0000-0000-0000A7560000}"/>
    <cellStyle name="20% - Accent5 5 6 2 2 3 2" xfId="58720" xr:uid="{00000000-0005-0000-0000-0000A8560000}"/>
    <cellStyle name="20% - Accent5 5 6 2 2 4" xfId="34401" xr:uid="{00000000-0005-0000-0000-0000A9560000}"/>
    <cellStyle name="20% - Accent5 5 6 2 2 5" xfId="45561" xr:uid="{00000000-0005-0000-0000-0000AA560000}"/>
    <cellStyle name="20% - Accent5 5 6 2 3" xfId="10586" xr:uid="{00000000-0005-0000-0000-0000AB560000}"/>
    <cellStyle name="20% - Accent5 5 6 2 3 2" xfId="23745" xr:uid="{00000000-0005-0000-0000-0000AC560000}"/>
    <cellStyle name="20% - Accent5 5 6 2 3 2 2" xfId="61083" xr:uid="{00000000-0005-0000-0000-0000AD560000}"/>
    <cellStyle name="20% - Accent5 5 6 2 3 3" xfId="37113" xr:uid="{00000000-0005-0000-0000-0000AE560000}"/>
    <cellStyle name="20% - Accent5 5 6 2 3 4" xfId="47924" xr:uid="{00000000-0005-0000-0000-0000AF560000}"/>
    <cellStyle name="20% - Accent5 5 6 2 4" xfId="5863" xr:uid="{00000000-0005-0000-0000-0000B0560000}"/>
    <cellStyle name="20% - Accent5 5 6 2 4 2" xfId="19022" xr:uid="{00000000-0005-0000-0000-0000B1560000}"/>
    <cellStyle name="20% - Accent5 5 6 2 4 2 2" xfId="56360" xr:uid="{00000000-0005-0000-0000-0000B2560000}"/>
    <cellStyle name="20% - Accent5 5 6 2 4 3" xfId="31689" xr:uid="{00000000-0005-0000-0000-0000B3560000}"/>
    <cellStyle name="20% - Accent5 5 6 2 4 4" xfId="43201" xr:uid="{00000000-0005-0000-0000-0000B4560000}"/>
    <cellStyle name="20% - Accent5 5 6 2 5" xfId="15310" xr:uid="{00000000-0005-0000-0000-0000B5560000}"/>
    <cellStyle name="20% - Accent5 5 6 2 5 2" xfId="52648" xr:uid="{00000000-0005-0000-0000-0000B6560000}"/>
    <cellStyle name="20% - Accent5 5 6 2 6" xfId="28807" xr:uid="{00000000-0005-0000-0000-0000B7560000}"/>
    <cellStyle name="20% - Accent5 5 6 2 7" xfId="39487" xr:uid="{00000000-0005-0000-0000-0000B8560000}"/>
    <cellStyle name="20% - Accent5 5 6 3" xfId="3498" xr:uid="{00000000-0005-0000-0000-0000B9560000}"/>
    <cellStyle name="20% - Accent5 5 6 3 2" xfId="11766" xr:uid="{00000000-0005-0000-0000-0000BA560000}"/>
    <cellStyle name="20% - Accent5 5 6 3 2 2" xfId="24925" xr:uid="{00000000-0005-0000-0000-0000BB560000}"/>
    <cellStyle name="20% - Accent5 5 6 3 2 2 2" xfId="62263" xr:uid="{00000000-0005-0000-0000-0000BC560000}"/>
    <cellStyle name="20% - Accent5 5 6 3 2 3" xfId="49104" xr:uid="{00000000-0005-0000-0000-0000BD560000}"/>
    <cellStyle name="20% - Accent5 5 6 3 3" xfId="7043" xr:uid="{00000000-0005-0000-0000-0000BE560000}"/>
    <cellStyle name="20% - Accent5 5 6 3 3 2" xfId="20202" xr:uid="{00000000-0005-0000-0000-0000BF560000}"/>
    <cellStyle name="20% - Accent5 5 6 3 3 2 2" xfId="57540" xr:uid="{00000000-0005-0000-0000-0000C0560000}"/>
    <cellStyle name="20% - Accent5 5 6 3 3 3" xfId="44381" xr:uid="{00000000-0005-0000-0000-0000C1560000}"/>
    <cellStyle name="20% - Accent5 5 6 3 4" xfId="16659" xr:uid="{00000000-0005-0000-0000-0000C2560000}"/>
    <cellStyle name="20% - Accent5 5 6 3 4 2" xfId="53997" xr:uid="{00000000-0005-0000-0000-0000C3560000}"/>
    <cellStyle name="20% - Accent5 5 6 3 5" xfId="33052" xr:uid="{00000000-0005-0000-0000-0000C4560000}"/>
    <cellStyle name="20% - Accent5 5 6 3 6" xfId="40836" xr:uid="{00000000-0005-0000-0000-0000C5560000}"/>
    <cellStyle name="20% - Accent5 5 6 4" xfId="9406" xr:uid="{00000000-0005-0000-0000-0000C6560000}"/>
    <cellStyle name="20% - Accent5 5 6 4 2" xfId="22565" xr:uid="{00000000-0005-0000-0000-0000C7560000}"/>
    <cellStyle name="20% - Accent5 5 6 4 2 2" xfId="59903" xr:uid="{00000000-0005-0000-0000-0000C8560000}"/>
    <cellStyle name="20% - Accent5 5 6 4 3" xfId="35764" xr:uid="{00000000-0005-0000-0000-0000C9560000}"/>
    <cellStyle name="20% - Accent5 5 6 4 4" xfId="46744" xr:uid="{00000000-0005-0000-0000-0000CA560000}"/>
    <cellStyle name="20% - Accent5 5 6 5" xfId="4683" xr:uid="{00000000-0005-0000-0000-0000CB560000}"/>
    <cellStyle name="20% - Accent5 5 6 5 2" xfId="17842" xr:uid="{00000000-0005-0000-0000-0000CC560000}"/>
    <cellStyle name="20% - Accent5 5 6 5 2 2" xfId="55180" xr:uid="{00000000-0005-0000-0000-0000CD560000}"/>
    <cellStyle name="20% - Accent5 5 6 5 3" xfId="30340" xr:uid="{00000000-0005-0000-0000-0000CE560000}"/>
    <cellStyle name="20% - Accent5 5 6 5 4" xfId="42021" xr:uid="{00000000-0005-0000-0000-0000CF560000}"/>
    <cellStyle name="20% - Accent5 5 6 6" xfId="14130" xr:uid="{00000000-0005-0000-0000-0000D0560000}"/>
    <cellStyle name="20% - Accent5 5 6 6 2" xfId="51468" xr:uid="{00000000-0005-0000-0000-0000D1560000}"/>
    <cellStyle name="20% - Accent5 5 6 7" xfId="27458" xr:uid="{00000000-0005-0000-0000-0000D2560000}"/>
    <cellStyle name="20% - Accent5 5 6 8" xfId="38307" xr:uid="{00000000-0005-0000-0000-0000D3560000}"/>
    <cellStyle name="20% - Accent5 5 7" xfId="1138" xr:uid="{00000000-0005-0000-0000-0000D4560000}"/>
    <cellStyle name="20% - Accent5 5 7 2" xfId="2318" xr:uid="{00000000-0005-0000-0000-0000D5560000}"/>
    <cellStyle name="20% - Accent5 5 7 2 2" xfId="8392" xr:uid="{00000000-0005-0000-0000-0000D6560000}"/>
    <cellStyle name="20% - Accent5 5 7 2 2 2" xfId="13115" xr:uid="{00000000-0005-0000-0000-0000D7560000}"/>
    <cellStyle name="20% - Accent5 5 7 2 2 2 2" xfId="26274" xr:uid="{00000000-0005-0000-0000-0000D8560000}"/>
    <cellStyle name="20% - Accent5 5 7 2 2 2 2 2" xfId="63612" xr:uid="{00000000-0005-0000-0000-0000D9560000}"/>
    <cellStyle name="20% - Accent5 5 7 2 2 2 3" xfId="50453" xr:uid="{00000000-0005-0000-0000-0000DA560000}"/>
    <cellStyle name="20% - Accent5 5 7 2 2 3" xfId="21551" xr:uid="{00000000-0005-0000-0000-0000DB560000}"/>
    <cellStyle name="20% - Accent5 5 7 2 2 3 2" xfId="58889" xr:uid="{00000000-0005-0000-0000-0000DC560000}"/>
    <cellStyle name="20% - Accent5 5 7 2 2 4" xfId="34570" xr:uid="{00000000-0005-0000-0000-0000DD560000}"/>
    <cellStyle name="20% - Accent5 5 7 2 2 5" xfId="45730" xr:uid="{00000000-0005-0000-0000-0000DE560000}"/>
    <cellStyle name="20% - Accent5 5 7 2 3" xfId="10755" xr:uid="{00000000-0005-0000-0000-0000DF560000}"/>
    <cellStyle name="20% - Accent5 5 7 2 3 2" xfId="23914" xr:uid="{00000000-0005-0000-0000-0000E0560000}"/>
    <cellStyle name="20% - Accent5 5 7 2 3 2 2" xfId="61252" xr:uid="{00000000-0005-0000-0000-0000E1560000}"/>
    <cellStyle name="20% - Accent5 5 7 2 3 3" xfId="37282" xr:uid="{00000000-0005-0000-0000-0000E2560000}"/>
    <cellStyle name="20% - Accent5 5 7 2 3 4" xfId="48093" xr:uid="{00000000-0005-0000-0000-0000E3560000}"/>
    <cellStyle name="20% - Accent5 5 7 2 4" xfId="6032" xr:uid="{00000000-0005-0000-0000-0000E4560000}"/>
    <cellStyle name="20% - Accent5 5 7 2 4 2" xfId="19191" xr:uid="{00000000-0005-0000-0000-0000E5560000}"/>
    <cellStyle name="20% - Accent5 5 7 2 4 2 2" xfId="56529" xr:uid="{00000000-0005-0000-0000-0000E6560000}"/>
    <cellStyle name="20% - Accent5 5 7 2 4 3" xfId="31858" xr:uid="{00000000-0005-0000-0000-0000E7560000}"/>
    <cellStyle name="20% - Accent5 5 7 2 4 4" xfId="43370" xr:uid="{00000000-0005-0000-0000-0000E8560000}"/>
    <cellStyle name="20% - Accent5 5 7 2 5" xfId="15479" xr:uid="{00000000-0005-0000-0000-0000E9560000}"/>
    <cellStyle name="20% - Accent5 5 7 2 5 2" xfId="52817" xr:uid="{00000000-0005-0000-0000-0000EA560000}"/>
    <cellStyle name="20% - Accent5 5 7 2 6" xfId="28976" xr:uid="{00000000-0005-0000-0000-0000EB560000}"/>
    <cellStyle name="20% - Accent5 5 7 2 7" xfId="39656" xr:uid="{00000000-0005-0000-0000-0000EC560000}"/>
    <cellStyle name="20% - Accent5 5 7 3" xfId="3667" xr:uid="{00000000-0005-0000-0000-0000ED560000}"/>
    <cellStyle name="20% - Accent5 5 7 3 2" xfId="11935" xr:uid="{00000000-0005-0000-0000-0000EE560000}"/>
    <cellStyle name="20% - Accent5 5 7 3 2 2" xfId="25094" xr:uid="{00000000-0005-0000-0000-0000EF560000}"/>
    <cellStyle name="20% - Accent5 5 7 3 2 2 2" xfId="62432" xr:uid="{00000000-0005-0000-0000-0000F0560000}"/>
    <cellStyle name="20% - Accent5 5 7 3 2 3" xfId="49273" xr:uid="{00000000-0005-0000-0000-0000F1560000}"/>
    <cellStyle name="20% - Accent5 5 7 3 3" xfId="7212" xr:uid="{00000000-0005-0000-0000-0000F2560000}"/>
    <cellStyle name="20% - Accent5 5 7 3 3 2" xfId="20371" xr:uid="{00000000-0005-0000-0000-0000F3560000}"/>
    <cellStyle name="20% - Accent5 5 7 3 3 2 2" xfId="57709" xr:uid="{00000000-0005-0000-0000-0000F4560000}"/>
    <cellStyle name="20% - Accent5 5 7 3 3 3" xfId="44550" xr:uid="{00000000-0005-0000-0000-0000F5560000}"/>
    <cellStyle name="20% - Accent5 5 7 3 4" xfId="16828" xr:uid="{00000000-0005-0000-0000-0000F6560000}"/>
    <cellStyle name="20% - Accent5 5 7 3 4 2" xfId="54166" xr:uid="{00000000-0005-0000-0000-0000F7560000}"/>
    <cellStyle name="20% - Accent5 5 7 3 5" xfId="33221" xr:uid="{00000000-0005-0000-0000-0000F8560000}"/>
    <cellStyle name="20% - Accent5 5 7 3 6" xfId="41005" xr:uid="{00000000-0005-0000-0000-0000F9560000}"/>
    <cellStyle name="20% - Accent5 5 7 4" xfId="9575" xr:uid="{00000000-0005-0000-0000-0000FA560000}"/>
    <cellStyle name="20% - Accent5 5 7 4 2" xfId="22734" xr:uid="{00000000-0005-0000-0000-0000FB560000}"/>
    <cellStyle name="20% - Accent5 5 7 4 2 2" xfId="60072" xr:uid="{00000000-0005-0000-0000-0000FC560000}"/>
    <cellStyle name="20% - Accent5 5 7 4 3" xfId="35933" xr:uid="{00000000-0005-0000-0000-0000FD560000}"/>
    <cellStyle name="20% - Accent5 5 7 4 4" xfId="46913" xr:uid="{00000000-0005-0000-0000-0000FE560000}"/>
    <cellStyle name="20% - Accent5 5 7 5" xfId="4852" xr:uid="{00000000-0005-0000-0000-0000FF560000}"/>
    <cellStyle name="20% - Accent5 5 7 5 2" xfId="18011" xr:uid="{00000000-0005-0000-0000-000000570000}"/>
    <cellStyle name="20% - Accent5 5 7 5 2 2" xfId="55349" xr:uid="{00000000-0005-0000-0000-000001570000}"/>
    <cellStyle name="20% - Accent5 5 7 5 3" xfId="30509" xr:uid="{00000000-0005-0000-0000-000002570000}"/>
    <cellStyle name="20% - Accent5 5 7 5 4" xfId="42190" xr:uid="{00000000-0005-0000-0000-000003570000}"/>
    <cellStyle name="20% - Accent5 5 7 6" xfId="14299" xr:uid="{00000000-0005-0000-0000-000004570000}"/>
    <cellStyle name="20% - Accent5 5 7 6 2" xfId="51637" xr:uid="{00000000-0005-0000-0000-000005570000}"/>
    <cellStyle name="20% - Accent5 5 7 7" xfId="27627" xr:uid="{00000000-0005-0000-0000-000006570000}"/>
    <cellStyle name="20% - Accent5 5 7 8" xfId="38476" xr:uid="{00000000-0005-0000-0000-000007570000}"/>
    <cellStyle name="20% - Accent5 5 8" xfId="1250" xr:uid="{00000000-0005-0000-0000-000008570000}"/>
    <cellStyle name="20% - Accent5 5 8 2" xfId="2599" xr:uid="{00000000-0005-0000-0000-000009570000}"/>
    <cellStyle name="20% - Accent5 5 8 2 2" xfId="12047" xr:uid="{00000000-0005-0000-0000-00000A570000}"/>
    <cellStyle name="20% - Accent5 5 8 2 2 2" xfId="25206" xr:uid="{00000000-0005-0000-0000-00000B570000}"/>
    <cellStyle name="20% - Accent5 5 8 2 2 2 2" xfId="62544" xr:uid="{00000000-0005-0000-0000-00000C570000}"/>
    <cellStyle name="20% - Accent5 5 8 2 2 3" xfId="33502" xr:uid="{00000000-0005-0000-0000-00000D570000}"/>
    <cellStyle name="20% - Accent5 5 8 2 2 4" xfId="49385" xr:uid="{00000000-0005-0000-0000-00000E570000}"/>
    <cellStyle name="20% - Accent5 5 8 2 3" xfId="7324" xr:uid="{00000000-0005-0000-0000-00000F570000}"/>
    <cellStyle name="20% - Accent5 5 8 2 3 2" xfId="20483" xr:uid="{00000000-0005-0000-0000-000010570000}"/>
    <cellStyle name="20% - Accent5 5 8 2 3 2 2" xfId="57821" xr:uid="{00000000-0005-0000-0000-000011570000}"/>
    <cellStyle name="20% - Accent5 5 8 2 3 3" xfId="36214" xr:uid="{00000000-0005-0000-0000-000012570000}"/>
    <cellStyle name="20% - Accent5 5 8 2 3 4" xfId="44662" xr:uid="{00000000-0005-0000-0000-000013570000}"/>
    <cellStyle name="20% - Accent5 5 8 2 4" xfId="15760" xr:uid="{00000000-0005-0000-0000-000014570000}"/>
    <cellStyle name="20% - Accent5 5 8 2 4 2" xfId="30790" xr:uid="{00000000-0005-0000-0000-000015570000}"/>
    <cellStyle name="20% - Accent5 5 8 2 4 3" xfId="53098" xr:uid="{00000000-0005-0000-0000-000016570000}"/>
    <cellStyle name="20% - Accent5 5 8 2 5" xfId="27908" xr:uid="{00000000-0005-0000-0000-000017570000}"/>
    <cellStyle name="20% - Accent5 5 8 2 6" xfId="39937" xr:uid="{00000000-0005-0000-0000-000018570000}"/>
    <cellStyle name="20% - Accent5 5 8 3" xfId="9687" xr:uid="{00000000-0005-0000-0000-000019570000}"/>
    <cellStyle name="20% - Accent5 5 8 3 2" xfId="22846" xr:uid="{00000000-0005-0000-0000-00001A570000}"/>
    <cellStyle name="20% - Accent5 5 8 3 2 2" xfId="60184" xr:uid="{00000000-0005-0000-0000-00001B570000}"/>
    <cellStyle name="20% - Accent5 5 8 3 3" xfId="32153" xr:uid="{00000000-0005-0000-0000-00001C570000}"/>
    <cellStyle name="20% - Accent5 5 8 3 4" xfId="47025" xr:uid="{00000000-0005-0000-0000-00001D570000}"/>
    <cellStyle name="20% - Accent5 5 8 4" xfId="4964" xr:uid="{00000000-0005-0000-0000-00001E570000}"/>
    <cellStyle name="20% - Accent5 5 8 4 2" xfId="18123" xr:uid="{00000000-0005-0000-0000-00001F570000}"/>
    <cellStyle name="20% - Accent5 5 8 4 2 2" xfId="55461" xr:uid="{00000000-0005-0000-0000-000020570000}"/>
    <cellStyle name="20% - Accent5 5 8 4 3" xfId="34865" xr:uid="{00000000-0005-0000-0000-000021570000}"/>
    <cellStyle name="20% - Accent5 5 8 4 4" xfId="42302" xr:uid="{00000000-0005-0000-0000-000022570000}"/>
    <cellStyle name="20% - Accent5 5 8 5" xfId="14411" xr:uid="{00000000-0005-0000-0000-000023570000}"/>
    <cellStyle name="20% - Accent5 5 8 5 2" xfId="29441" xr:uid="{00000000-0005-0000-0000-000024570000}"/>
    <cellStyle name="20% - Accent5 5 8 5 3" xfId="51749" xr:uid="{00000000-0005-0000-0000-000025570000}"/>
    <cellStyle name="20% - Accent5 5 8 6" xfId="26559" xr:uid="{00000000-0005-0000-0000-000026570000}"/>
    <cellStyle name="20% - Accent5 5 8 7" xfId="38588" xr:uid="{00000000-0005-0000-0000-000027570000}"/>
    <cellStyle name="20% - Accent5 5 9" xfId="2487" xr:uid="{00000000-0005-0000-0000-000028570000}"/>
    <cellStyle name="20% - Accent5 5 9 2" xfId="10867" xr:uid="{00000000-0005-0000-0000-000029570000}"/>
    <cellStyle name="20% - Accent5 5 9 2 2" xfId="24026" xr:uid="{00000000-0005-0000-0000-00002A570000}"/>
    <cellStyle name="20% - Accent5 5 9 2 2 2" xfId="61364" xr:uid="{00000000-0005-0000-0000-00002B570000}"/>
    <cellStyle name="20% - Accent5 5 9 2 3" xfId="33390" xr:uid="{00000000-0005-0000-0000-00002C570000}"/>
    <cellStyle name="20% - Accent5 5 9 2 4" xfId="48205" xr:uid="{00000000-0005-0000-0000-00002D570000}"/>
    <cellStyle name="20% - Accent5 5 9 3" xfId="6144" xr:uid="{00000000-0005-0000-0000-00002E570000}"/>
    <cellStyle name="20% - Accent5 5 9 3 2" xfId="19303" xr:uid="{00000000-0005-0000-0000-00002F570000}"/>
    <cellStyle name="20% - Accent5 5 9 3 2 2" xfId="56641" xr:uid="{00000000-0005-0000-0000-000030570000}"/>
    <cellStyle name="20% - Accent5 5 9 3 3" xfId="36102" xr:uid="{00000000-0005-0000-0000-000031570000}"/>
    <cellStyle name="20% - Accent5 5 9 3 4" xfId="43482" xr:uid="{00000000-0005-0000-0000-000032570000}"/>
    <cellStyle name="20% - Accent5 5 9 4" xfId="15648" xr:uid="{00000000-0005-0000-0000-000033570000}"/>
    <cellStyle name="20% - Accent5 5 9 4 2" xfId="30678" xr:uid="{00000000-0005-0000-0000-000034570000}"/>
    <cellStyle name="20% - Accent5 5 9 4 3" xfId="52986" xr:uid="{00000000-0005-0000-0000-000035570000}"/>
    <cellStyle name="20% - Accent5 5 9 5" xfId="27796" xr:uid="{00000000-0005-0000-0000-000036570000}"/>
    <cellStyle name="20% - Accent5 5 9 6" xfId="39825" xr:uid="{00000000-0005-0000-0000-000037570000}"/>
    <cellStyle name="20% - Accent5 6" xfId="264" xr:uid="{00000000-0005-0000-0000-000038570000}"/>
    <cellStyle name="20% - Accent5 6 2" xfId="685" xr:uid="{00000000-0005-0000-0000-000039570000}"/>
    <cellStyle name="20% - Accent5 6 2 2" xfId="1867" xr:uid="{00000000-0005-0000-0000-00003A570000}"/>
    <cellStyle name="20% - Accent5 6 2 2 2" xfId="7941" xr:uid="{00000000-0005-0000-0000-00003B570000}"/>
    <cellStyle name="20% - Accent5 6 2 2 2 2" xfId="12664" xr:uid="{00000000-0005-0000-0000-00003C570000}"/>
    <cellStyle name="20% - Accent5 6 2 2 2 2 2" xfId="25823" xr:uid="{00000000-0005-0000-0000-00003D570000}"/>
    <cellStyle name="20% - Accent5 6 2 2 2 2 2 2" xfId="63161" xr:uid="{00000000-0005-0000-0000-00003E570000}"/>
    <cellStyle name="20% - Accent5 6 2 2 2 2 3" xfId="50002" xr:uid="{00000000-0005-0000-0000-00003F570000}"/>
    <cellStyle name="20% - Accent5 6 2 2 2 3" xfId="21100" xr:uid="{00000000-0005-0000-0000-000040570000}"/>
    <cellStyle name="20% - Accent5 6 2 2 2 3 2" xfId="58438" xr:uid="{00000000-0005-0000-0000-000041570000}"/>
    <cellStyle name="20% - Accent5 6 2 2 2 4" xfId="34119" xr:uid="{00000000-0005-0000-0000-000042570000}"/>
    <cellStyle name="20% - Accent5 6 2 2 2 5" xfId="45279" xr:uid="{00000000-0005-0000-0000-000043570000}"/>
    <cellStyle name="20% - Accent5 6 2 2 3" xfId="10304" xr:uid="{00000000-0005-0000-0000-000044570000}"/>
    <cellStyle name="20% - Accent5 6 2 2 3 2" xfId="23463" xr:uid="{00000000-0005-0000-0000-000045570000}"/>
    <cellStyle name="20% - Accent5 6 2 2 3 2 2" xfId="60801" xr:uid="{00000000-0005-0000-0000-000046570000}"/>
    <cellStyle name="20% - Accent5 6 2 2 3 3" xfId="36831" xr:uid="{00000000-0005-0000-0000-000047570000}"/>
    <cellStyle name="20% - Accent5 6 2 2 3 4" xfId="47642" xr:uid="{00000000-0005-0000-0000-000048570000}"/>
    <cellStyle name="20% - Accent5 6 2 2 4" xfId="5581" xr:uid="{00000000-0005-0000-0000-000049570000}"/>
    <cellStyle name="20% - Accent5 6 2 2 4 2" xfId="18740" xr:uid="{00000000-0005-0000-0000-00004A570000}"/>
    <cellStyle name="20% - Accent5 6 2 2 4 2 2" xfId="56078" xr:uid="{00000000-0005-0000-0000-00004B570000}"/>
    <cellStyle name="20% - Accent5 6 2 2 4 3" xfId="31407" xr:uid="{00000000-0005-0000-0000-00004C570000}"/>
    <cellStyle name="20% - Accent5 6 2 2 4 4" xfId="42919" xr:uid="{00000000-0005-0000-0000-00004D570000}"/>
    <cellStyle name="20% - Accent5 6 2 2 5" xfId="15028" xr:uid="{00000000-0005-0000-0000-00004E570000}"/>
    <cellStyle name="20% - Accent5 6 2 2 5 2" xfId="52366" xr:uid="{00000000-0005-0000-0000-00004F570000}"/>
    <cellStyle name="20% - Accent5 6 2 2 6" xfId="28525" xr:uid="{00000000-0005-0000-0000-000050570000}"/>
    <cellStyle name="20% - Accent5 6 2 2 7" xfId="39205" xr:uid="{00000000-0005-0000-0000-000051570000}"/>
    <cellStyle name="20% - Accent5 6 2 3" xfId="3216" xr:uid="{00000000-0005-0000-0000-000052570000}"/>
    <cellStyle name="20% - Accent5 6 2 3 2" xfId="11484" xr:uid="{00000000-0005-0000-0000-000053570000}"/>
    <cellStyle name="20% - Accent5 6 2 3 2 2" xfId="24643" xr:uid="{00000000-0005-0000-0000-000054570000}"/>
    <cellStyle name="20% - Accent5 6 2 3 2 2 2" xfId="61981" xr:uid="{00000000-0005-0000-0000-000055570000}"/>
    <cellStyle name="20% - Accent5 6 2 3 2 3" xfId="48822" xr:uid="{00000000-0005-0000-0000-000056570000}"/>
    <cellStyle name="20% - Accent5 6 2 3 3" xfId="6761" xr:uid="{00000000-0005-0000-0000-000057570000}"/>
    <cellStyle name="20% - Accent5 6 2 3 3 2" xfId="19920" xr:uid="{00000000-0005-0000-0000-000058570000}"/>
    <cellStyle name="20% - Accent5 6 2 3 3 2 2" xfId="57258" xr:uid="{00000000-0005-0000-0000-000059570000}"/>
    <cellStyle name="20% - Accent5 6 2 3 3 3" xfId="44099" xr:uid="{00000000-0005-0000-0000-00005A570000}"/>
    <cellStyle name="20% - Accent5 6 2 3 4" xfId="16377" xr:uid="{00000000-0005-0000-0000-00005B570000}"/>
    <cellStyle name="20% - Accent5 6 2 3 4 2" xfId="53715" xr:uid="{00000000-0005-0000-0000-00005C570000}"/>
    <cellStyle name="20% - Accent5 6 2 3 5" xfId="32770" xr:uid="{00000000-0005-0000-0000-00005D570000}"/>
    <cellStyle name="20% - Accent5 6 2 3 6" xfId="40554" xr:uid="{00000000-0005-0000-0000-00005E570000}"/>
    <cellStyle name="20% - Accent5 6 2 4" xfId="9124" xr:uid="{00000000-0005-0000-0000-00005F570000}"/>
    <cellStyle name="20% - Accent5 6 2 4 2" xfId="22283" xr:uid="{00000000-0005-0000-0000-000060570000}"/>
    <cellStyle name="20% - Accent5 6 2 4 2 2" xfId="59621" xr:uid="{00000000-0005-0000-0000-000061570000}"/>
    <cellStyle name="20% - Accent5 6 2 4 3" xfId="35482" xr:uid="{00000000-0005-0000-0000-000062570000}"/>
    <cellStyle name="20% - Accent5 6 2 4 4" xfId="46462" xr:uid="{00000000-0005-0000-0000-000063570000}"/>
    <cellStyle name="20% - Accent5 6 2 5" xfId="4401" xr:uid="{00000000-0005-0000-0000-000064570000}"/>
    <cellStyle name="20% - Accent5 6 2 5 2" xfId="17560" xr:uid="{00000000-0005-0000-0000-000065570000}"/>
    <cellStyle name="20% - Accent5 6 2 5 2 2" xfId="54898" xr:uid="{00000000-0005-0000-0000-000066570000}"/>
    <cellStyle name="20% - Accent5 6 2 5 3" xfId="30058" xr:uid="{00000000-0005-0000-0000-000067570000}"/>
    <cellStyle name="20% - Accent5 6 2 5 4" xfId="41739" xr:uid="{00000000-0005-0000-0000-000068570000}"/>
    <cellStyle name="20% - Accent5 6 2 6" xfId="13848" xr:uid="{00000000-0005-0000-0000-000069570000}"/>
    <cellStyle name="20% - Accent5 6 2 6 2" xfId="51186" xr:uid="{00000000-0005-0000-0000-00006A570000}"/>
    <cellStyle name="20% - Accent5 6 2 7" xfId="27176" xr:uid="{00000000-0005-0000-0000-00006B570000}"/>
    <cellStyle name="20% - Accent5 6 2 8" xfId="38025" xr:uid="{00000000-0005-0000-0000-00006C570000}"/>
    <cellStyle name="20% - Accent5 6 3" xfId="1446" xr:uid="{00000000-0005-0000-0000-00006D570000}"/>
    <cellStyle name="20% - Accent5 6 3 2" xfId="7520" xr:uid="{00000000-0005-0000-0000-00006E570000}"/>
    <cellStyle name="20% - Accent5 6 3 2 2" xfId="12243" xr:uid="{00000000-0005-0000-0000-00006F570000}"/>
    <cellStyle name="20% - Accent5 6 3 2 2 2" xfId="25402" xr:uid="{00000000-0005-0000-0000-000070570000}"/>
    <cellStyle name="20% - Accent5 6 3 2 2 2 2" xfId="62740" xr:uid="{00000000-0005-0000-0000-000071570000}"/>
    <cellStyle name="20% - Accent5 6 3 2 2 3" xfId="49581" xr:uid="{00000000-0005-0000-0000-000072570000}"/>
    <cellStyle name="20% - Accent5 6 3 2 3" xfId="20679" xr:uid="{00000000-0005-0000-0000-000073570000}"/>
    <cellStyle name="20% - Accent5 6 3 2 3 2" xfId="58017" xr:uid="{00000000-0005-0000-0000-000074570000}"/>
    <cellStyle name="20% - Accent5 6 3 2 4" xfId="33698" xr:uid="{00000000-0005-0000-0000-000075570000}"/>
    <cellStyle name="20% - Accent5 6 3 2 5" xfId="44858" xr:uid="{00000000-0005-0000-0000-000076570000}"/>
    <cellStyle name="20% - Accent5 6 3 3" xfId="9883" xr:uid="{00000000-0005-0000-0000-000077570000}"/>
    <cellStyle name="20% - Accent5 6 3 3 2" xfId="23042" xr:uid="{00000000-0005-0000-0000-000078570000}"/>
    <cellStyle name="20% - Accent5 6 3 3 2 2" xfId="60380" xr:uid="{00000000-0005-0000-0000-000079570000}"/>
    <cellStyle name="20% - Accent5 6 3 3 3" xfId="36410" xr:uid="{00000000-0005-0000-0000-00007A570000}"/>
    <cellStyle name="20% - Accent5 6 3 3 4" xfId="47221" xr:uid="{00000000-0005-0000-0000-00007B570000}"/>
    <cellStyle name="20% - Accent5 6 3 4" xfId="5160" xr:uid="{00000000-0005-0000-0000-00007C570000}"/>
    <cellStyle name="20% - Accent5 6 3 4 2" xfId="18319" xr:uid="{00000000-0005-0000-0000-00007D570000}"/>
    <cellStyle name="20% - Accent5 6 3 4 2 2" xfId="55657" xr:uid="{00000000-0005-0000-0000-00007E570000}"/>
    <cellStyle name="20% - Accent5 6 3 4 3" xfId="30986" xr:uid="{00000000-0005-0000-0000-00007F570000}"/>
    <cellStyle name="20% - Accent5 6 3 4 4" xfId="42498" xr:uid="{00000000-0005-0000-0000-000080570000}"/>
    <cellStyle name="20% - Accent5 6 3 5" xfId="14607" xr:uid="{00000000-0005-0000-0000-000081570000}"/>
    <cellStyle name="20% - Accent5 6 3 5 2" xfId="51945" xr:uid="{00000000-0005-0000-0000-000082570000}"/>
    <cellStyle name="20% - Accent5 6 3 6" xfId="28104" xr:uid="{00000000-0005-0000-0000-000083570000}"/>
    <cellStyle name="20% - Accent5 6 3 7" xfId="38784" xr:uid="{00000000-0005-0000-0000-000084570000}"/>
    <cellStyle name="20% - Accent5 6 4" xfId="2795" xr:uid="{00000000-0005-0000-0000-000085570000}"/>
    <cellStyle name="20% - Accent5 6 4 2" xfId="11063" xr:uid="{00000000-0005-0000-0000-000086570000}"/>
    <cellStyle name="20% - Accent5 6 4 2 2" xfId="24222" xr:uid="{00000000-0005-0000-0000-000087570000}"/>
    <cellStyle name="20% - Accent5 6 4 2 2 2" xfId="61560" xr:uid="{00000000-0005-0000-0000-000088570000}"/>
    <cellStyle name="20% - Accent5 6 4 2 3" xfId="48401" xr:uid="{00000000-0005-0000-0000-000089570000}"/>
    <cellStyle name="20% - Accent5 6 4 3" xfId="6340" xr:uid="{00000000-0005-0000-0000-00008A570000}"/>
    <cellStyle name="20% - Accent5 6 4 3 2" xfId="19499" xr:uid="{00000000-0005-0000-0000-00008B570000}"/>
    <cellStyle name="20% - Accent5 6 4 3 2 2" xfId="56837" xr:uid="{00000000-0005-0000-0000-00008C570000}"/>
    <cellStyle name="20% - Accent5 6 4 3 3" xfId="43678" xr:uid="{00000000-0005-0000-0000-00008D570000}"/>
    <cellStyle name="20% - Accent5 6 4 4" xfId="15956" xr:uid="{00000000-0005-0000-0000-00008E570000}"/>
    <cellStyle name="20% - Accent5 6 4 4 2" xfId="53294" xr:uid="{00000000-0005-0000-0000-00008F570000}"/>
    <cellStyle name="20% - Accent5 6 4 5" xfId="32349" xr:uid="{00000000-0005-0000-0000-000090570000}"/>
    <cellStyle name="20% - Accent5 6 4 6" xfId="40133" xr:uid="{00000000-0005-0000-0000-000091570000}"/>
    <cellStyle name="20% - Accent5 6 5" xfId="8703" xr:uid="{00000000-0005-0000-0000-000092570000}"/>
    <cellStyle name="20% - Accent5 6 5 2" xfId="21862" xr:uid="{00000000-0005-0000-0000-000093570000}"/>
    <cellStyle name="20% - Accent5 6 5 2 2" xfId="59200" xr:uid="{00000000-0005-0000-0000-000094570000}"/>
    <cellStyle name="20% - Accent5 6 5 3" xfId="35061" xr:uid="{00000000-0005-0000-0000-000095570000}"/>
    <cellStyle name="20% - Accent5 6 5 4" xfId="46041" xr:uid="{00000000-0005-0000-0000-000096570000}"/>
    <cellStyle name="20% - Accent5 6 6" xfId="3980" xr:uid="{00000000-0005-0000-0000-000097570000}"/>
    <cellStyle name="20% - Accent5 6 6 2" xfId="17139" xr:uid="{00000000-0005-0000-0000-000098570000}"/>
    <cellStyle name="20% - Accent5 6 6 2 2" xfId="54477" xr:uid="{00000000-0005-0000-0000-000099570000}"/>
    <cellStyle name="20% - Accent5 6 6 3" xfId="29637" xr:uid="{00000000-0005-0000-0000-00009A570000}"/>
    <cellStyle name="20% - Accent5 6 6 4" xfId="41318" xr:uid="{00000000-0005-0000-0000-00009B570000}"/>
    <cellStyle name="20% - Accent5 6 7" xfId="13427" xr:uid="{00000000-0005-0000-0000-00009C570000}"/>
    <cellStyle name="20% - Accent5 6 7 2" xfId="50765" xr:uid="{00000000-0005-0000-0000-00009D570000}"/>
    <cellStyle name="20% - Accent5 6 8" xfId="26755" xr:uid="{00000000-0005-0000-0000-00009E570000}"/>
    <cellStyle name="20% - Accent5 6 9" xfId="37604" xr:uid="{00000000-0005-0000-0000-00009F570000}"/>
    <cellStyle name="20% - Accent5 7" xfId="152" xr:uid="{00000000-0005-0000-0000-0000A0570000}"/>
    <cellStyle name="20% - Accent5 7 2" xfId="573" xr:uid="{00000000-0005-0000-0000-0000A1570000}"/>
    <cellStyle name="20% - Accent5 7 2 2" xfId="1755" xr:uid="{00000000-0005-0000-0000-0000A2570000}"/>
    <cellStyle name="20% - Accent5 7 2 2 2" xfId="7829" xr:uid="{00000000-0005-0000-0000-0000A3570000}"/>
    <cellStyle name="20% - Accent5 7 2 2 2 2" xfId="12552" xr:uid="{00000000-0005-0000-0000-0000A4570000}"/>
    <cellStyle name="20% - Accent5 7 2 2 2 2 2" xfId="25711" xr:uid="{00000000-0005-0000-0000-0000A5570000}"/>
    <cellStyle name="20% - Accent5 7 2 2 2 2 2 2" xfId="63049" xr:uid="{00000000-0005-0000-0000-0000A6570000}"/>
    <cellStyle name="20% - Accent5 7 2 2 2 2 3" xfId="49890" xr:uid="{00000000-0005-0000-0000-0000A7570000}"/>
    <cellStyle name="20% - Accent5 7 2 2 2 3" xfId="20988" xr:uid="{00000000-0005-0000-0000-0000A8570000}"/>
    <cellStyle name="20% - Accent5 7 2 2 2 3 2" xfId="58326" xr:uid="{00000000-0005-0000-0000-0000A9570000}"/>
    <cellStyle name="20% - Accent5 7 2 2 2 4" xfId="34007" xr:uid="{00000000-0005-0000-0000-0000AA570000}"/>
    <cellStyle name="20% - Accent5 7 2 2 2 5" xfId="45167" xr:uid="{00000000-0005-0000-0000-0000AB570000}"/>
    <cellStyle name="20% - Accent5 7 2 2 3" xfId="10192" xr:uid="{00000000-0005-0000-0000-0000AC570000}"/>
    <cellStyle name="20% - Accent5 7 2 2 3 2" xfId="23351" xr:uid="{00000000-0005-0000-0000-0000AD570000}"/>
    <cellStyle name="20% - Accent5 7 2 2 3 2 2" xfId="60689" xr:uid="{00000000-0005-0000-0000-0000AE570000}"/>
    <cellStyle name="20% - Accent5 7 2 2 3 3" xfId="36719" xr:uid="{00000000-0005-0000-0000-0000AF570000}"/>
    <cellStyle name="20% - Accent5 7 2 2 3 4" xfId="47530" xr:uid="{00000000-0005-0000-0000-0000B0570000}"/>
    <cellStyle name="20% - Accent5 7 2 2 4" xfId="5469" xr:uid="{00000000-0005-0000-0000-0000B1570000}"/>
    <cellStyle name="20% - Accent5 7 2 2 4 2" xfId="18628" xr:uid="{00000000-0005-0000-0000-0000B2570000}"/>
    <cellStyle name="20% - Accent5 7 2 2 4 2 2" xfId="55966" xr:uid="{00000000-0005-0000-0000-0000B3570000}"/>
    <cellStyle name="20% - Accent5 7 2 2 4 3" xfId="31295" xr:uid="{00000000-0005-0000-0000-0000B4570000}"/>
    <cellStyle name="20% - Accent5 7 2 2 4 4" xfId="42807" xr:uid="{00000000-0005-0000-0000-0000B5570000}"/>
    <cellStyle name="20% - Accent5 7 2 2 5" xfId="14916" xr:uid="{00000000-0005-0000-0000-0000B6570000}"/>
    <cellStyle name="20% - Accent5 7 2 2 5 2" xfId="52254" xr:uid="{00000000-0005-0000-0000-0000B7570000}"/>
    <cellStyle name="20% - Accent5 7 2 2 6" xfId="28413" xr:uid="{00000000-0005-0000-0000-0000B8570000}"/>
    <cellStyle name="20% - Accent5 7 2 2 7" xfId="39093" xr:uid="{00000000-0005-0000-0000-0000B9570000}"/>
    <cellStyle name="20% - Accent5 7 2 3" xfId="3104" xr:uid="{00000000-0005-0000-0000-0000BA570000}"/>
    <cellStyle name="20% - Accent5 7 2 3 2" xfId="11372" xr:uid="{00000000-0005-0000-0000-0000BB570000}"/>
    <cellStyle name="20% - Accent5 7 2 3 2 2" xfId="24531" xr:uid="{00000000-0005-0000-0000-0000BC570000}"/>
    <cellStyle name="20% - Accent5 7 2 3 2 2 2" xfId="61869" xr:uid="{00000000-0005-0000-0000-0000BD570000}"/>
    <cellStyle name="20% - Accent5 7 2 3 2 3" xfId="48710" xr:uid="{00000000-0005-0000-0000-0000BE570000}"/>
    <cellStyle name="20% - Accent5 7 2 3 3" xfId="6649" xr:uid="{00000000-0005-0000-0000-0000BF570000}"/>
    <cellStyle name="20% - Accent5 7 2 3 3 2" xfId="19808" xr:uid="{00000000-0005-0000-0000-0000C0570000}"/>
    <cellStyle name="20% - Accent5 7 2 3 3 2 2" xfId="57146" xr:uid="{00000000-0005-0000-0000-0000C1570000}"/>
    <cellStyle name="20% - Accent5 7 2 3 3 3" xfId="43987" xr:uid="{00000000-0005-0000-0000-0000C2570000}"/>
    <cellStyle name="20% - Accent5 7 2 3 4" xfId="16265" xr:uid="{00000000-0005-0000-0000-0000C3570000}"/>
    <cellStyle name="20% - Accent5 7 2 3 4 2" xfId="53603" xr:uid="{00000000-0005-0000-0000-0000C4570000}"/>
    <cellStyle name="20% - Accent5 7 2 3 5" xfId="32658" xr:uid="{00000000-0005-0000-0000-0000C5570000}"/>
    <cellStyle name="20% - Accent5 7 2 3 6" xfId="40442" xr:uid="{00000000-0005-0000-0000-0000C6570000}"/>
    <cellStyle name="20% - Accent5 7 2 4" xfId="9012" xr:uid="{00000000-0005-0000-0000-0000C7570000}"/>
    <cellStyle name="20% - Accent5 7 2 4 2" xfId="22171" xr:uid="{00000000-0005-0000-0000-0000C8570000}"/>
    <cellStyle name="20% - Accent5 7 2 4 2 2" xfId="59509" xr:uid="{00000000-0005-0000-0000-0000C9570000}"/>
    <cellStyle name="20% - Accent5 7 2 4 3" xfId="35370" xr:uid="{00000000-0005-0000-0000-0000CA570000}"/>
    <cellStyle name="20% - Accent5 7 2 4 4" xfId="46350" xr:uid="{00000000-0005-0000-0000-0000CB570000}"/>
    <cellStyle name="20% - Accent5 7 2 5" xfId="4289" xr:uid="{00000000-0005-0000-0000-0000CC570000}"/>
    <cellStyle name="20% - Accent5 7 2 5 2" xfId="17448" xr:uid="{00000000-0005-0000-0000-0000CD570000}"/>
    <cellStyle name="20% - Accent5 7 2 5 2 2" xfId="54786" xr:uid="{00000000-0005-0000-0000-0000CE570000}"/>
    <cellStyle name="20% - Accent5 7 2 5 3" xfId="29946" xr:uid="{00000000-0005-0000-0000-0000CF570000}"/>
    <cellStyle name="20% - Accent5 7 2 5 4" xfId="41627" xr:uid="{00000000-0005-0000-0000-0000D0570000}"/>
    <cellStyle name="20% - Accent5 7 2 6" xfId="13736" xr:uid="{00000000-0005-0000-0000-0000D1570000}"/>
    <cellStyle name="20% - Accent5 7 2 6 2" xfId="51074" xr:uid="{00000000-0005-0000-0000-0000D2570000}"/>
    <cellStyle name="20% - Accent5 7 2 7" xfId="27064" xr:uid="{00000000-0005-0000-0000-0000D3570000}"/>
    <cellStyle name="20% - Accent5 7 2 8" xfId="37913" xr:uid="{00000000-0005-0000-0000-0000D4570000}"/>
    <cellStyle name="20% - Accent5 7 3" xfId="1334" xr:uid="{00000000-0005-0000-0000-0000D5570000}"/>
    <cellStyle name="20% - Accent5 7 3 2" xfId="7408" xr:uid="{00000000-0005-0000-0000-0000D6570000}"/>
    <cellStyle name="20% - Accent5 7 3 2 2" xfId="12131" xr:uid="{00000000-0005-0000-0000-0000D7570000}"/>
    <cellStyle name="20% - Accent5 7 3 2 2 2" xfId="25290" xr:uid="{00000000-0005-0000-0000-0000D8570000}"/>
    <cellStyle name="20% - Accent5 7 3 2 2 2 2" xfId="62628" xr:uid="{00000000-0005-0000-0000-0000D9570000}"/>
    <cellStyle name="20% - Accent5 7 3 2 2 3" xfId="49469" xr:uid="{00000000-0005-0000-0000-0000DA570000}"/>
    <cellStyle name="20% - Accent5 7 3 2 3" xfId="20567" xr:uid="{00000000-0005-0000-0000-0000DB570000}"/>
    <cellStyle name="20% - Accent5 7 3 2 3 2" xfId="57905" xr:uid="{00000000-0005-0000-0000-0000DC570000}"/>
    <cellStyle name="20% - Accent5 7 3 2 4" xfId="33586" xr:uid="{00000000-0005-0000-0000-0000DD570000}"/>
    <cellStyle name="20% - Accent5 7 3 2 5" xfId="44746" xr:uid="{00000000-0005-0000-0000-0000DE570000}"/>
    <cellStyle name="20% - Accent5 7 3 3" xfId="9771" xr:uid="{00000000-0005-0000-0000-0000DF570000}"/>
    <cellStyle name="20% - Accent5 7 3 3 2" xfId="22930" xr:uid="{00000000-0005-0000-0000-0000E0570000}"/>
    <cellStyle name="20% - Accent5 7 3 3 2 2" xfId="60268" xr:uid="{00000000-0005-0000-0000-0000E1570000}"/>
    <cellStyle name="20% - Accent5 7 3 3 3" xfId="36298" xr:uid="{00000000-0005-0000-0000-0000E2570000}"/>
    <cellStyle name="20% - Accent5 7 3 3 4" xfId="47109" xr:uid="{00000000-0005-0000-0000-0000E3570000}"/>
    <cellStyle name="20% - Accent5 7 3 4" xfId="5048" xr:uid="{00000000-0005-0000-0000-0000E4570000}"/>
    <cellStyle name="20% - Accent5 7 3 4 2" xfId="18207" xr:uid="{00000000-0005-0000-0000-0000E5570000}"/>
    <cellStyle name="20% - Accent5 7 3 4 2 2" xfId="55545" xr:uid="{00000000-0005-0000-0000-0000E6570000}"/>
    <cellStyle name="20% - Accent5 7 3 4 3" xfId="30874" xr:uid="{00000000-0005-0000-0000-0000E7570000}"/>
    <cellStyle name="20% - Accent5 7 3 4 4" xfId="42386" xr:uid="{00000000-0005-0000-0000-0000E8570000}"/>
    <cellStyle name="20% - Accent5 7 3 5" xfId="14495" xr:uid="{00000000-0005-0000-0000-0000E9570000}"/>
    <cellStyle name="20% - Accent5 7 3 5 2" xfId="51833" xr:uid="{00000000-0005-0000-0000-0000EA570000}"/>
    <cellStyle name="20% - Accent5 7 3 6" xfId="27992" xr:uid="{00000000-0005-0000-0000-0000EB570000}"/>
    <cellStyle name="20% - Accent5 7 3 7" xfId="38672" xr:uid="{00000000-0005-0000-0000-0000EC570000}"/>
    <cellStyle name="20% - Accent5 7 4" xfId="2683" xr:uid="{00000000-0005-0000-0000-0000ED570000}"/>
    <cellStyle name="20% - Accent5 7 4 2" xfId="10951" xr:uid="{00000000-0005-0000-0000-0000EE570000}"/>
    <cellStyle name="20% - Accent5 7 4 2 2" xfId="24110" xr:uid="{00000000-0005-0000-0000-0000EF570000}"/>
    <cellStyle name="20% - Accent5 7 4 2 2 2" xfId="61448" xr:uid="{00000000-0005-0000-0000-0000F0570000}"/>
    <cellStyle name="20% - Accent5 7 4 2 3" xfId="48289" xr:uid="{00000000-0005-0000-0000-0000F1570000}"/>
    <cellStyle name="20% - Accent5 7 4 3" xfId="6228" xr:uid="{00000000-0005-0000-0000-0000F2570000}"/>
    <cellStyle name="20% - Accent5 7 4 3 2" xfId="19387" xr:uid="{00000000-0005-0000-0000-0000F3570000}"/>
    <cellStyle name="20% - Accent5 7 4 3 2 2" xfId="56725" xr:uid="{00000000-0005-0000-0000-0000F4570000}"/>
    <cellStyle name="20% - Accent5 7 4 3 3" xfId="43566" xr:uid="{00000000-0005-0000-0000-0000F5570000}"/>
    <cellStyle name="20% - Accent5 7 4 4" xfId="15844" xr:uid="{00000000-0005-0000-0000-0000F6570000}"/>
    <cellStyle name="20% - Accent5 7 4 4 2" xfId="53182" xr:uid="{00000000-0005-0000-0000-0000F7570000}"/>
    <cellStyle name="20% - Accent5 7 4 5" xfId="32237" xr:uid="{00000000-0005-0000-0000-0000F8570000}"/>
    <cellStyle name="20% - Accent5 7 4 6" xfId="40021" xr:uid="{00000000-0005-0000-0000-0000F9570000}"/>
    <cellStyle name="20% - Accent5 7 5" xfId="8591" xr:uid="{00000000-0005-0000-0000-0000FA570000}"/>
    <cellStyle name="20% - Accent5 7 5 2" xfId="21750" xr:uid="{00000000-0005-0000-0000-0000FB570000}"/>
    <cellStyle name="20% - Accent5 7 5 2 2" xfId="59088" xr:uid="{00000000-0005-0000-0000-0000FC570000}"/>
    <cellStyle name="20% - Accent5 7 5 3" xfId="34949" xr:uid="{00000000-0005-0000-0000-0000FD570000}"/>
    <cellStyle name="20% - Accent5 7 5 4" xfId="45929" xr:uid="{00000000-0005-0000-0000-0000FE570000}"/>
    <cellStyle name="20% - Accent5 7 6" xfId="3868" xr:uid="{00000000-0005-0000-0000-0000FF570000}"/>
    <cellStyle name="20% - Accent5 7 6 2" xfId="17027" xr:uid="{00000000-0005-0000-0000-000000580000}"/>
    <cellStyle name="20% - Accent5 7 6 2 2" xfId="54365" xr:uid="{00000000-0005-0000-0000-000001580000}"/>
    <cellStyle name="20% - Accent5 7 6 3" xfId="29525" xr:uid="{00000000-0005-0000-0000-000002580000}"/>
    <cellStyle name="20% - Accent5 7 6 4" xfId="41206" xr:uid="{00000000-0005-0000-0000-000003580000}"/>
    <cellStyle name="20% - Accent5 7 7" xfId="13315" xr:uid="{00000000-0005-0000-0000-000004580000}"/>
    <cellStyle name="20% - Accent5 7 7 2" xfId="50653" xr:uid="{00000000-0005-0000-0000-000005580000}"/>
    <cellStyle name="20% - Accent5 7 8" xfId="26643" xr:uid="{00000000-0005-0000-0000-000006580000}"/>
    <cellStyle name="20% - Accent5 7 9" xfId="37492" xr:uid="{00000000-0005-0000-0000-000007580000}"/>
    <cellStyle name="20% - Accent5 8" xfId="461" xr:uid="{00000000-0005-0000-0000-000008580000}"/>
    <cellStyle name="20% - Accent5 8 2" xfId="1643" xr:uid="{00000000-0005-0000-0000-000009580000}"/>
    <cellStyle name="20% - Accent5 8 2 2" xfId="7717" xr:uid="{00000000-0005-0000-0000-00000A580000}"/>
    <cellStyle name="20% - Accent5 8 2 2 2" xfId="12440" xr:uid="{00000000-0005-0000-0000-00000B580000}"/>
    <cellStyle name="20% - Accent5 8 2 2 2 2" xfId="25599" xr:uid="{00000000-0005-0000-0000-00000C580000}"/>
    <cellStyle name="20% - Accent5 8 2 2 2 2 2" xfId="62937" xr:uid="{00000000-0005-0000-0000-00000D580000}"/>
    <cellStyle name="20% - Accent5 8 2 2 2 3" xfId="49778" xr:uid="{00000000-0005-0000-0000-00000E580000}"/>
    <cellStyle name="20% - Accent5 8 2 2 3" xfId="20876" xr:uid="{00000000-0005-0000-0000-00000F580000}"/>
    <cellStyle name="20% - Accent5 8 2 2 3 2" xfId="58214" xr:uid="{00000000-0005-0000-0000-000010580000}"/>
    <cellStyle name="20% - Accent5 8 2 2 4" xfId="33895" xr:uid="{00000000-0005-0000-0000-000011580000}"/>
    <cellStyle name="20% - Accent5 8 2 2 5" xfId="45055" xr:uid="{00000000-0005-0000-0000-000012580000}"/>
    <cellStyle name="20% - Accent5 8 2 3" xfId="10080" xr:uid="{00000000-0005-0000-0000-000013580000}"/>
    <cellStyle name="20% - Accent5 8 2 3 2" xfId="23239" xr:uid="{00000000-0005-0000-0000-000014580000}"/>
    <cellStyle name="20% - Accent5 8 2 3 2 2" xfId="60577" xr:uid="{00000000-0005-0000-0000-000015580000}"/>
    <cellStyle name="20% - Accent5 8 2 3 3" xfId="36607" xr:uid="{00000000-0005-0000-0000-000016580000}"/>
    <cellStyle name="20% - Accent5 8 2 3 4" xfId="47418" xr:uid="{00000000-0005-0000-0000-000017580000}"/>
    <cellStyle name="20% - Accent5 8 2 4" xfId="5357" xr:uid="{00000000-0005-0000-0000-000018580000}"/>
    <cellStyle name="20% - Accent5 8 2 4 2" xfId="18516" xr:uid="{00000000-0005-0000-0000-000019580000}"/>
    <cellStyle name="20% - Accent5 8 2 4 2 2" xfId="55854" xr:uid="{00000000-0005-0000-0000-00001A580000}"/>
    <cellStyle name="20% - Accent5 8 2 4 3" xfId="31183" xr:uid="{00000000-0005-0000-0000-00001B580000}"/>
    <cellStyle name="20% - Accent5 8 2 4 4" xfId="42695" xr:uid="{00000000-0005-0000-0000-00001C580000}"/>
    <cellStyle name="20% - Accent5 8 2 5" xfId="14804" xr:uid="{00000000-0005-0000-0000-00001D580000}"/>
    <cellStyle name="20% - Accent5 8 2 5 2" xfId="52142" xr:uid="{00000000-0005-0000-0000-00001E580000}"/>
    <cellStyle name="20% - Accent5 8 2 6" xfId="28301" xr:uid="{00000000-0005-0000-0000-00001F580000}"/>
    <cellStyle name="20% - Accent5 8 2 7" xfId="38981" xr:uid="{00000000-0005-0000-0000-000020580000}"/>
    <cellStyle name="20% - Accent5 8 3" xfId="2992" xr:uid="{00000000-0005-0000-0000-000021580000}"/>
    <cellStyle name="20% - Accent5 8 3 2" xfId="11260" xr:uid="{00000000-0005-0000-0000-000022580000}"/>
    <cellStyle name="20% - Accent5 8 3 2 2" xfId="24419" xr:uid="{00000000-0005-0000-0000-000023580000}"/>
    <cellStyle name="20% - Accent5 8 3 2 2 2" xfId="61757" xr:uid="{00000000-0005-0000-0000-000024580000}"/>
    <cellStyle name="20% - Accent5 8 3 2 3" xfId="48598" xr:uid="{00000000-0005-0000-0000-000025580000}"/>
    <cellStyle name="20% - Accent5 8 3 3" xfId="6537" xr:uid="{00000000-0005-0000-0000-000026580000}"/>
    <cellStyle name="20% - Accent5 8 3 3 2" xfId="19696" xr:uid="{00000000-0005-0000-0000-000027580000}"/>
    <cellStyle name="20% - Accent5 8 3 3 2 2" xfId="57034" xr:uid="{00000000-0005-0000-0000-000028580000}"/>
    <cellStyle name="20% - Accent5 8 3 3 3" xfId="43875" xr:uid="{00000000-0005-0000-0000-000029580000}"/>
    <cellStyle name="20% - Accent5 8 3 4" xfId="16153" xr:uid="{00000000-0005-0000-0000-00002A580000}"/>
    <cellStyle name="20% - Accent5 8 3 4 2" xfId="53491" xr:uid="{00000000-0005-0000-0000-00002B580000}"/>
    <cellStyle name="20% - Accent5 8 3 5" xfId="32546" xr:uid="{00000000-0005-0000-0000-00002C580000}"/>
    <cellStyle name="20% - Accent5 8 3 6" xfId="40330" xr:uid="{00000000-0005-0000-0000-00002D580000}"/>
    <cellStyle name="20% - Accent5 8 4" xfId="8900" xr:uid="{00000000-0005-0000-0000-00002E580000}"/>
    <cellStyle name="20% - Accent5 8 4 2" xfId="22059" xr:uid="{00000000-0005-0000-0000-00002F580000}"/>
    <cellStyle name="20% - Accent5 8 4 2 2" xfId="59397" xr:uid="{00000000-0005-0000-0000-000030580000}"/>
    <cellStyle name="20% - Accent5 8 4 3" xfId="35258" xr:uid="{00000000-0005-0000-0000-000031580000}"/>
    <cellStyle name="20% - Accent5 8 4 4" xfId="46238" xr:uid="{00000000-0005-0000-0000-000032580000}"/>
    <cellStyle name="20% - Accent5 8 5" xfId="4177" xr:uid="{00000000-0005-0000-0000-000033580000}"/>
    <cellStyle name="20% - Accent5 8 5 2" xfId="17336" xr:uid="{00000000-0005-0000-0000-000034580000}"/>
    <cellStyle name="20% - Accent5 8 5 2 2" xfId="54674" xr:uid="{00000000-0005-0000-0000-000035580000}"/>
    <cellStyle name="20% - Accent5 8 5 3" xfId="29834" xr:uid="{00000000-0005-0000-0000-000036580000}"/>
    <cellStyle name="20% - Accent5 8 5 4" xfId="41515" xr:uid="{00000000-0005-0000-0000-000037580000}"/>
    <cellStyle name="20% - Accent5 8 6" xfId="13624" xr:uid="{00000000-0005-0000-0000-000038580000}"/>
    <cellStyle name="20% - Accent5 8 6 2" xfId="50962" xr:uid="{00000000-0005-0000-0000-000039580000}"/>
    <cellStyle name="20% - Accent5 8 7" xfId="26952" xr:uid="{00000000-0005-0000-0000-00003A580000}"/>
    <cellStyle name="20% - Accent5 8 8" xfId="37801" xr:uid="{00000000-0005-0000-0000-00003B580000}"/>
    <cellStyle name="20% - Accent5 9" xfId="292" xr:uid="{00000000-0005-0000-0000-00003C580000}"/>
    <cellStyle name="20% - Accent5 9 2" xfId="1474" xr:uid="{00000000-0005-0000-0000-00003D580000}"/>
    <cellStyle name="20% - Accent5 9 2 2" xfId="7548" xr:uid="{00000000-0005-0000-0000-00003E580000}"/>
    <cellStyle name="20% - Accent5 9 2 2 2" xfId="12271" xr:uid="{00000000-0005-0000-0000-00003F580000}"/>
    <cellStyle name="20% - Accent5 9 2 2 2 2" xfId="25430" xr:uid="{00000000-0005-0000-0000-000040580000}"/>
    <cellStyle name="20% - Accent5 9 2 2 2 2 2" xfId="62768" xr:uid="{00000000-0005-0000-0000-000041580000}"/>
    <cellStyle name="20% - Accent5 9 2 2 2 3" xfId="49609" xr:uid="{00000000-0005-0000-0000-000042580000}"/>
    <cellStyle name="20% - Accent5 9 2 2 3" xfId="20707" xr:uid="{00000000-0005-0000-0000-000043580000}"/>
    <cellStyle name="20% - Accent5 9 2 2 3 2" xfId="58045" xr:uid="{00000000-0005-0000-0000-000044580000}"/>
    <cellStyle name="20% - Accent5 9 2 2 4" xfId="33726" xr:uid="{00000000-0005-0000-0000-000045580000}"/>
    <cellStyle name="20% - Accent5 9 2 2 5" xfId="44886" xr:uid="{00000000-0005-0000-0000-000046580000}"/>
    <cellStyle name="20% - Accent5 9 2 3" xfId="9911" xr:uid="{00000000-0005-0000-0000-000047580000}"/>
    <cellStyle name="20% - Accent5 9 2 3 2" xfId="23070" xr:uid="{00000000-0005-0000-0000-000048580000}"/>
    <cellStyle name="20% - Accent5 9 2 3 2 2" xfId="60408" xr:uid="{00000000-0005-0000-0000-000049580000}"/>
    <cellStyle name="20% - Accent5 9 2 3 3" xfId="36438" xr:uid="{00000000-0005-0000-0000-00004A580000}"/>
    <cellStyle name="20% - Accent5 9 2 3 4" xfId="47249" xr:uid="{00000000-0005-0000-0000-00004B580000}"/>
    <cellStyle name="20% - Accent5 9 2 4" xfId="5188" xr:uid="{00000000-0005-0000-0000-00004C580000}"/>
    <cellStyle name="20% - Accent5 9 2 4 2" xfId="18347" xr:uid="{00000000-0005-0000-0000-00004D580000}"/>
    <cellStyle name="20% - Accent5 9 2 4 2 2" xfId="55685" xr:uid="{00000000-0005-0000-0000-00004E580000}"/>
    <cellStyle name="20% - Accent5 9 2 4 3" xfId="31014" xr:uid="{00000000-0005-0000-0000-00004F580000}"/>
    <cellStyle name="20% - Accent5 9 2 4 4" xfId="42526" xr:uid="{00000000-0005-0000-0000-000050580000}"/>
    <cellStyle name="20% - Accent5 9 2 5" xfId="14635" xr:uid="{00000000-0005-0000-0000-000051580000}"/>
    <cellStyle name="20% - Accent5 9 2 5 2" xfId="51973" xr:uid="{00000000-0005-0000-0000-000052580000}"/>
    <cellStyle name="20% - Accent5 9 2 6" xfId="28132" xr:uid="{00000000-0005-0000-0000-000053580000}"/>
    <cellStyle name="20% - Accent5 9 2 7" xfId="38812" xr:uid="{00000000-0005-0000-0000-000054580000}"/>
    <cellStyle name="20% - Accent5 9 3" xfId="2823" xr:uid="{00000000-0005-0000-0000-000055580000}"/>
    <cellStyle name="20% - Accent5 9 3 2" xfId="11091" xr:uid="{00000000-0005-0000-0000-000056580000}"/>
    <cellStyle name="20% - Accent5 9 3 2 2" xfId="24250" xr:uid="{00000000-0005-0000-0000-000057580000}"/>
    <cellStyle name="20% - Accent5 9 3 2 2 2" xfId="61588" xr:uid="{00000000-0005-0000-0000-000058580000}"/>
    <cellStyle name="20% - Accent5 9 3 2 3" xfId="48429" xr:uid="{00000000-0005-0000-0000-000059580000}"/>
    <cellStyle name="20% - Accent5 9 3 3" xfId="6368" xr:uid="{00000000-0005-0000-0000-00005A580000}"/>
    <cellStyle name="20% - Accent5 9 3 3 2" xfId="19527" xr:uid="{00000000-0005-0000-0000-00005B580000}"/>
    <cellStyle name="20% - Accent5 9 3 3 2 2" xfId="56865" xr:uid="{00000000-0005-0000-0000-00005C580000}"/>
    <cellStyle name="20% - Accent5 9 3 3 3" xfId="43706" xr:uid="{00000000-0005-0000-0000-00005D580000}"/>
    <cellStyle name="20% - Accent5 9 3 4" xfId="15984" xr:uid="{00000000-0005-0000-0000-00005E580000}"/>
    <cellStyle name="20% - Accent5 9 3 4 2" xfId="53322" xr:uid="{00000000-0005-0000-0000-00005F580000}"/>
    <cellStyle name="20% - Accent5 9 3 5" xfId="32377" xr:uid="{00000000-0005-0000-0000-000060580000}"/>
    <cellStyle name="20% - Accent5 9 3 6" xfId="40161" xr:uid="{00000000-0005-0000-0000-000061580000}"/>
    <cellStyle name="20% - Accent5 9 4" xfId="8731" xr:uid="{00000000-0005-0000-0000-000062580000}"/>
    <cellStyle name="20% - Accent5 9 4 2" xfId="21890" xr:uid="{00000000-0005-0000-0000-000063580000}"/>
    <cellStyle name="20% - Accent5 9 4 2 2" xfId="59228" xr:uid="{00000000-0005-0000-0000-000064580000}"/>
    <cellStyle name="20% - Accent5 9 4 3" xfId="35089" xr:uid="{00000000-0005-0000-0000-000065580000}"/>
    <cellStyle name="20% - Accent5 9 4 4" xfId="46069" xr:uid="{00000000-0005-0000-0000-000066580000}"/>
    <cellStyle name="20% - Accent5 9 5" xfId="4008" xr:uid="{00000000-0005-0000-0000-000067580000}"/>
    <cellStyle name="20% - Accent5 9 5 2" xfId="17167" xr:uid="{00000000-0005-0000-0000-000068580000}"/>
    <cellStyle name="20% - Accent5 9 5 2 2" xfId="54505" xr:uid="{00000000-0005-0000-0000-000069580000}"/>
    <cellStyle name="20% - Accent5 9 5 3" xfId="29665" xr:uid="{00000000-0005-0000-0000-00006A580000}"/>
    <cellStyle name="20% - Accent5 9 5 4" xfId="41346" xr:uid="{00000000-0005-0000-0000-00006B580000}"/>
    <cellStyle name="20% - Accent5 9 6" xfId="13455" xr:uid="{00000000-0005-0000-0000-00006C580000}"/>
    <cellStyle name="20% - Accent5 9 6 2" xfId="50793" xr:uid="{00000000-0005-0000-0000-00006D580000}"/>
    <cellStyle name="20% - Accent5 9 7" xfId="26783" xr:uid="{00000000-0005-0000-0000-00006E580000}"/>
    <cellStyle name="20% - Accent5 9 8" xfId="37632" xr:uid="{00000000-0005-0000-0000-00006F580000}"/>
    <cellStyle name="20% - Accent6" xfId="38" builtinId="50" customBuiltin="1"/>
    <cellStyle name="20% - Accent6 10" xfId="715" xr:uid="{00000000-0005-0000-0000-000071580000}"/>
    <cellStyle name="20% - Accent6 10 2" xfId="1897" xr:uid="{00000000-0005-0000-0000-000072580000}"/>
    <cellStyle name="20% - Accent6 10 2 2" xfId="7971" xr:uid="{00000000-0005-0000-0000-000073580000}"/>
    <cellStyle name="20% - Accent6 10 2 2 2" xfId="12694" xr:uid="{00000000-0005-0000-0000-000074580000}"/>
    <cellStyle name="20% - Accent6 10 2 2 2 2" xfId="25853" xr:uid="{00000000-0005-0000-0000-000075580000}"/>
    <cellStyle name="20% - Accent6 10 2 2 2 2 2" xfId="63191" xr:uid="{00000000-0005-0000-0000-000076580000}"/>
    <cellStyle name="20% - Accent6 10 2 2 2 3" xfId="50032" xr:uid="{00000000-0005-0000-0000-000077580000}"/>
    <cellStyle name="20% - Accent6 10 2 2 3" xfId="21130" xr:uid="{00000000-0005-0000-0000-000078580000}"/>
    <cellStyle name="20% - Accent6 10 2 2 3 2" xfId="58468" xr:uid="{00000000-0005-0000-0000-000079580000}"/>
    <cellStyle name="20% - Accent6 10 2 2 4" xfId="34149" xr:uid="{00000000-0005-0000-0000-00007A580000}"/>
    <cellStyle name="20% - Accent6 10 2 2 5" xfId="45309" xr:uid="{00000000-0005-0000-0000-00007B580000}"/>
    <cellStyle name="20% - Accent6 10 2 3" xfId="10334" xr:uid="{00000000-0005-0000-0000-00007C580000}"/>
    <cellStyle name="20% - Accent6 10 2 3 2" xfId="23493" xr:uid="{00000000-0005-0000-0000-00007D580000}"/>
    <cellStyle name="20% - Accent6 10 2 3 2 2" xfId="60831" xr:uid="{00000000-0005-0000-0000-00007E580000}"/>
    <cellStyle name="20% - Accent6 10 2 3 3" xfId="36861" xr:uid="{00000000-0005-0000-0000-00007F580000}"/>
    <cellStyle name="20% - Accent6 10 2 3 4" xfId="47672" xr:uid="{00000000-0005-0000-0000-000080580000}"/>
    <cellStyle name="20% - Accent6 10 2 4" xfId="5611" xr:uid="{00000000-0005-0000-0000-000081580000}"/>
    <cellStyle name="20% - Accent6 10 2 4 2" xfId="18770" xr:uid="{00000000-0005-0000-0000-000082580000}"/>
    <cellStyle name="20% - Accent6 10 2 4 2 2" xfId="56108" xr:uid="{00000000-0005-0000-0000-000083580000}"/>
    <cellStyle name="20% - Accent6 10 2 4 3" xfId="31437" xr:uid="{00000000-0005-0000-0000-000084580000}"/>
    <cellStyle name="20% - Accent6 10 2 4 4" xfId="42949" xr:uid="{00000000-0005-0000-0000-000085580000}"/>
    <cellStyle name="20% - Accent6 10 2 5" xfId="15058" xr:uid="{00000000-0005-0000-0000-000086580000}"/>
    <cellStyle name="20% - Accent6 10 2 5 2" xfId="52396" xr:uid="{00000000-0005-0000-0000-000087580000}"/>
    <cellStyle name="20% - Accent6 10 2 6" xfId="28555" xr:uid="{00000000-0005-0000-0000-000088580000}"/>
    <cellStyle name="20% - Accent6 10 2 7" xfId="39235" xr:uid="{00000000-0005-0000-0000-000089580000}"/>
    <cellStyle name="20% - Accent6 10 3" xfId="3246" xr:uid="{00000000-0005-0000-0000-00008A580000}"/>
    <cellStyle name="20% - Accent6 10 3 2" xfId="11514" xr:uid="{00000000-0005-0000-0000-00008B580000}"/>
    <cellStyle name="20% - Accent6 10 3 2 2" xfId="24673" xr:uid="{00000000-0005-0000-0000-00008C580000}"/>
    <cellStyle name="20% - Accent6 10 3 2 2 2" xfId="62011" xr:uid="{00000000-0005-0000-0000-00008D580000}"/>
    <cellStyle name="20% - Accent6 10 3 2 3" xfId="48852" xr:uid="{00000000-0005-0000-0000-00008E580000}"/>
    <cellStyle name="20% - Accent6 10 3 3" xfId="6791" xr:uid="{00000000-0005-0000-0000-00008F580000}"/>
    <cellStyle name="20% - Accent6 10 3 3 2" xfId="19950" xr:uid="{00000000-0005-0000-0000-000090580000}"/>
    <cellStyle name="20% - Accent6 10 3 3 2 2" xfId="57288" xr:uid="{00000000-0005-0000-0000-000091580000}"/>
    <cellStyle name="20% - Accent6 10 3 3 3" xfId="44129" xr:uid="{00000000-0005-0000-0000-000092580000}"/>
    <cellStyle name="20% - Accent6 10 3 4" xfId="16407" xr:uid="{00000000-0005-0000-0000-000093580000}"/>
    <cellStyle name="20% - Accent6 10 3 4 2" xfId="53745" xr:uid="{00000000-0005-0000-0000-000094580000}"/>
    <cellStyle name="20% - Accent6 10 3 5" xfId="32800" xr:uid="{00000000-0005-0000-0000-000095580000}"/>
    <cellStyle name="20% - Accent6 10 3 6" xfId="40584" xr:uid="{00000000-0005-0000-0000-000096580000}"/>
    <cellStyle name="20% - Accent6 10 4" xfId="9154" xr:uid="{00000000-0005-0000-0000-000097580000}"/>
    <cellStyle name="20% - Accent6 10 4 2" xfId="22313" xr:uid="{00000000-0005-0000-0000-000098580000}"/>
    <cellStyle name="20% - Accent6 10 4 2 2" xfId="59651" xr:uid="{00000000-0005-0000-0000-000099580000}"/>
    <cellStyle name="20% - Accent6 10 4 3" xfId="35512" xr:uid="{00000000-0005-0000-0000-00009A580000}"/>
    <cellStyle name="20% - Accent6 10 4 4" xfId="46492" xr:uid="{00000000-0005-0000-0000-00009B580000}"/>
    <cellStyle name="20% - Accent6 10 5" xfId="4431" xr:uid="{00000000-0005-0000-0000-00009C580000}"/>
    <cellStyle name="20% - Accent6 10 5 2" xfId="17590" xr:uid="{00000000-0005-0000-0000-00009D580000}"/>
    <cellStyle name="20% - Accent6 10 5 2 2" xfId="54928" xr:uid="{00000000-0005-0000-0000-00009E580000}"/>
    <cellStyle name="20% - Accent6 10 5 3" xfId="30088" xr:uid="{00000000-0005-0000-0000-00009F580000}"/>
    <cellStyle name="20% - Accent6 10 5 4" xfId="41769" xr:uid="{00000000-0005-0000-0000-0000A0580000}"/>
    <cellStyle name="20% - Accent6 10 6" xfId="13878" xr:uid="{00000000-0005-0000-0000-0000A1580000}"/>
    <cellStyle name="20% - Accent6 10 6 2" xfId="51216" xr:uid="{00000000-0005-0000-0000-0000A2580000}"/>
    <cellStyle name="20% - Accent6 10 7" xfId="27206" xr:uid="{00000000-0005-0000-0000-0000A3580000}"/>
    <cellStyle name="20% - Accent6 10 8" xfId="38055" xr:uid="{00000000-0005-0000-0000-0000A4580000}"/>
    <cellStyle name="20% - Accent6 11" xfId="884" xr:uid="{00000000-0005-0000-0000-0000A5580000}"/>
    <cellStyle name="20% - Accent6 11 2" xfId="2066" xr:uid="{00000000-0005-0000-0000-0000A6580000}"/>
    <cellStyle name="20% - Accent6 11 2 2" xfId="8140" xr:uid="{00000000-0005-0000-0000-0000A7580000}"/>
    <cellStyle name="20% - Accent6 11 2 2 2" xfId="12863" xr:uid="{00000000-0005-0000-0000-0000A8580000}"/>
    <cellStyle name="20% - Accent6 11 2 2 2 2" xfId="26022" xr:uid="{00000000-0005-0000-0000-0000A9580000}"/>
    <cellStyle name="20% - Accent6 11 2 2 2 2 2" xfId="63360" xr:uid="{00000000-0005-0000-0000-0000AA580000}"/>
    <cellStyle name="20% - Accent6 11 2 2 2 3" xfId="50201" xr:uid="{00000000-0005-0000-0000-0000AB580000}"/>
    <cellStyle name="20% - Accent6 11 2 2 3" xfId="21299" xr:uid="{00000000-0005-0000-0000-0000AC580000}"/>
    <cellStyle name="20% - Accent6 11 2 2 3 2" xfId="58637" xr:uid="{00000000-0005-0000-0000-0000AD580000}"/>
    <cellStyle name="20% - Accent6 11 2 2 4" xfId="34318" xr:uid="{00000000-0005-0000-0000-0000AE580000}"/>
    <cellStyle name="20% - Accent6 11 2 2 5" xfId="45478" xr:uid="{00000000-0005-0000-0000-0000AF580000}"/>
    <cellStyle name="20% - Accent6 11 2 3" xfId="10503" xr:uid="{00000000-0005-0000-0000-0000B0580000}"/>
    <cellStyle name="20% - Accent6 11 2 3 2" xfId="23662" xr:uid="{00000000-0005-0000-0000-0000B1580000}"/>
    <cellStyle name="20% - Accent6 11 2 3 2 2" xfId="61000" xr:uid="{00000000-0005-0000-0000-0000B2580000}"/>
    <cellStyle name="20% - Accent6 11 2 3 3" xfId="37030" xr:uid="{00000000-0005-0000-0000-0000B3580000}"/>
    <cellStyle name="20% - Accent6 11 2 3 4" xfId="47841" xr:uid="{00000000-0005-0000-0000-0000B4580000}"/>
    <cellStyle name="20% - Accent6 11 2 4" xfId="5780" xr:uid="{00000000-0005-0000-0000-0000B5580000}"/>
    <cellStyle name="20% - Accent6 11 2 4 2" xfId="18939" xr:uid="{00000000-0005-0000-0000-0000B6580000}"/>
    <cellStyle name="20% - Accent6 11 2 4 2 2" xfId="56277" xr:uid="{00000000-0005-0000-0000-0000B7580000}"/>
    <cellStyle name="20% - Accent6 11 2 4 3" xfId="31606" xr:uid="{00000000-0005-0000-0000-0000B8580000}"/>
    <cellStyle name="20% - Accent6 11 2 4 4" xfId="43118" xr:uid="{00000000-0005-0000-0000-0000B9580000}"/>
    <cellStyle name="20% - Accent6 11 2 5" xfId="15227" xr:uid="{00000000-0005-0000-0000-0000BA580000}"/>
    <cellStyle name="20% - Accent6 11 2 5 2" xfId="52565" xr:uid="{00000000-0005-0000-0000-0000BB580000}"/>
    <cellStyle name="20% - Accent6 11 2 6" xfId="28724" xr:uid="{00000000-0005-0000-0000-0000BC580000}"/>
    <cellStyle name="20% - Accent6 11 2 7" xfId="39404" xr:uid="{00000000-0005-0000-0000-0000BD580000}"/>
    <cellStyle name="20% - Accent6 11 3" xfId="3415" xr:uid="{00000000-0005-0000-0000-0000BE580000}"/>
    <cellStyle name="20% - Accent6 11 3 2" xfId="11683" xr:uid="{00000000-0005-0000-0000-0000BF580000}"/>
    <cellStyle name="20% - Accent6 11 3 2 2" xfId="24842" xr:uid="{00000000-0005-0000-0000-0000C0580000}"/>
    <cellStyle name="20% - Accent6 11 3 2 2 2" xfId="62180" xr:uid="{00000000-0005-0000-0000-0000C1580000}"/>
    <cellStyle name="20% - Accent6 11 3 2 3" xfId="49021" xr:uid="{00000000-0005-0000-0000-0000C2580000}"/>
    <cellStyle name="20% - Accent6 11 3 3" xfId="6960" xr:uid="{00000000-0005-0000-0000-0000C3580000}"/>
    <cellStyle name="20% - Accent6 11 3 3 2" xfId="20119" xr:uid="{00000000-0005-0000-0000-0000C4580000}"/>
    <cellStyle name="20% - Accent6 11 3 3 2 2" xfId="57457" xr:uid="{00000000-0005-0000-0000-0000C5580000}"/>
    <cellStyle name="20% - Accent6 11 3 3 3" xfId="44298" xr:uid="{00000000-0005-0000-0000-0000C6580000}"/>
    <cellStyle name="20% - Accent6 11 3 4" xfId="16576" xr:uid="{00000000-0005-0000-0000-0000C7580000}"/>
    <cellStyle name="20% - Accent6 11 3 4 2" xfId="53914" xr:uid="{00000000-0005-0000-0000-0000C8580000}"/>
    <cellStyle name="20% - Accent6 11 3 5" xfId="32969" xr:uid="{00000000-0005-0000-0000-0000C9580000}"/>
    <cellStyle name="20% - Accent6 11 3 6" xfId="40753" xr:uid="{00000000-0005-0000-0000-0000CA580000}"/>
    <cellStyle name="20% - Accent6 11 4" xfId="9323" xr:uid="{00000000-0005-0000-0000-0000CB580000}"/>
    <cellStyle name="20% - Accent6 11 4 2" xfId="22482" xr:uid="{00000000-0005-0000-0000-0000CC580000}"/>
    <cellStyle name="20% - Accent6 11 4 2 2" xfId="59820" xr:uid="{00000000-0005-0000-0000-0000CD580000}"/>
    <cellStyle name="20% - Accent6 11 4 3" xfId="35681" xr:uid="{00000000-0005-0000-0000-0000CE580000}"/>
    <cellStyle name="20% - Accent6 11 4 4" xfId="46661" xr:uid="{00000000-0005-0000-0000-0000CF580000}"/>
    <cellStyle name="20% - Accent6 11 5" xfId="4600" xr:uid="{00000000-0005-0000-0000-0000D0580000}"/>
    <cellStyle name="20% - Accent6 11 5 2" xfId="17759" xr:uid="{00000000-0005-0000-0000-0000D1580000}"/>
    <cellStyle name="20% - Accent6 11 5 2 2" xfId="55097" xr:uid="{00000000-0005-0000-0000-0000D2580000}"/>
    <cellStyle name="20% - Accent6 11 5 3" xfId="30257" xr:uid="{00000000-0005-0000-0000-0000D3580000}"/>
    <cellStyle name="20% - Accent6 11 5 4" xfId="41938" xr:uid="{00000000-0005-0000-0000-0000D4580000}"/>
    <cellStyle name="20% - Accent6 11 6" xfId="14047" xr:uid="{00000000-0005-0000-0000-0000D5580000}"/>
    <cellStyle name="20% - Accent6 11 6 2" xfId="51385" xr:uid="{00000000-0005-0000-0000-0000D6580000}"/>
    <cellStyle name="20% - Accent6 11 7" xfId="27375" xr:uid="{00000000-0005-0000-0000-0000D7580000}"/>
    <cellStyle name="20% - Accent6 11 8" xfId="38224" xr:uid="{00000000-0005-0000-0000-0000D8580000}"/>
    <cellStyle name="20% - Accent6 12" xfId="1055" xr:uid="{00000000-0005-0000-0000-0000D9580000}"/>
    <cellStyle name="20% - Accent6 12 2" xfId="2235" xr:uid="{00000000-0005-0000-0000-0000DA580000}"/>
    <cellStyle name="20% - Accent6 12 2 2" xfId="8309" xr:uid="{00000000-0005-0000-0000-0000DB580000}"/>
    <cellStyle name="20% - Accent6 12 2 2 2" xfId="13032" xr:uid="{00000000-0005-0000-0000-0000DC580000}"/>
    <cellStyle name="20% - Accent6 12 2 2 2 2" xfId="26191" xr:uid="{00000000-0005-0000-0000-0000DD580000}"/>
    <cellStyle name="20% - Accent6 12 2 2 2 2 2" xfId="63529" xr:uid="{00000000-0005-0000-0000-0000DE580000}"/>
    <cellStyle name="20% - Accent6 12 2 2 2 3" xfId="50370" xr:uid="{00000000-0005-0000-0000-0000DF580000}"/>
    <cellStyle name="20% - Accent6 12 2 2 3" xfId="21468" xr:uid="{00000000-0005-0000-0000-0000E0580000}"/>
    <cellStyle name="20% - Accent6 12 2 2 3 2" xfId="58806" xr:uid="{00000000-0005-0000-0000-0000E1580000}"/>
    <cellStyle name="20% - Accent6 12 2 2 4" xfId="34487" xr:uid="{00000000-0005-0000-0000-0000E2580000}"/>
    <cellStyle name="20% - Accent6 12 2 2 5" xfId="45647" xr:uid="{00000000-0005-0000-0000-0000E3580000}"/>
    <cellStyle name="20% - Accent6 12 2 3" xfId="10672" xr:uid="{00000000-0005-0000-0000-0000E4580000}"/>
    <cellStyle name="20% - Accent6 12 2 3 2" xfId="23831" xr:uid="{00000000-0005-0000-0000-0000E5580000}"/>
    <cellStyle name="20% - Accent6 12 2 3 2 2" xfId="61169" xr:uid="{00000000-0005-0000-0000-0000E6580000}"/>
    <cellStyle name="20% - Accent6 12 2 3 3" xfId="37199" xr:uid="{00000000-0005-0000-0000-0000E7580000}"/>
    <cellStyle name="20% - Accent6 12 2 3 4" xfId="48010" xr:uid="{00000000-0005-0000-0000-0000E8580000}"/>
    <cellStyle name="20% - Accent6 12 2 4" xfId="5949" xr:uid="{00000000-0005-0000-0000-0000E9580000}"/>
    <cellStyle name="20% - Accent6 12 2 4 2" xfId="19108" xr:uid="{00000000-0005-0000-0000-0000EA580000}"/>
    <cellStyle name="20% - Accent6 12 2 4 2 2" xfId="56446" xr:uid="{00000000-0005-0000-0000-0000EB580000}"/>
    <cellStyle name="20% - Accent6 12 2 4 3" xfId="31775" xr:uid="{00000000-0005-0000-0000-0000EC580000}"/>
    <cellStyle name="20% - Accent6 12 2 4 4" xfId="43287" xr:uid="{00000000-0005-0000-0000-0000ED580000}"/>
    <cellStyle name="20% - Accent6 12 2 5" xfId="15396" xr:uid="{00000000-0005-0000-0000-0000EE580000}"/>
    <cellStyle name="20% - Accent6 12 2 5 2" xfId="52734" xr:uid="{00000000-0005-0000-0000-0000EF580000}"/>
    <cellStyle name="20% - Accent6 12 2 6" xfId="28893" xr:uid="{00000000-0005-0000-0000-0000F0580000}"/>
    <cellStyle name="20% - Accent6 12 2 7" xfId="39573" xr:uid="{00000000-0005-0000-0000-0000F1580000}"/>
    <cellStyle name="20% - Accent6 12 3" xfId="3584" xr:uid="{00000000-0005-0000-0000-0000F2580000}"/>
    <cellStyle name="20% - Accent6 12 3 2" xfId="11852" xr:uid="{00000000-0005-0000-0000-0000F3580000}"/>
    <cellStyle name="20% - Accent6 12 3 2 2" xfId="25011" xr:uid="{00000000-0005-0000-0000-0000F4580000}"/>
    <cellStyle name="20% - Accent6 12 3 2 2 2" xfId="62349" xr:uid="{00000000-0005-0000-0000-0000F5580000}"/>
    <cellStyle name="20% - Accent6 12 3 2 3" xfId="49190" xr:uid="{00000000-0005-0000-0000-0000F6580000}"/>
    <cellStyle name="20% - Accent6 12 3 3" xfId="7129" xr:uid="{00000000-0005-0000-0000-0000F7580000}"/>
    <cellStyle name="20% - Accent6 12 3 3 2" xfId="20288" xr:uid="{00000000-0005-0000-0000-0000F8580000}"/>
    <cellStyle name="20% - Accent6 12 3 3 2 2" xfId="57626" xr:uid="{00000000-0005-0000-0000-0000F9580000}"/>
    <cellStyle name="20% - Accent6 12 3 3 3" xfId="44467" xr:uid="{00000000-0005-0000-0000-0000FA580000}"/>
    <cellStyle name="20% - Accent6 12 3 4" xfId="16745" xr:uid="{00000000-0005-0000-0000-0000FB580000}"/>
    <cellStyle name="20% - Accent6 12 3 4 2" xfId="54083" xr:uid="{00000000-0005-0000-0000-0000FC580000}"/>
    <cellStyle name="20% - Accent6 12 3 5" xfId="33138" xr:uid="{00000000-0005-0000-0000-0000FD580000}"/>
    <cellStyle name="20% - Accent6 12 3 6" xfId="40922" xr:uid="{00000000-0005-0000-0000-0000FE580000}"/>
    <cellStyle name="20% - Accent6 12 4" xfId="9492" xr:uid="{00000000-0005-0000-0000-0000FF580000}"/>
    <cellStyle name="20% - Accent6 12 4 2" xfId="22651" xr:uid="{00000000-0005-0000-0000-000000590000}"/>
    <cellStyle name="20% - Accent6 12 4 2 2" xfId="59989" xr:uid="{00000000-0005-0000-0000-000001590000}"/>
    <cellStyle name="20% - Accent6 12 4 3" xfId="35850" xr:uid="{00000000-0005-0000-0000-000002590000}"/>
    <cellStyle name="20% - Accent6 12 4 4" xfId="46830" xr:uid="{00000000-0005-0000-0000-000003590000}"/>
    <cellStyle name="20% - Accent6 12 5" xfId="4769" xr:uid="{00000000-0005-0000-0000-000004590000}"/>
    <cellStyle name="20% - Accent6 12 5 2" xfId="17928" xr:uid="{00000000-0005-0000-0000-000005590000}"/>
    <cellStyle name="20% - Accent6 12 5 2 2" xfId="55266" xr:uid="{00000000-0005-0000-0000-000006590000}"/>
    <cellStyle name="20% - Accent6 12 5 3" xfId="30426" xr:uid="{00000000-0005-0000-0000-000007590000}"/>
    <cellStyle name="20% - Accent6 12 5 4" xfId="42107" xr:uid="{00000000-0005-0000-0000-000008590000}"/>
    <cellStyle name="20% - Accent6 12 6" xfId="14216" xr:uid="{00000000-0005-0000-0000-000009590000}"/>
    <cellStyle name="20% - Accent6 12 6 2" xfId="51554" xr:uid="{00000000-0005-0000-0000-00000A590000}"/>
    <cellStyle name="20% - Accent6 12 7" xfId="27544" xr:uid="{00000000-0005-0000-0000-00000B590000}"/>
    <cellStyle name="20% - Accent6 12 8" xfId="38393" xr:uid="{00000000-0005-0000-0000-00000C590000}"/>
    <cellStyle name="20% - Accent6 13" xfId="1224" xr:uid="{00000000-0005-0000-0000-00000D590000}"/>
    <cellStyle name="20% - Accent6 13 2" xfId="2573" xr:uid="{00000000-0005-0000-0000-00000E590000}"/>
    <cellStyle name="20% - Accent6 13 2 2" xfId="12021" xr:uid="{00000000-0005-0000-0000-00000F590000}"/>
    <cellStyle name="20% - Accent6 13 2 2 2" xfId="25180" xr:uid="{00000000-0005-0000-0000-000010590000}"/>
    <cellStyle name="20% - Accent6 13 2 2 2 2" xfId="62518" xr:uid="{00000000-0005-0000-0000-000011590000}"/>
    <cellStyle name="20% - Accent6 13 2 2 3" xfId="33476" xr:uid="{00000000-0005-0000-0000-000012590000}"/>
    <cellStyle name="20% - Accent6 13 2 2 4" xfId="49359" xr:uid="{00000000-0005-0000-0000-000013590000}"/>
    <cellStyle name="20% - Accent6 13 2 3" xfId="7298" xr:uid="{00000000-0005-0000-0000-000014590000}"/>
    <cellStyle name="20% - Accent6 13 2 3 2" xfId="20457" xr:uid="{00000000-0005-0000-0000-000015590000}"/>
    <cellStyle name="20% - Accent6 13 2 3 2 2" xfId="57795" xr:uid="{00000000-0005-0000-0000-000016590000}"/>
    <cellStyle name="20% - Accent6 13 2 3 3" xfId="36188" xr:uid="{00000000-0005-0000-0000-000017590000}"/>
    <cellStyle name="20% - Accent6 13 2 3 4" xfId="44636" xr:uid="{00000000-0005-0000-0000-000018590000}"/>
    <cellStyle name="20% - Accent6 13 2 4" xfId="15734" xr:uid="{00000000-0005-0000-0000-000019590000}"/>
    <cellStyle name="20% - Accent6 13 2 4 2" xfId="30764" xr:uid="{00000000-0005-0000-0000-00001A590000}"/>
    <cellStyle name="20% - Accent6 13 2 4 3" xfId="53072" xr:uid="{00000000-0005-0000-0000-00001B590000}"/>
    <cellStyle name="20% - Accent6 13 2 5" xfId="27882" xr:uid="{00000000-0005-0000-0000-00001C590000}"/>
    <cellStyle name="20% - Accent6 13 2 6" xfId="39911" xr:uid="{00000000-0005-0000-0000-00001D590000}"/>
    <cellStyle name="20% - Accent6 13 3" xfId="9661" xr:uid="{00000000-0005-0000-0000-00001E590000}"/>
    <cellStyle name="20% - Accent6 13 3 2" xfId="22820" xr:uid="{00000000-0005-0000-0000-00001F590000}"/>
    <cellStyle name="20% - Accent6 13 3 2 2" xfId="60158" xr:uid="{00000000-0005-0000-0000-000020590000}"/>
    <cellStyle name="20% - Accent6 13 3 3" xfId="32127" xr:uid="{00000000-0005-0000-0000-000021590000}"/>
    <cellStyle name="20% - Accent6 13 3 4" xfId="46999" xr:uid="{00000000-0005-0000-0000-000022590000}"/>
    <cellStyle name="20% - Accent6 13 4" xfId="4938" xr:uid="{00000000-0005-0000-0000-000023590000}"/>
    <cellStyle name="20% - Accent6 13 4 2" xfId="18097" xr:uid="{00000000-0005-0000-0000-000024590000}"/>
    <cellStyle name="20% - Accent6 13 4 2 2" xfId="55435" xr:uid="{00000000-0005-0000-0000-000025590000}"/>
    <cellStyle name="20% - Accent6 13 4 3" xfId="34839" xr:uid="{00000000-0005-0000-0000-000026590000}"/>
    <cellStyle name="20% - Accent6 13 4 4" xfId="42276" xr:uid="{00000000-0005-0000-0000-000027590000}"/>
    <cellStyle name="20% - Accent6 13 5" xfId="14385" xr:uid="{00000000-0005-0000-0000-000028590000}"/>
    <cellStyle name="20% - Accent6 13 5 2" xfId="29415" xr:uid="{00000000-0005-0000-0000-000029590000}"/>
    <cellStyle name="20% - Accent6 13 5 3" xfId="51723" xr:uid="{00000000-0005-0000-0000-00002A590000}"/>
    <cellStyle name="20% - Accent6 13 6" xfId="26533" xr:uid="{00000000-0005-0000-0000-00002B590000}"/>
    <cellStyle name="20% - Accent6 13 7" xfId="38562" xr:uid="{00000000-0005-0000-0000-00002C590000}"/>
    <cellStyle name="20% - Accent6 14" xfId="2404" xr:uid="{00000000-0005-0000-0000-00002D590000}"/>
    <cellStyle name="20% - Accent6 14 2" xfId="10841" xr:uid="{00000000-0005-0000-0000-00002E590000}"/>
    <cellStyle name="20% - Accent6 14 2 2" xfId="24000" xr:uid="{00000000-0005-0000-0000-00002F590000}"/>
    <cellStyle name="20% - Accent6 14 2 2 2" xfId="61338" xr:uid="{00000000-0005-0000-0000-000030590000}"/>
    <cellStyle name="20% - Accent6 14 2 3" xfId="34658" xr:uid="{00000000-0005-0000-0000-000031590000}"/>
    <cellStyle name="20% - Accent6 14 2 4" xfId="48179" xr:uid="{00000000-0005-0000-0000-000032590000}"/>
    <cellStyle name="20% - Accent6 14 3" xfId="6118" xr:uid="{00000000-0005-0000-0000-000033590000}"/>
    <cellStyle name="20% - Accent6 14 3 2" xfId="19277" xr:uid="{00000000-0005-0000-0000-000034590000}"/>
    <cellStyle name="20% - Accent6 14 3 2 2" xfId="56615" xr:uid="{00000000-0005-0000-0000-000035590000}"/>
    <cellStyle name="20% - Accent6 14 3 3" xfId="37370" xr:uid="{00000000-0005-0000-0000-000036590000}"/>
    <cellStyle name="20% - Accent6 14 3 4" xfId="43456" xr:uid="{00000000-0005-0000-0000-000037590000}"/>
    <cellStyle name="20% - Accent6 14 4" xfId="15565" xr:uid="{00000000-0005-0000-0000-000038590000}"/>
    <cellStyle name="20% - Accent6 14 4 2" xfId="31946" xr:uid="{00000000-0005-0000-0000-000039590000}"/>
    <cellStyle name="20% - Accent6 14 4 3" xfId="52903" xr:uid="{00000000-0005-0000-0000-00003A590000}"/>
    <cellStyle name="20% - Accent6 14 5" xfId="29064" xr:uid="{00000000-0005-0000-0000-00003B590000}"/>
    <cellStyle name="20% - Accent6 14 6" xfId="39742" xr:uid="{00000000-0005-0000-0000-00003C590000}"/>
    <cellStyle name="20% - Accent6 15" xfId="8481" xr:uid="{00000000-0005-0000-0000-00003D590000}"/>
    <cellStyle name="20% - Accent6 15 2" xfId="21640" xr:uid="{00000000-0005-0000-0000-00003E590000}"/>
    <cellStyle name="20% - Accent6 15 2 2" xfId="33307" xr:uid="{00000000-0005-0000-0000-00003F590000}"/>
    <cellStyle name="20% - Accent6 15 2 3" xfId="58978" xr:uid="{00000000-0005-0000-0000-000040590000}"/>
    <cellStyle name="20% - Accent6 15 3" xfId="36019" xr:uid="{00000000-0005-0000-0000-000041590000}"/>
    <cellStyle name="20% - Accent6 15 4" xfId="30595" xr:uid="{00000000-0005-0000-0000-000042590000}"/>
    <cellStyle name="20% - Accent6 15 5" xfId="27713" xr:uid="{00000000-0005-0000-0000-000043590000}"/>
    <cellStyle name="20% - Accent6 15 6" xfId="45819" xr:uid="{00000000-0005-0000-0000-000044590000}"/>
    <cellStyle name="20% - Accent6 16" xfId="3758" xr:uid="{00000000-0005-0000-0000-000045590000}"/>
    <cellStyle name="20% - Accent6 16 2" xfId="16917" xr:uid="{00000000-0005-0000-0000-000046590000}"/>
    <cellStyle name="20% - Accent6 16 2 2" xfId="54255" xr:uid="{00000000-0005-0000-0000-000047590000}"/>
    <cellStyle name="20% - Accent6 16 3" xfId="29246" xr:uid="{00000000-0005-0000-0000-000048590000}"/>
    <cellStyle name="20% - Accent6 16 4" xfId="41096" xr:uid="{00000000-0005-0000-0000-000049590000}"/>
    <cellStyle name="20% - Accent6 17" xfId="13205" xr:uid="{00000000-0005-0000-0000-00004A590000}"/>
    <cellStyle name="20% - Accent6 17 2" xfId="31958" xr:uid="{00000000-0005-0000-0000-00004B590000}"/>
    <cellStyle name="20% - Accent6 17 3" xfId="50543" xr:uid="{00000000-0005-0000-0000-00004C590000}"/>
    <cellStyle name="20% - Accent6 18" xfId="34670" xr:uid="{00000000-0005-0000-0000-00004D590000}"/>
    <cellStyle name="20% - Accent6 19" xfId="29077" xr:uid="{00000000-0005-0000-0000-00004E590000}"/>
    <cellStyle name="20% - Accent6 2" xfId="56" xr:uid="{00000000-0005-0000-0000-00004F590000}"/>
    <cellStyle name="20% - Accent6 2 10" xfId="898" xr:uid="{00000000-0005-0000-0000-000050590000}"/>
    <cellStyle name="20% - Accent6 2 10 2" xfId="2080" xr:uid="{00000000-0005-0000-0000-000051590000}"/>
    <cellStyle name="20% - Accent6 2 10 2 2" xfId="8154" xr:uid="{00000000-0005-0000-0000-000052590000}"/>
    <cellStyle name="20% - Accent6 2 10 2 2 2" xfId="12877" xr:uid="{00000000-0005-0000-0000-000053590000}"/>
    <cellStyle name="20% - Accent6 2 10 2 2 2 2" xfId="26036" xr:uid="{00000000-0005-0000-0000-000054590000}"/>
    <cellStyle name="20% - Accent6 2 10 2 2 2 2 2" xfId="63374" xr:uid="{00000000-0005-0000-0000-000055590000}"/>
    <cellStyle name="20% - Accent6 2 10 2 2 2 3" xfId="50215" xr:uid="{00000000-0005-0000-0000-000056590000}"/>
    <cellStyle name="20% - Accent6 2 10 2 2 3" xfId="21313" xr:uid="{00000000-0005-0000-0000-000057590000}"/>
    <cellStyle name="20% - Accent6 2 10 2 2 3 2" xfId="58651" xr:uid="{00000000-0005-0000-0000-000058590000}"/>
    <cellStyle name="20% - Accent6 2 10 2 2 4" xfId="34332" xr:uid="{00000000-0005-0000-0000-000059590000}"/>
    <cellStyle name="20% - Accent6 2 10 2 2 5" xfId="45492" xr:uid="{00000000-0005-0000-0000-00005A590000}"/>
    <cellStyle name="20% - Accent6 2 10 2 3" xfId="10517" xr:uid="{00000000-0005-0000-0000-00005B590000}"/>
    <cellStyle name="20% - Accent6 2 10 2 3 2" xfId="23676" xr:uid="{00000000-0005-0000-0000-00005C590000}"/>
    <cellStyle name="20% - Accent6 2 10 2 3 2 2" xfId="61014" xr:uid="{00000000-0005-0000-0000-00005D590000}"/>
    <cellStyle name="20% - Accent6 2 10 2 3 3" xfId="37044" xr:uid="{00000000-0005-0000-0000-00005E590000}"/>
    <cellStyle name="20% - Accent6 2 10 2 3 4" xfId="47855" xr:uid="{00000000-0005-0000-0000-00005F590000}"/>
    <cellStyle name="20% - Accent6 2 10 2 4" xfId="5794" xr:uid="{00000000-0005-0000-0000-000060590000}"/>
    <cellStyle name="20% - Accent6 2 10 2 4 2" xfId="18953" xr:uid="{00000000-0005-0000-0000-000061590000}"/>
    <cellStyle name="20% - Accent6 2 10 2 4 2 2" xfId="56291" xr:uid="{00000000-0005-0000-0000-000062590000}"/>
    <cellStyle name="20% - Accent6 2 10 2 4 3" xfId="31620" xr:uid="{00000000-0005-0000-0000-000063590000}"/>
    <cellStyle name="20% - Accent6 2 10 2 4 4" xfId="43132" xr:uid="{00000000-0005-0000-0000-000064590000}"/>
    <cellStyle name="20% - Accent6 2 10 2 5" xfId="15241" xr:uid="{00000000-0005-0000-0000-000065590000}"/>
    <cellStyle name="20% - Accent6 2 10 2 5 2" xfId="52579" xr:uid="{00000000-0005-0000-0000-000066590000}"/>
    <cellStyle name="20% - Accent6 2 10 2 6" xfId="28738" xr:uid="{00000000-0005-0000-0000-000067590000}"/>
    <cellStyle name="20% - Accent6 2 10 2 7" xfId="39418" xr:uid="{00000000-0005-0000-0000-000068590000}"/>
    <cellStyle name="20% - Accent6 2 10 3" xfId="3429" xr:uid="{00000000-0005-0000-0000-000069590000}"/>
    <cellStyle name="20% - Accent6 2 10 3 2" xfId="11697" xr:uid="{00000000-0005-0000-0000-00006A590000}"/>
    <cellStyle name="20% - Accent6 2 10 3 2 2" xfId="24856" xr:uid="{00000000-0005-0000-0000-00006B590000}"/>
    <cellStyle name="20% - Accent6 2 10 3 2 2 2" xfId="62194" xr:uid="{00000000-0005-0000-0000-00006C590000}"/>
    <cellStyle name="20% - Accent6 2 10 3 2 3" xfId="49035" xr:uid="{00000000-0005-0000-0000-00006D590000}"/>
    <cellStyle name="20% - Accent6 2 10 3 3" xfId="6974" xr:uid="{00000000-0005-0000-0000-00006E590000}"/>
    <cellStyle name="20% - Accent6 2 10 3 3 2" xfId="20133" xr:uid="{00000000-0005-0000-0000-00006F590000}"/>
    <cellStyle name="20% - Accent6 2 10 3 3 2 2" xfId="57471" xr:uid="{00000000-0005-0000-0000-000070590000}"/>
    <cellStyle name="20% - Accent6 2 10 3 3 3" xfId="44312" xr:uid="{00000000-0005-0000-0000-000071590000}"/>
    <cellStyle name="20% - Accent6 2 10 3 4" xfId="16590" xr:uid="{00000000-0005-0000-0000-000072590000}"/>
    <cellStyle name="20% - Accent6 2 10 3 4 2" xfId="53928" xr:uid="{00000000-0005-0000-0000-000073590000}"/>
    <cellStyle name="20% - Accent6 2 10 3 5" xfId="32983" xr:uid="{00000000-0005-0000-0000-000074590000}"/>
    <cellStyle name="20% - Accent6 2 10 3 6" xfId="40767" xr:uid="{00000000-0005-0000-0000-000075590000}"/>
    <cellStyle name="20% - Accent6 2 10 4" xfId="9337" xr:uid="{00000000-0005-0000-0000-000076590000}"/>
    <cellStyle name="20% - Accent6 2 10 4 2" xfId="22496" xr:uid="{00000000-0005-0000-0000-000077590000}"/>
    <cellStyle name="20% - Accent6 2 10 4 2 2" xfId="59834" xr:uid="{00000000-0005-0000-0000-000078590000}"/>
    <cellStyle name="20% - Accent6 2 10 4 3" xfId="35695" xr:uid="{00000000-0005-0000-0000-000079590000}"/>
    <cellStyle name="20% - Accent6 2 10 4 4" xfId="46675" xr:uid="{00000000-0005-0000-0000-00007A590000}"/>
    <cellStyle name="20% - Accent6 2 10 5" xfId="4614" xr:uid="{00000000-0005-0000-0000-00007B590000}"/>
    <cellStyle name="20% - Accent6 2 10 5 2" xfId="17773" xr:uid="{00000000-0005-0000-0000-00007C590000}"/>
    <cellStyle name="20% - Accent6 2 10 5 2 2" xfId="55111" xr:uid="{00000000-0005-0000-0000-00007D590000}"/>
    <cellStyle name="20% - Accent6 2 10 5 3" xfId="30271" xr:uid="{00000000-0005-0000-0000-00007E590000}"/>
    <cellStyle name="20% - Accent6 2 10 5 4" xfId="41952" xr:uid="{00000000-0005-0000-0000-00007F590000}"/>
    <cellStyle name="20% - Accent6 2 10 6" xfId="14061" xr:uid="{00000000-0005-0000-0000-000080590000}"/>
    <cellStyle name="20% - Accent6 2 10 6 2" xfId="51399" xr:uid="{00000000-0005-0000-0000-000081590000}"/>
    <cellStyle name="20% - Accent6 2 10 7" xfId="27389" xr:uid="{00000000-0005-0000-0000-000082590000}"/>
    <cellStyle name="20% - Accent6 2 10 8" xfId="38238" xr:uid="{00000000-0005-0000-0000-000083590000}"/>
    <cellStyle name="20% - Accent6 2 11" xfId="1069" xr:uid="{00000000-0005-0000-0000-000084590000}"/>
    <cellStyle name="20% - Accent6 2 11 2" xfId="2249" xr:uid="{00000000-0005-0000-0000-000085590000}"/>
    <cellStyle name="20% - Accent6 2 11 2 2" xfId="8323" xr:uid="{00000000-0005-0000-0000-000086590000}"/>
    <cellStyle name="20% - Accent6 2 11 2 2 2" xfId="13046" xr:uid="{00000000-0005-0000-0000-000087590000}"/>
    <cellStyle name="20% - Accent6 2 11 2 2 2 2" xfId="26205" xr:uid="{00000000-0005-0000-0000-000088590000}"/>
    <cellStyle name="20% - Accent6 2 11 2 2 2 2 2" xfId="63543" xr:uid="{00000000-0005-0000-0000-000089590000}"/>
    <cellStyle name="20% - Accent6 2 11 2 2 2 3" xfId="50384" xr:uid="{00000000-0005-0000-0000-00008A590000}"/>
    <cellStyle name="20% - Accent6 2 11 2 2 3" xfId="21482" xr:uid="{00000000-0005-0000-0000-00008B590000}"/>
    <cellStyle name="20% - Accent6 2 11 2 2 3 2" xfId="58820" xr:uid="{00000000-0005-0000-0000-00008C590000}"/>
    <cellStyle name="20% - Accent6 2 11 2 2 4" xfId="34501" xr:uid="{00000000-0005-0000-0000-00008D590000}"/>
    <cellStyle name="20% - Accent6 2 11 2 2 5" xfId="45661" xr:uid="{00000000-0005-0000-0000-00008E590000}"/>
    <cellStyle name="20% - Accent6 2 11 2 3" xfId="10686" xr:uid="{00000000-0005-0000-0000-00008F590000}"/>
    <cellStyle name="20% - Accent6 2 11 2 3 2" xfId="23845" xr:uid="{00000000-0005-0000-0000-000090590000}"/>
    <cellStyle name="20% - Accent6 2 11 2 3 2 2" xfId="61183" xr:uid="{00000000-0005-0000-0000-000091590000}"/>
    <cellStyle name="20% - Accent6 2 11 2 3 3" xfId="37213" xr:uid="{00000000-0005-0000-0000-000092590000}"/>
    <cellStyle name="20% - Accent6 2 11 2 3 4" xfId="48024" xr:uid="{00000000-0005-0000-0000-000093590000}"/>
    <cellStyle name="20% - Accent6 2 11 2 4" xfId="5963" xr:uid="{00000000-0005-0000-0000-000094590000}"/>
    <cellStyle name="20% - Accent6 2 11 2 4 2" xfId="19122" xr:uid="{00000000-0005-0000-0000-000095590000}"/>
    <cellStyle name="20% - Accent6 2 11 2 4 2 2" xfId="56460" xr:uid="{00000000-0005-0000-0000-000096590000}"/>
    <cellStyle name="20% - Accent6 2 11 2 4 3" xfId="31789" xr:uid="{00000000-0005-0000-0000-000097590000}"/>
    <cellStyle name="20% - Accent6 2 11 2 4 4" xfId="43301" xr:uid="{00000000-0005-0000-0000-000098590000}"/>
    <cellStyle name="20% - Accent6 2 11 2 5" xfId="15410" xr:uid="{00000000-0005-0000-0000-000099590000}"/>
    <cellStyle name="20% - Accent6 2 11 2 5 2" xfId="52748" xr:uid="{00000000-0005-0000-0000-00009A590000}"/>
    <cellStyle name="20% - Accent6 2 11 2 6" xfId="28907" xr:uid="{00000000-0005-0000-0000-00009B590000}"/>
    <cellStyle name="20% - Accent6 2 11 2 7" xfId="39587" xr:uid="{00000000-0005-0000-0000-00009C590000}"/>
    <cellStyle name="20% - Accent6 2 11 3" xfId="3598" xr:uid="{00000000-0005-0000-0000-00009D590000}"/>
    <cellStyle name="20% - Accent6 2 11 3 2" xfId="11866" xr:uid="{00000000-0005-0000-0000-00009E590000}"/>
    <cellStyle name="20% - Accent6 2 11 3 2 2" xfId="25025" xr:uid="{00000000-0005-0000-0000-00009F590000}"/>
    <cellStyle name="20% - Accent6 2 11 3 2 2 2" xfId="62363" xr:uid="{00000000-0005-0000-0000-0000A0590000}"/>
    <cellStyle name="20% - Accent6 2 11 3 2 3" xfId="49204" xr:uid="{00000000-0005-0000-0000-0000A1590000}"/>
    <cellStyle name="20% - Accent6 2 11 3 3" xfId="7143" xr:uid="{00000000-0005-0000-0000-0000A2590000}"/>
    <cellStyle name="20% - Accent6 2 11 3 3 2" xfId="20302" xr:uid="{00000000-0005-0000-0000-0000A3590000}"/>
    <cellStyle name="20% - Accent6 2 11 3 3 2 2" xfId="57640" xr:uid="{00000000-0005-0000-0000-0000A4590000}"/>
    <cellStyle name="20% - Accent6 2 11 3 3 3" xfId="44481" xr:uid="{00000000-0005-0000-0000-0000A5590000}"/>
    <cellStyle name="20% - Accent6 2 11 3 4" xfId="16759" xr:uid="{00000000-0005-0000-0000-0000A6590000}"/>
    <cellStyle name="20% - Accent6 2 11 3 4 2" xfId="54097" xr:uid="{00000000-0005-0000-0000-0000A7590000}"/>
    <cellStyle name="20% - Accent6 2 11 3 5" xfId="33152" xr:uid="{00000000-0005-0000-0000-0000A8590000}"/>
    <cellStyle name="20% - Accent6 2 11 3 6" xfId="40936" xr:uid="{00000000-0005-0000-0000-0000A9590000}"/>
    <cellStyle name="20% - Accent6 2 11 4" xfId="9506" xr:uid="{00000000-0005-0000-0000-0000AA590000}"/>
    <cellStyle name="20% - Accent6 2 11 4 2" xfId="22665" xr:uid="{00000000-0005-0000-0000-0000AB590000}"/>
    <cellStyle name="20% - Accent6 2 11 4 2 2" xfId="60003" xr:uid="{00000000-0005-0000-0000-0000AC590000}"/>
    <cellStyle name="20% - Accent6 2 11 4 3" xfId="35864" xr:uid="{00000000-0005-0000-0000-0000AD590000}"/>
    <cellStyle name="20% - Accent6 2 11 4 4" xfId="46844" xr:uid="{00000000-0005-0000-0000-0000AE590000}"/>
    <cellStyle name="20% - Accent6 2 11 5" xfId="4783" xr:uid="{00000000-0005-0000-0000-0000AF590000}"/>
    <cellStyle name="20% - Accent6 2 11 5 2" xfId="17942" xr:uid="{00000000-0005-0000-0000-0000B0590000}"/>
    <cellStyle name="20% - Accent6 2 11 5 2 2" xfId="55280" xr:uid="{00000000-0005-0000-0000-0000B1590000}"/>
    <cellStyle name="20% - Accent6 2 11 5 3" xfId="30440" xr:uid="{00000000-0005-0000-0000-0000B2590000}"/>
    <cellStyle name="20% - Accent6 2 11 5 4" xfId="42121" xr:uid="{00000000-0005-0000-0000-0000B3590000}"/>
    <cellStyle name="20% - Accent6 2 11 6" xfId="14230" xr:uid="{00000000-0005-0000-0000-0000B4590000}"/>
    <cellStyle name="20% - Accent6 2 11 6 2" xfId="51568" xr:uid="{00000000-0005-0000-0000-0000B5590000}"/>
    <cellStyle name="20% - Accent6 2 11 7" xfId="27558" xr:uid="{00000000-0005-0000-0000-0000B6590000}"/>
    <cellStyle name="20% - Accent6 2 11 8" xfId="38407" xr:uid="{00000000-0005-0000-0000-0000B7590000}"/>
    <cellStyle name="20% - Accent6 2 12" xfId="1238" xr:uid="{00000000-0005-0000-0000-0000B8590000}"/>
    <cellStyle name="20% - Accent6 2 12 2" xfId="2587" xr:uid="{00000000-0005-0000-0000-0000B9590000}"/>
    <cellStyle name="20% - Accent6 2 12 2 2" xfId="12035" xr:uid="{00000000-0005-0000-0000-0000BA590000}"/>
    <cellStyle name="20% - Accent6 2 12 2 2 2" xfId="25194" xr:uid="{00000000-0005-0000-0000-0000BB590000}"/>
    <cellStyle name="20% - Accent6 2 12 2 2 2 2" xfId="62532" xr:uid="{00000000-0005-0000-0000-0000BC590000}"/>
    <cellStyle name="20% - Accent6 2 12 2 2 3" xfId="33490" xr:uid="{00000000-0005-0000-0000-0000BD590000}"/>
    <cellStyle name="20% - Accent6 2 12 2 2 4" xfId="49373" xr:uid="{00000000-0005-0000-0000-0000BE590000}"/>
    <cellStyle name="20% - Accent6 2 12 2 3" xfId="7312" xr:uid="{00000000-0005-0000-0000-0000BF590000}"/>
    <cellStyle name="20% - Accent6 2 12 2 3 2" xfId="20471" xr:uid="{00000000-0005-0000-0000-0000C0590000}"/>
    <cellStyle name="20% - Accent6 2 12 2 3 2 2" xfId="57809" xr:uid="{00000000-0005-0000-0000-0000C1590000}"/>
    <cellStyle name="20% - Accent6 2 12 2 3 3" xfId="36202" xr:uid="{00000000-0005-0000-0000-0000C2590000}"/>
    <cellStyle name="20% - Accent6 2 12 2 3 4" xfId="44650" xr:uid="{00000000-0005-0000-0000-0000C3590000}"/>
    <cellStyle name="20% - Accent6 2 12 2 4" xfId="15748" xr:uid="{00000000-0005-0000-0000-0000C4590000}"/>
    <cellStyle name="20% - Accent6 2 12 2 4 2" xfId="30778" xr:uid="{00000000-0005-0000-0000-0000C5590000}"/>
    <cellStyle name="20% - Accent6 2 12 2 4 3" xfId="53086" xr:uid="{00000000-0005-0000-0000-0000C6590000}"/>
    <cellStyle name="20% - Accent6 2 12 2 5" xfId="27896" xr:uid="{00000000-0005-0000-0000-0000C7590000}"/>
    <cellStyle name="20% - Accent6 2 12 2 6" xfId="39925" xr:uid="{00000000-0005-0000-0000-0000C8590000}"/>
    <cellStyle name="20% - Accent6 2 12 3" xfId="9675" xr:uid="{00000000-0005-0000-0000-0000C9590000}"/>
    <cellStyle name="20% - Accent6 2 12 3 2" xfId="22834" xr:uid="{00000000-0005-0000-0000-0000CA590000}"/>
    <cellStyle name="20% - Accent6 2 12 3 2 2" xfId="60172" xr:uid="{00000000-0005-0000-0000-0000CB590000}"/>
    <cellStyle name="20% - Accent6 2 12 3 3" xfId="32141" xr:uid="{00000000-0005-0000-0000-0000CC590000}"/>
    <cellStyle name="20% - Accent6 2 12 3 4" xfId="47013" xr:uid="{00000000-0005-0000-0000-0000CD590000}"/>
    <cellStyle name="20% - Accent6 2 12 4" xfId="4952" xr:uid="{00000000-0005-0000-0000-0000CE590000}"/>
    <cellStyle name="20% - Accent6 2 12 4 2" xfId="18111" xr:uid="{00000000-0005-0000-0000-0000CF590000}"/>
    <cellStyle name="20% - Accent6 2 12 4 2 2" xfId="55449" xr:uid="{00000000-0005-0000-0000-0000D0590000}"/>
    <cellStyle name="20% - Accent6 2 12 4 3" xfId="34853" xr:uid="{00000000-0005-0000-0000-0000D1590000}"/>
    <cellStyle name="20% - Accent6 2 12 4 4" xfId="42290" xr:uid="{00000000-0005-0000-0000-0000D2590000}"/>
    <cellStyle name="20% - Accent6 2 12 5" xfId="14399" xr:uid="{00000000-0005-0000-0000-0000D3590000}"/>
    <cellStyle name="20% - Accent6 2 12 5 2" xfId="29429" xr:uid="{00000000-0005-0000-0000-0000D4590000}"/>
    <cellStyle name="20% - Accent6 2 12 5 3" xfId="51737" xr:uid="{00000000-0005-0000-0000-0000D5590000}"/>
    <cellStyle name="20% - Accent6 2 12 6" xfId="26547" xr:uid="{00000000-0005-0000-0000-0000D6590000}"/>
    <cellStyle name="20% - Accent6 2 12 7" xfId="38576" xr:uid="{00000000-0005-0000-0000-0000D7590000}"/>
    <cellStyle name="20% - Accent6 2 13" xfId="2418" xr:uid="{00000000-0005-0000-0000-0000D8590000}"/>
    <cellStyle name="20% - Accent6 2 13 2" xfId="10855" xr:uid="{00000000-0005-0000-0000-0000D9590000}"/>
    <cellStyle name="20% - Accent6 2 13 2 2" xfId="24014" xr:uid="{00000000-0005-0000-0000-0000DA590000}"/>
    <cellStyle name="20% - Accent6 2 13 2 2 2" xfId="61352" xr:uid="{00000000-0005-0000-0000-0000DB590000}"/>
    <cellStyle name="20% - Accent6 2 13 2 3" xfId="33321" xr:uid="{00000000-0005-0000-0000-0000DC590000}"/>
    <cellStyle name="20% - Accent6 2 13 2 4" xfId="48193" xr:uid="{00000000-0005-0000-0000-0000DD590000}"/>
    <cellStyle name="20% - Accent6 2 13 3" xfId="6132" xr:uid="{00000000-0005-0000-0000-0000DE590000}"/>
    <cellStyle name="20% - Accent6 2 13 3 2" xfId="19291" xr:uid="{00000000-0005-0000-0000-0000DF590000}"/>
    <cellStyle name="20% - Accent6 2 13 3 2 2" xfId="56629" xr:uid="{00000000-0005-0000-0000-0000E0590000}"/>
    <cellStyle name="20% - Accent6 2 13 3 3" xfId="36033" xr:uid="{00000000-0005-0000-0000-0000E1590000}"/>
    <cellStyle name="20% - Accent6 2 13 3 4" xfId="43470" xr:uid="{00000000-0005-0000-0000-0000E2590000}"/>
    <cellStyle name="20% - Accent6 2 13 4" xfId="15579" xr:uid="{00000000-0005-0000-0000-0000E3590000}"/>
    <cellStyle name="20% - Accent6 2 13 4 2" xfId="30609" xr:uid="{00000000-0005-0000-0000-0000E4590000}"/>
    <cellStyle name="20% - Accent6 2 13 4 3" xfId="52917" xr:uid="{00000000-0005-0000-0000-0000E5590000}"/>
    <cellStyle name="20% - Accent6 2 13 5" xfId="27727" xr:uid="{00000000-0005-0000-0000-0000E6590000}"/>
    <cellStyle name="20% - Accent6 2 13 6" xfId="39756" xr:uid="{00000000-0005-0000-0000-0000E7590000}"/>
    <cellStyle name="20% - Accent6 2 14" xfId="8495" xr:uid="{00000000-0005-0000-0000-0000E8590000}"/>
    <cellStyle name="20% - Accent6 2 14 2" xfId="21654" xr:uid="{00000000-0005-0000-0000-0000E9590000}"/>
    <cellStyle name="20% - Accent6 2 14 2 2" xfId="58992" xr:uid="{00000000-0005-0000-0000-0000EA590000}"/>
    <cellStyle name="20% - Accent6 2 14 3" xfId="29260" xr:uid="{00000000-0005-0000-0000-0000EB590000}"/>
    <cellStyle name="20% - Accent6 2 14 4" xfId="45833" xr:uid="{00000000-0005-0000-0000-0000EC590000}"/>
    <cellStyle name="20% - Accent6 2 15" xfId="3772" xr:uid="{00000000-0005-0000-0000-0000ED590000}"/>
    <cellStyle name="20% - Accent6 2 15 2" xfId="16931" xr:uid="{00000000-0005-0000-0000-0000EE590000}"/>
    <cellStyle name="20% - Accent6 2 15 2 2" xfId="54269" xr:uid="{00000000-0005-0000-0000-0000EF590000}"/>
    <cellStyle name="20% - Accent6 2 15 3" xfId="31972" xr:uid="{00000000-0005-0000-0000-0000F0590000}"/>
    <cellStyle name="20% - Accent6 2 15 4" xfId="41110" xr:uid="{00000000-0005-0000-0000-0000F1590000}"/>
    <cellStyle name="20% - Accent6 2 16" xfId="13219" xr:uid="{00000000-0005-0000-0000-0000F2590000}"/>
    <cellStyle name="20% - Accent6 2 16 2" xfId="34684" xr:uid="{00000000-0005-0000-0000-0000F3590000}"/>
    <cellStyle name="20% - Accent6 2 16 3" xfId="50557" xr:uid="{00000000-0005-0000-0000-0000F4590000}"/>
    <cellStyle name="20% - Accent6 2 17" xfId="29091" xr:uid="{00000000-0005-0000-0000-0000F5590000}"/>
    <cellStyle name="20% - Accent6 2 18" xfId="26378" xr:uid="{00000000-0005-0000-0000-0000F6590000}"/>
    <cellStyle name="20% - Accent6 2 19" xfId="37396" xr:uid="{00000000-0005-0000-0000-0000F7590000}"/>
    <cellStyle name="20% - Accent6 2 2" xfId="112" xr:uid="{00000000-0005-0000-0000-0000F8590000}"/>
    <cellStyle name="20% - Accent6 2 2 10" xfId="8551" xr:uid="{00000000-0005-0000-0000-0000F9590000}"/>
    <cellStyle name="20% - Accent6 2 2 10 2" xfId="21710" xr:uid="{00000000-0005-0000-0000-0000FA590000}"/>
    <cellStyle name="20% - Accent6 2 2 10 2 2" xfId="59048" xr:uid="{00000000-0005-0000-0000-0000FB590000}"/>
    <cellStyle name="20% - Accent6 2 2 10 3" xfId="29288" xr:uid="{00000000-0005-0000-0000-0000FC590000}"/>
    <cellStyle name="20% - Accent6 2 2 10 4" xfId="45889" xr:uid="{00000000-0005-0000-0000-0000FD590000}"/>
    <cellStyle name="20% - Accent6 2 2 11" xfId="3828" xr:uid="{00000000-0005-0000-0000-0000FE590000}"/>
    <cellStyle name="20% - Accent6 2 2 11 2" xfId="16987" xr:uid="{00000000-0005-0000-0000-0000FF590000}"/>
    <cellStyle name="20% - Accent6 2 2 11 2 2" xfId="54325" xr:uid="{00000000-0005-0000-0000-0000005A0000}"/>
    <cellStyle name="20% - Accent6 2 2 11 3" xfId="32000" xr:uid="{00000000-0005-0000-0000-0000015A0000}"/>
    <cellStyle name="20% - Accent6 2 2 11 4" xfId="41166" xr:uid="{00000000-0005-0000-0000-0000025A0000}"/>
    <cellStyle name="20% - Accent6 2 2 12" xfId="13275" xr:uid="{00000000-0005-0000-0000-0000035A0000}"/>
    <cellStyle name="20% - Accent6 2 2 12 2" xfId="34712" xr:uid="{00000000-0005-0000-0000-0000045A0000}"/>
    <cellStyle name="20% - Accent6 2 2 12 3" xfId="50613" xr:uid="{00000000-0005-0000-0000-0000055A0000}"/>
    <cellStyle name="20% - Accent6 2 2 13" xfId="29119" xr:uid="{00000000-0005-0000-0000-0000065A0000}"/>
    <cellStyle name="20% - Accent6 2 2 14" xfId="26406" xr:uid="{00000000-0005-0000-0000-0000075A0000}"/>
    <cellStyle name="20% - Accent6 2 2 15" xfId="37452" xr:uid="{00000000-0005-0000-0000-0000085A0000}"/>
    <cellStyle name="20% - Accent6 2 2 2" xfId="224" xr:uid="{00000000-0005-0000-0000-0000095A0000}"/>
    <cellStyle name="20% - Accent6 2 2 2 10" xfId="3940" xr:uid="{00000000-0005-0000-0000-00000A5A0000}"/>
    <cellStyle name="20% - Accent6 2 2 2 10 2" xfId="17099" xr:uid="{00000000-0005-0000-0000-00000B5A0000}"/>
    <cellStyle name="20% - Accent6 2 2 2 10 2 2" xfId="54437" xr:uid="{00000000-0005-0000-0000-00000C5A0000}"/>
    <cellStyle name="20% - Accent6 2 2 2 10 3" xfId="32085" xr:uid="{00000000-0005-0000-0000-00000D5A0000}"/>
    <cellStyle name="20% - Accent6 2 2 2 10 4" xfId="41278" xr:uid="{00000000-0005-0000-0000-00000E5A0000}"/>
    <cellStyle name="20% - Accent6 2 2 2 11" xfId="13387" xr:uid="{00000000-0005-0000-0000-00000F5A0000}"/>
    <cellStyle name="20% - Accent6 2 2 2 11 2" xfId="34797" xr:uid="{00000000-0005-0000-0000-0000105A0000}"/>
    <cellStyle name="20% - Accent6 2 2 2 11 3" xfId="50725" xr:uid="{00000000-0005-0000-0000-0000115A0000}"/>
    <cellStyle name="20% - Accent6 2 2 2 12" xfId="29204" xr:uid="{00000000-0005-0000-0000-0000125A0000}"/>
    <cellStyle name="20% - Accent6 2 2 2 13" xfId="26491" xr:uid="{00000000-0005-0000-0000-0000135A0000}"/>
    <cellStyle name="20% - Accent6 2 2 2 14" xfId="37564" xr:uid="{00000000-0005-0000-0000-0000145A0000}"/>
    <cellStyle name="20% - Accent6 2 2 2 2" xfId="645" xr:uid="{00000000-0005-0000-0000-0000155A0000}"/>
    <cellStyle name="20% - Accent6 2 2 2 2 2" xfId="1827" xr:uid="{00000000-0005-0000-0000-0000165A0000}"/>
    <cellStyle name="20% - Accent6 2 2 2 2 2 2" xfId="7901" xr:uid="{00000000-0005-0000-0000-0000175A0000}"/>
    <cellStyle name="20% - Accent6 2 2 2 2 2 2 2" xfId="12624" xr:uid="{00000000-0005-0000-0000-0000185A0000}"/>
    <cellStyle name="20% - Accent6 2 2 2 2 2 2 2 2" xfId="25783" xr:uid="{00000000-0005-0000-0000-0000195A0000}"/>
    <cellStyle name="20% - Accent6 2 2 2 2 2 2 2 2 2" xfId="63121" xr:uid="{00000000-0005-0000-0000-00001A5A0000}"/>
    <cellStyle name="20% - Accent6 2 2 2 2 2 2 2 3" xfId="49962" xr:uid="{00000000-0005-0000-0000-00001B5A0000}"/>
    <cellStyle name="20% - Accent6 2 2 2 2 2 2 3" xfId="21060" xr:uid="{00000000-0005-0000-0000-00001C5A0000}"/>
    <cellStyle name="20% - Accent6 2 2 2 2 2 2 3 2" xfId="58398" xr:uid="{00000000-0005-0000-0000-00001D5A0000}"/>
    <cellStyle name="20% - Accent6 2 2 2 2 2 2 4" xfId="34079" xr:uid="{00000000-0005-0000-0000-00001E5A0000}"/>
    <cellStyle name="20% - Accent6 2 2 2 2 2 2 5" xfId="45239" xr:uid="{00000000-0005-0000-0000-00001F5A0000}"/>
    <cellStyle name="20% - Accent6 2 2 2 2 2 3" xfId="10264" xr:uid="{00000000-0005-0000-0000-0000205A0000}"/>
    <cellStyle name="20% - Accent6 2 2 2 2 2 3 2" xfId="23423" xr:uid="{00000000-0005-0000-0000-0000215A0000}"/>
    <cellStyle name="20% - Accent6 2 2 2 2 2 3 2 2" xfId="60761" xr:uid="{00000000-0005-0000-0000-0000225A0000}"/>
    <cellStyle name="20% - Accent6 2 2 2 2 2 3 3" xfId="36791" xr:uid="{00000000-0005-0000-0000-0000235A0000}"/>
    <cellStyle name="20% - Accent6 2 2 2 2 2 3 4" xfId="47602" xr:uid="{00000000-0005-0000-0000-0000245A0000}"/>
    <cellStyle name="20% - Accent6 2 2 2 2 2 4" xfId="5541" xr:uid="{00000000-0005-0000-0000-0000255A0000}"/>
    <cellStyle name="20% - Accent6 2 2 2 2 2 4 2" xfId="18700" xr:uid="{00000000-0005-0000-0000-0000265A0000}"/>
    <cellStyle name="20% - Accent6 2 2 2 2 2 4 2 2" xfId="56038" xr:uid="{00000000-0005-0000-0000-0000275A0000}"/>
    <cellStyle name="20% - Accent6 2 2 2 2 2 4 3" xfId="31367" xr:uid="{00000000-0005-0000-0000-0000285A0000}"/>
    <cellStyle name="20% - Accent6 2 2 2 2 2 4 4" xfId="42879" xr:uid="{00000000-0005-0000-0000-0000295A0000}"/>
    <cellStyle name="20% - Accent6 2 2 2 2 2 5" xfId="14988" xr:uid="{00000000-0005-0000-0000-00002A5A0000}"/>
    <cellStyle name="20% - Accent6 2 2 2 2 2 5 2" xfId="52326" xr:uid="{00000000-0005-0000-0000-00002B5A0000}"/>
    <cellStyle name="20% - Accent6 2 2 2 2 2 6" xfId="28485" xr:uid="{00000000-0005-0000-0000-00002C5A0000}"/>
    <cellStyle name="20% - Accent6 2 2 2 2 2 7" xfId="39165" xr:uid="{00000000-0005-0000-0000-00002D5A0000}"/>
    <cellStyle name="20% - Accent6 2 2 2 2 3" xfId="3176" xr:uid="{00000000-0005-0000-0000-00002E5A0000}"/>
    <cellStyle name="20% - Accent6 2 2 2 2 3 2" xfId="11444" xr:uid="{00000000-0005-0000-0000-00002F5A0000}"/>
    <cellStyle name="20% - Accent6 2 2 2 2 3 2 2" xfId="24603" xr:uid="{00000000-0005-0000-0000-0000305A0000}"/>
    <cellStyle name="20% - Accent6 2 2 2 2 3 2 2 2" xfId="61941" xr:uid="{00000000-0005-0000-0000-0000315A0000}"/>
    <cellStyle name="20% - Accent6 2 2 2 2 3 2 3" xfId="48782" xr:uid="{00000000-0005-0000-0000-0000325A0000}"/>
    <cellStyle name="20% - Accent6 2 2 2 2 3 3" xfId="6721" xr:uid="{00000000-0005-0000-0000-0000335A0000}"/>
    <cellStyle name="20% - Accent6 2 2 2 2 3 3 2" xfId="19880" xr:uid="{00000000-0005-0000-0000-0000345A0000}"/>
    <cellStyle name="20% - Accent6 2 2 2 2 3 3 2 2" xfId="57218" xr:uid="{00000000-0005-0000-0000-0000355A0000}"/>
    <cellStyle name="20% - Accent6 2 2 2 2 3 3 3" xfId="44059" xr:uid="{00000000-0005-0000-0000-0000365A0000}"/>
    <cellStyle name="20% - Accent6 2 2 2 2 3 4" xfId="16337" xr:uid="{00000000-0005-0000-0000-0000375A0000}"/>
    <cellStyle name="20% - Accent6 2 2 2 2 3 4 2" xfId="53675" xr:uid="{00000000-0005-0000-0000-0000385A0000}"/>
    <cellStyle name="20% - Accent6 2 2 2 2 3 5" xfId="32730" xr:uid="{00000000-0005-0000-0000-0000395A0000}"/>
    <cellStyle name="20% - Accent6 2 2 2 2 3 6" xfId="40514" xr:uid="{00000000-0005-0000-0000-00003A5A0000}"/>
    <cellStyle name="20% - Accent6 2 2 2 2 4" xfId="9084" xr:uid="{00000000-0005-0000-0000-00003B5A0000}"/>
    <cellStyle name="20% - Accent6 2 2 2 2 4 2" xfId="22243" xr:uid="{00000000-0005-0000-0000-00003C5A0000}"/>
    <cellStyle name="20% - Accent6 2 2 2 2 4 2 2" xfId="59581" xr:uid="{00000000-0005-0000-0000-00003D5A0000}"/>
    <cellStyle name="20% - Accent6 2 2 2 2 4 3" xfId="35442" xr:uid="{00000000-0005-0000-0000-00003E5A0000}"/>
    <cellStyle name="20% - Accent6 2 2 2 2 4 4" xfId="46422" xr:uid="{00000000-0005-0000-0000-00003F5A0000}"/>
    <cellStyle name="20% - Accent6 2 2 2 2 5" xfId="4361" xr:uid="{00000000-0005-0000-0000-0000405A0000}"/>
    <cellStyle name="20% - Accent6 2 2 2 2 5 2" xfId="17520" xr:uid="{00000000-0005-0000-0000-0000415A0000}"/>
    <cellStyle name="20% - Accent6 2 2 2 2 5 2 2" xfId="54858" xr:uid="{00000000-0005-0000-0000-0000425A0000}"/>
    <cellStyle name="20% - Accent6 2 2 2 2 5 3" xfId="30018" xr:uid="{00000000-0005-0000-0000-0000435A0000}"/>
    <cellStyle name="20% - Accent6 2 2 2 2 5 4" xfId="41699" xr:uid="{00000000-0005-0000-0000-0000445A0000}"/>
    <cellStyle name="20% - Accent6 2 2 2 2 6" xfId="13808" xr:uid="{00000000-0005-0000-0000-0000455A0000}"/>
    <cellStyle name="20% - Accent6 2 2 2 2 6 2" xfId="51146" xr:uid="{00000000-0005-0000-0000-0000465A0000}"/>
    <cellStyle name="20% - Accent6 2 2 2 2 7" xfId="27136" xr:uid="{00000000-0005-0000-0000-0000475A0000}"/>
    <cellStyle name="20% - Accent6 2 2 2 2 8" xfId="37985" xr:uid="{00000000-0005-0000-0000-0000485A0000}"/>
    <cellStyle name="20% - Accent6 2 2 2 3" xfId="421" xr:uid="{00000000-0005-0000-0000-0000495A0000}"/>
    <cellStyle name="20% - Accent6 2 2 2 3 2" xfId="1603" xr:uid="{00000000-0005-0000-0000-00004A5A0000}"/>
    <cellStyle name="20% - Accent6 2 2 2 3 2 2" xfId="7677" xr:uid="{00000000-0005-0000-0000-00004B5A0000}"/>
    <cellStyle name="20% - Accent6 2 2 2 3 2 2 2" xfId="12400" xr:uid="{00000000-0005-0000-0000-00004C5A0000}"/>
    <cellStyle name="20% - Accent6 2 2 2 3 2 2 2 2" xfId="25559" xr:uid="{00000000-0005-0000-0000-00004D5A0000}"/>
    <cellStyle name="20% - Accent6 2 2 2 3 2 2 2 2 2" xfId="62897" xr:uid="{00000000-0005-0000-0000-00004E5A0000}"/>
    <cellStyle name="20% - Accent6 2 2 2 3 2 2 2 3" xfId="49738" xr:uid="{00000000-0005-0000-0000-00004F5A0000}"/>
    <cellStyle name="20% - Accent6 2 2 2 3 2 2 3" xfId="20836" xr:uid="{00000000-0005-0000-0000-0000505A0000}"/>
    <cellStyle name="20% - Accent6 2 2 2 3 2 2 3 2" xfId="58174" xr:uid="{00000000-0005-0000-0000-0000515A0000}"/>
    <cellStyle name="20% - Accent6 2 2 2 3 2 2 4" xfId="33855" xr:uid="{00000000-0005-0000-0000-0000525A0000}"/>
    <cellStyle name="20% - Accent6 2 2 2 3 2 2 5" xfId="45015" xr:uid="{00000000-0005-0000-0000-0000535A0000}"/>
    <cellStyle name="20% - Accent6 2 2 2 3 2 3" xfId="10040" xr:uid="{00000000-0005-0000-0000-0000545A0000}"/>
    <cellStyle name="20% - Accent6 2 2 2 3 2 3 2" xfId="23199" xr:uid="{00000000-0005-0000-0000-0000555A0000}"/>
    <cellStyle name="20% - Accent6 2 2 2 3 2 3 2 2" xfId="60537" xr:uid="{00000000-0005-0000-0000-0000565A0000}"/>
    <cellStyle name="20% - Accent6 2 2 2 3 2 3 3" xfId="36567" xr:uid="{00000000-0005-0000-0000-0000575A0000}"/>
    <cellStyle name="20% - Accent6 2 2 2 3 2 3 4" xfId="47378" xr:uid="{00000000-0005-0000-0000-0000585A0000}"/>
    <cellStyle name="20% - Accent6 2 2 2 3 2 4" xfId="5317" xr:uid="{00000000-0005-0000-0000-0000595A0000}"/>
    <cellStyle name="20% - Accent6 2 2 2 3 2 4 2" xfId="18476" xr:uid="{00000000-0005-0000-0000-00005A5A0000}"/>
    <cellStyle name="20% - Accent6 2 2 2 3 2 4 2 2" xfId="55814" xr:uid="{00000000-0005-0000-0000-00005B5A0000}"/>
    <cellStyle name="20% - Accent6 2 2 2 3 2 4 3" xfId="31143" xr:uid="{00000000-0005-0000-0000-00005C5A0000}"/>
    <cellStyle name="20% - Accent6 2 2 2 3 2 4 4" xfId="42655" xr:uid="{00000000-0005-0000-0000-00005D5A0000}"/>
    <cellStyle name="20% - Accent6 2 2 2 3 2 5" xfId="14764" xr:uid="{00000000-0005-0000-0000-00005E5A0000}"/>
    <cellStyle name="20% - Accent6 2 2 2 3 2 5 2" xfId="52102" xr:uid="{00000000-0005-0000-0000-00005F5A0000}"/>
    <cellStyle name="20% - Accent6 2 2 2 3 2 6" xfId="28261" xr:uid="{00000000-0005-0000-0000-0000605A0000}"/>
    <cellStyle name="20% - Accent6 2 2 2 3 2 7" xfId="38941" xr:uid="{00000000-0005-0000-0000-0000615A0000}"/>
    <cellStyle name="20% - Accent6 2 2 2 3 3" xfId="2952" xr:uid="{00000000-0005-0000-0000-0000625A0000}"/>
    <cellStyle name="20% - Accent6 2 2 2 3 3 2" xfId="11220" xr:uid="{00000000-0005-0000-0000-0000635A0000}"/>
    <cellStyle name="20% - Accent6 2 2 2 3 3 2 2" xfId="24379" xr:uid="{00000000-0005-0000-0000-0000645A0000}"/>
    <cellStyle name="20% - Accent6 2 2 2 3 3 2 2 2" xfId="61717" xr:uid="{00000000-0005-0000-0000-0000655A0000}"/>
    <cellStyle name="20% - Accent6 2 2 2 3 3 2 3" xfId="48558" xr:uid="{00000000-0005-0000-0000-0000665A0000}"/>
    <cellStyle name="20% - Accent6 2 2 2 3 3 3" xfId="6497" xr:uid="{00000000-0005-0000-0000-0000675A0000}"/>
    <cellStyle name="20% - Accent6 2 2 2 3 3 3 2" xfId="19656" xr:uid="{00000000-0005-0000-0000-0000685A0000}"/>
    <cellStyle name="20% - Accent6 2 2 2 3 3 3 2 2" xfId="56994" xr:uid="{00000000-0005-0000-0000-0000695A0000}"/>
    <cellStyle name="20% - Accent6 2 2 2 3 3 3 3" xfId="43835" xr:uid="{00000000-0005-0000-0000-00006A5A0000}"/>
    <cellStyle name="20% - Accent6 2 2 2 3 3 4" xfId="16113" xr:uid="{00000000-0005-0000-0000-00006B5A0000}"/>
    <cellStyle name="20% - Accent6 2 2 2 3 3 4 2" xfId="53451" xr:uid="{00000000-0005-0000-0000-00006C5A0000}"/>
    <cellStyle name="20% - Accent6 2 2 2 3 3 5" xfId="32506" xr:uid="{00000000-0005-0000-0000-00006D5A0000}"/>
    <cellStyle name="20% - Accent6 2 2 2 3 3 6" xfId="40290" xr:uid="{00000000-0005-0000-0000-00006E5A0000}"/>
    <cellStyle name="20% - Accent6 2 2 2 3 4" xfId="8860" xr:uid="{00000000-0005-0000-0000-00006F5A0000}"/>
    <cellStyle name="20% - Accent6 2 2 2 3 4 2" xfId="22019" xr:uid="{00000000-0005-0000-0000-0000705A0000}"/>
    <cellStyle name="20% - Accent6 2 2 2 3 4 2 2" xfId="59357" xr:uid="{00000000-0005-0000-0000-0000715A0000}"/>
    <cellStyle name="20% - Accent6 2 2 2 3 4 3" xfId="35218" xr:uid="{00000000-0005-0000-0000-0000725A0000}"/>
    <cellStyle name="20% - Accent6 2 2 2 3 4 4" xfId="46198" xr:uid="{00000000-0005-0000-0000-0000735A0000}"/>
    <cellStyle name="20% - Accent6 2 2 2 3 5" xfId="4137" xr:uid="{00000000-0005-0000-0000-0000745A0000}"/>
    <cellStyle name="20% - Accent6 2 2 2 3 5 2" xfId="17296" xr:uid="{00000000-0005-0000-0000-0000755A0000}"/>
    <cellStyle name="20% - Accent6 2 2 2 3 5 2 2" xfId="54634" xr:uid="{00000000-0005-0000-0000-0000765A0000}"/>
    <cellStyle name="20% - Accent6 2 2 2 3 5 3" xfId="29794" xr:uid="{00000000-0005-0000-0000-0000775A0000}"/>
    <cellStyle name="20% - Accent6 2 2 2 3 5 4" xfId="41475" xr:uid="{00000000-0005-0000-0000-0000785A0000}"/>
    <cellStyle name="20% - Accent6 2 2 2 3 6" xfId="13584" xr:uid="{00000000-0005-0000-0000-0000795A0000}"/>
    <cellStyle name="20% - Accent6 2 2 2 3 6 2" xfId="50922" xr:uid="{00000000-0005-0000-0000-00007A5A0000}"/>
    <cellStyle name="20% - Accent6 2 2 2 3 7" xfId="26912" xr:uid="{00000000-0005-0000-0000-00007B5A0000}"/>
    <cellStyle name="20% - Accent6 2 2 2 3 8" xfId="37761" xr:uid="{00000000-0005-0000-0000-00007C5A0000}"/>
    <cellStyle name="20% - Accent6 2 2 2 4" xfId="842" xr:uid="{00000000-0005-0000-0000-00007D5A0000}"/>
    <cellStyle name="20% - Accent6 2 2 2 4 2" xfId="2024" xr:uid="{00000000-0005-0000-0000-00007E5A0000}"/>
    <cellStyle name="20% - Accent6 2 2 2 4 2 2" xfId="8098" xr:uid="{00000000-0005-0000-0000-00007F5A0000}"/>
    <cellStyle name="20% - Accent6 2 2 2 4 2 2 2" xfId="12821" xr:uid="{00000000-0005-0000-0000-0000805A0000}"/>
    <cellStyle name="20% - Accent6 2 2 2 4 2 2 2 2" xfId="25980" xr:uid="{00000000-0005-0000-0000-0000815A0000}"/>
    <cellStyle name="20% - Accent6 2 2 2 4 2 2 2 2 2" xfId="63318" xr:uid="{00000000-0005-0000-0000-0000825A0000}"/>
    <cellStyle name="20% - Accent6 2 2 2 4 2 2 2 3" xfId="50159" xr:uid="{00000000-0005-0000-0000-0000835A0000}"/>
    <cellStyle name="20% - Accent6 2 2 2 4 2 2 3" xfId="21257" xr:uid="{00000000-0005-0000-0000-0000845A0000}"/>
    <cellStyle name="20% - Accent6 2 2 2 4 2 2 3 2" xfId="58595" xr:uid="{00000000-0005-0000-0000-0000855A0000}"/>
    <cellStyle name="20% - Accent6 2 2 2 4 2 2 4" xfId="34276" xr:uid="{00000000-0005-0000-0000-0000865A0000}"/>
    <cellStyle name="20% - Accent6 2 2 2 4 2 2 5" xfId="45436" xr:uid="{00000000-0005-0000-0000-0000875A0000}"/>
    <cellStyle name="20% - Accent6 2 2 2 4 2 3" xfId="10461" xr:uid="{00000000-0005-0000-0000-0000885A0000}"/>
    <cellStyle name="20% - Accent6 2 2 2 4 2 3 2" xfId="23620" xr:uid="{00000000-0005-0000-0000-0000895A0000}"/>
    <cellStyle name="20% - Accent6 2 2 2 4 2 3 2 2" xfId="60958" xr:uid="{00000000-0005-0000-0000-00008A5A0000}"/>
    <cellStyle name="20% - Accent6 2 2 2 4 2 3 3" xfId="36988" xr:uid="{00000000-0005-0000-0000-00008B5A0000}"/>
    <cellStyle name="20% - Accent6 2 2 2 4 2 3 4" xfId="47799" xr:uid="{00000000-0005-0000-0000-00008C5A0000}"/>
    <cellStyle name="20% - Accent6 2 2 2 4 2 4" xfId="5738" xr:uid="{00000000-0005-0000-0000-00008D5A0000}"/>
    <cellStyle name="20% - Accent6 2 2 2 4 2 4 2" xfId="18897" xr:uid="{00000000-0005-0000-0000-00008E5A0000}"/>
    <cellStyle name="20% - Accent6 2 2 2 4 2 4 2 2" xfId="56235" xr:uid="{00000000-0005-0000-0000-00008F5A0000}"/>
    <cellStyle name="20% - Accent6 2 2 2 4 2 4 3" xfId="31564" xr:uid="{00000000-0005-0000-0000-0000905A0000}"/>
    <cellStyle name="20% - Accent6 2 2 2 4 2 4 4" xfId="43076" xr:uid="{00000000-0005-0000-0000-0000915A0000}"/>
    <cellStyle name="20% - Accent6 2 2 2 4 2 5" xfId="15185" xr:uid="{00000000-0005-0000-0000-0000925A0000}"/>
    <cellStyle name="20% - Accent6 2 2 2 4 2 5 2" xfId="52523" xr:uid="{00000000-0005-0000-0000-0000935A0000}"/>
    <cellStyle name="20% - Accent6 2 2 2 4 2 6" xfId="28682" xr:uid="{00000000-0005-0000-0000-0000945A0000}"/>
    <cellStyle name="20% - Accent6 2 2 2 4 2 7" xfId="39362" xr:uid="{00000000-0005-0000-0000-0000955A0000}"/>
    <cellStyle name="20% - Accent6 2 2 2 4 3" xfId="3373" xr:uid="{00000000-0005-0000-0000-0000965A0000}"/>
    <cellStyle name="20% - Accent6 2 2 2 4 3 2" xfId="11641" xr:uid="{00000000-0005-0000-0000-0000975A0000}"/>
    <cellStyle name="20% - Accent6 2 2 2 4 3 2 2" xfId="24800" xr:uid="{00000000-0005-0000-0000-0000985A0000}"/>
    <cellStyle name="20% - Accent6 2 2 2 4 3 2 2 2" xfId="62138" xr:uid="{00000000-0005-0000-0000-0000995A0000}"/>
    <cellStyle name="20% - Accent6 2 2 2 4 3 2 3" xfId="48979" xr:uid="{00000000-0005-0000-0000-00009A5A0000}"/>
    <cellStyle name="20% - Accent6 2 2 2 4 3 3" xfId="6918" xr:uid="{00000000-0005-0000-0000-00009B5A0000}"/>
    <cellStyle name="20% - Accent6 2 2 2 4 3 3 2" xfId="20077" xr:uid="{00000000-0005-0000-0000-00009C5A0000}"/>
    <cellStyle name="20% - Accent6 2 2 2 4 3 3 2 2" xfId="57415" xr:uid="{00000000-0005-0000-0000-00009D5A0000}"/>
    <cellStyle name="20% - Accent6 2 2 2 4 3 3 3" xfId="44256" xr:uid="{00000000-0005-0000-0000-00009E5A0000}"/>
    <cellStyle name="20% - Accent6 2 2 2 4 3 4" xfId="16534" xr:uid="{00000000-0005-0000-0000-00009F5A0000}"/>
    <cellStyle name="20% - Accent6 2 2 2 4 3 4 2" xfId="53872" xr:uid="{00000000-0005-0000-0000-0000A05A0000}"/>
    <cellStyle name="20% - Accent6 2 2 2 4 3 5" xfId="32927" xr:uid="{00000000-0005-0000-0000-0000A15A0000}"/>
    <cellStyle name="20% - Accent6 2 2 2 4 3 6" xfId="40711" xr:uid="{00000000-0005-0000-0000-0000A25A0000}"/>
    <cellStyle name="20% - Accent6 2 2 2 4 4" xfId="9281" xr:uid="{00000000-0005-0000-0000-0000A35A0000}"/>
    <cellStyle name="20% - Accent6 2 2 2 4 4 2" xfId="22440" xr:uid="{00000000-0005-0000-0000-0000A45A0000}"/>
    <cellStyle name="20% - Accent6 2 2 2 4 4 2 2" xfId="59778" xr:uid="{00000000-0005-0000-0000-0000A55A0000}"/>
    <cellStyle name="20% - Accent6 2 2 2 4 4 3" xfId="35639" xr:uid="{00000000-0005-0000-0000-0000A65A0000}"/>
    <cellStyle name="20% - Accent6 2 2 2 4 4 4" xfId="46619" xr:uid="{00000000-0005-0000-0000-0000A75A0000}"/>
    <cellStyle name="20% - Accent6 2 2 2 4 5" xfId="4558" xr:uid="{00000000-0005-0000-0000-0000A85A0000}"/>
    <cellStyle name="20% - Accent6 2 2 2 4 5 2" xfId="17717" xr:uid="{00000000-0005-0000-0000-0000A95A0000}"/>
    <cellStyle name="20% - Accent6 2 2 2 4 5 2 2" xfId="55055" xr:uid="{00000000-0005-0000-0000-0000AA5A0000}"/>
    <cellStyle name="20% - Accent6 2 2 2 4 5 3" xfId="30215" xr:uid="{00000000-0005-0000-0000-0000AB5A0000}"/>
    <cellStyle name="20% - Accent6 2 2 2 4 5 4" xfId="41896" xr:uid="{00000000-0005-0000-0000-0000AC5A0000}"/>
    <cellStyle name="20% - Accent6 2 2 2 4 6" xfId="14005" xr:uid="{00000000-0005-0000-0000-0000AD5A0000}"/>
    <cellStyle name="20% - Accent6 2 2 2 4 6 2" xfId="51343" xr:uid="{00000000-0005-0000-0000-0000AE5A0000}"/>
    <cellStyle name="20% - Accent6 2 2 2 4 7" xfId="27333" xr:uid="{00000000-0005-0000-0000-0000AF5A0000}"/>
    <cellStyle name="20% - Accent6 2 2 2 4 8" xfId="38182" xr:uid="{00000000-0005-0000-0000-0000B05A0000}"/>
    <cellStyle name="20% - Accent6 2 2 2 5" xfId="1011" xr:uid="{00000000-0005-0000-0000-0000B15A0000}"/>
    <cellStyle name="20% - Accent6 2 2 2 5 2" xfId="2193" xr:uid="{00000000-0005-0000-0000-0000B25A0000}"/>
    <cellStyle name="20% - Accent6 2 2 2 5 2 2" xfId="8267" xr:uid="{00000000-0005-0000-0000-0000B35A0000}"/>
    <cellStyle name="20% - Accent6 2 2 2 5 2 2 2" xfId="12990" xr:uid="{00000000-0005-0000-0000-0000B45A0000}"/>
    <cellStyle name="20% - Accent6 2 2 2 5 2 2 2 2" xfId="26149" xr:uid="{00000000-0005-0000-0000-0000B55A0000}"/>
    <cellStyle name="20% - Accent6 2 2 2 5 2 2 2 2 2" xfId="63487" xr:uid="{00000000-0005-0000-0000-0000B65A0000}"/>
    <cellStyle name="20% - Accent6 2 2 2 5 2 2 2 3" xfId="50328" xr:uid="{00000000-0005-0000-0000-0000B75A0000}"/>
    <cellStyle name="20% - Accent6 2 2 2 5 2 2 3" xfId="21426" xr:uid="{00000000-0005-0000-0000-0000B85A0000}"/>
    <cellStyle name="20% - Accent6 2 2 2 5 2 2 3 2" xfId="58764" xr:uid="{00000000-0005-0000-0000-0000B95A0000}"/>
    <cellStyle name="20% - Accent6 2 2 2 5 2 2 4" xfId="34445" xr:uid="{00000000-0005-0000-0000-0000BA5A0000}"/>
    <cellStyle name="20% - Accent6 2 2 2 5 2 2 5" xfId="45605" xr:uid="{00000000-0005-0000-0000-0000BB5A0000}"/>
    <cellStyle name="20% - Accent6 2 2 2 5 2 3" xfId="10630" xr:uid="{00000000-0005-0000-0000-0000BC5A0000}"/>
    <cellStyle name="20% - Accent6 2 2 2 5 2 3 2" xfId="23789" xr:uid="{00000000-0005-0000-0000-0000BD5A0000}"/>
    <cellStyle name="20% - Accent6 2 2 2 5 2 3 2 2" xfId="61127" xr:uid="{00000000-0005-0000-0000-0000BE5A0000}"/>
    <cellStyle name="20% - Accent6 2 2 2 5 2 3 3" xfId="37157" xr:uid="{00000000-0005-0000-0000-0000BF5A0000}"/>
    <cellStyle name="20% - Accent6 2 2 2 5 2 3 4" xfId="47968" xr:uid="{00000000-0005-0000-0000-0000C05A0000}"/>
    <cellStyle name="20% - Accent6 2 2 2 5 2 4" xfId="5907" xr:uid="{00000000-0005-0000-0000-0000C15A0000}"/>
    <cellStyle name="20% - Accent6 2 2 2 5 2 4 2" xfId="19066" xr:uid="{00000000-0005-0000-0000-0000C25A0000}"/>
    <cellStyle name="20% - Accent6 2 2 2 5 2 4 2 2" xfId="56404" xr:uid="{00000000-0005-0000-0000-0000C35A0000}"/>
    <cellStyle name="20% - Accent6 2 2 2 5 2 4 3" xfId="31733" xr:uid="{00000000-0005-0000-0000-0000C45A0000}"/>
    <cellStyle name="20% - Accent6 2 2 2 5 2 4 4" xfId="43245" xr:uid="{00000000-0005-0000-0000-0000C55A0000}"/>
    <cellStyle name="20% - Accent6 2 2 2 5 2 5" xfId="15354" xr:uid="{00000000-0005-0000-0000-0000C65A0000}"/>
    <cellStyle name="20% - Accent6 2 2 2 5 2 5 2" xfId="52692" xr:uid="{00000000-0005-0000-0000-0000C75A0000}"/>
    <cellStyle name="20% - Accent6 2 2 2 5 2 6" xfId="28851" xr:uid="{00000000-0005-0000-0000-0000C85A0000}"/>
    <cellStyle name="20% - Accent6 2 2 2 5 2 7" xfId="39531" xr:uid="{00000000-0005-0000-0000-0000C95A0000}"/>
    <cellStyle name="20% - Accent6 2 2 2 5 3" xfId="3542" xr:uid="{00000000-0005-0000-0000-0000CA5A0000}"/>
    <cellStyle name="20% - Accent6 2 2 2 5 3 2" xfId="11810" xr:uid="{00000000-0005-0000-0000-0000CB5A0000}"/>
    <cellStyle name="20% - Accent6 2 2 2 5 3 2 2" xfId="24969" xr:uid="{00000000-0005-0000-0000-0000CC5A0000}"/>
    <cellStyle name="20% - Accent6 2 2 2 5 3 2 2 2" xfId="62307" xr:uid="{00000000-0005-0000-0000-0000CD5A0000}"/>
    <cellStyle name="20% - Accent6 2 2 2 5 3 2 3" xfId="49148" xr:uid="{00000000-0005-0000-0000-0000CE5A0000}"/>
    <cellStyle name="20% - Accent6 2 2 2 5 3 3" xfId="7087" xr:uid="{00000000-0005-0000-0000-0000CF5A0000}"/>
    <cellStyle name="20% - Accent6 2 2 2 5 3 3 2" xfId="20246" xr:uid="{00000000-0005-0000-0000-0000D05A0000}"/>
    <cellStyle name="20% - Accent6 2 2 2 5 3 3 2 2" xfId="57584" xr:uid="{00000000-0005-0000-0000-0000D15A0000}"/>
    <cellStyle name="20% - Accent6 2 2 2 5 3 3 3" xfId="44425" xr:uid="{00000000-0005-0000-0000-0000D25A0000}"/>
    <cellStyle name="20% - Accent6 2 2 2 5 3 4" xfId="16703" xr:uid="{00000000-0005-0000-0000-0000D35A0000}"/>
    <cellStyle name="20% - Accent6 2 2 2 5 3 4 2" xfId="54041" xr:uid="{00000000-0005-0000-0000-0000D45A0000}"/>
    <cellStyle name="20% - Accent6 2 2 2 5 3 5" xfId="33096" xr:uid="{00000000-0005-0000-0000-0000D55A0000}"/>
    <cellStyle name="20% - Accent6 2 2 2 5 3 6" xfId="40880" xr:uid="{00000000-0005-0000-0000-0000D65A0000}"/>
    <cellStyle name="20% - Accent6 2 2 2 5 4" xfId="9450" xr:uid="{00000000-0005-0000-0000-0000D75A0000}"/>
    <cellStyle name="20% - Accent6 2 2 2 5 4 2" xfId="22609" xr:uid="{00000000-0005-0000-0000-0000D85A0000}"/>
    <cellStyle name="20% - Accent6 2 2 2 5 4 2 2" xfId="59947" xr:uid="{00000000-0005-0000-0000-0000D95A0000}"/>
    <cellStyle name="20% - Accent6 2 2 2 5 4 3" xfId="35808" xr:uid="{00000000-0005-0000-0000-0000DA5A0000}"/>
    <cellStyle name="20% - Accent6 2 2 2 5 4 4" xfId="46788" xr:uid="{00000000-0005-0000-0000-0000DB5A0000}"/>
    <cellStyle name="20% - Accent6 2 2 2 5 5" xfId="4727" xr:uid="{00000000-0005-0000-0000-0000DC5A0000}"/>
    <cellStyle name="20% - Accent6 2 2 2 5 5 2" xfId="17886" xr:uid="{00000000-0005-0000-0000-0000DD5A0000}"/>
    <cellStyle name="20% - Accent6 2 2 2 5 5 2 2" xfId="55224" xr:uid="{00000000-0005-0000-0000-0000DE5A0000}"/>
    <cellStyle name="20% - Accent6 2 2 2 5 5 3" xfId="30384" xr:uid="{00000000-0005-0000-0000-0000DF5A0000}"/>
    <cellStyle name="20% - Accent6 2 2 2 5 5 4" xfId="42065" xr:uid="{00000000-0005-0000-0000-0000E05A0000}"/>
    <cellStyle name="20% - Accent6 2 2 2 5 6" xfId="14174" xr:uid="{00000000-0005-0000-0000-0000E15A0000}"/>
    <cellStyle name="20% - Accent6 2 2 2 5 6 2" xfId="51512" xr:uid="{00000000-0005-0000-0000-0000E25A0000}"/>
    <cellStyle name="20% - Accent6 2 2 2 5 7" xfId="27502" xr:uid="{00000000-0005-0000-0000-0000E35A0000}"/>
    <cellStyle name="20% - Accent6 2 2 2 5 8" xfId="38351" xr:uid="{00000000-0005-0000-0000-0000E45A0000}"/>
    <cellStyle name="20% - Accent6 2 2 2 6" xfId="1182" xr:uid="{00000000-0005-0000-0000-0000E55A0000}"/>
    <cellStyle name="20% - Accent6 2 2 2 6 2" xfId="2362" xr:uid="{00000000-0005-0000-0000-0000E65A0000}"/>
    <cellStyle name="20% - Accent6 2 2 2 6 2 2" xfId="8436" xr:uid="{00000000-0005-0000-0000-0000E75A0000}"/>
    <cellStyle name="20% - Accent6 2 2 2 6 2 2 2" xfId="13159" xr:uid="{00000000-0005-0000-0000-0000E85A0000}"/>
    <cellStyle name="20% - Accent6 2 2 2 6 2 2 2 2" xfId="26318" xr:uid="{00000000-0005-0000-0000-0000E95A0000}"/>
    <cellStyle name="20% - Accent6 2 2 2 6 2 2 2 2 2" xfId="63656" xr:uid="{00000000-0005-0000-0000-0000EA5A0000}"/>
    <cellStyle name="20% - Accent6 2 2 2 6 2 2 2 3" xfId="50497" xr:uid="{00000000-0005-0000-0000-0000EB5A0000}"/>
    <cellStyle name="20% - Accent6 2 2 2 6 2 2 3" xfId="21595" xr:uid="{00000000-0005-0000-0000-0000EC5A0000}"/>
    <cellStyle name="20% - Accent6 2 2 2 6 2 2 3 2" xfId="58933" xr:uid="{00000000-0005-0000-0000-0000ED5A0000}"/>
    <cellStyle name="20% - Accent6 2 2 2 6 2 2 4" xfId="34614" xr:uid="{00000000-0005-0000-0000-0000EE5A0000}"/>
    <cellStyle name="20% - Accent6 2 2 2 6 2 2 5" xfId="45774" xr:uid="{00000000-0005-0000-0000-0000EF5A0000}"/>
    <cellStyle name="20% - Accent6 2 2 2 6 2 3" xfId="10799" xr:uid="{00000000-0005-0000-0000-0000F05A0000}"/>
    <cellStyle name="20% - Accent6 2 2 2 6 2 3 2" xfId="23958" xr:uid="{00000000-0005-0000-0000-0000F15A0000}"/>
    <cellStyle name="20% - Accent6 2 2 2 6 2 3 2 2" xfId="61296" xr:uid="{00000000-0005-0000-0000-0000F25A0000}"/>
    <cellStyle name="20% - Accent6 2 2 2 6 2 3 3" xfId="37326" xr:uid="{00000000-0005-0000-0000-0000F35A0000}"/>
    <cellStyle name="20% - Accent6 2 2 2 6 2 3 4" xfId="48137" xr:uid="{00000000-0005-0000-0000-0000F45A0000}"/>
    <cellStyle name="20% - Accent6 2 2 2 6 2 4" xfId="6076" xr:uid="{00000000-0005-0000-0000-0000F55A0000}"/>
    <cellStyle name="20% - Accent6 2 2 2 6 2 4 2" xfId="19235" xr:uid="{00000000-0005-0000-0000-0000F65A0000}"/>
    <cellStyle name="20% - Accent6 2 2 2 6 2 4 2 2" xfId="56573" xr:uid="{00000000-0005-0000-0000-0000F75A0000}"/>
    <cellStyle name="20% - Accent6 2 2 2 6 2 4 3" xfId="31902" xr:uid="{00000000-0005-0000-0000-0000F85A0000}"/>
    <cellStyle name="20% - Accent6 2 2 2 6 2 4 4" xfId="43414" xr:uid="{00000000-0005-0000-0000-0000F95A0000}"/>
    <cellStyle name="20% - Accent6 2 2 2 6 2 5" xfId="15523" xr:uid="{00000000-0005-0000-0000-0000FA5A0000}"/>
    <cellStyle name="20% - Accent6 2 2 2 6 2 5 2" xfId="52861" xr:uid="{00000000-0005-0000-0000-0000FB5A0000}"/>
    <cellStyle name="20% - Accent6 2 2 2 6 2 6" xfId="29020" xr:uid="{00000000-0005-0000-0000-0000FC5A0000}"/>
    <cellStyle name="20% - Accent6 2 2 2 6 2 7" xfId="39700" xr:uid="{00000000-0005-0000-0000-0000FD5A0000}"/>
    <cellStyle name="20% - Accent6 2 2 2 6 3" xfId="3711" xr:uid="{00000000-0005-0000-0000-0000FE5A0000}"/>
    <cellStyle name="20% - Accent6 2 2 2 6 3 2" xfId="11979" xr:uid="{00000000-0005-0000-0000-0000FF5A0000}"/>
    <cellStyle name="20% - Accent6 2 2 2 6 3 2 2" xfId="25138" xr:uid="{00000000-0005-0000-0000-0000005B0000}"/>
    <cellStyle name="20% - Accent6 2 2 2 6 3 2 2 2" xfId="62476" xr:uid="{00000000-0005-0000-0000-0000015B0000}"/>
    <cellStyle name="20% - Accent6 2 2 2 6 3 2 3" xfId="49317" xr:uid="{00000000-0005-0000-0000-0000025B0000}"/>
    <cellStyle name="20% - Accent6 2 2 2 6 3 3" xfId="7256" xr:uid="{00000000-0005-0000-0000-0000035B0000}"/>
    <cellStyle name="20% - Accent6 2 2 2 6 3 3 2" xfId="20415" xr:uid="{00000000-0005-0000-0000-0000045B0000}"/>
    <cellStyle name="20% - Accent6 2 2 2 6 3 3 2 2" xfId="57753" xr:uid="{00000000-0005-0000-0000-0000055B0000}"/>
    <cellStyle name="20% - Accent6 2 2 2 6 3 3 3" xfId="44594" xr:uid="{00000000-0005-0000-0000-0000065B0000}"/>
    <cellStyle name="20% - Accent6 2 2 2 6 3 4" xfId="16872" xr:uid="{00000000-0005-0000-0000-0000075B0000}"/>
    <cellStyle name="20% - Accent6 2 2 2 6 3 4 2" xfId="54210" xr:uid="{00000000-0005-0000-0000-0000085B0000}"/>
    <cellStyle name="20% - Accent6 2 2 2 6 3 5" xfId="33265" xr:uid="{00000000-0005-0000-0000-0000095B0000}"/>
    <cellStyle name="20% - Accent6 2 2 2 6 3 6" xfId="41049" xr:uid="{00000000-0005-0000-0000-00000A5B0000}"/>
    <cellStyle name="20% - Accent6 2 2 2 6 4" xfId="9619" xr:uid="{00000000-0005-0000-0000-00000B5B0000}"/>
    <cellStyle name="20% - Accent6 2 2 2 6 4 2" xfId="22778" xr:uid="{00000000-0005-0000-0000-00000C5B0000}"/>
    <cellStyle name="20% - Accent6 2 2 2 6 4 2 2" xfId="60116" xr:uid="{00000000-0005-0000-0000-00000D5B0000}"/>
    <cellStyle name="20% - Accent6 2 2 2 6 4 3" xfId="35977" xr:uid="{00000000-0005-0000-0000-00000E5B0000}"/>
    <cellStyle name="20% - Accent6 2 2 2 6 4 4" xfId="46957" xr:uid="{00000000-0005-0000-0000-00000F5B0000}"/>
    <cellStyle name="20% - Accent6 2 2 2 6 5" xfId="4896" xr:uid="{00000000-0005-0000-0000-0000105B0000}"/>
    <cellStyle name="20% - Accent6 2 2 2 6 5 2" xfId="18055" xr:uid="{00000000-0005-0000-0000-0000115B0000}"/>
    <cellStyle name="20% - Accent6 2 2 2 6 5 2 2" xfId="55393" xr:uid="{00000000-0005-0000-0000-0000125B0000}"/>
    <cellStyle name="20% - Accent6 2 2 2 6 5 3" xfId="30553" xr:uid="{00000000-0005-0000-0000-0000135B0000}"/>
    <cellStyle name="20% - Accent6 2 2 2 6 5 4" xfId="42234" xr:uid="{00000000-0005-0000-0000-0000145B0000}"/>
    <cellStyle name="20% - Accent6 2 2 2 6 6" xfId="14343" xr:uid="{00000000-0005-0000-0000-0000155B0000}"/>
    <cellStyle name="20% - Accent6 2 2 2 6 6 2" xfId="51681" xr:uid="{00000000-0005-0000-0000-0000165B0000}"/>
    <cellStyle name="20% - Accent6 2 2 2 6 7" xfId="27671" xr:uid="{00000000-0005-0000-0000-0000175B0000}"/>
    <cellStyle name="20% - Accent6 2 2 2 6 8" xfId="38520" xr:uid="{00000000-0005-0000-0000-0000185B0000}"/>
    <cellStyle name="20% - Accent6 2 2 2 7" xfId="1406" xr:uid="{00000000-0005-0000-0000-0000195B0000}"/>
    <cellStyle name="20% - Accent6 2 2 2 7 2" xfId="2755" xr:uid="{00000000-0005-0000-0000-00001A5B0000}"/>
    <cellStyle name="20% - Accent6 2 2 2 7 2 2" xfId="12203" xr:uid="{00000000-0005-0000-0000-00001B5B0000}"/>
    <cellStyle name="20% - Accent6 2 2 2 7 2 2 2" xfId="25362" xr:uid="{00000000-0005-0000-0000-00001C5B0000}"/>
    <cellStyle name="20% - Accent6 2 2 2 7 2 2 2 2" xfId="62700" xr:uid="{00000000-0005-0000-0000-00001D5B0000}"/>
    <cellStyle name="20% - Accent6 2 2 2 7 2 2 3" xfId="33658" xr:uid="{00000000-0005-0000-0000-00001E5B0000}"/>
    <cellStyle name="20% - Accent6 2 2 2 7 2 2 4" xfId="49541" xr:uid="{00000000-0005-0000-0000-00001F5B0000}"/>
    <cellStyle name="20% - Accent6 2 2 2 7 2 3" xfId="7480" xr:uid="{00000000-0005-0000-0000-0000205B0000}"/>
    <cellStyle name="20% - Accent6 2 2 2 7 2 3 2" xfId="20639" xr:uid="{00000000-0005-0000-0000-0000215B0000}"/>
    <cellStyle name="20% - Accent6 2 2 2 7 2 3 2 2" xfId="57977" xr:uid="{00000000-0005-0000-0000-0000225B0000}"/>
    <cellStyle name="20% - Accent6 2 2 2 7 2 3 3" xfId="36370" xr:uid="{00000000-0005-0000-0000-0000235B0000}"/>
    <cellStyle name="20% - Accent6 2 2 2 7 2 3 4" xfId="44818" xr:uid="{00000000-0005-0000-0000-0000245B0000}"/>
    <cellStyle name="20% - Accent6 2 2 2 7 2 4" xfId="15916" xr:uid="{00000000-0005-0000-0000-0000255B0000}"/>
    <cellStyle name="20% - Accent6 2 2 2 7 2 4 2" xfId="30946" xr:uid="{00000000-0005-0000-0000-0000265B0000}"/>
    <cellStyle name="20% - Accent6 2 2 2 7 2 4 3" xfId="53254" xr:uid="{00000000-0005-0000-0000-0000275B0000}"/>
    <cellStyle name="20% - Accent6 2 2 2 7 2 5" xfId="28064" xr:uid="{00000000-0005-0000-0000-0000285B0000}"/>
    <cellStyle name="20% - Accent6 2 2 2 7 2 6" xfId="40093" xr:uid="{00000000-0005-0000-0000-0000295B0000}"/>
    <cellStyle name="20% - Accent6 2 2 2 7 3" xfId="9843" xr:uid="{00000000-0005-0000-0000-00002A5B0000}"/>
    <cellStyle name="20% - Accent6 2 2 2 7 3 2" xfId="23002" xr:uid="{00000000-0005-0000-0000-00002B5B0000}"/>
    <cellStyle name="20% - Accent6 2 2 2 7 3 2 2" xfId="60340" xr:uid="{00000000-0005-0000-0000-00002C5B0000}"/>
    <cellStyle name="20% - Accent6 2 2 2 7 3 3" xfId="32309" xr:uid="{00000000-0005-0000-0000-00002D5B0000}"/>
    <cellStyle name="20% - Accent6 2 2 2 7 3 4" xfId="47181" xr:uid="{00000000-0005-0000-0000-00002E5B0000}"/>
    <cellStyle name="20% - Accent6 2 2 2 7 4" xfId="5120" xr:uid="{00000000-0005-0000-0000-00002F5B0000}"/>
    <cellStyle name="20% - Accent6 2 2 2 7 4 2" xfId="18279" xr:uid="{00000000-0005-0000-0000-0000305B0000}"/>
    <cellStyle name="20% - Accent6 2 2 2 7 4 2 2" xfId="55617" xr:uid="{00000000-0005-0000-0000-0000315B0000}"/>
    <cellStyle name="20% - Accent6 2 2 2 7 4 3" xfId="35021" xr:uid="{00000000-0005-0000-0000-0000325B0000}"/>
    <cellStyle name="20% - Accent6 2 2 2 7 4 4" xfId="42458" xr:uid="{00000000-0005-0000-0000-0000335B0000}"/>
    <cellStyle name="20% - Accent6 2 2 2 7 5" xfId="14567" xr:uid="{00000000-0005-0000-0000-0000345B0000}"/>
    <cellStyle name="20% - Accent6 2 2 2 7 5 2" xfId="29597" xr:uid="{00000000-0005-0000-0000-0000355B0000}"/>
    <cellStyle name="20% - Accent6 2 2 2 7 5 3" xfId="51905" xr:uid="{00000000-0005-0000-0000-0000365B0000}"/>
    <cellStyle name="20% - Accent6 2 2 2 7 6" xfId="26715" xr:uid="{00000000-0005-0000-0000-0000375B0000}"/>
    <cellStyle name="20% - Accent6 2 2 2 7 7" xfId="38744" xr:uid="{00000000-0005-0000-0000-0000385B0000}"/>
    <cellStyle name="20% - Accent6 2 2 2 8" xfId="2531" xr:uid="{00000000-0005-0000-0000-0000395B0000}"/>
    <cellStyle name="20% - Accent6 2 2 2 8 2" xfId="11023" xr:uid="{00000000-0005-0000-0000-00003A5B0000}"/>
    <cellStyle name="20% - Accent6 2 2 2 8 2 2" xfId="24182" xr:uid="{00000000-0005-0000-0000-00003B5B0000}"/>
    <cellStyle name="20% - Accent6 2 2 2 8 2 2 2" xfId="61520" xr:uid="{00000000-0005-0000-0000-00003C5B0000}"/>
    <cellStyle name="20% - Accent6 2 2 2 8 2 3" xfId="33434" xr:uid="{00000000-0005-0000-0000-00003D5B0000}"/>
    <cellStyle name="20% - Accent6 2 2 2 8 2 4" xfId="48361" xr:uid="{00000000-0005-0000-0000-00003E5B0000}"/>
    <cellStyle name="20% - Accent6 2 2 2 8 3" xfId="6300" xr:uid="{00000000-0005-0000-0000-00003F5B0000}"/>
    <cellStyle name="20% - Accent6 2 2 2 8 3 2" xfId="19459" xr:uid="{00000000-0005-0000-0000-0000405B0000}"/>
    <cellStyle name="20% - Accent6 2 2 2 8 3 2 2" xfId="56797" xr:uid="{00000000-0005-0000-0000-0000415B0000}"/>
    <cellStyle name="20% - Accent6 2 2 2 8 3 3" xfId="36146" xr:uid="{00000000-0005-0000-0000-0000425B0000}"/>
    <cellStyle name="20% - Accent6 2 2 2 8 3 4" xfId="43638" xr:uid="{00000000-0005-0000-0000-0000435B0000}"/>
    <cellStyle name="20% - Accent6 2 2 2 8 4" xfId="15692" xr:uid="{00000000-0005-0000-0000-0000445B0000}"/>
    <cellStyle name="20% - Accent6 2 2 2 8 4 2" xfId="30722" xr:uid="{00000000-0005-0000-0000-0000455B0000}"/>
    <cellStyle name="20% - Accent6 2 2 2 8 4 3" xfId="53030" xr:uid="{00000000-0005-0000-0000-0000465B0000}"/>
    <cellStyle name="20% - Accent6 2 2 2 8 5" xfId="27840" xr:uid="{00000000-0005-0000-0000-0000475B0000}"/>
    <cellStyle name="20% - Accent6 2 2 2 8 6" xfId="39869" xr:uid="{00000000-0005-0000-0000-0000485B0000}"/>
    <cellStyle name="20% - Accent6 2 2 2 9" xfId="8663" xr:uid="{00000000-0005-0000-0000-0000495B0000}"/>
    <cellStyle name="20% - Accent6 2 2 2 9 2" xfId="21822" xr:uid="{00000000-0005-0000-0000-00004A5B0000}"/>
    <cellStyle name="20% - Accent6 2 2 2 9 2 2" xfId="59160" xr:uid="{00000000-0005-0000-0000-00004B5B0000}"/>
    <cellStyle name="20% - Accent6 2 2 2 9 3" xfId="29373" xr:uid="{00000000-0005-0000-0000-00004C5B0000}"/>
    <cellStyle name="20% - Accent6 2 2 2 9 4" xfId="46001" xr:uid="{00000000-0005-0000-0000-00004D5B0000}"/>
    <cellStyle name="20% - Accent6 2 2 3" xfId="533" xr:uid="{00000000-0005-0000-0000-00004E5B0000}"/>
    <cellStyle name="20% - Accent6 2 2 3 2" xfId="1715" xr:uid="{00000000-0005-0000-0000-00004F5B0000}"/>
    <cellStyle name="20% - Accent6 2 2 3 2 2" xfId="7789" xr:uid="{00000000-0005-0000-0000-0000505B0000}"/>
    <cellStyle name="20% - Accent6 2 2 3 2 2 2" xfId="12512" xr:uid="{00000000-0005-0000-0000-0000515B0000}"/>
    <cellStyle name="20% - Accent6 2 2 3 2 2 2 2" xfId="25671" xr:uid="{00000000-0005-0000-0000-0000525B0000}"/>
    <cellStyle name="20% - Accent6 2 2 3 2 2 2 2 2" xfId="63009" xr:uid="{00000000-0005-0000-0000-0000535B0000}"/>
    <cellStyle name="20% - Accent6 2 2 3 2 2 2 3" xfId="49850" xr:uid="{00000000-0005-0000-0000-0000545B0000}"/>
    <cellStyle name="20% - Accent6 2 2 3 2 2 3" xfId="20948" xr:uid="{00000000-0005-0000-0000-0000555B0000}"/>
    <cellStyle name="20% - Accent6 2 2 3 2 2 3 2" xfId="58286" xr:uid="{00000000-0005-0000-0000-0000565B0000}"/>
    <cellStyle name="20% - Accent6 2 2 3 2 2 4" xfId="33967" xr:uid="{00000000-0005-0000-0000-0000575B0000}"/>
    <cellStyle name="20% - Accent6 2 2 3 2 2 5" xfId="45127" xr:uid="{00000000-0005-0000-0000-0000585B0000}"/>
    <cellStyle name="20% - Accent6 2 2 3 2 3" xfId="10152" xr:uid="{00000000-0005-0000-0000-0000595B0000}"/>
    <cellStyle name="20% - Accent6 2 2 3 2 3 2" xfId="23311" xr:uid="{00000000-0005-0000-0000-00005A5B0000}"/>
    <cellStyle name="20% - Accent6 2 2 3 2 3 2 2" xfId="60649" xr:uid="{00000000-0005-0000-0000-00005B5B0000}"/>
    <cellStyle name="20% - Accent6 2 2 3 2 3 3" xfId="36679" xr:uid="{00000000-0005-0000-0000-00005C5B0000}"/>
    <cellStyle name="20% - Accent6 2 2 3 2 3 4" xfId="47490" xr:uid="{00000000-0005-0000-0000-00005D5B0000}"/>
    <cellStyle name="20% - Accent6 2 2 3 2 4" xfId="5429" xr:uid="{00000000-0005-0000-0000-00005E5B0000}"/>
    <cellStyle name="20% - Accent6 2 2 3 2 4 2" xfId="18588" xr:uid="{00000000-0005-0000-0000-00005F5B0000}"/>
    <cellStyle name="20% - Accent6 2 2 3 2 4 2 2" xfId="55926" xr:uid="{00000000-0005-0000-0000-0000605B0000}"/>
    <cellStyle name="20% - Accent6 2 2 3 2 4 3" xfId="31255" xr:uid="{00000000-0005-0000-0000-0000615B0000}"/>
    <cellStyle name="20% - Accent6 2 2 3 2 4 4" xfId="42767" xr:uid="{00000000-0005-0000-0000-0000625B0000}"/>
    <cellStyle name="20% - Accent6 2 2 3 2 5" xfId="14876" xr:uid="{00000000-0005-0000-0000-0000635B0000}"/>
    <cellStyle name="20% - Accent6 2 2 3 2 5 2" xfId="52214" xr:uid="{00000000-0005-0000-0000-0000645B0000}"/>
    <cellStyle name="20% - Accent6 2 2 3 2 6" xfId="28373" xr:uid="{00000000-0005-0000-0000-0000655B0000}"/>
    <cellStyle name="20% - Accent6 2 2 3 2 7" xfId="39053" xr:uid="{00000000-0005-0000-0000-0000665B0000}"/>
    <cellStyle name="20% - Accent6 2 2 3 3" xfId="3064" xr:uid="{00000000-0005-0000-0000-0000675B0000}"/>
    <cellStyle name="20% - Accent6 2 2 3 3 2" xfId="11332" xr:uid="{00000000-0005-0000-0000-0000685B0000}"/>
    <cellStyle name="20% - Accent6 2 2 3 3 2 2" xfId="24491" xr:uid="{00000000-0005-0000-0000-0000695B0000}"/>
    <cellStyle name="20% - Accent6 2 2 3 3 2 2 2" xfId="61829" xr:uid="{00000000-0005-0000-0000-00006A5B0000}"/>
    <cellStyle name="20% - Accent6 2 2 3 3 2 3" xfId="48670" xr:uid="{00000000-0005-0000-0000-00006B5B0000}"/>
    <cellStyle name="20% - Accent6 2 2 3 3 3" xfId="6609" xr:uid="{00000000-0005-0000-0000-00006C5B0000}"/>
    <cellStyle name="20% - Accent6 2 2 3 3 3 2" xfId="19768" xr:uid="{00000000-0005-0000-0000-00006D5B0000}"/>
    <cellStyle name="20% - Accent6 2 2 3 3 3 2 2" xfId="57106" xr:uid="{00000000-0005-0000-0000-00006E5B0000}"/>
    <cellStyle name="20% - Accent6 2 2 3 3 3 3" xfId="43947" xr:uid="{00000000-0005-0000-0000-00006F5B0000}"/>
    <cellStyle name="20% - Accent6 2 2 3 3 4" xfId="16225" xr:uid="{00000000-0005-0000-0000-0000705B0000}"/>
    <cellStyle name="20% - Accent6 2 2 3 3 4 2" xfId="53563" xr:uid="{00000000-0005-0000-0000-0000715B0000}"/>
    <cellStyle name="20% - Accent6 2 2 3 3 5" xfId="32618" xr:uid="{00000000-0005-0000-0000-0000725B0000}"/>
    <cellStyle name="20% - Accent6 2 2 3 3 6" xfId="40402" xr:uid="{00000000-0005-0000-0000-0000735B0000}"/>
    <cellStyle name="20% - Accent6 2 2 3 4" xfId="8972" xr:uid="{00000000-0005-0000-0000-0000745B0000}"/>
    <cellStyle name="20% - Accent6 2 2 3 4 2" xfId="22131" xr:uid="{00000000-0005-0000-0000-0000755B0000}"/>
    <cellStyle name="20% - Accent6 2 2 3 4 2 2" xfId="59469" xr:uid="{00000000-0005-0000-0000-0000765B0000}"/>
    <cellStyle name="20% - Accent6 2 2 3 4 3" xfId="35330" xr:uid="{00000000-0005-0000-0000-0000775B0000}"/>
    <cellStyle name="20% - Accent6 2 2 3 4 4" xfId="46310" xr:uid="{00000000-0005-0000-0000-0000785B0000}"/>
    <cellStyle name="20% - Accent6 2 2 3 5" xfId="4249" xr:uid="{00000000-0005-0000-0000-0000795B0000}"/>
    <cellStyle name="20% - Accent6 2 2 3 5 2" xfId="17408" xr:uid="{00000000-0005-0000-0000-00007A5B0000}"/>
    <cellStyle name="20% - Accent6 2 2 3 5 2 2" xfId="54746" xr:uid="{00000000-0005-0000-0000-00007B5B0000}"/>
    <cellStyle name="20% - Accent6 2 2 3 5 3" xfId="29906" xr:uid="{00000000-0005-0000-0000-00007C5B0000}"/>
    <cellStyle name="20% - Accent6 2 2 3 5 4" xfId="41587" xr:uid="{00000000-0005-0000-0000-00007D5B0000}"/>
    <cellStyle name="20% - Accent6 2 2 3 6" xfId="13696" xr:uid="{00000000-0005-0000-0000-00007E5B0000}"/>
    <cellStyle name="20% - Accent6 2 2 3 6 2" xfId="51034" xr:uid="{00000000-0005-0000-0000-00007F5B0000}"/>
    <cellStyle name="20% - Accent6 2 2 3 7" xfId="27024" xr:uid="{00000000-0005-0000-0000-0000805B0000}"/>
    <cellStyle name="20% - Accent6 2 2 3 8" xfId="37873" xr:uid="{00000000-0005-0000-0000-0000815B0000}"/>
    <cellStyle name="20% - Accent6 2 2 4" xfId="336" xr:uid="{00000000-0005-0000-0000-0000825B0000}"/>
    <cellStyle name="20% - Accent6 2 2 4 2" xfId="1518" xr:uid="{00000000-0005-0000-0000-0000835B0000}"/>
    <cellStyle name="20% - Accent6 2 2 4 2 2" xfId="7592" xr:uid="{00000000-0005-0000-0000-0000845B0000}"/>
    <cellStyle name="20% - Accent6 2 2 4 2 2 2" xfId="12315" xr:uid="{00000000-0005-0000-0000-0000855B0000}"/>
    <cellStyle name="20% - Accent6 2 2 4 2 2 2 2" xfId="25474" xr:uid="{00000000-0005-0000-0000-0000865B0000}"/>
    <cellStyle name="20% - Accent6 2 2 4 2 2 2 2 2" xfId="62812" xr:uid="{00000000-0005-0000-0000-0000875B0000}"/>
    <cellStyle name="20% - Accent6 2 2 4 2 2 2 3" xfId="49653" xr:uid="{00000000-0005-0000-0000-0000885B0000}"/>
    <cellStyle name="20% - Accent6 2 2 4 2 2 3" xfId="20751" xr:uid="{00000000-0005-0000-0000-0000895B0000}"/>
    <cellStyle name="20% - Accent6 2 2 4 2 2 3 2" xfId="58089" xr:uid="{00000000-0005-0000-0000-00008A5B0000}"/>
    <cellStyle name="20% - Accent6 2 2 4 2 2 4" xfId="33770" xr:uid="{00000000-0005-0000-0000-00008B5B0000}"/>
    <cellStyle name="20% - Accent6 2 2 4 2 2 5" xfId="44930" xr:uid="{00000000-0005-0000-0000-00008C5B0000}"/>
    <cellStyle name="20% - Accent6 2 2 4 2 3" xfId="9955" xr:uid="{00000000-0005-0000-0000-00008D5B0000}"/>
    <cellStyle name="20% - Accent6 2 2 4 2 3 2" xfId="23114" xr:uid="{00000000-0005-0000-0000-00008E5B0000}"/>
    <cellStyle name="20% - Accent6 2 2 4 2 3 2 2" xfId="60452" xr:uid="{00000000-0005-0000-0000-00008F5B0000}"/>
    <cellStyle name="20% - Accent6 2 2 4 2 3 3" xfId="36482" xr:uid="{00000000-0005-0000-0000-0000905B0000}"/>
    <cellStyle name="20% - Accent6 2 2 4 2 3 4" xfId="47293" xr:uid="{00000000-0005-0000-0000-0000915B0000}"/>
    <cellStyle name="20% - Accent6 2 2 4 2 4" xfId="5232" xr:uid="{00000000-0005-0000-0000-0000925B0000}"/>
    <cellStyle name="20% - Accent6 2 2 4 2 4 2" xfId="18391" xr:uid="{00000000-0005-0000-0000-0000935B0000}"/>
    <cellStyle name="20% - Accent6 2 2 4 2 4 2 2" xfId="55729" xr:uid="{00000000-0005-0000-0000-0000945B0000}"/>
    <cellStyle name="20% - Accent6 2 2 4 2 4 3" xfId="31058" xr:uid="{00000000-0005-0000-0000-0000955B0000}"/>
    <cellStyle name="20% - Accent6 2 2 4 2 4 4" xfId="42570" xr:uid="{00000000-0005-0000-0000-0000965B0000}"/>
    <cellStyle name="20% - Accent6 2 2 4 2 5" xfId="14679" xr:uid="{00000000-0005-0000-0000-0000975B0000}"/>
    <cellStyle name="20% - Accent6 2 2 4 2 5 2" xfId="52017" xr:uid="{00000000-0005-0000-0000-0000985B0000}"/>
    <cellStyle name="20% - Accent6 2 2 4 2 6" xfId="28176" xr:uid="{00000000-0005-0000-0000-0000995B0000}"/>
    <cellStyle name="20% - Accent6 2 2 4 2 7" xfId="38856" xr:uid="{00000000-0005-0000-0000-00009A5B0000}"/>
    <cellStyle name="20% - Accent6 2 2 4 3" xfId="2867" xr:uid="{00000000-0005-0000-0000-00009B5B0000}"/>
    <cellStyle name="20% - Accent6 2 2 4 3 2" xfId="11135" xr:uid="{00000000-0005-0000-0000-00009C5B0000}"/>
    <cellStyle name="20% - Accent6 2 2 4 3 2 2" xfId="24294" xr:uid="{00000000-0005-0000-0000-00009D5B0000}"/>
    <cellStyle name="20% - Accent6 2 2 4 3 2 2 2" xfId="61632" xr:uid="{00000000-0005-0000-0000-00009E5B0000}"/>
    <cellStyle name="20% - Accent6 2 2 4 3 2 3" xfId="48473" xr:uid="{00000000-0005-0000-0000-00009F5B0000}"/>
    <cellStyle name="20% - Accent6 2 2 4 3 3" xfId="6412" xr:uid="{00000000-0005-0000-0000-0000A05B0000}"/>
    <cellStyle name="20% - Accent6 2 2 4 3 3 2" xfId="19571" xr:uid="{00000000-0005-0000-0000-0000A15B0000}"/>
    <cellStyle name="20% - Accent6 2 2 4 3 3 2 2" xfId="56909" xr:uid="{00000000-0005-0000-0000-0000A25B0000}"/>
    <cellStyle name="20% - Accent6 2 2 4 3 3 3" xfId="43750" xr:uid="{00000000-0005-0000-0000-0000A35B0000}"/>
    <cellStyle name="20% - Accent6 2 2 4 3 4" xfId="16028" xr:uid="{00000000-0005-0000-0000-0000A45B0000}"/>
    <cellStyle name="20% - Accent6 2 2 4 3 4 2" xfId="53366" xr:uid="{00000000-0005-0000-0000-0000A55B0000}"/>
    <cellStyle name="20% - Accent6 2 2 4 3 5" xfId="32421" xr:uid="{00000000-0005-0000-0000-0000A65B0000}"/>
    <cellStyle name="20% - Accent6 2 2 4 3 6" xfId="40205" xr:uid="{00000000-0005-0000-0000-0000A75B0000}"/>
    <cellStyle name="20% - Accent6 2 2 4 4" xfId="8775" xr:uid="{00000000-0005-0000-0000-0000A85B0000}"/>
    <cellStyle name="20% - Accent6 2 2 4 4 2" xfId="21934" xr:uid="{00000000-0005-0000-0000-0000A95B0000}"/>
    <cellStyle name="20% - Accent6 2 2 4 4 2 2" xfId="59272" xr:uid="{00000000-0005-0000-0000-0000AA5B0000}"/>
    <cellStyle name="20% - Accent6 2 2 4 4 3" xfId="35133" xr:uid="{00000000-0005-0000-0000-0000AB5B0000}"/>
    <cellStyle name="20% - Accent6 2 2 4 4 4" xfId="46113" xr:uid="{00000000-0005-0000-0000-0000AC5B0000}"/>
    <cellStyle name="20% - Accent6 2 2 4 5" xfId="4052" xr:uid="{00000000-0005-0000-0000-0000AD5B0000}"/>
    <cellStyle name="20% - Accent6 2 2 4 5 2" xfId="17211" xr:uid="{00000000-0005-0000-0000-0000AE5B0000}"/>
    <cellStyle name="20% - Accent6 2 2 4 5 2 2" xfId="54549" xr:uid="{00000000-0005-0000-0000-0000AF5B0000}"/>
    <cellStyle name="20% - Accent6 2 2 4 5 3" xfId="29709" xr:uid="{00000000-0005-0000-0000-0000B05B0000}"/>
    <cellStyle name="20% - Accent6 2 2 4 5 4" xfId="41390" xr:uid="{00000000-0005-0000-0000-0000B15B0000}"/>
    <cellStyle name="20% - Accent6 2 2 4 6" xfId="13499" xr:uid="{00000000-0005-0000-0000-0000B25B0000}"/>
    <cellStyle name="20% - Accent6 2 2 4 6 2" xfId="50837" xr:uid="{00000000-0005-0000-0000-0000B35B0000}"/>
    <cellStyle name="20% - Accent6 2 2 4 7" xfId="26827" xr:uid="{00000000-0005-0000-0000-0000B45B0000}"/>
    <cellStyle name="20% - Accent6 2 2 4 8" xfId="37676" xr:uid="{00000000-0005-0000-0000-0000B55B0000}"/>
    <cellStyle name="20% - Accent6 2 2 5" xfId="757" xr:uid="{00000000-0005-0000-0000-0000B65B0000}"/>
    <cellStyle name="20% - Accent6 2 2 5 2" xfId="1939" xr:uid="{00000000-0005-0000-0000-0000B75B0000}"/>
    <cellStyle name="20% - Accent6 2 2 5 2 2" xfId="8013" xr:uid="{00000000-0005-0000-0000-0000B85B0000}"/>
    <cellStyle name="20% - Accent6 2 2 5 2 2 2" xfId="12736" xr:uid="{00000000-0005-0000-0000-0000B95B0000}"/>
    <cellStyle name="20% - Accent6 2 2 5 2 2 2 2" xfId="25895" xr:uid="{00000000-0005-0000-0000-0000BA5B0000}"/>
    <cellStyle name="20% - Accent6 2 2 5 2 2 2 2 2" xfId="63233" xr:uid="{00000000-0005-0000-0000-0000BB5B0000}"/>
    <cellStyle name="20% - Accent6 2 2 5 2 2 2 3" xfId="50074" xr:uid="{00000000-0005-0000-0000-0000BC5B0000}"/>
    <cellStyle name="20% - Accent6 2 2 5 2 2 3" xfId="21172" xr:uid="{00000000-0005-0000-0000-0000BD5B0000}"/>
    <cellStyle name="20% - Accent6 2 2 5 2 2 3 2" xfId="58510" xr:uid="{00000000-0005-0000-0000-0000BE5B0000}"/>
    <cellStyle name="20% - Accent6 2 2 5 2 2 4" xfId="34191" xr:uid="{00000000-0005-0000-0000-0000BF5B0000}"/>
    <cellStyle name="20% - Accent6 2 2 5 2 2 5" xfId="45351" xr:uid="{00000000-0005-0000-0000-0000C05B0000}"/>
    <cellStyle name="20% - Accent6 2 2 5 2 3" xfId="10376" xr:uid="{00000000-0005-0000-0000-0000C15B0000}"/>
    <cellStyle name="20% - Accent6 2 2 5 2 3 2" xfId="23535" xr:uid="{00000000-0005-0000-0000-0000C25B0000}"/>
    <cellStyle name="20% - Accent6 2 2 5 2 3 2 2" xfId="60873" xr:uid="{00000000-0005-0000-0000-0000C35B0000}"/>
    <cellStyle name="20% - Accent6 2 2 5 2 3 3" xfId="36903" xr:uid="{00000000-0005-0000-0000-0000C45B0000}"/>
    <cellStyle name="20% - Accent6 2 2 5 2 3 4" xfId="47714" xr:uid="{00000000-0005-0000-0000-0000C55B0000}"/>
    <cellStyle name="20% - Accent6 2 2 5 2 4" xfId="5653" xr:uid="{00000000-0005-0000-0000-0000C65B0000}"/>
    <cellStyle name="20% - Accent6 2 2 5 2 4 2" xfId="18812" xr:uid="{00000000-0005-0000-0000-0000C75B0000}"/>
    <cellStyle name="20% - Accent6 2 2 5 2 4 2 2" xfId="56150" xr:uid="{00000000-0005-0000-0000-0000C85B0000}"/>
    <cellStyle name="20% - Accent6 2 2 5 2 4 3" xfId="31479" xr:uid="{00000000-0005-0000-0000-0000C95B0000}"/>
    <cellStyle name="20% - Accent6 2 2 5 2 4 4" xfId="42991" xr:uid="{00000000-0005-0000-0000-0000CA5B0000}"/>
    <cellStyle name="20% - Accent6 2 2 5 2 5" xfId="15100" xr:uid="{00000000-0005-0000-0000-0000CB5B0000}"/>
    <cellStyle name="20% - Accent6 2 2 5 2 5 2" xfId="52438" xr:uid="{00000000-0005-0000-0000-0000CC5B0000}"/>
    <cellStyle name="20% - Accent6 2 2 5 2 6" xfId="28597" xr:uid="{00000000-0005-0000-0000-0000CD5B0000}"/>
    <cellStyle name="20% - Accent6 2 2 5 2 7" xfId="39277" xr:uid="{00000000-0005-0000-0000-0000CE5B0000}"/>
    <cellStyle name="20% - Accent6 2 2 5 3" xfId="3288" xr:uid="{00000000-0005-0000-0000-0000CF5B0000}"/>
    <cellStyle name="20% - Accent6 2 2 5 3 2" xfId="11556" xr:uid="{00000000-0005-0000-0000-0000D05B0000}"/>
    <cellStyle name="20% - Accent6 2 2 5 3 2 2" xfId="24715" xr:uid="{00000000-0005-0000-0000-0000D15B0000}"/>
    <cellStyle name="20% - Accent6 2 2 5 3 2 2 2" xfId="62053" xr:uid="{00000000-0005-0000-0000-0000D25B0000}"/>
    <cellStyle name="20% - Accent6 2 2 5 3 2 3" xfId="48894" xr:uid="{00000000-0005-0000-0000-0000D35B0000}"/>
    <cellStyle name="20% - Accent6 2 2 5 3 3" xfId="6833" xr:uid="{00000000-0005-0000-0000-0000D45B0000}"/>
    <cellStyle name="20% - Accent6 2 2 5 3 3 2" xfId="19992" xr:uid="{00000000-0005-0000-0000-0000D55B0000}"/>
    <cellStyle name="20% - Accent6 2 2 5 3 3 2 2" xfId="57330" xr:uid="{00000000-0005-0000-0000-0000D65B0000}"/>
    <cellStyle name="20% - Accent6 2 2 5 3 3 3" xfId="44171" xr:uid="{00000000-0005-0000-0000-0000D75B0000}"/>
    <cellStyle name="20% - Accent6 2 2 5 3 4" xfId="16449" xr:uid="{00000000-0005-0000-0000-0000D85B0000}"/>
    <cellStyle name="20% - Accent6 2 2 5 3 4 2" xfId="53787" xr:uid="{00000000-0005-0000-0000-0000D95B0000}"/>
    <cellStyle name="20% - Accent6 2 2 5 3 5" xfId="32842" xr:uid="{00000000-0005-0000-0000-0000DA5B0000}"/>
    <cellStyle name="20% - Accent6 2 2 5 3 6" xfId="40626" xr:uid="{00000000-0005-0000-0000-0000DB5B0000}"/>
    <cellStyle name="20% - Accent6 2 2 5 4" xfId="9196" xr:uid="{00000000-0005-0000-0000-0000DC5B0000}"/>
    <cellStyle name="20% - Accent6 2 2 5 4 2" xfId="22355" xr:uid="{00000000-0005-0000-0000-0000DD5B0000}"/>
    <cellStyle name="20% - Accent6 2 2 5 4 2 2" xfId="59693" xr:uid="{00000000-0005-0000-0000-0000DE5B0000}"/>
    <cellStyle name="20% - Accent6 2 2 5 4 3" xfId="35554" xr:uid="{00000000-0005-0000-0000-0000DF5B0000}"/>
    <cellStyle name="20% - Accent6 2 2 5 4 4" xfId="46534" xr:uid="{00000000-0005-0000-0000-0000E05B0000}"/>
    <cellStyle name="20% - Accent6 2 2 5 5" xfId="4473" xr:uid="{00000000-0005-0000-0000-0000E15B0000}"/>
    <cellStyle name="20% - Accent6 2 2 5 5 2" xfId="17632" xr:uid="{00000000-0005-0000-0000-0000E25B0000}"/>
    <cellStyle name="20% - Accent6 2 2 5 5 2 2" xfId="54970" xr:uid="{00000000-0005-0000-0000-0000E35B0000}"/>
    <cellStyle name="20% - Accent6 2 2 5 5 3" xfId="30130" xr:uid="{00000000-0005-0000-0000-0000E45B0000}"/>
    <cellStyle name="20% - Accent6 2 2 5 5 4" xfId="41811" xr:uid="{00000000-0005-0000-0000-0000E55B0000}"/>
    <cellStyle name="20% - Accent6 2 2 5 6" xfId="13920" xr:uid="{00000000-0005-0000-0000-0000E65B0000}"/>
    <cellStyle name="20% - Accent6 2 2 5 6 2" xfId="51258" xr:uid="{00000000-0005-0000-0000-0000E75B0000}"/>
    <cellStyle name="20% - Accent6 2 2 5 7" xfId="27248" xr:uid="{00000000-0005-0000-0000-0000E85B0000}"/>
    <cellStyle name="20% - Accent6 2 2 5 8" xfId="38097" xr:uid="{00000000-0005-0000-0000-0000E95B0000}"/>
    <cellStyle name="20% - Accent6 2 2 6" xfId="926" xr:uid="{00000000-0005-0000-0000-0000EA5B0000}"/>
    <cellStyle name="20% - Accent6 2 2 6 2" xfId="2108" xr:uid="{00000000-0005-0000-0000-0000EB5B0000}"/>
    <cellStyle name="20% - Accent6 2 2 6 2 2" xfId="8182" xr:uid="{00000000-0005-0000-0000-0000EC5B0000}"/>
    <cellStyle name="20% - Accent6 2 2 6 2 2 2" xfId="12905" xr:uid="{00000000-0005-0000-0000-0000ED5B0000}"/>
    <cellStyle name="20% - Accent6 2 2 6 2 2 2 2" xfId="26064" xr:uid="{00000000-0005-0000-0000-0000EE5B0000}"/>
    <cellStyle name="20% - Accent6 2 2 6 2 2 2 2 2" xfId="63402" xr:uid="{00000000-0005-0000-0000-0000EF5B0000}"/>
    <cellStyle name="20% - Accent6 2 2 6 2 2 2 3" xfId="50243" xr:uid="{00000000-0005-0000-0000-0000F05B0000}"/>
    <cellStyle name="20% - Accent6 2 2 6 2 2 3" xfId="21341" xr:uid="{00000000-0005-0000-0000-0000F15B0000}"/>
    <cellStyle name="20% - Accent6 2 2 6 2 2 3 2" xfId="58679" xr:uid="{00000000-0005-0000-0000-0000F25B0000}"/>
    <cellStyle name="20% - Accent6 2 2 6 2 2 4" xfId="34360" xr:uid="{00000000-0005-0000-0000-0000F35B0000}"/>
    <cellStyle name="20% - Accent6 2 2 6 2 2 5" xfId="45520" xr:uid="{00000000-0005-0000-0000-0000F45B0000}"/>
    <cellStyle name="20% - Accent6 2 2 6 2 3" xfId="10545" xr:uid="{00000000-0005-0000-0000-0000F55B0000}"/>
    <cellStyle name="20% - Accent6 2 2 6 2 3 2" xfId="23704" xr:uid="{00000000-0005-0000-0000-0000F65B0000}"/>
    <cellStyle name="20% - Accent6 2 2 6 2 3 2 2" xfId="61042" xr:uid="{00000000-0005-0000-0000-0000F75B0000}"/>
    <cellStyle name="20% - Accent6 2 2 6 2 3 3" xfId="37072" xr:uid="{00000000-0005-0000-0000-0000F85B0000}"/>
    <cellStyle name="20% - Accent6 2 2 6 2 3 4" xfId="47883" xr:uid="{00000000-0005-0000-0000-0000F95B0000}"/>
    <cellStyle name="20% - Accent6 2 2 6 2 4" xfId="5822" xr:uid="{00000000-0005-0000-0000-0000FA5B0000}"/>
    <cellStyle name="20% - Accent6 2 2 6 2 4 2" xfId="18981" xr:uid="{00000000-0005-0000-0000-0000FB5B0000}"/>
    <cellStyle name="20% - Accent6 2 2 6 2 4 2 2" xfId="56319" xr:uid="{00000000-0005-0000-0000-0000FC5B0000}"/>
    <cellStyle name="20% - Accent6 2 2 6 2 4 3" xfId="31648" xr:uid="{00000000-0005-0000-0000-0000FD5B0000}"/>
    <cellStyle name="20% - Accent6 2 2 6 2 4 4" xfId="43160" xr:uid="{00000000-0005-0000-0000-0000FE5B0000}"/>
    <cellStyle name="20% - Accent6 2 2 6 2 5" xfId="15269" xr:uid="{00000000-0005-0000-0000-0000FF5B0000}"/>
    <cellStyle name="20% - Accent6 2 2 6 2 5 2" xfId="52607" xr:uid="{00000000-0005-0000-0000-0000005C0000}"/>
    <cellStyle name="20% - Accent6 2 2 6 2 6" xfId="28766" xr:uid="{00000000-0005-0000-0000-0000015C0000}"/>
    <cellStyle name="20% - Accent6 2 2 6 2 7" xfId="39446" xr:uid="{00000000-0005-0000-0000-0000025C0000}"/>
    <cellStyle name="20% - Accent6 2 2 6 3" xfId="3457" xr:uid="{00000000-0005-0000-0000-0000035C0000}"/>
    <cellStyle name="20% - Accent6 2 2 6 3 2" xfId="11725" xr:uid="{00000000-0005-0000-0000-0000045C0000}"/>
    <cellStyle name="20% - Accent6 2 2 6 3 2 2" xfId="24884" xr:uid="{00000000-0005-0000-0000-0000055C0000}"/>
    <cellStyle name="20% - Accent6 2 2 6 3 2 2 2" xfId="62222" xr:uid="{00000000-0005-0000-0000-0000065C0000}"/>
    <cellStyle name="20% - Accent6 2 2 6 3 2 3" xfId="49063" xr:uid="{00000000-0005-0000-0000-0000075C0000}"/>
    <cellStyle name="20% - Accent6 2 2 6 3 3" xfId="7002" xr:uid="{00000000-0005-0000-0000-0000085C0000}"/>
    <cellStyle name="20% - Accent6 2 2 6 3 3 2" xfId="20161" xr:uid="{00000000-0005-0000-0000-0000095C0000}"/>
    <cellStyle name="20% - Accent6 2 2 6 3 3 2 2" xfId="57499" xr:uid="{00000000-0005-0000-0000-00000A5C0000}"/>
    <cellStyle name="20% - Accent6 2 2 6 3 3 3" xfId="44340" xr:uid="{00000000-0005-0000-0000-00000B5C0000}"/>
    <cellStyle name="20% - Accent6 2 2 6 3 4" xfId="16618" xr:uid="{00000000-0005-0000-0000-00000C5C0000}"/>
    <cellStyle name="20% - Accent6 2 2 6 3 4 2" xfId="53956" xr:uid="{00000000-0005-0000-0000-00000D5C0000}"/>
    <cellStyle name="20% - Accent6 2 2 6 3 5" xfId="33011" xr:uid="{00000000-0005-0000-0000-00000E5C0000}"/>
    <cellStyle name="20% - Accent6 2 2 6 3 6" xfId="40795" xr:uid="{00000000-0005-0000-0000-00000F5C0000}"/>
    <cellStyle name="20% - Accent6 2 2 6 4" xfId="9365" xr:uid="{00000000-0005-0000-0000-0000105C0000}"/>
    <cellStyle name="20% - Accent6 2 2 6 4 2" xfId="22524" xr:uid="{00000000-0005-0000-0000-0000115C0000}"/>
    <cellStyle name="20% - Accent6 2 2 6 4 2 2" xfId="59862" xr:uid="{00000000-0005-0000-0000-0000125C0000}"/>
    <cellStyle name="20% - Accent6 2 2 6 4 3" xfId="35723" xr:uid="{00000000-0005-0000-0000-0000135C0000}"/>
    <cellStyle name="20% - Accent6 2 2 6 4 4" xfId="46703" xr:uid="{00000000-0005-0000-0000-0000145C0000}"/>
    <cellStyle name="20% - Accent6 2 2 6 5" xfId="4642" xr:uid="{00000000-0005-0000-0000-0000155C0000}"/>
    <cellStyle name="20% - Accent6 2 2 6 5 2" xfId="17801" xr:uid="{00000000-0005-0000-0000-0000165C0000}"/>
    <cellStyle name="20% - Accent6 2 2 6 5 2 2" xfId="55139" xr:uid="{00000000-0005-0000-0000-0000175C0000}"/>
    <cellStyle name="20% - Accent6 2 2 6 5 3" xfId="30299" xr:uid="{00000000-0005-0000-0000-0000185C0000}"/>
    <cellStyle name="20% - Accent6 2 2 6 5 4" xfId="41980" xr:uid="{00000000-0005-0000-0000-0000195C0000}"/>
    <cellStyle name="20% - Accent6 2 2 6 6" xfId="14089" xr:uid="{00000000-0005-0000-0000-00001A5C0000}"/>
    <cellStyle name="20% - Accent6 2 2 6 6 2" xfId="51427" xr:uid="{00000000-0005-0000-0000-00001B5C0000}"/>
    <cellStyle name="20% - Accent6 2 2 6 7" xfId="27417" xr:uid="{00000000-0005-0000-0000-00001C5C0000}"/>
    <cellStyle name="20% - Accent6 2 2 6 8" xfId="38266" xr:uid="{00000000-0005-0000-0000-00001D5C0000}"/>
    <cellStyle name="20% - Accent6 2 2 7" xfId="1097" xr:uid="{00000000-0005-0000-0000-00001E5C0000}"/>
    <cellStyle name="20% - Accent6 2 2 7 2" xfId="2277" xr:uid="{00000000-0005-0000-0000-00001F5C0000}"/>
    <cellStyle name="20% - Accent6 2 2 7 2 2" xfId="8351" xr:uid="{00000000-0005-0000-0000-0000205C0000}"/>
    <cellStyle name="20% - Accent6 2 2 7 2 2 2" xfId="13074" xr:uid="{00000000-0005-0000-0000-0000215C0000}"/>
    <cellStyle name="20% - Accent6 2 2 7 2 2 2 2" xfId="26233" xr:uid="{00000000-0005-0000-0000-0000225C0000}"/>
    <cellStyle name="20% - Accent6 2 2 7 2 2 2 2 2" xfId="63571" xr:uid="{00000000-0005-0000-0000-0000235C0000}"/>
    <cellStyle name="20% - Accent6 2 2 7 2 2 2 3" xfId="50412" xr:uid="{00000000-0005-0000-0000-0000245C0000}"/>
    <cellStyle name="20% - Accent6 2 2 7 2 2 3" xfId="21510" xr:uid="{00000000-0005-0000-0000-0000255C0000}"/>
    <cellStyle name="20% - Accent6 2 2 7 2 2 3 2" xfId="58848" xr:uid="{00000000-0005-0000-0000-0000265C0000}"/>
    <cellStyle name="20% - Accent6 2 2 7 2 2 4" xfId="34529" xr:uid="{00000000-0005-0000-0000-0000275C0000}"/>
    <cellStyle name="20% - Accent6 2 2 7 2 2 5" xfId="45689" xr:uid="{00000000-0005-0000-0000-0000285C0000}"/>
    <cellStyle name="20% - Accent6 2 2 7 2 3" xfId="10714" xr:uid="{00000000-0005-0000-0000-0000295C0000}"/>
    <cellStyle name="20% - Accent6 2 2 7 2 3 2" xfId="23873" xr:uid="{00000000-0005-0000-0000-00002A5C0000}"/>
    <cellStyle name="20% - Accent6 2 2 7 2 3 2 2" xfId="61211" xr:uid="{00000000-0005-0000-0000-00002B5C0000}"/>
    <cellStyle name="20% - Accent6 2 2 7 2 3 3" xfId="37241" xr:uid="{00000000-0005-0000-0000-00002C5C0000}"/>
    <cellStyle name="20% - Accent6 2 2 7 2 3 4" xfId="48052" xr:uid="{00000000-0005-0000-0000-00002D5C0000}"/>
    <cellStyle name="20% - Accent6 2 2 7 2 4" xfId="5991" xr:uid="{00000000-0005-0000-0000-00002E5C0000}"/>
    <cellStyle name="20% - Accent6 2 2 7 2 4 2" xfId="19150" xr:uid="{00000000-0005-0000-0000-00002F5C0000}"/>
    <cellStyle name="20% - Accent6 2 2 7 2 4 2 2" xfId="56488" xr:uid="{00000000-0005-0000-0000-0000305C0000}"/>
    <cellStyle name="20% - Accent6 2 2 7 2 4 3" xfId="31817" xr:uid="{00000000-0005-0000-0000-0000315C0000}"/>
    <cellStyle name="20% - Accent6 2 2 7 2 4 4" xfId="43329" xr:uid="{00000000-0005-0000-0000-0000325C0000}"/>
    <cellStyle name="20% - Accent6 2 2 7 2 5" xfId="15438" xr:uid="{00000000-0005-0000-0000-0000335C0000}"/>
    <cellStyle name="20% - Accent6 2 2 7 2 5 2" xfId="52776" xr:uid="{00000000-0005-0000-0000-0000345C0000}"/>
    <cellStyle name="20% - Accent6 2 2 7 2 6" xfId="28935" xr:uid="{00000000-0005-0000-0000-0000355C0000}"/>
    <cellStyle name="20% - Accent6 2 2 7 2 7" xfId="39615" xr:uid="{00000000-0005-0000-0000-0000365C0000}"/>
    <cellStyle name="20% - Accent6 2 2 7 3" xfId="3626" xr:uid="{00000000-0005-0000-0000-0000375C0000}"/>
    <cellStyle name="20% - Accent6 2 2 7 3 2" xfId="11894" xr:uid="{00000000-0005-0000-0000-0000385C0000}"/>
    <cellStyle name="20% - Accent6 2 2 7 3 2 2" xfId="25053" xr:uid="{00000000-0005-0000-0000-0000395C0000}"/>
    <cellStyle name="20% - Accent6 2 2 7 3 2 2 2" xfId="62391" xr:uid="{00000000-0005-0000-0000-00003A5C0000}"/>
    <cellStyle name="20% - Accent6 2 2 7 3 2 3" xfId="49232" xr:uid="{00000000-0005-0000-0000-00003B5C0000}"/>
    <cellStyle name="20% - Accent6 2 2 7 3 3" xfId="7171" xr:uid="{00000000-0005-0000-0000-00003C5C0000}"/>
    <cellStyle name="20% - Accent6 2 2 7 3 3 2" xfId="20330" xr:uid="{00000000-0005-0000-0000-00003D5C0000}"/>
    <cellStyle name="20% - Accent6 2 2 7 3 3 2 2" xfId="57668" xr:uid="{00000000-0005-0000-0000-00003E5C0000}"/>
    <cellStyle name="20% - Accent6 2 2 7 3 3 3" xfId="44509" xr:uid="{00000000-0005-0000-0000-00003F5C0000}"/>
    <cellStyle name="20% - Accent6 2 2 7 3 4" xfId="16787" xr:uid="{00000000-0005-0000-0000-0000405C0000}"/>
    <cellStyle name="20% - Accent6 2 2 7 3 4 2" xfId="54125" xr:uid="{00000000-0005-0000-0000-0000415C0000}"/>
    <cellStyle name="20% - Accent6 2 2 7 3 5" xfId="33180" xr:uid="{00000000-0005-0000-0000-0000425C0000}"/>
    <cellStyle name="20% - Accent6 2 2 7 3 6" xfId="40964" xr:uid="{00000000-0005-0000-0000-0000435C0000}"/>
    <cellStyle name="20% - Accent6 2 2 7 4" xfId="9534" xr:uid="{00000000-0005-0000-0000-0000445C0000}"/>
    <cellStyle name="20% - Accent6 2 2 7 4 2" xfId="22693" xr:uid="{00000000-0005-0000-0000-0000455C0000}"/>
    <cellStyle name="20% - Accent6 2 2 7 4 2 2" xfId="60031" xr:uid="{00000000-0005-0000-0000-0000465C0000}"/>
    <cellStyle name="20% - Accent6 2 2 7 4 3" xfId="35892" xr:uid="{00000000-0005-0000-0000-0000475C0000}"/>
    <cellStyle name="20% - Accent6 2 2 7 4 4" xfId="46872" xr:uid="{00000000-0005-0000-0000-0000485C0000}"/>
    <cellStyle name="20% - Accent6 2 2 7 5" xfId="4811" xr:uid="{00000000-0005-0000-0000-0000495C0000}"/>
    <cellStyle name="20% - Accent6 2 2 7 5 2" xfId="17970" xr:uid="{00000000-0005-0000-0000-00004A5C0000}"/>
    <cellStyle name="20% - Accent6 2 2 7 5 2 2" xfId="55308" xr:uid="{00000000-0005-0000-0000-00004B5C0000}"/>
    <cellStyle name="20% - Accent6 2 2 7 5 3" xfId="30468" xr:uid="{00000000-0005-0000-0000-00004C5C0000}"/>
    <cellStyle name="20% - Accent6 2 2 7 5 4" xfId="42149" xr:uid="{00000000-0005-0000-0000-00004D5C0000}"/>
    <cellStyle name="20% - Accent6 2 2 7 6" xfId="14258" xr:uid="{00000000-0005-0000-0000-00004E5C0000}"/>
    <cellStyle name="20% - Accent6 2 2 7 6 2" xfId="51596" xr:uid="{00000000-0005-0000-0000-00004F5C0000}"/>
    <cellStyle name="20% - Accent6 2 2 7 7" xfId="27586" xr:uid="{00000000-0005-0000-0000-0000505C0000}"/>
    <cellStyle name="20% - Accent6 2 2 7 8" xfId="38435" xr:uid="{00000000-0005-0000-0000-0000515C0000}"/>
    <cellStyle name="20% - Accent6 2 2 8" xfId="1294" xr:uid="{00000000-0005-0000-0000-0000525C0000}"/>
    <cellStyle name="20% - Accent6 2 2 8 2" xfId="2643" xr:uid="{00000000-0005-0000-0000-0000535C0000}"/>
    <cellStyle name="20% - Accent6 2 2 8 2 2" xfId="12091" xr:uid="{00000000-0005-0000-0000-0000545C0000}"/>
    <cellStyle name="20% - Accent6 2 2 8 2 2 2" xfId="25250" xr:uid="{00000000-0005-0000-0000-0000555C0000}"/>
    <cellStyle name="20% - Accent6 2 2 8 2 2 2 2" xfId="62588" xr:uid="{00000000-0005-0000-0000-0000565C0000}"/>
    <cellStyle name="20% - Accent6 2 2 8 2 2 3" xfId="33546" xr:uid="{00000000-0005-0000-0000-0000575C0000}"/>
    <cellStyle name="20% - Accent6 2 2 8 2 2 4" xfId="49429" xr:uid="{00000000-0005-0000-0000-0000585C0000}"/>
    <cellStyle name="20% - Accent6 2 2 8 2 3" xfId="7368" xr:uid="{00000000-0005-0000-0000-0000595C0000}"/>
    <cellStyle name="20% - Accent6 2 2 8 2 3 2" xfId="20527" xr:uid="{00000000-0005-0000-0000-00005A5C0000}"/>
    <cellStyle name="20% - Accent6 2 2 8 2 3 2 2" xfId="57865" xr:uid="{00000000-0005-0000-0000-00005B5C0000}"/>
    <cellStyle name="20% - Accent6 2 2 8 2 3 3" xfId="36258" xr:uid="{00000000-0005-0000-0000-00005C5C0000}"/>
    <cellStyle name="20% - Accent6 2 2 8 2 3 4" xfId="44706" xr:uid="{00000000-0005-0000-0000-00005D5C0000}"/>
    <cellStyle name="20% - Accent6 2 2 8 2 4" xfId="15804" xr:uid="{00000000-0005-0000-0000-00005E5C0000}"/>
    <cellStyle name="20% - Accent6 2 2 8 2 4 2" xfId="30834" xr:uid="{00000000-0005-0000-0000-00005F5C0000}"/>
    <cellStyle name="20% - Accent6 2 2 8 2 4 3" xfId="53142" xr:uid="{00000000-0005-0000-0000-0000605C0000}"/>
    <cellStyle name="20% - Accent6 2 2 8 2 5" xfId="27952" xr:uid="{00000000-0005-0000-0000-0000615C0000}"/>
    <cellStyle name="20% - Accent6 2 2 8 2 6" xfId="39981" xr:uid="{00000000-0005-0000-0000-0000625C0000}"/>
    <cellStyle name="20% - Accent6 2 2 8 3" xfId="9731" xr:uid="{00000000-0005-0000-0000-0000635C0000}"/>
    <cellStyle name="20% - Accent6 2 2 8 3 2" xfId="22890" xr:uid="{00000000-0005-0000-0000-0000645C0000}"/>
    <cellStyle name="20% - Accent6 2 2 8 3 2 2" xfId="60228" xr:uid="{00000000-0005-0000-0000-0000655C0000}"/>
    <cellStyle name="20% - Accent6 2 2 8 3 3" xfId="32197" xr:uid="{00000000-0005-0000-0000-0000665C0000}"/>
    <cellStyle name="20% - Accent6 2 2 8 3 4" xfId="47069" xr:uid="{00000000-0005-0000-0000-0000675C0000}"/>
    <cellStyle name="20% - Accent6 2 2 8 4" xfId="5008" xr:uid="{00000000-0005-0000-0000-0000685C0000}"/>
    <cellStyle name="20% - Accent6 2 2 8 4 2" xfId="18167" xr:uid="{00000000-0005-0000-0000-0000695C0000}"/>
    <cellStyle name="20% - Accent6 2 2 8 4 2 2" xfId="55505" xr:uid="{00000000-0005-0000-0000-00006A5C0000}"/>
    <cellStyle name="20% - Accent6 2 2 8 4 3" xfId="34909" xr:uid="{00000000-0005-0000-0000-00006B5C0000}"/>
    <cellStyle name="20% - Accent6 2 2 8 4 4" xfId="42346" xr:uid="{00000000-0005-0000-0000-00006C5C0000}"/>
    <cellStyle name="20% - Accent6 2 2 8 5" xfId="14455" xr:uid="{00000000-0005-0000-0000-00006D5C0000}"/>
    <cellStyle name="20% - Accent6 2 2 8 5 2" xfId="29485" xr:uid="{00000000-0005-0000-0000-00006E5C0000}"/>
    <cellStyle name="20% - Accent6 2 2 8 5 3" xfId="51793" xr:uid="{00000000-0005-0000-0000-00006F5C0000}"/>
    <cellStyle name="20% - Accent6 2 2 8 6" xfId="26603" xr:uid="{00000000-0005-0000-0000-0000705C0000}"/>
    <cellStyle name="20% - Accent6 2 2 8 7" xfId="38632" xr:uid="{00000000-0005-0000-0000-0000715C0000}"/>
    <cellStyle name="20% - Accent6 2 2 9" xfId="2446" xr:uid="{00000000-0005-0000-0000-0000725C0000}"/>
    <cellStyle name="20% - Accent6 2 2 9 2" xfId="10911" xr:uid="{00000000-0005-0000-0000-0000735C0000}"/>
    <cellStyle name="20% - Accent6 2 2 9 2 2" xfId="24070" xr:uid="{00000000-0005-0000-0000-0000745C0000}"/>
    <cellStyle name="20% - Accent6 2 2 9 2 2 2" xfId="61408" xr:uid="{00000000-0005-0000-0000-0000755C0000}"/>
    <cellStyle name="20% - Accent6 2 2 9 2 3" xfId="33349" xr:uid="{00000000-0005-0000-0000-0000765C0000}"/>
    <cellStyle name="20% - Accent6 2 2 9 2 4" xfId="48249" xr:uid="{00000000-0005-0000-0000-0000775C0000}"/>
    <cellStyle name="20% - Accent6 2 2 9 3" xfId="6188" xr:uid="{00000000-0005-0000-0000-0000785C0000}"/>
    <cellStyle name="20% - Accent6 2 2 9 3 2" xfId="19347" xr:uid="{00000000-0005-0000-0000-0000795C0000}"/>
    <cellStyle name="20% - Accent6 2 2 9 3 2 2" xfId="56685" xr:uid="{00000000-0005-0000-0000-00007A5C0000}"/>
    <cellStyle name="20% - Accent6 2 2 9 3 3" xfId="36061" xr:uid="{00000000-0005-0000-0000-00007B5C0000}"/>
    <cellStyle name="20% - Accent6 2 2 9 3 4" xfId="43526" xr:uid="{00000000-0005-0000-0000-00007C5C0000}"/>
    <cellStyle name="20% - Accent6 2 2 9 4" xfId="15607" xr:uid="{00000000-0005-0000-0000-00007D5C0000}"/>
    <cellStyle name="20% - Accent6 2 2 9 4 2" xfId="30637" xr:uid="{00000000-0005-0000-0000-00007E5C0000}"/>
    <cellStyle name="20% - Accent6 2 2 9 4 3" xfId="52945" xr:uid="{00000000-0005-0000-0000-00007F5C0000}"/>
    <cellStyle name="20% - Accent6 2 2 9 5" xfId="27755" xr:uid="{00000000-0005-0000-0000-0000805C0000}"/>
    <cellStyle name="20% - Accent6 2 2 9 6" xfId="39784" xr:uid="{00000000-0005-0000-0000-0000815C0000}"/>
    <cellStyle name="20% - Accent6 2 3" xfId="140" xr:uid="{00000000-0005-0000-0000-0000825C0000}"/>
    <cellStyle name="20% - Accent6 2 3 10" xfId="8579" xr:uid="{00000000-0005-0000-0000-0000835C0000}"/>
    <cellStyle name="20% - Accent6 2 3 10 2" xfId="21738" xr:uid="{00000000-0005-0000-0000-0000845C0000}"/>
    <cellStyle name="20% - Accent6 2 3 10 2 2" xfId="59076" xr:uid="{00000000-0005-0000-0000-0000855C0000}"/>
    <cellStyle name="20% - Accent6 2 3 10 3" xfId="29316" xr:uid="{00000000-0005-0000-0000-0000865C0000}"/>
    <cellStyle name="20% - Accent6 2 3 10 4" xfId="45917" xr:uid="{00000000-0005-0000-0000-0000875C0000}"/>
    <cellStyle name="20% - Accent6 2 3 11" xfId="3856" xr:uid="{00000000-0005-0000-0000-0000885C0000}"/>
    <cellStyle name="20% - Accent6 2 3 11 2" xfId="17015" xr:uid="{00000000-0005-0000-0000-0000895C0000}"/>
    <cellStyle name="20% - Accent6 2 3 11 2 2" xfId="54353" xr:uid="{00000000-0005-0000-0000-00008A5C0000}"/>
    <cellStyle name="20% - Accent6 2 3 11 3" xfId="32028" xr:uid="{00000000-0005-0000-0000-00008B5C0000}"/>
    <cellStyle name="20% - Accent6 2 3 11 4" xfId="41194" xr:uid="{00000000-0005-0000-0000-00008C5C0000}"/>
    <cellStyle name="20% - Accent6 2 3 12" xfId="13303" xr:uid="{00000000-0005-0000-0000-00008D5C0000}"/>
    <cellStyle name="20% - Accent6 2 3 12 2" xfId="34740" xr:uid="{00000000-0005-0000-0000-00008E5C0000}"/>
    <cellStyle name="20% - Accent6 2 3 12 3" xfId="50641" xr:uid="{00000000-0005-0000-0000-00008F5C0000}"/>
    <cellStyle name="20% - Accent6 2 3 13" xfId="29147" xr:uid="{00000000-0005-0000-0000-0000905C0000}"/>
    <cellStyle name="20% - Accent6 2 3 14" xfId="26434" xr:uid="{00000000-0005-0000-0000-0000915C0000}"/>
    <cellStyle name="20% - Accent6 2 3 15" xfId="37480" xr:uid="{00000000-0005-0000-0000-0000925C0000}"/>
    <cellStyle name="20% - Accent6 2 3 2" xfId="252" xr:uid="{00000000-0005-0000-0000-0000935C0000}"/>
    <cellStyle name="20% - Accent6 2 3 2 10" xfId="3968" xr:uid="{00000000-0005-0000-0000-0000945C0000}"/>
    <cellStyle name="20% - Accent6 2 3 2 10 2" xfId="17127" xr:uid="{00000000-0005-0000-0000-0000955C0000}"/>
    <cellStyle name="20% - Accent6 2 3 2 10 2 2" xfId="54465" xr:uid="{00000000-0005-0000-0000-0000965C0000}"/>
    <cellStyle name="20% - Accent6 2 3 2 10 3" xfId="32113" xr:uid="{00000000-0005-0000-0000-0000975C0000}"/>
    <cellStyle name="20% - Accent6 2 3 2 10 4" xfId="41306" xr:uid="{00000000-0005-0000-0000-0000985C0000}"/>
    <cellStyle name="20% - Accent6 2 3 2 11" xfId="13415" xr:uid="{00000000-0005-0000-0000-0000995C0000}"/>
    <cellStyle name="20% - Accent6 2 3 2 11 2" xfId="34825" xr:uid="{00000000-0005-0000-0000-00009A5C0000}"/>
    <cellStyle name="20% - Accent6 2 3 2 11 3" xfId="50753" xr:uid="{00000000-0005-0000-0000-00009B5C0000}"/>
    <cellStyle name="20% - Accent6 2 3 2 12" xfId="29232" xr:uid="{00000000-0005-0000-0000-00009C5C0000}"/>
    <cellStyle name="20% - Accent6 2 3 2 13" xfId="26519" xr:uid="{00000000-0005-0000-0000-00009D5C0000}"/>
    <cellStyle name="20% - Accent6 2 3 2 14" xfId="37592" xr:uid="{00000000-0005-0000-0000-00009E5C0000}"/>
    <cellStyle name="20% - Accent6 2 3 2 2" xfId="673" xr:uid="{00000000-0005-0000-0000-00009F5C0000}"/>
    <cellStyle name="20% - Accent6 2 3 2 2 2" xfId="1855" xr:uid="{00000000-0005-0000-0000-0000A05C0000}"/>
    <cellStyle name="20% - Accent6 2 3 2 2 2 2" xfId="7929" xr:uid="{00000000-0005-0000-0000-0000A15C0000}"/>
    <cellStyle name="20% - Accent6 2 3 2 2 2 2 2" xfId="12652" xr:uid="{00000000-0005-0000-0000-0000A25C0000}"/>
    <cellStyle name="20% - Accent6 2 3 2 2 2 2 2 2" xfId="25811" xr:uid="{00000000-0005-0000-0000-0000A35C0000}"/>
    <cellStyle name="20% - Accent6 2 3 2 2 2 2 2 2 2" xfId="63149" xr:uid="{00000000-0005-0000-0000-0000A45C0000}"/>
    <cellStyle name="20% - Accent6 2 3 2 2 2 2 2 3" xfId="49990" xr:uid="{00000000-0005-0000-0000-0000A55C0000}"/>
    <cellStyle name="20% - Accent6 2 3 2 2 2 2 3" xfId="21088" xr:uid="{00000000-0005-0000-0000-0000A65C0000}"/>
    <cellStyle name="20% - Accent6 2 3 2 2 2 2 3 2" xfId="58426" xr:uid="{00000000-0005-0000-0000-0000A75C0000}"/>
    <cellStyle name="20% - Accent6 2 3 2 2 2 2 4" xfId="34107" xr:uid="{00000000-0005-0000-0000-0000A85C0000}"/>
    <cellStyle name="20% - Accent6 2 3 2 2 2 2 5" xfId="45267" xr:uid="{00000000-0005-0000-0000-0000A95C0000}"/>
    <cellStyle name="20% - Accent6 2 3 2 2 2 3" xfId="10292" xr:uid="{00000000-0005-0000-0000-0000AA5C0000}"/>
    <cellStyle name="20% - Accent6 2 3 2 2 2 3 2" xfId="23451" xr:uid="{00000000-0005-0000-0000-0000AB5C0000}"/>
    <cellStyle name="20% - Accent6 2 3 2 2 2 3 2 2" xfId="60789" xr:uid="{00000000-0005-0000-0000-0000AC5C0000}"/>
    <cellStyle name="20% - Accent6 2 3 2 2 2 3 3" xfId="36819" xr:uid="{00000000-0005-0000-0000-0000AD5C0000}"/>
    <cellStyle name="20% - Accent6 2 3 2 2 2 3 4" xfId="47630" xr:uid="{00000000-0005-0000-0000-0000AE5C0000}"/>
    <cellStyle name="20% - Accent6 2 3 2 2 2 4" xfId="5569" xr:uid="{00000000-0005-0000-0000-0000AF5C0000}"/>
    <cellStyle name="20% - Accent6 2 3 2 2 2 4 2" xfId="18728" xr:uid="{00000000-0005-0000-0000-0000B05C0000}"/>
    <cellStyle name="20% - Accent6 2 3 2 2 2 4 2 2" xfId="56066" xr:uid="{00000000-0005-0000-0000-0000B15C0000}"/>
    <cellStyle name="20% - Accent6 2 3 2 2 2 4 3" xfId="31395" xr:uid="{00000000-0005-0000-0000-0000B25C0000}"/>
    <cellStyle name="20% - Accent6 2 3 2 2 2 4 4" xfId="42907" xr:uid="{00000000-0005-0000-0000-0000B35C0000}"/>
    <cellStyle name="20% - Accent6 2 3 2 2 2 5" xfId="15016" xr:uid="{00000000-0005-0000-0000-0000B45C0000}"/>
    <cellStyle name="20% - Accent6 2 3 2 2 2 5 2" xfId="52354" xr:uid="{00000000-0005-0000-0000-0000B55C0000}"/>
    <cellStyle name="20% - Accent6 2 3 2 2 2 6" xfId="28513" xr:uid="{00000000-0005-0000-0000-0000B65C0000}"/>
    <cellStyle name="20% - Accent6 2 3 2 2 2 7" xfId="39193" xr:uid="{00000000-0005-0000-0000-0000B75C0000}"/>
    <cellStyle name="20% - Accent6 2 3 2 2 3" xfId="3204" xr:uid="{00000000-0005-0000-0000-0000B85C0000}"/>
    <cellStyle name="20% - Accent6 2 3 2 2 3 2" xfId="11472" xr:uid="{00000000-0005-0000-0000-0000B95C0000}"/>
    <cellStyle name="20% - Accent6 2 3 2 2 3 2 2" xfId="24631" xr:uid="{00000000-0005-0000-0000-0000BA5C0000}"/>
    <cellStyle name="20% - Accent6 2 3 2 2 3 2 2 2" xfId="61969" xr:uid="{00000000-0005-0000-0000-0000BB5C0000}"/>
    <cellStyle name="20% - Accent6 2 3 2 2 3 2 3" xfId="48810" xr:uid="{00000000-0005-0000-0000-0000BC5C0000}"/>
    <cellStyle name="20% - Accent6 2 3 2 2 3 3" xfId="6749" xr:uid="{00000000-0005-0000-0000-0000BD5C0000}"/>
    <cellStyle name="20% - Accent6 2 3 2 2 3 3 2" xfId="19908" xr:uid="{00000000-0005-0000-0000-0000BE5C0000}"/>
    <cellStyle name="20% - Accent6 2 3 2 2 3 3 2 2" xfId="57246" xr:uid="{00000000-0005-0000-0000-0000BF5C0000}"/>
    <cellStyle name="20% - Accent6 2 3 2 2 3 3 3" xfId="44087" xr:uid="{00000000-0005-0000-0000-0000C05C0000}"/>
    <cellStyle name="20% - Accent6 2 3 2 2 3 4" xfId="16365" xr:uid="{00000000-0005-0000-0000-0000C15C0000}"/>
    <cellStyle name="20% - Accent6 2 3 2 2 3 4 2" xfId="53703" xr:uid="{00000000-0005-0000-0000-0000C25C0000}"/>
    <cellStyle name="20% - Accent6 2 3 2 2 3 5" xfId="32758" xr:uid="{00000000-0005-0000-0000-0000C35C0000}"/>
    <cellStyle name="20% - Accent6 2 3 2 2 3 6" xfId="40542" xr:uid="{00000000-0005-0000-0000-0000C45C0000}"/>
    <cellStyle name="20% - Accent6 2 3 2 2 4" xfId="9112" xr:uid="{00000000-0005-0000-0000-0000C55C0000}"/>
    <cellStyle name="20% - Accent6 2 3 2 2 4 2" xfId="22271" xr:uid="{00000000-0005-0000-0000-0000C65C0000}"/>
    <cellStyle name="20% - Accent6 2 3 2 2 4 2 2" xfId="59609" xr:uid="{00000000-0005-0000-0000-0000C75C0000}"/>
    <cellStyle name="20% - Accent6 2 3 2 2 4 3" xfId="35470" xr:uid="{00000000-0005-0000-0000-0000C85C0000}"/>
    <cellStyle name="20% - Accent6 2 3 2 2 4 4" xfId="46450" xr:uid="{00000000-0005-0000-0000-0000C95C0000}"/>
    <cellStyle name="20% - Accent6 2 3 2 2 5" xfId="4389" xr:uid="{00000000-0005-0000-0000-0000CA5C0000}"/>
    <cellStyle name="20% - Accent6 2 3 2 2 5 2" xfId="17548" xr:uid="{00000000-0005-0000-0000-0000CB5C0000}"/>
    <cellStyle name="20% - Accent6 2 3 2 2 5 2 2" xfId="54886" xr:uid="{00000000-0005-0000-0000-0000CC5C0000}"/>
    <cellStyle name="20% - Accent6 2 3 2 2 5 3" xfId="30046" xr:uid="{00000000-0005-0000-0000-0000CD5C0000}"/>
    <cellStyle name="20% - Accent6 2 3 2 2 5 4" xfId="41727" xr:uid="{00000000-0005-0000-0000-0000CE5C0000}"/>
    <cellStyle name="20% - Accent6 2 3 2 2 6" xfId="13836" xr:uid="{00000000-0005-0000-0000-0000CF5C0000}"/>
    <cellStyle name="20% - Accent6 2 3 2 2 6 2" xfId="51174" xr:uid="{00000000-0005-0000-0000-0000D05C0000}"/>
    <cellStyle name="20% - Accent6 2 3 2 2 7" xfId="27164" xr:uid="{00000000-0005-0000-0000-0000D15C0000}"/>
    <cellStyle name="20% - Accent6 2 3 2 2 8" xfId="38013" xr:uid="{00000000-0005-0000-0000-0000D25C0000}"/>
    <cellStyle name="20% - Accent6 2 3 2 3" xfId="449" xr:uid="{00000000-0005-0000-0000-0000D35C0000}"/>
    <cellStyle name="20% - Accent6 2 3 2 3 2" xfId="1631" xr:uid="{00000000-0005-0000-0000-0000D45C0000}"/>
    <cellStyle name="20% - Accent6 2 3 2 3 2 2" xfId="7705" xr:uid="{00000000-0005-0000-0000-0000D55C0000}"/>
    <cellStyle name="20% - Accent6 2 3 2 3 2 2 2" xfId="12428" xr:uid="{00000000-0005-0000-0000-0000D65C0000}"/>
    <cellStyle name="20% - Accent6 2 3 2 3 2 2 2 2" xfId="25587" xr:uid="{00000000-0005-0000-0000-0000D75C0000}"/>
    <cellStyle name="20% - Accent6 2 3 2 3 2 2 2 2 2" xfId="62925" xr:uid="{00000000-0005-0000-0000-0000D85C0000}"/>
    <cellStyle name="20% - Accent6 2 3 2 3 2 2 2 3" xfId="49766" xr:uid="{00000000-0005-0000-0000-0000D95C0000}"/>
    <cellStyle name="20% - Accent6 2 3 2 3 2 2 3" xfId="20864" xr:uid="{00000000-0005-0000-0000-0000DA5C0000}"/>
    <cellStyle name="20% - Accent6 2 3 2 3 2 2 3 2" xfId="58202" xr:uid="{00000000-0005-0000-0000-0000DB5C0000}"/>
    <cellStyle name="20% - Accent6 2 3 2 3 2 2 4" xfId="33883" xr:uid="{00000000-0005-0000-0000-0000DC5C0000}"/>
    <cellStyle name="20% - Accent6 2 3 2 3 2 2 5" xfId="45043" xr:uid="{00000000-0005-0000-0000-0000DD5C0000}"/>
    <cellStyle name="20% - Accent6 2 3 2 3 2 3" xfId="10068" xr:uid="{00000000-0005-0000-0000-0000DE5C0000}"/>
    <cellStyle name="20% - Accent6 2 3 2 3 2 3 2" xfId="23227" xr:uid="{00000000-0005-0000-0000-0000DF5C0000}"/>
    <cellStyle name="20% - Accent6 2 3 2 3 2 3 2 2" xfId="60565" xr:uid="{00000000-0005-0000-0000-0000E05C0000}"/>
    <cellStyle name="20% - Accent6 2 3 2 3 2 3 3" xfId="36595" xr:uid="{00000000-0005-0000-0000-0000E15C0000}"/>
    <cellStyle name="20% - Accent6 2 3 2 3 2 3 4" xfId="47406" xr:uid="{00000000-0005-0000-0000-0000E25C0000}"/>
    <cellStyle name="20% - Accent6 2 3 2 3 2 4" xfId="5345" xr:uid="{00000000-0005-0000-0000-0000E35C0000}"/>
    <cellStyle name="20% - Accent6 2 3 2 3 2 4 2" xfId="18504" xr:uid="{00000000-0005-0000-0000-0000E45C0000}"/>
    <cellStyle name="20% - Accent6 2 3 2 3 2 4 2 2" xfId="55842" xr:uid="{00000000-0005-0000-0000-0000E55C0000}"/>
    <cellStyle name="20% - Accent6 2 3 2 3 2 4 3" xfId="31171" xr:uid="{00000000-0005-0000-0000-0000E65C0000}"/>
    <cellStyle name="20% - Accent6 2 3 2 3 2 4 4" xfId="42683" xr:uid="{00000000-0005-0000-0000-0000E75C0000}"/>
    <cellStyle name="20% - Accent6 2 3 2 3 2 5" xfId="14792" xr:uid="{00000000-0005-0000-0000-0000E85C0000}"/>
    <cellStyle name="20% - Accent6 2 3 2 3 2 5 2" xfId="52130" xr:uid="{00000000-0005-0000-0000-0000E95C0000}"/>
    <cellStyle name="20% - Accent6 2 3 2 3 2 6" xfId="28289" xr:uid="{00000000-0005-0000-0000-0000EA5C0000}"/>
    <cellStyle name="20% - Accent6 2 3 2 3 2 7" xfId="38969" xr:uid="{00000000-0005-0000-0000-0000EB5C0000}"/>
    <cellStyle name="20% - Accent6 2 3 2 3 3" xfId="2980" xr:uid="{00000000-0005-0000-0000-0000EC5C0000}"/>
    <cellStyle name="20% - Accent6 2 3 2 3 3 2" xfId="11248" xr:uid="{00000000-0005-0000-0000-0000ED5C0000}"/>
    <cellStyle name="20% - Accent6 2 3 2 3 3 2 2" xfId="24407" xr:uid="{00000000-0005-0000-0000-0000EE5C0000}"/>
    <cellStyle name="20% - Accent6 2 3 2 3 3 2 2 2" xfId="61745" xr:uid="{00000000-0005-0000-0000-0000EF5C0000}"/>
    <cellStyle name="20% - Accent6 2 3 2 3 3 2 3" xfId="48586" xr:uid="{00000000-0005-0000-0000-0000F05C0000}"/>
    <cellStyle name="20% - Accent6 2 3 2 3 3 3" xfId="6525" xr:uid="{00000000-0005-0000-0000-0000F15C0000}"/>
    <cellStyle name="20% - Accent6 2 3 2 3 3 3 2" xfId="19684" xr:uid="{00000000-0005-0000-0000-0000F25C0000}"/>
    <cellStyle name="20% - Accent6 2 3 2 3 3 3 2 2" xfId="57022" xr:uid="{00000000-0005-0000-0000-0000F35C0000}"/>
    <cellStyle name="20% - Accent6 2 3 2 3 3 3 3" xfId="43863" xr:uid="{00000000-0005-0000-0000-0000F45C0000}"/>
    <cellStyle name="20% - Accent6 2 3 2 3 3 4" xfId="16141" xr:uid="{00000000-0005-0000-0000-0000F55C0000}"/>
    <cellStyle name="20% - Accent6 2 3 2 3 3 4 2" xfId="53479" xr:uid="{00000000-0005-0000-0000-0000F65C0000}"/>
    <cellStyle name="20% - Accent6 2 3 2 3 3 5" xfId="32534" xr:uid="{00000000-0005-0000-0000-0000F75C0000}"/>
    <cellStyle name="20% - Accent6 2 3 2 3 3 6" xfId="40318" xr:uid="{00000000-0005-0000-0000-0000F85C0000}"/>
    <cellStyle name="20% - Accent6 2 3 2 3 4" xfId="8888" xr:uid="{00000000-0005-0000-0000-0000F95C0000}"/>
    <cellStyle name="20% - Accent6 2 3 2 3 4 2" xfId="22047" xr:uid="{00000000-0005-0000-0000-0000FA5C0000}"/>
    <cellStyle name="20% - Accent6 2 3 2 3 4 2 2" xfId="59385" xr:uid="{00000000-0005-0000-0000-0000FB5C0000}"/>
    <cellStyle name="20% - Accent6 2 3 2 3 4 3" xfId="35246" xr:uid="{00000000-0005-0000-0000-0000FC5C0000}"/>
    <cellStyle name="20% - Accent6 2 3 2 3 4 4" xfId="46226" xr:uid="{00000000-0005-0000-0000-0000FD5C0000}"/>
    <cellStyle name="20% - Accent6 2 3 2 3 5" xfId="4165" xr:uid="{00000000-0005-0000-0000-0000FE5C0000}"/>
    <cellStyle name="20% - Accent6 2 3 2 3 5 2" xfId="17324" xr:uid="{00000000-0005-0000-0000-0000FF5C0000}"/>
    <cellStyle name="20% - Accent6 2 3 2 3 5 2 2" xfId="54662" xr:uid="{00000000-0005-0000-0000-0000005D0000}"/>
    <cellStyle name="20% - Accent6 2 3 2 3 5 3" xfId="29822" xr:uid="{00000000-0005-0000-0000-0000015D0000}"/>
    <cellStyle name="20% - Accent6 2 3 2 3 5 4" xfId="41503" xr:uid="{00000000-0005-0000-0000-0000025D0000}"/>
    <cellStyle name="20% - Accent6 2 3 2 3 6" xfId="13612" xr:uid="{00000000-0005-0000-0000-0000035D0000}"/>
    <cellStyle name="20% - Accent6 2 3 2 3 6 2" xfId="50950" xr:uid="{00000000-0005-0000-0000-0000045D0000}"/>
    <cellStyle name="20% - Accent6 2 3 2 3 7" xfId="26940" xr:uid="{00000000-0005-0000-0000-0000055D0000}"/>
    <cellStyle name="20% - Accent6 2 3 2 3 8" xfId="37789" xr:uid="{00000000-0005-0000-0000-0000065D0000}"/>
    <cellStyle name="20% - Accent6 2 3 2 4" xfId="870" xr:uid="{00000000-0005-0000-0000-0000075D0000}"/>
    <cellStyle name="20% - Accent6 2 3 2 4 2" xfId="2052" xr:uid="{00000000-0005-0000-0000-0000085D0000}"/>
    <cellStyle name="20% - Accent6 2 3 2 4 2 2" xfId="8126" xr:uid="{00000000-0005-0000-0000-0000095D0000}"/>
    <cellStyle name="20% - Accent6 2 3 2 4 2 2 2" xfId="12849" xr:uid="{00000000-0005-0000-0000-00000A5D0000}"/>
    <cellStyle name="20% - Accent6 2 3 2 4 2 2 2 2" xfId="26008" xr:uid="{00000000-0005-0000-0000-00000B5D0000}"/>
    <cellStyle name="20% - Accent6 2 3 2 4 2 2 2 2 2" xfId="63346" xr:uid="{00000000-0005-0000-0000-00000C5D0000}"/>
    <cellStyle name="20% - Accent6 2 3 2 4 2 2 2 3" xfId="50187" xr:uid="{00000000-0005-0000-0000-00000D5D0000}"/>
    <cellStyle name="20% - Accent6 2 3 2 4 2 2 3" xfId="21285" xr:uid="{00000000-0005-0000-0000-00000E5D0000}"/>
    <cellStyle name="20% - Accent6 2 3 2 4 2 2 3 2" xfId="58623" xr:uid="{00000000-0005-0000-0000-00000F5D0000}"/>
    <cellStyle name="20% - Accent6 2 3 2 4 2 2 4" xfId="34304" xr:uid="{00000000-0005-0000-0000-0000105D0000}"/>
    <cellStyle name="20% - Accent6 2 3 2 4 2 2 5" xfId="45464" xr:uid="{00000000-0005-0000-0000-0000115D0000}"/>
    <cellStyle name="20% - Accent6 2 3 2 4 2 3" xfId="10489" xr:uid="{00000000-0005-0000-0000-0000125D0000}"/>
    <cellStyle name="20% - Accent6 2 3 2 4 2 3 2" xfId="23648" xr:uid="{00000000-0005-0000-0000-0000135D0000}"/>
    <cellStyle name="20% - Accent6 2 3 2 4 2 3 2 2" xfId="60986" xr:uid="{00000000-0005-0000-0000-0000145D0000}"/>
    <cellStyle name="20% - Accent6 2 3 2 4 2 3 3" xfId="37016" xr:uid="{00000000-0005-0000-0000-0000155D0000}"/>
    <cellStyle name="20% - Accent6 2 3 2 4 2 3 4" xfId="47827" xr:uid="{00000000-0005-0000-0000-0000165D0000}"/>
    <cellStyle name="20% - Accent6 2 3 2 4 2 4" xfId="5766" xr:uid="{00000000-0005-0000-0000-0000175D0000}"/>
    <cellStyle name="20% - Accent6 2 3 2 4 2 4 2" xfId="18925" xr:uid="{00000000-0005-0000-0000-0000185D0000}"/>
    <cellStyle name="20% - Accent6 2 3 2 4 2 4 2 2" xfId="56263" xr:uid="{00000000-0005-0000-0000-0000195D0000}"/>
    <cellStyle name="20% - Accent6 2 3 2 4 2 4 3" xfId="31592" xr:uid="{00000000-0005-0000-0000-00001A5D0000}"/>
    <cellStyle name="20% - Accent6 2 3 2 4 2 4 4" xfId="43104" xr:uid="{00000000-0005-0000-0000-00001B5D0000}"/>
    <cellStyle name="20% - Accent6 2 3 2 4 2 5" xfId="15213" xr:uid="{00000000-0005-0000-0000-00001C5D0000}"/>
    <cellStyle name="20% - Accent6 2 3 2 4 2 5 2" xfId="52551" xr:uid="{00000000-0005-0000-0000-00001D5D0000}"/>
    <cellStyle name="20% - Accent6 2 3 2 4 2 6" xfId="28710" xr:uid="{00000000-0005-0000-0000-00001E5D0000}"/>
    <cellStyle name="20% - Accent6 2 3 2 4 2 7" xfId="39390" xr:uid="{00000000-0005-0000-0000-00001F5D0000}"/>
    <cellStyle name="20% - Accent6 2 3 2 4 3" xfId="3401" xr:uid="{00000000-0005-0000-0000-0000205D0000}"/>
    <cellStyle name="20% - Accent6 2 3 2 4 3 2" xfId="11669" xr:uid="{00000000-0005-0000-0000-0000215D0000}"/>
    <cellStyle name="20% - Accent6 2 3 2 4 3 2 2" xfId="24828" xr:uid="{00000000-0005-0000-0000-0000225D0000}"/>
    <cellStyle name="20% - Accent6 2 3 2 4 3 2 2 2" xfId="62166" xr:uid="{00000000-0005-0000-0000-0000235D0000}"/>
    <cellStyle name="20% - Accent6 2 3 2 4 3 2 3" xfId="49007" xr:uid="{00000000-0005-0000-0000-0000245D0000}"/>
    <cellStyle name="20% - Accent6 2 3 2 4 3 3" xfId="6946" xr:uid="{00000000-0005-0000-0000-0000255D0000}"/>
    <cellStyle name="20% - Accent6 2 3 2 4 3 3 2" xfId="20105" xr:uid="{00000000-0005-0000-0000-0000265D0000}"/>
    <cellStyle name="20% - Accent6 2 3 2 4 3 3 2 2" xfId="57443" xr:uid="{00000000-0005-0000-0000-0000275D0000}"/>
    <cellStyle name="20% - Accent6 2 3 2 4 3 3 3" xfId="44284" xr:uid="{00000000-0005-0000-0000-0000285D0000}"/>
    <cellStyle name="20% - Accent6 2 3 2 4 3 4" xfId="16562" xr:uid="{00000000-0005-0000-0000-0000295D0000}"/>
    <cellStyle name="20% - Accent6 2 3 2 4 3 4 2" xfId="53900" xr:uid="{00000000-0005-0000-0000-00002A5D0000}"/>
    <cellStyle name="20% - Accent6 2 3 2 4 3 5" xfId="32955" xr:uid="{00000000-0005-0000-0000-00002B5D0000}"/>
    <cellStyle name="20% - Accent6 2 3 2 4 3 6" xfId="40739" xr:uid="{00000000-0005-0000-0000-00002C5D0000}"/>
    <cellStyle name="20% - Accent6 2 3 2 4 4" xfId="9309" xr:uid="{00000000-0005-0000-0000-00002D5D0000}"/>
    <cellStyle name="20% - Accent6 2 3 2 4 4 2" xfId="22468" xr:uid="{00000000-0005-0000-0000-00002E5D0000}"/>
    <cellStyle name="20% - Accent6 2 3 2 4 4 2 2" xfId="59806" xr:uid="{00000000-0005-0000-0000-00002F5D0000}"/>
    <cellStyle name="20% - Accent6 2 3 2 4 4 3" xfId="35667" xr:uid="{00000000-0005-0000-0000-0000305D0000}"/>
    <cellStyle name="20% - Accent6 2 3 2 4 4 4" xfId="46647" xr:uid="{00000000-0005-0000-0000-0000315D0000}"/>
    <cellStyle name="20% - Accent6 2 3 2 4 5" xfId="4586" xr:uid="{00000000-0005-0000-0000-0000325D0000}"/>
    <cellStyle name="20% - Accent6 2 3 2 4 5 2" xfId="17745" xr:uid="{00000000-0005-0000-0000-0000335D0000}"/>
    <cellStyle name="20% - Accent6 2 3 2 4 5 2 2" xfId="55083" xr:uid="{00000000-0005-0000-0000-0000345D0000}"/>
    <cellStyle name="20% - Accent6 2 3 2 4 5 3" xfId="30243" xr:uid="{00000000-0005-0000-0000-0000355D0000}"/>
    <cellStyle name="20% - Accent6 2 3 2 4 5 4" xfId="41924" xr:uid="{00000000-0005-0000-0000-0000365D0000}"/>
    <cellStyle name="20% - Accent6 2 3 2 4 6" xfId="14033" xr:uid="{00000000-0005-0000-0000-0000375D0000}"/>
    <cellStyle name="20% - Accent6 2 3 2 4 6 2" xfId="51371" xr:uid="{00000000-0005-0000-0000-0000385D0000}"/>
    <cellStyle name="20% - Accent6 2 3 2 4 7" xfId="27361" xr:uid="{00000000-0005-0000-0000-0000395D0000}"/>
    <cellStyle name="20% - Accent6 2 3 2 4 8" xfId="38210" xr:uid="{00000000-0005-0000-0000-00003A5D0000}"/>
    <cellStyle name="20% - Accent6 2 3 2 5" xfId="1039" xr:uid="{00000000-0005-0000-0000-00003B5D0000}"/>
    <cellStyle name="20% - Accent6 2 3 2 5 2" xfId="2221" xr:uid="{00000000-0005-0000-0000-00003C5D0000}"/>
    <cellStyle name="20% - Accent6 2 3 2 5 2 2" xfId="8295" xr:uid="{00000000-0005-0000-0000-00003D5D0000}"/>
    <cellStyle name="20% - Accent6 2 3 2 5 2 2 2" xfId="13018" xr:uid="{00000000-0005-0000-0000-00003E5D0000}"/>
    <cellStyle name="20% - Accent6 2 3 2 5 2 2 2 2" xfId="26177" xr:uid="{00000000-0005-0000-0000-00003F5D0000}"/>
    <cellStyle name="20% - Accent6 2 3 2 5 2 2 2 2 2" xfId="63515" xr:uid="{00000000-0005-0000-0000-0000405D0000}"/>
    <cellStyle name="20% - Accent6 2 3 2 5 2 2 2 3" xfId="50356" xr:uid="{00000000-0005-0000-0000-0000415D0000}"/>
    <cellStyle name="20% - Accent6 2 3 2 5 2 2 3" xfId="21454" xr:uid="{00000000-0005-0000-0000-0000425D0000}"/>
    <cellStyle name="20% - Accent6 2 3 2 5 2 2 3 2" xfId="58792" xr:uid="{00000000-0005-0000-0000-0000435D0000}"/>
    <cellStyle name="20% - Accent6 2 3 2 5 2 2 4" xfId="34473" xr:uid="{00000000-0005-0000-0000-0000445D0000}"/>
    <cellStyle name="20% - Accent6 2 3 2 5 2 2 5" xfId="45633" xr:uid="{00000000-0005-0000-0000-0000455D0000}"/>
    <cellStyle name="20% - Accent6 2 3 2 5 2 3" xfId="10658" xr:uid="{00000000-0005-0000-0000-0000465D0000}"/>
    <cellStyle name="20% - Accent6 2 3 2 5 2 3 2" xfId="23817" xr:uid="{00000000-0005-0000-0000-0000475D0000}"/>
    <cellStyle name="20% - Accent6 2 3 2 5 2 3 2 2" xfId="61155" xr:uid="{00000000-0005-0000-0000-0000485D0000}"/>
    <cellStyle name="20% - Accent6 2 3 2 5 2 3 3" xfId="37185" xr:uid="{00000000-0005-0000-0000-0000495D0000}"/>
    <cellStyle name="20% - Accent6 2 3 2 5 2 3 4" xfId="47996" xr:uid="{00000000-0005-0000-0000-00004A5D0000}"/>
    <cellStyle name="20% - Accent6 2 3 2 5 2 4" xfId="5935" xr:uid="{00000000-0005-0000-0000-00004B5D0000}"/>
    <cellStyle name="20% - Accent6 2 3 2 5 2 4 2" xfId="19094" xr:uid="{00000000-0005-0000-0000-00004C5D0000}"/>
    <cellStyle name="20% - Accent6 2 3 2 5 2 4 2 2" xfId="56432" xr:uid="{00000000-0005-0000-0000-00004D5D0000}"/>
    <cellStyle name="20% - Accent6 2 3 2 5 2 4 3" xfId="31761" xr:uid="{00000000-0005-0000-0000-00004E5D0000}"/>
    <cellStyle name="20% - Accent6 2 3 2 5 2 4 4" xfId="43273" xr:uid="{00000000-0005-0000-0000-00004F5D0000}"/>
    <cellStyle name="20% - Accent6 2 3 2 5 2 5" xfId="15382" xr:uid="{00000000-0005-0000-0000-0000505D0000}"/>
    <cellStyle name="20% - Accent6 2 3 2 5 2 5 2" xfId="52720" xr:uid="{00000000-0005-0000-0000-0000515D0000}"/>
    <cellStyle name="20% - Accent6 2 3 2 5 2 6" xfId="28879" xr:uid="{00000000-0005-0000-0000-0000525D0000}"/>
    <cellStyle name="20% - Accent6 2 3 2 5 2 7" xfId="39559" xr:uid="{00000000-0005-0000-0000-0000535D0000}"/>
    <cellStyle name="20% - Accent6 2 3 2 5 3" xfId="3570" xr:uid="{00000000-0005-0000-0000-0000545D0000}"/>
    <cellStyle name="20% - Accent6 2 3 2 5 3 2" xfId="11838" xr:uid="{00000000-0005-0000-0000-0000555D0000}"/>
    <cellStyle name="20% - Accent6 2 3 2 5 3 2 2" xfId="24997" xr:uid="{00000000-0005-0000-0000-0000565D0000}"/>
    <cellStyle name="20% - Accent6 2 3 2 5 3 2 2 2" xfId="62335" xr:uid="{00000000-0005-0000-0000-0000575D0000}"/>
    <cellStyle name="20% - Accent6 2 3 2 5 3 2 3" xfId="49176" xr:uid="{00000000-0005-0000-0000-0000585D0000}"/>
    <cellStyle name="20% - Accent6 2 3 2 5 3 3" xfId="7115" xr:uid="{00000000-0005-0000-0000-0000595D0000}"/>
    <cellStyle name="20% - Accent6 2 3 2 5 3 3 2" xfId="20274" xr:uid="{00000000-0005-0000-0000-00005A5D0000}"/>
    <cellStyle name="20% - Accent6 2 3 2 5 3 3 2 2" xfId="57612" xr:uid="{00000000-0005-0000-0000-00005B5D0000}"/>
    <cellStyle name="20% - Accent6 2 3 2 5 3 3 3" xfId="44453" xr:uid="{00000000-0005-0000-0000-00005C5D0000}"/>
    <cellStyle name="20% - Accent6 2 3 2 5 3 4" xfId="16731" xr:uid="{00000000-0005-0000-0000-00005D5D0000}"/>
    <cellStyle name="20% - Accent6 2 3 2 5 3 4 2" xfId="54069" xr:uid="{00000000-0005-0000-0000-00005E5D0000}"/>
    <cellStyle name="20% - Accent6 2 3 2 5 3 5" xfId="33124" xr:uid="{00000000-0005-0000-0000-00005F5D0000}"/>
    <cellStyle name="20% - Accent6 2 3 2 5 3 6" xfId="40908" xr:uid="{00000000-0005-0000-0000-0000605D0000}"/>
    <cellStyle name="20% - Accent6 2 3 2 5 4" xfId="9478" xr:uid="{00000000-0005-0000-0000-0000615D0000}"/>
    <cellStyle name="20% - Accent6 2 3 2 5 4 2" xfId="22637" xr:uid="{00000000-0005-0000-0000-0000625D0000}"/>
    <cellStyle name="20% - Accent6 2 3 2 5 4 2 2" xfId="59975" xr:uid="{00000000-0005-0000-0000-0000635D0000}"/>
    <cellStyle name="20% - Accent6 2 3 2 5 4 3" xfId="35836" xr:uid="{00000000-0005-0000-0000-0000645D0000}"/>
    <cellStyle name="20% - Accent6 2 3 2 5 4 4" xfId="46816" xr:uid="{00000000-0005-0000-0000-0000655D0000}"/>
    <cellStyle name="20% - Accent6 2 3 2 5 5" xfId="4755" xr:uid="{00000000-0005-0000-0000-0000665D0000}"/>
    <cellStyle name="20% - Accent6 2 3 2 5 5 2" xfId="17914" xr:uid="{00000000-0005-0000-0000-0000675D0000}"/>
    <cellStyle name="20% - Accent6 2 3 2 5 5 2 2" xfId="55252" xr:uid="{00000000-0005-0000-0000-0000685D0000}"/>
    <cellStyle name="20% - Accent6 2 3 2 5 5 3" xfId="30412" xr:uid="{00000000-0005-0000-0000-0000695D0000}"/>
    <cellStyle name="20% - Accent6 2 3 2 5 5 4" xfId="42093" xr:uid="{00000000-0005-0000-0000-00006A5D0000}"/>
    <cellStyle name="20% - Accent6 2 3 2 5 6" xfId="14202" xr:uid="{00000000-0005-0000-0000-00006B5D0000}"/>
    <cellStyle name="20% - Accent6 2 3 2 5 6 2" xfId="51540" xr:uid="{00000000-0005-0000-0000-00006C5D0000}"/>
    <cellStyle name="20% - Accent6 2 3 2 5 7" xfId="27530" xr:uid="{00000000-0005-0000-0000-00006D5D0000}"/>
    <cellStyle name="20% - Accent6 2 3 2 5 8" xfId="38379" xr:uid="{00000000-0005-0000-0000-00006E5D0000}"/>
    <cellStyle name="20% - Accent6 2 3 2 6" xfId="1210" xr:uid="{00000000-0005-0000-0000-00006F5D0000}"/>
    <cellStyle name="20% - Accent6 2 3 2 6 2" xfId="2390" xr:uid="{00000000-0005-0000-0000-0000705D0000}"/>
    <cellStyle name="20% - Accent6 2 3 2 6 2 2" xfId="8464" xr:uid="{00000000-0005-0000-0000-0000715D0000}"/>
    <cellStyle name="20% - Accent6 2 3 2 6 2 2 2" xfId="13187" xr:uid="{00000000-0005-0000-0000-0000725D0000}"/>
    <cellStyle name="20% - Accent6 2 3 2 6 2 2 2 2" xfId="26346" xr:uid="{00000000-0005-0000-0000-0000735D0000}"/>
    <cellStyle name="20% - Accent6 2 3 2 6 2 2 2 2 2" xfId="63684" xr:uid="{00000000-0005-0000-0000-0000745D0000}"/>
    <cellStyle name="20% - Accent6 2 3 2 6 2 2 2 3" xfId="50525" xr:uid="{00000000-0005-0000-0000-0000755D0000}"/>
    <cellStyle name="20% - Accent6 2 3 2 6 2 2 3" xfId="21623" xr:uid="{00000000-0005-0000-0000-0000765D0000}"/>
    <cellStyle name="20% - Accent6 2 3 2 6 2 2 3 2" xfId="58961" xr:uid="{00000000-0005-0000-0000-0000775D0000}"/>
    <cellStyle name="20% - Accent6 2 3 2 6 2 2 4" xfId="34642" xr:uid="{00000000-0005-0000-0000-0000785D0000}"/>
    <cellStyle name="20% - Accent6 2 3 2 6 2 2 5" xfId="45802" xr:uid="{00000000-0005-0000-0000-0000795D0000}"/>
    <cellStyle name="20% - Accent6 2 3 2 6 2 3" xfId="10827" xr:uid="{00000000-0005-0000-0000-00007A5D0000}"/>
    <cellStyle name="20% - Accent6 2 3 2 6 2 3 2" xfId="23986" xr:uid="{00000000-0005-0000-0000-00007B5D0000}"/>
    <cellStyle name="20% - Accent6 2 3 2 6 2 3 2 2" xfId="61324" xr:uid="{00000000-0005-0000-0000-00007C5D0000}"/>
    <cellStyle name="20% - Accent6 2 3 2 6 2 3 3" xfId="37354" xr:uid="{00000000-0005-0000-0000-00007D5D0000}"/>
    <cellStyle name="20% - Accent6 2 3 2 6 2 3 4" xfId="48165" xr:uid="{00000000-0005-0000-0000-00007E5D0000}"/>
    <cellStyle name="20% - Accent6 2 3 2 6 2 4" xfId="6104" xr:uid="{00000000-0005-0000-0000-00007F5D0000}"/>
    <cellStyle name="20% - Accent6 2 3 2 6 2 4 2" xfId="19263" xr:uid="{00000000-0005-0000-0000-0000805D0000}"/>
    <cellStyle name="20% - Accent6 2 3 2 6 2 4 2 2" xfId="56601" xr:uid="{00000000-0005-0000-0000-0000815D0000}"/>
    <cellStyle name="20% - Accent6 2 3 2 6 2 4 3" xfId="31930" xr:uid="{00000000-0005-0000-0000-0000825D0000}"/>
    <cellStyle name="20% - Accent6 2 3 2 6 2 4 4" xfId="43442" xr:uid="{00000000-0005-0000-0000-0000835D0000}"/>
    <cellStyle name="20% - Accent6 2 3 2 6 2 5" xfId="15551" xr:uid="{00000000-0005-0000-0000-0000845D0000}"/>
    <cellStyle name="20% - Accent6 2 3 2 6 2 5 2" xfId="52889" xr:uid="{00000000-0005-0000-0000-0000855D0000}"/>
    <cellStyle name="20% - Accent6 2 3 2 6 2 6" xfId="29048" xr:uid="{00000000-0005-0000-0000-0000865D0000}"/>
    <cellStyle name="20% - Accent6 2 3 2 6 2 7" xfId="39728" xr:uid="{00000000-0005-0000-0000-0000875D0000}"/>
    <cellStyle name="20% - Accent6 2 3 2 6 3" xfId="3739" xr:uid="{00000000-0005-0000-0000-0000885D0000}"/>
    <cellStyle name="20% - Accent6 2 3 2 6 3 2" xfId="12007" xr:uid="{00000000-0005-0000-0000-0000895D0000}"/>
    <cellStyle name="20% - Accent6 2 3 2 6 3 2 2" xfId="25166" xr:uid="{00000000-0005-0000-0000-00008A5D0000}"/>
    <cellStyle name="20% - Accent6 2 3 2 6 3 2 2 2" xfId="62504" xr:uid="{00000000-0005-0000-0000-00008B5D0000}"/>
    <cellStyle name="20% - Accent6 2 3 2 6 3 2 3" xfId="49345" xr:uid="{00000000-0005-0000-0000-00008C5D0000}"/>
    <cellStyle name="20% - Accent6 2 3 2 6 3 3" xfId="7284" xr:uid="{00000000-0005-0000-0000-00008D5D0000}"/>
    <cellStyle name="20% - Accent6 2 3 2 6 3 3 2" xfId="20443" xr:uid="{00000000-0005-0000-0000-00008E5D0000}"/>
    <cellStyle name="20% - Accent6 2 3 2 6 3 3 2 2" xfId="57781" xr:uid="{00000000-0005-0000-0000-00008F5D0000}"/>
    <cellStyle name="20% - Accent6 2 3 2 6 3 3 3" xfId="44622" xr:uid="{00000000-0005-0000-0000-0000905D0000}"/>
    <cellStyle name="20% - Accent6 2 3 2 6 3 4" xfId="16900" xr:uid="{00000000-0005-0000-0000-0000915D0000}"/>
    <cellStyle name="20% - Accent6 2 3 2 6 3 4 2" xfId="54238" xr:uid="{00000000-0005-0000-0000-0000925D0000}"/>
    <cellStyle name="20% - Accent6 2 3 2 6 3 5" xfId="33293" xr:uid="{00000000-0005-0000-0000-0000935D0000}"/>
    <cellStyle name="20% - Accent6 2 3 2 6 3 6" xfId="41077" xr:uid="{00000000-0005-0000-0000-0000945D0000}"/>
    <cellStyle name="20% - Accent6 2 3 2 6 4" xfId="9647" xr:uid="{00000000-0005-0000-0000-0000955D0000}"/>
    <cellStyle name="20% - Accent6 2 3 2 6 4 2" xfId="22806" xr:uid="{00000000-0005-0000-0000-0000965D0000}"/>
    <cellStyle name="20% - Accent6 2 3 2 6 4 2 2" xfId="60144" xr:uid="{00000000-0005-0000-0000-0000975D0000}"/>
    <cellStyle name="20% - Accent6 2 3 2 6 4 3" xfId="36005" xr:uid="{00000000-0005-0000-0000-0000985D0000}"/>
    <cellStyle name="20% - Accent6 2 3 2 6 4 4" xfId="46985" xr:uid="{00000000-0005-0000-0000-0000995D0000}"/>
    <cellStyle name="20% - Accent6 2 3 2 6 5" xfId="4924" xr:uid="{00000000-0005-0000-0000-00009A5D0000}"/>
    <cellStyle name="20% - Accent6 2 3 2 6 5 2" xfId="18083" xr:uid="{00000000-0005-0000-0000-00009B5D0000}"/>
    <cellStyle name="20% - Accent6 2 3 2 6 5 2 2" xfId="55421" xr:uid="{00000000-0005-0000-0000-00009C5D0000}"/>
    <cellStyle name="20% - Accent6 2 3 2 6 5 3" xfId="30581" xr:uid="{00000000-0005-0000-0000-00009D5D0000}"/>
    <cellStyle name="20% - Accent6 2 3 2 6 5 4" xfId="42262" xr:uid="{00000000-0005-0000-0000-00009E5D0000}"/>
    <cellStyle name="20% - Accent6 2 3 2 6 6" xfId="14371" xr:uid="{00000000-0005-0000-0000-00009F5D0000}"/>
    <cellStyle name="20% - Accent6 2 3 2 6 6 2" xfId="51709" xr:uid="{00000000-0005-0000-0000-0000A05D0000}"/>
    <cellStyle name="20% - Accent6 2 3 2 6 7" xfId="27699" xr:uid="{00000000-0005-0000-0000-0000A15D0000}"/>
    <cellStyle name="20% - Accent6 2 3 2 6 8" xfId="38548" xr:uid="{00000000-0005-0000-0000-0000A25D0000}"/>
    <cellStyle name="20% - Accent6 2 3 2 7" xfId="1434" xr:uid="{00000000-0005-0000-0000-0000A35D0000}"/>
    <cellStyle name="20% - Accent6 2 3 2 7 2" xfId="2783" xr:uid="{00000000-0005-0000-0000-0000A45D0000}"/>
    <cellStyle name="20% - Accent6 2 3 2 7 2 2" xfId="12231" xr:uid="{00000000-0005-0000-0000-0000A55D0000}"/>
    <cellStyle name="20% - Accent6 2 3 2 7 2 2 2" xfId="25390" xr:uid="{00000000-0005-0000-0000-0000A65D0000}"/>
    <cellStyle name="20% - Accent6 2 3 2 7 2 2 2 2" xfId="62728" xr:uid="{00000000-0005-0000-0000-0000A75D0000}"/>
    <cellStyle name="20% - Accent6 2 3 2 7 2 2 3" xfId="33686" xr:uid="{00000000-0005-0000-0000-0000A85D0000}"/>
    <cellStyle name="20% - Accent6 2 3 2 7 2 2 4" xfId="49569" xr:uid="{00000000-0005-0000-0000-0000A95D0000}"/>
    <cellStyle name="20% - Accent6 2 3 2 7 2 3" xfId="7508" xr:uid="{00000000-0005-0000-0000-0000AA5D0000}"/>
    <cellStyle name="20% - Accent6 2 3 2 7 2 3 2" xfId="20667" xr:uid="{00000000-0005-0000-0000-0000AB5D0000}"/>
    <cellStyle name="20% - Accent6 2 3 2 7 2 3 2 2" xfId="58005" xr:uid="{00000000-0005-0000-0000-0000AC5D0000}"/>
    <cellStyle name="20% - Accent6 2 3 2 7 2 3 3" xfId="36398" xr:uid="{00000000-0005-0000-0000-0000AD5D0000}"/>
    <cellStyle name="20% - Accent6 2 3 2 7 2 3 4" xfId="44846" xr:uid="{00000000-0005-0000-0000-0000AE5D0000}"/>
    <cellStyle name="20% - Accent6 2 3 2 7 2 4" xfId="15944" xr:uid="{00000000-0005-0000-0000-0000AF5D0000}"/>
    <cellStyle name="20% - Accent6 2 3 2 7 2 4 2" xfId="30974" xr:uid="{00000000-0005-0000-0000-0000B05D0000}"/>
    <cellStyle name="20% - Accent6 2 3 2 7 2 4 3" xfId="53282" xr:uid="{00000000-0005-0000-0000-0000B15D0000}"/>
    <cellStyle name="20% - Accent6 2 3 2 7 2 5" xfId="28092" xr:uid="{00000000-0005-0000-0000-0000B25D0000}"/>
    <cellStyle name="20% - Accent6 2 3 2 7 2 6" xfId="40121" xr:uid="{00000000-0005-0000-0000-0000B35D0000}"/>
    <cellStyle name="20% - Accent6 2 3 2 7 3" xfId="9871" xr:uid="{00000000-0005-0000-0000-0000B45D0000}"/>
    <cellStyle name="20% - Accent6 2 3 2 7 3 2" xfId="23030" xr:uid="{00000000-0005-0000-0000-0000B55D0000}"/>
    <cellStyle name="20% - Accent6 2 3 2 7 3 2 2" xfId="60368" xr:uid="{00000000-0005-0000-0000-0000B65D0000}"/>
    <cellStyle name="20% - Accent6 2 3 2 7 3 3" xfId="32337" xr:uid="{00000000-0005-0000-0000-0000B75D0000}"/>
    <cellStyle name="20% - Accent6 2 3 2 7 3 4" xfId="47209" xr:uid="{00000000-0005-0000-0000-0000B85D0000}"/>
    <cellStyle name="20% - Accent6 2 3 2 7 4" xfId="5148" xr:uid="{00000000-0005-0000-0000-0000B95D0000}"/>
    <cellStyle name="20% - Accent6 2 3 2 7 4 2" xfId="18307" xr:uid="{00000000-0005-0000-0000-0000BA5D0000}"/>
    <cellStyle name="20% - Accent6 2 3 2 7 4 2 2" xfId="55645" xr:uid="{00000000-0005-0000-0000-0000BB5D0000}"/>
    <cellStyle name="20% - Accent6 2 3 2 7 4 3" xfId="35049" xr:uid="{00000000-0005-0000-0000-0000BC5D0000}"/>
    <cellStyle name="20% - Accent6 2 3 2 7 4 4" xfId="42486" xr:uid="{00000000-0005-0000-0000-0000BD5D0000}"/>
    <cellStyle name="20% - Accent6 2 3 2 7 5" xfId="14595" xr:uid="{00000000-0005-0000-0000-0000BE5D0000}"/>
    <cellStyle name="20% - Accent6 2 3 2 7 5 2" xfId="29625" xr:uid="{00000000-0005-0000-0000-0000BF5D0000}"/>
    <cellStyle name="20% - Accent6 2 3 2 7 5 3" xfId="51933" xr:uid="{00000000-0005-0000-0000-0000C05D0000}"/>
    <cellStyle name="20% - Accent6 2 3 2 7 6" xfId="26743" xr:uid="{00000000-0005-0000-0000-0000C15D0000}"/>
    <cellStyle name="20% - Accent6 2 3 2 7 7" xfId="38772" xr:uid="{00000000-0005-0000-0000-0000C25D0000}"/>
    <cellStyle name="20% - Accent6 2 3 2 8" xfId="2559" xr:uid="{00000000-0005-0000-0000-0000C35D0000}"/>
    <cellStyle name="20% - Accent6 2 3 2 8 2" xfId="11051" xr:uid="{00000000-0005-0000-0000-0000C45D0000}"/>
    <cellStyle name="20% - Accent6 2 3 2 8 2 2" xfId="24210" xr:uid="{00000000-0005-0000-0000-0000C55D0000}"/>
    <cellStyle name="20% - Accent6 2 3 2 8 2 2 2" xfId="61548" xr:uid="{00000000-0005-0000-0000-0000C65D0000}"/>
    <cellStyle name="20% - Accent6 2 3 2 8 2 3" xfId="33462" xr:uid="{00000000-0005-0000-0000-0000C75D0000}"/>
    <cellStyle name="20% - Accent6 2 3 2 8 2 4" xfId="48389" xr:uid="{00000000-0005-0000-0000-0000C85D0000}"/>
    <cellStyle name="20% - Accent6 2 3 2 8 3" xfId="6328" xr:uid="{00000000-0005-0000-0000-0000C95D0000}"/>
    <cellStyle name="20% - Accent6 2 3 2 8 3 2" xfId="19487" xr:uid="{00000000-0005-0000-0000-0000CA5D0000}"/>
    <cellStyle name="20% - Accent6 2 3 2 8 3 2 2" xfId="56825" xr:uid="{00000000-0005-0000-0000-0000CB5D0000}"/>
    <cellStyle name="20% - Accent6 2 3 2 8 3 3" xfId="36174" xr:uid="{00000000-0005-0000-0000-0000CC5D0000}"/>
    <cellStyle name="20% - Accent6 2 3 2 8 3 4" xfId="43666" xr:uid="{00000000-0005-0000-0000-0000CD5D0000}"/>
    <cellStyle name="20% - Accent6 2 3 2 8 4" xfId="15720" xr:uid="{00000000-0005-0000-0000-0000CE5D0000}"/>
    <cellStyle name="20% - Accent6 2 3 2 8 4 2" xfId="30750" xr:uid="{00000000-0005-0000-0000-0000CF5D0000}"/>
    <cellStyle name="20% - Accent6 2 3 2 8 4 3" xfId="53058" xr:uid="{00000000-0005-0000-0000-0000D05D0000}"/>
    <cellStyle name="20% - Accent6 2 3 2 8 5" xfId="27868" xr:uid="{00000000-0005-0000-0000-0000D15D0000}"/>
    <cellStyle name="20% - Accent6 2 3 2 8 6" xfId="39897" xr:uid="{00000000-0005-0000-0000-0000D25D0000}"/>
    <cellStyle name="20% - Accent6 2 3 2 9" xfId="8691" xr:uid="{00000000-0005-0000-0000-0000D35D0000}"/>
    <cellStyle name="20% - Accent6 2 3 2 9 2" xfId="21850" xr:uid="{00000000-0005-0000-0000-0000D45D0000}"/>
    <cellStyle name="20% - Accent6 2 3 2 9 2 2" xfId="59188" xr:uid="{00000000-0005-0000-0000-0000D55D0000}"/>
    <cellStyle name="20% - Accent6 2 3 2 9 3" xfId="29401" xr:uid="{00000000-0005-0000-0000-0000D65D0000}"/>
    <cellStyle name="20% - Accent6 2 3 2 9 4" xfId="46029" xr:uid="{00000000-0005-0000-0000-0000D75D0000}"/>
    <cellStyle name="20% - Accent6 2 3 3" xfId="561" xr:uid="{00000000-0005-0000-0000-0000D85D0000}"/>
    <cellStyle name="20% - Accent6 2 3 3 2" xfId="1743" xr:uid="{00000000-0005-0000-0000-0000D95D0000}"/>
    <cellStyle name="20% - Accent6 2 3 3 2 2" xfId="7817" xr:uid="{00000000-0005-0000-0000-0000DA5D0000}"/>
    <cellStyle name="20% - Accent6 2 3 3 2 2 2" xfId="12540" xr:uid="{00000000-0005-0000-0000-0000DB5D0000}"/>
    <cellStyle name="20% - Accent6 2 3 3 2 2 2 2" xfId="25699" xr:uid="{00000000-0005-0000-0000-0000DC5D0000}"/>
    <cellStyle name="20% - Accent6 2 3 3 2 2 2 2 2" xfId="63037" xr:uid="{00000000-0005-0000-0000-0000DD5D0000}"/>
    <cellStyle name="20% - Accent6 2 3 3 2 2 2 3" xfId="49878" xr:uid="{00000000-0005-0000-0000-0000DE5D0000}"/>
    <cellStyle name="20% - Accent6 2 3 3 2 2 3" xfId="20976" xr:uid="{00000000-0005-0000-0000-0000DF5D0000}"/>
    <cellStyle name="20% - Accent6 2 3 3 2 2 3 2" xfId="58314" xr:uid="{00000000-0005-0000-0000-0000E05D0000}"/>
    <cellStyle name="20% - Accent6 2 3 3 2 2 4" xfId="33995" xr:uid="{00000000-0005-0000-0000-0000E15D0000}"/>
    <cellStyle name="20% - Accent6 2 3 3 2 2 5" xfId="45155" xr:uid="{00000000-0005-0000-0000-0000E25D0000}"/>
    <cellStyle name="20% - Accent6 2 3 3 2 3" xfId="10180" xr:uid="{00000000-0005-0000-0000-0000E35D0000}"/>
    <cellStyle name="20% - Accent6 2 3 3 2 3 2" xfId="23339" xr:uid="{00000000-0005-0000-0000-0000E45D0000}"/>
    <cellStyle name="20% - Accent6 2 3 3 2 3 2 2" xfId="60677" xr:uid="{00000000-0005-0000-0000-0000E55D0000}"/>
    <cellStyle name="20% - Accent6 2 3 3 2 3 3" xfId="36707" xr:uid="{00000000-0005-0000-0000-0000E65D0000}"/>
    <cellStyle name="20% - Accent6 2 3 3 2 3 4" xfId="47518" xr:uid="{00000000-0005-0000-0000-0000E75D0000}"/>
    <cellStyle name="20% - Accent6 2 3 3 2 4" xfId="5457" xr:uid="{00000000-0005-0000-0000-0000E85D0000}"/>
    <cellStyle name="20% - Accent6 2 3 3 2 4 2" xfId="18616" xr:uid="{00000000-0005-0000-0000-0000E95D0000}"/>
    <cellStyle name="20% - Accent6 2 3 3 2 4 2 2" xfId="55954" xr:uid="{00000000-0005-0000-0000-0000EA5D0000}"/>
    <cellStyle name="20% - Accent6 2 3 3 2 4 3" xfId="31283" xr:uid="{00000000-0005-0000-0000-0000EB5D0000}"/>
    <cellStyle name="20% - Accent6 2 3 3 2 4 4" xfId="42795" xr:uid="{00000000-0005-0000-0000-0000EC5D0000}"/>
    <cellStyle name="20% - Accent6 2 3 3 2 5" xfId="14904" xr:uid="{00000000-0005-0000-0000-0000ED5D0000}"/>
    <cellStyle name="20% - Accent6 2 3 3 2 5 2" xfId="52242" xr:uid="{00000000-0005-0000-0000-0000EE5D0000}"/>
    <cellStyle name="20% - Accent6 2 3 3 2 6" xfId="28401" xr:uid="{00000000-0005-0000-0000-0000EF5D0000}"/>
    <cellStyle name="20% - Accent6 2 3 3 2 7" xfId="39081" xr:uid="{00000000-0005-0000-0000-0000F05D0000}"/>
    <cellStyle name="20% - Accent6 2 3 3 3" xfId="3092" xr:uid="{00000000-0005-0000-0000-0000F15D0000}"/>
    <cellStyle name="20% - Accent6 2 3 3 3 2" xfId="11360" xr:uid="{00000000-0005-0000-0000-0000F25D0000}"/>
    <cellStyle name="20% - Accent6 2 3 3 3 2 2" xfId="24519" xr:uid="{00000000-0005-0000-0000-0000F35D0000}"/>
    <cellStyle name="20% - Accent6 2 3 3 3 2 2 2" xfId="61857" xr:uid="{00000000-0005-0000-0000-0000F45D0000}"/>
    <cellStyle name="20% - Accent6 2 3 3 3 2 3" xfId="48698" xr:uid="{00000000-0005-0000-0000-0000F55D0000}"/>
    <cellStyle name="20% - Accent6 2 3 3 3 3" xfId="6637" xr:uid="{00000000-0005-0000-0000-0000F65D0000}"/>
    <cellStyle name="20% - Accent6 2 3 3 3 3 2" xfId="19796" xr:uid="{00000000-0005-0000-0000-0000F75D0000}"/>
    <cellStyle name="20% - Accent6 2 3 3 3 3 2 2" xfId="57134" xr:uid="{00000000-0005-0000-0000-0000F85D0000}"/>
    <cellStyle name="20% - Accent6 2 3 3 3 3 3" xfId="43975" xr:uid="{00000000-0005-0000-0000-0000F95D0000}"/>
    <cellStyle name="20% - Accent6 2 3 3 3 4" xfId="16253" xr:uid="{00000000-0005-0000-0000-0000FA5D0000}"/>
    <cellStyle name="20% - Accent6 2 3 3 3 4 2" xfId="53591" xr:uid="{00000000-0005-0000-0000-0000FB5D0000}"/>
    <cellStyle name="20% - Accent6 2 3 3 3 5" xfId="32646" xr:uid="{00000000-0005-0000-0000-0000FC5D0000}"/>
    <cellStyle name="20% - Accent6 2 3 3 3 6" xfId="40430" xr:uid="{00000000-0005-0000-0000-0000FD5D0000}"/>
    <cellStyle name="20% - Accent6 2 3 3 4" xfId="9000" xr:uid="{00000000-0005-0000-0000-0000FE5D0000}"/>
    <cellStyle name="20% - Accent6 2 3 3 4 2" xfId="22159" xr:uid="{00000000-0005-0000-0000-0000FF5D0000}"/>
    <cellStyle name="20% - Accent6 2 3 3 4 2 2" xfId="59497" xr:uid="{00000000-0005-0000-0000-0000005E0000}"/>
    <cellStyle name="20% - Accent6 2 3 3 4 3" xfId="35358" xr:uid="{00000000-0005-0000-0000-0000015E0000}"/>
    <cellStyle name="20% - Accent6 2 3 3 4 4" xfId="46338" xr:uid="{00000000-0005-0000-0000-0000025E0000}"/>
    <cellStyle name="20% - Accent6 2 3 3 5" xfId="4277" xr:uid="{00000000-0005-0000-0000-0000035E0000}"/>
    <cellStyle name="20% - Accent6 2 3 3 5 2" xfId="17436" xr:uid="{00000000-0005-0000-0000-0000045E0000}"/>
    <cellStyle name="20% - Accent6 2 3 3 5 2 2" xfId="54774" xr:uid="{00000000-0005-0000-0000-0000055E0000}"/>
    <cellStyle name="20% - Accent6 2 3 3 5 3" xfId="29934" xr:uid="{00000000-0005-0000-0000-0000065E0000}"/>
    <cellStyle name="20% - Accent6 2 3 3 5 4" xfId="41615" xr:uid="{00000000-0005-0000-0000-0000075E0000}"/>
    <cellStyle name="20% - Accent6 2 3 3 6" xfId="13724" xr:uid="{00000000-0005-0000-0000-0000085E0000}"/>
    <cellStyle name="20% - Accent6 2 3 3 6 2" xfId="51062" xr:uid="{00000000-0005-0000-0000-0000095E0000}"/>
    <cellStyle name="20% - Accent6 2 3 3 7" xfId="27052" xr:uid="{00000000-0005-0000-0000-00000A5E0000}"/>
    <cellStyle name="20% - Accent6 2 3 3 8" xfId="37901" xr:uid="{00000000-0005-0000-0000-00000B5E0000}"/>
    <cellStyle name="20% - Accent6 2 3 4" xfId="364" xr:uid="{00000000-0005-0000-0000-00000C5E0000}"/>
    <cellStyle name="20% - Accent6 2 3 4 2" xfId="1546" xr:uid="{00000000-0005-0000-0000-00000D5E0000}"/>
    <cellStyle name="20% - Accent6 2 3 4 2 2" xfId="7620" xr:uid="{00000000-0005-0000-0000-00000E5E0000}"/>
    <cellStyle name="20% - Accent6 2 3 4 2 2 2" xfId="12343" xr:uid="{00000000-0005-0000-0000-00000F5E0000}"/>
    <cellStyle name="20% - Accent6 2 3 4 2 2 2 2" xfId="25502" xr:uid="{00000000-0005-0000-0000-0000105E0000}"/>
    <cellStyle name="20% - Accent6 2 3 4 2 2 2 2 2" xfId="62840" xr:uid="{00000000-0005-0000-0000-0000115E0000}"/>
    <cellStyle name="20% - Accent6 2 3 4 2 2 2 3" xfId="49681" xr:uid="{00000000-0005-0000-0000-0000125E0000}"/>
    <cellStyle name="20% - Accent6 2 3 4 2 2 3" xfId="20779" xr:uid="{00000000-0005-0000-0000-0000135E0000}"/>
    <cellStyle name="20% - Accent6 2 3 4 2 2 3 2" xfId="58117" xr:uid="{00000000-0005-0000-0000-0000145E0000}"/>
    <cellStyle name="20% - Accent6 2 3 4 2 2 4" xfId="33798" xr:uid="{00000000-0005-0000-0000-0000155E0000}"/>
    <cellStyle name="20% - Accent6 2 3 4 2 2 5" xfId="44958" xr:uid="{00000000-0005-0000-0000-0000165E0000}"/>
    <cellStyle name="20% - Accent6 2 3 4 2 3" xfId="9983" xr:uid="{00000000-0005-0000-0000-0000175E0000}"/>
    <cellStyle name="20% - Accent6 2 3 4 2 3 2" xfId="23142" xr:uid="{00000000-0005-0000-0000-0000185E0000}"/>
    <cellStyle name="20% - Accent6 2 3 4 2 3 2 2" xfId="60480" xr:uid="{00000000-0005-0000-0000-0000195E0000}"/>
    <cellStyle name="20% - Accent6 2 3 4 2 3 3" xfId="36510" xr:uid="{00000000-0005-0000-0000-00001A5E0000}"/>
    <cellStyle name="20% - Accent6 2 3 4 2 3 4" xfId="47321" xr:uid="{00000000-0005-0000-0000-00001B5E0000}"/>
    <cellStyle name="20% - Accent6 2 3 4 2 4" xfId="5260" xr:uid="{00000000-0005-0000-0000-00001C5E0000}"/>
    <cellStyle name="20% - Accent6 2 3 4 2 4 2" xfId="18419" xr:uid="{00000000-0005-0000-0000-00001D5E0000}"/>
    <cellStyle name="20% - Accent6 2 3 4 2 4 2 2" xfId="55757" xr:uid="{00000000-0005-0000-0000-00001E5E0000}"/>
    <cellStyle name="20% - Accent6 2 3 4 2 4 3" xfId="31086" xr:uid="{00000000-0005-0000-0000-00001F5E0000}"/>
    <cellStyle name="20% - Accent6 2 3 4 2 4 4" xfId="42598" xr:uid="{00000000-0005-0000-0000-0000205E0000}"/>
    <cellStyle name="20% - Accent6 2 3 4 2 5" xfId="14707" xr:uid="{00000000-0005-0000-0000-0000215E0000}"/>
    <cellStyle name="20% - Accent6 2 3 4 2 5 2" xfId="52045" xr:uid="{00000000-0005-0000-0000-0000225E0000}"/>
    <cellStyle name="20% - Accent6 2 3 4 2 6" xfId="28204" xr:uid="{00000000-0005-0000-0000-0000235E0000}"/>
    <cellStyle name="20% - Accent6 2 3 4 2 7" xfId="38884" xr:uid="{00000000-0005-0000-0000-0000245E0000}"/>
    <cellStyle name="20% - Accent6 2 3 4 3" xfId="2895" xr:uid="{00000000-0005-0000-0000-0000255E0000}"/>
    <cellStyle name="20% - Accent6 2 3 4 3 2" xfId="11163" xr:uid="{00000000-0005-0000-0000-0000265E0000}"/>
    <cellStyle name="20% - Accent6 2 3 4 3 2 2" xfId="24322" xr:uid="{00000000-0005-0000-0000-0000275E0000}"/>
    <cellStyle name="20% - Accent6 2 3 4 3 2 2 2" xfId="61660" xr:uid="{00000000-0005-0000-0000-0000285E0000}"/>
    <cellStyle name="20% - Accent6 2 3 4 3 2 3" xfId="48501" xr:uid="{00000000-0005-0000-0000-0000295E0000}"/>
    <cellStyle name="20% - Accent6 2 3 4 3 3" xfId="6440" xr:uid="{00000000-0005-0000-0000-00002A5E0000}"/>
    <cellStyle name="20% - Accent6 2 3 4 3 3 2" xfId="19599" xr:uid="{00000000-0005-0000-0000-00002B5E0000}"/>
    <cellStyle name="20% - Accent6 2 3 4 3 3 2 2" xfId="56937" xr:uid="{00000000-0005-0000-0000-00002C5E0000}"/>
    <cellStyle name="20% - Accent6 2 3 4 3 3 3" xfId="43778" xr:uid="{00000000-0005-0000-0000-00002D5E0000}"/>
    <cellStyle name="20% - Accent6 2 3 4 3 4" xfId="16056" xr:uid="{00000000-0005-0000-0000-00002E5E0000}"/>
    <cellStyle name="20% - Accent6 2 3 4 3 4 2" xfId="53394" xr:uid="{00000000-0005-0000-0000-00002F5E0000}"/>
    <cellStyle name="20% - Accent6 2 3 4 3 5" xfId="32449" xr:uid="{00000000-0005-0000-0000-0000305E0000}"/>
    <cellStyle name="20% - Accent6 2 3 4 3 6" xfId="40233" xr:uid="{00000000-0005-0000-0000-0000315E0000}"/>
    <cellStyle name="20% - Accent6 2 3 4 4" xfId="8803" xr:uid="{00000000-0005-0000-0000-0000325E0000}"/>
    <cellStyle name="20% - Accent6 2 3 4 4 2" xfId="21962" xr:uid="{00000000-0005-0000-0000-0000335E0000}"/>
    <cellStyle name="20% - Accent6 2 3 4 4 2 2" xfId="59300" xr:uid="{00000000-0005-0000-0000-0000345E0000}"/>
    <cellStyle name="20% - Accent6 2 3 4 4 3" xfId="35161" xr:uid="{00000000-0005-0000-0000-0000355E0000}"/>
    <cellStyle name="20% - Accent6 2 3 4 4 4" xfId="46141" xr:uid="{00000000-0005-0000-0000-0000365E0000}"/>
    <cellStyle name="20% - Accent6 2 3 4 5" xfId="4080" xr:uid="{00000000-0005-0000-0000-0000375E0000}"/>
    <cellStyle name="20% - Accent6 2 3 4 5 2" xfId="17239" xr:uid="{00000000-0005-0000-0000-0000385E0000}"/>
    <cellStyle name="20% - Accent6 2 3 4 5 2 2" xfId="54577" xr:uid="{00000000-0005-0000-0000-0000395E0000}"/>
    <cellStyle name="20% - Accent6 2 3 4 5 3" xfId="29737" xr:uid="{00000000-0005-0000-0000-00003A5E0000}"/>
    <cellStyle name="20% - Accent6 2 3 4 5 4" xfId="41418" xr:uid="{00000000-0005-0000-0000-00003B5E0000}"/>
    <cellStyle name="20% - Accent6 2 3 4 6" xfId="13527" xr:uid="{00000000-0005-0000-0000-00003C5E0000}"/>
    <cellStyle name="20% - Accent6 2 3 4 6 2" xfId="50865" xr:uid="{00000000-0005-0000-0000-00003D5E0000}"/>
    <cellStyle name="20% - Accent6 2 3 4 7" xfId="26855" xr:uid="{00000000-0005-0000-0000-00003E5E0000}"/>
    <cellStyle name="20% - Accent6 2 3 4 8" xfId="37704" xr:uid="{00000000-0005-0000-0000-00003F5E0000}"/>
    <cellStyle name="20% - Accent6 2 3 5" xfId="785" xr:uid="{00000000-0005-0000-0000-0000405E0000}"/>
    <cellStyle name="20% - Accent6 2 3 5 2" xfId="1967" xr:uid="{00000000-0005-0000-0000-0000415E0000}"/>
    <cellStyle name="20% - Accent6 2 3 5 2 2" xfId="8041" xr:uid="{00000000-0005-0000-0000-0000425E0000}"/>
    <cellStyle name="20% - Accent6 2 3 5 2 2 2" xfId="12764" xr:uid="{00000000-0005-0000-0000-0000435E0000}"/>
    <cellStyle name="20% - Accent6 2 3 5 2 2 2 2" xfId="25923" xr:uid="{00000000-0005-0000-0000-0000445E0000}"/>
    <cellStyle name="20% - Accent6 2 3 5 2 2 2 2 2" xfId="63261" xr:uid="{00000000-0005-0000-0000-0000455E0000}"/>
    <cellStyle name="20% - Accent6 2 3 5 2 2 2 3" xfId="50102" xr:uid="{00000000-0005-0000-0000-0000465E0000}"/>
    <cellStyle name="20% - Accent6 2 3 5 2 2 3" xfId="21200" xr:uid="{00000000-0005-0000-0000-0000475E0000}"/>
    <cellStyle name="20% - Accent6 2 3 5 2 2 3 2" xfId="58538" xr:uid="{00000000-0005-0000-0000-0000485E0000}"/>
    <cellStyle name="20% - Accent6 2 3 5 2 2 4" xfId="34219" xr:uid="{00000000-0005-0000-0000-0000495E0000}"/>
    <cellStyle name="20% - Accent6 2 3 5 2 2 5" xfId="45379" xr:uid="{00000000-0005-0000-0000-00004A5E0000}"/>
    <cellStyle name="20% - Accent6 2 3 5 2 3" xfId="10404" xr:uid="{00000000-0005-0000-0000-00004B5E0000}"/>
    <cellStyle name="20% - Accent6 2 3 5 2 3 2" xfId="23563" xr:uid="{00000000-0005-0000-0000-00004C5E0000}"/>
    <cellStyle name="20% - Accent6 2 3 5 2 3 2 2" xfId="60901" xr:uid="{00000000-0005-0000-0000-00004D5E0000}"/>
    <cellStyle name="20% - Accent6 2 3 5 2 3 3" xfId="36931" xr:uid="{00000000-0005-0000-0000-00004E5E0000}"/>
    <cellStyle name="20% - Accent6 2 3 5 2 3 4" xfId="47742" xr:uid="{00000000-0005-0000-0000-00004F5E0000}"/>
    <cellStyle name="20% - Accent6 2 3 5 2 4" xfId="5681" xr:uid="{00000000-0005-0000-0000-0000505E0000}"/>
    <cellStyle name="20% - Accent6 2 3 5 2 4 2" xfId="18840" xr:uid="{00000000-0005-0000-0000-0000515E0000}"/>
    <cellStyle name="20% - Accent6 2 3 5 2 4 2 2" xfId="56178" xr:uid="{00000000-0005-0000-0000-0000525E0000}"/>
    <cellStyle name="20% - Accent6 2 3 5 2 4 3" xfId="31507" xr:uid="{00000000-0005-0000-0000-0000535E0000}"/>
    <cellStyle name="20% - Accent6 2 3 5 2 4 4" xfId="43019" xr:uid="{00000000-0005-0000-0000-0000545E0000}"/>
    <cellStyle name="20% - Accent6 2 3 5 2 5" xfId="15128" xr:uid="{00000000-0005-0000-0000-0000555E0000}"/>
    <cellStyle name="20% - Accent6 2 3 5 2 5 2" xfId="52466" xr:uid="{00000000-0005-0000-0000-0000565E0000}"/>
    <cellStyle name="20% - Accent6 2 3 5 2 6" xfId="28625" xr:uid="{00000000-0005-0000-0000-0000575E0000}"/>
    <cellStyle name="20% - Accent6 2 3 5 2 7" xfId="39305" xr:uid="{00000000-0005-0000-0000-0000585E0000}"/>
    <cellStyle name="20% - Accent6 2 3 5 3" xfId="3316" xr:uid="{00000000-0005-0000-0000-0000595E0000}"/>
    <cellStyle name="20% - Accent6 2 3 5 3 2" xfId="11584" xr:uid="{00000000-0005-0000-0000-00005A5E0000}"/>
    <cellStyle name="20% - Accent6 2 3 5 3 2 2" xfId="24743" xr:uid="{00000000-0005-0000-0000-00005B5E0000}"/>
    <cellStyle name="20% - Accent6 2 3 5 3 2 2 2" xfId="62081" xr:uid="{00000000-0005-0000-0000-00005C5E0000}"/>
    <cellStyle name="20% - Accent6 2 3 5 3 2 3" xfId="48922" xr:uid="{00000000-0005-0000-0000-00005D5E0000}"/>
    <cellStyle name="20% - Accent6 2 3 5 3 3" xfId="6861" xr:uid="{00000000-0005-0000-0000-00005E5E0000}"/>
    <cellStyle name="20% - Accent6 2 3 5 3 3 2" xfId="20020" xr:uid="{00000000-0005-0000-0000-00005F5E0000}"/>
    <cellStyle name="20% - Accent6 2 3 5 3 3 2 2" xfId="57358" xr:uid="{00000000-0005-0000-0000-0000605E0000}"/>
    <cellStyle name="20% - Accent6 2 3 5 3 3 3" xfId="44199" xr:uid="{00000000-0005-0000-0000-0000615E0000}"/>
    <cellStyle name="20% - Accent6 2 3 5 3 4" xfId="16477" xr:uid="{00000000-0005-0000-0000-0000625E0000}"/>
    <cellStyle name="20% - Accent6 2 3 5 3 4 2" xfId="53815" xr:uid="{00000000-0005-0000-0000-0000635E0000}"/>
    <cellStyle name="20% - Accent6 2 3 5 3 5" xfId="32870" xr:uid="{00000000-0005-0000-0000-0000645E0000}"/>
    <cellStyle name="20% - Accent6 2 3 5 3 6" xfId="40654" xr:uid="{00000000-0005-0000-0000-0000655E0000}"/>
    <cellStyle name="20% - Accent6 2 3 5 4" xfId="9224" xr:uid="{00000000-0005-0000-0000-0000665E0000}"/>
    <cellStyle name="20% - Accent6 2 3 5 4 2" xfId="22383" xr:uid="{00000000-0005-0000-0000-0000675E0000}"/>
    <cellStyle name="20% - Accent6 2 3 5 4 2 2" xfId="59721" xr:uid="{00000000-0005-0000-0000-0000685E0000}"/>
    <cellStyle name="20% - Accent6 2 3 5 4 3" xfId="35582" xr:uid="{00000000-0005-0000-0000-0000695E0000}"/>
    <cellStyle name="20% - Accent6 2 3 5 4 4" xfId="46562" xr:uid="{00000000-0005-0000-0000-00006A5E0000}"/>
    <cellStyle name="20% - Accent6 2 3 5 5" xfId="4501" xr:uid="{00000000-0005-0000-0000-00006B5E0000}"/>
    <cellStyle name="20% - Accent6 2 3 5 5 2" xfId="17660" xr:uid="{00000000-0005-0000-0000-00006C5E0000}"/>
    <cellStyle name="20% - Accent6 2 3 5 5 2 2" xfId="54998" xr:uid="{00000000-0005-0000-0000-00006D5E0000}"/>
    <cellStyle name="20% - Accent6 2 3 5 5 3" xfId="30158" xr:uid="{00000000-0005-0000-0000-00006E5E0000}"/>
    <cellStyle name="20% - Accent6 2 3 5 5 4" xfId="41839" xr:uid="{00000000-0005-0000-0000-00006F5E0000}"/>
    <cellStyle name="20% - Accent6 2 3 5 6" xfId="13948" xr:uid="{00000000-0005-0000-0000-0000705E0000}"/>
    <cellStyle name="20% - Accent6 2 3 5 6 2" xfId="51286" xr:uid="{00000000-0005-0000-0000-0000715E0000}"/>
    <cellStyle name="20% - Accent6 2 3 5 7" xfId="27276" xr:uid="{00000000-0005-0000-0000-0000725E0000}"/>
    <cellStyle name="20% - Accent6 2 3 5 8" xfId="38125" xr:uid="{00000000-0005-0000-0000-0000735E0000}"/>
    <cellStyle name="20% - Accent6 2 3 6" xfId="954" xr:uid="{00000000-0005-0000-0000-0000745E0000}"/>
    <cellStyle name="20% - Accent6 2 3 6 2" xfId="2136" xr:uid="{00000000-0005-0000-0000-0000755E0000}"/>
    <cellStyle name="20% - Accent6 2 3 6 2 2" xfId="8210" xr:uid="{00000000-0005-0000-0000-0000765E0000}"/>
    <cellStyle name="20% - Accent6 2 3 6 2 2 2" xfId="12933" xr:uid="{00000000-0005-0000-0000-0000775E0000}"/>
    <cellStyle name="20% - Accent6 2 3 6 2 2 2 2" xfId="26092" xr:uid="{00000000-0005-0000-0000-0000785E0000}"/>
    <cellStyle name="20% - Accent6 2 3 6 2 2 2 2 2" xfId="63430" xr:uid="{00000000-0005-0000-0000-0000795E0000}"/>
    <cellStyle name="20% - Accent6 2 3 6 2 2 2 3" xfId="50271" xr:uid="{00000000-0005-0000-0000-00007A5E0000}"/>
    <cellStyle name="20% - Accent6 2 3 6 2 2 3" xfId="21369" xr:uid="{00000000-0005-0000-0000-00007B5E0000}"/>
    <cellStyle name="20% - Accent6 2 3 6 2 2 3 2" xfId="58707" xr:uid="{00000000-0005-0000-0000-00007C5E0000}"/>
    <cellStyle name="20% - Accent6 2 3 6 2 2 4" xfId="34388" xr:uid="{00000000-0005-0000-0000-00007D5E0000}"/>
    <cellStyle name="20% - Accent6 2 3 6 2 2 5" xfId="45548" xr:uid="{00000000-0005-0000-0000-00007E5E0000}"/>
    <cellStyle name="20% - Accent6 2 3 6 2 3" xfId="10573" xr:uid="{00000000-0005-0000-0000-00007F5E0000}"/>
    <cellStyle name="20% - Accent6 2 3 6 2 3 2" xfId="23732" xr:uid="{00000000-0005-0000-0000-0000805E0000}"/>
    <cellStyle name="20% - Accent6 2 3 6 2 3 2 2" xfId="61070" xr:uid="{00000000-0005-0000-0000-0000815E0000}"/>
    <cellStyle name="20% - Accent6 2 3 6 2 3 3" xfId="37100" xr:uid="{00000000-0005-0000-0000-0000825E0000}"/>
    <cellStyle name="20% - Accent6 2 3 6 2 3 4" xfId="47911" xr:uid="{00000000-0005-0000-0000-0000835E0000}"/>
    <cellStyle name="20% - Accent6 2 3 6 2 4" xfId="5850" xr:uid="{00000000-0005-0000-0000-0000845E0000}"/>
    <cellStyle name="20% - Accent6 2 3 6 2 4 2" xfId="19009" xr:uid="{00000000-0005-0000-0000-0000855E0000}"/>
    <cellStyle name="20% - Accent6 2 3 6 2 4 2 2" xfId="56347" xr:uid="{00000000-0005-0000-0000-0000865E0000}"/>
    <cellStyle name="20% - Accent6 2 3 6 2 4 3" xfId="31676" xr:uid="{00000000-0005-0000-0000-0000875E0000}"/>
    <cellStyle name="20% - Accent6 2 3 6 2 4 4" xfId="43188" xr:uid="{00000000-0005-0000-0000-0000885E0000}"/>
    <cellStyle name="20% - Accent6 2 3 6 2 5" xfId="15297" xr:uid="{00000000-0005-0000-0000-0000895E0000}"/>
    <cellStyle name="20% - Accent6 2 3 6 2 5 2" xfId="52635" xr:uid="{00000000-0005-0000-0000-00008A5E0000}"/>
    <cellStyle name="20% - Accent6 2 3 6 2 6" xfId="28794" xr:uid="{00000000-0005-0000-0000-00008B5E0000}"/>
    <cellStyle name="20% - Accent6 2 3 6 2 7" xfId="39474" xr:uid="{00000000-0005-0000-0000-00008C5E0000}"/>
    <cellStyle name="20% - Accent6 2 3 6 3" xfId="3485" xr:uid="{00000000-0005-0000-0000-00008D5E0000}"/>
    <cellStyle name="20% - Accent6 2 3 6 3 2" xfId="11753" xr:uid="{00000000-0005-0000-0000-00008E5E0000}"/>
    <cellStyle name="20% - Accent6 2 3 6 3 2 2" xfId="24912" xr:uid="{00000000-0005-0000-0000-00008F5E0000}"/>
    <cellStyle name="20% - Accent6 2 3 6 3 2 2 2" xfId="62250" xr:uid="{00000000-0005-0000-0000-0000905E0000}"/>
    <cellStyle name="20% - Accent6 2 3 6 3 2 3" xfId="49091" xr:uid="{00000000-0005-0000-0000-0000915E0000}"/>
    <cellStyle name="20% - Accent6 2 3 6 3 3" xfId="7030" xr:uid="{00000000-0005-0000-0000-0000925E0000}"/>
    <cellStyle name="20% - Accent6 2 3 6 3 3 2" xfId="20189" xr:uid="{00000000-0005-0000-0000-0000935E0000}"/>
    <cellStyle name="20% - Accent6 2 3 6 3 3 2 2" xfId="57527" xr:uid="{00000000-0005-0000-0000-0000945E0000}"/>
    <cellStyle name="20% - Accent6 2 3 6 3 3 3" xfId="44368" xr:uid="{00000000-0005-0000-0000-0000955E0000}"/>
    <cellStyle name="20% - Accent6 2 3 6 3 4" xfId="16646" xr:uid="{00000000-0005-0000-0000-0000965E0000}"/>
    <cellStyle name="20% - Accent6 2 3 6 3 4 2" xfId="53984" xr:uid="{00000000-0005-0000-0000-0000975E0000}"/>
    <cellStyle name="20% - Accent6 2 3 6 3 5" xfId="33039" xr:uid="{00000000-0005-0000-0000-0000985E0000}"/>
    <cellStyle name="20% - Accent6 2 3 6 3 6" xfId="40823" xr:uid="{00000000-0005-0000-0000-0000995E0000}"/>
    <cellStyle name="20% - Accent6 2 3 6 4" xfId="9393" xr:uid="{00000000-0005-0000-0000-00009A5E0000}"/>
    <cellStyle name="20% - Accent6 2 3 6 4 2" xfId="22552" xr:uid="{00000000-0005-0000-0000-00009B5E0000}"/>
    <cellStyle name="20% - Accent6 2 3 6 4 2 2" xfId="59890" xr:uid="{00000000-0005-0000-0000-00009C5E0000}"/>
    <cellStyle name="20% - Accent6 2 3 6 4 3" xfId="35751" xr:uid="{00000000-0005-0000-0000-00009D5E0000}"/>
    <cellStyle name="20% - Accent6 2 3 6 4 4" xfId="46731" xr:uid="{00000000-0005-0000-0000-00009E5E0000}"/>
    <cellStyle name="20% - Accent6 2 3 6 5" xfId="4670" xr:uid="{00000000-0005-0000-0000-00009F5E0000}"/>
    <cellStyle name="20% - Accent6 2 3 6 5 2" xfId="17829" xr:uid="{00000000-0005-0000-0000-0000A05E0000}"/>
    <cellStyle name="20% - Accent6 2 3 6 5 2 2" xfId="55167" xr:uid="{00000000-0005-0000-0000-0000A15E0000}"/>
    <cellStyle name="20% - Accent6 2 3 6 5 3" xfId="30327" xr:uid="{00000000-0005-0000-0000-0000A25E0000}"/>
    <cellStyle name="20% - Accent6 2 3 6 5 4" xfId="42008" xr:uid="{00000000-0005-0000-0000-0000A35E0000}"/>
    <cellStyle name="20% - Accent6 2 3 6 6" xfId="14117" xr:uid="{00000000-0005-0000-0000-0000A45E0000}"/>
    <cellStyle name="20% - Accent6 2 3 6 6 2" xfId="51455" xr:uid="{00000000-0005-0000-0000-0000A55E0000}"/>
    <cellStyle name="20% - Accent6 2 3 6 7" xfId="27445" xr:uid="{00000000-0005-0000-0000-0000A65E0000}"/>
    <cellStyle name="20% - Accent6 2 3 6 8" xfId="38294" xr:uid="{00000000-0005-0000-0000-0000A75E0000}"/>
    <cellStyle name="20% - Accent6 2 3 7" xfId="1125" xr:uid="{00000000-0005-0000-0000-0000A85E0000}"/>
    <cellStyle name="20% - Accent6 2 3 7 2" xfId="2305" xr:uid="{00000000-0005-0000-0000-0000A95E0000}"/>
    <cellStyle name="20% - Accent6 2 3 7 2 2" xfId="8379" xr:uid="{00000000-0005-0000-0000-0000AA5E0000}"/>
    <cellStyle name="20% - Accent6 2 3 7 2 2 2" xfId="13102" xr:uid="{00000000-0005-0000-0000-0000AB5E0000}"/>
    <cellStyle name="20% - Accent6 2 3 7 2 2 2 2" xfId="26261" xr:uid="{00000000-0005-0000-0000-0000AC5E0000}"/>
    <cellStyle name="20% - Accent6 2 3 7 2 2 2 2 2" xfId="63599" xr:uid="{00000000-0005-0000-0000-0000AD5E0000}"/>
    <cellStyle name="20% - Accent6 2 3 7 2 2 2 3" xfId="50440" xr:uid="{00000000-0005-0000-0000-0000AE5E0000}"/>
    <cellStyle name="20% - Accent6 2 3 7 2 2 3" xfId="21538" xr:uid="{00000000-0005-0000-0000-0000AF5E0000}"/>
    <cellStyle name="20% - Accent6 2 3 7 2 2 3 2" xfId="58876" xr:uid="{00000000-0005-0000-0000-0000B05E0000}"/>
    <cellStyle name="20% - Accent6 2 3 7 2 2 4" xfId="34557" xr:uid="{00000000-0005-0000-0000-0000B15E0000}"/>
    <cellStyle name="20% - Accent6 2 3 7 2 2 5" xfId="45717" xr:uid="{00000000-0005-0000-0000-0000B25E0000}"/>
    <cellStyle name="20% - Accent6 2 3 7 2 3" xfId="10742" xr:uid="{00000000-0005-0000-0000-0000B35E0000}"/>
    <cellStyle name="20% - Accent6 2 3 7 2 3 2" xfId="23901" xr:uid="{00000000-0005-0000-0000-0000B45E0000}"/>
    <cellStyle name="20% - Accent6 2 3 7 2 3 2 2" xfId="61239" xr:uid="{00000000-0005-0000-0000-0000B55E0000}"/>
    <cellStyle name="20% - Accent6 2 3 7 2 3 3" xfId="37269" xr:uid="{00000000-0005-0000-0000-0000B65E0000}"/>
    <cellStyle name="20% - Accent6 2 3 7 2 3 4" xfId="48080" xr:uid="{00000000-0005-0000-0000-0000B75E0000}"/>
    <cellStyle name="20% - Accent6 2 3 7 2 4" xfId="6019" xr:uid="{00000000-0005-0000-0000-0000B85E0000}"/>
    <cellStyle name="20% - Accent6 2 3 7 2 4 2" xfId="19178" xr:uid="{00000000-0005-0000-0000-0000B95E0000}"/>
    <cellStyle name="20% - Accent6 2 3 7 2 4 2 2" xfId="56516" xr:uid="{00000000-0005-0000-0000-0000BA5E0000}"/>
    <cellStyle name="20% - Accent6 2 3 7 2 4 3" xfId="31845" xr:uid="{00000000-0005-0000-0000-0000BB5E0000}"/>
    <cellStyle name="20% - Accent6 2 3 7 2 4 4" xfId="43357" xr:uid="{00000000-0005-0000-0000-0000BC5E0000}"/>
    <cellStyle name="20% - Accent6 2 3 7 2 5" xfId="15466" xr:uid="{00000000-0005-0000-0000-0000BD5E0000}"/>
    <cellStyle name="20% - Accent6 2 3 7 2 5 2" xfId="52804" xr:uid="{00000000-0005-0000-0000-0000BE5E0000}"/>
    <cellStyle name="20% - Accent6 2 3 7 2 6" xfId="28963" xr:uid="{00000000-0005-0000-0000-0000BF5E0000}"/>
    <cellStyle name="20% - Accent6 2 3 7 2 7" xfId="39643" xr:uid="{00000000-0005-0000-0000-0000C05E0000}"/>
    <cellStyle name="20% - Accent6 2 3 7 3" xfId="3654" xr:uid="{00000000-0005-0000-0000-0000C15E0000}"/>
    <cellStyle name="20% - Accent6 2 3 7 3 2" xfId="11922" xr:uid="{00000000-0005-0000-0000-0000C25E0000}"/>
    <cellStyle name="20% - Accent6 2 3 7 3 2 2" xfId="25081" xr:uid="{00000000-0005-0000-0000-0000C35E0000}"/>
    <cellStyle name="20% - Accent6 2 3 7 3 2 2 2" xfId="62419" xr:uid="{00000000-0005-0000-0000-0000C45E0000}"/>
    <cellStyle name="20% - Accent6 2 3 7 3 2 3" xfId="49260" xr:uid="{00000000-0005-0000-0000-0000C55E0000}"/>
    <cellStyle name="20% - Accent6 2 3 7 3 3" xfId="7199" xr:uid="{00000000-0005-0000-0000-0000C65E0000}"/>
    <cellStyle name="20% - Accent6 2 3 7 3 3 2" xfId="20358" xr:uid="{00000000-0005-0000-0000-0000C75E0000}"/>
    <cellStyle name="20% - Accent6 2 3 7 3 3 2 2" xfId="57696" xr:uid="{00000000-0005-0000-0000-0000C85E0000}"/>
    <cellStyle name="20% - Accent6 2 3 7 3 3 3" xfId="44537" xr:uid="{00000000-0005-0000-0000-0000C95E0000}"/>
    <cellStyle name="20% - Accent6 2 3 7 3 4" xfId="16815" xr:uid="{00000000-0005-0000-0000-0000CA5E0000}"/>
    <cellStyle name="20% - Accent6 2 3 7 3 4 2" xfId="54153" xr:uid="{00000000-0005-0000-0000-0000CB5E0000}"/>
    <cellStyle name="20% - Accent6 2 3 7 3 5" xfId="33208" xr:uid="{00000000-0005-0000-0000-0000CC5E0000}"/>
    <cellStyle name="20% - Accent6 2 3 7 3 6" xfId="40992" xr:uid="{00000000-0005-0000-0000-0000CD5E0000}"/>
    <cellStyle name="20% - Accent6 2 3 7 4" xfId="9562" xr:uid="{00000000-0005-0000-0000-0000CE5E0000}"/>
    <cellStyle name="20% - Accent6 2 3 7 4 2" xfId="22721" xr:uid="{00000000-0005-0000-0000-0000CF5E0000}"/>
    <cellStyle name="20% - Accent6 2 3 7 4 2 2" xfId="60059" xr:uid="{00000000-0005-0000-0000-0000D05E0000}"/>
    <cellStyle name="20% - Accent6 2 3 7 4 3" xfId="35920" xr:uid="{00000000-0005-0000-0000-0000D15E0000}"/>
    <cellStyle name="20% - Accent6 2 3 7 4 4" xfId="46900" xr:uid="{00000000-0005-0000-0000-0000D25E0000}"/>
    <cellStyle name="20% - Accent6 2 3 7 5" xfId="4839" xr:uid="{00000000-0005-0000-0000-0000D35E0000}"/>
    <cellStyle name="20% - Accent6 2 3 7 5 2" xfId="17998" xr:uid="{00000000-0005-0000-0000-0000D45E0000}"/>
    <cellStyle name="20% - Accent6 2 3 7 5 2 2" xfId="55336" xr:uid="{00000000-0005-0000-0000-0000D55E0000}"/>
    <cellStyle name="20% - Accent6 2 3 7 5 3" xfId="30496" xr:uid="{00000000-0005-0000-0000-0000D65E0000}"/>
    <cellStyle name="20% - Accent6 2 3 7 5 4" xfId="42177" xr:uid="{00000000-0005-0000-0000-0000D75E0000}"/>
    <cellStyle name="20% - Accent6 2 3 7 6" xfId="14286" xr:uid="{00000000-0005-0000-0000-0000D85E0000}"/>
    <cellStyle name="20% - Accent6 2 3 7 6 2" xfId="51624" xr:uid="{00000000-0005-0000-0000-0000D95E0000}"/>
    <cellStyle name="20% - Accent6 2 3 7 7" xfId="27614" xr:uid="{00000000-0005-0000-0000-0000DA5E0000}"/>
    <cellStyle name="20% - Accent6 2 3 7 8" xfId="38463" xr:uid="{00000000-0005-0000-0000-0000DB5E0000}"/>
    <cellStyle name="20% - Accent6 2 3 8" xfId="1322" xr:uid="{00000000-0005-0000-0000-0000DC5E0000}"/>
    <cellStyle name="20% - Accent6 2 3 8 2" xfId="2671" xr:uid="{00000000-0005-0000-0000-0000DD5E0000}"/>
    <cellStyle name="20% - Accent6 2 3 8 2 2" xfId="12119" xr:uid="{00000000-0005-0000-0000-0000DE5E0000}"/>
    <cellStyle name="20% - Accent6 2 3 8 2 2 2" xfId="25278" xr:uid="{00000000-0005-0000-0000-0000DF5E0000}"/>
    <cellStyle name="20% - Accent6 2 3 8 2 2 2 2" xfId="62616" xr:uid="{00000000-0005-0000-0000-0000E05E0000}"/>
    <cellStyle name="20% - Accent6 2 3 8 2 2 3" xfId="33574" xr:uid="{00000000-0005-0000-0000-0000E15E0000}"/>
    <cellStyle name="20% - Accent6 2 3 8 2 2 4" xfId="49457" xr:uid="{00000000-0005-0000-0000-0000E25E0000}"/>
    <cellStyle name="20% - Accent6 2 3 8 2 3" xfId="7396" xr:uid="{00000000-0005-0000-0000-0000E35E0000}"/>
    <cellStyle name="20% - Accent6 2 3 8 2 3 2" xfId="20555" xr:uid="{00000000-0005-0000-0000-0000E45E0000}"/>
    <cellStyle name="20% - Accent6 2 3 8 2 3 2 2" xfId="57893" xr:uid="{00000000-0005-0000-0000-0000E55E0000}"/>
    <cellStyle name="20% - Accent6 2 3 8 2 3 3" xfId="36286" xr:uid="{00000000-0005-0000-0000-0000E65E0000}"/>
    <cellStyle name="20% - Accent6 2 3 8 2 3 4" xfId="44734" xr:uid="{00000000-0005-0000-0000-0000E75E0000}"/>
    <cellStyle name="20% - Accent6 2 3 8 2 4" xfId="15832" xr:uid="{00000000-0005-0000-0000-0000E85E0000}"/>
    <cellStyle name="20% - Accent6 2 3 8 2 4 2" xfId="30862" xr:uid="{00000000-0005-0000-0000-0000E95E0000}"/>
    <cellStyle name="20% - Accent6 2 3 8 2 4 3" xfId="53170" xr:uid="{00000000-0005-0000-0000-0000EA5E0000}"/>
    <cellStyle name="20% - Accent6 2 3 8 2 5" xfId="27980" xr:uid="{00000000-0005-0000-0000-0000EB5E0000}"/>
    <cellStyle name="20% - Accent6 2 3 8 2 6" xfId="40009" xr:uid="{00000000-0005-0000-0000-0000EC5E0000}"/>
    <cellStyle name="20% - Accent6 2 3 8 3" xfId="9759" xr:uid="{00000000-0005-0000-0000-0000ED5E0000}"/>
    <cellStyle name="20% - Accent6 2 3 8 3 2" xfId="22918" xr:uid="{00000000-0005-0000-0000-0000EE5E0000}"/>
    <cellStyle name="20% - Accent6 2 3 8 3 2 2" xfId="60256" xr:uid="{00000000-0005-0000-0000-0000EF5E0000}"/>
    <cellStyle name="20% - Accent6 2 3 8 3 3" xfId="32225" xr:uid="{00000000-0005-0000-0000-0000F05E0000}"/>
    <cellStyle name="20% - Accent6 2 3 8 3 4" xfId="47097" xr:uid="{00000000-0005-0000-0000-0000F15E0000}"/>
    <cellStyle name="20% - Accent6 2 3 8 4" xfId="5036" xr:uid="{00000000-0005-0000-0000-0000F25E0000}"/>
    <cellStyle name="20% - Accent6 2 3 8 4 2" xfId="18195" xr:uid="{00000000-0005-0000-0000-0000F35E0000}"/>
    <cellStyle name="20% - Accent6 2 3 8 4 2 2" xfId="55533" xr:uid="{00000000-0005-0000-0000-0000F45E0000}"/>
    <cellStyle name="20% - Accent6 2 3 8 4 3" xfId="34937" xr:uid="{00000000-0005-0000-0000-0000F55E0000}"/>
    <cellStyle name="20% - Accent6 2 3 8 4 4" xfId="42374" xr:uid="{00000000-0005-0000-0000-0000F65E0000}"/>
    <cellStyle name="20% - Accent6 2 3 8 5" xfId="14483" xr:uid="{00000000-0005-0000-0000-0000F75E0000}"/>
    <cellStyle name="20% - Accent6 2 3 8 5 2" xfId="29513" xr:uid="{00000000-0005-0000-0000-0000F85E0000}"/>
    <cellStyle name="20% - Accent6 2 3 8 5 3" xfId="51821" xr:uid="{00000000-0005-0000-0000-0000F95E0000}"/>
    <cellStyle name="20% - Accent6 2 3 8 6" xfId="26631" xr:uid="{00000000-0005-0000-0000-0000FA5E0000}"/>
    <cellStyle name="20% - Accent6 2 3 8 7" xfId="38660" xr:uid="{00000000-0005-0000-0000-0000FB5E0000}"/>
    <cellStyle name="20% - Accent6 2 3 9" xfId="2474" xr:uid="{00000000-0005-0000-0000-0000FC5E0000}"/>
    <cellStyle name="20% - Accent6 2 3 9 2" xfId="10939" xr:uid="{00000000-0005-0000-0000-0000FD5E0000}"/>
    <cellStyle name="20% - Accent6 2 3 9 2 2" xfId="24098" xr:uid="{00000000-0005-0000-0000-0000FE5E0000}"/>
    <cellStyle name="20% - Accent6 2 3 9 2 2 2" xfId="61436" xr:uid="{00000000-0005-0000-0000-0000FF5E0000}"/>
    <cellStyle name="20% - Accent6 2 3 9 2 3" xfId="33377" xr:uid="{00000000-0005-0000-0000-0000005F0000}"/>
    <cellStyle name="20% - Accent6 2 3 9 2 4" xfId="48277" xr:uid="{00000000-0005-0000-0000-0000015F0000}"/>
    <cellStyle name="20% - Accent6 2 3 9 3" xfId="6216" xr:uid="{00000000-0005-0000-0000-0000025F0000}"/>
    <cellStyle name="20% - Accent6 2 3 9 3 2" xfId="19375" xr:uid="{00000000-0005-0000-0000-0000035F0000}"/>
    <cellStyle name="20% - Accent6 2 3 9 3 2 2" xfId="56713" xr:uid="{00000000-0005-0000-0000-0000045F0000}"/>
    <cellStyle name="20% - Accent6 2 3 9 3 3" xfId="36089" xr:uid="{00000000-0005-0000-0000-0000055F0000}"/>
    <cellStyle name="20% - Accent6 2 3 9 3 4" xfId="43554" xr:uid="{00000000-0005-0000-0000-0000065F0000}"/>
    <cellStyle name="20% - Accent6 2 3 9 4" xfId="15635" xr:uid="{00000000-0005-0000-0000-0000075F0000}"/>
    <cellStyle name="20% - Accent6 2 3 9 4 2" xfId="30665" xr:uid="{00000000-0005-0000-0000-0000085F0000}"/>
    <cellStyle name="20% - Accent6 2 3 9 4 3" xfId="52973" xr:uid="{00000000-0005-0000-0000-0000095F0000}"/>
    <cellStyle name="20% - Accent6 2 3 9 5" xfId="27783" xr:uid="{00000000-0005-0000-0000-00000A5F0000}"/>
    <cellStyle name="20% - Accent6 2 3 9 6" xfId="39812" xr:uid="{00000000-0005-0000-0000-00000B5F0000}"/>
    <cellStyle name="20% - Accent6 2 4" xfId="84" xr:uid="{00000000-0005-0000-0000-00000C5F0000}"/>
    <cellStyle name="20% - Accent6 2 4 10" xfId="8523" xr:uid="{00000000-0005-0000-0000-00000D5F0000}"/>
    <cellStyle name="20% - Accent6 2 4 10 2" xfId="21682" xr:uid="{00000000-0005-0000-0000-00000E5F0000}"/>
    <cellStyle name="20% - Accent6 2 4 10 2 2" xfId="59020" xr:uid="{00000000-0005-0000-0000-00000F5F0000}"/>
    <cellStyle name="20% - Accent6 2 4 10 3" xfId="29345" xr:uid="{00000000-0005-0000-0000-0000105F0000}"/>
    <cellStyle name="20% - Accent6 2 4 10 4" xfId="45861" xr:uid="{00000000-0005-0000-0000-0000115F0000}"/>
    <cellStyle name="20% - Accent6 2 4 11" xfId="3800" xr:uid="{00000000-0005-0000-0000-0000125F0000}"/>
    <cellStyle name="20% - Accent6 2 4 11 2" xfId="16959" xr:uid="{00000000-0005-0000-0000-0000135F0000}"/>
    <cellStyle name="20% - Accent6 2 4 11 2 2" xfId="54297" xr:uid="{00000000-0005-0000-0000-0000145F0000}"/>
    <cellStyle name="20% - Accent6 2 4 11 3" xfId="32057" xr:uid="{00000000-0005-0000-0000-0000155F0000}"/>
    <cellStyle name="20% - Accent6 2 4 11 4" xfId="41138" xr:uid="{00000000-0005-0000-0000-0000165F0000}"/>
    <cellStyle name="20% - Accent6 2 4 12" xfId="13247" xr:uid="{00000000-0005-0000-0000-0000175F0000}"/>
    <cellStyle name="20% - Accent6 2 4 12 2" xfId="34769" xr:uid="{00000000-0005-0000-0000-0000185F0000}"/>
    <cellStyle name="20% - Accent6 2 4 12 3" xfId="50585" xr:uid="{00000000-0005-0000-0000-0000195F0000}"/>
    <cellStyle name="20% - Accent6 2 4 13" xfId="29176" xr:uid="{00000000-0005-0000-0000-00001A5F0000}"/>
    <cellStyle name="20% - Accent6 2 4 14" xfId="26463" xr:uid="{00000000-0005-0000-0000-00001B5F0000}"/>
    <cellStyle name="20% - Accent6 2 4 15" xfId="37424" xr:uid="{00000000-0005-0000-0000-00001C5F0000}"/>
    <cellStyle name="20% - Accent6 2 4 2" xfId="196" xr:uid="{00000000-0005-0000-0000-00001D5F0000}"/>
    <cellStyle name="20% - Accent6 2 4 2 2" xfId="617" xr:uid="{00000000-0005-0000-0000-00001E5F0000}"/>
    <cellStyle name="20% - Accent6 2 4 2 2 2" xfId="1799" xr:uid="{00000000-0005-0000-0000-00001F5F0000}"/>
    <cellStyle name="20% - Accent6 2 4 2 2 2 2" xfId="7873" xr:uid="{00000000-0005-0000-0000-0000205F0000}"/>
    <cellStyle name="20% - Accent6 2 4 2 2 2 2 2" xfId="12596" xr:uid="{00000000-0005-0000-0000-0000215F0000}"/>
    <cellStyle name="20% - Accent6 2 4 2 2 2 2 2 2" xfId="25755" xr:uid="{00000000-0005-0000-0000-0000225F0000}"/>
    <cellStyle name="20% - Accent6 2 4 2 2 2 2 2 2 2" xfId="63093" xr:uid="{00000000-0005-0000-0000-0000235F0000}"/>
    <cellStyle name="20% - Accent6 2 4 2 2 2 2 2 3" xfId="49934" xr:uid="{00000000-0005-0000-0000-0000245F0000}"/>
    <cellStyle name="20% - Accent6 2 4 2 2 2 2 3" xfId="21032" xr:uid="{00000000-0005-0000-0000-0000255F0000}"/>
    <cellStyle name="20% - Accent6 2 4 2 2 2 2 3 2" xfId="58370" xr:uid="{00000000-0005-0000-0000-0000265F0000}"/>
    <cellStyle name="20% - Accent6 2 4 2 2 2 2 4" xfId="34051" xr:uid="{00000000-0005-0000-0000-0000275F0000}"/>
    <cellStyle name="20% - Accent6 2 4 2 2 2 2 5" xfId="45211" xr:uid="{00000000-0005-0000-0000-0000285F0000}"/>
    <cellStyle name="20% - Accent6 2 4 2 2 2 3" xfId="10236" xr:uid="{00000000-0005-0000-0000-0000295F0000}"/>
    <cellStyle name="20% - Accent6 2 4 2 2 2 3 2" xfId="23395" xr:uid="{00000000-0005-0000-0000-00002A5F0000}"/>
    <cellStyle name="20% - Accent6 2 4 2 2 2 3 2 2" xfId="60733" xr:uid="{00000000-0005-0000-0000-00002B5F0000}"/>
    <cellStyle name="20% - Accent6 2 4 2 2 2 3 3" xfId="36763" xr:uid="{00000000-0005-0000-0000-00002C5F0000}"/>
    <cellStyle name="20% - Accent6 2 4 2 2 2 3 4" xfId="47574" xr:uid="{00000000-0005-0000-0000-00002D5F0000}"/>
    <cellStyle name="20% - Accent6 2 4 2 2 2 4" xfId="5513" xr:uid="{00000000-0005-0000-0000-00002E5F0000}"/>
    <cellStyle name="20% - Accent6 2 4 2 2 2 4 2" xfId="18672" xr:uid="{00000000-0005-0000-0000-00002F5F0000}"/>
    <cellStyle name="20% - Accent6 2 4 2 2 2 4 2 2" xfId="56010" xr:uid="{00000000-0005-0000-0000-0000305F0000}"/>
    <cellStyle name="20% - Accent6 2 4 2 2 2 4 3" xfId="31339" xr:uid="{00000000-0005-0000-0000-0000315F0000}"/>
    <cellStyle name="20% - Accent6 2 4 2 2 2 4 4" xfId="42851" xr:uid="{00000000-0005-0000-0000-0000325F0000}"/>
    <cellStyle name="20% - Accent6 2 4 2 2 2 5" xfId="14960" xr:uid="{00000000-0005-0000-0000-0000335F0000}"/>
    <cellStyle name="20% - Accent6 2 4 2 2 2 5 2" xfId="52298" xr:uid="{00000000-0005-0000-0000-0000345F0000}"/>
    <cellStyle name="20% - Accent6 2 4 2 2 2 6" xfId="28457" xr:uid="{00000000-0005-0000-0000-0000355F0000}"/>
    <cellStyle name="20% - Accent6 2 4 2 2 2 7" xfId="39137" xr:uid="{00000000-0005-0000-0000-0000365F0000}"/>
    <cellStyle name="20% - Accent6 2 4 2 2 3" xfId="3148" xr:uid="{00000000-0005-0000-0000-0000375F0000}"/>
    <cellStyle name="20% - Accent6 2 4 2 2 3 2" xfId="11416" xr:uid="{00000000-0005-0000-0000-0000385F0000}"/>
    <cellStyle name="20% - Accent6 2 4 2 2 3 2 2" xfId="24575" xr:uid="{00000000-0005-0000-0000-0000395F0000}"/>
    <cellStyle name="20% - Accent6 2 4 2 2 3 2 2 2" xfId="61913" xr:uid="{00000000-0005-0000-0000-00003A5F0000}"/>
    <cellStyle name="20% - Accent6 2 4 2 2 3 2 3" xfId="48754" xr:uid="{00000000-0005-0000-0000-00003B5F0000}"/>
    <cellStyle name="20% - Accent6 2 4 2 2 3 3" xfId="6693" xr:uid="{00000000-0005-0000-0000-00003C5F0000}"/>
    <cellStyle name="20% - Accent6 2 4 2 2 3 3 2" xfId="19852" xr:uid="{00000000-0005-0000-0000-00003D5F0000}"/>
    <cellStyle name="20% - Accent6 2 4 2 2 3 3 2 2" xfId="57190" xr:uid="{00000000-0005-0000-0000-00003E5F0000}"/>
    <cellStyle name="20% - Accent6 2 4 2 2 3 3 3" xfId="44031" xr:uid="{00000000-0005-0000-0000-00003F5F0000}"/>
    <cellStyle name="20% - Accent6 2 4 2 2 3 4" xfId="16309" xr:uid="{00000000-0005-0000-0000-0000405F0000}"/>
    <cellStyle name="20% - Accent6 2 4 2 2 3 4 2" xfId="53647" xr:uid="{00000000-0005-0000-0000-0000415F0000}"/>
    <cellStyle name="20% - Accent6 2 4 2 2 3 5" xfId="32702" xr:uid="{00000000-0005-0000-0000-0000425F0000}"/>
    <cellStyle name="20% - Accent6 2 4 2 2 3 6" xfId="40486" xr:uid="{00000000-0005-0000-0000-0000435F0000}"/>
    <cellStyle name="20% - Accent6 2 4 2 2 4" xfId="9056" xr:uid="{00000000-0005-0000-0000-0000445F0000}"/>
    <cellStyle name="20% - Accent6 2 4 2 2 4 2" xfId="22215" xr:uid="{00000000-0005-0000-0000-0000455F0000}"/>
    <cellStyle name="20% - Accent6 2 4 2 2 4 2 2" xfId="59553" xr:uid="{00000000-0005-0000-0000-0000465F0000}"/>
    <cellStyle name="20% - Accent6 2 4 2 2 4 3" xfId="35414" xr:uid="{00000000-0005-0000-0000-0000475F0000}"/>
    <cellStyle name="20% - Accent6 2 4 2 2 4 4" xfId="46394" xr:uid="{00000000-0005-0000-0000-0000485F0000}"/>
    <cellStyle name="20% - Accent6 2 4 2 2 5" xfId="4333" xr:uid="{00000000-0005-0000-0000-0000495F0000}"/>
    <cellStyle name="20% - Accent6 2 4 2 2 5 2" xfId="17492" xr:uid="{00000000-0005-0000-0000-00004A5F0000}"/>
    <cellStyle name="20% - Accent6 2 4 2 2 5 2 2" xfId="54830" xr:uid="{00000000-0005-0000-0000-00004B5F0000}"/>
    <cellStyle name="20% - Accent6 2 4 2 2 5 3" xfId="29990" xr:uid="{00000000-0005-0000-0000-00004C5F0000}"/>
    <cellStyle name="20% - Accent6 2 4 2 2 5 4" xfId="41671" xr:uid="{00000000-0005-0000-0000-00004D5F0000}"/>
    <cellStyle name="20% - Accent6 2 4 2 2 6" xfId="13780" xr:uid="{00000000-0005-0000-0000-00004E5F0000}"/>
    <cellStyle name="20% - Accent6 2 4 2 2 6 2" xfId="51118" xr:uid="{00000000-0005-0000-0000-00004F5F0000}"/>
    <cellStyle name="20% - Accent6 2 4 2 2 7" xfId="27108" xr:uid="{00000000-0005-0000-0000-0000505F0000}"/>
    <cellStyle name="20% - Accent6 2 4 2 2 8" xfId="37957" xr:uid="{00000000-0005-0000-0000-0000515F0000}"/>
    <cellStyle name="20% - Accent6 2 4 2 3" xfId="1378" xr:uid="{00000000-0005-0000-0000-0000525F0000}"/>
    <cellStyle name="20% - Accent6 2 4 2 3 2" xfId="7452" xr:uid="{00000000-0005-0000-0000-0000535F0000}"/>
    <cellStyle name="20% - Accent6 2 4 2 3 2 2" xfId="12175" xr:uid="{00000000-0005-0000-0000-0000545F0000}"/>
    <cellStyle name="20% - Accent6 2 4 2 3 2 2 2" xfId="25334" xr:uid="{00000000-0005-0000-0000-0000555F0000}"/>
    <cellStyle name="20% - Accent6 2 4 2 3 2 2 2 2" xfId="62672" xr:uid="{00000000-0005-0000-0000-0000565F0000}"/>
    <cellStyle name="20% - Accent6 2 4 2 3 2 2 3" xfId="49513" xr:uid="{00000000-0005-0000-0000-0000575F0000}"/>
    <cellStyle name="20% - Accent6 2 4 2 3 2 3" xfId="20611" xr:uid="{00000000-0005-0000-0000-0000585F0000}"/>
    <cellStyle name="20% - Accent6 2 4 2 3 2 3 2" xfId="57949" xr:uid="{00000000-0005-0000-0000-0000595F0000}"/>
    <cellStyle name="20% - Accent6 2 4 2 3 2 4" xfId="33630" xr:uid="{00000000-0005-0000-0000-00005A5F0000}"/>
    <cellStyle name="20% - Accent6 2 4 2 3 2 5" xfId="44790" xr:uid="{00000000-0005-0000-0000-00005B5F0000}"/>
    <cellStyle name="20% - Accent6 2 4 2 3 3" xfId="9815" xr:uid="{00000000-0005-0000-0000-00005C5F0000}"/>
    <cellStyle name="20% - Accent6 2 4 2 3 3 2" xfId="22974" xr:uid="{00000000-0005-0000-0000-00005D5F0000}"/>
    <cellStyle name="20% - Accent6 2 4 2 3 3 2 2" xfId="60312" xr:uid="{00000000-0005-0000-0000-00005E5F0000}"/>
    <cellStyle name="20% - Accent6 2 4 2 3 3 3" xfId="36342" xr:uid="{00000000-0005-0000-0000-00005F5F0000}"/>
    <cellStyle name="20% - Accent6 2 4 2 3 3 4" xfId="47153" xr:uid="{00000000-0005-0000-0000-0000605F0000}"/>
    <cellStyle name="20% - Accent6 2 4 2 3 4" xfId="5092" xr:uid="{00000000-0005-0000-0000-0000615F0000}"/>
    <cellStyle name="20% - Accent6 2 4 2 3 4 2" xfId="18251" xr:uid="{00000000-0005-0000-0000-0000625F0000}"/>
    <cellStyle name="20% - Accent6 2 4 2 3 4 2 2" xfId="55589" xr:uid="{00000000-0005-0000-0000-0000635F0000}"/>
    <cellStyle name="20% - Accent6 2 4 2 3 4 3" xfId="30918" xr:uid="{00000000-0005-0000-0000-0000645F0000}"/>
    <cellStyle name="20% - Accent6 2 4 2 3 4 4" xfId="42430" xr:uid="{00000000-0005-0000-0000-0000655F0000}"/>
    <cellStyle name="20% - Accent6 2 4 2 3 5" xfId="14539" xr:uid="{00000000-0005-0000-0000-0000665F0000}"/>
    <cellStyle name="20% - Accent6 2 4 2 3 5 2" xfId="51877" xr:uid="{00000000-0005-0000-0000-0000675F0000}"/>
    <cellStyle name="20% - Accent6 2 4 2 3 6" xfId="28036" xr:uid="{00000000-0005-0000-0000-0000685F0000}"/>
    <cellStyle name="20% - Accent6 2 4 2 3 7" xfId="38716" xr:uid="{00000000-0005-0000-0000-0000695F0000}"/>
    <cellStyle name="20% - Accent6 2 4 2 4" xfId="2727" xr:uid="{00000000-0005-0000-0000-00006A5F0000}"/>
    <cellStyle name="20% - Accent6 2 4 2 4 2" xfId="10995" xr:uid="{00000000-0005-0000-0000-00006B5F0000}"/>
    <cellStyle name="20% - Accent6 2 4 2 4 2 2" xfId="24154" xr:uid="{00000000-0005-0000-0000-00006C5F0000}"/>
    <cellStyle name="20% - Accent6 2 4 2 4 2 2 2" xfId="61492" xr:uid="{00000000-0005-0000-0000-00006D5F0000}"/>
    <cellStyle name="20% - Accent6 2 4 2 4 2 3" xfId="48333" xr:uid="{00000000-0005-0000-0000-00006E5F0000}"/>
    <cellStyle name="20% - Accent6 2 4 2 4 3" xfId="6272" xr:uid="{00000000-0005-0000-0000-00006F5F0000}"/>
    <cellStyle name="20% - Accent6 2 4 2 4 3 2" xfId="19431" xr:uid="{00000000-0005-0000-0000-0000705F0000}"/>
    <cellStyle name="20% - Accent6 2 4 2 4 3 2 2" xfId="56769" xr:uid="{00000000-0005-0000-0000-0000715F0000}"/>
    <cellStyle name="20% - Accent6 2 4 2 4 3 3" xfId="43610" xr:uid="{00000000-0005-0000-0000-0000725F0000}"/>
    <cellStyle name="20% - Accent6 2 4 2 4 4" xfId="15888" xr:uid="{00000000-0005-0000-0000-0000735F0000}"/>
    <cellStyle name="20% - Accent6 2 4 2 4 4 2" xfId="53226" xr:uid="{00000000-0005-0000-0000-0000745F0000}"/>
    <cellStyle name="20% - Accent6 2 4 2 4 5" xfId="32281" xr:uid="{00000000-0005-0000-0000-0000755F0000}"/>
    <cellStyle name="20% - Accent6 2 4 2 4 6" xfId="40065" xr:uid="{00000000-0005-0000-0000-0000765F0000}"/>
    <cellStyle name="20% - Accent6 2 4 2 5" xfId="8635" xr:uid="{00000000-0005-0000-0000-0000775F0000}"/>
    <cellStyle name="20% - Accent6 2 4 2 5 2" xfId="21794" xr:uid="{00000000-0005-0000-0000-0000785F0000}"/>
    <cellStyle name="20% - Accent6 2 4 2 5 2 2" xfId="59132" xr:uid="{00000000-0005-0000-0000-0000795F0000}"/>
    <cellStyle name="20% - Accent6 2 4 2 5 3" xfId="34993" xr:uid="{00000000-0005-0000-0000-00007A5F0000}"/>
    <cellStyle name="20% - Accent6 2 4 2 5 4" xfId="45973" xr:uid="{00000000-0005-0000-0000-00007B5F0000}"/>
    <cellStyle name="20% - Accent6 2 4 2 6" xfId="3912" xr:uid="{00000000-0005-0000-0000-00007C5F0000}"/>
    <cellStyle name="20% - Accent6 2 4 2 6 2" xfId="17071" xr:uid="{00000000-0005-0000-0000-00007D5F0000}"/>
    <cellStyle name="20% - Accent6 2 4 2 6 2 2" xfId="54409" xr:uid="{00000000-0005-0000-0000-00007E5F0000}"/>
    <cellStyle name="20% - Accent6 2 4 2 6 3" xfId="29569" xr:uid="{00000000-0005-0000-0000-00007F5F0000}"/>
    <cellStyle name="20% - Accent6 2 4 2 6 4" xfId="41250" xr:uid="{00000000-0005-0000-0000-0000805F0000}"/>
    <cellStyle name="20% - Accent6 2 4 2 7" xfId="13359" xr:uid="{00000000-0005-0000-0000-0000815F0000}"/>
    <cellStyle name="20% - Accent6 2 4 2 7 2" xfId="50697" xr:uid="{00000000-0005-0000-0000-0000825F0000}"/>
    <cellStyle name="20% - Accent6 2 4 2 8" xfId="26687" xr:uid="{00000000-0005-0000-0000-0000835F0000}"/>
    <cellStyle name="20% - Accent6 2 4 2 9" xfId="37536" xr:uid="{00000000-0005-0000-0000-0000845F0000}"/>
    <cellStyle name="20% - Accent6 2 4 3" xfId="505" xr:uid="{00000000-0005-0000-0000-0000855F0000}"/>
    <cellStyle name="20% - Accent6 2 4 3 2" xfId="1687" xr:uid="{00000000-0005-0000-0000-0000865F0000}"/>
    <cellStyle name="20% - Accent6 2 4 3 2 2" xfId="7761" xr:uid="{00000000-0005-0000-0000-0000875F0000}"/>
    <cellStyle name="20% - Accent6 2 4 3 2 2 2" xfId="12484" xr:uid="{00000000-0005-0000-0000-0000885F0000}"/>
    <cellStyle name="20% - Accent6 2 4 3 2 2 2 2" xfId="25643" xr:uid="{00000000-0005-0000-0000-0000895F0000}"/>
    <cellStyle name="20% - Accent6 2 4 3 2 2 2 2 2" xfId="62981" xr:uid="{00000000-0005-0000-0000-00008A5F0000}"/>
    <cellStyle name="20% - Accent6 2 4 3 2 2 2 3" xfId="49822" xr:uid="{00000000-0005-0000-0000-00008B5F0000}"/>
    <cellStyle name="20% - Accent6 2 4 3 2 2 3" xfId="20920" xr:uid="{00000000-0005-0000-0000-00008C5F0000}"/>
    <cellStyle name="20% - Accent6 2 4 3 2 2 3 2" xfId="58258" xr:uid="{00000000-0005-0000-0000-00008D5F0000}"/>
    <cellStyle name="20% - Accent6 2 4 3 2 2 4" xfId="33939" xr:uid="{00000000-0005-0000-0000-00008E5F0000}"/>
    <cellStyle name="20% - Accent6 2 4 3 2 2 5" xfId="45099" xr:uid="{00000000-0005-0000-0000-00008F5F0000}"/>
    <cellStyle name="20% - Accent6 2 4 3 2 3" xfId="10124" xr:uid="{00000000-0005-0000-0000-0000905F0000}"/>
    <cellStyle name="20% - Accent6 2 4 3 2 3 2" xfId="23283" xr:uid="{00000000-0005-0000-0000-0000915F0000}"/>
    <cellStyle name="20% - Accent6 2 4 3 2 3 2 2" xfId="60621" xr:uid="{00000000-0005-0000-0000-0000925F0000}"/>
    <cellStyle name="20% - Accent6 2 4 3 2 3 3" xfId="36651" xr:uid="{00000000-0005-0000-0000-0000935F0000}"/>
    <cellStyle name="20% - Accent6 2 4 3 2 3 4" xfId="47462" xr:uid="{00000000-0005-0000-0000-0000945F0000}"/>
    <cellStyle name="20% - Accent6 2 4 3 2 4" xfId="5401" xr:uid="{00000000-0005-0000-0000-0000955F0000}"/>
    <cellStyle name="20% - Accent6 2 4 3 2 4 2" xfId="18560" xr:uid="{00000000-0005-0000-0000-0000965F0000}"/>
    <cellStyle name="20% - Accent6 2 4 3 2 4 2 2" xfId="55898" xr:uid="{00000000-0005-0000-0000-0000975F0000}"/>
    <cellStyle name="20% - Accent6 2 4 3 2 4 3" xfId="31227" xr:uid="{00000000-0005-0000-0000-0000985F0000}"/>
    <cellStyle name="20% - Accent6 2 4 3 2 4 4" xfId="42739" xr:uid="{00000000-0005-0000-0000-0000995F0000}"/>
    <cellStyle name="20% - Accent6 2 4 3 2 5" xfId="14848" xr:uid="{00000000-0005-0000-0000-00009A5F0000}"/>
    <cellStyle name="20% - Accent6 2 4 3 2 5 2" xfId="52186" xr:uid="{00000000-0005-0000-0000-00009B5F0000}"/>
    <cellStyle name="20% - Accent6 2 4 3 2 6" xfId="28345" xr:uid="{00000000-0005-0000-0000-00009C5F0000}"/>
    <cellStyle name="20% - Accent6 2 4 3 2 7" xfId="39025" xr:uid="{00000000-0005-0000-0000-00009D5F0000}"/>
    <cellStyle name="20% - Accent6 2 4 3 3" xfId="3036" xr:uid="{00000000-0005-0000-0000-00009E5F0000}"/>
    <cellStyle name="20% - Accent6 2 4 3 3 2" xfId="11304" xr:uid="{00000000-0005-0000-0000-00009F5F0000}"/>
    <cellStyle name="20% - Accent6 2 4 3 3 2 2" xfId="24463" xr:uid="{00000000-0005-0000-0000-0000A05F0000}"/>
    <cellStyle name="20% - Accent6 2 4 3 3 2 2 2" xfId="61801" xr:uid="{00000000-0005-0000-0000-0000A15F0000}"/>
    <cellStyle name="20% - Accent6 2 4 3 3 2 3" xfId="48642" xr:uid="{00000000-0005-0000-0000-0000A25F0000}"/>
    <cellStyle name="20% - Accent6 2 4 3 3 3" xfId="6581" xr:uid="{00000000-0005-0000-0000-0000A35F0000}"/>
    <cellStyle name="20% - Accent6 2 4 3 3 3 2" xfId="19740" xr:uid="{00000000-0005-0000-0000-0000A45F0000}"/>
    <cellStyle name="20% - Accent6 2 4 3 3 3 2 2" xfId="57078" xr:uid="{00000000-0005-0000-0000-0000A55F0000}"/>
    <cellStyle name="20% - Accent6 2 4 3 3 3 3" xfId="43919" xr:uid="{00000000-0005-0000-0000-0000A65F0000}"/>
    <cellStyle name="20% - Accent6 2 4 3 3 4" xfId="16197" xr:uid="{00000000-0005-0000-0000-0000A75F0000}"/>
    <cellStyle name="20% - Accent6 2 4 3 3 4 2" xfId="53535" xr:uid="{00000000-0005-0000-0000-0000A85F0000}"/>
    <cellStyle name="20% - Accent6 2 4 3 3 5" xfId="32590" xr:uid="{00000000-0005-0000-0000-0000A95F0000}"/>
    <cellStyle name="20% - Accent6 2 4 3 3 6" xfId="40374" xr:uid="{00000000-0005-0000-0000-0000AA5F0000}"/>
    <cellStyle name="20% - Accent6 2 4 3 4" xfId="8944" xr:uid="{00000000-0005-0000-0000-0000AB5F0000}"/>
    <cellStyle name="20% - Accent6 2 4 3 4 2" xfId="22103" xr:uid="{00000000-0005-0000-0000-0000AC5F0000}"/>
    <cellStyle name="20% - Accent6 2 4 3 4 2 2" xfId="59441" xr:uid="{00000000-0005-0000-0000-0000AD5F0000}"/>
    <cellStyle name="20% - Accent6 2 4 3 4 3" xfId="35302" xr:uid="{00000000-0005-0000-0000-0000AE5F0000}"/>
    <cellStyle name="20% - Accent6 2 4 3 4 4" xfId="46282" xr:uid="{00000000-0005-0000-0000-0000AF5F0000}"/>
    <cellStyle name="20% - Accent6 2 4 3 5" xfId="4221" xr:uid="{00000000-0005-0000-0000-0000B05F0000}"/>
    <cellStyle name="20% - Accent6 2 4 3 5 2" xfId="17380" xr:uid="{00000000-0005-0000-0000-0000B15F0000}"/>
    <cellStyle name="20% - Accent6 2 4 3 5 2 2" xfId="54718" xr:uid="{00000000-0005-0000-0000-0000B25F0000}"/>
    <cellStyle name="20% - Accent6 2 4 3 5 3" xfId="29878" xr:uid="{00000000-0005-0000-0000-0000B35F0000}"/>
    <cellStyle name="20% - Accent6 2 4 3 5 4" xfId="41559" xr:uid="{00000000-0005-0000-0000-0000B45F0000}"/>
    <cellStyle name="20% - Accent6 2 4 3 6" xfId="13668" xr:uid="{00000000-0005-0000-0000-0000B55F0000}"/>
    <cellStyle name="20% - Accent6 2 4 3 6 2" xfId="51006" xr:uid="{00000000-0005-0000-0000-0000B65F0000}"/>
    <cellStyle name="20% - Accent6 2 4 3 7" xfId="26996" xr:uid="{00000000-0005-0000-0000-0000B75F0000}"/>
    <cellStyle name="20% - Accent6 2 4 3 8" xfId="37845" xr:uid="{00000000-0005-0000-0000-0000B85F0000}"/>
    <cellStyle name="20% - Accent6 2 4 4" xfId="393" xr:uid="{00000000-0005-0000-0000-0000B95F0000}"/>
    <cellStyle name="20% - Accent6 2 4 4 2" xfId="1575" xr:uid="{00000000-0005-0000-0000-0000BA5F0000}"/>
    <cellStyle name="20% - Accent6 2 4 4 2 2" xfId="7649" xr:uid="{00000000-0005-0000-0000-0000BB5F0000}"/>
    <cellStyle name="20% - Accent6 2 4 4 2 2 2" xfId="12372" xr:uid="{00000000-0005-0000-0000-0000BC5F0000}"/>
    <cellStyle name="20% - Accent6 2 4 4 2 2 2 2" xfId="25531" xr:uid="{00000000-0005-0000-0000-0000BD5F0000}"/>
    <cellStyle name="20% - Accent6 2 4 4 2 2 2 2 2" xfId="62869" xr:uid="{00000000-0005-0000-0000-0000BE5F0000}"/>
    <cellStyle name="20% - Accent6 2 4 4 2 2 2 3" xfId="49710" xr:uid="{00000000-0005-0000-0000-0000BF5F0000}"/>
    <cellStyle name="20% - Accent6 2 4 4 2 2 3" xfId="20808" xr:uid="{00000000-0005-0000-0000-0000C05F0000}"/>
    <cellStyle name="20% - Accent6 2 4 4 2 2 3 2" xfId="58146" xr:uid="{00000000-0005-0000-0000-0000C15F0000}"/>
    <cellStyle name="20% - Accent6 2 4 4 2 2 4" xfId="33827" xr:uid="{00000000-0005-0000-0000-0000C25F0000}"/>
    <cellStyle name="20% - Accent6 2 4 4 2 2 5" xfId="44987" xr:uid="{00000000-0005-0000-0000-0000C35F0000}"/>
    <cellStyle name="20% - Accent6 2 4 4 2 3" xfId="10012" xr:uid="{00000000-0005-0000-0000-0000C45F0000}"/>
    <cellStyle name="20% - Accent6 2 4 4 2 3 2" xfId="23171" xr:uid="{00000000-0005-0000-0000-0000C55F0000}"/>
    <cellStyle name="20% - Accent6 2 4 4 2 3 2 2" xfId="60509" xr:uid="{00000000-0005-0000-0000-0000C65F0000}"/>
    <cellStyle name="20% - Accent6 2 4 4 2 3 3" xfId="36539" xr:uid="{00000000-0005-0000-0000-0000C75F0000}"/>
    <cellStyle name="20% - Accent6 2 4 4 2 3 4" xfId="47350" xr:uid="{00000000-0005-0000-0000-0000C85F0000}"/>
    <cellStyle name="20% - Accent6 2 4 4 2 4" xfId="5289" xr:uid="{00000000-0005-0000-0000-0000C95F0000}"/>
    <cellStyle name="20% - Accent6 2 4 4 2 4 2" xfId="18448" xr:uid="{00000000-0005-0000-0000-0000CA5F0000}"/>
    <cellStyle name="20% - Accent6 2 4 4 2 4 2 2" xfId="55786" xr:uid="{00000000-0005-0000-0000-0000CB5F0000}"/>
    <cellStyle name="20% - Accent6 2 4 4 2 4 3" xfId="31115" xr:uid="{00000000-0005-0000-0000-0000CC5F0000}"/>
    <cellStyle name="20% - Accent6 2 4 4 2 4 4" xfId="42627" xr:uid="{00000000-0005-0000-0000-0000CD5F0000}"/>
    <cellStyle name="20% - Accent6 2 4 4 2 5" xfId="14736" xr:uid="{00000000-0005-0000-0000-0000CE5F0000}"/>
    <cellStyle name="20% - Accent6 2 4 4 2 5 2" xfId="52074" xr:uid="{00000000-0005-0000-0000-0000CF5F0000}"/>
    <cellStyle name="20% - Accent6 2 4 4 2 6" xfId="28233" xr:uid="{00000000-0005-0000-0000-0000D05F0000}"/>
    <cellStyle name="20% - Accent6 2 4 4 2 7" xfId="38913" xr:uid="{00000000-0005-0000-0000-0000D15F0000}"/>
    <cellStyle name="20% - Accent6 2 4 4 3" xfId="2924" xr:uid="{00000000-0005-0000-0000-0000D25F0000}"/>
    <cellStyle name="20% - Accent6 2 4 4 3 2" xfId="11192" xr:uid="{00000000-0005-0000-0000-0000D35F0000}"/>
    <cellStyle name="20% - Accent6 2 4 4 3 2 2" xfId="24351" xr:uid="{00000000-0005-0000-0000-0000D45F0000}"/>
    <cellStyle name="20% - Accent6 2 4 4 3 2 2 2" xfId="61689" xr:uid="{00000000-0005-0000-0000-0000D55F0000}"/>
    <cellStyle name="20% - Accent6 2 4 4 3 2 3" xfId="48530" xr:uid="{00000000-0005-0000-0000-0000D65F0000}"/>
    <cellStyle name="20% - Accent6 2 4 4 3 3" xfId="6469" xr:uid="{00000000-0005-0000-0000-0000D75F0000}"/>
    <cellStyle name="20% - Accent6 2 4 4 3 3 2" xfId="19628" xr:uid="{00000000-0005-0000-0000-0000D85F0000}"/>
    <cellStyle name="20% - Accent6 2 4 4 3 3 2 2" xfId="56966" xr:uid="{00000000-0005-0000-0000-0000D95F0000}"/>
    <cellStyle name="20% - Accent6 2 4 4 3 3 3" xfId="43807" xr:uid="{00000000-0005-0000-0000-0000DA5F0000}"/>
    <cellStyle name="20% - Accent6 2 4 4 3 4" xfId="16085" xr:uid="{00000000-0005-0000-0000-0000DB5F0000}"/>
    <cellStyle name="20% - Accent6 2 4 4 3 4 2" xfId="53423" xr:uid="{00000000-0005-0000-0000-0000DC5F0000}"/>
    <cellStyle name="20% - Accent6 2 4 4 3 5" xfId="32478" xr:uid="{00000000-0005-0000-0000-0000DD5F0000}"/>
    <cellStyle name="20% - Accent6 2 4 4 3 6" xfId="40262" xr:uid="{00000000-0005-0000-0000-0000DE5F0000}"/>
    <cellStyle name="20% - Accent6 2 4 4 4" xfId="8832" xr:uid="{00000000-0005-0000-0000-0000DF5F0000}"/>
    <cellStyle name="20% - Accent6 2 4 4 4 2" xfId="21991" xr:uid="{00000000-0005-0000-0000-0000E05F0000}"/>
    <cellStyle name="20% - Accent6 2 4 4 4 2 2" xfId="59329" xr:uid="{00000000-0005-0000-0000-0000E15F0000}"/>
    <cellStyle name="20% - Accent6 2 4 4 4 3" xfId="35190" xr:uid="{00000000-0005-0000-0000-0000E25F0000}"/>
    <cellStyle name="20% - Accent6 2 4 4 4 4" xfId="46170" xr:uid="{00000000-0005-0000-0000-0000E35F0000}"/>
    <cellStyle name="20% - Accent6 2 4 4 5" xfId="4109" xr:uid="{00000000-0005-0000-0000-0000E45F0000}"/>
    <cellStyle name="20% - Accent6 2 4 4 5 2" xfId="17268" xr:uid="{00000000-0005-0000-0000-0000E55F0000}"/>
    <cellStyle name="20% - Accent6 2 4 4 5 2 2" xfId="54606" xr:uid="{00000000-0005-0000-0000-0000E65F0000}"/>
    <cellStyle name="20% - Accent6 2 4 4 5 3" xfId="29766" xr:uid="{00000000-0005-0000-0000-0000E75F0000}"/>
    <cellStyle name="20% - Accent6 2 4 4 5 4" xfId="41447" xr:uid="{00000000-0005-0000-0000-0000E85F0000}"/>
    <cellStyle name="20% - Accent6 2 4 4 6" xfId="13556" xr:uid="{00000000-0005-0000-0000-0000E95F0000}"/>
    <cellStyle name="20% - Accent6 2 4 4 6 2" xfId="50894" xr:uid="{00000000-0005-0000-0000-0000EA5F0000}"/>
    <cellStyle name="20% - Accent6 2 4 4 7" xfId="26884" xr:uid="{00000000-0005-0000-0000-0000EB5F0000}"/>
    <cellStyle name="20% - Accent6 2 4 4 8" xfId="37733" xr:uid="{00000000-0005-0000-0000-0000EC5F0000}"/>
    <cellStyle name="20% - Accent6 2 4 5" xfId="814" xr:uid="{00000000-0005-0000-0000-0000ED5F0000}"/>
    <cellStyle name="20% - Accent6 2 4 5 2" xfId="1996" xr:uid="{00000000-0005-0000-0000-0000EE5F0000}"/>
    <cellStyle name="20% - Accent6 2 4 5 2 2" xfId="8070" xr:uid="{00000000-0005-0000-0000-0000EF5F0000}"/>
    <cellStyle name="20% - Accent6 2 4 5 2 2 2" xfId="12793" xr:uid="{00000000-0005-0000-0000-0000F05F0000}"/>
    <cellStyle name="20% - Accent6 2 4 5 2 2 2 2" xfId="25952" xr:uid="{00000000-0005-0000-0000-0000F15F0000}"/>
    <cellStyle name="20% - Accent6 2 4 5 2 2 2 2 2" xfId="63290" xr:uid="{00000000-0005-0000-0000-0000F25F0000}"/>
    <cellStyle name="20% - Accent6 2 4 5 2 2 2 3" xfId="50131" xr:uid="{00000000-0005-0000-0000-0000F35F0000}"/>
    <cellStyle name="20% - Accent6 2 4 5 2 2 3" xfId="21229" xr:uid="{00000000-0005-0000-0000-0000F45F0000}"/>
    <cellStyle name="20% - Accent6 2 4 5 2 2 3 2" xfId="58567" xr:uid="{00000000-0005-0000-0000-0000F55F0000}"/>
    <cellStyle name="20% - Accent6 2 4 5 2 2 4" xfId="34248" xr:uid="{00000000-0005-0000-0000-0000F65F0000}"/>
    <cellStyle name="20% - Accent6 2 4 5 2 2 5" xfId="45408" xr:uid="{00000000-0005-0000-0000-0000F75F0000}"/>
    <cellStyle name="20% - Accent6 2 4 5 2 3" xfId="10433" xr:uid="{00000000-0005-0000-0000-0000F85F0000}"/>
    <cellStyle name="20% - Accent6 2 4 5 2 3 2" xfId="23592" xr:uid="{00000000-0005-0000-0000-0000F95F0000}"/>
    <cellStyle name="20% - Accent6 2 4 5 2 3 2 2" xfId="60930" xr:uid="{00000000-0005-0000-0000-0000FA5F0000}"/>
    <cellStyle name="20% - Accent6 2 4 5 2 3 3" xfId="36960" xr:uid="{00000000-0005-0000-0000-0000FB5F0000}"/>
    <cellStyle name="20% - Accent6 2 4 5 2 3 4" xfId="47771" xr:uid="{00000000-0005-0000-0000-0000FC5F0000}"/>
    <cellStyle name="20% - Accent6 2 4 5 2 4" xfId="5710" xr:uid="{00000000-0005-0000-0000-0000FD5F0000}"/>
    <cellStyle name="20% - Accent6 2 4 5 2 4 2" xfId="18869" xr:uid="{00000000-0005-0000-0000-0000FE5F0000}"/>
    <cellStyle name="20% - Accent6 2 4 5 2 4 2 2" xfId="56207" xr:uid="{00000000-0005-0000-0000-0000FF5F0000}"/>
    <cellStyle name="20% - Accent6 2 4 5 2 4 3" xfId="31536" xr:uid="{00000000-0005-0000-0000-000000600000}"/>
    <cellStyle name="20% - Accent6 2 4 5 2 4 4" xfId="43048" xr:uid="{00000000-0005-0000-0000-000001600000}"/>
    <cellStyle name="20% - Accent6 2 4 5 2 5" xfId="15157" xr:uid="{00000000-0005-0000-0000-000002600000}"/>
    <cellStyle name="20% - Accent6 2 4 5 2 5 2" xfId="52495" xr:uid="{00000000-0005-0000-0000-000003600000}"/>
    <cellStyle name="20% - Accent6 2 4 5 2 6" xfId="28654" xr:uid="{00000000-0005-0000-0000-000004600000}"/>
    <cellStyle name="20% - Accent6 2 4 5 2 7" xfId="39334" xr:uid="{00000000-0005-0000-0000-000005600000}"/>
    <cellStyle name="20% - Accent6 2 4 5 3" xfId="3345" xr:uid="{00000000-0005-0000-0000-000006600000}"/>
    <cellStyle name="20% - Accent6 2 4 5 3 2" xfId="11613" xr:uid="{00000000-0005-0000-0000-000007600000}"/>
    <cellStyle name="20% - Accent6 2 4 5 3 2 2" xfId="24772" xr:uid="{00000000-0005-0000-0000-000008600000}"/>
    <cellStyle name="20% - Accent6 2 4 5 3 2 2 2" xfId="62110" xr:uid="{00000000-0005-0000-0000-000009600000}"/>
    <cellStyle name="20% - Accent6 2 4 5 3 2 3" xfId="48951" xr:uid="{00000000-0005-0000-0000-00000A600000}"/>
    <cellStyle name="20% - Accent6 2 4 5 3 3" xfId="6890" xr:uid="{00000000-0005-0000-0000-00000B600000}"/>
    <cellStyle name="20% - Accent6 2 4 5 3 3 2" xfId="20049" xr:uid="{00000000-0005-0000-0000-00000C600000}"/>
    <cellStyle name="20% - Accent6 2 4 5 3 3 2 2" xfId="57387" xr:uid="{00000000-0005-0000-0000-00000D600000}"/>
    <cellStyle name="20% - Accent6 2 4 5 3 3 3" xfId="44228" xr:uid="{00000000-0005-0000-0000-00000E600000}"/>
    <cellStyle name="20% - Accent6 2 4 5 3 4" xfId="16506" xr:uid="{00000000-0005-0000-0000-00000F600000}"/>
    <cellStyle name="20% - Accent6 2 4 5 3 4 2" xfId="53844" xr:uid="{00000000-0005-0000-0000-000010600000}"/>
    <cellStyle name="20% - Accent6 2 4 5 3 5" xfId="32899" xr:uid="{00000000-0005-0000-0000-000011600000}"/>
    <cellStyle name="20% - Accent6 2 4 5 3 6" xfId="40683" xr:uid="{00000000-0005-0000-0000-000012600000}"/>
    <cellStyle name="20% - Accent6 2 4 5 4" xfId="9253" xr:uid="{00000000-0005-0000-0000-000013600000}"/>
    <cellStyle name="20% - Accent6 2 4 5 4 2" xfId="22412" xr:uid="{00000000-0005-0000-0000-000014600000}"/>
    <cellStyle name="20% - Accent6 2 4 5 4 2 2" xfId="59750" xr:uid="{00000000-0005-0000-0000-000015600000}"/>
    <cellStyle name="20% - Accent6 2 4 5 4 3" xfId="35611" xr:uid="{00000000-0005-0000-0000-000016600000}"/>
    <cellStyle name="20% - Accent6 2 4 5 4 4" xfId="46591" xr:uid="{00000000-0005-0000-0000-000017600000}"/>
    <cellStyle name="20% - Accent6 2 4 5 5" xfId="4530" xr:uid="{00000000-0005-0000-0000-000018600000}"/>
    <cellStyle name="20% - Accent6 2 4 5 5 2" xfId="17689" xr:uid="{00000000-0005-0000-0000-000019600000}"/>
    <cellStyle name="20% - Accent6 2 4 5 5 2 2" xfId="55027" xr:uid="{00000000-0005-0000-0000-00001A600000}"/>
    <cellStyle name="20% - Accent6 2 4 5 5 3" xfId="30187" xr:uid="{00000000-0005-0000-0000-00001B600000}"/>
    <cellStyle name="20% - Accent6 2 4 5 5 4" xfId="41868" xr:uid="{00000000-0005-0000-0000-00001C600000}"/>
    <cellStyle name="20% - Accent6 2 4 5 6" xfId="13977" xr:uid="{00000000-0005-0000-0000-00001D600000}"/>
    <cellStyle name="20% - Accent6 2 4 5 6 2" xfId="51315" xr:uid="{00000000-0005-0000-0000-00001E600000}"/>
    <cellStyle name="20% - Accent6 2 4 5 7" xfId="27305" xr:uid="{00000000-0005-0000-0000-00001F600000}"/>
    <cellStyle name="20% - Accent6 2 4 5 8" xfId="38154" xr:uid="{00000000-0005-0000-0000-000020600000}"/>
    <cellStyle name="20% - Accent6 2 4 6" xfId="983" xr:uid="{00000000-0005-0000-0000-000021600000}"/>
    <cellStyle name="20% - Accent6 2 4 6 2" xfId="2165" xr:uid="{00000000-0005-0000-0000-000022600000}"/>
    <cellStyle name="20% - Accent6 2 4 6 2 2" xfId="8239" xr:uid="{00000000-0005-0000-0000-000023600000}"/>
    <cellStyle name="20% - Accent6 2 4 6 2 2 2" xfId="12962" xr:uid="{00000000-0005-0000-0000-000024600000}"/>
    <cellStyle name="20% - Accent6 2 4 6 2 2 2 2" xfId="26121" xr:uid="{00000000-0005-0000-0000-000025600000}"/>
    <cellStyle name="20% - Accent6 2 4 6 2 2 2 2 2" xfId="63459" xr:uid="{00000000-0005-0000-0000-000026600000}"/>
    <cellStyle name="20% - Accent6 2 4 6 2 2 2 3" xfId="50300" xr:uid="{00000000-0005-0000-0000-000027600000}"/>
    <cellStyle name="20% - Accent6 2 4 6 2 2 3" xfId="21398" xr:uid="{00000000-0005-0000-0000-000028600000}"/>
    <cellStyle name="20% - Accent6 2 4 6 2 2 3 2" xfId="58736" xr:uid="{00000000-0005-0000-0000-000029600000}"/>
    <cellStyle name="20% - Accent6 2 4 6 2 2 4" xfId="34417" xr:uid="{00000000-0005-0000-0000-00002A600000}"/>
    <cellStyle name="20% - Accent6 2 4 6 2 2 5" xfId="45577" xr:uid="{00000000-0005-0000-0000-00002B600000}"/>
    <cellStyle name="20% - Accent6 2 4 6 2 3" xfId="10602" xr:uid="{00000000-0005-0000-0000-00002C600000}"/>
    <cellStyle name="20% - Accent6 2 4 6 2 3 2" xfId="23761" xr:uid="{00000000-0005-0000-0000-00002D600000}"/>
    <cellStyle name="20% - Accent6 2 4 6 2 3 2 2" xfId="61099" xr:uid="{00000000-0005-0000-0000-00002E600000}"/>
    <cellStyle name="20% - Accent6 2 4 6 2 3 3" xfId="37129" xr:uid="{00000000-0005-0000-0000-00002F600000}"/>
    <cellStyle name="20% - Accent6 2 4 6 2 3 4" xfId="47940" xr:uid="{00000000-0005-0000-0000-000030600000}"/>
    <cellStyle name="20% - Accent6 2 4 6 2 4" xfId="5879" xr:uid="{00000000-0005-0000-0000-000031600000}"/>
    <cellStyle name="20% - Accent6 2 4 6 2 4 2" xfId="19038" xr:uid="{00000000-0005-0000-0000-000032600000}"/>
    <cellStyle name="20% - Accent6 2 4 6 2 4 2 2" xfId="56376" xr:uid="{00000000-0005-0000-0000-000033600000}"/>
    <cellStyle name="20% - Accent6 2 4 6 2 4 3" xfId="31705" xr:uid="{00000000-0005-0000-0000-000034600000}"/>
    <cellStyle name="20% - Accent6 2 4 6 2 4 4" xfId="43217" xr:uid="{00000000-0005-0000-0000-000035600000}"/>
    <cellStyle name="20% - Accent6 2 4 6 2 5" xfId="15326" xr:uid="{00000000-0005-0000-0000-000036600000}"/>
    <cellStyle name="20% - Accent6 2 4 6 2 5 2" xfId="52664" xr:uid="{00000000-0005-0000-0000-000037600000}"/>
    <cellStyle name="20% - Accent6 2 4 6 2 6" xfId="28823" xr:uid="{00000000-0005-0000-0000-000038600000}"/>
    <cellStyle name="20% - Accent6 2 4 6 2 7" xfId="39503" xr:uid="{00000000-0005-0000-0000-000039600000}"/>
    <cellStyle name="20% - Accent6 2 4 6 3" xfId="3514" xr:uid="{00000000-0005-0000-0000-00003A600000}"/>
    <cellStyle name="20% - Accent6 2 4 6 3 2" xfId="11782" xr:uid="{00000000-0005-0000-0000-00003B600000}"/>
    <cellStyle name="20% - Accent6 2 4 6 3 2 2" xfId="24941" xr:uid="{00000000-0005-0000-0000-00003C600000}"/>
    <cellStyle name="20% - Accent6 2 4 6 3 2 2 2" xfId="62279" xr:uid="{00000000-0005-0000-0000-00003D600000}"/>
    <cellStyle name="20% - Accent6 2 4 6 3 2 3" xfId="49120" xr:uid="{00000000-0005-0000-0000-00003E600000}"/>
    <cellStyle name="20% - Accent6 2 4 6 3 3" xfId="7059" xr:uid="{00000000-0005-0000-0000-00003F600000}"/>
    <cellStyle name="20% - Accent6 2 4 6 3 3 2" xfId="20218" xr:uid="{00000000-0005-0000-0000-000040600000}"/>
    <cellStyle name="20% - Accent6 2 4 6 3 3 2 2" xfId="57556" xr:uid="{00000000-0005-0000-0000-000041600000}"/>
    <cellStyle name="20% - Accent6 2 4 6 3 3 3" xfId="44397" xr:uid="{00000000-0005-0000-0000-000042600000}"/>
    <cellStyle name="20% - Accent6 2 4 6 3 4" xfId="16675" xr:uid="{00000000-0005-0000-0000-000043600000}"/>
    <cellStyle name="20% - Accent6 2 4 6 3 4 2" xfId="54013" xr:uid="{00000000-0005-0000-0000-000044600000}"/>
    <cellStyle name="20% - Accent6 2 4 6 3 5" xfId="33068" xr:uid="{00000000-0005-0000-0000-000045600000}"/>
    <cellStyle name="20% - Accent6 2 4 6 3 6" xfId="40852" xr:uid="{00000000-0005-0000-0000-000046600000}"/>
    <cellStyle name="20% - Accent6 2 4 6 4" xfId="9422" xr:uid="{00000000-0005-0000-0000-000047600000}"/>
    <cellStyle name="20% - Accent6 2 4 6 4 2" xfId="22581" xr:uid="{00000000-0005-0000-0000-000048600000}"/>
    <cellStyle name="20% - Accent6 2 4 6 4 2 2" xfId="59919" xr:uid="{00000000-0005-0000-0000-000049600000}"/>
    <cellStyle name="20% - Accent6 2 4 6 4 3" xfId="35780" xr:uid="{00000000-0005-0000-0000-00004A600000}"/>
    <cellStyle name="20% - Accent6 2 4 6 4 4" xfId="46760" xr:uid="{00000000-0005-0000-0000-00004B600000}"/>
    <cellStyle name="20% - Accent6 2 4 6 5" xfId="4699" xr:uid="{00000000-0005-0000-0000-00004C600000}"/>
    <cellStyle name="20% - Accent6 2 4 6 5 2" xfId="17858" xr:uid="{00000000-0005-0000-0000-00004D600000}"/>
    <cellStyle name="20% - Accent6 2 4 6 5 2 2" xfId="55196" xr:uid="{00000000-0005-0000-0000-00004E600000}"/>
    <cellStyle name="20% - Accent6 2 4 6 5 3" xfId="30356" xr:uid="{00000000-0005-0000-0000-00004F600000}"/>
    <cellStyle name="20% - Accent6 2 4 6 5 4" xfId="42037" xr:uid="{00000000-0005-0000-0000-000050600000}"/>
    <cellStyle name="20% - Accent6 2 4 6 6" xfId="14146" xr:uid="{00000000-0005-0000-0000-000051600000}"/>
    <cellStyle name="20% - Accent6 2 4 6 6 2" xfId="51484" xr:uid="{00000000-0005-0000-0000-000052600000}"/>
    <cellStyle name="20% - Accent6 2 4 6 7" xfId="27474" xr:uid="{00000000-0005-0000-0000-000053600000}"/>
    <cellStyle name="20% - Accent6 2 4 6 8" xfId="38323" xr:uid="{00000000-0005-0000-0000-000054600000}"/>
    <cellStyle name="20% - Accent6 2 4 7" xfId="1154" xr:uid="{00000000-0005-0000-0000-000055600000}"/>
    <cellStyle name="20% - Accent6 2 4 7 2" xfId="2334" xr:uid="{00000000-0005-0000-0000-000056600000}"/>
    <cellStyle name="20% - Accent6 2 4 7 2 2" xfId="8408" xr:uid="{00000000-0005-0000-0000-000057600000}"/>
    <cellStyle name="20% - Accent6 2 4 7 2 2 2" xfId="13131" xr:uid="{00000000-0005-0000-0000-000058600000}"/>
    <cellStyle name="20% - Accent6 2 4 7 2 2 2 2" xfId="26290" xr:uid="{00000000-0005-0000-0000-000059600000}"/>
    <cellStyle name="20% - Accent6 2 4 7 2 2 2 2 2" xfId="63628" xr:uid="{00000000-0005-0000-0000-00005A600000}"/>
    <cellStyle name="20% - Accent6 2 4 7 2 2 2 3" xfId="50469" xr:uid="{00000000-0005-0000-0000-00005B600000}"/>
    <cellStyle name="20% - Accent6 2 4 7 2 2 3" xfId="21567" xr:uid="{00000000-0005-0000-0000-00005C600000}"/>
    <cellStyle name="20% - Accent6 2 4 7 2 2 3 2" xfId="58905" xr:uid="{00000000-0005-0000-0000-00005D600000}"/>
    <cellStyle name="20% - Accent6 2 4 7 2 2 4" xfId="34586" xr:uid="{00000000-0005-0000-0000-00005E600000}"/>
    <cellStyle name="20% - Accent6 2 4 7 2 2 5" xfId="45746" xr:uid="{00000000-0005-0000-0000-00005F600000}"/>
    <cellStyle name="20% - Accent6 2 4 7 2 3" xfId="10771" xr:uid="{00000000-0005-0000-0000-000060600000}"/>
    <cellStyle name="20% - Accent6 2 4 7 2 3 2" xfId="23930" xr:uid="{00000000-0005-0000-0000-000061600000}"/>
    <cellStyle name="20% - Accent6 2 4 7 2 3 2 2" xfId="61268" xr:uid="{00000000-0005-0000-0000-000062600000}"/>
    <cellStyle name="20% - Accent6 2 4 7 2 3 3" xfId="37298" xr:uid="{00000000-0005-0000-0000-000063600000}"/>
    <cellStyle name="20% - Accent6 2 4 7 2 3 4" xfId="48109" xr:uid="{00000000-0005-0000-0000-000064600000}"/>
    <cellStyle name="20% - Accent6 2 4 7 2 4" xfId="6048" xr:uid="{00000000-0005-0000-0000-000065600000}"/>
    <cellStyle name="20% - Accent6 2 4 7 2 4 2" xfId="19207" xr:uid="{00000000-0005-0000-0000-000066600000}"/>
    <cellStyle name="20% - Accent6 2 4 7 2 4 2 2" xfId="56545" xr:uid="{00000000-0005-0000-0000-000067600000}"/>
    <cellStyle name="20% - Accent6 2 4 7 2 4 3" xfId="31874" xr:uid="{00000000-0005-0000-0000-000068600000}"/>
    <cellStyle name="20% - Accent6 2 4 7 2 4 4" xfId="43386" xr:uid="{00000000-0005-0000-0000-000069600000}"/>
    <cellStyle name="20% - Accent6 2 4 7 2 5" xfId="15495" xr:uid="{00000000-0005-0000-0000-00006A600000}"/>
    <cellStyle name="20% - Accent6 2 4 7 2 5 2" xfId="52833" xr:uid="{00000000-0005-0000-0000-00006B600000}"/>
    <cellStyle name="20% - Accent6 2 4 7 2 6" xfId="28992" xr:uid="{00000000-0005-0000-0000-00006C600000}"/>
    <cellStyle name="20% - Accent6 2 4 7 2 7" xfId="39672" xr:uid="{00000000-0005-0000-0000-00006D600000}"/>
    <cellStyle name="20% - Accent6 2 4 7 3" xfId="3683" xr:uid="{00000000-0005-0000-0000-00006E600000}"/>
    <cellStyle name="20% - Accent6 2 4 7 3 2" xfId="11951" xr:uid="{00000000-0005-0000-0000-00006F600000}"/>
    <cellStyle name="20% - Accent6 2 4 7 3 2 2" xfId="25110" xr:uid="{00000000-0005-0000-0000-000070600000}"/>
    <cellStyle name="20% - Accent6 2 4 7 3 2 2 2" xfId="62448" xr:uid="{00000000-0005-0000-0000-000071600000}"/>
    <cellStyle name="20% - Accent6 2 4 7 3 2 3" xfId="49289" xr:uid="{00000000-0005-0000-0000-000072600000}"/>
    <cellStyle name="20% - Accent6 2 4 7 3 3" xfId="7228" xr:uid="{00000000-0005-0000-0000-000073600000}"/>
    <cellStyle name="20% - Accent6 2 4 7 3 3 2" xfId="20387" xr:uid="{00000000-0005-0000-0000-000074600000}"/>
    <cellStyle name="20% - Accent6 2 4 7 3 3 2 2" xfId="57725" xr:uid="{00000000-0005-0000-0000-000075600000}"/>
    <cellStyle name="20% - Accent6 2 4 7 3 3 3" xfId="44566" xr:uid="{00000000-0005-0000-0000-000076600000}"/>
    <cellStyle name="20% - Accent6 2 4 7 3 4" xfId="16844" xr:uid="{00000000-0005-0000-0000-000077600000}"/>
    <cellStyle name="20% - Accent6 2 4 7 3 4 2" xfId="54182" xr:uid="{00000000-0005-0000-0000-000078600000}"/>
    <cellStyle name="20% - Accent6 2 4 7 3 5" xfId="33237" xr:uid="{00000000-0005-0000-0000-000079600000}"/>
    <cellStyle name="20% - Accent6 2 4 7 3 6" xfId="41021" xr:uid="{00000000-0005-0000-0000-00007A600000}"/>
    <cellStyle name="20% - Accent6 2 4 7 4" xfId="9591" xr:uid="{00000000-0005-0000-0000-00007B600000}"/>
    <cellStyle name="20% - Accent6 2 4 7 4 2" xfId="22750" xr:uid="{00000000-0005-0000-0000-00007C600000}"/>
    <cellStyle name="20% - Accent6 2 4 7 4 2 2" xfId="60088" xr:uid="{00000000-0005-0000-0000-00007D600000}"/>
    <cellStyle name="20% - Accent6 2 4 7 4 3" xfId="35949" xr:uid="{00000000-0005-0000-0000-00007E600000}"/>
    <cellStyle name="20% - Accent6 2 4 7 4 4" xfId="46929" xr:uid="{00000000-0005-0000-0000-00007F600000}"/>
    <cellStyle name="20% - Accent6 2 4 7 5" xfId="4868" xr:uid="{00000000-0005-0000-0000-000080600000}"/>
    <cellStyle name="20% - Accent6 2 4 7 5 2" xfId="18027" xr:uid="{00000000-0005-0000-0000-000081600000}"/>
    <cellStyle name="20% - Accent6 2 4 7 5 2 2" xfId="55365" xr:uid="{00000000-0005-0000-0000-000082600000}"/>
    <cellStyle name="20% - Accent6 2 4 7 5 3" xfId="30525" xr:uid="{00000000-0005-0000-0000-000083600000}"/>
    <cellStyle name="20% - Accent6 2 4 7 5 4" xfId="42206" xr:uid="{00000000-0005-0000-0000-000084600000}"/>
    <cellStyle name="20% - Accent6 2 4 7 6" xfId="14315" xr:uid="{00000000-0005-0000-0000-000085600000}"/>
    <cellStyle name="20% - Accent6 2 4 7 6 2" xfId="51653" xr:uid="{00000000-0005-0000-0000-000086600000}"/>
    <cellStyle name="20% - Accent6 2 4 7 7" xfId="27643" xr:uid="{00000000-0005-0000-0000-000087600000}"/>
    <cellStyle name="20% - Accent6 2 4 7 8" xfId="38492" xr:uid="{00000000-0005-0000-0000-000088600000}"/>
    <cellStyle name="20% - Accent6 2 4 8" xfId="1266" xr:uid="{00000000-0005-0000-0000-000089600000}"/>
    <cellStyle name="20% - Accent6 2 4 8 2" xfId="2615" xr:uid="{00000000-0005-0000-0000-00008A600000}"/>
    <cellStyle name="20% - Accent6 2 4 8 2 2" xfId="12063" xr:uid="{00000000-0005-0000-0000-00008B600000}"/>
    <cellStyle name="20% - Accent6 2 4 8 2 2 2" xfId="25222" xr:uid="{00000000-0005-0000-0000-00008C600000}"/>
    <cellStyle name="20% - Accent6 2 4 8 2 2 2 2" xfId="62560" xr:uid="{00000000-0005-0000-0000-00008D600000}"/>
    <cellStyle name="20% - Accent6 2 4 8 2 2 3" xfId="33518" xr:uid="{00000000-0005-0000-0000-00008E600000}"/>
    <cellStyle name="20% - Accent6 2 4 8 2 2 4" xfId="49401" xr:uid="{00000000-0005-0000-0000-00008F600000}"/>
    <cellStyle name="20% - Accent6 2 4 8 2 3" xfId="7340" xr:uid="{00000000-0005-0000-0000-000090600000}"/>
    <cellStyle name="20% - Accent6 2 4 8 2 3 2" xfId="20499" xr:uid="{00000000-0005-0000-0000-000091600000}"/>
    <cellStyle name="20% - Accent6 2 4 8 2 3 2 2" xfId="57837" xr:uid="{00000000-0005-0000-0000-000092600000}"/>
    <cellStyle name="20% - Accent6 2 4 8 2 3 3" xfId="36230" xr:uid="{00000000-0005-0000-0000-000093600000}"/>
    <cellStyle name="20% - Accent6 2 4 8 2 3 4" xfId="44678" xr:uid="{00000000-0005-0000-0000-000094600000}"/>
    <cellStyle name="20% - Accent6 2 4 8 2 4" xfId="15776" xr:uid="{00000000-0005-0000-0000-000095600000}"/>
    <cellStyle name="20% - Accent6 2 4 8 2 4 2" xfId="30806" xr:uid="{00000000-0005-0000-0000-000096600000}"/>
    <cellStyle name="20% - Accent6 2 4 8 2 4 3" xfId="53114" xr:uid="{00000000-0005-0000-0000-000097600000}"/>
    <cellStyle name="20% - Accent6 2 4 8 2 5" xfId="27924" xr:uid="{00000000-0005-0000-0000-000098600000}"/>
    <cellStyle name="20% - Accent6 2 4 8 2 6" xfId="39953" xr:uid="{00000000-0005-0000-0000-000099600000}"/>
    <cellStyle name="20% - Accent6 2 4 8 3" xfId="9703" xr:uid="{00000000-0005-0000-0000-00009A600000}"/>
    <cellStyle name="20% - Accent6 2 4 8 3 2" xfId="22862" xr:uid="{00000000-0005-0000-0000-00009B600000}"/>
    <cellStyle name="20% - Accent6 2 4 8 3 2 2" xfId="60200" xr:uid="{00000000-0005-0000-0000-00009C600000}"/>
    <cellStyle name="20% - Accent6 2 4 8 3 3" xfId="32169" xr:uid="{00000000-0005-0000-0000-00009D600000}"/>
    <cellStyle name="20% - Accent6 2 4 8 3 4" xfId="47041" xr:uid="{00000000-0005-0000-0000-00009E600000}"/>
    <cellStyle name="20% - Accent6 2 4 8 4" xfId="4980" xr:uid="{00000000-0005-0000-0000-00009F600000}"/>
    <cellStyle name="20% - Accent6 2 4 8 4 2" xfId="18139" xr:uid="{00000000-0005-0000-0000-0000A0600000}"/>
    <cellStyle name="20% - Accent6 2 4 8 4 2 2" xfId="55477" xr:uid="{00000000-0005-0000-0000-0000A1600000}"/>
    <cellStyle name="20% - Accent6 2 4 8 4 3" xfId="34881" xr:uid="{00000000-0005-0000-0000-0000A2600000}"/>
    <cellStyle name="20% - Accent6 2 4 8 4 4" xfId="42318" xr:uid="{00000000-0005-0000-0000-0000A3600000}"/>
    <cellStyle name="20% - Accent6 2 4 8 5" xfId="14427" xr:uid="{00000000-0005-0000-0000-0000A4600000}"/>
    <cellStyle name="20% - Accent6 2 4 8 5 2" xfId="29457" xr:uid="{00000000-0005-0000-0000-0000A5600000}"/>
    <cellStyle name="20% - Accent6 2 4 8 5 3" xfId="51765" xr:uid="{00000000-0005-0000-0000-0000A6600000}"/>
    <cellStyle name="20% - Accent6 2 4 8 6" xfId="26575" xr:uid="{00000000-0005-0000-0000-0000A7600000}"/>
    <cellStyle name="20% - Accent6 2 4 8 7" xfId="38604" xr:uid="{00000000-0005-0000-0000-0000A8600000}"/>
    <cellStyle name="20% - Accent6 2 4 9" xfId="2503" xr:uid="{00000000-0005-0000-0000-0000A9600000}"/>
    <cellStyle name="20% - Accent6 2 4 9 2" xfId="10883" xr:uid="{00000000-0005-0000-0000-0000AA600000}"/>
    <cellStyle name="20% - Accent6 2 4 9 2 2" xfId="24042" xr:uid="{00000000-0005-0000-0000-0000AB600000}"/>
    <cellStyle name="20% - Accent6 2 4 9 2 2 2" xfId="61380" xr:uid="{00000000-0005-0000-0000-0000AC600000}"/>
    <cellStyle name="20% - Accent6 2 4 9 2 3" xfId="33406" xr:uid="{00000000-0005-0000-0000-0000AD600000}"/>
    <cellStyle name="20% - Accent6 2 4 9 2 4" xfId="48221" xr:uid="{00000000-0005-0000-0000-0000AE600000}"/>
    <cellStyle name="20% - Accent6 2 4 9 3" xfId="6160" xr:uid="{00000000-0005-0000-0000-0000AF600000}"/>
    <cellStyle name="20% - Accent6 2 4 9 3 2" xfId="19319" xr:uid="{00000000-0005-0000-0000-0000B0600000}"/>
    <cellStyle name="20% - Accent6 2 4 9 3 2 2" xfId="56657" xr:uid="{00000000-0005-0000-0000-0000B1600000}"/>
    <cellStyle name="20% - Accent6 2 4 9 3 3" xfId="36118" xr:uid="{00000000-0005-0000-0000-0000B2600000}"/>
    <cellStyle name="20% - Accent6 2 4 9 3 4" xfId="43498" xr:uid="{00000000-0005-0000-0000-0000B3600000}"/>
    <cellStyle name="20% - Accent6 2 4 9 4" xfId="15664" xr:uid="{00000000-0005-0000-0000-0000B4600000}"/>
    <cellStyle name="20% - Accent6 2 4 9 4 2" xfId="30694" xr:uid="{00000000-0005-0000-0000-0000B5600000}"/>
    <cellStyle name="20% - Accent6 2 4 9 4 3" xfId="53002" xr:uid="{00000000-0005-0000-0000-0000B6600000}"/>
    <cellStyle name="20% - Accent6 2 4 9 5" xfId="27812" xr:uid="{00000000-0005-0000-0000-0000B7600000}"/>
    <cellStyle name="20% - Accent6 2 4 9 6" xfId="39841" xr:uid="{00000000-0005-0000-0000-0000B8600000}"/>
    <cellStyle name="20% - Accent6 2 5" xfId="280" xr:uid="{00000000-0005-0000-0000-0000B9600000}"/>
    <cellStyle name="20% - Accent6 2 5 2" xfId="701" xr:uid="{00000000-0005-0000-0000-0000BA600000}"/>
    <cellStyle name="20% - Accent6 2 5 2 2" xfId="1883" xr:uid="{00000000-0005-0000-0000-0000BB600000}"/>
    <cellStyle name="20% - Accent6 2 5 2 2 2" xfId="7957" xr:uid="{00000000-0005-0000-0000-0000BC600000}"/>
    <cellStyle name="20% - Accent6 2 5 2 2 2 2" xfId="12680" xr:uid="{00000000-0005-0000-0000-0000BD600000}"/>
    <cellStyle name="20% - Accent6 2 5 2 2 2 2 2" xfId="25839" xr:uid="{00000000-0005-0000-0000-0000BE600000}"/>
    <cellStyle name="20% - Accent6 2 5 2 2 2 2 2 2" xfId="63177" xr:uid="{00000000-0005-0000-0000-0000BF600000}"/>
    <cellStyle name="20% - Accent6 2 5 2 2 2 2 3" xfId="50018" xr:uid="{00000000-0005-0000-0000-0000C0600000}"/>
    <cellStyle name="20% - Accent6 2 5 2 2 2 3" xfId="21116" xr:uid="{00000000-0005-0000-0000-0000C1600000}"/>
    <cellStyle name="20% - Accent6 2 5 2 2 2 3 2" xfId="58454" xr:uid="{00000000-0005-0000-0000-0000C2600000}"/>
    <cellStyle name="20% - Accent6 2 5 2 2 2 4" xfId="34135" xr:uid="{00000000-0005-0000-0000-0000C3600000}"/>
    <cellStyle name="20% - Accent6 2 5 2 2 2 5" xfId="45295" xr:uid="{00000000-0005-0000-0000-0000C4600000}"/>
    <cellStyle name="20% - Accent6 2 5 2 2 3" xfId="10320" xr:uid="{00000000-0005-0000-0000-0000C5600000}"/>
    <cellStyle name="20% - Accent6 2 5 2 2 3 2" xfId="23479" xr:uid="{00000000-0005-0000-0000-0000C6600000}"/>
    <cellStyle name="20% - Accent6 2 5 2 2 3 2 2" xfId="60817" xr:uid="{00000000-0005-0000-0000-0000C7600000}"/>
    <cellStyle name="20% - Accent6 2 5 2 2 3 3" xfId="36847" xr:uid="{00000000-0005-0000-0000-0000C8600000}"/>
    <cellStyle name="20% - Accent6 2 5 2 2 3 4" xfId="47658" xr:uid="{00000000-0005-0000-0000-0000C9600000}"/>
    <cellStyle name="20% - Accent6 2 5 2 2 4" xfId="5597" xr:uid="{00000000-0005-0000-0000-0000CA600000}"/>
    <cellStyle name="20% - Accent6 2 5 2 2 4 2" xfId="18756" xr:uid="{00000000-0005-0000-0000-0000CB600000}"/>
    <cellStyle name="20% - Accent6 2 5 2 2 4 2 2" xfId="56094" xr:uid="{00000000-0005-0000-0000-0000CC600000}"/>
    <cellStyle name="20% - Accent6 2 5 2 2 4 3" xfId="31423" xr:uid="{00000000-0005-0000-0000-0000CD600000}"/>
    <cellStyle name="20% - Accent6 2 5 2 2 4 4" xfId="42935" xr:uid="{00000000-0005-0000-0000-0000CE600000}"/>
    <cellStyle name="20% - Accent6 2 5 2 2 5" xfId="15044" xr:uid="{00000000-0005-0000-0000-0000CF600000}"/>
    <cellStyle name="20% - Accent6 2 5 2 2 5 2" xfId="52382" xr:uid="{00000000-0005-0000-0000-0000D0600000}"/>
    <cellStyle name="20% - Accent6 2 5 2 2 6" xfId="28541" xr:uid="{00000000-0005-0000-0000-0000D1600000}"/>
    <cellStyle name="20% - Accent6 2 5 2 2 7" xfId="39221" xr:uid="{00000000-0005-0000-0000-0000D2600000}"/>
    <cellStyle name="20% - Accent6 2 5 2 3" xfId="3232" xr:uid="{00000000-0005-0000-0000-0000D3600000}"/>
    <cellStyle name="20% - Accent6 2 5 2 3 2" xfId="11500" xr:uid="{00000000-0005-0000-0000-0000D4600000}"/>
    <cellStyle name="20% - Accent6 2 5 2 3 2 2" xfId="24659" xr:uid="{00000000-0005-0000-0000-0000D5600000}"/>
    <cellStyle name="20% - Accent6 2 5 2 3 2 2 2" xfId="61997" xr:uid="{00000000-0005-0000-0000-0000D6600000}"/>
    <cellStyle name="20% - Accent6 2 5 2 3 2 3" xfId="48838" xr:uid="{00000000-0005-0000-0000-0000D7600000}"/>
    <cellStyle name="20% - Accent6 2 5 2 3 3" xfId="6777" xr:uid="{00000000-0005-0000-0000-0000D8600000}"/>
    <cellStyle name="20% - Accent6 2 5 2 3 3 2" xfId="19936" xr:uid="{00000000-0005-0000-0000-0000D9600000}"/>
    <cellStyle name="20% - Accent6 2 5 2 3 3 2 2" xfId="57274" xr:uid="{00000000-0005-0000-0000-0000DA600000}"/>
    <cellStyle name="20% - Accent6 2 5 2 3 3 3" xfId="44115" xr:uid="{00000000-0005-0000-0000-0000DB600000}"/>
    <cellStyle name="20% - Accent6 2 5 2 3 4" xfId="16393" xr:uid="{00000000-0005-0000-0000-0000DC600000}"/>
    <cellStyle name="20% - Accent6 2 5 2 3 4 2" xfId="53731" xr:uid="{00000000-0005-0000-0000-0000DD600000}"/>
    <cellStyle name="20% - Accent6 2 5 2 3 5" xfId="32786" xr:uid="{00000000-0005-0000-0000-0000DE600000}"/>
    <cellStyle name="20% - Accent6 2 5 2 3 6" xfId="40570" xr:uid="{00000000-0005-0000-0000-0000DF600000}"/>
    <cellStyle name="20% - Accent6 2 5 2 4" xfId="9140" xr:uid="{00000000-0005-0000-0000-0000E0600000}"/>
    <cellStyle name="20% - Accent6 2 5 2 4 2" xfId="22299" xr:uid="{00000000-0005-0000-0000-0000E1600000}"/>
    <cellStyle name="20% - Accent6 2 5 2 4 2 2" xfId="59637" xr:uid="{00000000-0005-0000-0000-0000E2600000}"/>
    <cellStyle name="20% - Accent6 2 5 2 4 3" xfId="35498" xr:uid="{00000000-0005-0000-0000-0000E3600000}"/>
    <cellStyle name="20% - Accent6 2 5 2 4 4" xfId="46478" xr:uid="{00000000-0005-0000-0000-0000E4600000}"/>
    <cellStyle name="20% - Accent6 2 5 2 5" xfId="4417" xr:uid="{00000000-0005-0000-0000-0000E5600000}"/>
    <cellStyle name="20% - Accent6 2 5 2 5 2" xfId="17576" xr:uid="{00000000-0005-0000-0000-0000E6600000}"/>
    <cellStyle name="20% - Accent6 2 5 2 5 2 2" xfId="54914" xr:uid="{00000000-0005-0000-0000-0000E7600000}"/>
    <cellStyle name="20% - Accent6 2 5 2 5 3" xfId="30074" xr:uid="{00000000-0005-0000-0000-0000E8600000}"/>
    <cellStyle name="20% - Accent6 2 5 2 5 4" xfId="41755" xr:uid="{00000000-0005-0000-0000-0000E9600000}"/>
    <cellStyle name="20% - Accent6 2 5 2 6" xfId="13864" xr:uid="{00000000-0005-0000-0000-0000EA600000}"/>
    <cellStyle name="20% - Accent6 2 5 2 6 2" xfId="51202" xr:uid="{00000000-0005-0000-0000-0000EB600000}"/>
    <cellStyle name="20% - Accent6 2 5 2 7" xfId="27192" xr:uid="{00000000-0005-0000-0000-0000EC600000}"/>
    <cellStyle name="20% - Accent6 2 5 2 8" xfId="38041" xr:uid="{00000000-0005-0000-0000-0000ED600000}"/>
    <cellStyle name="20% - Accent6 2 5 3" xfId="1462" xr:uid="{00000000-0005-0000-0000-0000EE600000}"/>
    <cellStyle name="20% - Accent6 2 5 3 2" xfId="7536" xr:uid="{00000000-0005-0000-0000-0000EF600000}"/>
    <cellStyle name="20% - Accent6 2 5 3 2 2" xfId="12259" xr:uid="{00000000-0005-0000-0000-0000F0600000}"/>
    <cellStyle name="20% - Accent6 2 5 3 2 2 2" xfId="25418" xr:uid="{00000000-0005-0000-0000-0000F1600000}"/>
    <cellStyle name="20% - Accent6 2 5 3 2 2 2 2" xfId="62756" xr:uid="{00000000-0005-0000-0000-0000F2600000}"/>
    <cellStyle name="20% - Accent6 2 5 3 2 2 3" xfId="49597" xr:uid="{00000000-0005-0000-0000-0000F3600000}"/>
    <cellStyle name="20% - Accent6 2 5 3 2 3" xfId="20695" xr:uid="{00000000-0005-0000-0000-0000F4600000}"/>
    <cellStyle name="20% - Accent6 2 5 3 2 3 2" xfId="58033" xr:uid="{00000000-0005-0000-0000-0000F5600000}"/>
    <cellStyle name="20% - Accent6 2 5 3 2 4" xfId="33714" xr:uid="{00000000-0005-0000-0000-0000F6600000}"/>
    <cellStyle name="20% - Accent6 2 5 3 2 5" xfId="44874" xr:uid="{00000000-0005-0000-0000-0000F7600000}"/>
    <cellStyle name="20% - Accent6 2 5 3 3" xfId="9899" xr:uid="{00000000-0005-0000-0000-0000F8600000}"/>
    <cellStyle name="20% - Accent6 2 5 3 3 2" xfId="23058" xr:uid="{00000000-0005-0000-0000-0000F9600000}"/>
    <cellStyle name="20% - Accent6 2 5 3 3 2 2" xfId="60396" xr:uid="{00000000-0005-0000-0000-0000FA600000}"/>
    <cellStyle name="20% - Accent6 2 5 3 3 3" xfId="36426" xr:uid="{00000000-0005-0000-0000-0000FB600000}"/>
    <cellStyle name="20% - Accent6 2 5 3 3 4" xfId="47237" xr:uid="{00000000-0005-0000-0000-0000FC600000}"/>
    <cellStyle name="20% - Accent6 2 5 3 4" xfId="5176" xr:uid="{00000000-0005-0000-0000-0000FD600000}"/>
    <cellStyle name="20% - Accent6 2 5 3 4 2" xfId="18335" xr:uid="{00000000-0005-0000-0000-0000FE600000}"/>
    <cellStyle name="20% - Accent6 2 5 3 4 2 2" xfId="55673" xr:uid="{00000000-0005-0000-0000-0000FF600000}"/>
    <cellStyle name="20% - Accent6 2 5 3 4 3" xfId="31002" xr:uid="{00000000-0005-0000-0000-000000610000}"/>
    <cellStyle name="20% - Accent6 2 5 3 4 4" xfId="42514" xr:uid="{00000000-0005-0000-0000-000001610000}"/>
    <cellStyle name="20% - Accent6 2 5 3 5" xfId="14623" xr:uid="{00000000-0005-0000-0000-000002610000}"/>
    <cellStyle name="20% - Accent6 2 5 3 5 2" xfId="51961" xr:uid="{00000000-0005-0000-0000-000003610000}"/>
    <cellStyle name="20% - Accent6 2 5 3 6" xfId="28120" xr:uid="{00000000-0005-0000-0000-000004610000}"/>
    <cellStyle name="20% - Accent6 2 5 3 7" xfId="38800" xr:uid="{00000000-0005-0000-0000-000005610000}"/>
    <cellStyle name="20% - Accent6 2 5 4" xfId="2811" xr:uid="{00000000-0005-0000-0000-000006610000}"/>
    <cellStyle name="20% - Accent6 2 5 4 2" xfId="11079" xr:uid="{00000000-0005-0000-0000-000007610000}"/>
    <cellStyle name="20% - Accent6 2 5 4 2 2" xfId="24238" xr:uid="{00000000-0005-0000-0000-000008610000}"/>
    <cellStyle name="20% - Accent6 2 5 4 2 2 2" xfId="61576" xr:uid="{00000000-0005-0000-0000-000009610000}"/>
    <cellStyle name="20% - Accent6 2 5 4 2 3" xfId="48417" xr:uid="{00000000-0005-0000-0000-00000A610000}"/>
    <cellStyle name="20% - Accent6 2 5 4 3" xfId="6356" xr:uid="{00000000-0005-0000-0000-00000B610000}"/>
    <cellStyle name="20% - Accent6 2 5 4 3 2" xfId="19515" xr:uid="{00000000-0005-0000-0000-00000C610000}"/>
    <cellStyle name="20% - Accent6 2 5 4 3 2 2" xfId="56853" xr:uid="{00000000-0005-0000-0000-00000D610000}"/>
    <cellStyle name="20% - Accent6 2 5 4 3 3" xfId="43694" xr:uid="{00000000-0005-0000-0000-00000E610000}"/>
    <cellStyle name="20% - Accent6 2 5 4 4" xfId="15972" xr:uid="{00000000-0005-0000-0000-00000F610000}"/>
    <cellStyle name="20% - Accent6 2 5 4 4 2" xfId="53310" xr:uid="{00000000-0005-0000-0000-000010610000}"/>
    <cellStyle name="20% - Accent6 2 5 4 5" xfId="32365" xr:uid="{00000000-0005-0000-0000-000011610000}"/>
    <cellStyle name="20% - Accent6 2 5 4 6" xfId="40149" xr:uid="{00000000-0005-0000-0000-000012610000}"/>
    <cellStyle name="20% - Accent6 2 5 5" xfId="8719" xr:uid="{00000000-0005-0000-0000-000013610000}"/>
    <cellStyle name="20% - Accent6 2 5 5 2" xfId="21878" xr:uid="{00000000-0005-0000-0000-000014610000}"/>
    <cellStyle name="20% - Accent6 2 5 5 2 2" xfId="59216" xr:uid="{00000000-0005-0000-0000-000015610000}"/>
    <cellStyle name="20% - Accent6 2 5 5 3" xfId="35077" xr:uid="{00000000-0005-0000-0000-000016610000}"/>
    <cellStyle name="20% - Accent6 2 5 5 4" xfId="46057" xr:uid="{00000000-0005-0000-0000-000017610000}"/>
    <cellStyle name="20% - Accent6 2 5 6" xfId="3996" xr:uid="{00000000-0005-0000-0000-000018610000}"/>
    <cellStyle name="20% - Accent6 2 5 6 2" xfId="17155" xr:uid="{00000000-0005-0000-0000-000019610000}"/>
    <cellStyle name="20% - Accent6 2 5 6 2 2" xfId="54493" xr:uid="{00000000-0005-0000-0000-00001A610000}"/>
    <cellStyle name="20% - Accent6 2 5 6 3" xfId="29653" xr:uid="{00000000-0005-0000-0000-00001B610000}"/>
    <cellStyle name="20% - Accent6 2 5 6 4" xfId="41334" xr:uid="{00000000-0005-0000-0000-00001C610000}"/>
    <cellStyle name="20% - Accent6 2 5 7" xfId="13443" xr:uid="{00000000-0005-0000-0000-00001D610000}"/>
    <cellStyle name="20% - Accent6 2 5 7 2" xfId="50781" xr:uid="{00000000-0005-0000-0000-00001E610000}"/>
    <cellStyle name="20% - Accent6 2 5 8" xfId="26771" xr:uid="{00000000-0005-0000-0000-00001F610000}"/>
    <cellStyle name="20% - Accent6 2 5 9" xfId="37620" xr:uid="{00000000-0005-0000-0000-000020610000}"/>
    <cellStyle name="20% - Accent6 2 6" xfId="168" xr:uid="{00000000-0005-0000-0000-000021610000}"/>
    <cellStyle name="20% - Accent6 2 6 2" xfId="589" xr:uid="{00000000-0005-0000-0000-000022610000}"/>
    <cellStyle name="20% - Accent6 2 6 2 2" xfId="1771" xr:uid="{00000000-0005-0000-0000-000023610000}"/>
    <cellStyle name="20% - Accent6 2 6 2 2 2" xfId="7845" xr:uid="{00000000-0005-0000-0000-000024610000}"/>
    <cellStyle name="20% - Accent6 2 6 2 2 2 2" xfId="12568" xr:uid="{00000000-0005-0000-0000-000025610000}"/>
    <cellStyle name="20% - Accent6 2 6 2 2 2 2 2" xfId="25727" xr:uid="{00000000-0005-0000-0000-000026610000}"/>
    <cellStyle name="20% - Accent6 2 6 2 2 2 2 2 2" xfId="63065" xr:uid="{00000000-0005-0000-0000-000027610000}"/>
    <cellStyle name="20% - Accent6 2 6 2 2 2 2 3" xfId="49906" xr:uid="{00000000-0005-0000-0000-000028610000}"/>
    <cellStyle name="20% - Accent6 2 6 2 2 2 3" xfId="21004" xr:uid="{00000000-0005-0000-0000-000029610000}"/>
    <cellStyle name="20% - Accent6 2 6 2 2 2 3 2" xfId="58342" xr:uid="{00000000-0005-0000-0000-00002A610000}"/>
    <cellStyle name="20% - Accent6 2 6 2 2 2 4" xfId="34023" xr:uid="{00000000-0005-0000-0000-00002B610000}"/>
    <cellStyle name="20% - Accent6 2 6 2 2 2 5" xfId="45183" xr:uid="{00000000-0005-0000-0000-00002C610000}"/>
    <cellStyle name="20% - Accent6 2 6 2 2 3" xfId="10208" xr:uid="{00000000-0005-0000-0000-00002D610000}"/>
    <cellStyle name="20% - Accent6 2 6 2 2 3 2" xfId="23367" xr:uid="{00000000-0005-0000-0000-00002E610000}"/>
    <cellStyle name="20% - Accent6 2 6 2 2 3 2 2" xfId="60705" xr:uid="{00000000-0005-0000-0000-00002F610000}"/>
    <cellStyle name="20% - Accent6 2 6 2 2 3 3" xfId="36735" xr:uid="{00000000-0005-0000-0000-000030610000}"/>
    <cellStyle name="20% - Accent6 2 6 2 2 3 4" xfId="47546" xr:uid="{00000000-0005-0000-0000-000031610000}"/>
    <cellStyle name="20% - Accent6 2 6 2 2 4" xfId="5485" xr:uid="{00000000-0005-0000-0000-000032610000}"/>
    <cellStyle name="20% - Accent6 2 6 2 2 4 2" xfId="18644" xr:uid="{00000000-0005-0000-0000-000033610000}"/>
    <cellStyle name="20% - Accent6 2 6 2 2 4 2 2" xfId="55982" xr:uid="{00000000-0005-0000-0000-000034610000}"/>
    <cellStyle name="20% - Accent6 2 6 2 2 4 3" xfId="31311" xr:uid="{00000000-0005-0000-0000-000035610000}"/>
    <cellStyle name="20% - Accent6 2 6 2 2 4 4" xfId="42823" xr:uid="{00000000-0005-0000-0000-000036610000}"/>
    <cellStyle name="20% - Accent6 2 6 2 2 5" xfId="14932" xr:uid="{00000000-0005-0000-0000-000037610000}"/>
    <cellStyle name="20% - Accent6 2 6 2 2 5 2" xfId="52270" xr:uid="{00000000-0005-0000-0000-000038610000}"/>
    <cellStyle name="20% - Accent6 2 6 2 2 6" xfId="28429" xr:uid="{00000000-0005-0000-0000-000039610000}"/>
    <cellStyle name="20% - Accent6 2 6 2 2 7" xfId="39109" xr:uid="{00000000-0005-0000-0000-00003A610000}"/>
    <cellStyle name="20% - Accent6 2 6 2 3" xfId="3120" xr:uid="{00000000-0005-0000-0000-00003B610000}"/>
    <cellStyle name="20% - Accent6 2 6 2 3 2" xfId="11388" xr:uid="{00000000-0005-0000-0000-00003C610000}"/>
    <cellStyle name="20% - Accent6 2 6 2 3 2 2" xfId="24547" xr:uid="{00000000-0005-0000-0000-00003D610000}"/>
    <cellStyle name="20% - Accent6 2 6 2 3 2 2 2" xfId="61885" xr:uid="{00000000-0005-0000-0000-00003E610000}"/>
    <cellStyle name="20% - Accent6 2 6 2 3 2 3" xfId="48726" xr:uid="{00000000-0005-0000-0000-00003F610000}"/>
    <cellStyle name="20% - Accent6 2 6 2 3 3" xfId="6665" xr:uid="{00000000-0005-0000-0000-000040610000}"/>
    <cellStyle name="20% - Accent6 2 6 2 3 3 2" xfId="19824" xr:uid="{00000000-0005-0000-0000-000041610000}"/>
    <cellStyle name="20% - Accent6 2 6 2 3 3 2 2" xfId="57162" xr:uid="{00000000-0005-0000-0000-000042610000}"/>
    <cellStyle name="20% - Accent6 2 6 2 3 3 3" xfId="44003" xr:uid="{00000000-0005-0000-0000-000043610000}"/>
    <cellStyle name="20% - Accent6 2 6 2 3 4" xfId="16281" xr:uid="{00000000-0005-0000-0000-000044610000}"/>
    <cellStyle name="20% - Accent6 2 6 2 3 4 2" xfId="53619" xr:uid="{00000000-0005-0000-0000-000045610000}"/>
    <cellStyle name="20% - Accent6 2 6 2 3 5" xfId="32674" xr:uid="{00000000-0005-0000-0000-000046610000}"/>
    <cellStyle name="20% - Accent6 2 6 2 3 6" xfId="40458" xr:uid="{00000000-0005-0000-0000-000047610000}"/>
    <cellStyle name="20% - Accent6 2 6 2 4" xfId="9028" xr:uid="{00000000-0005-0000-0000-000048610000}"/>
    <cellStyle name="20% - Accent6 2 6 2 4 2" xfId="22187" xr:uid="{00000000-0005-0000-0000-000049610000}"/>
    <cellStyle name="20% - Accent6 2 6 2 4 2 2" xfId="59525" xr:uid="{00000000-0005-0000-0000-00004A610000}"/>
    <cellStyle name="20% - Accent6 2 6 2 4 3" xfId="35386" xr:uid="{00000000-0005-0000-0000-00004B610000}"/>
    <cellStyle name="20% - Accent6 2 6 2 4 4" xfId="46366" xr:uid="{00000000-0005-0000-0000-00004C610000}"/>
    <cellStyle name="20% - Accent6 2 6 2 5" xfId="4305" xr:uid="{00000000-0005-0000-0000-00004D610000}"/>
    <cellStyle name="20% - Accent6 2 6 2 5 2" xfId="17464" xr:uid="{00000000-0005-0000-0000-00004E610000}"/>
    <cellStyle name="20% - Accent6 2 6 2 5 2 2" xfId="54802" xr:uid="{00000000-0005-0000-0000-00004F610000}"/>
    <cellStyle name="20% - Accent6 2 6 2 5 3" xfId="29962" xr:uid="{00000000-0005-0000-0000-000050610000}"/>
    <cellStyle name="20% - Accent6 2 6 2 5 4" xfId="41643" xr:uid="{00000000-0005-0000-0000-000051610000}"/>
    <cellStyle name="20% - Accent6 2 6 2 6" xfId="13752" xr:uid="{00000000-0005-0000-0000-000052610000}"/>
    <cellStyle name="20% - Accent6 2 6 2 6 2" xfId="51090" xr:uid="{00000000-0005-0000-0000-000053610000}"/>
    <cellStyle name="20% - Accent6 2 6 2 7" xfId="27080" xr:uid="{00000000-0005-0000-0000-000054610000}"/>
    <cellStyle name="20% - Accent6 2 6 2 8" xfId="37929" xr:uid="{00000000-0005-0000-0000-000055610000}"/>
    <cellStyle name="20% - Accent6 2 6 3" xfId="1350" xr:uid="{00000000-0005-0000-0000-000056610000}"/>
    <cellStyle name="20% - Accent6 2 6 3 2" xfId="7424" xr:uid="{00000000-0005-0000-0000-000057610000}"/>
    <cellStyle name="20% - Accent6 2 6 3 2 2" xfId="12147" xr:uid="{00000000-0005-0000-0000-000058610000}"/>
    <cellStyle name="20% - Accent6 2 6 3 2 2 2" xfId="25306" xr:uid="{00000000-0005-0000-0000-000059610000}"/>
    <cellStyle name="20% - Accent6 2 6 3 2 2 2 2" xfId="62644" xr:uid="{00000000-0005-0000-0000-00005A610000}"/>
    <cellStyle name="20% - Accent6 2 6 3 2 2 3" xfId="49485" xr:uid="{00000000-0005-0000-0000-00005B610000}"/>
    <cellStyle name="20% - Accent6 2 6 3 2 3" xfId="20583" xr:uid="{00000000-0005-0000-0000-00005C610000}"/>
    <cellStyle name="20% - Accent6 2 6 3 2 3 2" xfId="57921" xr:uid="{00000000-0005-0000-0000-00005D610000}"/>
    <cellStyle name="20% - Accent6 2 6 3 2 4" xfId="33602" xr:uid="{00000000-0005-0000-0000-00005E610000}"/>
    <cellStyle name="20% - Accent6 2 6 3 2 5" xfId="44762" xr:uid="{00000000-0005-0000-0000-00005F610000}"/>
    <cellStyle name="20% - Accent6 2 6 3 3" xfId="9787" xr:uid="{00000000-0005-0000-0000-000060610000}"/>
    <cellStyle name="20% - Accent6 2 6 3 3 2" xfId="22946" xr:uid="{00000000-0005-0000-0000-000061610000}"/>
    <cellStyle name="20% - Accent6 2 6 3 3 2 2" xfId="60284" xr:uid="{00000000-0005-0000-0000-000062610000}"/>
    <cellStyle name="20% - Accent6 2 6 3 3 3" xfId="36314" xr:uid="{00000000-0005-0000-0000-000063610000}"/>
    <cellStyle name="20% - Accent6 2 6 3 3 4" xfId="47125" xr:uid="{00000000-0005-0000-0000-000064610000}"/>
    <cellStyle name="20% - Accent6 2 6 3 4" xfId="5064" xr:uid="{00000000-0005-0000-0000-000065610000}"/>
    <cellStyle name="20% - Accent6 2 6 3 4 2" xfId="18223" xr:uid="{00000000-0005-0000-0000-000066610000}"/>
    <cellStyle name="20% - Accent6 2 6 3 4 2 2" xfId="55561" xr:uid="{00000000-0005-0000-0000-000067610000}"/>
    <cellStyle name="20% - Accent6 2 6 3 4 3" xfId="30890" xr:uid="{00000000-0005-0000-0000-000068610000}"/>
    <cellStyle name="20% - Accent6 2 6 3 4 4" xfId="42402" xr:uid="{00000000-0005-0000-0000-000069610000}"/>
    <cellStyle name="20% - Accent6 2 6 3 5" xfId="14511" xr:uid="{00000000-0005-0000-0000-00006A610000}"/>
    <cellStyle name="20% - Accent6 2 6 3 5 2" xfId="51849" xr:uid="{00000000-0005-0000-0000-00006B610000}"/>
    <cellStyle name="20% - Accent6 2 6 3 6" xfId="28008" xr:uid="{00000000-0005-0000-0000-00006C610000}"/>
    <cellStyle name="20% - Accent6 2 6 3 7" xfId="38688" xr:uid="{00000000-0005-0000-0000-00006D610000}"/>
    <cellStyle name="20% - Accent6 2 6 4" xfId="2699" xr:uid="{00000000-0005-0000-0000-00006E610000}"/>
    <cellStyle name="20% - Accent6 2 6 4 2" xfId="10967" xr:uid="{00000000-0005-0000-0000-00006F610000}"/>
    <cellStyle name="20% - Accent6 2 6 4 2 2" xfId="24126" xr:uid="{00000000-0005-0000-0000-000070610000}"/>
    <cellStyle name="20% - Accent6 2 6 4 2 2 2" xfId="61464" xr:uid="{00000000-0005-0000-0000-000071610000}"/>
    <cellStyle name="20% - Accent6 2 6 4 2 3" xfId="48305" xr:uid="{00000000-0005-0000-0000-000072610000}"/>
    <cellStyle name="20% - Accent6 2 6 4 3" xfId="6244" xr:uid="{00000000-0005-0000-0000-000073610000}"/>
    <cellStyle name="20% - Accent6 2 6 4 3 2" xfId="19403" xr:uid="{00000000-0005-0000-0000-000074610000}"/>
    <cellStyle name="20% - Accent6 2 6 4 3 2 2" xfId="56741" xr:uid="{00000000-0005-0000-0000-000075610000}"/>
    <cellStyle name="20% - Accent6 2 6 4 3 3" xfId="43582" xr:uid="{00000000-0005-0000-0000-000076610000}"/>
    <cellStyle name="20% - Accent6 2 6 4 4" xfId="15860" xr:uid="{00000000-0005-0000-0000-000077610000}"/>
    <cellStyle name="20% - Accent6 2 6 4 4 2" xfId="53198" xr:uid="{00000000-0005-0000-0000-000078610000}"/>
    <cellStyle name="20% - Accent6 2 6 4 5" xfId="32253" xr:uid="{00000000-0005-0000-0000-000079610000}"/>
    <cellStyle name="20% - Accent6 2 6 4 6" xfId="40037" xr:uid="{00000000-0005-0000-0000-00007A610000}"/>
    <cellStyle name="20% - Accent6 2 6 5" xfId="8607" xr:uid="{00000000-0005-0000-0000-00007B610000}"/>
    <cellStyle name="20% - Accent6 2 6 5 2" xfId="21766" xr:uid="{00000000-0005-0000-0000-00007C610000}"/>
    <cellStyle name="20% - Accent6 2 6 5 2 2" xfId="59104" xr:uid="{00000000-0005-0000-0000-00007D610000}"/>
    <cellStyle name="20% - Accent6 2 6 5 3" xfId="34965" xr:uid="{00000000-0005-0000-0000-00007E610000}"/>
    <cellStyle name="20% - Accent6 2 6 5 4" xfId="45945" xr:uid="{00000000-0005-0000-0000-00007F610000}"/>
    <cellStyle name="20% - Accent6 2 6 6" xfId="3884" xr:uid="{00000000-0005-0000-0000-000080610000}"/>
    <cellStyle name="20% - Accent6 2 6 6 2" xfId="17043" xr:uid="{00000000-0005-0000-0000-000081610000}"/>
    <cellStyle name="20% - Accent6 2 6 6 2 2" xfId="54381" xr:uid="{00000000-0005-0000-0000-000082610000}"/>
    <cellStyle name="20% - Accent6 2 6 6 3" xfId="29541" xr:uid="{00000000-0005-0000-0000-000083610000}"/>
    <cellStyle name="20% - Accent6 2 6 6 4" xfId="41222" xr:uid="{00000000-0005-0000-0000-000084610000}"/>
    <cellStyle name="20% - Accent6 2 6 7" xfId="13331" xr:uid="{00000000-0005-0000-0000-000085610000}"/>
    <cellStyle name="20% - Accent6 2 6 7 2" xfId="50669" xr:uid="{00000000-0005-0000-0000-000086610000}"/>
    <cellStyle name="20% - Accent6 2 6 8" xfId="26659" xr:uid="{00000000-0005-0000-0000-000087610000}"/>
    <cellStyle name="20% - Accent6 2 6 9" xfId="37508" xr:uid="{00000000-0005-0000-0000-000088610000}"/>
    <cellStyle name="20% - Accent6 2 7" xfId="477" xr:uid="{00000000-0005-0000-0000-000089610000}"/>
    <cellStyle name="20% - Accent6 2 7 2" xfId="1659" xr:uid="{00000000-0005-0000-0000-00008A610000}"/>
    <cellStyle name="20% - Accent6 2 7 2 2" xfId="7733" xr:uid="{00000000-0005-0000-0000-00008B610000}"/>
    <cellStyle name="20% - Accent6 2 7 2 2 2" xfId="12456" xr:uid="{00000000-0005-0000-0000-00008C610000}"/>
    <cellStyle name="20% - Accent6 2 7 2 2 2 2" xfId="25615" xr:uid="{00000000-0005-0000-0000-00008D610000}"/>
    <cellStyle name="20% - Accent6 2 7 2 2 2 2 2" xfId="62953" xr:uid="{00000000-0005-0000-0000-00008E610000}"/>
    <cellStyle name="20% - Accent6 2 7 2 2 2 3" xfId="49794" xr:uid="{00000000-0005-0000-0000-00008F610000}"/>
    <cellStyle name="20% - Accent6 2 7 2 2 3" xfId="20892" xr:uid="{00000000-0005-0000-0000-000090610000}"/>
    <cellStyle name="20% - Accent6 2 7 2 2 3 2" xfId="58230" xr:uid="{00000000-0005-0000-0000-000091610000}"/>
    <cellStyle name="20% - Accent6 2 7 2 2 4" xfId="33911" xr:uid="{00000000-0005-0000-0000-000092610000}"/>
    <cellStyle name="20% - Accent6 2 7 2 2 5" xfId="45071" xr:uid="{00000000-0005-0000-0000-000093610000}"/>
    <cellStyle name="20% - Accent6 2 7 2 3" xfId="10096" xr:uid="{00000000-0005-0000-0000-000094610000}"/>
    <cellStyle name="20% - Accent6 2 7 2 3 2" xfId="23255" xr:uid="{00000000-0005-0000-0000-000095610000}"/>
    <cellStyle name="20% - Accent6 2 7 2 3 2 2" xfId="60593" xr:uid="{00000000-0005-0000-0000-000096610000}"/>
    <cellStyle name="20% - Accent6 2 7 2 3 3" xfId="36623" xr:uid="{00000000-0005-0000-0000-000097610000}"/>
    <cellStyle name="20% - Accent6 2 7 2 3 4" xfId="47434" xr:uid="{00000000-0005-0000-0000-000098610000}"/>
    <cellStyle name="20% - Accent6 2 7 2 4" xfId="5373" xr:uid="{00000000-0005-0000-0000-000099610000}"/>
    <cellStyle name="20% - Accent6 2 7 2 4 2" xfId="18532" xr:uid="{00000000-0005-0000-0000-00009A610000}"/>
    <cellStyle name="20% - Accent6 2 7 2 4 2 2" xfId="55870" xr:uid="{00000000-0005-0000-0000-00009B610000}"/>
    <cellStyle name="20% - Accent6 2 7 2 4 3" xfId="31199" xr:uid="{00000000-0005-0000-0000-00009C610000}"/>
    <cellStyle name="20% - Accent6 2 7 2 4 4" xfId="42711" xr:uid="{00000000-0005-0000-0000-00009D610000}"/>
    <cellStyle name="20% - Accent6 2 7 2 5" xfId="14820" xr:uid="{00000000-0005-0000-0000-00009E610000}"/>
    <cellStyle name="20% - Accent6 2 7 2 5 2" xfId="52158" xr:uid="{00000000-0005-0000-0000-00009F610000}"/>
    <cellStyle name="20% - Accent6 2 7 2 6" xfId="28317" xr:uid="{00000000-0005-0000-0000-0000A0610000}"/>
    <cellStyle name="20% - Accent6 2 7 2 7" xfId="38997" xr:uid="{00000000-0005-0000-0000-0000A1610000}"/>
    <cellStyle name="20% - Accent6 2 7 3" xfId="3008" xr:uid="{00000000-0005-0000-0000-0000A2610000}"/>
    <cellStyle name="20% - Accent6 2 7 3 2" xfId="11276" xr:uid="{00000000-0005-0000-0000-0000A3610000}"/>
    <cellStyle name="20% - Accent6 2 7 3 2 2" xfId="24435" xr:uid="{00000000-0005-0000-0000-0000A4610000}"/>
    <cellStyle name="20% - Accent6 2 7 3 2 2 2" xfId="61773" xr:uid="{00000000-0005-0000-0000-0000A5610000}"/>
    <cellStyle name="20% - Accent6 2 7 3 2 3" xfId="48614" xr:uid="{00000000-0005-0000-0000-0000A6610000}"/>
    <cellStyle name="20% - Accent6 2 7 3 3" xfId="6553" xr:uid="{00000000-0005-0000-0000-0000A7610000}"/>
    <cellStyle name="20% - Accent6 2 7 3 3 2" xfId="19712" xr:uid="{00000000-0005-0000-0000-0000A8610000}"/>
    <cellStyle name="20% - Accent6 2 7 3 3 2 2" xfId="57050" xr:uid="{00000000-0005-0000-0000-0000A9610000}"/>
    <cellStyle name="20% - Accent6 2 7 3 3 3" xfId="43891" xr:uid="{00000000-0005-0000-0000-0000AA610000}"/>
    <cellStyle name="20% - Accent6 2 7 3 4" xfId="16169" xr:uid="{00000000-0005-0000-0000-0000AB610000}"/>
    <cellStyle name="20% - Accent6 2 7 3 4 2" xfId="53507" xr:uid="{00000000-0005-0000-0000-0000AC610000}"/>
    <cellStyle name="20% - Accent6 2 7 3 5" xfId="32562" xr:uid="{00000000-0005-0000-0000-0000AD610000}"/>
    <cellStyle name="20% - Accent6 2 7 3 6" xfId="40346" xr:uid="{00000000-0005-0000-0000-0000AE610000}"/>
    <cellStyle name="20% - Accent6 2 7 4" xfId="8916" xr:uid="{00000000-0005-0000-0000-0000AF610000}"/>
    <cellStyle name="20% - Accent6 2 7 4 2" xfId="22075" xr:uid="{00000000-0005-0000-0000-0000B0610000}"/>
    <cellStyle name="20% - Accent6 2 7 4 2 2" xfId="59413" xr:uid="{00000000-0005-0000-0000-0000B1610000}"/>
    <cellStyle name="20% - Accent6 2 7 4 3" xfId="35274" xr:uid="{00000000-0005-0000-0000-0000B2610000}"/>
    <cellStyle name="20% - Accent6 2 7 4 4" xfId="46254" xr:uid="{00000000-0005-0000-0000-0000B3610000}"/>
    <cellStyle name="20% - Accent6 2 7 5" xfId="4193" xr:uid="{00000000-0005-0000-0000-0000B4610000}"/>
    <cellStyle name="20% - Accent6 2 7 5 2" xfId="17352" xr:uid="{00000000-0005-0000-0000-0000B5610000}"/>
    <cellStyle name="20% - Accent6 2 7 5 2 2" xfId="54690" xr:uid="{00000000-0005-0000-0000-0000B6610000}"/>
    <cellStyle name="20% - Accent6 2 7 5 3" xfId="29850" xr:uid="{00000000-0005-0000-0000-0000B7610000}"/>
    <cellStyle name="20% - Accent6 2 7 5 4" xfId="41531" xr:uid="{00000000-0005-0000-0000-0000B8610000}"/>
    <cellStyle name="20% - Accent6 2 7 6" xfId="13640" xr:uid="{00000000-0005-0000-0000-0000B9610000}"/>
    <cellStyle name="20% - Accent6 2 7 6 2" xfId="50978" xr:uid="{00000000-0005-0000-0000-0000BA610000}"/>
    <cellStyle name="20% - Accent6 2 7 7" xfId="26968" xr:uid="{00000000-0005-0000-0000-0000BB610000}"/>
    <cellStyle name="20% - Accent6 2 7 8" xfId="37817" xr:uid="{00000000-0005-0000-0000-0000BC610000}"/>
    <cellStyle name="20% - Accent6 2 8" xfId="308" xr:uid="{00000000-0005-0000-0000-0000BD610000}"/>
    <cellStyle name="20% - Accent6 2 8 2" xfId="1490" xr:uid="{00000000-0005-0000-0000-0000BE610000}"/>
    <cellStyle name="20% - Accent6 2 8 2 2" xfId="7564" xr:uid="{00000000-0005-0000-0000-0000BF610000}"/>
    <cellStyle name="20% - Accent6 2 8 2 2 2" xfId="12287" xr:uid="{00000000-0005-0000-0000-0000C0610000}"/>
    <cellStyle name="20% - Accent6 2 8 2 2 2 2" xfId="25446" xr:uid="{00000000-0005-0000-0000-0000C1610000}"/>
    <cellStyle name="20% - Accent6 2 8 2 2 2 2 2" xfId="62784" xr:uid="{00000000-0005-0000-0000-0000C2610000}"/>
    <cellStyle name="20% - Accent6 2 8 2 2 2 3" xfId="49625" xr:uid="{00000000-0005-0000-0000-0000C3610000}"/>
    <cellStyle name="20% - Accent6 2 8 2 2 3" xfId="20723" xr:uid="{00000000-0005-0000-0000-0000C4610000}"/>
    <cellStyle name="20% - Accent6 2 8 2 2 3 2" xfId="58061" xr:uid="{00000000-0005-0000-0000-0000C5610000}"/>
    <cellStyle name="20% - Accent6 2 8 2 2 4" xfId="33742" xr:uid="{00000000-0005-0000-0000-0000C6610000}"/>
    <cellStyle name="20% - Accent6 2 8 2 2 5" xfId="44902" xr:uid="{00000000-0005-0000-0000-0000C7610000}"/>
    <cellStyle name="20% - Accent6 2 8 2 3" xfId="9927" xr:uid="{00000000-0005-0000-0000-0000C8610000}"/>
    <cellStyle name="20% - Accent6 2 8 2 3 2" xfId="23086" xr:uid="{00000000-0005-0000-0000-0000C9610000}"/>
    <cellStyle name="20% - Accent6 2 8 2 3 2 2" xfId="60424" xr:uid="{00000000-0005-0000-0000-0000CA610000}"/>
    <cellStyle name="20% - Accent6 2 8 2 3 3" xfId="36454" xr:uid="{00000000-0005-0000-0000-0000CB610000}"/>
    <cellStyle name="20% - Accent6 2 8 2 3 4" xfId="47265" xr:uid="{00000000-0005-0000-0000-0000CC610000}"/>
    <cellStyle name="20% - Accent6 2 8 2 4" xfId="5204" xr:uid="{00000000-0005-0000-0000-0000CD610000}"/>
    <cellStyle name="20% - Accent6 2 8 2 4 2" xfId="18363" xr:uid="{00000000-0005-0000-0000-0000CE610000}"/>
    <cellStyle name="20% - Accent6 2 8 2 4 2 2" xfId="55701" xr:uid="{00000000-0005-0000-0000-0000CF610000}"/>
    <cellStyle name="20% - Accent6 2 8 2 4 3" xfId="31030" xr:uid="{00000000-0005-0000-0000-0000D0610000}"/>
    <cellStyle name="20% - Accent6 2 8 2 4 4" xfId="42542" xr:uid="{00000000-0005-0000-0000-0000D1610000}"/>
    <cellStyle name="20% - Accent6 2 8 2 5" xfId="14651" xr:uid="{00000000-0005-0000-0000-0000D2610000}"/>
    <cellStyle name="20% - Accent6 2 8 2 5 2" xfId="51989" xr:uid="{00000000-0005-0000-0000-0000D3610000}"/>
    <cellStyle name="20% - Accent6 2 8 2 6" xfId="28148" xr:uid="{00000000-0005-0000-0000-0000D4610000}"/>
    <cellStyle name="20% - Accent6 2 8 2 7" xfId="38828" xr:uid="{00000000-0005-0000-0000-0000D5610000}"/>
    <cellStyle name="20% - Accent6 2 8 3" xfId="2839" xr:uid="{00000000-0005-0000-0000-0000D6610000}"/>
    <cellStyle name="20% - Accent6 2 8 3 2" xfId="11107" xr:uid="{00000000-0005-0000-0000-0000D7610000}"/>
    <cellStyle name="20% - Accent6 2 8 3 2 2" xfId="24266" xr:uid="{00000000-0005-0000-0000-0000D8610000}"/>
    <cellStyle name="20% - Accent6 2 8 3 2 2 2" xfId="61604" xr:uid="{00000000-0005-0000-0000-0000D9610000}"/>
    <cellStyle name="20% - Accent6 2 8 3 2 3" xfId="48445" xr:uid="{00000000-0005-0000-0000-0000DA610000}"/>
    <cellStyle name="20% - Accent6 2 8 3 3" xfId="6384" xr:uid="{00000000-0005-0000-0000-0000DB610000}"/>
    <cellStyle name="20% - Accent6 2 8 3 3 2" xfId="19543" xr:uid="{00000000-0005-0000-0000-0000DC610000}"/>
    <cellStyle name="20% - Accent6 2 8 3 3 2 2" xfId="56881" xr:uid="{00000000-0005-0000-0000-0000DD610000}"/>
    <cellStyle name="20% - Accent6 2 8 3 3 3" xfId="43722" xr:uid="{00000000-0005-0000-0000-0000DE610000}"/>
    <cellStyle name="20% - Accent6 2 8 3 4" xfId="16000" xr:uid="{00000000-0005-0000-0000-0000DF610000}"/>
    <cellStyle name="20% - Accent6 2 8 3 4 2" xfId="53338" xr:uid="{00000000-0005-0000-0000-0000E0610000}"/>
    <cellStyle name="20% - Accent6 2 8 3 5" xfId="32393" xr:uid="{00000000-0005-0000-0000-0000E1610000}"/>
    <cellStyle name="20% - Accent6 2 8 3 6" xfId="40177" xr:uid="{00000000-0005-0000-0000-0000E2610000}"/>
    <cellStyle name="20% - Accent6 2 8 4" xfId="8747" xr:uid="{00000000-0005-0000-0000-0000E3610000}"/>
    <cellStyle name="20% - Accent6 2 8 4 2" xfId="21906" xr:uid="{00000000-0005-0000-0000-0000E4610000}"/>
    <cellStyle name="20% - Accent6 2 8 4 2 2" xfId="59244" xr:uid="{00000000-0005-0000-0000-0000E5610000}"/>
    <cellStyle name="20% - Accent6 2 8 4 3" xfId="35105" xr:uid="{00000000-0005-0000-0000-0000E6610000}"/>
    <cellStyle name="20% - Accent6 2 8 4 4" xfId="46085" xr:uid="{00000000-0005-0000-0000-0000E7610000}"/>
    <cellStyle name="20% - Accent6 2 8 5" xfId="4024" xr:uid="{00000000-0005-0000-0000-0000E8610000}"/>
    <cellStyle name="20% - Accent6 2 8 5 2" xfId="17183" xr:uid="{00000000-0005-0000-0000-0000E9610000}"/>
    <cellStyle name="20% - Accent6 2 8 5 2 2" xfId="54521" xr:uid="{00000000-0005-0000-0000-0000EA610000}"/>
    <cellStyle name="20% - Accent6 2 8 5 3" xfId="29681" xr:uid="{00000000-0005-0000-0000-0000EB610000}"/>
    <cellStyle name="20% - Accent6 2 8 5 4" xfId="41362" xr:uid="{00000000-0005-0000-0000-0000EC610000}"/>
    <cellStyle name="20% - Accent6 2 8 6" xfId="13471" xr:uid="{00000000-0005-0000-0000-0000ED610000}"/>
    <cellStyle name="20% - Accent6 2 8 6 2" xfId="50809" xr:uid="{00000000-0005-0000-0000-0000EE610000}"/>
    <cellStyle name="20% - Accent6 2 8 7" xfId="26799" xr:uid="{00000000-0005-0000-0000-0000EF610000}"/>
    <cellStyle name="20% - Accent6 2 8 8" xfId="37648" xr:uid="{00000000-0005-0000-0000-0000F0610000}"/>
    <cellStyle name="20% - Accent6 2 9" xfId="729" xr:uid="{00000000-0005-0000-0000-0000F1610000}"/>
    <cellStyle name="20% - Accent6 2 9 2" xfId="1911" xr:uid="{00000000-0005-0000-0000-0000F2610000}"/>
    <cellStyle name="20% - Accent6 2 9 2 2" xfId="7985" xr:uid="{00000000-0005-0000-0000-0000F3610000}"/>
    <cellStyle name="20% - Accent6 2 9 2 2 2" xfId="12708" xr:uid="{00000000-0005-0000-0000-0000F4610000}"/>
    <cellStyle name="20% - Accent6 2 9 2 2 2 2" xfId="25867" xr:uid="{00000000-0005-0000-0000-0000F5610000}"/>
    <cellStyle name="20% - Accent6 2 9 2 2 2 2 2" xfId="63205" xr:uid="{00000000-0005-0000-0000-0000F6610000}"/>
    <cellStyle name="20% - Accent6 2 9 2 2 2 3" xfId="50046" xr:uid="{00000000-0005-0000-0000-0000F7610000}"/>
    <cellStyle name="20% - Accent6 2 9 2 2 3" xfId="21144" xr:uid="{00000000-0005-0000-0000-0000F8610000}"/>
    <cellStyle name="20% - Accent6 2 9 2 2 3 2" xfId="58482" xr:uid="{00000000-0005-0000-0000-0000F9610000}"/>
    <cellStyle name="20% - Accent6 2 9 2 2 4" xfId="34163" xr:uid="{00000000-0005-0000-0000-0000FA610000}"/>
    <cellStyle name="20% - Accent6 2 9 2 2 5" xfId="45323" xr:uid="{00000000-0005-0000-0000-0000FB610000}"/>
    <cellStyle name="20% - Accent6 2 9 2 3" xfId="10348" xr:uid="{00000000-0005-0000-0000-0000FC610000}"/>
    <cellStyle name="20% - Accent6 2 9 2 3 2" xfId="23507" xr:uid="{00000000-0005-0000-0000-0000FD610000}"/>
    <cellStyle name="20% - Accent6 2 9 2 3 2 2" xfId="60845" xr:uid="{00000000-0005-0000-0000-0000FE610000}"/>
    <cellStyle name="20% - Accent6 2 9 2 3 3" xfId="36875" xr:uid="{00000000-0005-0000-0000-0000FF610000}"/>
    <cellStyle name="20% - Accent6 2 9 2 3 4" xfId="47686" xr:uid="{00000000-0005-0000-0000-000000620000}"/>
    <cellStyle name="20% - Accent6 2 9 2 4" xfId="5625" xr:uid="{00000000-0005-0000-0000-000001620000}"/>
    <cellStyle name="20% - Accent6 2 9 2 4 2" xfId="18784" xr:uid="{00000000-0005-0000-0000-000002620000}"/>
    <cellStyle name="20% - Accent6 2 9 2 4 2 2" xfId="56122" xr:uid="{00000000-0005-0000-0000-000003620000}"/>
    <cellStyle name="20% - Accent6 2 9 2 4 3" xfId="31451" xr:uid="{00000000-0005-0000-0000-000004620000}"/>
    <cellStyle name="20% - Accent6 2 9 2 4 4" xfId="42963" xr:uid="{00000000-0005-0000-0000-000005620000}"/>
    <cellStyle name="20% - Accent6 2 9 2 5" xfId="15072" xr:uid="{00000000-0005-0000-0000-000006620000}"/>
    <cellStyle name="20% - Accent6 2 9 2 5 2" xfId="52410" xr:uid="{00000000-0005-0000-0000-000007620000}"/>
    <cellStyle name="20% - Accent6 2 9 2 6" xfId="28569" xr:uid="{00000000-0005-0000-0000-000008620000}"/>
    <cellStyle name="20% - Accent6 2 9 2 7" xfId="39249" xr:uid="{00000000-0005-0000-0000-000009620000}"/>
    <cellStyle name="20% - Accent6 2 9 3" xfId="3260" xr:uid="{00000000-0005-0000-0000-00000A620000}"/>
    <cellStyle name="20% - Accent6 2 9 3 2" xfId="11528" xr:uid="{00000000-0005-0000-0000-00000B620000}"/>
    <cellStyle name="20% - Accent6 2 9 3 2 2" xfId="24687" xr:uid="{00000000-0005-0000-0000-00000C620000}"/>
    <cellStyle name="20% - Accent6 2 9 3 2 2 2" xfId="62025" xr:uid="{00000000-0005-0000-0000-00000D620000}"/>
    <cellStyle name="20% - Accent6 2 9 3 2 3" xfId="48866" xr:uid="{00000000-0005-0000-0000-00000E620000}"/>
    <cellStyle name="20% - Accent6 2 9 3 3" xfId="6805" xr:uid="{00000000-0005-0000-0000-00000F620000}"/>
    <cellStyle name="20% - Accent6 2 9 3 3 2" xfId="19964" xr:uid="{00000000-0005-0000-0000-000010620000}"/>
    <cellStyle name="20% - Accent6 2 9 3 3 2 2" xfId="57302" xr:uid="{00000000-0005-0000-0000-000011620000}"/>
    <cellStyle name="20% - Accent6 2 9 3 3 3" xfId="44143" xr:uid="{00000000-0005-0000-0000-000012620000}"/>
    <cellStyle name="20% - Accent6 2 9 3 4" xfId="16421" xr:uid="{00000000-0005-0000-0000-000013620000}"/>
    <cellStyle name="20% - Accent6 2 9 3 4 2" xfId="53759" xr:uid="{00000000-0005-0000-0000-000014620000}"/>
    <cellStyle name="20% - Accent6 2 9 3 5" xfId="32814" xr:uid="{00000000-0005-0000-0000-000015620000}"/>
    <cellStyle name="20% - Accent6 2 9 3 6" xfId="40598" xr:uid="{00000000-0005-0000-0000-000016620000}"/>
    <cellStyle name="20% - Accent6 2 9 4" xfId="9168" xr:uid="{00000000-0005-0000-0000-000017620000}"/>
    <cellStyle name="20% - Accent6 2 9 4 2" xfId="22327" xr:uid="{00000000-0005-0000-0000-000018620000}"/>
    <cellStyle name="20% - Accent6 2 9 4 2 2" xfId="59665" xr:uid="{00000000-0005-0000-0000-000019620000}"/>
    <cellStyle name="20% - Accent6 2 9 4 3" xfId="35526" xr:uid="{00000000-0005-0000-0000-00001A620000}"/>
    <cellStyle name="20% - Accent6 2 9 4 4" xfId="46506" xr:uid="{00000000-0005-0000-0000-00001B620000}"/>
    <cellStyle name="20% - Accent6 2 9 5" xfId="4445" xr:uid="{00000000-0005-0000-0000-00001C620000}"/>
    <cellStyle name="20% - Accent6 2 9 5 2" xfId="17604" xr:uid="{00000000-0005-0000-0000-00001D620000}"/>
    <cellStyle name="20% - Accent6 2 9 5 2 2" xfId="54942" xr:uid="{00000000-0005-0000-0000-00001E620000}"/>
    <cellStyle name="20% - Accent6 2 9 5 3" xfId="30102" xr:uid="{00000000-0005-0000-0000-00001F620000}"/>
    <cellStyle name="20% - Accent6 2 9 5 4" xfId="41783" xr:uid="{00000000-0005-0000-0000-000020620000}"/>
    <cellStyle name="20% - Accent6 2 9 6" xfId="13892" xr:uid="{00000000-0005-0000-0000-000021620000}"/>
    <cellStyle name="20% - Accent6 2 9 6 2" xfId="51230" xr:uid="{00000000-0005-0000-0000-000022620000}"/>
    <cellStyle name="20% - Accent6 2 9 7" xfId="27220" xr:uid="{00000000-0005-0000-0000-000023620000}"/>
    <cellStyle name="20% - Accent6 2 9 8" xfId="38069" xr:uid="{00000000-0005-0000-0000-000024620000}"/>
    <cellStyle name="20% - Accent6 20" xfId="26364" xr:uid="{00000000-0005-0000-0000-000025620000}"/>
    <cellStyle name="20% - Accent6 21" xfId="37382" xr:uid="{00000000-0005-0000-0000-000026620000}"/>
    <cellStyle name="20% - Accent6 3" xfId="98" xr:uid="{00000000-0005-0000-0000-000027620000}"/>
    <cellStyle name="20% - Accent6 3 10" xfId="8537" xr:uid="{00000000-0005-0000-0000-000028620000}"/>
    <cellStyle name="20% - Accent6 3 10 2" xfId="21696" xr:uid="{00000000-0005-0000-0000-000029620000}"/>
    <cellStyle name="20% - Accent6 3 10 2 2" xfId="59034" xr:uid="{00000000-0005-0000-0000-00002A620000}"/>
    <cellStyle name="20% - Accent6 3 10 3" xfId="29274" xr:uid="{00000000-0005-0000-0000-00002B620000}"/>
    <cellStyle name="20% - Accent6 3 10 4" xfId="45875" xr:uid="{00000000-0005-0000-0000-00002C620000}"/>
    <cellStyle name="20% - Accent6 3 11" xfId="3814" xr:uid="{00000000-0005-0000-0000-00002D620000}"/>
    <cellStyle name="20% - Accent6 3 11 2" xfId="16973" xr:uid="{00000000-0005-0000-0000-00002E620000}"/>
    <cellStyle name="20% - Accent6 3 11 2 2" xfId="54311" xr:uid="{00000000-0005-0000-0000-00002F620000}"/>
    <cellStyle name="20% - Accent6 3 11 3" xfId="31986" xr:uid="{00000000-0005-0000-0000-000030620000}"/>
    <cellStyle name="20% - Accent6 3 11 4" xfId="41152" xr:uid="{00000000-0005-0000-0000-000031620000}"/>
    <cellStyle name="20% - Accent6 3 12" xfId="13261" xr:uid="{00000000-0005-0000-0000-000032620000}"/>
    <cellStyle name="20% - Accent6 3 12 2" xfId="34698" xr:uid="{00000000-0005-0000-0000-000033620000}"/>
    <cellStyle name="20% - Accent6 3 12 3" xfId="50599" xr:uid="{00000000-0005-0000-0000-000034620000}"/>
    <cellStyle name="20% - Accent6 3 13" xfId="29105" xr:uid="{00000000-0005-0000-0000-000035620000}"/>
    <cellStyle name="20% - Accent6 3 14" xfId="26392" xr:uid="{00000000-0005-0000-0000-000036620000}"/>
    <cellStyle name="20% - Accent6 3 15" xfId="37438" xr:uid="{00000000-0005-0000-0000-000037620000}"/>
    <cellStyle name="20% - Accent6 3 2" xfId="210" xr:uid="{00000000-0005-0000-0000-000038620000}"/>
    <cellStyle name="20% - Accent6 3 2 10" xfId="3926" xr:uid="{00000000-0005-0000-0000-000039620000}"/>
    <cellStyle name="20% - Accent6 3 2 10 2" xfId="17085" xr:uid="{00000000-0005-0000-0000-00003A620000}"/>
    <cellStyle name="20% - Accent6 3 2 10 2 2" xfId="54423" xr:uid="{00000000-0005-0000-0000-00003B620000}"/>
    <cellStyle name="20% - Accent6 3 2 10 3" xfId="32071" xr:uid="{00000000-0005-0000-0000-00003C620000}"/>
    <cellStyle name="20% - Accent6 3 2 10 4" xfId="41264" xr:uid="{00000000-0005-0000-0000-00003D620000}"/>
    <cellStyle name="20% - Accent6 3 2 11" xfId="13373" xr:uid="{00000000-0005-0000-0000-00003E620000}"/>
    <cellStyle name="20% - Accent6 3 2 11 2" xfId="34783" xr:uid="{00000000-0005-0000-0000-00003F620000}"/>
    <cellStyle name="20% - Accent6 3 2 11 3" xfId="50711" xr:uid="{00000000-0005-0000-0000-000040620000}"/>
    <cellStyle name="20% - Accent6 3 2 12" xfId="29190" xr:uid="{00000000-0005-0000-0000-000041620000}"/>
    <cellStyle name="20% - Accent6 3 2 13" xfId="26477" xr:uid="{00000000-0005-0000-0000-000042620000}"/>
    <cellStyle name="20% - Accent6 3 2 14" xfId="37550" xr:uid="{00000000-0005-0000-0000-000043620000}"/>
    <cellStyle name="20% - Accent6 3 2 2" xfId="631" xr:uid="{00000000-0005-0000-0000-000044620000}"/>
    <cellStyle name="20% - Accent6 3 2 2 2" xfId="1813" xr:uid="{00000000-0005-0000-0000-000045620000}"/>
    <cellStyle name="20% - Accent6 3 2 2 2 2" xfId="7887" xr:uid="{00000000-0005-0000-0000-000046620000}"/>
    <cellStyle name="20% - Accent6 3 2 2 2 2 2" xfId="12610" xr:uid="{00000000-0005-0000-0000-000047620000}"/>
    <cellStyle name="20% - Accent6 3 2 2 2 2 2 2" xfId="25769" xr:uid="{00000000-0005-0000-0000-000048620000}"/>
    <cellStyle name="20% - Accent6 3 2 2 2 2 2 2 2" xfId="63107" xr:uid="{00000000-0005-0000-0000-000049620000}"/>
    <cellStyle name="20% - Accent6 3 2 2 2 2 2 3" xfId="49948" xr:uid="{00000000-0005-0000-0000-00004A620000}"/>
    <cellStyle name="20% - Accent6 3 2 2 2 2 3" xfId="21046" xr:uid="{00000000-0005-0000-0000-00004B620000}"/>
    <cellStyle name="20% - Accent6 3 2 2 2 2 3 2" xfId="58384" xr:uid="{00000000-0005-0000-0000-00004C620000}"/>
    <cellStyle name="20% - Accent6 3 2 2 2 2 4" xfId="34065" xr:uid="{00000000-0005-0000-0000-00004D620000}"/>
    <cellStyle name="20% - Accent6 3 2 2 2 2 5" xfId="45225" xr:uid="{00000000-0005-0000-0000-00004E620000}"/>
    <cellStyle name="20% - Accent6 3 2 2 2 3" xfId="10250" xr:uid="{00000000-0005-0000-0000-00004F620000}"/>
    <cellStyle name="20% - Accent6 3 2 2 2 3 2" xfId="23409" xr:uid="{00000000-0005-0000-0000-000050620000}"/>
    <cellStyle name="20% - Accent6 3 2 2 2 3 2 2" xfId="60747" xr:uid="{00000000-0005-0000-0000-000051620000}"/>
    <cellStyle name="20% - Accent6 3 2 2 2 3 3" xfId="36777" xr:uid="{00000000-0005-0000-0000-000052620000}"/>
    <cellStyle name="20% - Accent6 3 2 2 2 3 4" xfId="47588" xr:uid="{00000000-0005-0000-0000-000053620000}"/>
    <cellStyle name="20% - Accent6 3 2 2 2 4" xfId="5527" xr:uid="{00000000-0005-0000-0000-000054620000}"/>
    <cellStyle name="20% - Accent6 3 2 2 2 4 2" xfId="18686" xr:uid="{00000000-0005-0000-0000-000055620000}"/>
    <cellStyle name="20% - Accent6 3 2 2 2 4 2 2" xfId="56024" xr:uid="{00000000-0005-0000-0000-000056620000}"/>
    <cellStyle name="20% - Accent6 3 2 2 2 4 3" xfId="31353" xr:uid="{00000000-0005-0000-0000-000057620000}"/>
    <cellStyle name="20% - Accent6 3 2 2 2 4 4" xfId="42865" xr:uid="{00000000-0005-0000-0000-000058620000}"/>
    <cellStyle name="20% - Accent6 3 2 2 2 5" xfId="14974" xr:uid="{00000000-0005-0000-0000-000059620000}"/>
    <cellStyle name="20% - Accent6 3 2 2 2 5 2" xfId="52312" xr:uid="{00000000-0005-0000-0000-00005A620000}"/>
    <cellStyle name="20% - Accent6 3 2 2 2 6" xfId="28471" xr:uid="{00000000-0005-0000-0000-00005B620000}"/>
    <cellStyle name="20% - Accent6 3 2 2 2 7" xfId="39151" xr:uid="{00000000-0005-0000-0000-00005C620000}"/>
    <cellStyle name="20% - Accent6 3 2 2 3" xfId="3162" xr:uid="{00000000-0005-0000-0000-00005D620000}"/>
    <cellStyle name="20% - Accent6 3 2 2 3 2" xfId="11430" xr:uid="{00000000-0005-0000-0000-00005E620000}"/>
    <cellStyle name="20% - Accent6 3 2 2 3 2 2" xfId="24589" xr:uid="{00000000-0005-0000-0000-00005F620000}"/>
    <cellStyle name="20% - Accent6 3 2 2 3 2 2 2" xfId="61927" xr:uid="{00000000-0005-0000-0000-000060620000}"/>
    <cellStyle name="20% - Accent6 3 2 2 3 2 3" xfId="48768" xr:uid="{00000000-0005-0000-0000-000061620000}"/>
    <cellStyle name="20% - Accent6 3 2 2 3 3" xfId="6707" xr:uid="{00000000-0005-0000-0000-000062620000}"/>
    <cellStyle name="20% - Accent6 3 2 2 3 3 2" xfId="19866" xr:uid="{00000000-0005-0000-0000-000063620000}"/>
    <cellStyle name="20% - Accent6 3 2 2 3 3 2 2" xfId="57204" xr:uid="{00000000-0005-0000-0000-000064620000}"/>
    <cellStyle name="20% - Accent6 3 2 2 3 3 3" xfId="44045" xr:uid="{00000000-0005-0000-0000-000065620000}"/>
    <cellStyle name="20% - Accent6 3 2 2 3 4" xfId="16323" xr:uid="{00000000-0005-0000-0000-000066620000}"/>
    <cellStyle name="20% - Accent6 3 2 2 3 4 2" xfId="53661" xr:uid="{00000000-0005-0000-0000-000067620000}"/>
    <cellStyle name="20% - Accent6 3 2 2 3 5" xfId="32716" xr:uid="{00000000-0005-0000-0000-000068620000}"/>
    <cellStyle name="20% - Accent6 3 2 2 3 6" xfId="40500" xr:uid="{00000000-0005-0000-0000-000069620000}"/>
    <cellStyle name="20% - Accent6 3 2 2 4" xfId="9070" xr:uid="{00000000-0005-0000-0000-00006A620000}"/>
    <cellStyle name="20% - Accent6 3 2 2 4 2" xfId="22229" xr:uid="{00000000-0005-0000-0000-00006B620000}"/>
    <cellStyle name="20% - Accent6 3 2 2 4 2 2" xfId="59567" xr:uid="{00000000-0005-0000-0000-00006C620000}"/>
    <cellStyle name="20% - Accent6 3 2 2 4 3" xfId="35428" xr:uid="{00000000-0005-0000-0000-00006D620000}"/>
    <cellStyle name="20% - Accent6 3 2 2 4 4" xfId="46408" xr:uid="{00000000-0005-0000-0000-00006E620000}"/>
    <cellStyle name="20% - Accent6 3 2 2 5" xfId="4347" xr:uid="{00000000-0005-0000-0000-00006F620000}"/>
    <cellStyle name="20% - Accent6 3 2 2 5 2" xfId="17506" xr:uid="{00000000-0005-0000-0000-000070620000}"/>
    <cellStyle name="20% - Accent6 3 2 2 5 2 2" xfId="54844" xr:uid="{00000000-0005-0000-0000-000071620000}"/>
    <cellStyle name="20% - Accent6 3 2 2 5 3" xfId="30004" xr:uid="{00000000-0005-0000-0000-000072620000}"/>
    <cellStyle name="20% - Accent6 3 2 2 5 4" xfId="41685" xr:uid="{00000000-0005-0000-0000-000073620000}"/>
    <cellStyle name="20% - Accent6 3 2 2 6" xfId="13794" xr:uid="{00000000-0005-0000-0000-000074620000}"/>
    <cellStyle name="20% - Accent6 3 2 2 6 2" xfId="51132" xr:uid="{00000000-0005-0000-0000-000075620000}"/>
    <cellStyle name="20% - Accent6 3 2 2 7" xfId="27122" xr:uid="{00000000-0005-0000-0000-000076620000}"/>
    <cellStyle name="20% - Accent6 3 2 2 8" xfId="37971" xr:uid="{00000000-0005-0000-0000-000077620000}"/>
    <cellStyle name="20% - Accent6 3 2 3" xfId="407" xr:uid="{00000000-0005-0000-0000-000078620000}"/>
    <cellStyle name="20% - Accent6 3 2 3 2" xfId="1589" xr:uid="{00000000-0005-0000-0000-000079620000}"/>
    <cellStyle name="20% - Accent6 3 2 3 2 2" xfId="7663" xr:uid="{00000000-0005-0000-0000-00007A620000}"/>
    <cellStyle name="20% - Accent6 3 2 3 2 2 2" xfId="12386" xr:uid="{00000000-0005-0000-0000-00007B620000}"/>
    <cellStyle name="20% - Accent6 3 2 3 2 2 2 2" xfId="25545" xr:uid="{00000000-0005-0000-0000-00007C620000}"/>
    <cellStyle name="20% - Accent6 3 2 3 2 2 2 2 2" xfId="62883" xr:uid="{00000000-0005-0000-0000-00007D620000}"/>
    <cellStyle name="20% - Accent6 3 2 3 2 2 2 3" xfId="49724" xr:uid="{00000000-0005-0000-0000-00007E620000}"/>
    <cellStyle name="20% - Accent6 3 2 3 2 2 3" xfId="20822" xr:uid="{00000000-0005-0000-0000-00007F620000}"/>
    <cellStyle name="20% - Accent6 3 2 3 2 2 3 2" xfId="58160" xr:uid="{00000000-0005-0000-0000-000080620000}"/>
    <cellStyle name="20% - Accent6 3 2 3 2 2 4" xfId="33841" xr:uid="{00000000-0005-0000-0000-000081620000}"/>
    <cellStyle name="20% - Accent6 3 2 3 2 2 5" xfId="45001" xr:uid="{00000000-0005-0000-0000-000082620000}"/>
    <cellStyle name="20% - Accent6 3 2 3 2 3" xfId="10026" xr:uid="{00000000-0005-0000-0000-000083620000}"/>
    <cellStyle name="20% - Accent6 3 2 3 2 3 2" xfId="23185" xr:uid="{00000000-0005-0000-0000-000084620000}"/>
    <cellStyle name="20% - Accent6 3 2 3 2 3 2 2" xfId="60523" xr:uid="{00000000-0005-0000-0000-000085620000}"/>
    <cellStyle name="20% - Accent6 3 2 3 2 3 3" xfId="36553" xr:uid="{00000000-0005-0000-0000-000086620000}"/>
    <cellStyle name="20% - Accent6 3 2 3 2 3 4" xfId="47364" xr:uid="{00000000-0005-0000-0000-000087620000}"/>
    <cellStyle name="20% - Accent6 3 2 3 2 4" xfId="5303" xr:uid="{00000000-0005-0000-0000-000088620000}"/>
    <cellStyle name="20% - Accent6 3 2 3 2 4 2" xfId="18462" xr:uid="{00000000-0005-0000-0000-000089620000}"/>
    <cellStyle name="20% - Accent6 3 2 3 2 4 2 2" xfId="55800" xr:uid="{00000000-0005-0000-0000-00008A620000}"/>
    <cellStyle name="20% - Accent6 3 2 3 2 4 3" xfId="31129" xr:uid="{00000000-0005-0000-0000-00008B620000}"/>
    <cellStyle name="20% - Accent6 3 2 3 2 4 4" xfId="42641" xr:uid="{00000000-0005-0000-0000-00008C620000}"/>
    <cellStyle name="20% - Accent6 3 2 3 2 5" xfId="14750" xr:uid="{00000000-0005-0000-0000-00008D620000}"/>
    <cellStyle name="20% - Accent6 3 2 3 2 5 2" xfId="52088" xr:uid="{00000000-0005-0000-0000-00008E620000}"/>
    <cellStyle name="20% - Accent6 3 2 3 2 6" xfId="28247" xr:uid="{00000000-0005-0000-0000-00008F620000}"/>
    <cellStyle name="20% - Accent6 3 2 3 2 7" xfId="38927" xr:uid="{00000000-0005-0000-0000-000090620000}"/>
    <cellStyle name="20% - Accent6 3 2 3 3" xfId="2938" xr:uid="{00000000-0005-0000-0000-000091620000}"/>
    <cellStyle name="20% - Accent6 3 2 3 3 2" xfId="11206" xr:uid="{00000000-0005-0000-0000-000092620000}"/>
    <cellStyle name="20% - Accent6 3 2 3 3 2 2" xfId="24365" xr:uid="{00000000-0005-0000-0000-000093620000}"/>
    <cellStyle name="20% - Accent6 3 2 3 3 2 2 2" xfId="61703" xr:uid="{00000000-0005-0000-0000-000094620000}"/>
    <cellStyle name="20% - Accent6 3 2 3 3 2 3" xfId="48544" xr:uid="{00000000-0005-0000-0000-000095620000}"/>
    <cellStyle name="20% - Accent6 3 2 3 3 3" xfId="6483" xr:uid="{00000000-0005-0000-0000-000096620000}"/>
    <cellStyle name="20% - Accent6 3 2 3 3 3 2" xfId="19642" xr:uid="{00000000-0005-0000-0000-000097620000}"/>
    <cellStyle name="20% - Accent6 3 2 3 3 3 2 2" xfId="56980" xr:uid="{00000000-0005-0000-0000-000098620000}"/>
    <cellStyle name="20% - Accent6 3 2 3 3 3 3" xfId="43821" xr:uid="{00000000-0005-0000-0000-000099620000}"/>
    <cellStyle name="20% - Accent6 3 2 3 3 4" xfId="16099" xr:uid="{00000000-0005-0000-0000-00009A620000}"/>
    <cellStyle name="20% - Accent6 3 2 3 3 4 2" xfId="53437" xr:uid="{00000000-0005-0000-0000-00009B620000}"/>
    <cellStyle name="20% - Accent6 3 2 3 3 5" xfId="32492" xr:uid="{00000000-0005-0000-0000-00009C620000}"/>
    <cellStyle name="20% - Accent6 3 2 3 3 6" xfId="40276" xr:uid="{00000000-0005-0000-0000-00009D620000}"/>
    <cellStyle name="20% - Accent6 3 2 3 4" xfId="8846" xr:uid="{00000000-0005-0000-0000-00009E620000}"/>
    <cellStyle name="20% - Accent6 3 2 3 4 2" xfId="22005" xr:uid="{00000000-0005-0000-0000-00009F620000}"/>
    <cellStyle name="20% - Accent6 3 2 3 4 2 2" xfId="59343" xr:uid="{00000000-0005-0000-0000-0000A0620000}"/>
    <cellStyle name="20% - Accent6 3 2 3 4 3" xfId="35204" xr:uid="{00000000-0005-0000-0000-0000A1620000}"/>
    <cellStyle name="20% - Accent6 3 2 3 4 4" xfId="46184" xr:uid="{00000000-0005-0000-0000-0000A2620000}"/>
    <cellStyle name="20% - Accent6 3 2 3 5" xfId="4123" xr:uid="{00000000-0005-0000-0000-0000A3620000}"/>
    <cellStyle name="20% - Accent6 3 2 3 5 2" xfId="17282" xr:uid="{00000000-0005-0000-0000-0000A4620000}"/>
    <cellStyle name="20% - Accent6 3 2 3 5 2 2" xfId="54620" xr:uid="{00000000-0005-0000-0000-0000A5620000}"/>
    <cellStyle name="20% - Accent6 3 2 3 5 3" xfId="29780" xr:uid="{00000000-0005-0000-0000-0000A6620000}"/>
    <cellStyle name="20% - Accent6 3 2 3 5 4" xfId="41461" xr:uid="{00000000-0005-0000-0000-0000A7620000}"/>
    <cellStyle name="20% - Accent6 3 2 3 6" xfId="13570" xr:uid="{00000000-0005-0000-0000-0000A8620000}"/>
    <cellStyle name="20% - Accent6 3 2 3 6 2" xfId="50908" xr:uid="{00000000-0005-0000-0000-0000A9620000}"/>
    <cellStyle name="20% - Accent6 3 2 3 7" xfId="26898" xr:uid="{00000000-0005-0000-0000-0000AA620000}"/>
    <cellStyle name="20% - Accent6 3 2 3 8" xfId="37747" xr:uid="{00000000-0005-0000-0000-0000AB620000}"/>
    <cellStyle name="20% - Accent6 3 2 4" xfId="828" xr:uid="{00000000-0005-0000-0000-0000AC620000}"/>
    <cellStyle name="20% - Accent6 3 2 4 2" xfId="2010" xr:uid="{00000000-0005-0000-0000-0000AD620000}"/>
    <cellStyle name="20% - Accent6 3 2 4 2 2" xfId="8084" xr:uid="{00000000-0005-0000-0000-0000AE620000}"/>
    <cellStyle name="20% - Accent6 3 2 4 2 2 2" xfId="12807" xr:uid="{00000000-0005-0000-0000-0000AF620000}"/>
    <cellStyle name="20% - Accent6 3 2 4 2 2 2 2" xfId="25966" xr:uid="{00000000-0005-0000-0000-0000B0620000}"/>
    <cellStyle name="20% - Accent6 3 2 4 2 2 2 2 2" xfId="63304" xr:uid="{00000000-0005-0000-0000-0000B1620000}"/>
    <cellStyle name="20% - Accent6 3 2 4 2 2 2 3" xfId="50145" xr:uid="{00000000-0005-0000-0000-0000B2620000}"/>
    <cellStyle name="20% - Accent6 3 2 4 2 2 3" xfId="21243" xr:uid="{00000000-0005-0000-0000-0000B3620000}"/>
    <cellStyle name="20% - Accent6 3 2 4 2 2 3 2" xfId="58581" xr:uid="{00000000-0005-0000-0000-0000B4620000}"/>
    <cellStyle name="20% - Accent6 3 2 4 2 2 4" xfId="34262" xr:uid="{00000000-0005-0000-0000-0000B5620000}"/>
    <cellStyle name="20% - Accent6 3 2 4 2 2 5" xfId="45422" xr:uid="{00000000-0005-0000-0000-0000B6620000}"/>
    <cellStyle name="20% - Accent6 3 2 4 2 3" xfId="10447" xr:uid="{00000000-0005-0000-0000-0000B7620000}"/>
    <cellStyle name="20% - Accent6 3 2 4 2 3 2" xfId="23606" xr:uid="{00000000-0005-0000-0000-0000B8620000}"/>
    <cellStyle name="20% - Accent6 3 2 4 2 3 2 2" xfId="60944" xr:uid="{00000000-0005-0000-0000-0000B9620000}"/>
    <cellStyle name="20% - Accent6 3 2 4 2 3 3" xfId="36974" xr:uid="{00000000-0005-0000-0000-0000BA620000}"/>
    <cellStyle name="20% - Accent6 3 2 4 2 3 4" xfId="47785" xr:uid="{00000000-0005-0000-0000-0000BB620000}"/>
    <cellStyle name="20% - Accent6 3 2 4 2 4" xfId="5724" xr:uid="{00000000-0005-0000-0000-0000BC620000}"/>
    <cellStyle name="20% - Accent6 3 2 4 2 4 2" xfId="18883" xr:uid="{00000000-0005-0000-0000-0000BD620000}"/>
    <cellStyle name="20% - Accent6 3 2 4 2 4 2 2" xfId="56221" xr:uid="{00000000-0005-0000-0000-0000BE620000}"/>
    <cellStyle name="20% - Accent6 3 2 4 2 4 3" xfId="31550" xr:uid="{00000000-0005-0000-0000-0000BF620000}"/>
    <cellStyle name="20% - Accent6 3 2 4 2 4 4" xfId="43062" xr:uid="{00000000-0005-0000-0000-0000C0620000}"/>
    <cellStyle name="20% - Accent6 3 2 4 2 5" xfId="15171" xr:uid="{00000000-0005-0000-0000-0000C1620000}"/>
    <cellStyle name="20% - Accent6 3 2 4 2 5 2" xfId="52509" xr:uid="{00000000-0005-0000-0000-0000C2620000}"/>
    <cellStyle name="20% - Accent6 3 2 4 2 6" xfId="28668" xr:uid="{00000000-0005-0000-0000-0000C3620000}"/>
    <cellStyle name="20% - Accent6 3 2 4 2 7" xfId="39348" xr:uid="{00000000-0005-0000-0000-0000C4620000}"/>
    <cellStyle name="20% - Accent6 3 2 4 3" xfId="3359" xr:uid="{00000000-0005-0000-0000-0000C5620000}"/>
    <cellStyle name="20% - Accent6 3 2 4 3 2" xfId="11627" xr:uid="{00000000-0005-0000-0000-0000C6620000}"/>
    <cellStyle name="20% - Accent6 3 2 4 3 2 2" xfId="24786" xr:uid="{00000000-0005-0000-0000-0000C7620000}"/>
    <cellStyle name="20% - Accent6 3 2 4 3 2 2 2" xfId="62124" xr:uid="{00000000-0005-0000-0000-0000C8620000}"/>
    <cellStyle name="20% - Accent6 3 2 4 3 2 3" xfId="48965" xr:uid="{00000000-0005-0000-0000-0000C9620000}"/>
    <cellStyle name="20% - Accent6 3 2 4 3 3" xfId="6904" xr:uid="{00000000-0005-0000-0000-0000CA620000}"/>
    <cellStyle name="20% - Accent6 3 2 4 3 3 2" xfId="20063" xr:uid="{00000000-0005-0000-0000-0000CB620000}"/>
    <cellStyle name="20% - Accent6 3 2 4 3 3 2 2" xfId="57401" xr:uid="{00000000-0005-0000-0000-0000CC620000}"/>
    <cellStyle name="20% - Accent6 3 2 4 3 3 3" xfId="44242" xr:uid="{00000000-0005-0000-0000-0000CD620000}"/>
    <cellStyle name="20% - Accent6 3 2 4 3 4" xfId="16520" xr:uid="{00000000-0005-0000-0000-0000CE620000}"/>
    <cellStyle name="20% - Accent6 3 2 4 3 4 2" xfId="53858" xr:uid="{00000000-0005-0000-0000-0000CF620000}"/>
    <cellStyle name="20% - Accent6 3 2 4 3 5" xfId="32913" xr:uid="{00000000-0005-0000-0000-0000D0620000}"/>
    <cellStyle name="20% - Accent6 3 2 4 3 6" xfId="40697" xr:uid="{00000000-0005-0000-0000-0000D1620000}"/>
    <cellStyle name="20% - Accent6 3 2 4 4" xfId="9267" xr:uid="{00000000-0005-0000-0000-0000D2620000}"/>
    <cellStyle name="20% - Accent6 3 2 4 4 2" xfId="22426" xr:uid="{00000000-0005-0000-0000-0000D3620000}"/>
    <cellStyle name="20% - Accent6 3 2 4 4 2 2" xfId="59764" xr:uid="{00000000-0005-0000-0000-0000D4620000}"/>
    <cellStyle name="20% - Accent6 3 2 4 4 3" xfId="35625" xr:uid="{00000000-0005-0000-0000-0000D5620000}"/>
    <cellStyle name="20% - Accent6 3 2 4 4 4" xfId="46605" xr:uid="{00000000-0005-0000-0000-0000D6620000}"/>
    <cellStyle name="20% - Accent6 3 2 4 5" xfId="4544" xr:uid="{00000000-0005-0000-0000-0000D7620000}"/>
    <cellStyle name="20% - Accent6 3 2 4 5 2" xfId="17703" xr:uid="{00000000-0005-0000-0000-0000D8620000}"/>
    <cellStyle name="20% - Accent6 3 2 4 5 2 2" xfId="55041" xr:uid="{00000000-0005-0000-0000-0000D9620000}"/>
    <cellStyle name="20% - Accent6 3 2 4 5 3" xfId="30201" xr:uid="{00000000-0005-0000-0000-0000DA620000}"/>
    <cellStyle name="20% - Accent6 3 2 4 5 4" xfId="41882" xr:uid="{00000000-0005-0000-0000-0000DB620000}"/>
    <cellStyle name="20% - Accent6 3 2 4 6" xfId="13991" xr:uid="{00000000-0005-0000-0000-0000DC620000}"/>
    <cellStyle name="20% - Accent6 3 2 4 6 2" xfId="51329" xr:uid="{00000000-0005-0000-0000-0000DD620000}"/>
    <cellStyle name="20% - Accent6 3 2 4 7" xfId="27319" xr:uid="{00000000-0005-0000-0000-0000DE620000}"/>
    <cellStyle name="20% - Accent6 3 2 4 8" xfId="38168" xr:uid="{00000000-0005-0000-0000-0000DF620000}"/>
    <cellStyle name="20% - Accent6 3 2 5" xfId="997" xr:uid="{00000000-0005-0000-0000-0000E0620000}"/>
    <cellStyle name="20% - Accent6 3 2 5 2" xfId="2179" xr:uid="{00000000-0005-0000-0000-0000E1620000}"/>
    <cellStyle name="20% - Accent6 3 2 5 2 2" xfId="8253" xr:uid="{00000000-0005-0000-0000-0000E2620000}"/>
    <cellStyle name="20% - Accent6 3 2 5 2 2 2" xfId="12976" xr:uid="{00000000-0005-0000-0000-0000E3620000}"/>
    <cellStyle name="20% - Accent6 3 2 5 2 2 2 2" xfId="26135" xr:uid="{00000000-0005-0000-0000-0000E4620000}"/>
    <cellStyle name="20% - Accent6 3 2 5 2 2 2 2 2" xfId="63473" xr:uid="{00000000-0005-0000-0000-0000E5620000}"/>
    <cellStyle name="20% - Accent6 3 2 5 2 2 2 3" xfId="50314" xr:uid="{00000000-0005-0000-0000-0000E6620000}"/>
    <cellStyle name="20% - Accent6 3 2 5 2 2 3" xfId="21412" xr:uid="{00000000-0005-0000-0000-0000E7620000}"/>
    <cellStyle name="20% - Accent6 3 2 5 2 2 3 2" xfId="58750" xr:uid="{00000000-0005-0000-0000-0000E8620000}"/>
    <cellStyle name="20% - Accent6 3 2 5 2 2 4" xfId="34431" xr:uid="{00000000-0005-0000-0000-0000E9620000}"/>
    <cellStyle name="20% - Accent6 3 2 5 2 2 5" xfId="45591" xr:uid="{00000000-0005-0000-0000-0000EA620000}"/>
    <cellStyle name="20% - Accent6 3 2 5 2 3" xfId="10616" xr:uid="{00000000-0005-0000-0000-0000EB620000}"/>
    <cellStyle name="20% - Accent6 3 2 5 2 3 2" xfId="23775" xr:uid="{00000000-0005-0000-0000-0000EC620000}"/>
    <cellStyle name="20% - Accent6 3 2 5 2 3 2 2" xfId="61113" xr:uid="{00000000-0005-0000-0000-0000ED620000}"/>
    <cellStyle name="20% - Accent6 3 2 5 2 3 3" xfId="37143" xr:uid="{00000000-0005-0000-0000-0000EE620000}"/>
    <cellStyle name="20% - Accent6 3 2 5 2 3 4" xfId="47954" xr:uid="{00000000-0005-0000-0000-0000EF620000}"/>
    <cellStyle name="20% - Accent6 3 2 5 2 4" xfId="5893" xr:uid="{00000000-0005-0000-0000-0000F0620000}"/>
    <cellStyle name="20% - Accent6 3 2 5 2 4 2" xfId="19052" xr:uid="{00000000-0005-0000-0000-0000F1620000}"/>
    <cellStyle name="20% - Accent6 3 2 5 2 4 2 2" xfId="56390" xr:uid="{00000000-0005-0000-0000-0000F2620000}"/>
    <cellStyle name="20% - Accent6 3 2 5 2 4 3" xfId="31719" xr:uid="{00000000-0005-0000-0000-0000F3620000}"/>
    <cellStyle name="20% - Accent6 3 2 5 2 4 4" xfId="43231" xr:uid="{00000000-0005-0000-0000-0000F4620000}"/>
    <cellStyle name="20% - Accent6 3 2 5 2 5" xfId="15340" xr:uid="{00000000-0005-0000-0000-0000F5620000}"/>
    <cellStyle name="20% - Accent6 3 2 5 2 5 2" xfId="52678" xr:uid="{00000000-0005-0000-0000-0000F6620000}"/>
    <cellStyle name="20% - Accent6 3 2 5 2 6" xfId="28837" xr:uid="{00000000-0005-0000-0000-0000F7620000}"/>
    <cellStyle name="20% - Accent6 3 2 5 2 7" xfId="39517" xr:uid="{00000000-0005-0000-0000-0000F8620000}"/>
    <cellStyle name="20% - Accent6 3 2 5 3" xfId="3528" xr:uid="{00000000-0005-0000-0000-0000F9620000}"/>
    <cellStyle name="20% - Accent6 3 2 5 3 2" xfId="11796" xr:uid="{00000000-0005-0000-0000-0000FA620000}"/>
    <cellStyle name="20% - Accent6 3 2 5 3 2 2" xfId="24955" xr:uid="{00000000-0005-0000-0000-0000FB620000}"/>
    <cellStyle name="20% - Accent6 3 2 5 3 2 2 2" xfId="62293" xr:uid="{00000000-0005-0000-0000-0000FC620000}"/>
    <cellStyle name="20% - Accent6 3 2 5 3 2 3" xfId="49134" xr:uid="{00000000-0005-0000-0000-0000FD620000}"/>
    <cellStyle name="20% - Accent6 3 2 5 3 3" xfId="7073" xr:uid="{00000000-0005-0000-0000-0000FE620000}"/>
    <cellStyle name="20% - Accent6 3 2 5 3 3 2" xfId="20232" xr:uid="{00000000-0005-0000-0000-0000FF620000}"/>
    <cellStyle name="20% - Accent6 3 2 5 3 3 2 2" xfId="57570" xr:uid="{00000000-0005-0000-0000-000000630000}"/>
    <cellStyle name="20% - Accent6 3 2 5 3 3 3" xfId="44411" xr:uid="{00000000-0005-0000-0000-000001630000}"/>
    <cellStyle name="20% - Accent6 3 2 5 3 4" xfId="16689" xr:uid="{00000000-0005-0000-0000-000002630000}"/>
    <cellStyle name="20% - Accent6 3 2 5 3 4 2" xfId="54027" xr:uid="{00000000-0005-0000-0000-000003630000}"/>
    <cellStyle name="20% - Accent6 3 2 5 3 5" xfId="33082" xr:uid="{00000000-0005-0000-0000-000004630000}"/>
    <cellStyle name="20% - Accent6 3 2 5 3 6" xfId="40866" xr:uid="{00000000-0005-0000-0000-000005630000}"/>
    <cellStyle name="20% - Accent6 3 2 5 4" xfId="9436" xr:uid="{00000000-0005-0000-0000-000006630000}"/>
    <cellStyle name="20% - Accent6 3 2 5 4 2" xfId="22595" xr:uid="{00000000-0005-0000-0000-000007630000}"/>
    <cellStyle name="20% - Accent6 3 2 5 4 2 2" xfId="59933" xr:uid="{00000000-0005-0000-0000-000008630000}"/>
    <cellStyle name="20% - Accent6 3 2 5 4 3" xfId="35794" xr:uid="{00000000-0005-0000-0000-000009630000}"/>
    <cellStyle name="20% - Accent6 3 2 5 4 4" xfId="46774" xr:uid="{00000000-0005-0000-0000-00000A630000}"/>
    <cellStyle name="20% - Accent6 3 2 5 5" xfId="4713" xr:uid="{00000000-0005-0000-0000-00000B630000}"/>
    <cellStyle name="20% - Accent6 3 2 5 5 2" xfId="17872" xr:uid="{00000000-0005-0000-0000-00000C630000}"/>
    <cellStyle name="20% - Accent6 3 2 5 5 2 2" xfId="55210" xr:uid="{00000000-0005-0000-0000-00000D630000}"/>
    <cellStyle name="20% - Accent6 3 2 5 5 3" xfId="30370" xr:uid="{00000000-0005-0000-0000-00000E630000}"/>
    <cellStyle name="20% - Accent6 3 2 5 5 4" xfId="42051" xr:uid="{00000000-0005-0000-0000-00000F630000}"/>
    <cellStyle name="20% - Accent6 3 2 5 6" xfId="14160" xr:uid="{00000000-0005-0000-0000-000010630000}"/>
    <cellStyle name="20% - Accent6 3 2 5 6 2" xfId="51498" xr:uid="{00000000-0005-0000-0000-000011630000}"/>
    <cellStyle name="20% - Accent6 3 2 5 7" xfId="27488" xr:uid="{00000000-0005-0000-0000-000012630000}"/>
    <cellStyle name="20% - Accent6 3 2 5 8" xfId="38337" xr:uid="{00000000-0005-0000-0000-000013630000}"/>
    <cellStyle name="20% - Accent6 3 2 6" xfId="1168" xr:uid="{00000000-0005-0000-0000-000014630000}"/>
    <cellStyle name="20% - Accent6 3 2 6 2" xfId="2348" xr:uid="{00000000-0005-0000-0000-000015630000}"/>
    <cellStyle name="20% - Accent6 3 2 6 2 2" xfId="8422" xr:uid="{00000000-0005-0000-0000-000016630000}"/>
    <cellStyle name="20% - Accent6 3 2 6 2 2 2" xfId="13145" xr:uid="{00000000-0005-0000-0000-000017630000}"/>
    <cellStyle name="20% - Accent6 3 2 6 2 2 2 2" xfId="26304" xr:uid="{00000000-0005-0000-0000-000018630000}"/>
    <cellStyle name="20% - Accent6 3 2 6 2 2 2 2 2" xfId="63642" xr:uid="{00000000-0005-0000-0000-000019630000}"/>
    <cellStyle name="20% - Accent6 3 2 6 2 2 2 3" xfId="50483" xr:uid="{00000000-0005-0000-0000-00001A630000}"/>
    <cellStyle name="20% - Accent6 3 2 6 2 2 3" xfId="21581" xr:uid="{00000000-0005-0000-0000-00001B630000}"/>
    <cellStyle name="20% - Accent6 3 2 6 2 2 3 2" xfId="58919" xr:uid="{00000000-0005-0000-0000-00001C630000}"/>
    <cellStyle name="20% - Accent6 3 2 6 2 2 4" xfId="34600" xr:uid="{00000000-0005-0000-0000-00001D630000}"/>
    <cellStyle name="20% - Accent6 3 2 6 2 2 5" xfId="45760" xr:uid="{00000000-0005-0000-0000-00001E630000}"/>
    <cellStyle name="20% - Accent6 3 2 6 2 3" xfId="10785" xr:uid="{00000000-0005-0000-0000-00001F630000}"/>
    <cellStyle name="20% - Accent6 3 2 6 2 3 2" xfId="23944" xr:uid="{00000000-0005-0000-0000-000020630000}"/>
    <cellStyle name="20% - Accent6 3 2 6 2 3 2 2" xfId="61282" xr:uid="{00000000-0005-0000-0000-000021630000}"/>
    <cellStyle name="20% - Accent6 3 2 6 2 3 3" xfId="37312" xr:uid="{00000000-0005-0000-0000-000022630000}"/>
    <cellStyle name="20% - Accent6 3 2 6 2 3 4" xfId="48123" xr:uid="{00000000-0005-0000-0000-000023630000}"/>
    <cellStyle name="20% - Accent6 3 2 6 2 4" xfId="6062" xr:uid="{00000000-0005-0000-0000-000024630000}"/>
    <cellStyle name="20% - Accent6 3 2 6 2 4 2" xfId="19221" xr:uid="{00000000-0005-0000-0000-000025630000}"/>
    <cellStyle name="20% - Accent6 3 2 6 2 4 2 2" xfId="56559" xr:uid="{00000000-0005-0000-0000-000026630000}"/>
    <cellStyle name="20% - Accent6 3 2 6 2 4 3" xfId="31888" xr:uid="{00000000-0005-0000-0000-000027630000}"/>
    <cellStyle name="20% - Accent6 3 2 6 2 4 4" xfId="43400" xr:uid="{00000000-0005-0000-0000-000028630000}"/>
    <cellStyle name="20% - Accent6 3 2 6 2 5" xfId="15509" xr:uid="{00000000-0005-0000-0000-000029630000}"/>
    <cellStyle name="20% - Accent6 3 2 6 2 5 2" xfId="52847" xr:uid="{00000000-0005-0000-0000-00002A630000}"/>
    <cellStyle name="20% - Accent6 3 2 6 2 6" xfId="29006" xr:uid="{00000000-0005-0000-0000-00002B630000}"/>
    <cellStyle name="20% - Accent6 3 2 6 2 7" xfId="39686" xr:uid="{00000000-0005-0000-0000-00002C630000}"/>
    <cellStyle name="20% - Accent6 3 2 6 3" xfId="3697" xr:uid="{00000000-0005-0000-0000-00002D630000}"/>
    <cellStyle name="20% - Accent6 3 2 6 3 2" xfId="11965" xr:uid="{00000000-0005-0000-0000-00002E630000}"/>
    <cellStyle name="20% - Accent6 3 2 6 3 2 2" xfId="25124" xr:uid="{00000000-0005-0000-0000-00002F630000}"/>
    <cellStyle name="20% - Accent6 3 2 6 3 2 2 2" xfId="62462" xr:uid="{00000000-0005-0000-0000-000030630000}"/>
    <cellStyle name="20% - Accent6 3 2 6 3 2 3" xfId="49303" xr:uid="{00000000-0005-0000-0000-000031630000}"/>
    <cellStyle name="20% - Accent6 3 2 6 3 3" xfId="7242" xr:uid="{00000000-0005-0000-0000-000032630000}"/>
    <cellStyle name="20% - Accent6 3 2 6 3 3 2" xfId="20401" xr:uid="{00000000-0005-0000-0000-000033630000}"/>
    <cellStyle name="20% - Accent6 3 2 6 3 3 2 2" xfId="57739" xr:uid="{00000000-0005-0000-0000-000034630000}"/>
    <cellStyle name="20% - Accent6 3 2 6 3 3 3" xfId="44580" xr:uid="{00000000-0005-0000-0000-000035630000}"/>
    <cellStyle name="20% - Accent6 3 2 6 3 4" xfId="16858" xr:uid="{00000000-0005-0000-0000-000036630000}"/>
    <cellStyle name="20% - Accent6 3 2 6 3 4 2" xfId="54196" xr:uid="{00000000-0005-0000-0000-000037630000}"/>
    <cellStyle name="20% - Accent6 3 2 6 3 5" xfId="33251" xr:uid="{00000000-0005-0000-0000-000038630000}"/>
    <cellStyle name="20% - Accent6 3 2 6 3 6" xfId="41035" xr:uid="{00000000-0005-0000-0000-000039630000}"/>
    <cellStyle name="20% - Accent6 3 2 6 4" xfId="9605" xr:uid="{00000000-0005-0000-0000-00003A630000}"/>
    <cellStyle name="20% - Accent6 3 2 6 4 2" xfId="22764" xr:uid="{00000000-0005-0000-0000-00003B630000}"/>
    <cellStyle name="20% - Accent6 3 2 6 4 2 2" xfId="60102" xr:uid="{00000000-0005-0000-0000-00003C630000}"/>
    <cellStyle name="20% - Accent6 3 2 6 4 3" xfId="35963" xr:uid="{00000000-0005-0000-0000-00003D630000}"/>
    <cellStyle name="20% - Accent6 3 2 6 4 4" xfId="46943" xr:uid="{00000000-0005-0000-0000-00003E630000}"/>
    <cellStyle name="20% - Accent6 3 2 6 5" xfId="4882" xr:uid="{00000000-0005-0000-0000-00003F630000}"/>
    <cellStyle name="20% - Accent6 3 2 6 5 2" xfId="18041" xr:uid="{00000000-0005-0000-0000-000040630000}"/>
    <cellStyle name="20% - Accent6 3 2 6 5 2 2" xfId="55379" xr:uid="{00000000-0005-0000-0000-000041630000}"/>
    <cellStyle name="20% - Accent6 3 2 6 5 3" xfId="30539" xr:uid="{00000000-0005-0000-0000-000042630000}"/>
    <cellStyle name="20% - Accent6 3 2 6 5 4" xfId="42220" xr:uid="{00000000-0005-0000-0000-000043630000}"/>
    <cellStyle name="20% - Accent6 3 2 6 6" xfId="14329" xr:uid="{00000000-0005-0000-0000-000044630000}"/>
    <cellStyle name="20% - Accent6 3 2 6 6 2" xfId="51667" xr:uid="{00000000-0005-0000-0000-000045630000}"/>
    <cellStyle name="20% - Accent6 3 2 6 7" xfId="27657" xr:uid="{00000000-0005-0000-0000-000046630000}"/>
    <cellStyle name="20% - Accent6 3 2 6 8" xfId="38506" xr:uid="{00000000-0005-0000-0000-000047630000}"/>
    <cellStyle name="20% - Accent6 3 2 7" xfId="1392" xr:uid="{00000000-0005-0000-0000-000048630000}"/>
    <cellStyle name="20% - Accent6 3 2 7 2" xfId="2741" xr:uid="{00000000-0005-0000-0000-000049630000}"/>
    <cellStyle name="20% - Accent6 3 2 7 2 2" xfId="12189" xr:uid="{00000000-0005-0000-0000-00004A630000}"/>
    <cellStyle name="20% - Accent6 3 2 7 2 2 2" xfId="25348" xr:uid="{00000000-0005-0000-0000-00004B630000}"/>
    <cellStyle name="20% - Accent6 3 2 7 2 2 2 2" xfId="62686" xr:uid="{00000000-0005-0000-0000-00004C630000}"/>
    <cellStyle name="20% - Accent6 3 2 7 2 2 3" xfId="33644" xr:uid="{00000000-0005-0000-0000-00004D630000}"/>
    <cellStyle name="20% - Accent6 3 2 7 2 2 4" xfId="49527" xr:uid="{00000000-0005-0000-0000-00004E630000}"/>
    <cellStyle name="20% - Accent6 3 2 7 2 3" xfId="7466" xr:uid="{00000000-0005-0000-0000-00004F630000}"/>
    <cellStyle name="20% - Accent6 3 2 7 2 3 2" xfId="20625" xr:uid="{00000000-0005-0000-0000-000050630000}"/>
    <cellStyle name="20% - Accent6 3 2 7 2 3 2 2" xfId="57963" xr:uid="{00000000-0005-0000-0000-000051630000}"/>
    <cellStyle name="20% - Accent6 3 2 7 2 3 3" xfId="36356" xr:uid="{00000000-0005-0000-0000-000052630000}"/>
    <cellStyle name="20% - Accent6 3 2 7 2 3 4" xfId="44804" xr:uid="{00000000-0005-0000-0000-000053630000}"/>
    <cellStyle name="20% - Accent6 3 2 7 2 4" xfId="15902" xr:uid="{00000000-0005-0000-0000-000054630000}"/>
    <cellStyle name="20% - Accent6 3 2 7 2 4 2" xfId="30932" xr:uid="{00000000-0005-0000-0000-000055630000}"/>
    <cellStyle name="20% - Accent6 3 2 7 2 4 3" xfId="53240" xr:uid="{00000000-0005-0000-0000-000056630000}"/>
    <cellStyle name="20% - Accent6 3 2 7 2 5" xfId="28050" xr:uid="{00000000-0005-0000-0000-000057630000}"/>
    <cellStyle name="20% - Accent6 3 2 7 2 6" xfId="40079" xr:uid="{00000000-0005-0000-0000-000058630000}"/>
    <cellStyle name="20% - Accent6 3 2 7 3" xfId="9829" xr:uid="{00000000-0005-0000-0000-000059630000}"/>
    <cellStyle name="20% - Accent6 3 2 7 3 2" xfId="22988" xr:uid="{00000000-0005-0000-0000-00005A630000}"/>
    <cellStyle name="20% - Accent6 3 2 7 3 2 2" xfId="60326" xr:uid="{00000000-0005-0000-0000-00005B630000}"/>
    <cellStyle name="20% - Accent6 3 2 7 3 3" xfId="32295" xr:uid="{00000000-0005-0000-0000-00005C630000}"/>
    <cellStyle name="20% - Accent6 3 2 7 3 4" xfId="47167" xr:uid="{00000000-0005-0000-0000-00005D630000}"/>
    <cellStyle name="20% - Accent6 3 2 7 4" xfId="5106" xr:uid="{00000000-0005-0000-0000-00005E630000}"/>
    <cellStyle name="20% - Accent6 3 2 7 4 2" xfId="18265" xr:uid="{00000000-0005-0000-0000-00005F630000}"/>
    <cellStyle name="20% - Accent6 3 2 7 4 2 2" xfId="55603" xr:uid="{00000000-0005-0000-0000-000060630000}"/>
    <cellStyle name="20% - Accent6 3 2 7 4 3" xfId="35007" xr:uid="{00000000-0005-0000-0000-000061630000}"/>
    <cellStyle name="20% - Accent6 3 2 7 4 4" xfId="42444" xr:uid="{00000000-0005-0000-0000-000062630000}"/>
    <cellStyle name="20% - Accent6 3 2 7 5" xfId="14553" xr:uid="{00000000-0005-0000-0000-000063630000}"/>
    <cellStyle name="20% - Accent6 3 2 7 5 2" xfId="29583" xr:uid="{00000000-0005-0000-0000-000064630000}"/>
    <cellStyle name="20% - Accent6 3 2 7 5 3" xfId="51891" xr:uid="{00000000-0005-0000-0000-000065630000}"/>
    <cellStyle name="20% - Accent6 3 2 7 6" xfId="26701" xr:uid="{00000000-0005-0000-0000-000066630000}"/>
    <cellStyle name="20% - Accent6 3 2 7 7" xfId="38730" xr:uid="{00000000-0005-0000-0000-000067630000}"/>
    <cellStyle name="20% - Accent6 3 2 8" xfId="2517" xr:uid="{00000000-0005-0000-0000-000068630000}"/>
    <cellStyle name="20% - Accent6 3 2 8 2" xfId="11009" xr:uid="{00000000-0005-0000-0000-000069630000}"/>
    <cellStyle name="20% - Accent6 3 2 8 2 2" xfId="24168" xr:uid="{00000000-0005-0000-0000-00006A630000}"/>
    <cellStyle name="20% - Accent6 3 2 8 2 2 2" xfId="61506" xr:uid="{00000000-0005-0000-0000-00006B630000}"/>
    <cellStyle name="20% - Accent6 3 2 8 2 3" xfId="33420" xr:uid="{00000000-0005-0000-0000-00006C630000}"/>
    <cellStyle name="20% - Accent6 3 2 8 2 4" xfId="48347" xr:uid="{00000000-0005-0000-0000-00006D630000}"/>
    <cellStyle name="20% - Accent6 3 2 8 3" xfId="6286" xr:uid="{00000000-0005-0000-0000-00006E630000}"/>
    <cellStyle name="20% - Accent6 3 2 8 3 2" xfId="19445" xr:uid="{00000000-0005-0000-0000-00006F630000}"/>
    <cellStyle name="20% - Accent6 3 2 8 3 2 2" xfId="56783" xr:uid="{00000000-0005-0000-0000-000070630000}"/>
    <cellStyle name="20% - Accent6 3 2 8 3 3" xfId="36132" xr:uid="{00000000-0005-0000-0000-000071630000}"/>
    <cellStyle name="20% - Accent6 3 2 8 3 4" xfId="43624" xr:uid="{00000000-0005-0000-0000-000072630000}"/>
    <cellStyle name="20% - Accent6 3 2 8 4" xfId="15678" xr:uid="{00000000-0005-0000-0000-000073630000}"/>
    <cellStyle name="20% - Accent6 3 2 8 4 2" xfId="30708" xr:uid="{00000000-0005-0000-0000-000074630000}"/>
    <cellStyle name="20% - Accent6 3 2 8 4 3" xfId="53016" xr:uid="{00000000-0005-0000-0000-000075630000}"/>
    <cellStyle name="20% - Accent6 3 2 8 5" xfId="27826" xr:uid="{00000000-0005-0000-0000-000076630000}"/>
    <cellStyle name="20% - Accent6 3 2 8 6" xfId="39855" xr:uid="{00000000-0005-0000-0000-000077630000}"/>
    <cellStyle name="20% - Accent6 3 2 9" xfId="8649" xr:uid="{00000000-0005-0000-0000-000078630000}"/>
    <cellStyle name="20% - Accent6 3 2 9 2" xfId="21808" xr:uid="{00000000-0005-0000-0000-000079630000}"/>
    <cellStyle name="20% - Accent6 3 2 9 2 2" xfId="59146" xr:uid="{00000000-0005-0000-0000-00007A630000}"/>
    <cellStyle name="20% - Accent6 3 2 9 3" xfId="29359" xr:uid="{00000000-0005-0000-0000-00007B630000}"/>
    <cellStyle name="20% - Accent6 3 2 9 4" xfId="45987" xr:uid="{00000000-0005-0000-0000-00007C630000}"/>
    <cellStyle name="20% - Accent6 3 3" xfId="519" xr:uid="{00000000-0005-0000-0000-00007D630000}"/>
    <cellStyle name="20% - Accent6 3 3 2" xfId="1701" xr:uid="{00000000-0005-0000-0000-00007E630000}"/>
    <cellStyle name="20% - Accent6 3 3 2 2" xfId="7775" xr:uid="{00000000-0005-0000-0000-00007F630000}"/>
    <cellStyle name="20% - Accent6 3 3 2 2 2" xfId="12498" xr:uid="{00000000-0005-0000-0000-000080630000}"/>
    <cellStyle name="20% - Accent6 3 3 2 2 2 2" xfId="25657" xr:uid="{00000000-0005-0000-0000-000081630000}"/>
    <cellStyle name="20% - Accent6 3 3 2 2 2 2 2" xfId="62995" xr:uid="{00000000-0005-0000-0000-000082630000}"/>
    <cellStyle name="20% - Accent6 3 3 2 2 2 3" xfId="49836" xr:uid="{00000000-0005-0000-0000-000083630000}"/>
    <cellStyle name="20% - Accent6 3 3 2 2 3" xfId="20934" xr:uid="{00000000-0005-0000-0000-000084630000}"/>
    <cellStyle name="20% - Accent6 3 3 2 2 3 2" xfId="58272" xr:uid="{00000000-0005-0000-0000-000085630000}"/>
    <cellStyle name="20% - Accent6 3 3 2 2 4" xfId="33953" xr:uid="{00000000-0005-0000-0000-000086630000}"/>
    <cellStyle name="20% - Accent6 3 3 2 2 5" xfId="45113" xr:uid="{00000000-0005-0000-0000-000087630000}"/>
    <cellStyle name="20% - Accent6 3 3 2 3" xfId="10138" xr:uid="{00000000-0005-0000-0000-000088630000}"/>
    <cellStyle name="20% - Accent6 3 3 2 3 2" xfId="23297" xr:uid="{00000000-0005-0000-0000-000089630000}"/>
    <cellStyle name="20% - Accent6 3 3 2 3 2 2" xfId="60635" xr:uid="{00000000-0005-0000-0000-00008A630000}"/>
    <cellStyle name="20% - Accent6 3 3 2 3 3" xfId="36665" xr:uid="{00000000-0005-0000-0000-00008B630000}"/>
    <cellStyle name="20% - Accent6 3 3 2 3 4" xfId="47476" xr:uid="{00000000-0005-0000-0000-00008C630000}"/>
    <cellStyle name="20% - Accent6 3 3 2 4" xfId="5415" xr:uid="{00000000-0005-0000-0000-00008D630000}"/>
    <cellStyle name="20% - Accent6 3 3 2 4 2" xfId="18574" xr:uid="{00000000-0005-0000-0000-00008E630000}"/>
    <cellStyle name="20% - Accent6 3 3 2 4 2 2" xfId="55912" xr:uid="{00000000-0005-0000-0000-00008F630000}"/>
    <cellStyle name="20% - Accent6 3 3 2 4 3" xfId="31241" xr:uid="{00000000-0005-0000-0000-000090630000}"/>
    <cellStyle name="20% - Accent6 3 3 2 4 4" xfId="42753" xr:uid="{00000000-0005-0000-0000-000091630000}"/>
    <cellStyle name="20% - Accent6 3 3 2 5" xfId="14862" xr:uid="{00000000-0005-0000-0000-000092630000}"/>
    <cellStyle name="20% - Accent6 3 3 2 5 2" xfId="52200" xr:uid="{00000000-0005-0000-0000-000093630000}"/>
    <cellStyle name="20% - Accent6 3 3 2 6" xfId="28359" xr:uid="{00000000-0005-0000-0000-000094630000}"/>
    <cellStyle name="20% - Accent6 3 3 2 7" xfId="39039" xr:uid="{00000000-0005-0000-0000-000095630000}"/>
    <cellStyle name="20% - Accent6 3 3 3" xfId="3050" xr:uid="{00000000-0005-0000-0000-000096630000}"/>
    <cellStyle name="20% - Accent6 3 3 3 2" xfId="11318" xr:uid="{00000000-0005-0000-0000-000097630000}"/>
    <cellStyle name="20% - Accent6 3 3 3 2 2" xfId="24477" xr:uid="{00000000-0005-0000-0000-000098630000}"/>
    <cellStyle name="20% - Accent6 3 3 3 2 2 2" xfId="61815" xr:uid="{00000000-0005-0000-0000-000099630000}"/>
    <cellStyle name="20% - Accent6 3 3 3 2 3" xfId="48656" xr:uid="{00000000-0005-0000-0000-00009A630000}"/>
    <cellStyle name="20% - Accent6 3 3 3 3" xfId="6595" xr:uid="{00000000-0005-0000-0000-00009B630000}"/>
    <cellStyle name="20% - Accent6 3 3 3 3 2" xfId="19754" xr:uid="{00000000-0005-0000-0000-00009C630000}"/>
    <cellStyle name="20% - Accent6 3 3 3 3 2 2" xfId="57092" xr:uid="{00000000-0005-0000-0000-00009D630000}"/>
    <cellStyle name="20% - Accent6 3 3 3 3 3" xfId="43933" xr:uid="{00000000-0005-0000-0000-00009E630000}"/>
    <cellStyle name="20% - Accent6 3 3 3 4" xfId="16211" xr:uid="{00000000-0005-0000-0000-00009F630000}"/>
    <cellStyle name="20% - Accent6 3 3 3 4 2" xfId="53549" xr:uid="{00000000-0005-0000-0000-0000A0630000}"/>
    <cellStyle name="20% - Accent6 3 3 3 5" xfId="32604" xr:uid="{00000000-0005-0000-0000-0000A1630000}"/>
    <cellStyle name="20% - Accent6 3 3 3 6" xfId="40388" xr:uid="{00000000-0005-0000-0000-0000A2630000}"/>
    <cellStyle name="20% - Accent6 3 3 4" xfId="8958" xr:uid="{00000000-0005-0000-0000-0000A3630000}"/>
    <cellStyle name="20% - Accent6 3 3 4 2" xfId="22117" xr:uid="{00000000-0005-0000-0000-0000A4630000}"/>
    <cellStyle name="20% - Accent6 3 3 4 2 2" xfId="59455" xr:uid="{00000000-0005-0000-0000-0000A5630000}"/>
    <cellStyle name="20% - Accent6 3 3 4 3" xfId="35316" xr:uid="{00000000-0005-0000-0000-0000A6630000}"/>
    <cellStyle name="20% - Accent6 3 3 4 4" xfId="46296" xr:uid="{00000000-0005-0000-0000-0000A7630000}"/>
    <cellStyle name="20% - Accent6 3 3 5" xfId="4235" xr:uid="{00000000-0005-0000-0000-0000A8630000}"/>
    <cellStyle name="20% - Accent6 3 3 5 2" xfId="17394" xr:uid="{00000000-0005-0000-0000-0000A9630000}"/>
    <cellStyle name="20% - Accent6 3 3 5 2 2" xfId="54732" xr:uid="{00000000-0005-0000-0000-0000AA630000}"/>
    <cellStyle name="20% - Accent6 3 3 5 3" xfId="29892" xr:uid="{00000000-0005-0000-0000-0000AB630000}"/>
    <cellStyle name="20% - Accent6 3 3 5 4" xfId="41573" xr:uid="{00000000-0005-0000-0000-0000AC630000}"/>
    <cellStyle name="20% - Accent6 3 3 6" xfId="13682" xr:uid="{00000000-0005-0000-0000-0000AD630000}"/>
    <cellStyle name="20% - Accent6 3 3 6 2" xfId="51020" xr:uid="{00000000-0005-0000-0000-0000AE630000}"/>
    <cellStyle name="20% - Accent6 3 3 7" xfId="27010" xr:uid="{00000000-0005-0000-0000-0000AF630000}"/>
    <cellStyle name="20% - Accent6 3 3 8" xfId="37859" xr:uid="{00000000-0005-0000-0000-0000B0630000}"/>
    <cellStyle name="20% - Accent6 3 4" xfId="322" xr:uid="{00000000-0005-0000-0000-0000B1630000}"/>
    <cellStyle name="20% - Accent6 3 4 2" xfId="1504" xr:uid="{00000000-0005-0000-0000-0000B2630000}"/>
    <cellStyle name="20% - Accent6 3 4 2 2" xfId="7578" xr:uid="{00000000-0005-0000-0000-0000B3630000}"/>
    <cellStyle name="20% - Accent6 3 4 2 2 2" xfId="12301" xr:uid="{00000000-0005-0000-0000-0000B4630000}"/>
    <cellStyle name="20% - Accent6 3 4 2 2 2 2" xfId="25460" xr:uid="{00000000-0005-0000-0000-0000B5630000}"/>
    <cellStyle name="20% - Accent6 3 4 2 2 2 2 2" xfId="62798" xr:uid="{00000000-0005-0000-0000-0000B6630000}"/>
    <cellStyle name="20% - Accent6 3 4 2 2 2 3" xfId="49639" xr:uid="{00000000-0005-0000-0000-0000B7630000}"/>
    <cellStyle name="20% - Accent6 3 4 2 2 3" xfId="20737" xr:uid="{00000000-0005-0000-0000-0000B8630000}"/>
    <cellStyle name="20% - Accent6 3 4 2 2 3 2" xfId="58075" xr:uid="{00000000-0005-0000-0000-0000B9630000}"/>
    <cellStyle name="20% - Accent6 3 4 2 2 4" xfId="33756" xr:uid="{00000000-0005-0000-0000-0000BA630000}"/>
    <cellStyle name="20% - Accent6 3 4 2 2 5" xfId="44916" xr:uid="{00000000-0005-0000-0000-0000BB630000}"/>
    <cellStyle name="20% - Accent6 3 4 2 3" xfId="9941" xr:uid="{00000000-0005-0000-0000-0000BC630000}"/>
    <cellStyle name="20% - Accent6 3 4 2 3 2" xfId="23100" xr:uid="{00000000-0005-0000-0000-0000BD630000}"/>
    <cellStyle name="20% - Accent6 3 4 2 3 2 2" xfId="60438" xr:uid="{00000000-0005-0000-0000-0000BE630000}"/>
    <cellStyle name="20% - Accent6 3 4 2 3 3" xfId="36468" xr:uid="{00000000-0005-0000-0000-0000BF630000}"/>
    <cellStyle name="20% - Accent6 3 4 2 3 4" xfId="47279" xr:uid="{00000000-0005-0000-0000-0000C0630000}"/>
    <cellStyle name="20% - Accent6 3 4 2 4" xfId="5218" xr:uid="{00000000-0005-0000-0000-0000C1630000}"/>
    <cellStyle name="20% - Accent6 3 4 2 4 2" xfId="18377" xr:uid="{00000000-0005-0000-0000-0000C2630000}"/>
    <cellStyle name="20% - Accent6 3 4 2 4 2 2" xfId="55715" xr:uid="{00000000-0005-0000-0000-0000C3630000}"/>
    <cellStyle name="20% - Accent6 3 4 2 4 3" xfId="31044" xr:uid="{00000000-0005-0000-0000-0000C4630000}"/>
    <cellStyle name="20% - Accent6 3 4 2 4 4" xfId="42556" xr:uid="{00000000-0005-0000-0000-0000C5630000}"/>
    <cellStyle name="20% - Accent6 3 4 2 5" xfId="14665" xr:uid="{00000000-0005-0000-0000-0000C6630000}"/>
    <cellStyle name="20% - Accent6 3 4 2 5 2" xfId="52003" xr:uid="{00000000-0005-0000-0000-0000C7630000}"/>
    <cellStyle name="20% - Accent6 3 4 2 6" xfId="28162" xr:uid="{00000000-0005-0000-0000-0000C8630000}"/>
    <cellStyle name="20% - Accent6 3 4 2 7" xfId="38842" xr:uid="{00000000-0005-0000-0000-0000C9630000}"/>
    <cellStyle name="20% - Accent6 3 4 3" xfId="2853" xr:uid="{00000000-0005-0000-0000-0000CA630000}"/>
    <cellStyle name="20% - Accent6 3 4 3 2" xfId="11121" xr:uid="{00000000-0005-0000-0000-0000CB630000}"/>
    <cellStyle name="20% - Accent6 3 4 3 2 2" xfId="24280" xr:uid="{00000000-0005-0000-0000-0000CC630000}"/>
    <cellStyle name="20% - Accent6 3 4 3 2 2 2" xfId="61618" xr:uid="{00000000-0005-0000-0000-0000CD630000}"/>
    <cellStyle name="20% - Accent6 3 4 3 2 3" xfId="48459" xr:uid="{00000000-0005-0000-0000-0000CE630000}"/>
    <cellStyle name="20% - Accent6 3 4 3 3" xfId="6398" xr:uid="{00000000-0005-0000-0000-0000CF630000}"/>
    <cellStyle name="20% - Accent6 3 4 3 3 2" xfId="19557" xr:uid="{00000000-0005-0000-0000-0000D0630000}"/>
    <cellStyle name="20% - Accent6 3 4 3 3 2 2" xfId="56895" xr:uid="{00000000-0005-0000-0000-0000D1630000}"/>
    <cellStyle name="20% - Accent6 3 4 3 3 3" xfId="43736" xr:uid="{00000000-0005-0000-0000-0000D2630000}"/>
    <cellStyle name="20% - Accent6 3 4 3 4" xfId="16014" xr:uid="{00000000-0005-0000-0000-0000D3630000}"/>
    <cellStyle name="20% - Accent6 3 4 3 4 2" xfId="53352" xr:uid="{00000000-0005-0000-0000-0000D4630000}"/>
    <cellStyle name="20% - Accent6 3 4 3 5" xfId="32407" xr:uid="{00000000-0005-0000-0000-0000D5630000}"/>
    <cellStyle name="20% - Accent6 3 4 3 6" xfId="40191" xr:uid="{00000000-0005-0000-0000-0000D6630000}"/>
    <cellStyle name="20% - Accent6 3 4 4" xfId="8761" xr:uid="{00000000-0005-0000-0000-0000D7630000}"/>
    <cellStyle name="20% - Accent6 3 4 4 2" xfId="21920" xr:uid="{00000000-0005-0000-0000-0000D8630000}"/>
    <cellStyle name="20% - Accent6 3 4 4 2 2" xfId="59258" xr:uid="{00000000-0005-0000-0000-0000D9630000}"/>
    <cellStyle name="20% - Accent6 3 4 4 3" xfId="35119" xr:uid="{00000000-0005-0000-0000-0000DA630000}"/>
    <cellStyle name="20% - Accent6 3 4 4 4" xfId="46099" xr:uid="{00000000-0005-0000-0000-0000DB630000}"/>
    <cellStyle name="20% - Accent6 3 4 5" xfId="4038" xr:uid="{00000000-0005-0000-0000-0000DC630000}"/>
    <cellStyle name="20% - Accent6 3 4 5 2" xfId="17197" xr:uid="{00000000-0005-0000-0000-0000DD630000}"/>
    <cellStyle name="20% - Accent6 3 4 5 2 2" xfId="54535" xr:uid="{00000000-0005-0000-0000-0000DE630000}"/>
    <cellStyle name="20% - Accent6 3 4 5 3" xfId="29695" xr:uid="{00000000-0005-0000-0000-0000DF630000}"/>
    <cellStyle name="20% - Accent6 3 4 5 4" xfId="41376" xr:uid="{00000000-0005-0000-0000-0000E0630000}"/>
    <cellStyle name="20% - Accent6 3 4 6" xfId="13485" xr:uid="{00000000-0005-0000-0000-0000E1630000}"/>
    <cellStyle name="20% - Accent6 3 4 6 2" xfId="50823" xr:uid="{00000000-0005-0000-0000-0000E2630000}"/>
    <cellStyle name="20% - Accent6 3 4 7" xfId="26813" xr:uid="{00000000-0005-0000-0000-0000E3630000}"/>
    <cellStyle name="20% - Accent6 3 4 8" xfId="37662" xr:uid="{00000000-0005-0000-0000-0000E4630000}"/>
    <cellStyle name="20% - Accent6 3 5" xfId="743" xr:uid="{00000000-0005-0000-0000-0000E5630000}"/>
    <cellStyle name="20% - Accent6 3 5 2" xfId="1925" xr:uid="{00000000-0005-0000-0000-0000E6630000}"/>
    <cellStyle name="20% - Accent6 3 5 2 2" xfId="7999" xr:uid="{00000000-0005-0000-0000-0000E7630000}"/>
    <cellStyle name="20% - Accent6 3 5 2 2 2" xfId="12722" xr:uid="{00000000-0005-0000-0000-0000E8630000}"/>
    <cellStyle name="20% - Accent6 3 5 2 2 2 2" xfId="25881" xr:uid="{00000000-0005-0000-0000-0000E9630000}"/>
    <cellStyle name="20% - Accent6 3 5 2 2 2 2 2" xfId="63219" xr:uid="{00000000-0005-0000-0000-0000EA630000}"/>
    <cellStyle name="20% - Accent6 3 5 2 2 2 3" xfId="50060" xr:uid="{00000000-0005-0000-0000-0000EB630000}"/>
    <cellStyle name="20% - Accent6 3 5 2 2 3" xfId="21158" xr:uid="{00000000-0005-0000-0000-0000EC630000}"/>
    <cellStyle name="20% - Accent6 3 5 2 2 3 2" xfId="58496" xr:uid="{00000000-0005-0000-0000-0000ED630000}"/>
    <cellStyle name="20% - Accent6 3 5 2 2 4" xfId="34177" xr:uid="{00000000-0005-0000-0000-0000EE630000}"/>
    <cellStyle name="20% - Accent6 3 5 2 2 5" xfId="45337" xr:uid="{00000000-0005-0000-0000-0000EF630000}"/>
    <cellStyle name="20% - Accent6 3 5 2 3" xfId="10362" xr:uid="{00000000-0005-0000-0000-0000F0630000}"/>
    <cellStyle name="20% - Accent6 3 5 2 3 2" xfId="23521" xr:uid="{00000000-0005-0000-0000-0000F1630000}"/>
    <cellStyle name="20% - Accent6 3 5 2 3 2 2" xfId="60859" xr:uid="{00000000-0005-0000-0000-0000F2630000}"/>
    <cellStyle name="20% - Accent6 3 5 2 3 3" xfId="36889" xr:uid="{00000000-0005-0000-0000-0000F3630000}"/>
    <cellStyle name="20% - Accent6 3 5 2 3 4" xfId="47700" xr:uid="{00000000-0005-0000-0000-0000F4630000}"/>
    <cellStyle name="20% - Accent6 3 5 2 4" xfId="5639" xr:uid="{00000000-0005-0000-0000-0000F5630000}"/>
    <cellStyle name="20% - Accent6 3 5 2 4 2" xfId="18798" xr:uid="{00000000-0005-0000-0000-0000F6630000}"/>
    <cellStyle name="20% - Accent6 3 5 2 4 2 2" xfId="56136" xr:uid="{00000000-0005-0000-0000-0000F7630000}"/>
    <cellStyle name="20% - Accent6 3 5 2 4 3" xfId="31465" xr:uid="{00000000-0005-0000-0000-0000F8630000}"/>
    <cellStyle name="20% - Accent6 3 5 2 4 4" xfId="42977" xr:uid="{00000000-0005-0000-0000-0000F9630000}"/>
    <cellStyle name="20% - Accent6 3 5 2 5" xfId="15086" xr:uid="{00000000-0005-0000-0000-0000FA630000}"/>
    <cellStyle name="20% - Accent6 3 5 2 5 2" xfId="52424" xr:uid="{00000000-0005-0000-0000-0000FB630000}"/>
    <cellStyle name="20% - Accent6 3 5 2 6" xfId="28583" xr:uid="{00000000-0005-0000-0000-0000FC630000}"/>
    <cellStyle name="20% - Accent6 3 5 2 7" xfId="39263" xr:uid="{00000000-0005-0000-0000-0000FD630000}"/>
    <cellStyle name="20% - Accent6 3 5 3" xfId="3274" xr:uid="{00000000-0005-0000-0000-0000FE630000}"/>
    <cellStyle name="20% - Accent6 3 5 3 2" xfId="11542" xr:uid="{00000000-0005-0000-0000-0000FF630000}"/>
    <cellStyle name="20% - Accent6 3 5 3 2 2" xfId="24701" xr:uid="{00000000-0005-0000-0000-000000640000}"/>
    <cellStyle name="20% - Accent6 3 5 3 2 2 2" xfId="62039" xr:uid="{00000000-0005-0000-0000-000001640000}"/>
    <cellStyle name="20% - Accent6 3 5 3 2 3" xfId="48880" xr:uid="{00000000-0005-0000-0000-000002640000}"/>
    <cellStyle name="20% - Accent6 3 5 3 3" xfId="6819" xr:uid="{00000000-0005-0000-0000-000003640000}"/>
    <cellStyle name="20% - Accent6 3 5 3 3 2" xfId="19978" xr:uid="{00000000-0005-0000-0000-000004640000}"/>
    <cellStyle name="20% - Accent6 3 5 3 3 2 2" xfId="57316" xr:uid="{00000000-0005-0000-0000-000005640000}"/>
    <cellStyle name="20% - Accent6 3 5 3 3 3" xfId="44157" xr:uid="{00000000-0005-0000-0000-000006640000}"/>
    <cellStyle name="20% - Accent6 3 5 3 4" xfId="16435" xr:uid="{00000000-0005-0000-0000-000007640000}"/>
    <cellStyle name="20% - Accent6 3 5 3 4 2" xfId="53773" xr:uid="{00000000-0005-0000-0000-000008640000}"/>
    <cellStyle name="20% - Accent6 3 5 3 5" xfId="32828" xr:uid="{00000000-0005-0000-0000-000009640000}"/>
    <cellStyle name="20% - Accent6 3 5 3 6" xfId="40612" xr:uid="{00000000-0005-0000-0000-00000A640000}"/>
    <cellStyle name="20% - Accent6 3 5 4" xfId="9182" xr:uid="{00000000-0005-0000-0000-00000B640000}"/>
    <cellStyle name="20% - Accent6 3 5 4 2" xfId="22341" xr:uid="{00000000-0005-0000-0000-00000C640000}"/>
    <cellStyle name="20% - Accent6 3 5 4 2 2" xfId="59679" xr:uid="{00000000-0005-0000-0000-00000D640000}"/>
    <cellStyle name="20% - Accent6 3 5 4 3" xfId="35540" xr:uid="{00000000-0005-0000-0000-00000E640000}"/>
    <cellStyle name="20% - Accent6 3 5 4 4" xfId="46520" xr:uid="{00000000-0005-0000-0000-00000F640000}"/>
    <cellStyle name="20% - Accent6 3 5 5" xfId="4459" xr:uid="{00000000-0005-0000-0000-000010640000}"/>
    <cellStyle name="20% - Accent6 3 5 5 2" xfId="17618" xr:uid="{00000000-0005-0000-0000-000011640000}"/>
    <cellStyle name="20% - Accent6 3 5 5 2 2" xfId="54956" xr:uid="{00000000-0005-0000-0000-000012640000}"/>
    <cellStyle name="20% - Accent6 3 5 5 3" xfId="30116" xr:uid="{00000000-0005-0000-0000-000013640000}"/>
    <cellStyle name="20% - Accent6 3 5 5 4" xfId="41797" xr:uid="{00000000-0005-0000-0000-000014640000}"/>
    <cellStyle name="20% - Accent6 3 5 6" xfId="13906" xr:uid="{00000000-0005-0000-0000-000015640000}"/>
    <cellStyle name="20% - Accent6 3 5 6 2" xfId="51244" xr:uid="{00000000-0005-0000-0000-000016640000}"/>
    <cellStyle name="20% - Accent6 3 5 7" xfId="27234" xr:uid="{00000000-0005-0000-0000-000017640000}"/>
    <cellStyle name="20% - Accent6 3 5 8" xfId="38083" xr:uid="{00000000-0005-0000-0000-000018640000}"/>
    <cellStyle name="20% - Accent6 3 6" xfId="912" xr:uid="{00000000-0005-0000-0000-000019640000}"/>
    <cellStyle name="20% - Accent6 3 6 2" xfId="2094" xr:uid="{00000000-0005-0000-0000-00001A640000}"/>
    <cellStyle name="20% - Accent6 3 6 2 2" xfId="8168" xr:uid="{00000000-0005-0000-0000-00001B640000}"/>
    <cellStyle name="20% - Accent6 3 6 2 2 2" xfId="12891" xr:uid="{00000000-0005-0000-0000-00001C640000}"/>
    <cellStyle name="20% - Accent6 3 6 2 2 2 2" xfId="26050" xr:uid="{00000000-0005-0000-0000-00001D640000}"/>
    <cellStyle name="20% - Accent6 3 6 2 2 2 2 2" xfId="63388" xr:uid="{00000000-0005-0000-0000-00001E640000}"/>
    <cellStyle name="20% - Accent6 3 6 2 2 2 3" xfId="50229" xr:uid="{00000000-0005-0000-0000-00001F640000}"/>
    <cellStyle name="20% - Accent6 3 6 2 2 3" xfId="21327" xr:uid="{00000000-0005-0000-0000-000020640000}"/>
    <cellStyle name="20% - Accent6 3 6 2 2 3 2" xfId="58665" xr:uid="{00000000-0005-0000-0000-000021640000}"/>
    <cellStyle name="20% - Accent6 3 6 2 2 4" xfId="34346" xr:uid="{00000000-0005-0000-0000-000022640000}"/>
    <cellStyle name="20% - Accent6 3 6 2 2 5" xfId="45506" xr:uid="{00000000-0005-0000-0000-000023640000}"/>
    <cellStyle name="20% - Accent6 3 6 2 3" xfId="10531" xr:uid="{00000000-0005-0000-0000-000024640000}"/>
    <cellStyle name="20% - Accent6 3 6 2 3 2" xfId="23690" xr:uid="{00000000-0005-0000-0000-000025640000}"/>
    <cellStyle name="20% - Accent6 3 6 2 3 2 2" xfId="61028" xr:uid="{00000000-0005-0000-0000-000026640000}"/>
    <cellStyle name="20% - Accent6 3 6 2 3 3" xfId="37058" xr:uid="{00000000-0005-0000-0000-000027640000}"/>
    <cellStyle name="20% - Accent6 3 6 2 3 4" xfId="47869" xr:uid="{00000000-0005-0000-0000-000028640000}"/>
    <cellStyle name="20% - Accent6 3 6 2 4" xfId="5808" xr:uid="{00000000-0005-0000-0000-000029640000}"/>
    <cellStyle name="20% - Accent6 3 6 2 4 2" xfId="18967" xr:uid="{00000000-0005-0000-0000-00002A640000}"/>
    <cellStyle name="20% - Accent6 3 6 2 4 2 2" xfId="56305" xr:uid="{00000000-0005-0000-0000-00002B640000}"/>
    <cellStyle name="20% - Accent6 3 6 2 4 3" xfId="31634" xr:uid="{00000000-0005-0000-0000-00002C640000}"/>
    <cellStyle name="20% - Accent6 3 6 2 4 4" xfId="43146" xr:uid="{00000000-0005-0000-0000-00002D640000}"/>
    <cellStyle name="20% - Accent6 3 6 2 5" xfId="15255" xr:uid="{00000000-0005-0000-0000-00002E640000}"/>
    <cellStyle name="20% - Accent6 3 6 2 5 2" xfId="52593" xr:uid="{00000000-0005-0000-0000-00002F640000}"/>
    <cellStyle name="20% - Accent6 3 6 2 6" xfId="28752" xr:uid="{00000000-0005-0000-0000-000030640000}"/>
    <cellStyle name="20% - Accent6 3 6 2 7" xfId="39432" xr:uid="{00000000-0005-0000-0000-000031640000}"/>
    <cellStyle name="20% - Accent6 3 6 3" xfId="3443" xr:uid="{00000000-0005-0000-0000-000032640000}"/>
    <cellStyle name="20% - Accent6 3 6 3 2" xfId="11711" xr:uid="{00000000-0005-0000-0000-000033640000}"/>
    <cellStyle name="20% - Accent6 3 6 3 2 2" xfId="24870" xr:uid="{00000000-0005-0000-0000-000034640000}"/>
    <cellStyle name="20% - Accent6 3 6 3 2 2 2" xfId="62208" xr:uid="{00000000-0005-0000-0000-000035640000}"/>
    <cellStyle name="20% - Accent6 3 6 3 2 3" xfId="49049" xr:uid="{00000000-0005-0000-0000-000036640000}"/>
    <cellStyle name="20% - Accent6 3 6 3 3" xfId="6988" xr:uid="{00000000-0005-0000-0000-000037640000}"/>
    <cellStyle name="20% - Accent6 3 6 3 3 2" xfId="20147" xr:uid="{00000000-0005-0000-0000-000038640000}"/>
    <cellStyle name="20% - Accent6 3 6 3 3 2 2" xfId="57485" xr:uid="{00000000-0005-0000-0000-000039640000}"/>
    <cellStyle name="20% - Accent6 3 6 3 3 3" xfId="44326" xr:uid="{00000000-0005-0000-0000-00003A640000}"/>
    <cellStyle name="20% - Accent6 3 6 3 4" xfId="16604" xr:uid="{00000000-0005-0000-0000-00003B640000}"/>
    <cellStyle name="20% - Accent6 3 6 3 4 2" xfId="53942" xr:uid="{00000000-0005-0000-0000-00003C640000}"/>
    <cellStyle name="20% - Accent6 3 6 3 5" xfId="32997" xr:uid="{00000000-0005-0000-0000-00003D640000}"/>
    <cellStyle name="20% - Accent6 3 6 3 6" xfId="40781" xr:uid="{00000000-0005-0000-0000-00003E640000}"/>
    <cellStyle name="20% - Accent6 3 6 4" xfId="9351" xr:uid="{00000000-0005-0000-0000-00003F640000}"/>
    <cellStyle name="20% - Accent6 3 6 4 2" xfId="22510" xr:uid="{00000000-0005-0000-0000-000040640000}"/>
    <cellStyle name="20% - Accent6 3 6 4 2 2" xfId="59848" xr:uid="{00000000-0005-0000-0000-000041640000}"/>
    <cellStyle name="20% - Accent6 3 6 4 3" xfId="35709" xr:uid="{00000000-0005-0000-0000-000042640000}"/>
    <cellStyle name="20% - Accent6 3 6 4 4" xfId="46689" xr:uid="{00000000-0005-0000-0000-000043640000}"/>
    <cellStyle name="20% - Accent6 3 6 5" xfId="4628" xr:uid="{00000000-0005-0000-0000-000044640000}"/>
    <cellStyle name="20% - Accent6 3 6 5 2" xfId="17787" xr:uid="{00000000-0005-0000-0000-000045640000}"/>
    <cellStyle name="20% - Accent6 3 6 5 2 2" xfId="55125" xr:uid="{00000000-0005-0000-0000-000046640000}"/>
    <cellStyle name="20% - Accent6 3 6 5 3" xfId="30285" xr:uid="{00000000-0005-0000-0000-000047640000}"/>
    <cellStyle name="20% - Accent6 3 6 5 4" xfId="41966" xr:uid="{00000000-0005-0000-0000-000048640000}"/>
    <cellStyle name="20% - Accent6 3 6 6" xfId="14075" xr:uid="{00000000-0005-0000-0000-000049640000}"/>
    <cellStyle name="20% - Accent6 3 6 6 2" xfId="51413" xr:uid="{00000000-0005-0000-0000-00004A640000}"/>
    <cellStyle name="20% - Accent6 3 6 7" xfId="27403" xr:uid="{00000000-0005-0000-0000-00004B640000}"/>
    <cellStyle name="20% - Accent6 3 6 8" xfId="38252" xr:uid="{00000000-0005-0000-0000-00004C640000}"/>
    <cellStyle name="20% - Accent6 3 7" xfId="1083" xr:uid="{00000000-0005-0000-0000-00004D640000}"/>
    <cellStyle name="20% - Accent6 3 7 2" xfId="2263" xr:uid="{00000000-0005-0000-0000-00004E640000}"/>
    <cellStyle name="20% - Accent6 3 7 2 2" xfId="8337" xr:uid="{00000000-0005-0000-0000-00004F640000}"/>
    <cellStyle name="20% - Accent6 3 7 2 2 2" xfId="13060" xr:uid="{00000000-0005-0000-0000-000050640000}"/>
    <cellStyle name="20% - Accent6 3 7 2 2 2 2" xfId="26219" xr:uid="{00000000-0005-0000-0000-000051640000}"/>
    <cellStyle name="20% - Accent6 3 7 2 2 2 2 2" xfId="63557" xr:uid="{00000000-0005-0000-0000-000052640000}"/>
    <cellStyle name="20% - Accent6 3 7 2 2 2 3" xfId="50398" xr:uid="{00000000-0005-0000-0000-000053640000}"/>
    <cellStyle name="20% - Accent6 3 7 2 2 3" xfId="21496" xr:uid="{00000000-0005-0000-0000-000054640000}"/>
    <cellStyle name="20% - Accent6 3 7 2 2 3 2" xfId="58834" xr:uid="{00000000-0005-0000-0000-000055640000}"/>
    <cellStyle name="20% - Accent6 3 7 2 2 4" xfId="34515" xr:uid="{00000000-0005-0000-0000-000056640000}"/>
    <cellStyle name="20% - Accent6 3 7 2 2 5" xfId="45675" xr:uid="{00000000-0005-0000-0000-000057640000}"/>
    <cellStyle name="20% - Accent6 3 7 2 3" xfId="10700" xr:uid="{00000000-0005-0000-0000-000058640000}"/>
    <cellStyle name="20% - Accent6 3 7 2 3 2" xfId="23859" xr:uid="{00000000-0005-0000-0000-000059640000}"/>
    <cellStyle name="20% - Accent6 3 7 2 3 2 2" xfId="61197" xr:uid="{00000000-0005-0000-0000-00005A640000}"/>
    <cellStyle name="20% - Accent6 3 7 2 3 3" xfId="37227" xr:uid="{00000000-0005-0000-0000-00005B640000}"/>
    <cellStyle name="20% - Accent6 3 7 2 3 4" xfId="48038" xr:uid="{00000000-0005-0000-0000-00005C640000}"/>
    <cellStyle name="20% - Accent6 3 7 2 4" xfId="5977" xr:uid="{00000000-0005-0000-0000-00005D640000}"/>
    <cellStyle name="20% - Accent6 3 7 2 4 2" xfId="19136" xr:uid="{00000000-0005-0000-0000-00005E640000}"/>
    <cellStyle name="20% - Accent6 3 7 2 4 2 2" xfId="56474" xr:uid="{00000000-0005-0000-0000-00005F640000}"/>
    <cellStyle name="20% - Accent6 3 7 2 4 3" xfId="31803" xr:uid="{00000000-0005-0000-0000-000060640000}"/>
    <cellStyle name="20% - Accent6 3 7 2 4 4" xfId="43315" xr:uid="{00000000-0005-0000-0000-000061640000}"/>
    <cellStyle name="20% - Accent6 3 7 2 5" xfId="15424" xr:uid="{00000000-0005-0000-0000-000062640000}"/>
    <cellStyle name="20% - Accent6 3 7 2 5 2" xfId="52762" xr:uid="{00000000-0005-0000-0000-000063640000}"/>
    <cellStyle name="20% - Accent6 3 7 2 6" xfId="28921" xr:uid="{00000000-0005-0000-0000-000064640000}"/>
    <cellStyle name="20% - Accent6 3 7 2 7" xfId="39601" xr:uid="{00000000-0005-0000-0000-000065640000}"/>
    <cellStyle name="20% - Accent6 3 7 3" xfId="3612" xr:uid="{00000000-0005-0000-0000-000066640000}"/>
    <cellStyle name="20% - Accent6 3 7 3 2" xfId="11880" xr:uid="{00000000-0005-0000-0000-000067640000}"/>
    <cellStyle name="20% - Accent6 3 7 3 2 2" xfId="25039" xr:uid="{00000000-0005-0000-0000-000068640000}"/>
    <cellStyle name="20% - Accent6 3 7 3 2 2 2" xfId="62377" xr:uid="{00000000-0005-0000-0000-000069640000}"/>
    <cellStyle name="20% - Accent6 3 7 3 2 3" xfId="49218" xr:uid="{00000000-0005-0000-0000-00006A640000}"/>
    <cellStyle name="20% - Accent6 3 7 3 3" xfId="7157" xr:uid="{00000000-0005-0000-0000-00006B640000}"/>
    <cellStyle name="20% - Accent6 3 7 3 3 2" xfId="20316" xr:uid="{00000000-0005-0000-0000-00006C640000}"/>
    <cellStyle name="20% - Accent6 3 7 3 3 2 2" xfId="57654" xr:uid="{00000000-0005-0000-0000-00006D640000}"/>
    <cellStyle name="20% - Accent6 3 7 3 3 3" xfId="44495" xr:uid="{00000000-0005-0000-0000-00006E640000}"/>
    <cellStyle name="20% - Accent6 3 7 3 4" xfId="16773" xr:uid="{00000000-0005-0000-0000-00006F640000}"/>
    <cellStyle name="20% - Accent6 3 7 3 4 2" xfId="54111" xr:uid="{00000000-0005-0000-0000-000070640000}"/>
    <cellStyle name="20% - Accent6 3 7 3 5" xfId="33166" xr:uid="{00000000-0005-0000-0000-000071640000}"/>
    <cellStyle name="20% - Accent6 3 7 3 6" xfId="40950" xr:uid="{00000000-0005-0000-0000-000072640000}"/>
    <cellStyle name="20% - Accent6 3 7 4" xfId="9520" xr:uid="{00000000-0005-0000-0000-000073640000}"/>
    <cellStyle name="20% - Accent6 3 7 4 2" xfId="22679" xr:uid="{00000000-0005-0000-0000-000074640000}"/>
    <cellStyle name="20% - Accent6 3 7 4 2 2" xfId="60017" xr:uid="{00000000-0005-0000-0000-000075640000}"/>
    <cellStyle name="20% - Accent6 3 7 4 3" xfId="35878" xr:uid="{00000000-0005-0000-0000-000076640000}"/>
    <cellStyle name="20% - Accent6 3 7 4 4" xfId="46858" xr:uid="{00000000-0005-0000-0000-000077640000}"/>
    <cellStyle name="20% - Accent6 3 7 5" xfId="4797" xr:uid="{00000000-0005-0000-0000-000078640000}"/>
    <cellStyle name="20% - Accent6 3 7 5 2" xfId="17956" xr:uid="{00000000-0005-0000-0000-000079640000}"/>
    <cellStyle name="20% - Accent6 3 7 5 2 2" xfId="55294" xr:uid="{00000000-0005-0000-0000-00007A640000}"/>
    <cellStyle name="20% - Accent6 3 7 5 3" xfId="30454" xr:uid="{00000000-0005-0000-0000-00007B640000}"/>
    <cellStyle name="20% - Accent6 3 7 5 4" xfId="42135" xr:uid="{00000000-0005-0000-0000-00007C640000}"/>
    <cellStyle name="20% - Accent6 3 7 6" xfId="14244" xr:uid="{00000000-0005-0000-0000-00007D640000}"/>
    <cellStyle name="20% - Accent6 3 7 6 2" xfId="51582" xr:uid="{00000000-0005-0000-0000-00007E640000}"/>
    <cellStyle name="20% - Accent6 3 7 7" xfId="27572" xr:uid="{00000000-0005-0000-0000-00007F640000}"/>
    <cellStyle name="20% - Accent6 3 7 8" xfId="38421" xr:uid="{00000000-0005-0000-0000-000080640000}"/>
    <cellStyle name="20% - Accent6 3 8" xfId="1280" xr:uid="{00000000-0005-0000-0000-000081640000}"/>
    <cellStyle name="20% - Accent6 3 8 2" xfId="2629" xr:uid="{00000000-0005-0000-0000-000082640000}"/>
    <cellStyle name="20% - Accent6 3 8 2 2" xfId="12077" xr:uid="{00000000-0005-0000-0000-000083640000}"/>
    <cellStyle name="20% - Accent6 3 8 2 2 2" xfId="25236" xr:uid="{00000000-0005-0000-0000-000084640000}"/>
    <cellStyle name="20% - Accent6 3 8 2 2 2 2" xfId="62574" xr:uid="{00000000-0005-0000-0000-000085640000}"/>
    <cellStyle name="20% - Accent6 3 8 2 2 3" xfId="33532" xr:uid="{00000000-0005-0000-0000-000086640000}"/>
    <cellStyle name="20% - Accent6 3 8 2 2 4" xfId="49415" xr:uid="{00000000-0005-0000-0000-000087640000}"/>
    <cellStyle name="20% - Accent6 3 8 2 3" xfId="7354" xr:uid="{00000000-0005-0000-0000-000088640000}"/>
    <cellStyle name="20% - Accent6 3 8 2 3 2" xfId="20513" xr:uid="{00000000-0005-0000-0000-000089640000}"/>
    <cellStyle name="20% - Accent6 3 8 2 3 2 2" xfId="57851" xr:uid="{00000000-0005-0000-0000-00008A640000}"/>
    <cellStyle name="20% - Accent6 3 8 2 3 3" xfId="36244" xr:uid="{00000000-0005-0000-0000-00008B640000}"/>
    <cellStyle name="20% - Accent6 3 8 2 3 4" xfId="44692" xr:uid="{00000000-0005-0000-0000-00008C640000}"/>
    <cellStyle name="20% - Accent6 3 8 2 4" xfId="15790" xr:uid="{00000000-0005-0000-0000-00008D640000}"/>
    <cellStyle name="20% - Accent6 3 8 2 4 2" xfId="30820" xr:uid="{00000000-0005-0000-0000-00008E640000}"/>
    <cellStyle name="20% - Accent6 3 8 2 4 3" xfId="53128" xr:uid="{00000000-0005-0000-0000-00008F640000}"/>
    <cellStyle name="20% - Accent6 3 8 2 5" xfId="27938" xr:uid="{00000000-0005-0000-0000-000090640000}"/>
    <cellStyle name="20% - Accent6 3 8 2 6" xfId="39967" xr:uid="{00000000-0005-0000-0000-000091640000}"/>
    <cellStyle name="20% - Accent6 3 8 3" xfId="9717" xr:uid="{00000000-0005-0000-0000-000092640000}"/>
    <cellStyle name="20% - Accent6 3 8 3 2" xfId="22876" xr:uid="{00000000-0005-0000-0000-000093640000}"/>
    <cellStyle name="20% - Accent6 3 8 3 2 2" xfId="60214" xr:uid="{00000000-0005-0000-0000-000094640000}"/>
    <cellStyle name="20% - Accent6 3 8 3 3" xfId="32183" xr:uid="{00000000-0005-0000-0000-000095640000}"/>
    <cellStyle name="20% - Accent6 3 8 3 4" xfId="47055" xr:uid="{00000000-0005-0000-0000-000096640000}"/>
    <cellStyle name="20% - Accent6 3 8 4" xfId="4994" xr:uid="{00000000-0005-0000-0000-000097640000}"/>
    <cellStyle name="20% - Accent6 3 8 4 2" xfId="18153" xr:uid="{00000000-0005-0000-0000-000098640000}"/>
    <cellStyle name="20% - Accent6 3 8 4 2 2" xfId="55491" xr:uid="{00000000-0005-0000-0000-000099640000}"/>
    <cellStyle name="20% - Accent6 3 8 4 3" xfId="34895" xr:uid="{00000000-0005-0000-0000-00009A640000}"/>
    <cellStyle name="20% - Accent6 3 8 4 4" xfId="42332" xr:uid="{00000000-0005-0000-0000-00009B640000}"/>
    <cellStyle name="20% - Accent6 3 8 5" xfId="14441" xr:uid="{00000000-0005-0000-0000-00009C640000}"/>
    <cellStyle name="20% - Accent6 3 8 5 2" xfId="29471" xr:uid="{00000000-0005-0000-0000-00009D640000}"/>
    <cellStyle name="20% - Accent6 3 8 5 3" xfId="51779" xr:uid="{00000000-0005-0000-0000-00009E640000}"/>
    <cellStyle name="20% - Accent6 3 8 6" xfId="26589" xr:uid="{00000000-0005-0000-0000-00009F640000}"/>
    <cellStyle name="20% - Accent6 3 8 7" xfId="38618" xr:uid="{00000000-0005-0000-0000-0000A0640000}"/>
    <cellStyle name="20% - Accent6 3 9" xfId="2432" xr:uid="{00000000-0005-0000-0000-0000A1640000}"/>
    <cellStyle name="20% - Accent6 3 9 2" xfId="10897" xr:uid="{00000000-0005-0000-0000-0000A2640000}"/>
    <cellStyle name="20% - Accent6 3 9 2 2" xfId="24056" xr:uid="{00000000-0005-0000-0000-0000A3640000}"/>
    <cellStyle name="20% - Accent6 3 9 2 2 2" xfId="61394" xr:uid="{00000000-0005-0000-0000-0000A4640000}"/>
    <cellStyle name="20% - Accent6 3 9 2 3" xfId="33335" xr:uid="{00000000-0005-0000-0000-0000A5640000}"/>
    <cellStyle name="20% - Accent6 3 9 2 4" xfId="48235" xr:uid="{00000000-0005-0000-0000-0000A6640000}"/>
    <cellStyle name="20% - Accent6 3 9 3" xfId="6174" xr:uid="{00000000-0005-0000-0000-0000A7640000}"/>
    <cellStyle name="20% - Accent6 3 9 3 2" xfId="19333" xr:uid="{00000000-0005-0000-0000-0000A8640000}"/>
    <cellStyle name="20% - Accent6 3 9 3 2 2" xfId="56671" xr:uid="{00000000-0005-0000-0000-0000A9640000}"/>
    <cellStyle name="20% - Accent6 3 9 3 3" xfId="36047" xr:uid="{00000000-0005-0000-0000-0000AA640000}"/>
    <cellStyle name="20% - Accent6 3 9 3 4" xfId="43512" xr:uid="{00000000-0005-0000-0000-0000AB640000}"/>
    <cellStyle name="20% - Accent6 3 9 4" xfId="15593" xr:uid="{00000000-0005-0000-0000-0000AC640000}"/>
    <cellStyle name="20% - Accent6 3 9 4 2" xfId="30623" xr:uid="{00000000-0005-0000-0000-0000AD640000}"/>
    <cellStyle name="20% - Accent6 3 9 4 3" xfId="52931" xr:uid="{00000000-0005-0000-0000-0000AE640000}"/>
    <cellStyle name="20% - Accent6 3 9 5" xfId="27741" xr:uid="{00000000-0005-0000-0000-0000AF640000}"/>
    <cellStyle name="20% - Accent6 3 9 6" xfId="39770" xr:uid="{00000000-0005-0000-0000-0000B0640000}"/>
    <cellStyle name="20% - Accent6 4" xfId="126" xr:uid="{00000000-0005-0000-0000-0000B1640000}"/>
    <cellStyle name="20% - Accent6 4 10" xfId="8565" xr:uid="{00000000-0005-0000-0000-0000B2640000}"/>
    <cellStyle name="20% - Accent6 4 10 2" xfId="21724" xr:uid="{00000000-0005-0000-0000-0000B3640000}"/>
    <cellStyle name="20% - Accent6 4 10 2 2" xfId="59062" xr:uid="{00000000-0005-0000-0000-0000B4640000}"/>
    <cellStyle name="20% - Accent6 4 10 3" xfId="29302" xr:uid="{00000000-0005-0000-0000-0000B5640000}"/>
    <cellStyle name="20% - Accent6 4 10 4" xfId="45903" xr:uid="{00000000-0005-0000-0000-0000B6640000}"/>
    <cellStyle name="20% - Accent6 4 11" xfId="3842" xr:uid="{00000000-0005-0000-0000-0000B7640000}"/>
    <cellStyle name="20% - Accent6 4 11 2" xfId="17001" xr:uid="{00000000-0005-0000-0000-0000B8640000}"/>
    <cellStyle name="20% - Accent6 4 11 2 2" xfId="54339" xr:uid="{00000000-0005-0000-0000-0000B9640000}"/>
    <cellStyle name="20% - Accent6 4 11 3" xfId="32014" xr:uid="{00000000-0005-0000-0000-0000BA640000}"/>
    <cellStyle name="20% - Accent6 4 11 4" xfId="41180" xr:uid="{00000000-0005-0000-0000-0000BB640000}"/>
    <cellStyle name="20% - Accent6 4 12" xfId="13289" xr:uid="{00000000-0005-0000-0000-0000BC640000}"/>
    <cellStyle name="20% - Accent6 4 12 2" xfId="34726" xr:uid="{00000000-0005-0000-0000-0000BD640000}"/>
    <cellStyle name="20% - Accent6 4 12 3" xfId="50627" xr:uid="{00000000-0005-0000-0000-0000BE640000}"/>
    <cellStyle name="20% - Accent6 4 13" xfId="29133" xr:uid="{00000000-0005-0000-0000-0000BF640000}"/>
    <cellStyle name="20% - Accent6 4 14" xfId="26420" xr:uid="{00000000-0005-0000-0000-0000C0640000}"/>
    <cellStyle name="20% - Accent6 4 15" xfId="37466" xr:uid="{00000000-0005-0000-0000-0000C1640000}"/>
    <cellStyle name="20% - Accent6 4 2" xfId="238" xr:uid="{00000000-0005-0000-0000-0000C2640000}"/>
    <cellStyle name="20% - Accent6 4 2 10" xfId="3954" xr:uid="{00000000-0005-0000-0000-0000C3640000}"/>
    <cellStyle name="20% - Accent6 4 2 10 2" xfId="17113" xr:uid="{00000000-0005-0000-0000-0000C4640000}"/>
    <cellStyle name="20% - Accent6 4 2 10 2 2" xfId="54451" xr:uid="{00000000-0005-0000-0000-0000C5640000}"/>
    <cellStyle name="20% - Accent6 4 2 10 3" xfId="32099" xr:uid="{00000000-0005-0000-0000-0000C6640000}"/>
    <cellStyle name="20% - Accent6 4 2 10 4" xfId="41292" xr:uid="{00000000-0005-0000-0000-0000C7640000}"/>
    <cellStyle name="20% - Accent6 4 2 11" xfId="13401" xr:uid="{00000000-0005-0000-0000-0000C8640000}"/>
    <cellStyle name="20% - Accent6 4 2 11 2" xfId="34811" xr:uid="{00000000-0005-0000-0000-0000C9640000}"/>
    <cellStyle name="20% - Accent6 4 2 11 3" xfId="50739" xr:uid="{00000000-0005-0000-0000-0000CA640000}"/>
    <cellStyle name="20% - Accent6 4 2 12" xfId="29218" xr:uid="{00000000-0005-0000-0000-0000CB640000}"/>
    <cellStyle name="20% - Accent6 4 2 13" xfId="26505" xr:uid="{00000000-0005-0000-0000-0000CC640000}"/>
    <cellStyle name="20% - Accent6 4 2 14" xfId="37578" xr:uid="{00000000-0005-0000-0000-0000CD640000}"/>
    <cellStyle name="20% - Accent6 4 2 2" xfId="659" xr:uid="{00000000-0005-0000-0000-0000CE640000}"/>
    <cellStyle name="20% - Accent6 4 2 2 2" xfId="1841" xr:uid="{00000000-0005-0000-0000-0000CF640000}"/>
    <cellStyle name="20% - Accent6 4 2 2 2 2" xfId="7915" xr:uid="{00000000-0005-0000-0000-0000D0640000}"/>
    <cellStyle name="20% - Accent6 4 2 2 2 2 2" xfId="12638" xr:uid="{00000000-0005-0000-0000-0000D1640000}"/>
    <cellStyle name="20% - Accent6 4 2 2 2 2 2 2" xfId="25797" xr:uid="{00000000-0005-0000-0000-0000D2640000}"/>
    <cellStyle name="20% - Accent6 4 2 2 2 2 2 2 2" xfId="63135" xr:uid="{00000000-0005-0000-0000-0000D3640000}"/>
    <cellStyle name="20% - Accent6 4 2 2 2 2 2 3" xfId="49976" xr:uid="{00000000-0005-0000-0000-0000D4640000}"/>
    <cellStyle name="20% - Accent6 4 2 2 2 2 3" xfId="21074" xr:uid="{00000000-0005-0000-0000-0000D5640000}"/>
    <cellStyle name="20% - Accent6 4 2 2 2 2 3 2" xfId="58412" xr:uid="{00000000-0005-0000-0000-0000D6640000}"/>
    <cellStyle name="20% - Accent6 4 2 2 2 2 4" xfId="34093" xr:uid="{00000000-0005-0000-0000-0000D7640000}"/>
    <cellStyle name="20% - Accent6 4 2 2 2 2 5" xfId="45253" xr:uid="{00000000-0005-0000-0000-0000D8640000}"/>
    <cellStyle name="20% - Accent6 4 2 2 2 3" xfId="10278" xr:uid="{00000000-0005-0000-0000-0000D9640000}"/>
    <cellStyle name="20% - Accent6 4 2 2 2 3 2" xfId="23437" xr:uid="{00000000-0005-0000-0000-0000DA640000}"/>
    <cellStyle name="20% - Accent6 4 2 2 2 3 2 2" xfId="60775" xr:uid="{00000000-0005-0000-0000-0000DB640000}"/>
    <cellStyle name="20% - Accent6 4 2 2 2 3 3" xfId="36805" xr:uid="{00000000-0005-0000-0000-0000DC640000}"/>
    <cellStyle name="20% - Accent6 4 2 2 2 3 4" xfId="47616" xr:uid="{00000000-0005-0000-0000-0000DD640000}"/>
    <cellStyle name="20% - Accent6 4 2 2 2 4" xfId="5555" xr:uid="{00000000-0005-0000-0000-0000DE640000}"/>
    <cellStyle name="20% - Accent6 4 2 2 2 4 2" xfId="18714" xr:uid="{00000000-0005-0000-0000-0000DF640000}"/>
    <cellStyle name="20% - Accent6 4 2 2 2 4 2 2" xfId="56052" xr:uid="{00000000-0005-0000-0000-0000E0640000}"/>
    <cellStyle name="20% - Accent6 4 2 2 2 4 3" xfId="31381" xr:uid="{00000000-0005-0000-0000-0000E1640000}"/>
    <cellStyle name="20% - Accent6 4 2 2 2 4 4" xfId="42893" xr:uid="{00000000-0005-0000-0000-0000E2640000}"/>
    <cellStyle name="20% - Accent6 4 2 2 2 5" xfId="15002" xr:uid="{00000000-0005-0000-0000-0000E3640000}"/>
    <cellStyle name="20% - Accent6 4 2 2 2 5 2" xfId="52340" xr:uid="{00000000-0005-0000-0000-0000E4640000}"/>
    <cellStyle name="20% - Accent6 4 2 2 2 6" xfId="28499" xr:uid="{00000000-0005-0000-0000-0000E5640000}"/>
    <cellStyle name="20% - Accent6 4 2 2 2 7" xfId="39179" xr:uid="{00000000-0005-0000-0000-0000E6640000}"/>
    <cellStyle name="20% - Accent6 4 2 2 3" xfId="3190" xr:uid="{00000000-0005-0000-0000-0000E7640000}"/>
    <cellStyle name="20% - Accent6 4 2 2 3 2" xfId="11458" xr:uid="{00000000-0005-0000-0000-0000E8640000}"/>
    <cellStyle name="20% - Accent6 4 2 2 3 2 2" xfId="24617" xr:uid="{00000000-0005-0000-0000-0000E9640000}"/>
    <cellStyle name="20% - Accent6 4 2 2 3 2 2 2" xfId="61955" xr:uid="{00000000-0005-0000-0000-0000EA640000}"/>
    <cellStyle name="20% - Accent6 4 2 2 3 2 3" xfId="48796" xr:uid="{00000000-0005-0000-0000-0000EB640000}"/>
    <cellStyle name="20% - Accent6 4 2 2 3 3" xfId="6735" xr:uid="{00000000-0005-0000-0000-0000EC640000}"/>
    <cellStyle name="20% - Accent6 4 2 2 3 3 2" xfId="19894" xr:uid="{00000000-0005-0000-0000-0000ED640000}"/>
    <cellStyle name="20% - Accent6 4 2 2 3 3 2 2" xfId="57232" xr:uid="{00000000-0005-0000-0000-0000EE640000}"/>
    <cellStyle name="20% - Accent6 4 2 2 3 3 3" xfId="44073" xr:uid="{00000000-0005-0000-0000-0000EF640000}"/>
    <cellStyle name="20% - Accent6 4 2 2 3 4" xfId="16351" xr:uid="{00000000-0005-0000-0000-0000F0640000}"/>
    <cellStyle name="20% - Accent6 4 2 2 3 4 2" xfId="53689" xr:uid="{00000000-0005-0000-0000-0000F1640000}"/>
    <cellStyle name="20% - Accent6 4 2 2 3 5" xfId="32744" xr:uid="{00000000-0005-0000-0000-0000F2640000}"/>
    <cellStyle name="20% - Accent6 4 2 2 3 6" xfId="40528" xr:uid="{00000000-0005-0000-0000-0000F3640000}"/>
    <cellStyle name="20% - Accent6 4 2 2 4" xfId="9098" xr:uid="{00000000-0005-0000-0000-0000F4640000}"/>
    <cellStyle name="20% - Accent6 4 2 2 4 2" xfId="22257" xr:uid="{00000000-0005-0000-0000-0000F5640000}"/>
    <cellStyle name="20% - Accent6 4 2 2 4 2 2" xfId="59595" xr:uid="{00000000-0005-0000-0000-0000F6640000}"/>
    <cellStyle name="20% - Accent6 4 2 2 4 3" xfId="35456" xr:uid="{00000000-0005-0000-0000-0000F7640000}"/>
    <cellStyle name="20% - Accent6 4 2 2 4 4" xfId="46436" xr:uid="{00000000-0005-0000-0000-0000F8640000}"/>
    <cellStyle name="20% - Accent6 4 2 2 5" xfId="4375" xr:uid="{00000000-0005-0000-0000-0000F9640000}"/>
    <cellStyle name="20% - Accent6 4 2 2 5 2" xfId="17534" xr:uid="{00000000-0005-0000-0000-0000FA640000}"/>
    <cellStyle name="20% - Accent6 4 2 2 5 2 2" xfId="54872" xr:uid="{00000000-0005-0000-0000-0000FB640000}"/>
    <cellStyle name="20% - Accent6 4 2 2 5 3" xfId="30032" xr:uid="{00000000-0005-0000-0000-0000FC640000}"/>
    <cellStyle name="20% - Accent6 4 2 2 5 4" xfId="41713" xr:uid="{00000000-0005-0000-0000-0000FD640000}"/>
    <cellStyle name="20% - Accent6 4 2 2 6" xfId="13822" xr:uid="{00000000-0005-0000-0000-0000FE640000}"/>
    <cellStyle name="20% - Accent6 4 2 2 6 2" xfId="51160" xr:uid="{00000000-0005-0000-0000-0000FF640000}"/>
    <cellStyle name="20% - Accent6 4 2 2 7" xfId="27150" xr:uid="{00000000-0005-0000-0000-000000650000}"/>
    <cellStyle name="20% - Accent6 4 2 2 8" xfId="37999" xr:uid="{00000000-0005-0000-0000-000001650000}"/>
    <cellStyle name="20% - Accent6 4 2 3" xfId="435" xr:uid="{00000000-0005-0000-0000-000002650000}"/>
    <cellStyle name="20% - Accent6 4 2 3 2" xfId="1617" xr:uid="{00000000-0005-0000-0000-000003650000}"/>
    <cellStyle name="20% - Accent6 4 2 3 2 2" xfId="7691" xr:uid="{00000000-0005-0000-0000-000004650000}"/>
    <cellStyle name="20% - Accent6 4 2 3 2 2 2" xfId="12414" xr:uid="{00000000-0005-0000-0000-000005650000}"/>
    <cellStyle name="20% - Accent6 4 2 3 2 2 2 2" xfId="25573" xr:uid="{00000000-0005-0000-0000-000006650000}"/>
    <cellStyle name="20% - Accent6 4 2 3 2 2 2 2 2" xfId="62911" xr:uid="{00000000-0005-0000-0000-000007650000}"/>
    <cellStyle name="20% - Accent6 4 2 3 2 2 2 3" xfId="49752" xr:uid="{00000000-0005-0000-0000-000008650000}"/>
    <cellStyle name="20% - Accent6 4 2 3 2 2 3" xfId="20850" xr:uid="{00000000-0005-0000-0000-000009650000}"/>
    <cellStyle name="20% - Accent6 4 2 3 2 2 3 2" xfId="58188" xr:uid="{00000000-0005-0000-0000-00000A650000}"/>
    <cellStyle name="20% - Accent6 4 2 3 2 2 4" xfId="33869" xr:uid="{00000000-0005-0000-0000-00000B650000}"/>
    <cellStyle name="20% - Accent6 4 2 3 2 2 5" xfId="45029" xr:uid="{00000000-0005-0000-0000-00000C650000}"/>
    <cellStyle name="20% - Accent6 4 2 3 2 3" xfId="10054" xr:uid="{00000000-0005-0000-0000-00000D650000}"/>
    <cellStyle name="20% - Accent6 4 2 3 2 3 2" xfId="23213" xr:uid="{00000000-0005-0000-0000-00000E650000}"/>
    <cellStyle name="20% - Accent6 4 2 3 2 3 2 2" xfId="60551" xr:uid="{00000000-0005-0000-0000-00000F650000}"/>
    <cellStyle name="20% - Accent6 4 2 3 2 3 3" xfId="36581" xr:uid="{00000000-0005-0000-0000-000010650000}"/>
    <cellStyle name="20% - Accent6 4 2 3 2 3 4" xfId="47392" xr:uid="{00000000-0005-0000-0000-000011650000}"/>
    <cellStyle name="20% - Accent6 4 2 3 2 4" xfId="5331" xr:uid="{00000000-0005-0000-0000-000012650000}"/>
    <cellStyle name="20% - Accent6 4 2 3 2 4 2" xfId="18490" xr:uid="{00000000-0005-0000-0000-000013650000}"/>
    <cellStyle name="20% - Accent6 4 2 3 2 4 2 2" xfId="55828" xr:uid="{00000000-0005-0000-0000-000014650000}"/>
    <cellStyle name="20% - Accent6 4 2 3 2 4 3" xfId="31157" xr:uid="{00000000-0005-0000-0000-000015650000}"/>
    <cellStyle name="20% - Accent6 4 2 3 2 4 4" xfId="42669" xr:uid="{00000000-0005-0000-0000-000016650000}"/>
    <cellStyle name="20% - Accent6 4 2 3 2 5" xfId="14778" xr:uid="{00000000-0005-0000-0000-000017650000}"/>
    <cellStyle name="20% - Accent6 4 2 3 2 5 2" xfId="52116" xr:uid="{00000000-0005-0000-0000-000018650000}"/>
    <cellStyle name="20% - Accent6 4 2 3 2 6" xfId="28275" xr:uid="{00000000-0005-0000-0000-000019650000}"/>
    <cellStyle name="20% - Accent6 4 2 3 2 7" xfId="38955" xr:uid="{00000000-0005-0000-0000-00001A650000}"/>
    <cellStyle name="20% - Accent6 4 2 3 3" xfId="2966" xr:uid="{00000000-0005-0000-0000-00001B650000}"/>
    <cellStyle name="20% - Accent6 4 2 3 3 2" xfId="11234" xr:uid="{00000000-0005-0000-0000-00001C650000}"/>
    <cellStyle name="20% - Accent6 4 2 3 3 2 2" xfId="24393" xr:uid="{00000000-0005-0000-0000-00001D650000}"/>
    <cellStyle name="20% - Accent6 4 2 3 3 2 2 2" xfId="61731" xr:uid="{00000000-0005-0000-0000-00001E650000}"/>
    <cellStyle name="20% - Accent6 4 2 3 3 2 3" xfId="48572" xr:uid="{00000000-0005-0000-0000-00001F650000}"/>
    <cellStyle name="20% - Accent6 4 2 3 3 3" xfId="6511" xr:uid="{00000000-0005-0000-0000-000020650000}"/>
    <cellStyle name="20% - Accent6 4 2 3 3 3 2" xfId="19670" xr:uid="{00000000-0005-0000-0000-000021650000}"/>
    <cellStyle name="20% - Accent6 4 2 3 3 3 2 2" xfId="57008" xr:uid="{00000000-0005-0000-0000-000022650000}"/>
    <cellStyle name="20% - Accent6 4 2 3 3 3 3" xfId="43849" xr:uid="{00000000-0005-0000-0000-000023650000}"/>
    <cellStyle name="20% - Accent6 4 2 3 3 4" xfId="16127" xr:uid="{00000000-0005-0000-0000-000024650000}"/>
    <cellStyle name="20% - Accent6 4 2 3 3 4 2" xfId="53465" xr:uid="{00000000-0005-0000-0000-000025650000}"/>
    <cellStyle name="20% - Accent6 4 2 3 3 5" xfId="32520" xr:uid="{00000000-0005-0000-0000-000026650000}"/>
    <cellStyle name="20% - Accent6 4 2 3 3 6" xfId="40304" xr:uid="{00000000-0005-0000-0000-000027650000}"/>
    <cellStyle name="20% - Accent6 4 2 3 4" xfId="8874" xr:uid="{00000000-0005-0000-0000-000028650000}"/>
    <cellStyle name="20% - Accent6 4 2 3 4 2" xfId="22033" xr:uid="{00000000-0005-0000-0000-000029650000}"/>
    <cellStyle name="20% - Accent6 4 2 3 4 2 2" xfId="59371" xr:uid="{00000000-0005-0000-0000-00002A650000}"/>
    <cellStyle name="20% - Accent6 4 2 3 4 3" xfId="35232" xr:uid="{00000000-0005-0000-0000-00002B650000}"/>
    <cellStyle name="20% - Accent6 4 2 3 4 4" xfId="46212" xr:uid="{00000000-0005-0000-0000-00002C650000}"/>
    <cellStyle name="20% - Accent6 4 2 3 5" xfId="4151" xr:uid="{00000000-0005-0000-0000-00002D650000}"/>
    <cellStyle name="20% - Accent6 4 2 3 5 2" xfId="17310" xr:uid="{00000000-0005-0000-0000-00002E650000}"/>
    <cellStyle name="20% - Accent6 4 2 3 5 2 2" xfId="54648" xr:uid="{00000000-0005-0000-0000-00002F650000}"/>
    <cellStyle name="20% - Accent6 4 2 3 5 3" xfId="29808" xr:uid="{00000000-0005-0000-0000-000030650000}"/>
    <cellStyle name="20% - Accent6 4 2 3 5 4" xfId="41489" xr:uid="{00000000-0005-0000-0000-000031650000}"/>
    <cellStyle name="20% - Accent6 4 2 3 6" xfId="13598" xr:uid="{00000000-0005-0000-0000-000032650000}"/>
    <cellStyle name="20% - Accent6 4 2 3 6 2" xfId="50936" xr:uid="{00000000-0005-0000-0000-000033650000}"/>
    <cellStyle name="20% - Accent6 4 2 3 7" xfId="26926" xr:uid="{00000000-0005-0000-0000-000034650000}"/>
    <cellStyle name="20% - Accent6 4 2 3 8" xfId="37775" xr:uid="{00000000-0005-0000-0000-000035650000}"/>
    <cellStyle name="20% - Accent6 4 2 4" xfId="856" xr:uid="{00000000-0005-0000-0000-000036650000}"/>
    <cellStyle name="20% - Accent6 4 2 4 2" xfId="2038" xr:uid="{00000000-0005-0000-0000-000037650000}"/>
    <cellStyle name="20% - Accent6 4 2 4 2 2" xfId="8112" xr:uid="{00000000-0005-0000-0000-000038650000}"/>
    <cellStyle name="20% - Accent6 4 2 4 2 2 2" xfId="12835" xr:uid="{00000000-0005-0000-0000-000039650000}"/>
    <cellStyle name="20% - Accent6 4 2 4 2 2 2 2" xfId="25994" xr:uid="{00000000-0005-0000-0000-00003A650000}"/>
    <cellStyle name="20% - Accent6 4 2 4 2 2 2 2 2" xfId="63332" xr:uid="{00000000-0005-0000-0000-00003B650000}"/>
    <cellStyle name="20% - Accent6 4 2 4 2 2 2 3" xfId="50173" xr:uid="{00000000-0005-0000-0000-00003C650000}"/>
    <cellStyle name="20% - Accent6 4 2 4 2 2 3" xfId="21271" xr:uid="{00000000-0005-0000-0000-00003D650000}"/>
    <cellStyle name="20% - Accent6 4 2 4 2 2 3 2" xfId="58609" xr:uid="{00000000-0005-0000-0000-00003E650000}"/>
    <cellStyle name="20% - Accent6 4 2 4 2 2 4" xfId="34290" xr:uid="{00000000-0005-0000-0000-00003F650000}"/>
    <cellStyle name="20% - Accent6 4 2 4 2 2 5" xfId="45450" xr:uid="{00000000-0005-0000-0000-000040650000}"/>
    <cellStyle name="20% - Accent6 4 2 4 2 3" xfId="10475" xr:uid="{00000000-0005-0000-0000-000041650000}"/>
    <cellStyle name="20% - Accent6 4 2 4 2 3 2" xfId="23634" xr:uid="{00000000-0005-0000-0000-000042650000}"/>
    <cellStyle name="20% - Accent6 4 2 4 2 3 2 2" xfId="60972" xr:uid="{00000000-0005-0000-0000-000043650000}"/>
    <cellStyle name="20% - Accent6 4 2 4 2 3 3" xfId="37002" xr:uid="{00000000-0005-0000-0000-000044650000}"/>
    <cellStyle name="20% - Accent6 4 2 4 2 3 4" xfId="47813" xr:uid="{00000000-0005-0000-0000-000045650000}"/>
    <cellStyle name="20% - Accent6 4 2 4 2 4" xfId="5752" xr:uid="{00000000-0005-0000-0000-000046650000}"/>
    <cellStyle name="20% - Accent6 4 2 4 2 4 2" xfId="18911" xr:uid="{00000000-0005-0000-0000-000047650000}"/>
    <cellStyle name="20% - Accent6 4 2 4 2 4 2 2" xfId="56249" xr:uid="{00000000-0005-0000-0000-000048650000}"/>
    <cellStyle name="20% - Accent6 4 2 4 2 4 3" xfId="31578" xr:uid="{00000000-0005-0000-0000-000049650000}"/>
    <cellStyle name="20% - Accent6 4 2 4 2 4 4" xfId="43090" xr:uid="{00000000-0005-0000-0000-00004A650000}"/>
    <cellStyle name="20% - Accent6 4 2 4 2 5" xfId="15199" xr:uid="{00000000-0005-0000-0000-00004B650000}"/>
    <cellStyle name="20% - Accent6 4 2 4 2 5 2" xfId="52537" xr:uid="{00000000-0005-0000-0000-00004C650000}"/>
    <cellStyle name="20% - Accent6 4 2 4 2 6" xfId="28696" xr:uid="{00000000-0005-0000-0000-00004D650000}"/>
    <cellStyle name="20% - Accent6 4 2 4 2 7" xfId="39376" xr:uid="{00000000-0005-0000-0000-00004E650000}"/>
    <cellStyle name="20% - Accent6 4 2 4 3" xfId="3387" xr:uid="{00000000-0005-0000-0000-00004F650000}"/>
    <cellStyle name="20% - Accent6 4 2 4 3 2" xfId="11655" xr:uid="{00000000-0005-0000-0000-000050650000}"/>
    <cellStyle name="20% - Accent6 4 2 4 3 2 2" xfId="24814" xr:uid="{00000000-0005-0000-0000-000051650000}"/>
    <cellStyle name="20% - Accent6 4 2 4 3 2 2 2" xfId="62152" xr:uid="{00000000-0005-0000-0000-000052650000}"/>
    <cellStyle name="20% - Accent6 4 2 4 3 2 3" xfId="48993" xr:uid="{00000000-0005-0000-0000-000053650000}"/>
    <cellStyle name="20% - Accent6 4 2 4 3 3" xfId="6932" xr:uid="{00000000-0005-0000-0000-000054650000}"/>
    <cellStyle name="20% - Accent6 4 2 4 3 3 2" xfId="20091" xr:uid="{00000000-0005-0000-0000-000055650000}"/>
    <cellStyle name="20% - Accent6 4 2 4 3 3 2 2" xfId="57429" xr:uid="{00000000-0005-0000-0000-000056650000}"/>
    <cellStyle name="20% - Accent6 4 2 4 3 3 3" xfId="44270" xr:uid="{00000000-0005-0000-0000-000057650000}"/>
    <cellStyle name="20% - Accent6 4 2 4 3 4" xfId="16548" xr:uid="{00000000-0005-0000-0000-000058650000}"/>
    <cellStyle name="20% - Accent6 4 2 4 3 4 2" xfId="53886" xr:uid="{00000000-0005-0000-0000-000059650000}"/>
    <cellStyle name="20% - Accent6 4 2 4 3 5" xfId="32941" xr:uid="{00000000-0005-0000-0000-00005A650000}"/>
    <cellStyle name="20% - Accent6 4 2 4 3 6" xfId="40725" xr:uid="{00000000-0005-0000-0000-00005B650000}"/>
    <cellStyle name="20% - Accent6 4 2 4 4" xfId="9295" xr:uid="{00000000-0005-0000-0000-00005C650000}"/>
    <cellStyle name="20% - Accent6 4 2 4 4 2" xfId="22454" xr:uid="{00000000-0005-0000-0000-00005D650000}"/>
    <cellStyle name="20% - Accent6 4 2 4 4 2 2" xfId="59792" xr:uid="{00000000-0005-0000-0000-00005E650000}"/>
    <cellStyle name="20% - Accent6 4 2 4 4 3" xfId="35653" xr:uid="{00000000-0005-0000-0000-00005F650000}"/>
    <cellStyle name="20% - Accent6 4 2 4 4 4" xfId="46633" xr:uid="{00000000-0005-0000-0000-000060650000}"/>
    <cellStyle name="20% - Accent6 4 2 4 5" xfId="4572" xr:uid="{00000000-0005-0000-0000-000061650000}"/>
    <cellStyle name="20% - Accent6 4 2 4 5 2" xfId="17731" xr:uid="{00000000-0005-0000-0000-000062650000}"/>
    <cellStyle name="20% - Accent6 4 2 4 5 2 2" xfId="55069" xr:uid="{00000000-0005-0000-0000-000063650000}"/>
    <cellStyle name="20% - Accent6 4 2 4 5 3" xfId="30229" xr:uid="{00000000-0005-0000-0000-000064650000}"/>
    <cellStyle name="20% - Accent6 4 2 4 5 4" xfId="41910" xr:uid="{00000000-0005-0000-0000-000065650000}"/>
    <cellStyle name="20% - Accent6 4 2 4 6" xfId="14019" xr:uid="{00000000-0005-0000-0000-000066650000}"/>
    <cellStyle name="20% - Accent6 4 2 4 6 2" xfId="51357" xr:uid="{00000000-0005-0000-0000-000067650000}"/>
    <cellStyle name="20% - Accent6 4 2 4 7" xfId="27347" xr:uid="{00000000-0005-0000-0000-000068650000}"/>
    <cellStyle name="20% - Accent6 4 2 4 8" xfId="38196" xr:uid="{00000000-0005-0000-0000-000069650000}"/>
    <cellStyle name="20% - Accent6 4 2 5" xfId="1025" xr:uid="{00000000-0005-0000-0000-00006A650000}"/>
    <cellStyle name="20% - Accent6 4 2 5 2" xfId="2207" xr:uid="{00000000-0005-0000-0000-00006B650000}"/>
    <cellStyle name="20% - Accent6 4 2 5 2 2" xfId="8281" xr:uid="{00000000-0005-0000-0000-00006C650000}"/>
    <cellStyle name="20% - Accent6 4 2 5 2 2 2" xfId="13004" xr:uid="{00000000-0005-0000-0000-00006D650000}"/>
    <cellStyle name="20% - Accent6 4 2 5 2 2 2 2" xfId="26163" xr:uid="{00000000-0005-0000-0000-00006E650000}"/>
    <cellStyle name="20% - Accent6 4 2 5 2 2 2 2 2" xfId="63501" xr:uid="{00000000-0005-0000-0000-00006F650000}"/>
    <cellStyle name="20% - Accent6 4 2 5 2 2 2 3" xfId="50342" xr:uid="{00000000-0005-0000-0000-000070650000}"/>
    <cellStyle name="20% - Accent6 4 2 5 2 2 3" xfId="21440" xr:uid="{00000000-0005-0000-0000-000071650000}"/>
    <cellStyle name="20% - Accent6 4 2 5 2 2 3 2" xfId="58778" xr:uid="{00000000-0005-0000-0000-000072650000}"/>
    <cellStyle name="20% - Accent6 4 2 5 2 2 4" xfId="34459" xr:uid="{00000000-0005-0000-0000-000073650000}"/>
    <cellStyle name="20% - Accent6 4 2 5 2 2 5" xfId="45619" xr:uid="{00000000-0005-0000-0000-000074650000}"/>
    <cellStyle name="20% - Accent6 4 2 5 2 3" xfId="10644" xr:uid="{00000000-0005-0000-0000-000075650000}"/>
    <cellStyle name="20% - Accent6 4 2 5 2 3 2" xfId="23803" xr:uid="{00000000-0005-0000-0000-000076650000}"/>
    <cellStyle name="20% - Accent6 4 2 5 2 3 2 2" xfId="61141" xr:uid="{00000000-0005-0000-0000-000077650000}"/>
    <cellStyle name="20% - Accent6 4 2 5 2 3 3" xfId="37171" xr:uid="{00000000-0005-0000-0000-000078650000}"/>
    <cellStyle name="20% - Accent6 4 2 5 2 3 4" xfId="47982" xr:uid="{00000000-0005-0000-0000-000079650000}"/>
    <cellStyle name="20% - Accent6 4 2 5 2 4" xfId="5921" xr:uid="{00000000-0005-0000-0000-00007A650000}"/>
    <cellStyle name="20% - Accent6 4 2 5 2 4 2" xfId="19080" xr:uid="{00000000-0005-0000-0000-00007B650000}"/>
    <cellStyle name="20% - Accent6 4 2 5 2 4 2 2" xfId="56418" xr:uid="{00000000-0005-0000-0000-00007C650000}"/>
    <cellStyle name="20% - Accent6 4 2 5 2 4 3" xfId="31747" xr:uid="{00000000-0005-0000-0000-00007D650000}"/>
    <cellStyle name="20% - Accent6 4 2 5 2 4 4" xfId="43259" xr:uid="{00000000-0005-0000-0000-00007E650000}"/>
    <cellStyle name="20% - Accent6 4 2 5 2 5" xfId="15368" xr:uid="{00000000-0005-0000-0000-00007F650000}"/>
    <cellStyle name="20% - Accent6 4 2 5 2 5 2" xfId="52706" xr:uid="{00000000-0005-0000-0000-000080650000}"/>
    <cellStyle name="20% - Accent6 4 2 5 2 6" xfId="28865" xr:uid="{00000000-0005-0000-0000-000081650000}"/>
    <cellStyle name="20% - Accent6 4 2 5 2 7" xfId="39545" xr:uid="{00000000-0005-0000-0000-000082650000}"/>
    <cellStyle name="20% - Accent6 4 2 5 3" xfId="3556" xr:uid="{00000000-0005-0000-0000-000083650000}"/>
    <cellStyle name="20% - Accent6 4 2 5 3 2" xfId="11824" xr:uid="{00000000-0005-0000-0000-000084650000}"/>
    <cellStyle name="20% - Accent6 4 2 5 3 2 2" xfId="24983" xr:uid="{00000000-0005-0000-0000-000085650000}"/>
    <cellStyle name="20% - Accent6 4 2 5 3 2 2 2" xfId="62321" xr:uid="{00000000-0005-0000-0000-000086650000}"/>
    <cellStyle name="20% - Accent6 4 2 5 3 2 3" xfId="49162" xr:uid="{00000000-0005-0000-0000-000087650000}"/>
    <cellStyle name="20% - Accent6 4 2 5 3 3" xfId="7101" xr:uid="{00000000-0005-0000-0000-000088650000}"/>
    <cellStyle name="20% - Accent6 4 2 5 3 3 2" xfId="20260" xr:uid="{00000000-0005-0000-0000-000089650000}"/>
    <cellStyle name="20% - Accent6 4 2 5 3 3 2 2" xfId="57598" xr:uid="{00000000-0005-0000-0000-00008A650000}"/>
    <cellStyle name="20% - Accent6 4 2 5 3 3 3" xfId="44439" xr:uid="{00000000-0005-0000-0000-00008B650000}"/>
    <cellStyle name="20% - Accent6 4 2 5 3 4" xfId="16717" xr:uid="{00000000-0005-0000-0000-00008C650000}"/>
    <cellStyle name="20% - Accent6 4 2 5 3 4 2" xfId="54055" xr:uid="{00000000-0005-0000-0000-00008D650000}"/>
    <cellStyle name="20% - Accent6 4 2 5 3 5" xfId="33110" xr:uid="{00000000-0005-0000-0000-00008E650000}"/>
    <cellStyle name="20% - Accent6 4 2 5 3 6" xfId="40894" xr:uid="{00000000-0005-0000-0000-00008F650000}"/>
    <cellStyle name="20% - Accent6 4 2 5 4" xfId="9464" xr:uid="{00000000-0005-0000-0000-000090650000}"/>
    <cellStyle name="20% - Accent6 4 2 5 4 2" xfId="22623" xr:uid="{00000000-0005-0000-0000-000091650000}"/>
    <cellStyle name="20% - Accent6 4 2 5 4 2 2" xfId="59961" xr:uid="{00000000-0005-0000-0000-000092650000}"/>
    <cellStyle name="20% - Accent6 4 2 5 4 3" xfId="35822" xr:uid="{00000000-0005-0000-0000-000093650000}"/>
    <cellStyle name="20% - Accent6 4 2 5 4 4" xfId="46802" xr:uid="{00000000-0005-0000-0000-000094650000}"/>
    <cellStyle name="20% - Accent6 4 2 5 5" xfId="4741" xr:uid="{00000000-0005-0000-0000-000095650000}"/>
    <cellStyle name="20% - Accent6 4 2 5 5 2" xfId="17900" xr:uid="{00000000-0005-0000-0000-000096650000}"/>
    <cellStyle name="20% - Accent6 4 2 5 5 2 2" xfId="55238" xr:uid="{00000000-0005-0000-0000-000097650000}"/>
    <cellStyle name="20% - Accent6 4 2 5 5 3" xfId="30398" xr:uid="{00000000-0005-0000-0000-000098650000}"/>
    <cellStyle name="20% - Accent6 4 2 5 5 4" xfId="42079" xr:uid="{00000000-0005-0000-0000-000099650000}"/>
    <cellStyle name="20% - Accent6 4 2 5 6" xfId="14188" xr:uid="{00000000-0005-0000-0000-00009A650000}"/>
    <cellStyle name="20% - Accent6 4 2 5 6 2" xfId="51526" xr:uid="{00000000-0005-0000-0000-00009B650000}"/>
    <cellStyle name="20% - Accent6 4 2 5 7" xfId="27516" xr:uid="{00000000-0005-0000-0000-00009C650000}"/>
    <cellStyle name="20% - Accent6 4 2 5 8" xfId="38365" xr:uid="{00000000-0005-0000-0000-00009D650000}"/>
    <cellStyle name="20% - Accent6 4 2 6" xfId="1196" xr:uid="{00000000-0005-0000-0000-00009E650000}"/>
    <cellStyle name="20% - Accent6 4 2 6 2" xfId="2376" xr:uid="{00000000-0005-0000-0000-00009F650000}"/>
    <cellStyle name="20% - Accent6 4 2 6 2 2" xfId="8450" xr:uid="{00000000-0005-0000-0000-0000A0650000}"/>
    <cellStyle name="20% - Accent6 4 2 6 2 2 2" xfId="13173" xr:uid="{00000000-0005-0000-0000-0000A1650000}"/>
    <cellStyle name="20% - Accent6 4 2 6 2 2 2 2" xfId="26332" xr:uid="{00000000-0005-0000-0000-0000A2650000}"/>
    <cellStyle name="20% - Accent6 4 2 6 2 2 2 2 2" xfId="63670" xr:uid="{00000000-0005-0000-0000-0000A3650000}"/>
    <cellStyle name="20% - Accent6 4 2 6 2 2 2 3" xfId="50511" xr:uid="{00000000-0005-0000-0000-0000A4650000}"/>
    <cellStyle name="20% - Accent6 4 2 6 2 2 3" xfId="21609" xr:uid="{00000000-0005-0000-0000-0000A5650000}"/>
    <cellStyle name="20% - Accent6 4 2 6 2 2 3 2" xfId="58947" xr:uid="{00000000-0005-0000-0000-0000A6650000}"/>
    <cellStyle name="20% - Accent6 4 2 6 2 2 4" xfId="34628" xr:uid="{00000000-0005-0000-0000-0000A7650000}"/>
    <cellStyle name="20% - Accent6 4 2 6 2 2 5" xfId="45788" xr:uid="{00000000-0005-0000-0000-0000A8650000}"/>
    <cellStyle name="20% - Accent6 4 2 6 2 3" xfId="10813" xr:uid="{00000000-0005-0000-0000-0000A9650000}"/>
    <cellStyle name="20% - Accent6 4 2 6 2 3 2" xfId="23972" xr:uid="{00000000-0005-0000-0000-0000AA650000}"/>
    <cellStyle name="20% - Accent6 4 2 6 2 3 2 2" xfId="61310" xr:uid="{00000000-0005-0000-0000-0000AB650000}"/>
    <cellStyle name="20% - Accent6 4 2 6 2 3 3" xfId="37340" xr:uid="{00000000-0005-0000-0000-0000AC650000}"/>
    <cellStyle name="20% - Accent6 4 2 6 2 3 4" xfId="48151" xr:uid="{00000000-0005-0000-0000-0000AD650000}"/>
    <cellStyle name="20% - Accent6 4 2 6 2 4" xfId="6090" xr:uid="{00000000-0005-0000-0000-0000AE650000}"/>
    <cellStyle name="20% - Accent6 4 2 6 2 4 2" xfId="19249" xr:uid="{00000000-0005-0000-0000-0000AF650000}"/>
    <cellStyle name="20% - Accent6 4 2 6 2 4 2 2" xfId="56587" xr:uid="{00000000-0005-0000-0000-0000B0650000}"/>
    <cellStyle name="20% - Accent6 4 2 6 2 4 3" xfId="31916" xr:uid="{00000000-0005-0000-0000-0000B1650000}"/>
    <cellStyle name="20% - Accent6 4 2 6 2 4 4" xfId="43428" xr:uid="{00000000-0005-0000-0000-0000B2650000}"/>
    <cellStyle name="20% - Accent6 4 2 6 2 5" xfId="15537" xr:uid="{00000000-0005-0000-0000-0000B3650000}"/>
    <cellStyle name="20% - Accent6 4 2 6 2 5 2" xfId="52875" xr:uid="{00000000-0005-0000-0000-0000B4650000}"/>
    <cellStyle name="20% - Accent6 4 2 6 2 6" xfId="29034" xr:uid="{00000000-0005-0000-0000-0000B5650000}"/>
    <cellStyle name="20% - Accent6 4 2 6 2 7" xfId="39714" xr:uid="{00000000-0005-0000-0000-0000B6650000}"/>
    <cellStyle name="20% - Accent6 4 2 6 3" xfId="3725" xr:uid="{00000000-0005-0000-0000-0000B7650000}"/>
    <cellStyle name="20% - Accent6 4 2 6 3 2" xfId="11993" xr:uid="{00000000-0005-0000-0000-0000B8650000}"/>
    <cellStyle name="20% - Accent6 4 2 6 3 2 2" xfId="25152" xr:uid="{00000000-0005-0000-0000-0000B9650000}"/>
    <cellStyle name="20% - Accent6 4 2 6 3 2 2 2" xfId="62490" xr:uid="{00000000-0005-0000-0000-0000BA650000}"/>
    <cellStyle name="20% - Accent6 4 2 6 3 2 3" xfId="49331" xr:uid="{00000000-0005-0000-0000-0000BB650000}"/>
    <cellStyle name="20% - Accent6 4 2 6 3 3" xfId="7270" xr:uid="{00000000-0005-0000-0000-0000BC650000}"/>
    <cellStyle name="20% - Accent6 4 2 6 3 3 2" xfId="20429" xr:uid="{00000000-0005-0000-0000-0000BD650000}"/>
    <cellStyle name="20% - Accent6 4 2 6 3 3 2 2" xfId="57767" xr:uid="{00000000-0005-0000-0000-0000BE650000}"/>
    <cellStyle name="20% - Accent6 4 2 6 3 3 3" xfId="44608" xr:uid="{00000000-0005-0000-0000-0000BF650000}"/>
    <cellStyle name="20% - Accent6 4 2 6 3 4" xfId="16886" xr:uid="{00000000-0005-0000-0000-0000C0650000}"/>
    <cellStyle name="20% - Accent6 4 2 6 3 4 2" xfId="54224" xr:uid="{00000000-0005-0000-0000-0000C1650000}"/>
    <cellStyle name="20% - Accent6 4 2 6 3 5" xfId="33279" xr:uid="{00000000-0005-0000-0000-0000C2650000}"/>
    <cellStyle name="20% - Accent6 4 2 6 3 6" xfId="41063" xr:uid="{00000000-0005-0000-0000-0000C3650000}"/>
    <cellStyle name="20% - Accent6 4 2 6 4" xfId="9633" xr:uid="{00000000-0005-0000-0000-0000C4650000}"/>
    <cellStyle name="20% - Accent6 4 2 6 4 2" xfId="22792" xr:uid="{00000000-0005-0000-0000-0000C5650000}"/>
    <cellStyle name="20% - Accent6 4 2 6 4 2 2" xfId="60130" xr:uid="{00000000-0005-0000-0000-0000C6650000}"/>
    <cellStyle name="20% - Accent6 4 2 6 4 3" xfId="35991" xr:uid="{00000000-0005-0000-0000-0000C7650000}"/>
    <cellStyle name="20% - Accent6 4 2 6 4 4" xfId="46971" xr:uid="{00000000-0005-0000-0000-0000C8650000}"/>
    <cellStyle name="20% - Accent6 4 2 6 5" xfId="4910" xr:uid="{00000000-0005-0000-0000-0000C9650000}"/>
    <cellStyle name="20% - Accent6 4 2 6 5 2" xfId="18069" xr:uid="{00000000-0005-0000-0000-0000CA650000}"/>
    <cellStyle name="20% - Accent6 4 2 6 5 2 2" xfId="55407" xr:uid="{00000000-0005-0000-0000-0000CB650000}"/>
    <cellStyle name="20% - Accent6 4 2 6 5 3" xfId="30567" xr:uid="{00000000-0005-0000-0000-0000CC650000}"/>
    <cellStyle name="20% - Accent6 4 2 6 5 4" xfId="42248" xr:uid="{00000000-0005-0000-0000-0000CD650000}"/>
    <cellStyle name="20% - Accent6 4 2 6 6" xfId="14357" xr:uid="{00000000-0005-0000-0000-0000CE650000}"/>
    <cellStyle name="20% - Accent6 4 2 6 6 2" xfId="51695" xr:uid="{00000000-0005-0000-0000-0000CF650000}"/>
    <cellStyle name="20% - Accent6 4 2 6 7" xfId="27685" xr:uid="{00000000-0005-0000-0000-0000D0650000}"/>
    <cellStyle name="20% - Accent6 4 2 6 8" xfId="38534" xr:uid="{00000000-0005-0000-0000-0000D1650000}"/>
    <cellStyle name="20% - Accent6 4 2 7" xfId="1420" xr:uid="{00000000-0005-0000-0000-0000D2650000}"/>
    <cellStyle name="20% - Accent6 4 2 7 2" xfId="2769" xr:uid="{00000000-0005-0000-0000-0000D3650000}"/>
    <cellStyle name="20% - Accent6 4 2 7 2 2" xfId="12217" xr:uid="{00000000-0005-0000-0000-0000D4650000}"/>
    <cellStyle name="20% - Accent6 4 2 7 2 2 2" xfId="25376" xr:uid="{00000000-0005-0000-0000-0000D5650000}"/>
    <cellStyle name="20% - Accent6 4 2 7 2 2 2 2" xfId="62714" xr:uid="{00000000-0005-0000-0000-0000D6650000}"/>
    <cellStyle name="20% - Accent6 4 2 7 2 2 3" xfId="33672" xr:uid="{00000000-0005-0000-0000-0000D7650000}"/>
    <cellStyle name="20% - Accent6 4 2 7 2 2 4" xfId="49555" xr:uid="{00000000-0005-0000-0000-0000D8650000}"/>
    <cellStyle name="20% - Accent6 4 2 7 2 3" xfId="7494" xr:uid="{00000000-0005-0000-0000-0000D9650000}"/>
    <cellStyle name="20% - Accent6 4 2 7 2 3 2" xfId="20653" xr:uid="{00000000-0005-0000-0000-0000DA650000}"/>
    <cellStyle name="20% - Accent6 4 2 7 2 3 2 2" xfId="57991" xr:uid="{00000000-0005-0000-0000-0000DB650000}"/>
    <cellStyle name="20% - Accent6 4 2 7 2 3 3" xfId="36384" xr:uid="{00000000-0005-0000-0000-0000DC650000}"/>
    <cellStyle name="20% - Accent6 4 2 7 2 3 4" xfId="44832" xr:uid="{00000000-0005-0000-0000-0000DD650000}"/>
    <cellStyle name="20% - Accent6 4 2 7 2 4" xfId="15930" xr:uid="{00000000-0005-0000-0000-0000DE650000}"/>
    <cellStyle name="20% - Accent6 4 2 7 2 4 2" xfId="30960" xr:uid="{00000000-0005-0000-0000-0000DF650000}"/>
    <cellStyle name="20% - Accent6 4 2 7 2 4 3" xfId="53268" xr:uid="{00000000-0005-0000-0000-0000E0650000}"/>
    <cellStyle name="20% - Accent6 4 2 7 2 5" xfId="28078" xr:uid="{00000000-0005-0000-0000-0000E1650000}"/>
    <cellStyle name="20% - Accent6 4 2 7 2 6" xfId="40107" xr:uid="{00000000-0005-0000-0000-0000E2650000}"/>
    <cellStyle name="20% - Accent6 4 2 7 3" xfId="9857" xr:uid="{00000000-0005-0000-0000-0000E3650000}"/>
    <cellStyle name="20% - Accent6 4 2 7 3 2" xfId="23016" xr:uid="{00000000-0005-0000-0000-0000E4650000}"/>
    <cellStyle name="20% - Accent6 4 2 7 3 2 2" xfId="60354" xr:uid="{00000000-0005-0000-0000-0000E5650000}"/>
    <cellStyle name="20% - Accent6 4 2 7 3 3" xfId="32323" xr:uid="{00000000-0005-0000-0000-0000E6650000}"/>
    <cellStyle name="20% - Accent6 4 2 7 3 4" xfId="47195" xr:uid="{00000000-0005-0000-0000-0000E7650000}"/>
    <cellStyle name="20% - Accent6 4 2 7 4" xfId="5134" xr:uid="{00000000-0005-0000-0000-0000E8650000}"/>
    <cellStyle name="20% - Accent6 4 2 7 4 2" xfId="18293" xr:uid="{00000000-0005-0000-0000-0000E9650000}"/>
    <cellStyle name="20% - Accent6 4 2 7 4 2 2" xfId="55631" xr:uid="{00000000-0005-0000-0000-0000EA650000}"/>
    <cellStyle name="20% - Accent6 4 2 7 4 3" xfId="35035" xr:uid="{00000000-0005-0000-0000-0000EB650000}"/>
    <cellStyle name="20% - Accent6 4 2 7 4 4" xfId="42472" xr:uid="{00000000-0005-0000-0000-0000EC650000}"/>
    <cellStyle name="20% - Accent6 4 2 7 5" xfId="14581" xr:uid="{00000000-0005-0000-0000-0000ED650000}"/>
    <cellStyle name="20% - Accent6 4 2 7 5 2" xfId="29611" xr:uid="{00000000-0005-0000-0000-0000EE650000}"/>
    <cellStyle name="20% - Accent6 4 2 7 5 3" xfId="51919" xr:uid="{00000000-0005-0000-0000-0000EF650000}"/>
    <cellStyle name="20% - Accent6 4 2 7 6" xfId="26729" xr:uid="{00000000-0005-0000-0000-0000F0650000}"/>
    <cellStyle name="20% - Accent6 4 2 7 7" xfId="38758" xr:uid="{00000000-0005-0000-0000-0000F1650000}"/>
    <cellStyle name="20% - Accent6 4 2 8" xfId="2545" xr:uid="{00000000-0005-0000-0000-0000F2650000}"/>
    <cellStyle name="20% - Accent6 4 2 8 2" xfId="11037" xr:uid="{00000000-0005-0000-0000-0000F3650000}"/>
    <cellStyle name="20% - Accent6 4 2 8 2 2" xfId="24196" xr:uid="{00000000-0005-0000-0000-0000F4650000}"/>
    <cellStyle name="20% - Accent6 4 2 8 2 2 2" xfId="61534" xr:uid="{00000000-0005-0000-0000-0000F5650000}"/>
    <cellStyle name="20% - Accent6 4 2 8 2 3" xfId="33448" xr:uid="{00000000-0005-0000-0000-0000F6650000}"/>
    <cellStyle name="20% - Accent6 4 2 8 2 4" xfId="48375" xr:uid="{00000000-0005-0000-0000-0000F7650000}"/>
    <cellStyle name="20% - Accent6 4 2 8 3" xfId="6314" xr:uid="{00000000-0005-0000-0000-0000F8650000}"/>
    <cellStyle name="20% - Accent6 4 2 8 3 2" xfId="19473" xr:uid="{00000000-0005-0000-0000-0000F9650000}"/>
    <cellStyle name="20% - Accent6 4 2 8 3 2 2" xfId="56811" xr:uid="{00000000-0005-0000-0000-0000FA650000}"/>
    <cellStyle name="20% - Accent6 4 2 8 3 3" xfId="36160" xr:uid="{00000000-0005-0000-0000-0000FB650000}"/>
    <cellStyle name="20% - Accent6 4 2 8 3 4" xfId="43652" xr:uid="{00000000-0005-0000-0000-0000FC650000}"/>
    <cellStyle name="20% - Accent6 4 2 8 4" xfId="15706" xr:uid="{00000000-0005-0000-0000-0000FD650000}"/>
    <cellStyle name="20% - Accent6 4 2 8 4 2" xfId="30736" xr:uid="{00000000-0005-0000-0000-0000FE650000}"/>
    <cellStyle name="20% - Accent6 4 2 8 4 3" xfId="53044" xr:uid="{00000000-0005-0000-0000-0000FF650000}"/>
    <cellStyle name="20% - Accent6 4 2 8 5" xfId="27854" xr:uid="{00000000-0005-0000-0000-000000660000}"/>
    <cellStyle name="20% - Accent6 4 2 8 6" xfId="39883" xr:uid="{00000000-0005-0000-0000-000001660000}"/>
    <cellStyle name="20% - Accent6 4 2 9" xfId="8677" xr:uid="{00000000-0005-0000-0000-000002660000}"/>
    <cellStyle name="20% - Accent6 4 2 9 2" xfId="21836" xr:uid="{00000000-0005-0000-0000-000003660000}"/>
    <cellStyle name="20% - Accent6 4 2 9 2 2" xfId="59174" xr:uid="{00000000-0005-0000-0000-000004660000}"/>
    <cellStyle name="20% - Accent6 4 2 9 3" xfId="29387" xr:uid="{00000000-0005-0000-0000-000005660000}"/>
    <cellStyle name="20% - Accent6 4 2 9 4" xfId="46015" xr:uid="{00000000-0005-0000-0000-000006660000}"/>
    <cellStyle name="20% - Accent6 4 3" xfId="547" xr:uid="{00000000-0005-0000-0000-000007660000}"/>
    <cellStyle name="20% - Accent6 4 3 2" xfId="1729" xr:uid="{00000000-0005-0000-0000-000008660000}"/>
    <cellStyle name="20% - Accent6 4 3 2 2" xfId="7803" xr:uid="{00000000-0005-0000-0000-000009660000}"/>
    <cellStyle name="20% - Accent6 4 3 2 2 2" xfId="12526" xr:uid="{00000000-0005-0000-0000-00000A660000}"/>
    <cellStyle name="20% - Accent6 4 3 2 2 2 2" xfId="25685" xr:uid="{00000000-0005-0000-0000-00000B660000}"/>
    <cellStyle name="20% - Accent6 4 3 2 2 2 2 2" xfId="63023" xr:uid="{00000000-0005-0000-0000-00000C660000}"/>
    <cellStyle name="20% - Accent6 4 3 2 2 2 3" xfId="49864" xr:uid="{00000000-0005-0000-0000-00000D660000}"/>
    <cellStyle name="20% - Accent6 4 3 2 2 3" xfId="20962" xr:uid="{00000000-0005-0000-0000-00000E660000}"/>
    <cellStyle name="20% - Accent6 4 3 2 2 3 2" xfId="58300" xr:uid="{00000000-0005-0000-0000-00000F660000}"/>
    <cellStyle name="20% - Accent6 4 3 2 2 4" xfId="33981" xr:uid="{00000000-0005-0000-0000-000010660000}"/>
    <cellStyle name="20% - Accent6 4 3 2 2 5" xfId="45141" xr:uid="{00000000-0005-0000-0000-000011660000}"/>
    <cellStyle name="20% - Accent6 4 3 2 3" xfId="10166" xr:uid="{00000000-0005-0000-0000-000012660000}"/>
    <cellStyle name="20% - Accent6 4 3 2 3 2" xfId="23325" xr:uid="{00000000-0005-0000-0000-000013660000}"/>
    <cellStyle name="20% - Accent6 4 3 2 3 2 2" xfId="60663" xr:uid="{00000000-0005-0000-0000-000014660000}"/>
    <cellStyle name="20% - Accent6 4 3 2 3 3" xfId="36693" xr:uid="{00000000-0005-0000-0000-000015660000}"/>
    <cellStyle name="20% - Accent6 4 3 2 3 4" xfId="47504" xr:uid="{00000000-0005-0000-0000-000016660000}"/>
    <cellStyle name="20% - Accent6 4 3 2 4" xfId="5443" xr:uid="{00000000-0005-0000-0000-000017660000}"/>
    <cellStyle name="20% - Accent6 4 3 2 4 2" xfId="18602" xr:uid="{00000000-0005-0000-0000-000018660000}"/>
    <cellStyle name="20% - Accent6 4 3 2 4 2 2" xfId="55940" xr:uid="{00000000-0005-0000-0000-000019660000}"/>
    <cellStyle name="20% - Accent6 4 3 2 4 3" xfId="31269" xr:uid="{00000000-0005-0000-0000-00001A660000}"/>
    <cellStyle name="20% - Accent6 4 3 2 4 4" xfId="42781" xr:uid="{00000000-0005-0000-0000-00001B660000}"/>
    <cellStyle name="20% - Accent6 4 3 2 5" xfId="14890" xr:uid="{00000000-0005-0000-0000-00001C660000}"/>
    <cellStyle name="20% - Accent6 4 3 2 5 2" xfId="52228" xr:uid="{00000000-0005-0000-0000-00001D660000}"/>
    <cellStyle name="20% - Accent6 4 3 2 6" xfId="28387" xr:uid="{00000000-0005-0000-0000-00001E660000}"/>
    <cellStyle name="20% - Accent6 4 3 2 7" xfId="39067" xr:uid="{00000000-0005-0000-0000-00001F660000}"/>
    <cellStyle name="20% - Accent6 4 3 3" xfId="3078" xr:uid="{00000000-0005-0000-0000-000020660000}"/>
    <cellStyle name="20% - Accent6 4 3 3 2" xfId="11346" xr:uid="{00000000-0005-0000-0000-000021660000}"/>
    <cellStyle name="20% - Accent6 4 3 3 2 2" xfId="24505" xr:uid="{00000000-0005-0000-0000-000022660000}"/>
    <cellStyle name="20% - Accent6 4 3 3 2 2 2" xfId="61843" xr:uid="{00000000-0005-0000-0000-000023660000}"/>
    <cellStyle name="20% - Accent6 4 3 3 2 3" xfId="48684" xr:uid="{00000000-0005-0000-0000-000024660000}"/>
    <cellStyle name="20% - Accent6 4 3 3 3" xfId="6623" xr:uid="{00000000-0005-0000-0000-000025660000}"/>
    <cellStyle name="20% - Accent6 4 3 3 3 2" xfId="19782" xr:uid="{00000000-0005-0000-0000-000026660000}"/>
    <cellStyle name="20% - Accent6 4 3 3 3 2 2" xfId="57120" xr:uid="{00000000-0005-0000-0000-000027660000}"/>
    <cellStyle name="20% - Accent6 4 3 3 3 3" xfId="43961" xr:uid="{00000000-0005-0000-0000-000028660000}"/>
    <cellStyle name="20% - Accent6 4 3 3 4" xfId="16239" xr:uid="{00000000-0005-0000-0000-000029660000}"/>
    <cellStyle name="20% - Accent6 4 3 3 4 2" xfId="53577" xr:uid="{00000000-0005-0000-0000-00002A660000}"/>
    <cellStyle name="20% - Accent6 4 3 3 5" xfId="32632" xr:uid="{00000000-0005-0000-0000-00002B660000}"/>
    <cellStyle name="20% - Accent6 4 3 3 6" xfId="40416" xr:uid="{00000000-0005-0000-0000-00002C660000}"/>
    <cellStyle name="20% - Accent6 4 3 4" xfId="8986" xr:uid="{00000000-0005-0000-0000-00002D660000}"/>
    <cellStyle name="20% - Accent6 4 3 4 2" xfId="22145" xr:uid="{00000000-0005-0000-0000-00002E660000}"/>
    <cellStyle name="20% - Accent6 4 3 4 2 2" xfId="59483" xr:uid="{00000000-0005-0000-0000-00002F660000}"/>
    <cellStyle name="20% - Accent6 4 3 4 3" xfId="35344" xr:uid="{00000000-0005-0000-0000-000030660000}"/>
    <cellStyle name="20% - Accent6 4 3 4 4" xfId="46324" xr:uid="{00000000-0005-0000-0000-000031660000}"/>
    <cellStyle name="20% - Accent6 4 3 5" xfId="4263" xr:uid="{00000000-0005-0000-0000-000032660000}"/>
    <cellStyle name="20% - Accent6 4 3 5 2" xfId="17422" xr:uid="{00000000-0005-0000-0000-000033660000}"/>
    <cellStyle name="20% - Accent6 4 3 5 2 2" xfId="54760" xr:uid="{00000000-0005-0000-0000-000034660000}"/>
    <cellStyle name="20% - Accent6 4 3 5 3" xfId="29920" xr:uid="{00000000-0005-0000-0000-000035660000}"/>
    <cellStyle name="20% - Accent6 4 3 5 4" xfId="41601" xr:uid="{00000000-0005-0000-0000-000036660000}"/>
    <cellStyle name="20% - Accent6 4 3 6" xfId="13710" xr:uid="{00000000-0005-0000-0000-000037660000}"/>
    <cellStyle name="20% - Accent6 4 3 6 2" xfId="51048" xr:uid="{00000000-0005-0000-0000-000038660000}"/>
    <cellStyle name="20% - Accent6 4 3 7" xfId="27038" xr:uid="{00000000-0005-0000-0000-000039660000}"/>
    <cellStyle name="20% - Accent6 4 3 8" xfId="37887" xr:uid="{00000000-0005-0000-0000-00003A660000}"/>
    <cellStyle name="20% - Accent6 4 4" xfId="350" xr:uid="{00000000-0005-0000-0000-00003B660000}"/>
    <cellStyle name="20% - Accent6 4 4 2" xfId="1532" xr:uid="{00000000-0005-0000-0000-00003C660000}"/>
    <cellStyle name="20% - Accent6 4 4 2 2" xfId="7606" xr:uid="{00000000-0005-0000-0000-00003D660000}"/>
    <cellStyle name="20% - Accent6 4 4 2 2 2" xfId="12329" xr:uid="{00000000-0005-0000-0000-00003E660000}"/>
    <cellStyle name="20% - Accent6 4 4 2 2 2 2" xfId="25488" xr:uid="{00000000-0005-0000-0000-00003F660000}"/>
    <cellStyle name="20% - Accent6 4 4 2 2 2 2 2" xfId="62826" xr:uid="{00000000-0005-0000-0000-000040660000}"/>
    <cellStyle name="20% - Accent6 4 4 2 2 2 3" xfId="49667" xr:uid="{00000000-0005-0000-0000-000041660000}"/>
    <cellStyle name="20% - Accent6 4 4 2 2 3" xfId="20765" xr:uid="{00000000-0005-0000-0000-000042660000}"/>
    <cellStyle name="20% - Accent6 4 4 2 2 3 2" xfId="58103" xr:uid="{00000000-0005-0000-0000-000043660000}"/>
    <cellStyle name="20% - Accent6 4 4 2 2 4" xfId="33784" xr:uid="{00000000-0005-0000-0000-000044660000}"/>
    <cellStyle name="20% - Accent6 4 4 2 2 5" xfId="44944" xr:uid="{00000000-0005-0000-0000-000045660000}"/>
    <cellStyle name="20% - Accent6 4 4 2 3" xfId="9969" xr:uid="{00000000-0005-0000-0000-000046660000}"/>
    <cellStyle name="20% - Accent6 4 4 2 3 2" xfId="23128" xr:uid="{00000000-0005-0000-0000-000047660000}"/>
    <cellStyle name="20% - Accent6 4 4 2 3 2 2" xfId="60466" xr:uid="{00000000-0005-0000-0000-000048660000}"/>
    <cellStyle name="20% - Accent6 4 4 2 3 3" xfId="36496" xr:uid="{00000000-0005-0000-0000-000049660000}"/>
    <cellStyle name="20% - Accent6 4 4 2 3 4" xfId="47307" xr:uid="{00000000-0005-0000-0000-00004A660000}"/>
    <cellStyle name="20% - Accent6 4 4 2 4" xfId="5246" xr:uid="{00000000-0005-0000-0000-00004B660000}"/>
    <cellStyle name="20% - Accent6 4 4 2 4 2" xfId="18405" xr:uid="{00000000-0005-0000-0000-00004C660000}"/>
    <cellStyle name="20% - Accent6 4 4 2 4 2 2" xfId="55743" xr:uid="{00000000-0005-0000-0000-00004D660000}"/>
    <cellStyle name="20% - Accent6 4 4 2 4 3" xfId="31072" xr:uid="{00000000-0005-0000-0000-00004E660000}"/>
    <cellStyle name="20% - Accent6 4 4 2 4 4" xfId="42584" xr:uid="{00000000-0005-0000-0000-00004F660000}"/>
    <cellStyle name="20% - Accent6 4 4 2 5" xfId="14693" xr:uid="{00000000-0005-0000-0000-000050660000}"/>
    <cellStyle name="20% - Accent6 4 4 2 5 2" xfId="52031" xr:uid="{00000000-0005-0000-0000-000051660000}"/>
    <cellStyle name="20% - Accent6 4 4 2 6" xfId="28190" xr:uid="{00000000-0005-0000-0000-000052660000}"/>
    <cellStyle name="20% - Accent6 4 4 2 7" xfId="38870" xr:uid="{00000000-0005-0000-0000-000053660000}"/>
    <cellStyle name="20% - Accent6 4 4 3" xfId="2881" xr:uid="{00000000-0005-0000-0000-000054660000}"/>
    <cellStyle name="20% - Accent6 4 4 3 2" xfId="11149" xr:uid="{00000000-0005-0000-0000-000055660000}"/>
    <cellStyle name="20% - Accent6 4 4 3 2 2" xfId="24308" xr:uid="{00000000-0005-0000-0000-000056660000}"/>
    <cellStyle name="20% - Accent6 4 4 3 2 2 2" xfId="61646" xr:uid="{00000000-0005-0000-0000-000057660000}"/>
    <cellStyle name="20% - Accent6 4 4 3 2 3" xfId="48487" xr:uid="{00000000-0005-0000-0000-000058660000}"/>
    <cellStyle name="20% - Accent6 4 4 3 3" xfId="6426" xr:uid="{00000000-0005-0000-0000-000059660000}"/>
    <cellStyle name="20% - Accent6 4 4 3 3 2" xfId="19585" xr:uid="{00000000-0005-0000-0000-00005A660000}"/>
    <cellStyle name="20% - Accent6 4 4 3 3 2 2" xfId="56923" xr:uid="{00000000-0005-0000-0000-00005B660000}"/>
    <cellStyle name="20% - Accent6 4 4 3 3 3" xfId="43764" xr:uid="{00000000-0005-0000-0000-00005C660000}"/>
    <cellStyle name="20% - Accent6 4 4 3 4" xfId="16042" xr:uid="{00000000-0005-0000-0000-00005D660000}"/>
    <cellStyle name="20% - Accent6 4 4 3 4 2" xfId="53380" xr:uid="{00000000-0005-0000-0000-00005E660000}"/>
    <cellStyle name="20% - Accent6 4 4 3 5" xfId="32435" xr:uid="{00000000-0005-0000-0000-00005F660000}"/>
    <cellStyle name="20% - Accent6 4 4 3 6" xfId="40219" xr:uid="{00000000-0005-0000-0000-000060660000}"/>
    <cellStyle name="20% - Accent6 4 4 4" xfId="8789" xr:uid="{00000000-0005-0000-0000-000061660000}"/>
    <cellStyle name="20% - Accent6 4 4 4 2" xfId="21948" xr:uid="{00000000-0005-0000-0000-000062660000}"/>
    <cellStyle name="20% - Accent6 4 4 4 2 2" xfId="59286" xr:uid="{00000000-0005-0000-0000-000063660000}"/>
    <cellStyle name="20% - Accent6 4 4 4 3" xfId="35147" xr:uid="{00000000-0005-0000-0000-000064660000}"/>
    <cellStyle name="20% - Accent6 4 4 4 4" xfId="46127" xr:uid="{00000000-0005-0000-0000-000065660000}"/>
    <cellStyle name="20% - Accent6 4 4 5" xfId="4066" xr:uid="{00000000-0005-0000-0000-000066660000}"/>
    <cellStyle name="20% - Accent6 4 4 5 2" xfId="17225" xr:uid="{00000000-0005-0000-0000-000067660000}"/>
    <cellStyle name="20% - Accent6 4 4 5 2 2" xfId="54563" xr:uid="{00000000-0005-0000-0000-000068660000}"/>
    <cellStyle name="20% - Accent6 4 4 5 3" xfId="29723" xr:uid="{00000000-0005-0000-0000-000069660000}"/>
    <cellStyle name="20% - Accent6 4 4 5 4" xfId="41404" xr:uid="{00000000-0005-0000-0000-00006A660000}"/>
    <cellStyle name="20% - Accent6 4 4 6" xfId="13513" xr:uid="{00000000-0005-0000-0000-00006B660000}"/>
    <cellStyle name="20% - Accent6 4 4 6 2" xfId="50851" xr:uid="{00000000-0005-0000-0000-00006C660000}"/>
    <cellStyle name="20% - Accent6 4 4 7" xfId="26841" xr:uid="{00000000-0005-0000-0000-00006D660000}"/>
    <cellStyle name="20% - Accent6 4 4 8" xfId="37690" xr:uid="{00000000-0005-0000-0000-00006E660000}"/>
    <cellStyle name="20% - Accent6 4 5" xfId="771" xr:uid="{00000000-0005-0000-0000-00006F660000}"/>
    <cellStyle name="20% - Accent6 4 5 2" xfId="1953" xr:uid="{00000000-0005-0000-0000-000070660000}"/>
    <cellStyle name="20% - Accent6 4 5 2 2" xfId="8027" xr:uid="{00000000-0005-0000-0000-000071660000}"/>
    <cellStyle name="20% - Accent6 4 5 2 2 2" xfId="12750" xr:uid="{00000000-0005-0000-0000-000072660000}"/>
    <cellStyle name="20% - Accent6 4 5 2 2 2 2" xfId="25909" xr:uid="{00000000-0005-0000-0000-000073660000}"/>
    <cellStyle name="20% - Accent6 4 5 2 2 2 2 2" xfId="63247" xr:uid="{00000000-0005-0000-0000-000074660000}"/>
    <cellStyle name="20% - Accent6 4 5 2 2 2 3" xfId="50088" xr:uid="{00000000-0005-0000-0000-000075660000}"/>
    <cellStyle name="20% - Accent6 4 5 2 2 3" xfId="21186" xr:uid="{00000000-0005-0000-0000-000076660000}"/>
    <cellStyle name="20% - Accent6 4 5 2 2 3 2" xfId="58524" xr:uid="{00000000-0005-0000-0000-000077660000}"/>
    <cellStyle name="20% - Accent6 4 5 2 2 4" xfId="34205" xr:uid="{00000000-0005-0000-0000-000078660000}"/>
    <cellStyle name="20% - Accent6 4 5 2 2 5" xfId="45365" xr:uid="{00000000-0005-0000-0000-000079660000}"/>
    <cellStyle name="20% - Accent6 4 5 2 3" xfId="10390" xr:uid="{00000000-0005-0000-0000-00007A660000}"/>
    <cellStyle name="20% - Accent6 4 5 2 3 2" xfId="23549" xr:uid="{00000000-0005-0000-0000-00007B660000}"/>
    <cellStyle name="20% - Accent6 4 5 2 3 2 2" xfId="60887" xr:uid="{00000000-0005-0000-0000-00007C660000}"/>
    <cellStyle name="20% - Accent6 4 5 2 3 3" xfId="36917" xr:uid="{00000000-0005-0000-0000-00007D660000}"/>
    <cellStyle name="20% - Accent6 4 5 2 3 4" xfId="47728" xr:uid="{00000000-0005-0000-0000-00007E660000}"/>
    <cellStyle name="20% - Accent6 4 5 2 4" xfId="5667" xr:uid="{00000000-0005-0000-0000-00007F660000}"/>
    <cellStyle name="20% - Accent6 4 5 2 4 2" xfId="18826" xr:uid="{00000000-0005-0000-0000-000080660000}"/>
    <cellStyle name="20% - Accent6 4 5 2 4 2 2" xfId="56164" xr:uid="{00000000-0005-0000-0000-000081660000}"/>
    <cellStyle name="20% - Accent6 4 5 2 4 3" xfId="31493" xr:uid="{00000000-0005-0000-0000-000082660000}"/>
    <cellStyle name="20% - Accent6 4 5 2 4 4" xfId="43005" xr:uid="{00000000-0005-0000-0000-000083660000}"/>
    <cellStyle name="20% - Accent6 4 5 2 5" xfId="15114" xr:uid="{00000000-0005-0000-0000-000084660000}"/>
    <cellStyle name="20% - Accent6 4 5 2 5 2" xfId="52452" xr:uid="{00000000-0005-0000-0000-000085660000}"/>
    <cellStyle name="20% - Accent6 4 5 2 6" xfId="28611" xr:uid="{00000000-0005-0000-0000-000086660000}"/>
    <cellStyle name="20% - Accent6 4 5 2 7" xfId="39291" xr:uid="{00000000-0005-0000-0000-000087660000}"/>
    <cellStyle name="20% - Accent6 4 5 3" xfId="3302" xr:uid="{00000000-0005-0000-0000-000088660000}"/>
    <cellStyle name="20% - Accent6 4 5 3 2" xfId="11570" xr:uid="{00000000-0005-0000-0000-000089660000}"/>
    <cellStyle name="20% - Accent6 4 5 3 2 2" xfId="24729" xr:uid="{00000000-0005-0000-0000-00008A660000}"/>
    <cellStyle name="20% - Accent6 4 5 3 2 2 2" xfId="62067" xr:uid="{00000000-0005-0000-0000-00008B660000}"/>
    <cellStyle name="20% - Accent6 4 5 3 2 3" xfId="48908" xr:uid="{00000000-0005-0000-0000-00008C660000}"/>
    <cellStyle name="20% - Accent6 4 5 3 3" xfId="6847" xr:uid="{00000000-0005-0000-0000-00008D660000}"/>
    <cellStyle name="20% - Accent6 4 5 3 3 2" xfId="20006" xr:uid="{00000000-0005-0000-0000-00008E660000}"/>
    <cellStyle name="20% - Accent6 4 5 3 3 2 2" xfId="57344" xr:uid="{00000000-0005-0000-0000-00008F660000}"/>
    <cellStyle name="20% - Accent6 4 5 3 3 3" xfId="44185" xr:uid="{00000000-0005-0000-0000-000090660000}"/>
    <cellStyle name="20% - Accent6 4 5 3 4" xfId="16463" xr:uid="{00000000-0005-0000-0000-000091660000}"/>
    <cellStyle name="20% - Accent6 4 5 3 4 2" xfId="53801" xr:uid="{00000000-0005-0000-0000-000092660000}"/>
    <cellStyle name="20% - Accent6 4 5 3 5" xfId="32856" xr:uid="{00000000-0005-0000-0000-000093660000}"/>
    <cellStyle name="20% - Accent6 4 5 3 6" xfId="40640" xr:uid="{00000000-0005-0000-0000-000094660000}"/>
    <cellStyle name="20% - Accent6 4 5 4" xfId="9210" xr:uid="{00000000-0005-0000-0000-000095660000}"/>
    <cellStyle name="20% - Accent6 4 5 4 2" xfId="22369" xr:uid="{00000000-0005-0000-0000-000096660000}"/>
    <cellStyle name="20% - Accent6 4 5 4 2 2" xfId="59707" xr:uid="{00000000-0005-0000-0000-000097660000}"/>
    <cellStyle name="20% - Accent6 4 5 4 3" xfId="35568" xr:uid="{00000000-0005-0000-0000-000098660000}"/>
    <cellStyle name="20% - Accent6 4 5 4 4" xfId="46548" xr:uid="{00000000-0005-0000-0000-000099660000}"/>
    <cellStyle name="20% - Accent6 4 5 5" xfId="4487" xr:uid="{00000000-0005-0000-0000-00009A660000}"/>
    <cellStyle name="20% - Accent6 4 5 5 2" xfId="17646" xr:uid="{00000000-0005-0000-0000-00009B660000}"/>
    <cellStyle name="20% - Accent6 4 5 5 2 2" xfId="54984" xr:uid="{00000000-0005-0000-0000-00009C660000}"/>
    <cellStyle name="20% - Accent6 4 5 5 3" xfId="30144" xr:uid="{00000000-0005-0000-0000-00009D660000}"/>
    <cellStyle name="20% - Accent6 4 5 5 4" xfId="41825" xr:uid="{00000000-0005-0000-0000-00009E660000}"/>
    <cellStyle name="20% - Accent6 4 5 6" xfId="13934" xr:uid="{00000000-0005-0000-0000-00009F660000}"/>
    <cellStyle name="20% - Accent6 4 5 6 2" xfId="51272" xr:uid="{00000000-0005-0000-0000-0000A0660000}"/>
    <cellStyle name="20% - Accent6 4 5 7" xfId="27262" xr:uid="{00000000-0005-0000-0000-0000A1660000}"/>
    <cellStyle name="20% - Accent6 4 5 8" xfId="38111" xr:uid="{00000000-0005-0000-0000-0000A2660000}"/>
    <cellStyle name="20% - Accent6 4 6" xfId="940" xr:uid="{00000000-0005-0000-0000-0000A3660000}"/>
    <cellStyle name="20% - Accent6 4 6 2" xfId="2122" xr:uid="{00000000-0005-0000-0000-0000A4660000}"/>
    <cellStyle name="20% - Accent6 4 6 2 2" xfId="8196" xr:uid="{00000000-0005-0000-0000-0000A5660000}"/>
    <cellStyle name="20% - Accent6 4 6 2 2 2" xfId="12919" xr:uid="{00000000-0005-0000-0000-0000A6660000}"/>
    <cellStyle name="20% - Accent6 4 6 2 2 2 2" xfId="26078" xr:uid="{00000000-0005-0000-0000-0000A7660000}"/>
    <cellStyle name="20% - Accent6 4 6 2 2 2 2 2" xfId="63416" xr:uid="{00000000-0005-0000-0000-0000A8660000}"/>
    <cellStyle name="20% - Accent6 4 6 2 2 2 3" xfId="50257" xr:uid="{00000000-0005-0000-0000-0000A9660000}"/>
    <cellStyle name="20% - Accent6 4 6 2 2 3" xfId="21355" xr:uid="{00000000-0005-0000-0000-0000AA660000}"/>
    <cellStyle name="20% - Accent6 4 6 2 2 3 2" xfId="58693" xr:uid="{00000000-0005-0000-0000-0000AB660000}"/>
    <cellStyle name="20% - Accent6 4 6 2 2 4" xfId="34374" xr:uid="{00000000-0005-0000-0000-0000AC660000}"/>
    <cellStyle name="20% - Accent6 4 6 2 2 5" xfId="45534" xr:uid="{00000000-0005-0000-0000-0000AD660000}"/>
    <cellStyle name="20% - Accent6 4 6 2 3" xfId="10559" xr:uid="{00000000-0005-0000-0000-0000AE660000}"/>
    <cellStyle name="20% - Accent6 4 6 2 3 2" xfId="23718" xr:uid="{00000000-0005-0000-0000-0000AF660000}"/>
    <cellStyle name="20% - Accent6 4 6 2 3 2 2" xfId="61056" xr:uid="{00000000-0005-0000-0000-0000B0660000}"/>
    <cellStyle name="20% - Accent6 4 6 2 3 3" xfId="37086" xr:uid="{00000000-0005-0000-0000-0000B1660000}"/>
    <cellStyle name="20% - Accent6 4 6 2 3 4" xfId="47897" xr:uid="{00000000-0005-0000-0000-0000B2660000}"/>
    <cellStyle name="20% - Accent6 4 6 2 4" xfId="5836" xr:uid="{00000000-0005-0000-0000-0000B3660000}"/>
    <cellStyle name="20% - Accent6 4 6 2 4 2" xfId="18995" xr:uid="{00000000-0005-0000-0000-0000B4660000}"/>
    <cellStyle name="20% - Accent6 4 6 2 4 2 2" xfId="56333" xr:uid="{00000000-0005-0000-0000-0000B5660000}"/>
    <cellStyle name="20% - Accent6 4 6 2 4 3" xfId="31662" xr:uid="{00000000-0005-0000-0000-0000B6660000}"/>
    <cellStyle name="20% - Accent6 4 6 2 4 4" xfId="43174" xr:uid="{00000000-0005-0000-0000-0000B7660000}"/>
    <cellStyle name="20% - Accent6 4 6 2 5" xfId="15283" xr:uid="{00000000-0005-0000-0000-0000B8660000}"/>
    <cellStyle name="20% - Accent6 4 6 2 5 2" xfId="52621" xr:uid="{00000000-0005-0000-0000-0000B9660000}"/>
    <cellStyle name="20% - Accent6 4 6 2 6" xfId="28780" xr:uid="{00000000-0005-0000-0000-0000BA660000}"/>
    <cellStyle name="20% - Accent6 4 6 2 7" xfId="39460" xr:uid="{00000000-0005-0000-0000-0000BB660000}"/>
    <cellStyle name="20% - Accent6 4 6 3" xfId="3471" xr:uid="{00000000-0005-0000-0000-0000BC660000}"/>
    <cellStyle name="20% - Accent6 4 6 3 2" xfId="11739" xr:uid="{00000000-0005-0000-0000-0000BD660000}"/>
    <cellStyle name="20% - Accent6 4 6 3 2 2" xfId="24898" xr:uid="{00000000-0005-0000-0000-0000BE660000}"/>
    <cellStyle name="20% - Accent6 4 6 3 2 2 2" xfId="62236" xr:uid="{00000000-0005-0000-0000-0000BF660000}"/>
    <cellStyle name="20% - Accent6 4 6 3 2 3" xfId="49077" xr:uid="{00000000-0005-0000-0000-0000C0660000}"/>
    <cellStyle name="20% - Accent6 4 6 3 3" xfId="7016" xr:uid="{00000000-0005-0000-0000-0000C1660000}"/>
    <cellStyle name="20% - Accent6 4 6 3 3 2" xfId="20175" xr:uid="{00000000-0005-0000-0000-0000C2660000}"/>
    <cellStyle name="20% - Accent6 4 6 3 3 2 2" xfId="57513" xr:uid="{00000000-0005-0000-0000-0000C3660000}"/>
    <cellStyle name="20% - Accent6 4 6 3 3 3" xfId="44354" xr:uid="{00000000-0005-0000-0000-0000C4660000}"/>
    <cellStyle name="20% - Accent6 4 6 3 4" xfId="16632" xr:uid="{00000000-0005-0000-0000-0000C5660000}"/>
    <cellStyle name="20% - Accent6 4 6 3 4 2" xfId="53970" xr:uid="{00000000-0005-0000-0000-0000C6660000}"/>
    <cellStyle name="20% - Accent6 4 6 3 5" xfId="33025" xr:uid="{00000000-0005-0000-0000-0000C7660000}"/>
    <cellStyle name="20% - Accent6 4 6 3 6" xfId="40809" xr:uid="{00000000-0005-0000-0000-0000C8660000}"/>
    <cellStyle name="20% - Accent6 4 6 4" xfId="9379" xr:uid="{00000000-0005-0000-0000-0000C9660000}"/>
    <cellStyle name="20% - Accent6 4 6 4 2" xfId="22538" xr:uid="{00000000-0005-0000-0000-0000CA660000}"/>
    <cellStyle name="20% - Accent6 4 6 4 2 2" xfId="59876" xr:uid="{00000000-0005-0000-0000-0000CB660000}"/>
    <cellStyle name="20% - Accent6 4 6 4 3" xfId="35737" xr:uid="{00000000-0005-0000-0000-0000CC660000}"/>
    <cellStyle name="20% - Accent6 4 6 4 4" xfId="46717" xr:uid="{00000000-0005-0000-0000-0000CD660000}"/>
    <cellStyle name="20% - Accent6 4 6 5" xfId="4656" xr:uid="{00000000-0005-0000-0000-0000CE660000}"/>
    <cellStyle name="20% - Accent6 4 6 5 2" xfId="17815" xr:uid="{00000000-0005-0000-0000-0000CF660000}"/>
    <cellStyle name="20% - Accent6 4 6 5 2 2" xfId="55153" xr:uid="{00000000-0005-0000-0000-0000D0660000}"/>
    <cellStyle name="20% - Accent6 4 6 5 3" xfId="30313" xr:uid="{00000000-0005-0000-0000-0000D1660000}"/>
    <cellStyle name="20% - Accent6 4 6 5 4" xfId="41994" xr:uid="{00000000-0005-0000-0000-0000D2660000}"/>
    <cellStyle name="20% - Accent6 4 6 6" xfId="14103" xr:uid="{00000000-0005-0000-0000-0000D3660000}"/>
    <cellStyle name="20% - Accent6 4 6 6 2" xfId="51441" xr:uid="{00000000-0005-0000-0000-0000D4660000}"/>
    <cellStyle name="20% - Accent6 4 6 7" xfId="27431" xr:uid="{00000000-0005-0000-0000-0000D5660000}"/>
    <cellStyle name="20% - Accent6 4 6 8" xfId="38280" xr:uid="{00000000-0005-0000-0000-0000D6660000}"/>
    <cellStyle name="20% - Accent6 4 7" xfId="1111" xr:uid="{00000000-0005-0000-0000-0000D7660000}"/>
    <cellStyle name="20% - Accent6 4 7 2" xfId="2291" xr:uid="{00000000-0005-0000-0000-0000D8660000}"/>
    <cellStyle name="20% - Accent6 4 7 2 2" xfId="8365" xr:uid="{00000000-0005-0000-0000-0000D9660000}"/>
    <cellStyle name="20% - Accent6 4 7 2 2 2" xfId="13088" xr:uid="{00000000-0005-0000-0000-0000DA660000}"/>
    <cellStyle name="20% - Accent6 4 7 2 2 2 2" xfId="26247" xr:uid="{00000000-0005-0000-0000-0000DB660000}"/>
    <cellStyle name="20% - Accent6 4 7 2 2 2 2 2" xfId="63585" xr:uid="{00000000-0005-0000-0000-0000DC660000}"/>
    <cellStyle name="20% - Accent6 4 7 2 2 2 3" xfId="50426" xr:uid="{00000000-0005-0000-0000-0000DD660000}"/>
    <cellStyle name="20% - Accent6 4 7 2 2 3" xfId="21524" xr:uid="{00000000-0005-0000-0000-0000DE660000}"/>
    <cellStyle name="20% - Accent6 4 7 2 2 3 2" xfId="58862" xr:uid="{00000000-0005-0000-0000-0000DF660000}"/>
    <cellStyle name="20% - Accent6 4 7 2 2 4" xfId="34543" xr:uid="{00000000-0005-0000-0000-0000E0660000}"/>
    <cellStyle name="20% - Accent6 4 7 2 2 5" xfId="45703" xr:uid="{00000000-0005-0000-0000-0000E1660000}"/>
    <cellStyle name="20% - Accent6 4 7 2 3" xfId="10728" xr:uid="{00000000-0005-0000-0000-0000E2660000}"/>
    <cellStyle name="20% - Accent6 4 7 2 3 2" xfId="23887" xr:uid="{00000000-0005-0000-0000-0000E3660000}"/>
    <cellStyle name="20% - Accent6 4 7 2 3 2 2" xfId="61225" xr:uid="{00000000-0005-0000-0000-0000E4660000}"/>
    <cellStyle name="20% - Accent6 4 7 2 3 3" xfId="37255" xr:uid="{00000000-0005-0000-0000-0000E5660000}"/>
    <cellStyle name="20% - Accent6 4 7 2 3 4" xfId="48066" xr:uid="{00000000-0005-0000-0000-0000E6660000}"/>
    <cellStyle name="20% - Accent6 4 7 2 4" xfId="6005" xr:uid="{00000000-0005-0000-0000-0000E7660000}"/>
    <cellStyle name="20% - Accent6 4 7 2 4 2" xfId="19164" xr:uid="{00000000-0005-0000-0000-0000E8660000}"/>
    <cellStyle name="20% - Accent6 4 7 2 4 2 2" xfId="56502" xr:uid="{00000000-0005-0000-0000-0000E9660000}"/>
    <cellStyle name="20% - Accent6 4 7 2 4 3" xfId="31831" xr:uid="{00000000-0005-0000-0000-0000EA660000}"/>
    <cellStyle name="20% - Accent6 4 7 2 4 4" xfId="43343" xr:uid="{00000000-0005-0000-0000-0000EB660000}"/>
    <cellStyle name="20% - Accent6 4 7 2 5" xfId="15452" xr:uid="{00000000-0005-0000-0000-0000EC660000}"/>
    <cellStyle name="20% - Accent6 4 7 2 5 2" xfId="52790" xr:uid="{00000000-0005-0000-0000-0000ED660000}"/>
    <cellStyle name="20% - Accent6 4 7 2 6" xfId="28949" xr:uid="{00000000-0005-0000-0000-0000EE660000}"/>
    <cellStyle name="20% - Accent6 4 7 2 7" xfId="39629" xr:uid="{00000000-0005-0000-0000-0000EF660000}"/>
    <cellStyle name="20% - Accent6 4 7 3" xfId="3640" xr:uid="{00000000-0005-0000-0000-0000F0660000}"/>
    <cellStyle name="20% - Accent6 4 7 3 2" xfId="11908" xr:uid="{00000000-0005-0000-0000-0000F1660000}"/>
    <cellStyle name="20% - Accent6 4 7 3 2 2" xfId="25067" xr:uid="{00000000-0005-0000-0000-0000F2660000}"/>
    <cellStyle name="20% - Accent6 4 7 3 2 2 2" xfId="62405" xr:uid="{00000000-0005-0000-0000-0000F3660000}"/>
    <cellStyle name="20% - Accent6 4 7 3 2 3" xfId="49246" xr:uid="{00000000-0005-0000-0000-0000F4660000}"/>
    <cellStyle name="20% - Accent6 4 7 3 3" xfId="7185" xr:uid="{00000000-0005-0000-0000-0000F5660000}"/>
    <cellStyle name="20% - Accent6 4 7 3 3 2" xfId="20344" xr:uid="{00000000-0005-0000-0000-0000F6660000}"/>
    <cellStyle name="20% - Accent6 4 7 3 3 2 2" xfId="57682" xr:uid="{00000000-0005-0000-0000-0000F7660000}"/>
    <cellStyle name="20% - Accent6 4 7 3 3 3" xfId="44523" xr:uid="{00000000-0005-0000-0000-0000F8660000}"/>
    <cellStyle name="20% - Accent6 4 7 3 4" xfId="16801" xr:uid="{00000000-0005-0000-0000-0000F9660000}"/>
    <cellStyle name="20% - Accent6 4 7 3 4 2" xfId="54139" xr:uid="{00000000-0005-0000-0000-0000FA660000}"/>
    <cellStyle name="20% - Accent6 4 7 3 5" xfId="33194" xr:uid="{00000000-0005-0000-0000-0000FB660000}"/>
    <cellStyle name="20% - Accent6 4 7 3 6" xfId="40978" xr:uid="{00000000-0005-0000-0000-0000FC660000}"/>
    <cellStyle name="20% - Accent6 4 7 4" xfId="9548" xr:uid="{00000000-0005-0000-0000-0000FD660000}"/>
    <cellStyle name="20% - Accent6 4 7 4 2" xfId="22707" xr:uid="{00000000-0005-0000-0000-0000FE660000}"/>
    <cellStyle name="20% - Accent6 4 7 4 2 2" xfId="60045" xr:uid="{00000000-0005-0000-0000-0000FF660000}"/>
    <cellStyle name="20% - Accent6 4 7 4 3" xfId="35906" xr:uid="{00000000-0005-0000-0000-000000670000}"/>
    <cellStyle name="20% - Accent6 4 7 4 4" xfId="46886" xr:uid="{00000000-0005-0000-0000-000001670000}"/>
    <cellStyle name="20% - Accent6 4 7 5" xfId="4825" xr:uid="{00000000-0005-0000-0000-000002670000}"/>
    <cellStyle name="20% - Accent6 4 7 5 2" xfId="17984" xr:uid="{00000000-0005-0000-0000-000003670000}"/>
    <cellStyle name="20% - Accent6 4 7 5 2 2" xfId="55322" xr:uid="{00000000-0005-0000-0000-000004670000}"/>
    <cellStyle name="20% - Accent6 4 7 5 3" xfId="30482" xr:uid="{00000000-0005-0000-0000-000005670000}"/>
    <cellStyle name="20% - Accent6 4 7 5 4" xfId="42163" xr:uid="{00000000-0005-0000-0000-000006670000}"/>
    <cellStyle name="20% - Accent6 4 7 6" xfId="14272" xr:uid="{00000000-0005-0000-0000-000007670000}"/>
    <cellStyle name="20% - Accent6 4 7 6 2" xfId="51610" xr:uid="{00000000-0005-0000-0000-000008670000}"/>
    <cellStyle name="20% - Accent6 4 7 7" xfId="27600" xr:uid="{00000000-0005-0000-0000-000009670000}"/>
    <cellStyle name="20% - Accent6 4 7 8" xfId="38449" xr:uid="{00000000-0005-0000-0000-00000A670000}"/>
    <cellStyle name="20% - Accent6 4 8" xfId="1308" xr:uid="{00000000-0005-0000-0000-00000B670000}"/>
    <cellStyle name="20% - Accent6 4 8 2" xfId="2657" xr:uid="{00000000-0005-0000-0000-00000C670000}"/>
    <cellStyle name="20% - Accent6 4 8 2 2" xfId="12105" xr:uid="{00000000-0005-0000-0000-00000D670000}"/>
    <cellStyle name="20% - Accent6 4 8 2 2 2" xfId="25264" xr:uid="{00000000-0005-0000-0000-00000E670000}"/>
    <cellStyle name="20% - Accent6 4 8 2 2 2 2" xfId="62602" xr:uid="{00000000-0005-0000-0000-00000F670000}"/>
    <cellStyle name="20% - Accent6 4 8 2 2 3" xfId="33560" xr:uid="{00000000-0005-0000-0000-000010670000}"/>
    <cellStyle name="20% - Accent6 4 8 2 2 4" xfId="49443" xr:uid="{00000000-0005-0000-0000-000011670000}"/>
    <cellStyle name="20% - Accent6 4 8 2 3" xfId="7382" xr:uid="{00000000-0005-0000-0000-000012670000}"/>
    <cellStyle name="20% - Accent6 4 8 2 3 2" xfId="20541" xr:uid="{00000000-0005-0000-0000-000013670000}"/>
    <cellStyle name="20% - Accent6 4 8 2 3 2 2" xfId="57879" xr:uid="{00000000-0005-0000-0000-000014670000}"/>
    <cellStyle name="20% - Accent6 4 8 2 3 3" xfId="36272" xr:uid="{00000000-0005-0000-0000-000015670000}"/>
    <cellStyle name="20% - Accent6 4 8 2 3 4" xfId="44720" xr:uid="{00000000-0005-0000-0000-000016670000}"/>
    <cellStyle name="20% - Accent6 4 8 2 4" xfId="15818" xr:uid="{00000000-0005-0000-0000-000017670000}"/>
    <cellStyle name="20% - Accent6 4 8 2 4 2" xfId="30848" xr:uid="{00000000-0005-0000-0000-000018670000}"/>
    <cellStyle name="20% - Accent6 4 8 2 4 3" xfId="53156" xr:uid="{00000000-0005-0000-0000-000019670000}"/>
    <cellStyle name="20% - Accent6 4 8 2 5" xfId="27966" xr:uid="{00000000-0005-0000-0000-00001A670000}"/>
    <cellStyle name="20% - Accent6 4 8 2 6" xfId="39995" xr:uid="{00000000-0005-0000-0000-00001B670000}"/>
    <cellStyle name="20% - Accent6 4 8 3" xfId="9745" xr:uid="{00000000-0005-0000-0000-00001C670000}"/>
    <cellStyle name="20% - Accent6 4 8 3 2" xfId="22904" xr:uid="{00000000-0005-0000-0000-00001D670000}"/>
    <cellStyle name="20% - Accent6 4 8 3 2 2" xfId="60242" xr:uid="{00000000-0005-0000-0000-00001E670000}"/>
    <cellStyle name="20% - Accent6 4 8 3 3" xfId="32211" xr:uid="{00000000-0005-0000-0000-00001F670000}"/>
    <cellStyle name="20% - Accent6 4 8 3 4" xfId="47083" xr:uid="{00000000-0005-0000-0000-000020670000}"/>
    <cellStyle name="20% - Accent6 4 8 4" xfId="5022" xr:uid="{00000000-0005-0000-0000-000021670000}"/>
    <cellStyle name="20% - Accent6 4 8 4 2" xfId="18181" xr:uid="{00000000-0005-0000-0000-000022670000}"/>
    <cellStyle name="20% - Accent6 4 8 4 2 2" xfId="55519" xr:uid="{00000000-0005-0000-0000-000023670000}"/>
    <cellStyle name="20% - Accent6 4 8 4 3" xfId="34923" xr:uid="{00000000-0005-0000-0000-000024670000}"/>
    <cellStyle name="20% - Accent6 4 8 4 4" xfId="42360" xr:uid="{00000000-0005-0000-0000-000025670000}"/>
    <cellStyle name="20% - Accent6 4 8 5" xfId="14469" xr:uid="{00000000-0005-0000-0000-000026670000}"/>
    <cellStyle name="20% - Accent6 4 8 5 2" xfId="29499" xr:uid="{00000000-0005-0000-0000-000027670000}"/>
    <cellStyle name="20% - Accent6 4 8 5 3" xfId="51807" xr:uid="{00000000-0005-0000-0000-000028670000}"/>
    <cellStyle name="20% - Accent6 4 8 6" xfId="26617" xr:uid="{00000000-0005-0000-0000-000029670000}"/>
    <cellStyle name="20% - Accent6 4 8 7" xfId="38646" xr:uid="{00000000-0005-0000-0000-00002A670000}"/>
    <cellStyle name="20% - Accent6 4 9" xfId="2460" xr:uid="{00000000-0005-0000-0000-00002B670000}"/>
    <cellStyle name="20% - Accent6 4 9 2" xfId="10925" xr:uid="{00000000-0005-0000-0000-00002C670000}"/>
    <cellStyle name="20% - Accent6 4 9 2 2" xfId="24084" xr:uid="{00000000-0005-0000-0000-00002D670000}"/>
    <cellStyle name="20% - Accent6 4 9 2 2 2" xfId="61422" xr:uid="{00000000-0005-0000-0000-00002E670000}"/>
    <cellStyle name="20% - Accent6 4 9 2 3" xfId="33363" xr:uid="{00000000-0005-0000-0000-00002F670000}"/>
    <cellStyle name="20% - Accent6 4 9 2 4" xfId="48263" xr:uid="{00000000-0005-0000-0000-000030670000}"/>
    <cellStyle name="20% - Accent6 4 9 3" xfId="6202" xr:uid="{00000000-0005-0000-0000-000031670000}"/>
    <cellStyle name="20% - Accent6 4 9 3 2" xfId="19361" xr:uid="{00000000-0005-0000-0000-000032670000}"/>
    <cellStyle name="20% - Accent6 4 9 3 2 2" xfId="56699" xr:uid="{00000000-0005-0000-0000-000033670000}"/>
    <cellStyle name="20% - Accent6 4 9 3 3" xfId="36075" xr:uid="{00000000-0005-0000-0000-000034670000}"/>
    <cellStyle name="20% - Accent6 4 9 3 4" xfId="43540" xr:uid="{00000000-0005-0000-0000-000035670000}"/>
    <cellStyle name="20% - Accent6 4 9 4" xfId="15621" xr:uid="{00000000-0005-0000-0000-000036670000}"/>
    <cellStyle name="20% - Accent6 4 9 4 2" xfId="30651" xr:uid="{00000000-0005-0000-0000-000037670000}"/>
    <cellStyle name="20% - Accent6 4 9 4 3" xfId="52959" xr:uid="{00000000-0005-0000-0000-000038670000}"/>
    <cellStyle name="20% - Accent6 4 9 5" xfId="27769" xr:uid="{00000000-0005-0000-0000-000039670000}"/>
    <cellStyle name="20% - Accent6 4 9 6" xfId="39798" xr:uid="{00000000-0005-0000-0000-00003A670000}"/>
    <cellStyle name="20% - Accent6 5" xfId="70" xr:uid="{00000000-0005-0000-0000-00003B670000}"/>
    <cellStyle name="20% - Accent6 5 10" xfId="8509" xr:uid="{00000000-0005-0000-0000-00003C670000}"/>
    <cellStyle name="20% - Accent6 5 10 2" xfId="21668" xr:uid="{00000000-0005-0000-0000-00003D670000}"/>
    <cellStyle name="20% - Accent6 5 10 2 2" xfId="59006" xr:uid="{00000000-0005-0000-0000-00003E670000}"/>
    <cellStyle name="20% - Accent6 5 10 3" xfId="29331" xr:uid="{00000000-0005-0000-0000-00003F670000}"/>
    <cellStyle name="20% - Accent6 5 10 4" xfId="45847" xr:uid="{00000000-0005-0000-0000-000040670000}"/>
    <cellStyle name="20% - Accent6 5 11" xfId="3786" xr:uid="{00000000-0005-0000-0000-000041670000}"/>
    <cellStyle name="20% - Accent6 5 11 2" xfId="16945" xr:uid="{00000000-0005-0000-0000-000042670000}"/>
    <cellStyle name="20% - Accent6 5 11 2 2" xfId="54283" xr:uid="{00000000-0005-0000-0000-000043670000}"/>
    <cellStyle name="20% - Accent6 5 11 3" xfId="32043" xr:uid="{00000000-0005-0000-0000-000044670000}"/>
    <cellStyle name="20% - Accent6 5 11 4" xfId="41124" xr:uid="{00000000-0005-0000-0000-000045670000}"/>
    <cellStyle name="20% - Accent6 5 12" xfId="13233" xr:uid="{00000000-0005-0000-0000-000046670000}"/>
    <cellStyle name="20% - Accent6 5 12 2" xfId="34755" xr:uid="{00000000-0005-0000-0000-000047670000}"/>
    <cellStyle name="20% - Accent6 5 12 3" xfId="50571" xr:uid="{00000000-0005-0000-0000-000048670000}"/>
    <cellStyle name="20% - Accent6 5 13" xfId="29162" xr:uid="{00000000-0005-0000-0000-000049670000}"/>
    <cellStyle name="20% - Accent6 5 14" xfId="26449" xr:uid="{00000000-0005-0000-0000-00004A670000}"/>
    <cellStyle name="20% - Accent6 5 15" xfId="37410" xr:uid="{00000000-0005-0000-0000-00004B670000}"/>
    <cellStyle name="20% - Accent6 5 2" xfId="182" xr:uid="{00000000-0005-0000-0000-00004C670000}"/>
    <cellStyle name="20% - Accent6 5 2 2" xfId="603" xr:uid="{00000000-0005-0000-0000-00004D670000}"/>
    <cellStyle name="20% - Accent6 5 2 2 2" xfId="1785" xr:uid="{00000000-0005-0000-0000-00004E670000}"/>
    <cellStyle name="20% - Accent6 5 2 2 2 2" xfId="7859" xr:uid="{00000000-0005-0000-0000-00004F670000}"/>
    <cellStyle name="20% - Accent6 5 2 2 2 2 2" xfId="12582" xr:uid="{00000000-0005-0000-0000-000050670000}"/>
    <cellStyle name="20% - Accent6 5 2 2 2 2 2 2" xfId="25741" xr:uid="{00000000-0005-0000-0000-000051670000}"/>
    <cellStyle name="20% - Accent6 5 2 2 2 2 2 2 2" xfId="63079" xr:uid="{00000000-0005-0000-0000-000052670000}"/>
    <cellStyle name="20% - Accent6 5 2 2 2 2 2 3" xfId="49920" xr:uid="{00000000-0005-0000-0000-000053670000}"/>
    <cellStyle name="20% - Accent6 5 2 2 2 2 3" xfId="21018" xr:uid="{00000000-0005-0000-0000-000054670000}"/>
    <cellStyle name="20% - Accent6 5 2 2 2 2 3 2" xfId="58356" xr:uid="{00000000-0005-0000-0000-000055670000}"/>
    <cellStyle name="20% - Accent6 5 2 2 2 2 4" xfId="34037" xr:uid="{00000000-0005-0000-0000-000056670000}"/>
    <cellStyle name="20% - Accent6 5 2 2 2 2 5" xfId="45197" xr:uid="{00000000-0005-0000-0000-000057670000}"/>
    <cellStyle name="20% - Accent6 5 2 2 2 3" xfId="10222" xr:uid="{00000000-0005-0000-0000-000058670000}"/>
    <cellStyle name="20% - Accent6 5 2 2 2 3 2" xfId="23381" xr:uid="{00000000-0005-0000-0000-000059670000}"/>
    <cellStyle name="20% - Accent6 5 2 2 2 3 2 2" xfId="60719" xr:uid="{00000000-0005-0000-0000-00005A670000}"/>
    <cellStyle name="20% - Accent6 5 2 2 2 3 3" xfId="36749" xr:uid="{00000000-0005-0000-0000-00005B670000}"/>
    <cellStyle name="20% - Accent6 5 2 2 2 3 4" xfId="47560" xr:uid="{00000000-0005-0000-0000-00005C670000}"/>
    <cellStyle name="20% - Accent6 5 2 2 2 4" xfId="5499" xr:uid="{00000000-0005-0000-0000-00005D670000}"/>
    <cellStyle name="20% - Accent6 5 2 2 2 4 2" xfId="18658" xr:uid="{00000000-0005-0000-0000-00005E670000}"/>
    <cellStyle name="20% - Accent6 5 2 2 2 4 2 2" xfId="55996" xr:uid="{00000000-0005-0000-0000-00005F670000}"/>
    <cellStyle name="20% - Accent6 5 2 2 2 4 3" xfId="31325" xr:uid="{00000000-0005-0000-0000-000060670000}"/>
    <cellStyle name="20% - Accent6 5 2 2 2 4 4" xfId="42837" xr:uid="{00000000-0005-0000-0000-000061670000}"/>
    <cellStyle name="20% - Accent6 5 2 2 2 5" xfId="14946" xr:uid="{00000000-0005-0000-0000-000062670000}"/>
    <cellStyle name="20% - Accent6 5 2 2 2 5 2" xfId="52284" xr:uid="{00000000-0005-0000-0000-000063670000}"/>
    <cellStyle name="20% - Accent6 5 2 2 2 6" xfId="28443" xr:uid="{00000000-0005-0000-0000-000064670000}"/>
    <cellStyle name="20% - Accent6 5 2 2 2 7" xfId="39123" xr:uid="{00000000-0005-0000-0000-000065670000}"/>
    <cellStyle name="20% - Accent6 5 2 2 3" xfId="3134" xr:uid="{00000000-0005-0000-0000-000066670000}"/>
    <cellStyle name="20% - Accent6 5 2 2 3 2" xfId="11402" xr:uid="{00000000-0005-0000-0000-000067670000}"/>
    <cellStyle name="20% - Accent6 5 2 2 3 2 2" xfId="24561" xr:uid="{00000000-0005-0000-0000-000068670000}"/>
    <cellStyle name="20% - Accent6 5 2 2 3 2 2 2" xfId="61899" xr:uid="{00000000-0005-0000-0000-000069670000}"/>
    <cellStyle name="20% - Accent6 5 2 2 3 2 3" xfId="48740" xr:uid="{00000000-0005-0000-0000-00006A670000}"/>
    <cellStyle name="20% - Accent6 5 2 2 3 3" xfId="6679" xr:uid="{00000000-0005-0000-0000-00006B670000}"/>
    <cellStyle name="20% - Accent6 5 2 2 3 3 2" xfId="19838" xr:uid="{00000000-0005-0000-0000-00006C670000}"/>
    <cellStyle name="20% - Accent6 5 2 2 3 3 2 2" xfId="57176" xr:uid="{00000000-0005-0000-0000-00006D670000}"/>
    <cellStyle name="20% - Accent6 5 2 2 3 3 3" xfId="44017" xr:uid="{00000000-0005-0000-0000-00006E670000}"/>
    <cellStyle name="20% - Accent6 5 2 2 3 4" xfId="16295" xr:uid="{00000000-0005-0000-0000-00006F670000}"/>
    <cellStyle name="20% - Accent6 5 2 2 3 4 2" xfId="53633" xr:uid="{00000000-0005-0000-0000-000070670000}"/>
    <cellStyle name="20% - Accent6 5 2 2 3 5" xfId="32688" xr:uid="{00000000-0005-0000-0000-000071670000}"/>
    <cellStyle name="20% - Accent6 5 2 2 3 6" xfId="40472" xr:uid="{00000000-0005-0000-0000-000072670000}"/>
    <cellStyle name="20% - Accent6 5 2 2 4" xfId="9042" xr:uid="{00000000-0005-0000-0000-000073670000}"/>
    <cellStyle name="20% - Accent6 5 2 2 4 2" xfId="22201" xr:uid="{00000000-0005-0000-0000-000074670000}"/>
    <cellStyle name="20% - Accent6 5 2 2 4 2 2" xfId="59539" xr:uid="{00000000-0005-0000-0000-000075670000}"/>
    <cellStyle name="20% - Accent6 5 2 2 4 3" xfId="35400" xr:uid="{00000000-0005-0000-0000-000076670000}"/>
    <cellStyle name="20% - Accent6 5 2 2 4 4" xfId="46380" xr:uid="{00000000-0005-0000-0000-000077670000}"/>
    <cellStyle name="20% - Accent6 5 2 2 5" xfId="4319" xr:uid="{00000000-0005-0000-0000-000078670000}"/>
    <cellStyle name="20% - Accent6 5 2 2 5 2" xfId="17478" xr:uid="{00000000-0005-0000-0000-000079670000}"/>
    <cellStyle name="20% - Accent6 5 2 2 5 2 2" xfId="54816" xr:uid="{00000000-0005-0000-0000-00007A670000}"/>
    <cellStyle name="20% - Accent6 5 2 2 5 3" xfId="29976" xr:uid="{00000000-0005-0000-0000-00007B670000}"/>
    <cellStyle name="20% - Accent6 5 2 2 5 4" xfId="41657" xr:uid="{00000000-0005-0000-0000-00007C670000}"/>
    <cellStyle name="20% - Accent6 5 2 2 6" xfId="13766" xr:uid="{00000000-0005-0000-0000-00007D670000}"/>
    <cellStyle name="20% - Accent6 5 2 2 6 2" xfId="51104" xr:uid="{00000000-0005-0000-0000-00007E670000}"/>
    <cellStyle name="20% - Accent6 5 2 2 7" xfId="27094" xr:uid="{00000000-0005-0000-0000-00007F670000}"/>
    <cellStyle name="20% - Accent6 5 2 2 8" xfId="37943" xr:uid="{00000000-0005-0000-0000-000080670000}"/>
    <cellStyle name="20% - Accent6 5 2 3" xfId="1364" xr:uid="{00000000-0005-0000-0000-000081670000}"/>
    <cellStyle name="20% - Accent6 5 2 3 2" xfId="7438" xr:uid="{00000000-0005-0000-0000-000082670000}"/>
    <cellStyle name="20% - Accent6 5 2 3 2 2" xfId="12161" xr:uid="{00000000-0005-0000-0000-000083670000}"/>
    <cellStyle name="20% - Accent6 5 2 3 2 2 2" xfId="25320" xr:uid="{00000000-0005-0000-0000-000084670000}"/>
    <cellStyle name="20% - Accent6 5 2 3 2 2 2 2" xfId="62658" xr:uid="{00000000-0005-0000-0000-000085670000}"/>
    <cellStyle name="20% - Accent6 5 2 3 2 2 3" xfId="49499" xr:uid="{00000000-0005-0000-0000-000086670000}"/>
    <cellStyle name="20% - Accent6 5 2 3 2 3" xfId="20597" xr:uid="{00000000-0005-0000-0000-000087670000}"/>
    <cellStyle name="20% - Accent6 5 2 3 2 3 2" xfId="57935" xr:uid="{00000000-0005-0000-0000-000088670000}"/>
    <cellStyle name="20% - Accent6 5 2 3 2 4" xfId="33616" xr:uid="{00000000-0005-0000-0000-000089670000}"/>
    <cellStyle name="20% - Accent6 5 2 3 2 5" xfId="44776" xr:uid="{00000000-0005-0000-0000-00008A670000}"/>
    <cellStyle name="20% - Accent6 5 2 3 3" xfId="9801" xr:uid="{00000000-0005-0000-0000-00008B670000}"/>
    <cellStyle name="20% - Accent6 5 2 3 3 2" xfId="22960" xr:uid="{00000000-0005-0000-0000-00008C670000}"/>
    <cellStyle name="20% - Accent6 5 2 3 3 2 2" xfId="60298" xr:uid="{00000000-0005-0000-0000-00008D670000}"/>
    <cellStyle name="20% - Accent6 5 2 3 3 3" xfId="36328" xr:uid="{00000000-0005-0000-0000-00008E670000}"/>
    <cellStyle name="20% - Accent6 5 2 3 3 4" xfId="47139" xr:uid="{00000000-0005-0000-0000-00008F670000}"/>
    <cellStyle name="20% - Accent6 5 2 3 4" xfId="5078" xr:uid="{00000000-0005-0000-0000-000090670000}"/>
    <cellStyle name="20% - Accent6 5 2 3 4 2" xfId="18237" xr:uid="{00000000-0005-0000-0000-000091670000}"/>
    <cellStyle name="20% - Accent6 5 2 3 4 2 2" xfId="55575" xr:uid="{00000000-0005-0000-0000-000092670000}"/>
    <cellStyle name="20% - Accent6 5 2 3 4 3" xfId="30904" xr:uid="{00000000-0005-0000-0000-000093670000}"/>
    <cellStyle name="20% - Accent6 5 2 3 4 4" xfId="42416" xr:uid="{00000000-0005-0000-0000-000094670000}"/>
    <cellStyle name="20% - Accent6 5 2 3 5" xfId="14525" xr:uid="{00000000-0005-0000-0000-000095670000}"/>
    <cellStyle name="20% - Accent6 5 2 3 5 2" xfId="51863" xr:uid="{00000000-0005-0000-0000-000096670000}"/>
    <cellStyle name="20% - Accent6 5 2 3 6" xfId="28022" xr:uid="{00000000-0005-0000-0000-000097670000}"/>
    <cellStyle name="20% - Accent6 5 2 3 7" xfId="38702" xr:uid="{00000000-0005-0000-0000-000098670000}"/>
    <cellStyle name="20% - Accent6 5 2 4" xfId="2713" xr:uid="{00000000-0005-0000-0000-000099670000}"/>
    <cellStyle name="20% - Accent6 5 2 4 2" xfId="10981" xr:uid="{00000000-0005-0000-0000-00009A670000}"/>
    <cellStyle name="20% - Accent6 5 2 4 2 2" xfId="24140" xr:uid="{00000000-0005-0000-0000-00009B670000}"/>
    <cellStyle name="20% - Accent6 5 2 4 2 2 2" xfId="61478" xr:uid="{00000000-0005-0000-0000-00009C670000}"/>
    <cellStyle name="20% - Accent6 5 2 4 2 3" xfId="48319" xr:uid="{00000000-0005-0000-0000-00009D670000}"/>
    <cellStyle name="20% - Accent6 5 2 4 3" xfId="6258" xr:uid="{00000000-0005-0000-0000-00009E670000}"/>
    <cellStyle name="20% - Accent6 5 2 4 3 2" xfId="19417" xr:uid="{00000000-0005-0000-0000-00009F670000}"/>
    <cellStyle name="20% - Accent6 5 2 4 3 2 2" xfId="56755" xr:uid="{00000000-0005-0000-0000-0000A0670000}"/>
    <cellStyle name="20% - Accent6 5 2 4 3 3" xfId="43596" xr:uid="{00000000-0005-0000-0000-0000A1670000}"/>
    <cellStyle name="20% - Accent6 5 2 4 4" xfId="15874" xr:uid="{00000000-0005-0000-0000-0000A2670000}"/>
    <cellStyle name="20% - Accent6 5 2 4 4 2" xfId="53212" xr:uid="{00000000-0005-0000-0000-0000A3670000}"/>
    <cellStyle name="20% - Accent6 5 2 4 5" xfId="32267" xr:uid="{00000000-0005-0000-0000-0000A4670000}"/>
    <cellStyle name="20% - Accent6 5 2 4 6" xfId="40051" xr:uid="{00000000-0005-0000-0000-0000A5670000}"/>
    <cellStyle name="20% - Accent6 5 2 5" xfId="8621" xr:uid="{00000000-0005-0000-0000-0000A6670000}"/>
    <cellStyle name="20% - Accent6 5 2 5 2" xfId="21780" xr:uid="{00000000-0005-0000-0000-0000A7670000}"/>
    <cellStyle name="20% - Accent6 5 2 5 2 2" xfId="59118" xr:uid="{00000000-0005-0000-0000-0000A8670000}"/>
    <cellStyle name="20% - Accent6 5 2 5 3" xfId="34979" xr:uid="{00000000-0005-0000-0000-0000A9670000}"/>
    <cellStyle name="20% - Accent6 5 2 5 4" xfId="45959" xr:uid="{00000000-0005-0000-0000-0000AA670000}"/>
    <cellStyle name="20% - Accent6 5 2 6" xfId="3898" xr:uid="{00000000-0005-0000-0000-0000AB670000}"/>
    <cellStyle name="20% - Accent6 5 2 6 2" xfId="17057" xr:uid="{00000000-0005-0000-0000-0000AC670000}"/>
    <cellStyle name="20% - Accent6 5 2 6 2 2" xfId="54395" xr:uid="{00000000-0005-0000-0000-0000AD670000}"/>
    <cellStyle name="20% - Accent6 5 2 6 3" xfId="29555" xr:uid="{00000000-0005-0000-0000-0000AE670000}"/>
    <cellStyle name="20% - Accent6 5 2 6 4" xfId="41236" xr:uid="{00000000-0005-0000-0000-0000AF670000}"/>
    <cellStyle name="20% - Accent6 5 2 7" xfId="13345" xr:uid="{00000000-0005-0000-0000-0000B0670000}"/>
    <cellStyle name="20% - Accent6 5 2 7 2" xfId="50683" xr:uid="{00000000-0005-0000-0000-0000B1670000}"/>
    <cellStyle name="20% - Accent6 5 2 8" xfId="26673" xr:uid="{00000000-0005-0000-0000-0000B2670000}"/>
    <cellStyle name="20% - Accent6 5 2 9" xfId="37522" xr:uid="{00000000-0005-0000-0000-0000B3670000}"/>
    <cellStyle name="20% - Accent6 5 3" xfId="491" xr:uid="{00000000-0005-0000-0000-0000B4670000}"/>
    <cellStyle name="20% - Accent6 5 3 2" xfId="1673" xr:uid="{00000000-0005-0000-0000-0000B5670000}"/>
    <cellStyle name="20% - Accent6 5 3 2 2" xfId="7747" xr:uid="{00000000-0005-0000-0000-0000B6670000}"/>
    <cellStyle name="20% - Accent6 5 3 2 2 2" xfId="12470" xr:uid="{00000000-0005-0000-0000-0000B7670000}"/>
    <cellStyle name="20% - Accent6 5 3 2 2 2 2" xfId="25629" xr:uid="{00000000-0005-0000-0000-0000B8670000}"/>
    <cellStyle name="20% - Accent6 5 3 2 2 2 2 2" xfId="62967" xr:uid="{00000000-0005-0000-0000-0000B9670000}"/>
    <cellStyle name="20% - Accent6 5 3 2 2 2 3" xfId="49808" xr:uid="{00000000-0005-0000-0000-0000BA670000}"/>
    <cellStyle name="20% - Accent6 5 3 2 2 3" xfId="20906" xr:uid="{00000000-0005-0000-0000-0000BB670000}"/>
    <cellStyle name="20% - Accent6 5 3 2 2 3 2" xfId="58244" xr:uid="{00000000-0005-0000-0000-0000BC670000}"/>
    <cellStyle name="20% - Accent6 5 3 2 2 4" xfId="33925" xr:uid="{00000000-0005-0000-0000-0000BD670000}"/>
    <cellStyle name="20% - Accent6 5 3 2 2 5" xfId="45085" xr:uid="{00000000-0005-0000-0000-0000BE670000}"/>
    <cellStyle name="20% - Accent6 5 3 2 3" xfId="10110" xr:uid="{00000000-0005-0000-0000-0000BF670000}"/>
    <cellStyle name="20% - Accent6 5 3 2 3 2" xfId="23269" xr:uid="{00000000-0005-0000-0000-0000C0670000}"/>
    <cellStyle name="20% - Accent6 5 3 2 3 2 2" xfId="60607" xr:uid="{00000000-0005-0000-0000-0000C1670000}"/>
    <cellStyle name="20% - Accent6 5 3 2 3 3" xfId="36637" xr:uid="{00000000-0005-0000-0000-0000C2670000}"/>
    <cellStyle name="20% - Accent6 5 3 2 3 4" xfId="47448" xr:uid="{00000000-0005-0000-0000-0000C3670000}"/>
    <cellStyle name="20% - Accent6 5 3 2 4" xfId="5387" xr:uid="{00000000-0005-0000-0000-0000C4670000}"/>
    <cellStyle name="20% - Accent6 5 3 2 4 2" xfId="18546" xr:uid="{00000000-0005-0000-0000-0000C5670000}"/>
    <cellStyle name="20% - Accent6 5 3 2 4 2 2" xfId="55884" xr:uid="{00000000-0005-0000-0000-0000C6670000}"/>
    <cellStyle name="20% - Accent6 5 3 2 4 3" xfId="31213" xr:uid="{00000000-0005-0000-0000-0000C7670000}"/>
    <cellStyle name="20% - Accent6 5 3 2 4 4" xfId="42725" xr:uid="{00000000-0005-0000-0000-0000C8670000}"/>
    <cellStyle name="20% - Accent6 5 3 2 5" xfId="14834" xr:uid="{00000000-0005-0000-0000-0000C9670000}"/>
    <cellStyle name="20% - Accent6 5 3 2 5 2" xfId="52172" xr:uid="{00000000-0005-0000-0000-0000CA670000}"/>
    <cellStyle name="20% - Accent6 5 3 2 6" xfId="28331" xr:uid="{00000000-0005-0000-0000-0000CB670000}"/>
    <cellStyle name="20% - Accent6 5 3 2 7" xfId="39011" xr:uid="{00000000-0005-0000-0000-0000CC670000}"/>
    <cellStyle name="20% - Accent6 5 3 3" xfId="3022" xr:uid="{00000000-0005-0000-0000-0000CD670000}"/>
    <cellStyle name="20% - Accent6 5 3 3 2" xfId="11290" xr:uid="{00000000-0005-0000-0000-0000CE670000}"/>
    <cellStyle name="20% - Accent6 5 3 3 2 2" xfId="24449" xr:uid="{00000000-0005-0000-0000-0000CF670000}"/>
    <cellStyle name="20% - Accent6 5 3 3 2 2 2" xfId="61787" xr:uid="{00000000-0005-0000-0000-0000D0670000}"/>
    <cellStyle name="20% - Accent6 5 3 3 2 3" xfId="48628" xr:uid="{00000000-0005-0000-0000-0000D1670000}"/>
    <cellStyle name="20% - Accent6 5 3 3 3" xfId="6567" xr:uid="{00000000-0005-0000-0000-0000D2670000}"/>
    <cellStyle name="20% - Accent6 5 3 3 3 2" xfId="19726" xr:uid="{00000000-0005-0000-0000-0000D3670000}"/>
    <cellStyle name="20% - Accent6 5 3 3 3 2 2" xfId="57064" xr:uid="{00000000-0005-0000-0000-0000D4670000}"/>
    <cellStyle name="20% - Accent6 5 3 3 3 3" xfId="43905" xr:uid="{00000000-0005-0000-0000-0000D5670000}"/>
    <cellStyle name="20% - Accent6 5 3 3 4" xfId="16183" xr:uid="{00000000-0005-0000-0000-0000D6670000}"/>
    <cellStyle name="20% - Accent6 5 3 3 4 2" xfId="53521" xr:uid="{00000000-0005-0000-0000-0000D7670000}"/>
    <cellStyle name="20% - Accent6 5 3 3 5" xfId="32576" xr:uid="{00000000-0005-0000-0000-0000D8670000}"/>
    <cellStyle name="20% - Accent6 5 3 3 6" xfId="40360" xr:uid="{00000000-0005-0000-0000-0000D9670000}"/>
    <cellStyle name="20% - Accent6 5 3 4" xfId="8930" xr:uid="{00000000-0005-0000-0000-0000DA670000}"/>
    <cellStyle name="20% - Accent6 5 3 4 2" xfId="22089" xr:uid="{00000000-0005-0000-0000-0000DB670000}"/>
    <cellStyle name="20% - Accent6 5 3 4 2 2" xfId="59427" xr:uid="{00000000-0005-0000-0000-0000DC670000}"/>
    <cellStyle name="20% - Accent6 5 3 4 3" xfId="35288" xr:uid="{00000000-0005-0000-0000-0000DD670000}"/>
    <cellStyle name="20% - Accent6 5 3 4 4" xfId="46268" xr:uid="{00000000-0005-0000-0000-0000DE670000}"/>
    <cellStyle name="20% - Accent6 5 3 5" xfId="4207" xr:uid="{00000000-0005-0000-0000-0000DF670000}"/>
    <cellStyle name="20% - Accent6 5 3 5 2" xfId="17366" xr:uid="{00000000-0005-0000-0000-0000E0670000}"/>
    <cellStyle name="20% - Accent6 5 3 5 2 2" xfId="54704" xr:uid="{00000000-0005-0000-0000-0000E1670000}"/>
    <cellStyle name="20% - Accent6 5 3 5 3" xfId="29864" xr:uid="{00000000-0005-0000-0000-0000E2670000}"/>
    <cellStyle name="20% - Accent6 5 3 5 4" xfId="41545" xr:uid="{00000000-0005-0000-0000-0000E3670000}"/>
    <cellStyle name="20% - Accent6 5 3 6" xfId="13654" xr:uid="{00000000-0005-0000-0000-0000E4670000}"/>
    <cellStyle name="20% - Accent6 5 3 6 2" xfId="50992" xr:uid="{00000000-0005-0000-0000-0000E5670000}"/>
    <cellStyle name="20% - Accent6 5 3 7" xfId="26982" xr:uid="{00000000-0005-0000-0000-0000E6670000}"/>
    <cellStyle name="20% - Accent6 5 3 8" xfId="37831" xr:uid="{00000000-0005-0000-0000-0000E7670000}"/>
    <cellStyle name="20% - Accent6 5 4" xfId="379" xr:uid="{00000000-0005-0000-0000-0000E8670000}"/>
    <cellStyle name="20% - Accent6 5 4 2" xfId="1561" xr:uid="{00000000-0005-0000-0000-0000E9670000}"/>
    <cellStyle name="20% - Accent6 5 4 2 2" xfId="7635" xr:uid="{00000000-0005-0000-0000-0000EA670000}"/>
    <cellStyle name="20% - Accent6 5 4 2 2 2" xfId="12358" xr:uid="{00000000-0005-0000-0000-0000EB670000}"/>
    <cellStyle name="20% - Accent6 5 4 2 2 2 2" xfId="25517" xr:uid="{00000000-0005-0000-0000-0000EC670000}"/>
    <cellStyle name="20% - Accent6 5 4 2 2 2 2 2" xfId="62855" xr:uid="{00000000-0005-0000-0000-0000ED670000}"/>
    <cellStyle name="20% - Accent6 5 4 2 2 2 3" xfId="49696" xr:uid="{00000000-0005-0000-0000-0000EE670000}"/>
    <cellStyle name="20% - Accent6 5 4 2 2 3" xfId="20794" xr:uid="{00000000-0005-0000-0000-0000EF670000}"/>
    <cellStyle name="20% - Accent6 5 4 2 2 3 2" xfId="58132" xr:uid="{00000000-0005-0000-0000-0000F0670000}"/>
    <cellStyle name="20% - Accent6 5 4 2 2 4" xfId="33813" xr:uid="{00000000-0005-0000-0000-0000F1670000}"/>
    <cellStyle name="20% - Accent6 5 4 2 2 5" xfId="44973" xr:uid="{00000000-0005-0000-0000-0000F2670000}"/>
    <cellStyle name="20% - Accent6 5 4 2 3" xfId="9998" xr:uid="{00000000-0005-0000-0000-0000F3670000}"/>
    <cellStyle name="20% - Accent6 5 4 2 3 2" xfId="23157" xr:uid="{00000000-0005-0000-0000-0000F4670000}"/>
    <cellStyle name="20% - Accent6 5 4 2 3 2 2" xfId="60495" xr:uid="{00000000-0005-0000-0000-0000F5670000}"/>
    <cellStyle name="20% - Accent6 5 4 2 3 3" xfId="36525" xr:uid="{00000000-0005-0000-0000-0000F6670000}"/>
    <cellStyle name="20% - Accent6 5 4 2 3 4" xfId="47336" xr:uid="{00000000-0005-0000-0000-0000F7670000}"/>
    <cellStyle name="20% - Accent6 5 4 2 4" xfId="5275" xr:uid="{00000000-0005-0000-0000-0000F8670000}"/>
    <cellStyle name="20% - Accent6 5 4 2 4 2" xfId="18434" xr:uid="{00000000-0005-0000-0000-0000F9670000}"/>
    <cellStyle name="20% - Accent6 5 4 2 4 2 2" xfId="55772" xr:uid="{00000000-0005-0000-0000-0000FA670000}"/>
    <cellStyle name="20% - Accent6 5 4 2 4 3" xfId="31101" xr:uid="{00000000-0005-0000-0000-0000FB670000}"/>
    <cellStyle name="20% - Accent6 5 4 2 4 4" xfId="42613" xr:uid="{00000000-0005-0000-0000-0000FC670000}"/>
    <cellStyle name="20% - Accent6 5 4 2 5" xfId="14722" xr:uid="{00000000-0005-0000-0000-0000FD670000}"/>
    <cellStyle name="20% - Accent6 5 4 2 5 2" xfId="52060" xr:uid="{00000000-0005-0000-0000-0000FE670000}"/>
    <cellStyle name="20% - Accent6 5 4 2 6" xfId="28219" xr:uid="{00000000-0005-0000-0000-0000FF670000}"/>
    <cellStyle name="20% - Accent6 5 4 2 7" xfId="38899" xr:uid="{00000000-0005-0000-0000-000000680000}"/>
    <cellStyle name="20% - Accent6 5 4 3" xfId="2910" xr:uid="{00000000-0005-0000-0000-000001680000}"/>
    <cellStyle name="20% - Accent6 5 4 3 2" xfId="11178" xr:uid="{00000000-0005-0000-0000-000002680000}"/>
    <cellStyle name="20% - Accent6 5 4 3 2 2" xfId="24337" xr:uid="{00000000-0005-0000-0000-000003680000}"/>
    <cellStyle name="20% - Accent6 5 4 3 2 2 2" xfId="61675" xr:uid="{00000000-0005-0000-0000-000004680000}"/>
    <cellStyle name="20% - Accent6 5 4 3 2 3" xfId="48516" xr:uid="{00000000-0005-0000-0000-000005680000}"/>
    <cellStyle name="20% - Accent6 5 4 3 3" xfId="6455" xr:uid="{00000000-0005-0000-0000-000006680000}"/>
    <cellStyle name="20% - Accent6 5 4 3 3 2" xfId="19614" xr:uid="{00000000-0005-0000-0000-000007680000}"/>
    <cellStyle name="20% - Accent6 5 4 3 3 2 2" xfId="56952" xr:uid="{00000000-0005-0000-0000-000008680000}"/>
    <cellStyle name="20% - Accent6 5 4 3 3 3" xfId="43793" xr:uid="{00000000-0005-0000-0000-000009680000}"/>
    <cellStyle name="20% - Accent6 5 4 3 4" xfId="16071" xr:uid="{00000000-0005-0000-0000-00000A680000}"/>
    <cellStyle name="20% - Accent6 5 4 3 4 2" xfId="53409" xr:uid="{00000000-0005-0000-0000-00000B680000}"/>
    <cellStyle name="20% - Accent6 5 4 3 5" xfId="32464" xr:uid="{00000000-0005-0000-0000-00000C680000}"/>
    <cellStyle name="20% - Accent6 5 4 3 6" xfId="40248" xr:uid="{00000000-0005-0000-0000-00000D680000}"/>
    <cellStyle name="20% - Accent6 5 4 4" xfId="8818" xr:uid="{00000000-0005-0000-0000-00000E680000}"/>
    <cellStyle name="20% - Accent6 5 4 4 2" xfId="21977" xr:uid="{00000000-0005-0000-0000-00000F680000}"/>
    <cellStyle name="20% - Accent6 5 4 4 2 2" xfId="59315" xr:uid="{00000000-0005-0000-0000-000010680000}"/>
    <cellStyle name="20% - Accent6 5 4 4 3" xfId="35176" xr:uid="{00000000-0005-0000-0000-000011680000}"/>
    <cellStyle name="20% - Accent6 5 4 4 4" xfId="46156" xr:uid="{00000000-0005-0000-0000-000012680000}"/>
    <cellStyle name="20% - Accent6 5 4 5" xfId="4095" xr:uid="{00000000-0005-0000-0000-000013680000}"/>
    <cellStyle name="20% - Accent6 5 4 5 2" xfId="17254" xr:uid="{00000000-0005-0000-0000-000014680000}"/>
    <cellStyle name="20% - Accent6 5 4 5 2 2" xfId="54592" xr:uid="{00000000-0005-0000-0000-000015680000}"/>
    <cellStyle name="20% - Accent6 5 4 5 3" xfId="29752" xr:uid="{00000000-0005-0000-0000-000016680000}"/>
    <cellStyle name="20% - Accent6 5 4 5 4" xfId="41433" xr:uid="{00000000-0005-0000-0000-000017680000}"/>
    <cellStyle name="20% - Accent6 5 4 6" xfId="13542" xr:uid="{00000000-0005-0000-0000-000018680000}"/>
    <cellStyle name="20% - Accent6 5 4 6 2" xfId="50880" xr:uid="{00000000-0005-0000-0000-000019680000}"/>
    <cellStyle name="20% - Accent6 5 4 7" xfId="26870" xr:uid="{00000000-0005-0000-0000-00001A680000}"/>
    <cellStyle name="20% - Accent6 5 4 8" xfId="37719" xr:uid="{00000000-0005-0000-0000-00001B680000}"/>
    <cellStyle name="20% - Accent6 5 5" xfId="800" xr:uid="{00000000-0005-0000-0000-00001C680000}"/>
    <cellStyle name="20% - Accent6 5 5 2" xfId="1982" xr:uid="{00000000-0005-0000-0000-00001D680000}"/>
    <cellStyle name="20% - Accent6 5 5 2 2" xfId="8056" xr:uid="{00000000-0005-0000-0000-00001E680000}"/>
    <cellStyle name="20% - Accent6 5 5 2 2 2" xfId="12779" xr:uid="{00000000-0005-0000-0000-00001F680000}"/>
    <cellStyle name="20% - Accent6 5 5 2 2 2 2" xfId="25938" xr:uid="{00000000-0005-0000-0000-000020680000}"/>
    <cellStyle name="20% - Accent6 5 5 2 2 2 2 2" xfId="63276" xr:uid="{00000000-0005-0000-0000-000021680000}"/>
    <cellStyle name="20% - Accent6 5 5 2 2 2 3" xfId="50117" xr:uid="{00000000-0005-0000-0000-000022680000}"/>
    <cellStyle name="20% - Accent6 5 5 2 2 3" xfId="21215" xr:uid="{00000000-0005-0000-0000-000023680000}"/>
    <cellStyle name="20% - Accent6 5 5 2 2 3 2" xfId="58553" xr:uid="{00000000-0005-0000-0000-000024680000}"/>
    <cellStyle name="20% - Accent6 5 5 2 2 4" xfId="34234" xr:uid="{00000000-0005-0000-0000-000025680000}"/>
    <cellStyle name="20% - Accent6 5 5 2 2 5" xfId="45394" xr:uid="{00000000-0005-0000-0000-000026680000}"/>
    <cellStyle name="20% - Accent6 5 5 2 3" xfId="10419" xr:uid="{00000000-0005-0000-0000-000027680000}"/>
    <cellStyle name="20% - Accent6 5 5 2 3 2" xfId="23578" xr:uid="{00000000-0005-0000-0000-000028680000}"/>
    <cellStyle name="20% - Accent6 5 5 2 3 2 2" xfId="60916" xr:uid="{00000000-0005-0000-0000-000029680000}"/>
    <cellStyle name="20% - Accent6 5 5 2 3 3" xfId="36946" xr:uid="{00000000-0005-0000-0000-00002A680000}"/>
    <cellStyle name="20% - Accent6 5 5 2 3 4" xfId="47757" xr:uid="{00000000-0005-0000-0000-00002B680000}"/>
    <cellStyle name="20% - Accent6 5 5 2 4" xfId="5696" xr:uid="{00000000-0005-0000-0000-00002C680000}"/>
    <cellStyle name="20% - Accent6 5 5 2 4 2" xfId="18855" xr:uid="{00000000-0005-0000-0000-00002D680000}"/>
    <cellStyle name="20% - Accent6 5 5 2 4 2 2" xfId="56193" xr:uid="{00000000-0005-0000-0000-00002E680000}"/>
    <cellStyle name="20% - Accent6 5 5 2 4 3" xfId="31522" xr:uid="{00000000-0005-0000-0000-00002F680000}"/>
    <cellStyle name="20% - Accent6 5 5 2 4 4" xfId="43034" xr:uid="{00000000-0005-0000-0000-000030680000}"/>
    <cellStyle name="20% - Accent6 5 5 2 5" xfId="15143" xr:uid="{00000000-0005-0000-0000-000031680000}"/>
    <cellStyle name="20% - Accent6 5 5 2 5 2" xfId="52481" xr:uid="{00000000-0005-0000-0000-000032680000}"/>
    <cellStyle name="20% - Accent6 5 5 2 6" xfId="28640" xr:uid="{00000000-0005-0000-0000-000033680000}"/>
    <cellStyle name="20% - Accent6 5 5 2 7" xfId="39320" xr:uid="{00000000-0005-0000-0000-000034680000}"/>
    <cellStyle name="20% - Accent6 5 5 3" xfId="3331" xr:uid="{00000000-0005-0000-0000-000035680000}"/>
    <cellStyle name="20% - Accent6 5 5 3 2" xfId="11599" xr:uid="{00000000-0005-0000-0000-000036680000}"/>
    <cellStyle name="20% - Accent6 5 5 3 2 2" xfId="24758" xr:uid="{00000000-0005-0000-0000-000037680000}"/>
    <cellStyle name="20% - Accent6 5 5 3 2 2 2" xfId="62096" xr:uid="{00000000-0005-0000-0000-000038680000}"/>
    <cellStyle name="20% - Accent6 5 5 3 2 3" xfId="48937" xr:uid="{00000000-0005-0000-0000-000039680000}"/>
    <cellStyle name="20% - Accent6 5 5 3 3" xfId="6876" xr:uid="{00000000-0005-0000-0000-00003A680000}"/>
    <cellStyle name="20% - Accent6 5 5 3 3 2" xfId="20035" xr:uid="{00000000-0005-0000-0000-00003B680000}"/>
    <cellStyle name="20% - Accent6 5 5 3 3 2 2" xfId="57373" xr:uid="{00000000-0005-0000-0000-00003C680000}"/>
    <cellStyle name="20% - Accent6 5 5 3 3 3" xfId="44214" xr:uid="{00000000-0005-0000-0000-00003D680000}"/>
    <cellStyle name="20% - Accent6 5 5 3 4" xfId="16492" xr:uid="{00000000-0005-0000-0000-00003E680000}"/>
    <cellStyle name="20% - Accent6 5 5 3 4 2" xfId="53830" xr:uid="{00000000-0005-0000-0000-00003F680000}"/>
    <cellStyle name="20% - Accent6 5 5 3 5" xfId="32885" xr:uid="{00000000-0005-0000-0000-000040680000}"/>
    <cellStyle name="20% - Accent6 5 5 3 6" xfId="40669" xr:uid="{00000000-0005-0000-0000-000041680000}"/>
    <cellStyle name="20% - Accent6 5 5 4" xfId="9239" xr:uid="{00000000-0005-0000-0000-000042680000}"/>
    <cellStyle name="20% - Accent6 5 5 4 2" xfId="22398" xr:uid="{00000000-0005-0000-0000-000043680000}"/>
    <cellStyle name="20% - Accent6 5 5 4 2 2" xfId="59736" xr:uid="{00000000-0005-0000-0000-000044680000}"/>
    <cellStyle name="20% - Accent6 5 5 4 3" xfId="35597" xr:uid="{00000000-0005-0000-0000-000045680000}"/>
    <cellStyle name="20% - Accent6 5 5 4 4" xfId="46577" xr:uid="{00000000-0005-0000-0000-000046680000}"/>
    <cellStyle name="20% - Accent6 5 5 5" xfId="4516" xr:uid="{00000000-0005-0000-0000-000047680000}"/>
    <cellStyle name="20% - Accent6 5 5 5 2" xfId="17675" xr:uid="{00000000-0005-0000-0000-000048680000}"/>
    <cellStyle name="20% - Accent6 5 5 5 2 2" xfId="55013" xr:uid="{00000000-0005-0000-0000-000049680000}"/>
    <cellStyle name="20% - Accent6 5 5 5 3" xfId="30173" xr:uid="{00000000-0005-0000-0000-00004A680000}"/>
    <cellStyle name="20% - Accent6 5 5 5 4" xfId="41854" xr:uid="{00000000-0005-0000-0000-00004B680000}"/>
    <cellStyle name="20% - Accent6 5 5 6" xfId="13963" xr:uid="{00000000-0005-0000-0000-00004C680000}"/>
    <cellStyle name="20% - Accent6 5 5 6 2" xfId="51301" xr:uid="{00000000-0005-0000-0000-00004D680000}"/>
    <cellStyle name="20% - Accent6 5 5 7" xfId="27291" xr:uid="{00000000-0005-0000-0000-00004E680000}"/>
    <cellStyle name="20% - Accent6 5 5 8" xfId="38140" xr:uid="{00000000-0005-0000-0000-00004F680000}"/>
    <cellStyle name="20% - Accent6 5 6" xfId="969" xr:uid="{00000000-0005-0000-0000-000050680000}"/>
    <cellStyle name="20% - Accent6 5 6 2" xfId="2151" xr:uid="{00000000-0005-0000-0000-000051680000}"/>
    <cellStyle name="20% - Accent6 5 6 2 2" xfId="8225" xr:uid="{00000000-0005-0000-0000-000052680000}"/>
    <cellStyle name="20% - Accent6 5 6 2 2 2" xfId="12948" xr:uid="{00000000-0005-0000-0000-000053680000}"/>
    <cellStyle name="20% - Accent6 5 6 2 2 2 2" xfId="26107" xr:uid="{00000000-0005-0000-0000-000054680000}"/>
    <cellStyle name="20% - Accent6 5 6 2 2 2 2 2" xfId="63445" xr:uid="{00000000-0005-0000-0000-000055680000}"/>
    <cellStyle name="20% - Accent6 5 6 2 2 2 3" xfId="50286" xr:uid="{00000000-0005-0000-0000-000056680000}"/>
    <cellStyle name="20% - Accent6 5 6 2 2 3" xfId="21384" xr:uid="{00000000-0005-0000-0000-000057680000}"/>
    <cellStyle name="20% - Accent6 5 6 2 2 3 2" xfId="58722" xr:uid="{00000000-0005-0000-0000-000058680000}"/>
    <cellStyle name="20% - Accent6 5 6 2 2 4" xfId="34403" xr:uid="{00000000-0005-0000-0000-000059680000}"/>
    <cellStyle name="20% - Accent6 5 6 2 2 5" xfId="45563" xr:uid="{00000000-0005-0000-0000-00005A680000}"/>
    <cellStyle name="20% - Accent6 5 6 2 3" xfId="10588" xr:uid="{00000000-0005-0000-0000-00005B680000}"/>
    <cellStyle name="20% - Accent6 5 6 2 3 2" xfId="23747" xr:uid="{00000000-0005-0000-0000-00005C680000}"/>
    <cellStyle name="20% - Accent6 5 6 2 3 2 2" xfId="61085" xr:uid="{00000000-0005-0000-0000-00005D680000}"/>
    <cellStyle name="20% - Accent6 5 6 2 3 3" xfId="37115" xr:uid="{00000000-0005-0000-0000-00005E680000}"/>
    <cellStyle name="20% - Accent6 5 6 2 3 4" xfId="47926" xr:uid="{00000000-0005-0000-0000-00005F680000}"/>
    <cellStyle name="20% - Accent6 5 6 2 4" xfId="5865" xr:uid="{00000000-0005-0000-0000-000060680000}"/>
    <cellStyle name="20% - Accent6 5 6 2 4 2" xfId="19024" xr:uid="{00000000-0005-0000-0000-000061680000}"/>
    <cellStyle name="20% - Accent6 5 6 2 4 2 2" xfId="56362" xr:uid="{00000000-0005-0000-0000-000062680000}"/>
    <cellStyle name="20% - Accent6 5 6 2 4 3" xfId="31691" xr:uid="{00000000-0005-0000-0000-000063680000}"/>
    <cellStyle name="20% - Accent6 5 6 2 4 4" xfId="43203" xr:uid="{00000000-0005-0000-0000-000064680000}"/>
    <cellStyle name="20% - Accent6 5 6 2 5" xfId="15312" xr:uid="{00000000-0005-0000-0000-000065680000}"/>
    <cellStyle name="20% - Accent6 5 6 2 5 2" xfId="52650" xr:uid="{00000000-0005-0000-0000-000066680000}"/>
    <cellStyle name="20% - Accent6 5 6 2 6" xfId="28809" xr:uid="{00000000-0005-0000-0000-000067680000}"/>
    <cellStyle name="20% - Accent6 5 6 2 7" xfId="39489" xr:uid="{00000000-0005-0000-0000-000068680000}"/>
    <cellStyle name="20% - Accent6 5 6 3" xfId="3500" xr:uid="{00000000-0005-0000-0000-000069680000}"/>
    <cellStyle name="20% - Accent6 5 6 3 2" xfId="11768" xr:uid="{00000000-0005-0000-0000-00006A680000}"/>
    <cellStyle name="20% - Accent6 5 6 3 2 2" xfId="24927" xr:uid="{00000000-0005-0000-0000-00006B680000}"/>
    <cellStyle name="20% - Accent6 5 6 3 2 2 2" xfId="62265" xr:uid="{00000000-0005-0000-0000-00006C680000}"/>
    <cellStyle name="20% - Accent6 5 6 3 2 3" xfId="49106" xr:uid="{00000000-0005-0000-0000-00006D680000}"/>
    <cellStyle name="20% - Accent6 5 6 3 3" xfId="7045" xr:uid="{00000000-0005-0000-0000-00006E680000}"/>
    <cellStyle name="20% - Accent6 5 6 3 3 2" xfId="20204" xr:uid="{00000000-0005-0000-0000-00006F680000}"/>
    <cellStyle name="20% - Accent6 5 6 3 3 2 2" xfId="57542" xr:uid="{00000000-0005-0000-0000-000070680000}"/>
    <cellStyle name="20% - Accent6 5 6 3 3 3" xfId="44383" xr:uid="{00000000-0005-0000-0000-000071680000}"/>
    <cellStyle name="20% - Accent6 5 6 3 4" xfId="16661" xr:uid="{00000000-0005-0000-0000-000072680000}"/>
    <cellStyle name="20% - Accent6 5 6 3 4 2" xfId="53999" xr:uid="{00000000-0005-0000-0000-000073680000}"/>
    <cellStyle name="20% - Accent6 5 6 3 5" xfId="33054" xr:uid="{00000000-0005-0000-0000-000074680000}"/>
    <cellStyle name="20% - Accent6 5 6 3 6" xfId="40838" xr:uid="{00000000-0005-0000-0000-000075680000}"/>
    <cellStyle name="20% - Accent6 5 6 4" xfId="9408" xr:uid="{00000000-0005-0000-0000-000076680000}"/>
    <cellStyle name="20% - Accent6 5 6 4 2" xfId="22567" xr:uid="{00000000-0005-0000-0000-000077680000}"/>
    <cellStyle name="20% - Accent6 5 6 4 2 2" xfId="59905" xr:uid="{00000000-0005-0000-0000-000078680000}"/>
    <cellStyle name="20% - Accent6 5 6 4 3" xfId="35766" xr:uid="{00000000-0005-0000-0000-000079680000}"/>
    <cellStyle name="20% - Accent6 5 6 4 4" xfId="46746" xr:uid="{00000000-0005-0000-0000-00007A680000}"/>
    <cellStyle name="20% - Accent6 5 6 5" xfId="4685" xr:uid="{00000000-0005-0000-0000-00007B680000}"/>
    <cellStyle name="20% - Accent6 5 6 5 2" xfId="17844" xr:uid="{00000000-0005-0000-0000-00007C680000}"/>
    <cellStyle name="20% - Accent6 5 6 5 2 2" xfId="55182" xr:uid="{00000000-0005-0000-0000-00007D680000}"/>
    <cellStyle name="20% - Accent6 5 6 5 3" xfId="30342" xr:uid="{00000000-0005-0000-0000-00007E680000}"/>
    <cellStyle name="20% - Accent6 5 6 5 4" xfId="42023" xr:uid="{00000000-0005-0000-0000-00007F680000}"/>
    <cellStyle name="20% - Accent6 5 6 6" xfId="14132" xr:uid="{00000000-0005-0000-0000-000080680000}"/>
    <cellStyle name="20% - Accent6 5 6 6 2" xfId="51470" xr:uid="{00000000-0005-0000-0000-000081680000}"/>
    <cellStyle name="20% - Accent6 5 6 7" xfId="27460" xr:uid="{00000000-0005-0000-0000-000082680000}"/>
    <cellStyle name="20% - Accent6 5 6 8" xfId="38309" xr:uid="{00000000-0005-0000-0000-000083680000}"/>
    <cellStyle name="20% - Accent6 5 7" xfId="1140" xr:uid="{00000000-0005-0000-0000-000084680000}"/>
    <cellStyle name="20% - Accent6 5 7 2" xfId="2320" xr:uid="{00000000-0005-0000-0000-000085680000}"/>
    <cellStyle name="20% - Accent6 5 7 2 2" xfId="8394" xr:uid="{00000000-0005-0000-0000-000086680000}"/>
    <cellStyle name="20% - Accent6 5 7 2 2 2" xfId="13117" xr:uid="{00000000-0005-0000-0000-000087680000}"/>
    <cellStyle name="20% - Accent6 5 7 2 2 2 2" xfId="26276" xr:uid="{00000000-0005-0000-0000-000088680000}"/>
    <cellStyle name="20% - Accent6 5 7 2 2 2 2 2" xfId="63614" xr:uid="{00000000-0005-0000-0000-000089680000}"/>
    <cellStyle name="20% - Accent6 5 7 2 2 2 3" xfId="50455" xr:uid="{00000000-0005-0000-0000-00008A680000}"/>
    <cellStyle name="20% - Accent6 5 7 2 2 3" xfId="21553" xr:uid="{00000000-0005-0000-0000-00008B680000}"/>
    <cellStyle name="20% - Accent6 5 7 2 2 3 2" xfId="58891" xr:uid="{00000000-0005-0000-0000-00008C680000}"/>
    <cellStyle name="20% - Accent6 5 7 2 2 4" xfId="34572" xr:uid="{00000000-0005-0000-0000-00008D680000}"/>
    <cellStyle name="20% - Accent6 5 7 2 2 5" xfId="45732" xr:uid="{00000000-0005-0000-0000-00008E680000}"/>
    <cellStyle name="20% - Accent6 5 7 2 3" xfId="10757" xr:uid="{00000000-0005-0000-0000-00008F680000}"/>
    <cellStyle name="20% - Accent6 5 7 2 3 2" xfId="23916" xr:uid="{00000000-0005-0000-0000-000090680000}"/>
    <cellStyle name="20% - Accent6 5 7 2 3 2 2" xfId="61254" xr:uid="{00000000-0005-0000-0000-000091680000}"/>
    <cellStyle name="20% - Accent6 5 7 2 3 3" xfId="37284" xr:uid="{00000000-0005-0000-0000-000092680000}"/>
    <cellStyle name="20% - Accent6 5 7 2 3 4" xfId="48095" xr:uid="{00000000-0005-0000-0000-000093680000}"/>
    <cellStyle name="20% - Accent6 5 7 2 4" xfId="6034" xr:uid="{00000000-0005-0000-0000-000094680000}"/>
    <cellStyle name="20% - Accent6 5 7 2 4 2" xfId="19193" xr:uid="{00000000-0005-0000-0000-000095680000}"/>
    <cellStyle name="20% - Accent6 5 7 2 4 2 2" xfId="56531" xr:uid="{00000000-0005-0000-0000-000096680000}"/>
    <cellStyle name="20% - Accent6 5 7 2 4 3" xfId="31860" xr:uid="{00000000-0005-0000-0000-000097680000}"/>
    <cellStyle name="20% - Accent6 5 7 2 4 4" xfId="43372" xr:uid="{00000000-0005-0000-0000-000098680000}"/>
    <cellStyle name="20% - Accent6 5 7 2 5" xfId="15481" xr:uid="{00000000-0005-0000-0000-000099680000}"/>
    <cellStyle name="20% - Accent6 5 7 2 5 2" xfId="52819" xr:uid="{00000000-0005-0000-0000-00009A680000}"/>
    <cellStyle name="20% - Accent6 5 7 2 6" xfId="28978" xr:uid="{00000000-0005-0000-0000-00009B680000}"/>
    <cellStyle name="20% - Accent6 5 7 2 7" xfId="39658" xr:uid="{00000000-0005-0000-0000-00009C680000}"/>
    <cellStyle name="20% - Accent6 5 7 3" xfId="3669" xr:uid="{00000000-0005-0000-0000-00009D680000}"/>
    <cellStyle name="20% - Accent6 5 7 3 2" xfId="11937" xr:uid="{00000000-0005-0000-0000-00009E680000}"/>
    <cellStyle name="20% - Accent6 5 7 3 2 2" xfId="25096" xr:uid="{00000000-0005-0000-0000-00009F680000}"/>
    <cellStyle name="20% - Accent6 5 7 3 2 2 2" xfId="62434" xr:uid="{00000000-0005-0000-0000-0000A0680000}"/>
    <cellStyle name="20% - Accent6 5 7 3 2 3" xfId="49275" xr:uid="{00000000-0005-0000-0000-0000A1680000}"/>
    <cellStyle name="20% - Accent6 5 7 3 3" xfId="7214" xr:uid="{00000000-0005-0000-0000-0000A2680000}"/>
    <cellStyle name="20% - Accent6 5 7 3 3 2" xfId="20373" xr:uid="{00000000-0005-0000-0000-0000A3680000}"/>
    <cellStyle name="20% - Accent6 5 7 3 3 2 2" xfId="57711" xr:uid="{00000000-0005-0000-0000-0000A4680000}"/>
    <cellStyle name="20% - Accent6 5 7 3 3 3" xfId="44552" xr:uid="{00000000-0005-0000-0000-0000A5680000}"/>
    <cellStyle name="20% - Accent6 5 7 3 4" xfId="16830" xr:uid="{00000000-0005-0000-0000-0000A6680000}"/>
    <cellStyle name="20% - Accent6 5 7 3 4 2" xfId="54168" xr:uid="{00000000-0005-0000-0000-0000A7680000}"/>
    <cellStyle name="20% - Accent6 5 7 3 5" xfId="33223" xr:uid="{00000000-0005-0000-0000-0000A8680000}"/>
    <cellStyle name="20% - Accent6 5 7 3 6" xfId="41007" xr:uid="{00000000-0005-0000-0000-0000A9680000}"/>
    <cellStyle name="20% - Accent6 5 7 4" xfId="9577" xr:uid="{00000000-0005-0000-0000-0000AA680000}"/>
    <cellStyle name="20% - Accent6 5 7 4 2" xfId="22736" xr:uid="{00000000-0005-0000-0000-0000AB680000}"/>
    <cellStyle name="20% - Accent6 5 7 4 2 2" xfId="60074" xr:uid="{00000000-0005-0000-0000-0000AC680000}"/>
    <cellStyle name="20% - Accent6 5 7 4 3" xfId="35935" xr:uid="{00000000-0005-0000-0000-0000AD680000}"/>
    <cellStyle name="20% - Accent6 5 7 4 4" xfId="46915" xr:uid="{00000000-0005-0000-0000-0000AE680000}"/>
    <cellStyle name="20% - Accent6 5 7 5" xfId="4854" xr:uid="{00000000-0005-0000-0000-0000AF680000}"/>
    <cellStyle name="20% - Accent6 5 7 5 2" xfId="18013" xr:uid="{00000000-0005-0000-0000-0000B0680000}"/>
    <cellStyle name="20% - Accent6 5 7 5 2 2" xfId="55351" xr:uid="{00000000-0005-0000-0000-0000B1680000}"/>
    <cellStyle name="20% - Accent6 5 7 5 3" xfId="30511" xr:uid="{00000000-0005-0000-0000-0000B2680000}"/>
    <cellStyle name="20% - Accent6 5 7 5 4" xfId="42192" xr:uid="{00000000-0005-0000-0000-0000B3680000}"/>
    <cellStyle name="20% - Accent6 5 7 6" xfId="14301" xr:uid="{00000000-0005-0000-0000-0000B4680000}"/>
    <cellStyle name="20% - Accent6 5 7 6 2" xfId="51639" xr:uid="{00000000-0005-0000-0000-0000B5680000}"/>
    <cellStyle name="20% - Accent6 5 7 7" xfId="27629" xr:uid="{00000000-0005-0000-0000-0000B6680000}"/>
    <cellStyle name="20% - Accent6 5 7 8" xfId="38478" xr:uid="{00000000-0005-0000-0000-0000B7680000}"/>
    <cellStyle name="20% - Accent6 5 8" xfId="1252" xr:uid="{00000000-0005-0000-0000-0000B8680000}"/>
    <cellStyle name="20% - Accent6 5 8 2" xfId="2601" xr:uid="{00000000-0005-0000-0000-0000B9680000}"/>
    <cellStyle name="20% - Accent6 5 8 2 2" xfId="12049" xr:uid="{00000000-0005-0000-0000-0000BA680000}"/>
    <cellStyle name="20% - Accent6 5 8 2 2 2" xfId="25208" xr:uid="{00000000-0005-0000-0000-0000BB680000}"/>
    <cellStyle name="20% - Accent6 5 8 2 2 2 2" xfId="62546" xr:uid="{00000000-0005-0000-0000-0000BC680000}"/>
    <cellStyle name="20% - Accent6 5 8 2 2 3" xfId="33504" xr:uid="{00000000-0005-0000-0000-0000BD680000}"/>
    <cellStyle name="20% - Accent6 5 8 2 2 4" xfId="49387" xr:uid="{00000000-0005-0000-0000-0000BE680000}"/>
    <cellStyle name="20% - Accent6 5 8 2 3" xfId="7326" xr:uid="{00000000-0005-0000-0000-0000BF680000}"/>
    <cellStyle name="20% - Accent6 5 8 2 3 2" xfId="20485" xr:uid="{00000000-0005-0000-0000-0000C0680000}"/>
    <cellStyle name="20% - Accent6 5 8 2 3 2 2" xfId="57823" xr:uid="{00000000-0005-0000-0000-0000C1680000}"/>
    <cellStyle name="20% - Accent6 5 8 2 3 3" xfId="36216" xr:uid="{00000000-0005-0000-0000-0000C2680000}"/>
    <cellStyle name="20% - Accent6 5 8 2 3 4" xfId="44664" xr:uid="{00000000-0005-0000-0000-0000C3680000}"/>
    <cellStyle name="20% - Accent6 5 8 2 4" xfId="15762" xr:uid="{00000000-0005-0000-0000-0000C4680000}"/>
    <cellStyle name="20% - Accent6 5 8 2 4 2" xfId="30792" xr:uid="{00000000-0005-0000-0000-0000C5680000}"/>
    <cellStyle name="20% - Accent6 5 8 2 4 3" xfId="53100" xr:uid="{00000000-0005-0000-0000-0000C6680000}"/>
    <cellStyle name="20% - Accent6 5 8 2 5" xfId="27910" xr:uid="{00000000-0005-0000-0000-0000C7680000}"/>
    <cellStyle name="20% - Accent6 5 8 2 6" xfId="39939" xr:uid="{00000000-0005-0000-0000-0000C8680000}"/>
    <cellStyle name="20% - Accent6 5 8 3" xfId="9689" xr:uid="{00000000-0005-0000-0000-0000C9680000}"/>
    <cellStyle name="20% - Accent6 5 8 3 2" xfId="22848" xr:uid="{00000000-0005-0000-0000-0000CA680000}"/>
    <cellStyle name="20% - Accent6 5 8 3 2 2" xfId="60186" xr:uid="{00000000-0005-0000-0000-0000CB680000}"/>
    <cellStyle name="20% - Accent6 5 8 3 3" xfId="32155" xr:uid="{00000000-0005-0000-0000-0000CC680000}"/>
    <cellStyle name="20% - Accent6 5 8 3 4" xfId="47027" xr:uid="{00000000-0005-0000-0000-0000CD680000}"/>
    <cellStyle name="20% - Accent6 5 8 4" xfId="4966" xr:uid="{00000000-0005-0000-0000-0000CE680000}"/>
    <cellStyle name="20% - Accent6 5 8 4 2" xfId="18125" xr:uid="{00000000-0005-0000-0000-0000CF680000}"/>
    <cellStyle name="20% - Accent6 5 8 4 2 2" xfId="55463" xr:uid="{00000000-0005-0000-0000-0000D0680000}"/>
    <cellStyle name="20% - Accent6 5 8 4 3" xfId="34867" xr:uid="{00000000-0005-0000-0000-0000D1680000}"/>
    <cellStyle name="20% - Accent6 5 8 4 4" xfId="42304" xr:uid="{00000000-0005-0000-0000-0000D2680000}"/>
    <cellStyle name="20% - Accent6 5 8 5" xfId="14413" xr:uid="{00000000-0005-0000-0000-0000D3680000}"/>
    <cellStyle name="20% - Accent6 5 8 5 2" xfId="29443" xr:uid="{00000000-0005-0000-0000-0000D4680000}"/>
    <cellStyle name="20% - Accent6 5 8 5 3" xfId="51751" xr:uid="{00000000-0005-0000-0000-0000D5680000}"/>
    <cellStyle name="20% - Accent6 5 8 6" xfId="26561" xr:uid="{00000000-0005-0000-0000-0000D6680000}"/>
    <cellStyle name="20% - Accent6 5 8 7" xfId="38590" xr:uid="{00000000-0005-0000-0000-0000D7680000}"/>
    <cellStyle name="20% - Accent6 5 9" xfId="2489" xr:uid="{00000000-0005-0000-0000-0000D8680000}"/>
    <cellStyle name="20% - Accent6 5 9 2" xfId="10869" xr:uid="{00000000-0005-0000-0000-0000D9680000}"/>
    <cellStyle name="20% - Accent6 5 9 2 2" xfId="24028" xr:uid="{00000000-0005-0000-0000-0000DA680000}"/>
    <cellStyle name="20% - Accent6 5 9 2 2 2" xfId="61366" xr:uid="{00000000-0005-0000-0000-0000DB680000}"/>
    <cellStyle name="20% - Accent6 5 9 2 3" xfId="33392" xr:uid="{00000000-0005-0000-0000-0000DC680000}"/>
    <cellStyle name="20% - Accent6 5 9 2 4" xfId="48207" xr:uid="{00000000-0005-0000-0000-0000DD680000}"/>
    <cellStyle name="20% - Accent6 5 9 3" xfId="6146" xr:uid="{00000000-0005-0000-0000-0000DE680000}"/>
    <cellStyle name="20% - Accent6 5 9 3 2" xfId="19305" xr:uid="{00000000-0005-0000-0000-0000DF680000}"/>
    <cellStyle name="20% - Accent6 5 9 3 2 2" xfId="56643" xr:uid="{00000000-0005-0000-0000-0000E0680000}"/>
    <cellStyle name="20% - Accent6 5 9 3 3" xfId="36104" xr:uid="{00000000-0005-0000-0000-0000E1680000}"/>
    <cellStyle name="20% - Accent6 5 9 3 4" xfId="43484" xr:uid="{00000000-0005-0000-0000-0000E2680000}"/>
    <cellStyle name="20% - Accent6 5 9 4" xfId="15650" xr:uid="{00000000-0005-0000-0000-0000E3680000}"/>
    <cellStyle name="20% - Accent6 5 9 4 2" xfId="30680" xr:uid="{00000000-0005-0000-0000-0000E4680000}"/>
    <cellStyle name="20% - Accent6 5 9 4 3" xfId="52988" xr:uid="{00000000-0005-0000-0000-0000E5680000}"/>
    <cellStyle name="20% - Accent6 5 9 5" xfId="27798" xr:uid="{00000000-0005-0000-0000-0000E6680000}"/>
    <cellStyle name="20% - Accent6 5 9 6" xfId="39827" xr:uid="{00000000-0005-0000-0000-0000E7680000}"/>
    <cellStyle name="20% - Accent6 6" xfId="266" xr:uid="{00000000-0005-0000-0000-0000E8680000}"/>
    <cellStyle name="20% - Accent6 6 2" xfId="687" xr:uid="{00000000-0005-0000-0000-0000E9680000}"/>
    <cellStyle name="20% - Accent6 6 2 2" xfId="1869" xr:uid="{00000000-0005-0000-0000-0000EA680000}"/>
    <cellStyle name="20% - Accent6 6 2 2 2" xfId="7943" xr:uid="{00000000-0005-0000-0000-0000EB680000}"/>
    <cellStyle name="20% - Accent6 6 2 2 2 2" xfId="12666" xr:uid="{00000000-0005-0000-0000-0000EC680000}"/>
    <cellStyle name="20% - Accent6 6 2 2 2 2 2" xfId="25825" xr:uid="{00000000-0005-0000-0000-0000ED680000}"/>
    <cellStyle name="20% - Accent6 6 2 2 2 2 2 2" xfId="63163" xr:uid="{00000000-0005-0000-0000-0000EE680000}"/>
    <cellStyle name="20% - Accent6 6 2 2 2 2 3" xfId="50004" xr:uid="{00000000-0005-0000-0000-0000EF680000}"/>
    <cellStyle name="20% - Accent6 6 2 2 2 3" xfId="21102" xr:uid="{00000000-0005-0000-0000-0000F0680000}"/>
    <cellStyle name="20% - Accent6 6 2 2 2 3 2" xfId="58440" xr:uid="{00000000-0005-0000-0000-0000F1680000}"/>
    <cellStyle name="20% - Accent6 6 2 2 2 4" xfId="34121" xr:uid="{00000000-0005-0000-0000-0000F2680000}"/>
    <cellStyle name="20% - Accent6 6 2 2 2 5" xfId="45281" xr:uid="{00000000-0005-0000-0000-0000F3680000}"/>
    <cellStyle name="20% - Accent6 6 2 2 3" xfId="10306" xr:uid="{00000000-0005-0000-0000-0000F4680000}"/>
    <cellStyle name="20% - Accent6 6 2 2 3 2" xfId="23465" xr:uid="{00000000-0005-0000-0000-0000F5680000}"/>
    <cellStyle name="20% - Accent6 6 2 2 3 2 2" xfId="60803" xr:uid="{00000000-0005-0000-0000-0000F6680000}"/>
    <cellStyle name="20% - Accent6 6 2 2 3 3" xfId="36833" xr:uid="{00000000-0005-0000-0000-0000F7680000}"/>
    <cellStyle name="20% - Accent6 6 2 2 3 4" xfId="47644" xr:uid="{00000000-0005-0000-0000-0000F8680000}"/>
    <cellStyle name="20% - Accent6 6 2 2 4" xfId="5583" xr:uid="{00000000-0005-0000-0000-0000F9680000}"/>
    <cellStyle name="20% - Accent6 6 2 2 4 2" xfId="18742" xr:uid="{00000000-0005-0000-0000-0000FA680000}"/>
    <cellStyle name="20% - Accent6 6 2 2 4 2 2" xfId="56080" xr:uid="{00000000-0005-0000-0000-0000FB680000}"/>
    <cellStyle name="20% - Accent6 6 2 2 4 3" xfId="31409" xr:uid="{00000000-0005-0000-0000-0000FC680000}"/>
    <cellStyle name="20% - Accent6 6 2 2 4 4" xfId="42921" xr:uid="{00000000-0005-0000-0000-0000FD680000}"/>
    <cellStyle name="20% - Accent6 6 2 2 5" xfId="15030" xr:uid="{00000000-0005-0000-0000-0000FE680000}"/>
    <cellStyle name="20% - Accent6 6 2 2 5 2" xfId="52368" xr:uid="{00000000-0005-0000-0000-0000FF680000}"/>
    <cellStyle name="20% - Accent6 6 2 2 6" xfId="28527" xr:uid="{00000000-0005-0000-0000-000000690000}"/>
    <cellStyle name="20% - Accent6 6 2 2 7" xfId="39207" xr:uid="{00000000-0005-0000-0000-000001690000}"/>
    <cellStyle name="20% - Accent6 6 2 3" xfId="3218" xr:uid="{00000000-0005-0000-0000-000002690000}"/>
    <cellStyle name="20% - Accent6 6 2 3 2" xfId="11486" xr:uid="{00000000-0005-0000-0000-000003690000}"/>
    <cellStyle name="20% - Accent6 6 2 3 2 2" xfId="24645" xr:uid="{00000000-0005-0000-0000-000004690000}"/>
    <cellStyle name="20% - Accent6 6 2 3 2 2 2" xfId="61983" xr:uid="{00000000-0005-0000-0000-000005690000}"/>
    <cellStyle name="20% - Accent6 6 2 3 2 3" xfId="48824" xr:uid="{00000000-0005-0000-0000-000006690000}"/>
    <cellStyle name="20% - Accent6 6 2 3 3" xfId="6763" xr:uid="{00000000-0005-0000-0000-000007690000}"/>
    <cellStyle name="20% - Accent6 6 2 3 3 2" xfId="19922" xr:uid="{00000000-0005-0000-0000-000008690000}"/>
    <cellStyle name="20% - Accent6 6 2 3 3 2 2" xfId="57260" xr:uid="{00000000-0005-0000-0000-000009690000}"/>
    <cellStyle name="20% - Accent6 6 2 3 3 3" xfId="44101" xr:uid="{00000000-0005-0000-0000-00000A690000}"/>
    <cellStyle name="20% - Accent6 6 2 3 4" xfId="16379" xr:uid="{00000000-0005-0000-0000-00000B690000}"/>
    <cellStyle name="20% - Accent6 6 2 3 4 2" xfId="53717" xr:uid="{00000000-0005-0000-0000-00000C690000}"/>
    <cellStyle name="20% - Accent6 6 2 3 5" xfId="32772" xr:uid="{00000000-0005-0000-0000-00000D690000}"/>
    <cellStyle name="20% - Accent6 6 2 3 6" xfId="40556" xr:uid="{00000000-0005-0000-0000-00000E690000}"/>
    <cellStyle name="20% - Accent6 6 2 4" xfId="9126" xr:uid="{00000000-0005-0000-0000-00000F690000}"/>
    <cellStyle name="20% - Accent6 6 2 4 2" xfId="22285" xr:uid="{00000000-0005-0000-0000-000010690000}"/>
    <cellStyle name="20% - Accent6 6 2 4 2 2" xfId="59623" xr:uid="{00000000-0005-0000-0000-000011690000}"/>
    <cellStyle name="20% - Accent6 6 2 4 3" xfId="35484" xr:uid="{00000000-0005-0000-0000-000012690000}"/>
    <cellStyle name="20% - Accent6 6 2 4 4" xfId="46464" xr:uid="{00000000-0005-0000-0000-000013690000}"/>
    <cellStyle name="20% - Accent6 6 2 5" xfId="4403" xr:uid="{00000000-0005-0000-0000-000014690000}"/>
    <cellStyle name="20% - Accent6 6 2 5 2" xfId="17562" xr:uid="{00000000-0005-0000-0000-000015690000}"/>
    <cellStyle name="20% - Accent6 6 2 5 2 2" xfId="54900" xr:uid="{00000000-0005-0000-0000-000016690000}"/>
    <cellStyle name="20% - Accent6 6 2 5 3" xfId="30060" xr:uid="{00000000-0005-0000-0000-000017690000}"/>
    <cellStyle name="20% - Accent6 6 2 5 4" xfId="41741" xr:uid="{00000000-0005-0000-0000-000018690000}"/>
    <cellStyle name="20% - Accent6 6 2 6" xfId="13850" xr:uid="{00000000-0005-0000-0000-000019690000}"/>
    <cellStyle name="20% - Accent6 6 2 6 2" xfId="51188" xr:uid="{00000000-0005-0000-0000-00001A690000}"/>
    <cellStyle name="20% - Accent6 6 2 7" xfId="27178" xr:uid="{00000000-0005-0000-0000-00001B690000}"/>
    <cellStyle name="20% - Accent6 6 2 8" xfId="38027" xr:uid="{00000000-0005-0000-0000-00001C690000}"/>
    <cellStyle name="20% - Accent6 6 3" xfId="1448" xr:uid="{00000000-0005-0000-0000-00001D690000}"/>
    <cellStyle name="20% - Accent6 6 3 2" xfId="7522" xr:uid="{00000000-0005-0000-0000-00001E690000}"/>
    <cellStyle name="20% - Accent6 6 3 2 2" xfId="12245" xr:uid="{00000000-0005-0000-0000-00001F690000}"/>
    <cellStyle name="20% - Accent6 6 3 2 2 2" xfId="25404" xr:uid="{00000000-0005-0000-0000-000020690000}"/>
    <cellStyle name="20% - Accent6 6 3 2 2 2 2" xfId="62742" xr:uid="{00000000-0005-0000-0000-000021690000}"/>
    <cellStyle name="20% - Accent6 6 3 2 2 3" xfId="49583" xr:uid="{00000000-0005-0000-0000-000022690000}"/>
    <cellStyle name="20% - Accent6 6 3 2 3" xfId="20681" xr:uid="{00000000-0005-0000-0000-000023690000}"/>
    <cellStyle name="20% - Accent6 6 3 2 3 2" xfId="58019" xr:uid="{00000000-0005-0000-0000-000024690000}"/>
    <cellStyle name="20% - Accent6 6 3 2 4" xfId="33700" xr:uid="{00000000-0005-0000-0000-000025690000}"/>
    <cellStyle name="20% - Accent6 6 3 2 5" xfId="44860" xr:uid="{00000000-0005-0000-0000-000026690000}"/>
    <cellStyle name="20% - Accent6 6 3 3" xfId="9885" xr:uid="{00000000-0005-0000-0000-000027690000}"/>
    <cellStyle name="20% - Accent6 6 3 3 2" xfId="23044" xr:uid="{00000000-0005-0000-0000-000028690000}"/>
    <cellStyle name="20% - Accent6 6 3 3 2 2" xfId="60382" xr:uid="{00000000-0005-0000-0000-000029690000}"/>
    <cellStyle name="20% - Accent6 6 3 3 3" xfId="36412" xr:uid="{00000000-0005-0000-0000-00002A690000}"/>
    <cellStyle name="20% - Accent6 6 3 3 4" xfId="47223" xr:uid="{00000000-0005-0000-0000-00002B690000}"/>
    <cellStyle name="20% - Accent6 6 3 4" xfId="5162" xr:uid="{00000000-0005-0000-0000-00002C690000}"/>
    <cellStyle name="20% - Accent6 6 3 4 2" xfId="18321" xr:uid="{00000000-0005-0000-0000-00002D690000}"/>
    <cellStyle name="20% - Accent6 6 3 4 2 2" xfId="55659" xr:uid="{00000000-0005-0000-0000-00002E690000}"/>
    <cellStyle name="20% - Accent6 6 3 4 3" xfId="30988" xr:uid="{00000000-0005-0000-0000-00002F690000}"/>
    <cellStyle name="20% - Accent6 6 3 4 4" xfId="42500" xr:uid="{00000000-0005-0000-0000-000030690000}"/>
    <cellStyle name="20% - Accent6 6 3 5" xfId="14609" xr:uid="{00000000-0005-0000-0000-000031690000}"/>
    <cellStyle name="20% - Accent6 6 3 5 2" xfId="51947" xr:uid="{00000000-0005-0000-0000-000032690000}"/>
    <cellStyle name="20% - Accent6 6 3 6" xfId="28106" xr:uid="{00000000-0005-0000-0000-000033690000}"/>
    <cellStyle name="20% - Accent6 6 3 7" xfId="38786" xr:uid="{00000000-0005-0000-0000-000034690000}"/>
    <cellStyle name="20% - Accent6 6 4" xfId="2797" xr:uid="{00000000-0005-0000-0000-000035690000}"/>
    <cellStyle name="20% - Accent6 6 4 2" xfId="11065" xr:uid="{00000000-0005-0000-0000-000036690000}"/>
    <cellStyle name="20% - Accent6 6 4 2 2" xfId="24224" xr:uid="{00000000-0005-0000-0000-000037690000}"/>
    <cellStyle name="20% - Accent6 6 4 2 2 2" xfId="61562" xr:uid="{00000000-0005-0000-0000-000038690000}"/>
    <cellStyle name="20% - Accent6 6 4 2 3" xfId="48403" xr:uid="{00000000-0005-0000-0000-000039690000}"/>
    <cellStyle name="20% - Accent6 6 4 3" xfId="6342" xr:uid="{00000000-0005-0000-0000-00003A690000}"/>
    <cellStyle name="20% - Accent6 6 4 3 2" xfId="19501" xr:uid="{00000000-0005-0000-0000-00003B690000}"/>
    <cellStyle name="20% - Accent6 6 4 3 2 2" xfId="56839" xr:uid="{00000000-0005-0000-0000-00003C690000}"/>
    <cellStyle name="20% - Accent6 6 4 3 3" xfId="43680" xr:uid="{00000000-0005-0000-0000-00003D690000}"/>
    <cellStyle name="20% - Accent6 6 4 4" xfId="15958" xr:uid="{00000000-0005-0000-0000-00003E690000}"/>
    <cellStyle name="20% - Accent6 6 4 4 2" xfId="53296" xr:uid="{00000000-0005-0000-0000-00003F690000}"/>
    <cellStyle name="20% - Accent6 6 4 5" xfId="32351" xr:uid="{00000000-0005-0000-0000-000040690000}"/>
    <cellStyle name="20% - Accent6 6 4 6" xfId="40135" xr:uid="{00000000-0005-0000-0000-000041690000}"/>
    <cellStyle name="20% - Accent6 6 5" xfId="8705" xr:uid="{00000000-0005-0000-0000-000042690000}"/>
    <cellStyle name="20% - Accent6 6 5 2" xfId="21864" xr:uid="{00000000-0005-0000-0000-000043690000}"/>
    <cellStyle name="20% - Accent6 6 5 2 2" xfId="59202" xr:uid="{00000000-0005-0000-0000-000044690000}"/>
    <cellStyle name="20% - Accent6 6 5 3" xfId="35063" xr:uid="{00000000-0005-0000-0000-000045690000}"/>
    <cellStyle name="20% - Accent6 6 5 4" xfId="46043" xr:uid="{00000000-0005-0000-0000-000046690000}"/>
    <cellStyle name="20% - Accent6 6 6" xfId="3982" xr:uid="{00000000-0005-0000-0000-000047690000}"/>
    <cellStyle name="20% - Accent6 6 6 2" xfId="17141" xr:uid="{00000000-0005-0000-0000-000048690000}"/>
    <cellStyle name="20% - Accent6 6 6 2 2" xfId="54479" xr:uid="{00000000-0005-0000-0000-000049690000}"/>
    <cellStyle name="20% - Accent6 6 6 3" xfId="29639" xr:uid="{00000000-0005-0000-0000-00004A690000}"/>
    <cellStyle name="20% - Accent6 6 6 4" xfId="41320" xr:uid="{00000000-0005-0000-0000-00004B690000}"/>
    <cellStyle name="20% - Accent6 6 7" xfId="13429" xr:uid="{00000000-0005-0000-0000-00004C690000}"/>
    <cellStyle name="20% - Accent6 6 7 2" xfId="50767" xr:uid="{00000000-0005-0000-0000-00004D690000}"/>
    <cellStyle name="20% - Accent6 6 8" xfId="26757" xr:uid="{00000000-0005-0000-0000-00004E690000}"/>
    <cellStyle name="20% - Accent6 6 9" xfId="37606" xr:uid="{00000000-0005-0000-0000-00004F690000}"/>
    <cellStyle name="20% - Accent6 7" xfId="154" xr:uid="{00000000-0005-0000-0000-000050690000}"/>
    <cellStyle name="20% - Accent6 7 2" xfId="575" xr:uid="{00000000-0005-0000-0000-000051690000}"/>
    <cellStyle name="20% - Accent6 7 2 2" xfId="1757" xr:uid="{00000000-0005-0000-0000-000052690000}"/>
    <cellStyle name="20% - Accent6 7 2 2 2" xfId="7831" xr:uid="{00000000-0005-0000-0000-000053690000}"/>
    <cellStyle name="20% - Accent6 7 2 2 2 2" xfId="12554" xr:uid="{00000000-0005-0000-0000-000054690000}"/>
    <cellStyle name="20% - Accent6 7 2 2 2 2 2" xfId="25713" xr:uid="{00000000-0005-0000-0000-000055690000}"/>
    <cellStyle name="20% - Accent6 7 2 2 2 2 2 2" xfId="63051" xr:uid="{00000000-0005-0000-0000-000056690000}"/>
    <cellStyle name="20% - Accent6 7 2 2 2 2 3" xfId="49892" xr:uid="{00000000-0005-0000-0000-000057690000}"/>
    <cellStyle name="20% - Accent6 7 2 2 2 3" xfId="20990" xr:uid="{00000000-0005-0000-0000-000058690000}"/>
    <cellStyle name="20% - Accent6 7 2 2 2 3 2" xfId="58328" xr:uid="{00000000-0005-0000-0000-000059690000}"/>
    <cellStyle name="20% - Accent6 7 2 2 2 4" xfId="34009" xr:uid="{00000000-0005-0000-0000-00005A690000}"/>
    <cellStyle name="20% - Accent6 7 2 2 2 5" xfId="45169" xr:uid="{00000000-0005-0000-0000-00005B690000}"/>
    <cellStyle name="20% - Accent6 7 2 2 3" xfId="10194" xr:uid="{00000000-0005-0000-0000-00005C690000}"/>
    <cellStyle name="20% - Accent6 7 2 2 3 2" xfId="23353" xr:uid="{00000000-0005-0000-0000-00005D690000}"/>
    <cellStyle name="20% - Accent6 7 2 2 3 2 2" xfId="60691" xr:uid="{00000000-0005-0000-0000-00005E690000}"/>
    <cellStyle name="20% - Accent6 7 2 2 3 3" xfId="36721" xr:uid="{00000000-0005-0000-0000-00005F690000}"/>
    <cellStyle name="20% - Accent6 7 2 2 3 4" xfId="47532" xr:uid="{00000000-0005-0000-0000-000060690000}"/>
    <cellStyle name="20% - Accent6 7 2 2 4" xfId="5471" xr:uid="{00000000-0005-0000-0000-000061690000}"/>
    <cellStyle name="20% - Accent6 7 2 2 4 2" xfId="18630" xr:uid="{00000000-0005-0000-0000-000062690000}"/>
    <cellStyle name="20% - Accent6 7 2 2 4 2 2" xfId="55968" xr:uid="{00000000-0005-0000-0000-000063690000}"/>
    <cellStyle name="20% - Accent6 7 2 2 4 3" xfId="31297" xr:uid="{00000000-0005-0000-0000-000064690000}"/>
    <cellStyle name="20% - Accent6 7 2 2 4 4" xfId="42809" xr:uid="{00000000-0005-0000-0000-000065690000}"/>
    <cellStyle name="20% - Accent6 7 2 2 5" xfId="14918" xr:uid="{00000000-0005-0000-0000-000066690000}"/>
    <cellStyle name="20% - Accent6 7 2 2 5 2" xfId="52256" xr:uid="{00000000-0005-0000-0000-000067690000}"/>
    <cellStyle name="20% - Accent6 7 2 2 6" xfId="28415" xr:uid="{00000000-0005-0000-0000-000068690000}"/>
    <cellStyle name="20% - Accent6 7 2 2 7" xfId="39095" xr:uid="{00000000-0005-0000-0000-000069690000}"/>
    <cellStyle name="20% - Accent6 7 2 3" xfId="3106" xr:uid="{00000000-0005-0000-0000-00006A690000}"/>
    <cellStyle name="20% - Accent6 7 2 3 2" xfId="11374" xr:uid="{00000000-0005-0000-0000-00006B690000}"/>
    <cellStyle name="20% - Accent6 7 2 3 2 2" xfId="24533" xr:uid="{00000000-0005-0000-0000-00006C690000}"/>
    <cellStyle name="20% - Accent6 7 2 3 2 2 2" xfId="61871" xr:uid="{00000000-0005-0000-0000-00006D690000}"/>
    <cellStyle name="20% - Accent6 7 2 3 2 3" xfId="48712" xr:uid="{00000000-0005-0000-0000-00006E690000}"/>
    <cellStyle name="20% - Accent6 7 2 3 3" xfId="6651" xr:uid="{00000000-0005-0000-0000-00006F690000}"/>
    <cellStyle name="20% - Accent6 7 2 3 3 2" xfId="19810" xr:uid="{00000000-0005-0000-0000-000070690000}"/>
    <cellStyle name="20% - Accent6 7 2 3 3 2 2" xfId="57148" xr:uid="{00000000-0005-0000-0000-000071690000}"/>
    <cellStyle name="20% - Accent6 7 2 3 3 3" xfId="43989" xr:uid="{00000000-0005-0000-0000-000072690000}"/>
    <cellStyle name="20% - Accent6 7 2 3 4" xfId="16267" xr:uid="{00000000-0005-0000-0000-000073690000}"/>
    <cellStyle name="20% - Accent6 7 2 3 4 2" xfId="53605" xr:uid="{00000000-0005-0000-0000-000074690000}"/>
    <cellStyle name="20% - Accent6 7 2 3 5" xfId="32660" xr:uid="{00000000-0005-0000-0000-000075690000}"/>
    <cellStyle name="20% - Accent6 7 2 3 6" xfId="40444" xr:uid="{00000000-0005-0000-0000-000076690000}"/>
    <cellStyle name="20% - Accent6 7 2 4" xfId="9014" xr:uid="{00000000-0005-0000-0000-000077690000}"/>
    <cellStyle name="20% - Accent6 7 2 4 2" xfId="22173" xr:uid="{00000000-0005-0000-0000-000078690000}"/>
    <cellStyle name="20% - Accent6 7 2 4 2 2" xfId="59511" xr:uid="{00000000-0005-0000-0000-000079690000}"/>
    <cellStyle name="20% - Accent6 7 2 4 3" xfId="35372" xr:uid="{00000000-0005-0000-0000-00007A690000}"/>
    <cellStyle name="20% - Accent6 7 2 4 4" xfId="46352" xr:uid="{00000000-0005-0000-0000-00007B690000}"/>
    <cellStyle name="20% - Accent6 7 2 5" xfId="4291" xr:uid="{00000000-0005-0000-0000-00007C690000}"/>
    <cellStyle name="20% - Accent6 7 2 5 2" xfId="17450" xr:uid="{00000000-0005-0000-0000-00007D690000}"/>
    <cellStyle name="20% - Accent6 7 2 5 2 2" xfId="54788" xr:uid="{00000000-0005-0000-0000-00007E690000}"/>
    <cellStyle name="20% - Accent6 7 2 5 3" xfId="29948" xr:uid="{00000000-0005-0000-0000-00007F690000}"/>
    <cellStyle name="20% - Accent6 7 2 5 4" xfId="41629" xr:uid="{00000000-0005-0000-0000-000080690000}"/>
    <cellStyle name="20% - Accent6 7 2 6" xfId="13738" xr:uid="{00000000-0005-0000-0000-000081690000}"/>
    <cellStyle name="20% - Accent6 7 2 6 2" xfId="51076" xr:uid="{00000000-0005-0000-0000-000082690000}"/>
    <cellStyle name="20% - Accent6 7 2 7" xfId="27066" xr:uid="{00000000-0005-0000-0000-000083690000}"/>
    <cellStyle name="20% - Accent6 7 2 8" xfId="37915" xr:uid="{00000000-0005-0000-0000-000084690000}"/>
    <cellStyle name="20% - Accent6 7 3" xfId="1336" xr:uid="{00000000-0005-0000-0000-000085690000}"/>
    <cellStyle name="20% - Accent6 7 3 2" xfId="7410" xr:uid="{00000000-0005-0000-0000-000086690000}"/>
    <cellStyle name="20% - Accent6 7 3 2 2" xfId="12133" xr:uid="{00000000-0005-0000-0000-000087690000}"/>
    <cellStyle name="20% - Accent6 7 3 2 2 2" xfId="25292" xr:uid="{00000000-0005-0000-0000-000088690000}"/>
    <cellStyle name="20% - Accent6 7 3 2 2 2 2" xfId="62630" xr:uid="{00000000-0005-0000-0000-000089690000}"/>
    <cellStyle name="20% - Accent6 7 3 2 2 3" xfId="49471" xr:uid="{00000000-0005-0000-0000-00008A690000}"/>
    <cellStyle name="20% - Accent6 7 3 2 3" xfId="20569" xr:uid="{00000000-0005-0000-0000-00008B690000}"/>
    <cellStyle name="20% - Accent6 7 3 2 3 2" xfId="57907" xr:uid="{00000000-0005-0000-0000-00008C690000}"/>
    <cellStyle name="20% - Accent6 7 3 2 4" xfId="33588" xr:uid="{00000000-0005-0000-0000-00008D690000}"/>
    <cellStyle name="20% - Accent6 7 3 2 5" xfId="44748" xr:uid="{00000000-0005-0000-0000-00008E690000}"/>
    <cellStyle name="20% - Accent6 7 3 3" xfId="9773" xr:uid="{00000000-0005-0000-0000-00008F690000}"/>
    <cellStyle name="20% - Accent6 7 3 3 2" xfId="22932" xr:uid="{00000000-0005-0000-0000-000090690000}"/>
    <cellStyle name="20% - Accent6 7 3 3 2 2" xfId="60270" xr:uid="{00000000-0005-0000-0000-000091690000}"/>
    <cellStyle name="20% - Accent6 7 3 3 3" xfId="36300" xr:uid="{00000000-0005-0000-0000-000092690000}"/>
    <cellStyle name="20% - Accent6 7 3 3 4" xfId="47111" xr:uid="{00000000-0005-0000-0000-000093690000}"/>
    <cellStyle name="20% - Accent6 7 3 4" xfId="5050" xr:uid="{00000000-0005-0000-0000-000094690000}"/>
    <cellStyle name="20% - Accent6 7 3 4 2" xfId="18209" xr:uid="{00000000-0005-0000-0000-000095690000}"/>
    <cellStyle name="20% - Accent6 7 3 4 2 2" xfId="55547" xr:uid="{00000000-0005-0000-0000-000096690000}"/>
    <cellStyle name="20% - Accent6 7 3 4 3" xfId="30876" xr:uid="{00000000-0005-0000-0000-000097690000}"/>
    <cellStyle name="20% - Accent6 7 3 4 4" xfId="42388" xr:uid="{00000000-0005-0000-0000-000098690000}"/>
    <cellStyle name="20% - Accent6 7 3 5" xfId="14497" xr:uid="{00000000-0005-0000-0000-000099690000}"/>
    <cellStyle name="20% - Accent6 7 3 5 2" xfId="51835" xr:uid="{00000000-0005-0000-0000-00009A690000}"/>
    <cellStyle name="20% - Accent6 7 3 6" xfId="27994" xr:uid="{00000000-0005-0000-0000-00009B690000}"/>
    <cellStyle name="20% - Accent6 7 3 7" xfId="38674" xr:uid="{00000000-0005-0000-0000-00009C690000}"/>
    <cellStyle name="20% - Accent6 7 4" xfId="2685" xr:uid="{00000000-0005-0000-0000-00009D690000}"/>
    <cellStyle name="20% - Accent6 7 4 2" xfId="10953" xr:uid="{00000000-0005-0000-0000-00009E690000}"/>
    <cellStyle name="20% - Accent6 7 4 2 2" xfId="24112" xr:uid="{00000000-0005-0000-0000-00009F690000}"/>
    <cellStyle name="20% - Accent6 7 4 2 2 2" xfId="61450" xr:uid="{00000000-0005-0000-0000-0000A0690000}"/>
    <cellStyle name="20% - Accent6 7 4 2 3" xfId="48291" xr:uid="{00000000-0005-0000-0000-0000A1690000}"/>
    <cellStyle name="20% - Accent6 7 4 3" xfId="6230" xr:uid="{00000000-0005-0000-0000-0000A2690000}"/>
    <cellStyle name="20% - Accent6 7 4 3 2" xfId="19389" xr:uid="{00000000-0005-0000-0000-0000A3690000}"/>
    <cellStyle name="20% - Accent6 7 4 3 2 2" xfId="56727" xr:uid="{00000000-0005-0000-0000-0000A4690000}"/>
    <cellStyle name="20% - Accent6 7 4 3 3" xfId="43568" xr:uid="{00000000-0005-0000-0000-0000A5690000}"/>
    <cellStyle name="20% - Accent6 7 4 4" xfId="15846" xr:uid="{00000000-0005-0000-0000-0000A6690000}"/>
    <cellStyle name="20% - Accent6 7 4 4 2" xfId="53184" xr:uid="{00000000-0005-0000-0000-0000A7690000}"/>
    <cellStyle name="20% - Accent6 7 4 5" xfId="32239" xr:uid="{00000000-0005-0000-0000-0000A8690000}"/>
    <cellStyle name="20% - Accent6 7 4 6" xfId="40023" xr:uid="{00000000-0005-0000-0000-0000A9690000}"/>
    <cellStyle name="20% - Accent6 7 5" xfId="8593" xr:uid="{00000000-0005-0000-0000-0000AA690000}"/>
    <cellStyle name="20% - Accent6 7 5 2" xfId="21752" xr:uid="{00000000-0005-0000-0000-0000AB690000}"/>
    <cellStyle name="20% - Accent6 7 5 2 2" xfId="59090" xr:uid="{00000000-0005-0000-0000-0000AC690000}"/>
    <cellStyle name="20% - Accent6 7 5 3" xfId="34951" xr:uid="{00000000-0005-0000-0000-0000AD690000}"/>
    <cellStyle name="20% - Accent6 7 5 4" xfId="45931" xr:uid="{00000000-0005-0000-0000-0000AE690000}"/>
    <cellStyle name="20% - Accent6 7 6" xfId="3870" xr:uid="{00000000-0005-0000-0000-0000AF690000}"/>
    <cellStyle name="20% - Accent6 7 6 2" xfId="17029" xr:uid="{00000000-0005-0000-0000-0000B0690000}"/>
    <cellStyle name="20% - Accent6 7 6 2 2" xfId="54367" xr:uid="{00000000-0005-0000-0000-0000B1690000}"/>
    <cellStyle name="20% - Accent6 7 6 3" xfId="29527" xr:uid="{00000000-0005-0000-0000-0000B2690000}"/>
    <cellStyle name="20% - Accent6 7 6 4" xfId="41208" xr:uid="{00000000-0005-0000-0000-0000B3690000}"/>
    <cellStyle name="20% - Accent6 7 7" xfId="13317" xr:uid="{00000000-0005-0000-0000-0000B4690000}"/>
    <cellStyle name="20% - Accent6 7 7 2" xfId="50655" xr:uid="{00000000-0005-0000-0000-0000B5690000}"/>
    <cellStyle name="20% - Accent6 7 8" xfId="26645" xr:uid="{00000000-0005-0000-0000-0000B6690000}"/>
    <cellStyle name="20% - Accent6 7 9" xfId="37494" xr:uid="{00000000-0005-0000-0000-0000B7690000}"/>
    <cellStyle name="20% - Accent6 8" xfId="463" xr:uid="{00000000-0005-0000-0000-0000B8690000}"/>
    <cellStyle name="20% - Accent6 8 2" xfId="1645" xr:uid="{00000000-0005-0000-0000-0000B9690000}"/>
    <cellStyle name="20% - Accent6 8 2 2" xfId="7719" xr:uid="{00000000-0005-0000-0000-0000BA690000}"/>
    <cellStyle name="20% - Accent6 8 2 2 2" xfId="12442" xr:uid="{00000000-0005-0000-0000-0000BB690000}"/>
    <cellStyle name="20% - Accent6 8 2 2 2 2" xfId="25601" xr:uid="{00000000-0005-0000-0000-0000BC690000}"/>
    <cellStyle name="20% - Accent6 8 2 2 2 2 2" xfId="62939" xr:uid="{00000000-0005-0000-0000-0000BD690000}"/>
    <cellStyle name="20% - Accent6 8 2 2 2 3" xfId="49780" xr:uid="{00000000-0005-0000-0000-0000BE690000}"/>
    <cellStyle name="20% - Accent6 8 2 2 3" xfId="20878" xr:uid="{00000000-0005-0000-0000-0000BF690000}"/>
    <cellStyle name="20% - Accent6 8 2 2 3 2" xfId="58216" xr:uid="{00000000-0005-0000-0000-0000C0690000}"/>
    <cellStyle name="20% - Accent6 8 2 2 4" xfId="33897" xr:uid="{00000000-0005-0000-0000-0000C1690000}"/>
    <cellStyle name="20% - Accent6 8 2 2 5" xfId="45057" xr:uid="{00000000-0005-0000-0000-0000C2690000}"/>
    <cellStyle name="20% - Accent6 8 2 3" xfId="10082" xr:uid="{00000000-0005-0000-0000-0000C3690000}"/>
    <cellStyle name="20% - Accent6 8 2 3 2" xfId="23241" xr:uid="{00000000-0005-0000-0000-0000C4690000}"/>
    <cellStyle name="20% - Accent6 8 2 3 2 2" xfId="60579" xr:uid="{00000000-0005-0000-0000-0000C5690000}"/>
    <cellStyle name="20% - Accent6 8 2 3 3" xfId="36609" xr:uid="{00000000-0005-0000-0000-0000C6690000}"/>
    <cellStyle name="20% - Accent6 8 2 3 4" xfId="47420" xr:uid="{00000000-0005-0000-0000-0000C7690000}"/>
    <cellStyle name="20% - Accent6 8 2 4" xfId="5359" xr:uid="{00000000-0005-0000-0000-0000C8690000}"/>
    <cellStyle name="20% - Accent6 8 2 4 2" xfId="18518" xr:uid="{00000000-0005-0000-0000-0000C9690000}"/>
    <cellStyle name="20% - Accent6 8 2 4 2 2" xfId="55856" xr:uid="{00000000-0005-0000-0000-0000CA690000}"/>
    <cellStyle name="20% - Accent6 8 2 4 3" xfId="31185" xr:uid="{00000000-0005-0000-0000-0000CB690000}"/>
    <cellStyle name="20% - Accent6 8 2 4 4" xfId="42697" xr:uid="{00000000-0005-0000-0000-0000CC690000}"/>
    <cellStyle name="20% - Accent6 8 2 5" xfId="14806" xr:uid="{00000000-0005-0000-0000-0000CD690000}"/>
    <cellStyle name="20% - Accent6 8 2 5 2" xfId="52144" xr:uid="{00000000-0005-0000-0000-0000CE690000}"/>
    <cellStyle name="20% - Accent6 8 2 6" xfId="28303" xr:uid="{00000000-0005-0000-0000-0000CF690000}"/>
    <cellStyle name="20% - Accent6 8 2 7" xfId="38983" xr:uid="{00000000-0005-0000-0000-0000D0690000}"/>
    <cellStyle name="20% - Accent6 8 3" xfId="2994" xr:uid="{00000000-0005-0000-0000-0000D1690000}"/>
    <cellStyle name="20% - Accent6 8 3 2" xfId="11262" xr:uid="{00000000-0005-0000-0000-0000D2690000}"/>
    <cellStyle name="20% - Accent6 8 3 2 2" xfId="24421" xr:uid="{00000000-0005-0000-0000-0000D3690000}"/>
    <cellStyle name="20% - Accent6 8 3 2 2 2" xfId="61759" xr:uid="{00000000-0005-0000-0000-0000D4690000}"/>
    <cellStyle name="20% - Accent6 8 3 2 3" xfId="48600" xr:uid="{00000000-0005-0000-0000-0000D5690000}"/>
    <cellStyle name="20% - Accent6 8 3 3" xfId="6539" xr:uid="{00000000-0005-0000-0000-0000D6690000}"/>
    <cellStyle name="20% - Accent6 8 3 3 2" xfId="19698" xr:uid="{00000000-0005-0000-0000-0000D7690000}"/>
    <cellStyle name="20% - Accent6 8 3 3 2 2" xfId="57036" xr:uid="{00000000-0005-0000-0000-0000D8690000}"/>
    <cellStyle name="20% - Accent6 8 3 3 3" xfId="43877" xr:uid="{00000000-0005-0000-0000-0000D9690000}"/>
    <cellStyle name="20% - Accent6 8 3 4" xfId="16155" xr:uid="{00000000-0005-0000-0000-0000DA690000}"/>
    <cellStyle name="20% - Accent6 8 3 4 2" xfId="53493" xr:uid="{00000000-0005-0000-0000-0000DB690000}"/>
    <cellStyle name="20% - Accent6 8 3 5" xfId="32548" xr:uid="{00000000-0005-0000-0000-0000DC690000}"/>
    <cellStyle name="20% - Accent6 8 3 6" xfId="40332" xr:uid="{00000000-0005-0000-0000-0000DD690000}"/>
    <cellStyle name="20% - Accent6 8 4" xfId="8902" xr:uid="{00000000-0005-0000-0000-0000DE690000}"/>
    <cellStyle name="20% - Accent6 8 4 2" xfId="22061" xr:uid="{00000000-0005-0000-0000-0000DF690000}"/>
    <cellStyle name="20% - Accent6 8 4 2 2" xfId="59399" xr:uid="{00000000-0005-0000-0000-0000E0690000}"/>
    <cellStyle name="20% - Accent6 8 4 3" xfId="35260" xr:uid="{00000000-0005-0000-0000-0000E1690000}"/>
    <cellStyle name="20% - Accent6 8 4 4" xfId="46240" xr:uid="{00000000-0005-0000-0000-0000E2690000}"/>
    <cellStyle name="20% - Accent6 8 5" xfId="4179" xr:uid="{00000000-0005-0000-0000-0000E3690000}"/>
    <cellStyle name="20% - Accent6 8 5 2" xfId="17338" xr:uid="{00000000-0005-0000-0000-0000E4690000}"/>
    <cellStyle name="20% - Accent6 8 5 2 2" xfId="54676" xr:uid="{00000000-0005-0000-0000-0000E5690000}"/>
    <cellStyle name="20% - Accent6 8 5 3" xfId="29836" xr:uid="{00000000-0005-0000-0000-0000E6690000}"/>
    <cellStyle name="20% - Accent6 8 5 4" xfId="41517" xr:uid="{00000000-0005-0000-0000-0000E7690000}"/>
    <cellStyle name="20% - Accent6 8 6" xfId="13626" xr:uid="{00000000-0005-0000-0000-0000E8690000}"/>
    <cellStyle name="20% - Accent6 8 6 2" xfId="50964" xr:uid="{00000000-0005-0000-0000-0000E9690000}"/>
    <cellStyle name="20% - Accent6 8 7" xfId="26954" xr:uid="{00000000-0005-0000-0000-0000EA690000}"/>
    <cellStyle name="20% - Accent6 8 8" xfId="37803" xr:uid="{00000000-0005-0000-0000-0000EB690000}"/>
    <cellStyle name="20% - Accent6 9" xfId="294" xr:uid="{00000000-0005-0000-0000-0000EC690000}"/>
    <cellStyle name="20% - Accent6 9 2" xfId="1476" xr:uid="{00000000-0005-0000-0000-0000ED690000}"/>
    <cellStyle name="20% - Accent6 9 2 2" xfId="7550" xr:uid="{00000000-0005-0000-0000-0000EE690000}"/>
    <cellStyle name="20% - Accent6 9 2 2 2" xfId="12273" xr:uid="{00000000-0005-0000-0000-0000EF690000}"/>
    <cellStyle name="20% - Accent6 9 2 2 2 2" xfId="25432" xr:uid="{00000000-0005-0000-0000-0000F0690000}"/>
    <cellStyle name="20% - Accent6 9 2 2 2 2 2" xfId="62770" xr:uid="{00000000-0005-0000-0000-0000F1690000}"/>
    <cellStyle name="20% - Accent6 9 2 2 2 3" xfId="49611" xr:uid="{00000000-0005-0000-0000-0000F2690000}"/>
    <cellStyle name="20% - Accent6 9 2 2 3" xfId="20709" xr:uid="{00000000-0005-0000-0000-0000F3690000}"/>
    <cellStyle name="20% - Accent6 9 2 2 3 2" xfId="58047" xr:uid="{00000000-0005-0000-0000-0000F4690000}"/>
    <cellStyle name="20% - Accent6 9 2 2 4" xfId="33728" xr:uid="{00000000-0005-0000-0000-0000F5690000}"/>
    <cellStyle name="20% - Accent6 9 2 2 5" xfId="44888" xr:uid="{00000000-0005-0000-0000-0000F6690000}"/>
    <cellStyle name="20% - Accent6 9 2 3" xfId="9913" xr:uid="{00000000-0005-0000-0000-0000F7690000}"/>
    <cellStyle name="20% - Accent6 9 2 3 2" xfId="23072" xr:uid="{00000000-0005-0000-0000-0000F8690000}"/>
    <cellStyle name="20% - Accent6 9 2 3 2 2" xfId="60410" xr:uid="{00000000-0005-0000-0000-0000F9690000}"/>
    <cellStyle name="20% - Accent6 9 2 3 3" xfId="36440" xr:uid="{00000000-0005-0000-0000-0000FA690000}"/>
    <cellStyle name="20% - Accent6 9 2 3 4" xfId="47251" xr:uid="{00000000-0005-0000-0000-0000FB690000}"/>
    <cellStyle name="20% - Accent6 9 2 4" xfId="5190" xr:uid="{00000000-0005-0000-0000-0000FC690000}"/>
    <cellStyle name="20% - Accent6 9 2 4 2" xfId="18349" xr:uid="{00000000-0005-0000-0000-0000FD690000}"/>
    <cellStyle name="20% - Accent6 9 2 4 2 2" xfId="55687" xr:uid="{00000000-0005-0000-0000-0000FE690000}"/>
    <cellStyle name="20% - Accent6 9 2 4 3" xfId="31016" xr:uid="{00000000-0005-0000-0000-0000FF690000}"/>
    <cellStyle name="20% - Accent6 9 2 4 4" xfId="42528" xr:uid="{00000000-0005-0000-0000-0000006A0000}"/>
    <cellStyle name="20% - Accent6 9 2 5" xfId="14637" xr:uid="{00000000-0005-0000-0000-0000016A0000}"/>
    <cellStyle name="20% - Accent6 9 2 5 2" xfId="51975" xr:uid="{00000000-0005-0000-0000-0000026A0000}"/>
    <cellStyle name="20% - Accent6 9 2 6" xfId="28134" xr:uid="{00000000-0005-0000-0000-0000036A0000}"/>
    <cellStyle name="20% - Accent6 9 2 7" xfId="38814" xr:uid="{00000000-0005-0000-0000-0000046A0000}"/>
    <cellStyle name="20% - Accent6 9 3" xfId="2825" xr:uid="{00000000-0005-0000-0000-0000056A0000}"/>
    <cellStyle name="20% - Accent6 9 3 2" xfId="11093" xr:uid="{00000000-0005-0000-0000-0000066A0000}"/>
    <cellStyle name="20% - Accent6 9 3 2 2" xfId="24252" xr:uid="{00000000-0005-0000-0000-0000076A0000}"/>
    <cellStyle name="20% - Accent6 9 3 2 2 2" xfId="61590" xr:uid="{00000000-0005-0000-0000-0000086A0000}"/>
    <cellStyle name="20% - Accent6 9 3 2 3" xfId="48431" xr:uid="{00000000-0005-0000-0000-0000096A0000}"/>
    <cellStyle name="20% - Accent6 9 3 3" xfId="6370" xr:uid="{00000000-0005-0000-0000-00000A6A0000}"/>
    <cellStyle name="20% - Accent6 9 3 3 2" xfId="19529" xr:uid="{00000000-0005-0000-0000-00000B6A0000}"/>
    <cellStyle name="20% - Accent6 9 3 3 2 2" xfId="56867" xr:uid="{00000000-0005-0000-0000-00000C6A0000}"/>
    <cellStyle name="20% - Accent6 9 3 3 3" xfId="43708" xr:uid="{00000000-0005-0000-0000-00000D6A0000}"/>
    <cellStyle name="20% - Accent6 9 3 4" xfId="15986" xr:uid="{00000000-0005-0000-0000-00000E6A0000}"/>
    <cellStyle name="20% - Accent6 9 3 4 2" xfId="53324" xr:uid="{00000000-0005-0000-0000-00000F6A0000}"/>
    <cellStyle name="20% - Accent6 9 3 5" xfId="32379" xr:uid="{00000000-0005-0000-0000-0000106A0000}"/>
    <cellStyle name="20% - Accent6 9 3 6" xfId="40163" xr:uid="{00000000-0005-0000-0000-0000116A0000}"/>
    <cellStyle name="20% - Accent6 9 4" xfId="8733" xr:uid="{00000000-0005-0000-0000-0000126A0000}"/>
    <cellStyle name="20% - Accent6 9 4 2" xfId="21892" xr:uid="{00000000-0005-0000-0000-0000136A0000}"/>
    <cellStyle name="20% - Accent6 9 4 2 2" xfId="59230" xr:uid="{00000000-0005-0000-0000-0000146A0000}"/>
    <cellStyle name="20% - Accent6 9 4 3" xfId="35091" xr:uid="{00000000-0005-0000-0000-0000156A0000}"/>
    <cellStyle name="20% - Accent6 9 4 4" xfId="46071" xr:uid="{00000000-0005-0000-0000-0000166A0000}"/>
    <cellStyle name="20% - Accent6 9 5" xfId="4010" xr:uid="{00000000-0005-0000-0000-0000176A0000}"/>
    <cellStyle name="20% - Accent6 9 5 2" xfId="17169" xr:uid="{00000000-0005-0000-0000-0000186A0000}"/>
    <cellStyle name="20% - Accent6 9 5 2 2" xfId="54507" xr:uid="{00000000-0005-0000-0000-0000196A0000}"/>
    <cellStyle name="20% - Accent6 9 5 3" xfId="29667" xr:uid="{00000000-0005-0000-0000-00001A6A0000}"/>
    <cellStyle name="20% - Accent6 9 5 4" xfId="41348" xr:uid="{00000000-0005-0000-0000-00001B6A0000}"/>
    <cellStyle name="20% - Accent6 9 6" xfId="13457" xr:uid="{00000000-0005-0000-0000-00001C6A0000}"/>
    <cellStyle name="20% - Accent6 9 6 2" xfId="50795" xr:uid="{00000000-0005-0000-0000-00001D6A0000}"/>
    <cellStyle name="20% - Accent6 9 7" xfId="26785" xr:uid="{00000000-0005-0000-0000-00001E6A0000}"/>
    <cellStyle name="20% - Accent6 9 8" xfId="37634" xr:uid="{00000000-0005-0000-0000-00001F6A0000}"/>
    <cellStyle name="40% - Accent1" xfId="19" builtinId="31" customBuiltin="1"/>
    <cellStyle name="40% - Accent1 10" xfId="706" xr:uid="{00000000-0005-0000-0000-0000216A0000}"/>
    <cellStyle name="40% - Accent1 10 2" xfId="1888" xr:uid="{00000000-0005-0000-0000-0000226A0000}"/>
    <cellStyle name="40% - Accent1 10 2 2" xfId="7962" xr:uid="{00000000-0005-0000-0000-0000236A0000}"/>
    <cellStyle name="40% - Accent1 10 2 2 2" xfId="12685" xr:uid="{00000000-0005-0000-0000-0000246A0000}"/>
    <cellStyle name="40% - Accent1 10 2 2 2 2" xfId="25844" xr:uid="{00000000-0005-0000-0000-0000256A0000}"/>
    <cellStyle name="40% - Accent1 10 2 2 2 2 2" xfId="63182" xr:uid="{00000000-0005-0000-0000-0000266A0000}"/>
    <cellStyle name="40% - Accent1 10 2 2 2 3" xfId="50023" xr:uid="{00000000-0005-0000-0000-0000276A0000}"/>
    <cellStyle name="40% - Accent1 10 2 2 3" xfId="21121" xr:uid="{00000000-0005-0000-0000-0000286A0000}"/>
    <cellStyle name="40% - Accent1 10 2 2 3 2" xfId="58459" xr:uid="{00000000-0005-0000-0000-0000296A0000}"/>
    <cellStyle name="40% - Accent1 10 2 2 4" xfId="34140" xr:uid="{00000000-0005-0000-0000-00002A6A0000}"/>
    <cellStyle name="40% - Accent1 10 2 2 5" xfId="45300" xr:uid="{00000000-0005-0000-0000-00002B6A0000}"/>
    <cellStyle name="40% - Accent1 10 2 3" xfId="10325" xr:uid="{00000000-0005-0000-0000-00002C6A0000}"/>
    <cellStyle name="40% - Accent1 10 2 3 2" xfId="23484" xr:uid="{00000000-0005-0000-0000-00002D6A0000}"/>
    <cellStyle name="40% - Accent1 10 2 3 2 2" xfId="60822" xr:uid="{00000000-0005-0000-0000-00002E6A0000}"/>
    <cellStyle name="40% - Accent1 10 2 3 3" xfId="36852" xr:uid="{00000000-0005-0000-0000-00002F6A0000}"/>
    <cellStyle name="40% - Accent1 10 2 3 4" xfId="47663" xr:uid="{00000000-0005-0000-0000-0000306A0000}"/>
    <cellStyle name="40% - Accent1 10 2 4" xfId="5602" xr:uid="{00000000-0005-0000-0000-0000316A0000}"/>
    <cellStyle name="40% - Accent1 10 2 4 2" xfId="18761" xr:uid="{00000000-0005-0000-0000-0000326A0000}"/>
    <cellStyle name="40% - Accent1 10 2 4 2 2" xfId="56099" xr:uid="{00000000-0005-0000-0000-0000336A0000}"/>
    <cellStyle name="40% - Accent1 10 2 4 3" xfId="31428" xr:uid="{00000000-0005-0000-0000-0000346A0000}"/>
    <cellStyle name="40% - Accent1 10 2 4 4" xfId="42940" xr:uid="{00000000-0005-0000-0000-0000356A0000}"/>
    <cellStyle name="40% - Accent1 10 2 5" xfId="15049" xr:uid="{00000000-0005-0000-0000-0000366A0000}"/>
    <cellStyle name="40% - Accent1 10 2 5 2" xfId="52387" xr:uid="{00000000-0005-0000-0000-0000376A0000}"/>
    <cellStyle name="40% - Accent1 10 2 6" xfId="28546" xr:uid="{00000000-0005-0000-0000-0000386A0000}"/>
    <cellStyle name="40% - Accent1 10 2 7" xfId="39226" xr:uid="{00000000-0005-0000-0000-0000396A0000}"/>
    <cellStyle name="40% - Accent1 10 3" xfId="3237" xr:uid="{00000000-0005-0000-0000-00003A6A0000}"/>
    <cellStyle name="40% - Accent1 10 3 2" xfId="11505" xr:uid="{00000000-0005-0000-0000-00003B6A0000}"/>
    <cellStyle name="40% - Accent1 10 3 2 2" xfId="24664" xr:uid="{00000000-0005-0000-0000-00003C6A0000}"/>
    <cellStyle name="40% - Accent1 10 3 2 2 2" xfId="62002" xr:uid="{00000000-0005-0000-0000-00003D6A0000}"/>
    <cellStyle name="40% - Accent1 10 3 2 3" xfId="48843" xr:uid="{00000000-0005-0000-0000-00003E6A0000}"/>
    <cellStyle name="40% - Accent1 10 3 3" xfId="6782" xr:uid="{00000000-0005-0000-0000-00003F6A0000}"/>
    <cellStyle name="40% - Accent1 10 3 3 2" xfId="19941" xr:uid="{00000000-0005-0000-0000-0000406A0000}"/>
    <cellStyle name="40% - Accent1 10 3 3 2 2" xfId="57279" xr:uid="{00000000-0005-0000-0000-0000416A0000}"/>
    <cellStyle name="40% - Accent1 10 3 3 3" xfId="44120" xr:uid="{00000000-0005-0000-0000-0000426A0000}"/>
    <cellStyle name="40% - Accent1 10 3 4" xfId="16398" xr:uid="{00000000-0005-0000-0000-0000436A0000}"/>
    <cellStyle name="40% - Accent1 10 3 4 2" xfId="53736" xr:uid="{00000000-0005-0000-0000-0000446A0000}"/>
    <cellStyle name="40% - Accent1 10 3 5" xfId="32791" xr:uid="{00000000-0005-0000-0000-0000456A0000}"/>
    <cellStyle name="40% - Accent1 10 3 6" xfId="40575" xr:uid="{00000000-0005-0000-0000-0000466A0000}"/>
    <cellStyle name="40% - Accent1 10 4" xfId="9145" xr:uid="{00000000-0005-0000-0000-0000476A0000}"/>
    <cellStyle name="40% - Accent1 10 4 2" xfId="22304" xr:uid="{00000000-0005-0000-0000-0000486A0000}"/>
    <cellStyle name="40% - Accent1 10 4 2 2" xfId="59642" xr:uid="{00000000-0005-0000-0000-0000496A0000}"/>
    <cellStyle name="40% - Accent1 10 4 3" xfId="35503" xr:uid="{00000000-0005-0000-0000-00004A6A0000}"/>
    <cellStyle name="40% - Accent1 10 4 4" xfId="46483" xr:uid="{00000000-0005-0000-0000-00004B6A0000}"/>
    <cellStyle name="40% - Accent1 10 5" xfId="4422" xr:uid="{00000000-0005-0000-0000-00004C6A0000}"/>
    <cellStyle name="40% - Accent1 10 5 2" xfId="17581" xr:uid="{00000000-0005-0000-0000-00004D6A0000}"/>
    <cellStyle name="40% - Accent1 10 5 2 2" xfId="54919" xr:uid="{00000000-0005-0000-0000-00004E6A0000}"/>
    <cellStyle name="40% - Accent1 10 5 3" xfId="30079" xr:uid="{00000000-0005-0000-0000-00004F6A0000}"/>
    <cellStyle name="40% - Accent1 10 5 4" xfId="41760" xr:uid="{00000000-0005-0000-0000-0000506A0000}"/>
    <cellStyle name="40% - Accent1 10 6" xfId="13869" xr:uid="{00000000-0005-0000-0000-0000516A0000}"/>
    <cellStyle name="40% - Accent1 10 6 2" xfId="51207" xr:uid="{00000000-0005-0000-0000-0000526A0000}"/>
    <cellStyle name="40% - Accent1 10 7" xfId="27197" xr:uid="{00000000-0005-0000-0000-0000536A0000}"/>
    <cellStyle name="40% - Accent1 10 8" xfId="38046" xr:uid="{00000000-0005-0000-0000-0000546A0000}"/>
    <cellStyle name="40% - Accent1 11" xfId="875" xr:uid="{00000000-0005-0000-0000-0000556A0000}"/>
    <cellStyle name="40% - Accent1 11 2" xfId="2057" xr:uid="{00000000-0005-0000-0000-0000566A0000}"/>
    <cellStyle name="40% - Accent1 11 2 2" xfId="8131" xr:uid="{00000000-0005-0000-0000-0000576A0000}"/>
    <cellStyle name="40% - Accent1 11 2 2 2" xfId="12854" xr:uid="{00000000-0005-0000-0000-0000586A0000}"/>
    <cellStyle name="40% - Accent1 11 2 2 2 2" xfId="26013" xr:uid="{00000000-0005-0000-0000-0000596A0000}"/>
    <cellStyle name="40% - Accent1 11 2 2 2 2 2" xfId="63351" xr:uid="{00000000-0005-0000-0000-00005A6A0000}"/>
    <cellStyle name="40% - Accent1 11 2 2 2 3" xfId="50192" xr:uid="{00000000-0005-0000-0000-00005B6A0000}"/>
    <cellStyle name="40% - Accent1 11 2 2 3" xfId="21290" xr:uid="{00000000-0005-0000-0000-00005C6A0000}"/>
    <cellStyle name="40% - Accent1 11 2 2 3 2" xfId="58628" xr:uid="{00000000-0005-0000-0000-00005D6A0000}"/>
    <cellStyle name="40% - Accent1 11 2 2 4" xfId="34309" xr:uid="{00000000-0005-0000-0000-00005E6A0000}"/>
    <cellStyle name="40% - Accent1 11 2 2 5" xfId="45469" xr:uid="{00000000-0005-0000-0000-00005F6A0000}"/>
    <cellStyle name="40% - Accent1 11 2 3" xfId="10494" xr:uid="{00000000-0005-0000-0000-0000606A0000}"/>
    <cellStyle name="40% - Accent1 11 2 3 2" xfId="23653" xr:uid="{00000000-0005-0000-0000-0000616A0000}"/>
    <cellStyle name="40% - Accent1 11 2 3 2 2" xfId="60991" xr:uid="{00000000-0005-0000-0000-0000626A0000}"/>
    <cellStyle name="40% - Accent1 11 2 3 3" xfId="37021" xr:uid="{00000000-0005-0000-0000-0000636A0000}"/>
    <cellStyle name="40% - Accent1 11 2 3 4" xfId="47832" xr:uid="{00000000-0005-0000-0000-0000646A0000}"/>
    <cellStyle name="40% - Accent1 11 2 4" xfId="5771" xr:uid="{00000000-0005-0000-0000-0000656A0000}"/>
    <cellStyle name="40% - Accent1 11 2 4 2" xfId="18930" xr:uid="{00000000-0005-0000-0000-0000666A0000}"/>
    <cellStyle name="40% - Accent1 11 2 4 2 2" xfId="56268" xr:uid="{00000000-0005-0000-0000-0000676A0000}"/>
    <cellStyle name="40% - Accent1 11 2 4 3" xfId="31597" xr:uid="{00000000-0005-0000-0000-0000686A0000}"/>
    <cellStyle name="40% - Accent1 11 2 4 4" xfId="43109" xr:uid="{00000000-0005-0000-0000-0000696A0000}"/>
    <cellStyle name="40% - Accent1 11 2 5" xfId="15218" xr:uid="{00000000-0005-0000-0000-00006A6A0000}"/>
    <cellStyle name="40% - Accent1 11 2 5 2" xfId="52556" xr:uid="{00000000-0005-0000-0000-00006B6A0000}"/>
    <cellStyle name="40% - Accent1 11 2 6" xfId="28715" xr:uid="{00000000-0005-0000-0000-00006C6A0000}"/>
    <cellStyle name="40% - Accent1 11 2 7" xfId="39395" xr:uid="{00000000-0005-0000-0000-00006D6A0000}"/>
    <cellStyle name="40% - Accent1 11 3" xfId="3406" xr:uid="{00000000-0005-0000-0000-00006E6A0000}"/>
    <cellStyle name="40% - Accent1 11 3 2" xfId="11674" xr:uid="{00000000-0005-0000-0000-00006F6A0000}"/>
    <cellStyle name="40% - Accent1 11 3 2 2" xfId="24833" xr:uid="{00000000-0005-0000-0000-0000706A0000}"/>
    <cellStyle name="40% - Accent1 11 3 2 2 2" xfId="62171" xr:uid="{00000000-0005-0000-0000-0000716A0000}"/>
    <cellStyle name="40% - Accent1 11 3 2 3" xfId="49012" xr:uid="{00000000-0005-0000-0000-0000726A0000}"/>
    <cellStyle name="40% - Accent1 11 3 3" xfId="6951" xr:uid="{00000000-0005-0000-0000-0000736A0000}"/>
    <cellStyle name="40% - Accent1 11 3 3 2" xfId="20110" xr:uid="{00000000-0005-0000-0000-0000746A0000}"/>
    <cellStyle name="40% - Accent1 11 3 3 2 2" xfId="57448" xr:uid="{00000000-0005-0000-0000-0000756A0000}"/>
    <cellStyle name="40% - Accent1 11 3 3 3" xfId="44289" xr:uid="{00000000-0005-0000-0000-0000766A0000}"/>
    <cellStyle name="40% - Accent1 11 3 4" xfId="16567" xr:uid="{00000000-0005-0000-0000-0000776A0000}"/>
    <cellStyle name="40% - Accent1 11 3 4 2" xfId="53905" xr:uid="{00000000-0005-0000-0000-0000786A0000}"/>
    <cellStyle name="40% - Accent1 11 3 5" xfId="32960" xr:uid="{00000000-0005-0000-0000-0000796A0000}"/>
    <cellStyle name="40% - Accent1 11 3 6" xfId="40744" xr:uid="{00000000-0005-0000-0000-00007A6A0000}"/>
    <cellStyle name="40% - Accent1 11 4" xfId="9314" xr:uid="{00000000-0005-0000-0000-00007B6A0000}"/>
    <cellStyle name="40% - Accent1 11 4 2" xfId="22473" xr:uid="{00000000-0005-0000-0000-00007C6A0000}"/>
    <cellStyle name="40% - Accent1 11 4 2 2" xfId="59811" xr:uid="{00000000-0005-0000-0000-00007D6A0000}"/>
    <cellStyle name="40% - Accent1 11 4 3" xfId="35672" xr:uid="{00000000-0005-0000-0000-00007E6A0000}"/>
    <cellStyle name="40% - Accent1 11 4 4" xfId="46652" xr:uid="{00000000-0005-0000-0000-00007F6A0000}"/>
    <cellStyle name="40% - Accent1 11 5" xfId="4591" xr:uid="{00000000-0005-0000-0000-0000806A0000}"/>
    <cellStyle name="40% - Accent1 11 5 2" xfId="17750" xr:uid="{00000000-0005-0000-0000-0000816A0000}"/>
    <cellStyle name="40% - Accent1 11 5 2 2" xfId="55088" xr:uid="{00000000-0005-0000-0000-0000826A0000}"/>
    <cellStyle name="40% - Accent1 11 5 3" xfId="30248" xr:uid="{00000000-0005-0000-0000-0000836A0000}"/>
    <cellStyle name="40% - Accent1 11 5 4" xfId="41929" xr:uid="{00000000-0005-0000-0000-0000846A0000}"/>
    <cellStyle name="40% - Accent1 11 6" xfId="14038" xr:uid="{00000000-0005-0000-0000-0000856A0000}"/>
    <cellStyle name="40% - Accent1 11 6 2" xfId="51376" xr:uid="{00000000-0005-0000-0000-0000866A0000}"/>
    <cellStyle name="40% - Accent1 11 7" xfId="27366" xr:uid="{00000000-0005-0000-0000-0000876A0000}"/>
    <cellStyle name="40% - Accent1 11 8" xfId="38215" xr:uid="{00000000-0005-0000-0000-0000886A0000}"/>
    <cellStyle name="40% - Accent1 12" xfId="1046" xr:uid="{00000000-0005-0000-0000-0000896A0000}"/>
    <cellStyle name="40% - Accent1 12 2" xfId="2226" xr:uid="{00000000-0005-0000-0000-00008A6A0000}"/>
    <cellStyle name="40% - Accent1 12 2 2" xfId="8300" xr:uid="{00000000-0005-0000-0000-00008B6A0000}"/>
    <cellStyle name="40% - Accent1 12 2 2 2" xfId="13023" xr:uid="{00000000-0005-0000-0000-00008C6A0000}"/>
    <cellStyle name="40% - Accent1 12 2 2 2 2" xfId="26182" xr:uid="{00000000-0005-0000-0000-00008D6A0000}"/>
    <cellStyle name="40% - Accent1 12 2 2 2 2 2" xfId="63520" xr:uid="{00000000-0005-0000-0000-00008E6A0000}"/>
    <cellStyle name="40% - Accent1 12 2 2 2 3" xfId="50361" xr:uid="{00000000-0005-0000-0000-00008F6A0000}"/>
    <cellStyle name="40% - Accent1 12 2 2 3" xfId="21459" xr:uid="{00000000-0005-0000-0000-0000906A0000}"/>
    <cellStyle name="40% - Accent1 12 2 2 3 2" xfId="58797" xr:uid="{00000000-0005-0000-0000-0000916A0000}"/>
    <cellStyle name="40% - Accent1 12 2 2 4" xfId="34478" xr:uid="{00000000-0005-0000-0000-0000926A0000}"/>
    <cellStyle name="40% - Accent1 12 2 2 5" xfId="45638" xr:uid="{00000000-0005-0000-0000-0000936A0000}"/>
    <cellStyle name="40% - Accent1 12 2 3" xfId="10663" xr:uid="{00000000-0005-0000-0000-0000946A0000}"/>
    <cellStyle name="40% - Accent1 12 2 3 2" xfId="23822" xr:uid="{00000000-0005-0000-0000-0000956A0000}"/>
    <cellStyle name="40% - Accent1 12 2 3 2 2" xfId="61160" xr:uid="{00000000-0005-0000-0000-0000966A0000}"/>
    <cellStyle name="40% - Accent1 12 2 3 3" xfId="37190" xr:uid="{00000000-0005-0000-0000-0000976A0000}"/>
    <cellStyle name="40% - Accent1 12 2 3 4" xfId="48001" xr:uid="{00000000-0005-0000-0000-0000986A0000}"/>
    <cellStyle name="40% - Accent1 12 2 4" xfId="5940" xr:uid="{00000000-0005-0000-0000-0000996A0000}"/>
    <cellStyle name="40% - Accent1 12 2 4 2" xfId="19099" xr:uid="{00000000-0005-0000-0000-00009A6A0000}"/>
    <cellStyle name="40% - Accent1 12 2 4 2 2" xfId="56437" xr:uid="{00000000-0005-0000-0000-00009B6A0000}"/>
    <cellStyle name="40% - Accent1 12 2 4 3" xfId="31766" xr:uid="{00000000-0005-0000-0000-00009C6A0000}"/>
    <cellStyle name="40% - Accent1 12 2 4 4" xfId="43278" xr:uid="{00000000-0005-0000-0000-00009D6A0000}"/>
    <cellStyle name="40% - Accent1 12 2 5" xfId="15387" xr:uid="{00000000-0005-0000-0000-00009E6A0000}"/>
    <cellStyle name="40% - Accent1 12 2 5 2" xfId="52725" xr:uid="{00000000-0005-0000-0000-00009F6A0000}"/>
    <cellStyle name="40% - Accent1 12 2 6" xfId="28884" xr:uid="{00000000-0005-0000-0000-0000A06A0000}"/>
    <cellStyle name="40% - Accent1 12 2 7" xfId="39564" xr:uid="{00000000-0005-0000-0000-0000A16A0000}"/>
    <cellStyle name="40% - Accent1 12 3" xfId="3575" xr:uid="{00000000-0005-0000-0000-0000A26A0000}"/>
    <cellStyle name="40% - Accent1 12 3 2" xfId="11843" xr:uid="{00000000-0005-0000-0000-0000A36A0000}"/>
    <cellStyle name="40% - Accent1 12 3 2 2" xfId="25002" xr:uid="{00000000-0005-0000-0000-0000A46A0000}"/>
    <cellStyle name="40% - Accent1 12 3 2 2 2" xfId="62340" xr:uid="{00000000-0005-0000-0000-0000A56A0000}"/>
    <cellStyle name="40% - Accent1 12 3 2 3" xfId="49181" xr:uid="{00000000-0005-0000-0000-0000A66A0000}"/>
    <cellStyle name="40% - Accent1 12 3 3" xfId="7120" xr:uid="{00000000-0005-0000-0000-0000A76A0000}"/>
    <cellStyle name="40% - Accent1 12 3 3 2" xfId="20279" xr:uid="{00000000-0005-0000-0000-0000A86A0000}"/>
    <cellStyle name="40% - Accent1 12 3 3 2 2" xfId="57617" xr:uid="{00000000-0005-0000-0000-0000A96A0000}"/>
    <cellStyle name="40% - Accent1 12 3 3 3" xfId="44458" xr:uid="{00000000-0005-0000-0000-0000AA6A0000}"/>
    <cellStyle name="40% - Accent1 12 3 4" xfId="16736" xr:uid="{00000000-0005-0000-0000-0000AB6A0000}"/>
    <cellStyle name="40% - Accent1 12 3 4 2" xfId="54074" xr:uid="{00000000-0005-0000-0000-0000AC6A0000}"/>
    <cellStyle name="40% - Accent1 12 3 5" xfId="33129" xr:uid="{00000000-0005-0000-0000-0000AD6A0000}"/>
    <cellStyle name="40% - Accent1 12 3 6" xfId="40913" xr:uid="{00000000-0005-0000-0000-0000AE6A0000}"/>
    <cellStyle name="40% - Accent1 12 4" xfId="9483" xr:uid="{00000000-0005-0000-0000-0000AF6A0000}"/>
    <cellStyle name="40% - Accent1 12 4 2" xfId="22642" xr:uid="{00000000-0005-0000-0000-0000B06A0000}"/>
    <cellStyle name="40% - Accent1 12 4 2 2" xfId="59980" xr:uid="{00000000-0005-0000-0000-0000B16A0000}"/>
    <cellStyle name="40% - Accent1 12 4 3" xfId="35841" xr:uid="{00000000-0005-0000-0000-0000B26A0000}"/>
    <cellStyle name="40% - Accent1 12 4 4" xfId="46821" xr:uid="{00000000-0005-0000-0000-0000B36A0000}"/>
    <cellStyle name="40% - Accent1 12 5" xfId="4760" xr:uid="{00000000-0005-0000-0000-0000B46A0000}"/>
    <cellStyle name="40% - Accent1 12 5 2" xfId="17919" xr:uid="{00000000-0005-0000-0000-0000B56A0000}"/>
    <cellStyle name="40% - Accent1 12 5 2 2" xfId="55257" xr:uid="{00000000-0005-0000-0000-0000B66A0000}"/>
    <cellStyle name="40% - Accent1 12 5 3" xfId="30417" xr:uid="{00000000-0005-0000-0000-0000B76A0000}"/>
    <cellStyle name="40% - Accent1 12 5 4" xfId="42098" xr:uid="{00000000-0005-0000-0000-0000B86A0000}"/>
    <cellStyle name="40% - Accent1 12 6" xfId="14207" xr:uid="{00000000-0005-0000-0000-0000B96A0000}"/>
    <cellStyle name="40% - Accent1 12 6 2" xfId="51545" xr:uid="{00000000-0005-0000-0000-0000BA6A0000}"/>
    <cellStyle name="40% - Accent1 12 7" xfId="27535" xr:uid="{00000000-0005-0000-0000-0000BB6A0000}"/>
    <cellStyle name="40% - Accent1 12 8" xfId="38384" xr:uid="{00000000-0005-0000-0000-0000BC6A0000}"/>
    <cellStyle name="40% - Accent1 13" xfId="1215" xr:uid="{00000000-0005-0000-0000-0000BD6A0000}"/>
    <cellStyle name="40% - Accent1 13 2" xfId="2564" xr:uid="{00000000-0005-0000-0000-0000BE6A0000}"/>
    <cellStyle name="40% - Accent1 13 2 2" xfId="12012" xr:uid="{00000000-0005-0000-0000-0000BF6A0000}"/>
    <cellStyle name="40% - Accent1 13 2 2 2" xfId="25171" xr:uid="{00000000-0005-0000-0000-0000C06A0000}"/>
    <cellStyle name="40% - Accent1 13 2 2 2 2" xfId="62509" xr:uid="{00000000-0005-0000-0000-0000C16A0000}"/>
    <cellStyle name="40% - Accent1 13 2 2 3" xfId="33467" xr:uid="{00000000-0005-0000-0000-0000C26A0000}"/>
    <cellStyle name="40% - Accent1 13 2 2 4" xfId="49350" xr:uid="{00000000-0005-0000-0000-0000C36A0000}"/>
    <cellStyle name="40% - Accent1 13 2 3" xfId="7289" xr:uid="{00000000-0005-0000-0000-0000C46A0000}"/>
    <cellStyle name="40% - Accent1 13 2 3 2" xfId="20448" xr:uid="{00000000-0005-0000-0000-0000C56A0000}"/>
    <cellStyle name="40% - Accent1 13 2 3 2 2" xfId="57786" xr:uid="{00000000-0005-0000-0000-0000C66A0000}"/>
    <cellStyle name="40% - Accent1 13 2 3 3" xfId="36179" xr:uid="{00000000-0005-0000-0000-0000C76A0000}"/>
    <cellStyle name="40% - Accent1 13 2 3 4" xfId="44627" xr:uid="{00000000-0005-0000-0000-0000C86A0000}"/>
    <cellStyle name="40% - Accent1 13 2 4" xfId="15725" xr:uid="{00000000-0005-0000-0000-0000C96A0000}"/>
    <cellStyle name="40% - Accent1 13 2 4 2" xfId="30755" xr:uid="{00000000-0005-0000-0000-0000CA6A0000}"/>
    <cellStyle name="40% - Accent1 13 2 4 3" xfId="53063" xr:uid="{00000000-0005-0000-0000-0000CB6A0000}"/>
    <cellStyle name="40% - Accent1 13 2 5" xfId="27873" xr:uid="{00000000-0005-0000-0000-0000CC6A0000}"/>
    <cellStyle name="40% - Accent1 13 2 6" xfId="39902" xr:uid="{00000000-0005-0000-0000-0000CD6A0000}"/>
    <cellStyle name="40% - Accent1 13 3" xfId="9652" xr:uid="{00000000-0005-0000-0000-0000CE6A0000}"/>
    <cellStyle name="40% - Accent1 13 3 2" xfId="22811" xr:uid="{00000000-0005-0000-0000-0000CF6A0000}"/>
    <cellStyle name="40% - Accent1 13 3 2 2" xfId="60149" xr:uid="{00000000-0005-0000-0000-0000D06A0000}"/>
    <cellStyle name="40% - Accent1 13 3 3" xfId="32118" xr:uid="{00000000-0005-0000-0000-0000D16A0000}"/>
    <cellStyle name="40% - Accent1 13 3 4" xfId="46990" xr:uid="{00000000-0005-0000-0000-0000D26A0000}"/>
    <cellStyle name="40% - Accent1 13 4" xfId="4929" xr:uid="{00000000-0005-0000-0000-0000D36A0000}"/>
    <cellStyle name="40% - Accent1 13 4 2" xfId="18088" xr:uid="{00000000-0005-0000-0000-0000D46A0000}"/>
    <cellStyle name="40% - Accent1 13 4 2 2" xfId="55426" xr:uid="{00000000-0005-0000-0000-0000D56A0000}"/>
    <cellStyle name="40% - Accent1 13 4 3" xfId="34830" xr:uid="{00000000-0005-0000-0000-0000D66A0000}"/>
    <cellStyle name="40% - Accent1 13 4 4" xfId="42267" xr:uid="{00000000-0005-0000-0000-0000D76A0000}"/>
    <cellStyle name="40% - Accent1 13 5" xfId="14376" xr:uid="{00000000-0005-0000-0000-0000D86A0000}"/>
    <cellStyle name="40% - Accent1 13 5 2" xfId="29406" xr:uid="{00000000-0005-0000-0000-0000D96A0000}"/>
    <cellStyle name="40% - Accent1 13 5 3" xfId="51714" xr:uid="{00000000-0005-0000-0000-0000DA6A0000}"/>
    <cellStyle name="40% - Accent1 13 6" xfId="26524" xr:uid="{00000000-0005-0000-0000-0000DB6A0000}"/>
    <cellStyle name="40% - Accent1 13 7" xfId="38553" xr:uid="{00000000-0005-0000-0000-0000DC6A0000}"/>
    <cellStyle name="40% - Accent1 14" xfId="2395" xr:uid="{00000000-0005-0000-0000-0000DD6A0000}"/>
    <cellStyle name="40% - Accent1 14 2" xfId="10832" xr:uid="{00000000-0005-0000-0000-0000DE6A0000}"/>
    <cellStyle name="40% - Accent1 14 2 2" xfId="23991" xr:uid="{00000000-0005-0000-0000-0000DF6A0000}"/>
    <cellStyle name="40% - Accent1 14 2 2 2" xfId="61329" xr:uid="{00000000-0005-0000-0000-0000E06A0000}"/>
    <cellStyle name="40% - Accent1 14 2 3" xfId="34649" xr:uid="{00000000-0005-0000-0000-0000E16A0000}"/>
    <cellStyle name="40% - Accent1 14 2 4" xfId="48170" xr:uid="{00000000-0005-0000-0000-0000E26A0000}"/>
    <cellStyle name="40% - Accent1 14 3" xfId="6109" xr:uid="{00000000-0005-0000-0000-0000E36A0000}"/>
    <cellStyle name="40% - Accent1 14 3 2" xfId="19268" xr:uid="{00000000-0005-0000-0000-0000E46A0000}"/>
    <cellStyle name="40% - Accent1 14 3 2 2" xfId="56606" xr:uid="{00000000-0005-0000-0000-0000E56A0000}"/>
    <cellStyle name="40% - Accent1 14 3 3" xfId="37361" xr:uid="{00000000-0005-0000-0000-0000E66A0000}"/>
    <cellStyle name="40% - Accent1 14 3 4" xfId="43447" xr:uid="{00000000-0005-0000-0000-0000E76A0000}"/>
    <cellStyle name="40% - Accent1 14 4" xfId="15556" xr:uid="{00000000-0005-0000-0000-0000E86A0000}"/>
    <cellStyle name="40% - Accent1 14 4 2" xfId="31937" xr:uid="{00000000-0005-0000-0000-0000E96A0000}"/>
    <cellStyle name="40% - Accent1 14 4 3" xfId="52894" xr:uid="{00000000-0005-0000-0000-0000EA6A0000}"/>
    <cellStyle name="40% - Accent1 14 5" xfId="29055" xr:uid="{00000000-0005-0000-0000-0000EB6A0000}"/>
    <cellStyle name="40% - Accent1 14 6" xfId="39733" xr:uid="{00000000-0005-0000-0000-0000EC6A0000}"/>
    <cellStyle name="40% - Accent1 15" xfId="8472" xr:uid="{00000000-0005-0000-0000-0000ED6A0000}"/>
    <cellStyle name="40% - Accent1 15 2" xfId="21631" xr:uid="{00000000-0005-0000-0000-0000EE6A0000}"/>
    <cellStyle name="40% - Accent1 15 2 2" xfId="33298" xr:uid="{00000000-0005-0000-0000-0000EF6A0000}"/>
    <cellStyle name="40% - Accent1 15 2 3" xfId="58969" xr:uid="{00000000-0005-0000-0000-0000F06A0000}"/>
    <cellStyle name="40% - Accent1 15 3" xfId="36010" xr:uid="{00000000-0005-0000-0000-0000F16A0000}"/>
    <cellStyle name="40% - Accent1 15 4" xfId="30586" xr:uid="{00000000-0005-0000-0000-0000F26A0000}"/>
    <cellStyle name="40% - Accent1 15 5" xfId="27704" xr:uid="{00000000-0005-0000-0000-0000F36A0000}"/>
    <cellStyle name="40% - Accent1 15 6" xfId="45810" xr:uid="{00000000-0005-0000-0000-0000F46A0000}"/>
    <cellStyle name="40% - Accent1 16" xfId="3749" xr:uid="{00000000-0005-0000-0000-0000F56A0000}"/>
    <cellStyle name="40% - Accent1 16 2" xfId="16908" xr:uid="{00000000-0005-0000-0000-0000F66A0000}"/>
    <cellStyle name="40% - Accent1 16 2 2" xfId="54246" xr:uid="{00000000-0005-0000-0000-0000F76A0000}"/>
    <cellStyle name="40% - Accent1 16 3" xfId="29237" xr:uid="{00000000-0005-0000-0000-0000F86A0000}"/>
    <cellStyle name="40% - Accent1 16 4" xfId="41087" xr:uid="{00000000-0005-0000-0000-0000F96A0000}"/>
    <cellStyle name="40% - Accent1 17" xfId="13196" xr:uid="{00000000-0005-0000-0000-0000FA6A0000}"/>
    <cellStyle name="40% - Accent1 17 2" xfId="31949" xr:uid="{00000000-0005-0000-0000-0000FB6A0000}"/>
    <cellStyle name="40% - Accent1 17 3" xfId="50534" xr:uid="{00000000-0005-0000-0000-0000FC6A0000}"/>
    <cellStyle name="40% - Accent1 18" xfId="34661" xr:uid="{00000000-0005-0000-0000-0000FD6A0000}"/>
    <cellStyle name="40% - Accent1 19" xfId="29068" xr:uid="{00000000-0005-0000-0000-0000FE6A0000}"/>
    <cellStyle name="40% - Accent1 2" xfId="47" xr:uid="{00000000-0005-0000-0000-0000FF6A0000}"/>
    <cellStyle name="40% - Accent1 2 10" xfId="889" xr:uid="{00000000-0005-0000-0000-0000006B0000}"/>
    <cellStyle name="40% - Accent1 2 10 2" xfId="2071" xr:uid="{00000000-0005-0000-0000-0000016B0000}"/>
    <cellStyle name="40% - Accent1 2 10 2 2" xfId="8145" xr:uid="{00000000-0005-0000-0000-0000026B0000}"/>
    <cellStyle name="40% - Accent1 2 10 2 2 2" xfId="12868" xr:uid="{00000000-0005-0000-0000-0000036B0000}"/>
    <cellStyle name="40% - Accent1 2 10 2 2 2 2" xfId="26027" xr:uid="{00000000-0005-0000-0000-0000046B0000}"/>
    <cellStyle name="40% - Accent1 2 10 2 2 2 2 2" xfId="63365" xr:uid="{00000000-0005-0000-0000-0000056B0000}"/>
    <cellStyle name="40% - Accent1 2 10 2 2 2 3" xfId="50206" xr:uid="{00000000-0005-0000-0000-0000066B0000}"/>
    <cellStyle name="40% - Accent1 2 10 2 2 3" xfId="21304" xr:uid="{00000000-0005-0000-0000-0000076B0000}"/>
    <cellStyle name="40% - Accent1 2 10 2 2 3 2" xfId="58642" xr:uid="{00000000-0005-0000-0000-0000086B0000}"/>
    <cellStyle name="40% - Accent1 2 10 2 2 4" xfId="34323" xr:uid="{00000000-0005-0000-0000-0000096B0000}"/>
    <cellStyle name="40% - Accent1 2 10 2 2 5" xfId="45483" xr:uid="{00000000-0005-0000-0000-00000A6B0000}"/>
    <cellStyle name="40% - Accent1 2 10 2 3" xfId="10508" xr:uid="{00000000-0005-0000-0000-00000B6B0000}"/>
    <cellStyle name="40% - Accent1 2 10 2 3 2" xfId="23667" xr:uid="{00000000-0005-0000-0000-00000C6B0000}"/>
    <cellStyle name="40% - Accent1 2 10 2 3 2 2" xfId="61005" xr:uid="{00000000-0005-0000-0000-00000D6B0000}"/>
    <cellStyle name="40% - Accent1 2 10 2 3 3" xfId="37035" xr:uid="{00000000-0005-0000-0000-00000E6B0000}"/>
    <cellStyle name="40% - Accent1 2 10 2 3 4" xfId="47846" xr:uid="{00000000-0005-0000-0000-00000F6B0000}"/>
    <cellStyle name="40% - Accent1 2 10 2 4" xfId="5785" xr:uid="{00000000-0005-0000-0000-0000106B0000}"/>
    <cellStyle name="40% - Accent1 2 10 2 4 2" xfId="18944" xr:uid="{00000000-0005-0000-0000-0000116B0000}"/>
    <cellStyle name="40% - Accent1 2 10 2 4 2 2" xfId="56282" xr:uid="{00000000-0005-0000-0000-0000126B0000}"/>
    <cellStyle name="40% - Accent1 2 10 2 4 3" xfId="31611" xr:uid="{00000000-0005-0000-0000-0000136B0000}"/>
    <cellStyle name="40% - Accent1 2 10 2 4 4" xfId="43123" xr:uid="{00000000-0005-0000-0000-0000146B0000}"/>
    <cellStyle name="40% - Accent1 2 10 2 5" xfId="15232" xr:uid="{00000000-0005-0000-0000-0000156B0000}"/>
    <cellStyle name="40% - Accent1 2 10 2 5 2" xfId="52570" xr:uid="{00000000-0005-0000-0000-0000166B0000}"/>
    <cellStyle name="40% - Accent1 2 10 2 6" xfId="28729" xr:uid="{00000000-0005-0000-0000-0000176B0000}"/>
    <cellStyle name="40% - Accent1 2 10 2 7" xfId="39409" xr:uid="{00000000-0005-0000-0000-0000186B0000}"/>
    <cellStyle name="40% - Accent1 2 10 3" xfId="3420" xr:uid="{00000000-0005-0000-0000-0000196B0000}"/>
    <cellStyle name="40% - Accent1 2 10 3 2" xfId="11688" xr:uid="{00000000-0005-0000-0000-00001A6B0000}"/>
    <cellStyle name="40% - Accent1 2 10 3 2 2" xfId="24847" xr:uid="{00000000-0005-0000-0000-00001B6B0000}"/>
    <cellStyle name="40% - Accent1 2 10 3 2 2 2" xfId="62185" xr:uid="{00000000-0005-0000-0000-00001C6B0000}"/>
    <cellStyle name="40% - Accent1 2 10 3 2 3" xfId="49026" xr:uid="{00000000-0005-0000-0000-00001D6B0000}"/>
    <cellStyle name="40% - Accent1 2 10 3 3" xfId="6965" xr:uid="{00000000-0005-0000-0000-00001E6B0000}"/>
    <cellStyle name="40% - Accent1 2 10 3 3 2" xfId="20124" xr:uid="{00000000-0005-0000-0000-00001F6B0000}"/>
    <cellStyle name="40% - Accent1 2 10 3 3 2 2" xfId="57462" xr:uid="{00000000-0005-0000-0000-0000206B0000}"/>
    <cellStyle name="40% - Accent1 2 10 3 3 3" xfId="44303" xr:uid="{00000000-0005-0000-0000-0000216B0000}"/>
    <cellStyle name="40% - Accent1 2 10 3 4" xfId="16581" xr:uid="{00000000-0005-0000-0000-0000226B0000}"/>
    <cellStyle name="40% - Accent1 2 10 3 4 2" xfId="53919" xr:uid="{00000000-0005-0000-0000-0000236B0000}"/>
    <cellStyle name="40% - Accent1 2 10 3 5" xfId="32974" xr:uid="{00000000-0005-0000-0000-0000246B0000}"/>
    <cellStyle name="40% - Accent1 2 10 3 6" xfId="40758" xr:uid="{00000000-0005-0000-0000-0000256B0000}"/>
    <cellStyle name="40% - Accent1 2 10 4" xfId="9328" xr:uid="{00000000-0005-0000-0000-0000266B0000}"/>
    <cellStyle name="40% - Accent1 2 10 4 2" xfId="22487" xr:uid="{00000000-0005-0000-0000-0000276B0000}"/>
    <cellStyle name="40% - Accent1 2 10 4 2 2" xfId="59825" xr:uid="{00000000-0005-0000-0000-0000286B0000}"/>
    <cellStyle name="40% - Accent1 2 10 4 3" xfId="35686" xr:uid="{00000000-0005-0000-0000-0000296B0000}"/>
    <cellStyle name="40% - Accent1 2 10 4 4" xfId="46666" xr:uid="{00000000-0005-0000-0000-00002A6B0000}"/>
    <cellStyle name="40% - Accent1 2 10 5" xfId="4605" xr:uid="{00000000-0005-0000-0000-00002B6B0000}"/>
    <cellStyle name="40% - Accent1 2 10 5 2" xfId="17764" xr:uid="{00000000-0005-0000-0000-00002C6B0000}"/>
    <cellStyle name="40% - Accent1 2 10 5 2 2" xfId="55102" xr:uid="{00000000-0005-0000-0000-00002D6B0000}"/>
    <cellStyle name="40% - Accent1 2 10 5 3" xfId="30262" xr:uid="{00000000-0005-0000-0000-00002E6B0000}"/>
    <cellStyle name="40% - Accent1 2 10 5 4" xfId="41943" xr:uid="{00000000-0005-0000-0000-00002F6B0000}"/>
    <cellStyle name="40% - Accent1 2 10 6" xfId="14052" xr:uid="{00000000-0005-0000-0000-0000306B0000}"/>
    <cellStyle name="40% - Accent1 2 10 6 2" xfId="51390" xr:uid="{00000000-0005-0000-0000-0000316B0000}"/>
    <cellStyle name="40% - Accent1 2 10 7" xfId="27380" xr:uid="{00000000-0005-0000-0000-0000326B0000}"/>
    <cellStyle name="40% - Accent1 2 10 8" xfId="38229" xr:uid="{00000000-0005-0000-0000-0000336B0000}"/>
    <cellStyle name="40% - Accent1 2 11" xfId="1060" xr:uid="{00000000-0005-0000-0000-0000346B0000}"/>
    <cellStyle name="40% - Accent1 2 11 2" xfId="2240" xr:uid="{00000000-0005-0000-0000-0000356B0000}"/>
    <cellStyle name="40% - Accent1 2 11 2 2" xfId="8314" xr:uid="{00000000-0005-0000-0000-0000366B0000}"/>
    <cellStyle name="40% - Accent1 2 11 2 2 2" xfId="13037" xr:uid="{00000000-0005-0000-0000-0000376B0000}"/>
    <cellStyle name="40% - Accent1 2 11 2 2 2 2" xfId="26196" xr:uid="{00000000-0005-0000-0000-0000386B0000}"/>
    <cellStyle name="40% - Accent1 2 11 2 2 2 2 2" xfId="63534" xr:uid="{00000000-0005-0000-0000-0000396B0000}"/>
    <cellStyle name="40% - Accent1 2 11 2 2 2 3" xfId="50375" xr:uid="{00000000-0005-0000-0000-00003A6B0000}"/>
    <cellStyle name="40% - Accent1 2 11 2 2 3" xfId="21473" xr:uid="{00000000-0005-0000-0000-00003B6B0000}"/>
    <cellStyle name="40% - Accent1 2 11 2 2 3 2" xfId="58811" xr:uid="{00000000-0005-0000-0000-00003C6B0000}"/>
    <cellStyle name="40% - Accent1 2 11 2 2 4" xfId="34492" xr:uid="{00000000-0005-0000-0000-00003D6B0000}"/>
    <cellStyle name="40% - Accent1 2 11 2 2 5" xfId="45652" xr:uid="{00000000-0005-0000-0000-00003E6B0000}"/>
    <cellStyle name="40% - Accent1 2 11 2 3" xfId="10677" xr:uid="{00000000-0005-0000-0000-00003F6B0000}"/>
    <cellStyle name="40% - Accent1 2 11 2 3 2" xfId="23836" xr:uid="{00000000-0005-0000-0000-0000406B0000}"/>
    <cellStyle name="40% - Accent1 2 11 2 3 2 2" xfId="61174" xr:uid="{00000000-0005-0000-0000-0000416B0000}"/>
    <cellStyle name="40% - Accent1 2 11 2 3 3" xfId="37204" xr:uid="{00000000-0005-0000-0000-0000426B0000}"/>
    <cellStyle name="40% - Accent1 2 11 2 3 4" xfId="48015" xr:uid="{00000000-0005-0000-0000-0000436B0000}"/>
    <cellStyle name="40% - Accent1 2 11 2 4" xfId="5954" xr:uid="{00000000-0005-0000-0000-0000446B0000}"/>
    <cellStyle name="40% - Accent1 2 11 2 4 2" xfId="19113" xr:uid="{00000000-0005-0000-0000-0000456B0000}"/>
    <cellStyle name="40% - Accent1 2 11 2 4 2 2" xfId="56451" xr:uid="{00000000-0005-0000-0000-0000466B0000}"/>
    <cellStyle name="40% - Accent1 2 11 2 4 3" xfId="31780" xr:uid="{00000000-0005-0000-0000-0000476B0000}"/>
    <cellStyle name="40% - Accent1 2 11 2 4 4" xfId="43292" xr:uid="{00000000-0005-0000-0000-0000486B0000}"/>
    <cellStyle name="40% - Accent1 2 11 2 5" xfId="15401" xr:uid="{00000000-0005-0000-0000-0000496B0000}"/>
    <cellStyle name="40% - Accent1 2 11 2 5 2" xfId="52739" xr:uid="{00000000-0005-0000-0000-00004A6B0000}"/>
    <cellStyle name="40% - Accent1 2 11 2 6" xfId="28898" xr:uid="{00000000-0005-0000-0000-00004B6B0000}"/>
    <cellStyle name="40% - Accent1 2 11 2 7" xfId="39578" xr:uid="{00000000-0005-0000-0000-00004C6B0000}"/>
    <cellStyle name="40% - Accent1 2 11 3" xfId="3589" xr:uid="{00000000-0005-0000-0000-00004D6B0000}"/>
    <cellStyle name="40% - Accent1 2 11 3 2" xfId="11857" xr:uid="{00000000-0005-0000-0000-00004E6B0000}"/>
    <cellStyle name="40% - Accent1 2 11 3 2 2" xfId="25016" xr:uid="{00000000-0005-0000-0000-00004F6B0000}"/>
    <cellStyle name="40% - Accent1 2 11 3 2 2 2" xfId="62354" xr:uid="{00000000-0005-0000-0000-0000506B0000}"/>
    <cellStyle name="40% - Accent1 2 11 3 2 3" xfId="49195" xr:uid="{00000000-0005-0000-0000-0000516B0000}"/>
    <cellStyle name="40% - Accent1 2 11 3 3" xfId="7134" xr:uid="{00000000-0005-0000-0000-0000526B0000}"/>
    <cellStyle name="40% - Accent1 2 11 3 3 2" xfId="20293" xr:uid="{00000000-0005-0000-0000-0000536B0000}"/>
    <cellStyle name="40% - Accent1 2 11 3 3 2 2" xfId="57631" xr:uid="{00000000-0005-0000-0000-0000546B0000}"/>
    <cellStyle name="40% - Accent1 2 11 3 3 3" xfId="44472" xr:uid="{00000000-0005-0000-0000-0000556B0000}"/>
    <cellStyle name="40% - Accent1 2 11 3 4" xfId="16750" xr:uid="{00000000-0005-0000-0000-0000566B0000}"/>
    <cellStyle name="40% - Accent1 2 11 3 4 2" xfId="54088" xr:uid="{00000000-0005-0000-0000-0000576B0000}"/>
    <cellStyle name="40% - Accent1 2 11 3 5" xfId="33143" xr:uid="{00000000-0005-0000-0000-0000586B0000}"/>
    <cellStyle name="40% - Accent1 2 11 3 6" xfId="40927" xr:uid="{00000000-0005-0000-0000-0000596B0000}"/>
    <cellStyle name="40% - Accent1 2 11 4" xfId="9497" xr:uid="{00000000-0005-0000-0000-00005A6B0000}"/>
    <cellStyle name="40% - Accent1 2 11 4 2" xfId="22656" xr:uid="{00000000-0005-0000-0000-00005B6B0000}"/>
    <cellStyle name="40% - Accent1 2 11 4 2 2" xfId="59994" xr:uid="{00000000-0005-0000-0000-00005C6B0000}"/>
    <cellStyle name="40% - Accent1 2 11 4 3" xfId="35855" xr:uid="{00000000-0005-0000-0000-00005D6B0000}"/>
    <cellStyle name="40% - Accent1 2 11 4 4" xfId="46835" xr:uid="{00000000-0005-0000-0000-00005E6B0000}"/>
    <cellStyle name="40% - Accent1 2 11 5" xfId="4774" xr:uid="{00000000-0005-0000-0000-00005F6B0000}"/>
    <cellStyle name="40% - Accent1 2 11 5 2" xfId="17933" xr:uid="{00000000-0005-0000-0000-0000606B0000}"/>
    <cellStyle name="40% - Accent1 2 11 5 2 2" xfId="55271" xr:uid="{00000000-0005-0000-0000-0000616B0000}"/>
    <cellStyle name="40% - Accent1 2 11 5 3" xfId="30431" xr:uid="{00000000-0005-0000-0000-0000626B0000}"/>
    <cellStyle name="40% - Accent1 2 11 5 4" xfId="42112" xr:uid="{00000000-0005-0000-0000-0000636B0000}"/>
    <cellStyle name="40% - Accent1 2 11 6" xfId="14221" xr:uid="{00000000-0005-0000-0000-0000646B0000}"/>
    <cellStyle name="40% - Accent1 2 11 6 2" xfId="51559" xr:uid="{00000000-0005-0000-0000-0000656B0000}"/>
    <cellStyle name="40% - Accent1 2 11 7" xfId="27549" xr:uid="{00000000-0005-0000-0000-0000666B0000}"/>
    <cellStyle name="40% - Accent1 2 11 8" xfId="38398" xr:uid="{00000000-0005-0000-0000-0000676B0000}"/>
    <cellStyle name="40% - Accent1 2 12" xfId="1229" xr:uid="{00000000-0005-0000-0000-0000686B0000}"/>
    <cellStyle name="40% - Accent1 2 12 2" xfId="2578" xr:uid="{00000000-0005-0000-0000-0000696B0000}"/>
    <cellStyle name="40% - Accent1 2 12 2 2" xfId="12026" xr:uid="{00000000-0005-0000-0000-00006A6B0000}"/>
    <cellStyle name="40% - Accent1 2 12 2 2 2" xfId="25185" xr:uid="{00000000-0005-0000-0000-00006B6B0000}"/>
    <cellStyle name="40% - Accent1 2 12 2 2 2 2" xfId="62523" xr:uid="{00000000-0005-0000-0000-00006C6B0000}"/>
    <cellStyle name="40% - Accent1 2 12 2 2 3" xfId="33481" xr:uid="{00000000-0005-0000-0000-00006D6B0000}"/>
    <cellStyle name="40% - Accent1 2 12 2 2 4" xfId="49364" xr:uid="{00000000-0005-0000-0000-00006E6B0000}"/>
    <cellStyle name="40% - Accent1 2 12 2 3" xfId="7303" xr:uid="{00000000-0005-0000-0000-00006F6B0000}"/>
    <cellStyle name="40% - Accent1 2 12 2 3 2" xfId="20462" xr:uid="{00000000-0005-0000-0000-0000706B0000}"/>
    <cellStyle name="40% - Accent1 2 12 2 3 2 2" xfId="57800" xr:uid="{00000000-0005-0000-0000-0000716B0000}"/>
    <cellStyle name="40% - Accent1 2 12 2 3 3" xfId="36193" xr:uid="{00000000-0005-0000-0000-0000726B0000}"/>
    <cellStyle name="40% - Accent1 2 12 2 3 4" xfId="44641" xr:uid="{00000000-0005-0000-0000-0000736B0000}"/>
    <cellStyle name="40% - Accent1 2 12 2 4" xfId="15739" xr:uid="{00000000-0005-0000-0000-0000746B0000}"/>
    <cellStyle name="40% - Accent1 2 12 2 4 2" xfId="30769" xr:uid="{00000000-0005-0000-0000-0000756B0000}"/>
    <cellStyle name="40% - Accent1 2 12 2 4 3" xfId="53077" xr:uid="{00000000-0005-0000-0000-0000766B0000}"/>
    <cellStyle name="40% - Accent1 2 12 2 5" xfId="27887" xr:uid="{00000000-0005-0000-0000-0000776B0000}"/>
    <cellStyle name="40% - Accent1 2 12 2 6" xfId="39916" xr:uid="{00000000-0005-0000-0000-0000786B0000}"/>
    <cellStyle name="40% - Accent1 2 12 3" xfId="9666" xr:uid="{00000000-0005-0000-0000-0000796B0000}"/>
    <cellStyle name="40% - Accent1 2 12 3 2" xfId="22825" xr:uid="{00000000-0005-0000-0000-00007A6B0000}"/>
    <cellStyle name="40% - Accent1 2 12 3 2 2" xfId="60163" xr:uid="{00000000-0005-0000-0000-00007B6B0000}"/>
    <cellStyle name="40% - Accent1 2 12 3 3" xfId="32132" xr:uid="{00000000-0005-0000-0000-00007C6B0000}"/>
    <cellStyle name="40% - Accent1 2 12 3 4" xfId="47004" xr:uid="{00000000-0005-0000-0000-00007D6B0000}"/>
    <cellStyle name="40% - Accent1 2 12 4" xfId="4943" xr:uid="{00000000-0005-0000-0000-00007E6B0000}"/>
    <cellStyle name="40% - Accent1 2 12 4 2" xfId="18102" xr:uid="{00000000-0005-0000-0000-00007F6B0000}"/>
    <cellStyle name="40% - Accent1 2 12 4 2 2" xfId="55440" xr:uid="{00000000-0005-0000-0000-0000806B0000}"/>
    <cellStyle name="40% - Accent1 2 12 4 3" xfId="34844" xr:uid="{00000000-0005-0000-0000-0000816B0000}"/>
    <cellStyle name="40% - Accent1 2 12 4 4" xfId="42281" xr:uid="{00000000-0005-0000-0000-0000826B0000}"/>
    <cellStyle name="40% - Accent1 2 12 5" xfId="14390" xr:uid="{00000000-0005-0000-0000-0000836B0000}"/>
    <cellStyle name="40% - Accent1 2 12 5 2" xfId="29420" xr:uid="{00000000-0005-0000-0000-0000846B0000}"/>
    <cellStyle name="40% - Accent1 2 12 5 3" xfId="51728" xr:uid="{00000000-0005-0000-0000-0000856B0000}"/>
    <cellStyle name="40% - Accent1 2 12 6" xfId="26538" xr:uid="{00000000-0005-0000-0000-0000866B0000}"/>
    <cellStyle name="40% - Accent1 2 12 7" xfId="38567" xr:uid="{00000000-0005-0000-0000-0000876B0000}"/>
    <cellStyle name="40% - Accent1 2 13" xfId="2409" xr:uid="{00000000-0005-0000-0000-0000886B0000}"/>
    <cellStyle name="40% - Accent1 2 13 2" xfId="10846" xr:uid="{00000000-0005-0000-0000-0000896B0000}"/>
    <cellStyle name="40% - Accent1 2 13 2 2" xfId="24005" xr:uid="{00000000-0005-0000-0000-00008A6B0000}"/>
    <cellStyle name="40% - Accent1 2 13 2 2 2" xfId="61343" xr:uid="{00000000-0005-0000-0000-00008B6B0000}"/>
    <cellStyle name="40% - Accent1 2 13 2 3" xfId="33312" xr:uid="{00000000-0005-0000-0000-00008C6B0000}"/>
    <cellStyle name="40% - Accent1 2 13 2 4" xfId="48184" xr:uid="{00000000-0005-0000-0000-00008D6B0000}"/>
    <cellStyle name="40% - Accent1 2 13 3" xfId="6123" xr:uid="{00000000-0005-0000-0000-00008E6B0000}"/>
    <cellStyle name="40% - Accent1 2 13 3 2" xfId="19282" xr:uid="{00000000-0005-0000-0000-00008F6B0000}"/>
    <cellStyle name="40% - Accent1 2 13 3 2 2" xfId="56620" xr:uid="{00000000-0005-0000-0000-0000906B0000}"/>
    <cellStyle name="40% - Accent1 2 13 3 3" xfId="36024" xr:uid="{00000000-0005-0000-0000-0000916B0000}"/>
    <cellStyle name="40% - Accent1 2 13 3 4" xfId="43461" xr:uid="{00000000-0005-0000-0000-0000926B0000}"/>
    <cellStyle name="40% - Accent1 2 13 4" xfId="15570" xr:uid="{00000000-0005-0000-0000-0000936B0000}"/>
    <cellStyle name="40% - Accent1 2 13 4 2" xfId="30600" xr:uid="{00000000-0005-0000-0000-0000946B0000}"/>
    <cellStyle name="40% - Accent1 2 13 4 3" xfId="52908" xr:uid="{00000000-0005-0000-0000-0000956B0000}"/>
    <cellStyle name="40% - Accent1 2 13 5" xfId="27718" xr:uid="{00000000-0005-0000-0000-0000966B0000}"/>
    <cellStyle name="40% - Accent1 2 13 6" xfId="39747" xr:uid="{00000000-0005-0000-0000-0000976B0000}"/>
    <cellStyle name="40% - Accent1 2 14" xfId="8486" xr:uid="{00000000-0005-0000-0000-0000986B0000}"/>
    <cellStyle name="40% - Accent1 2 14 2" xfId="21645" xr:uid="{00000000-0005-0000-0000-0000996B0000}"/>
    <cellStyle name="40% - Accent1 2 14 2 2" xfId="58983" xr:uid="{00000000-0005-0000-0000-00009A6B0000}"/>
    <cellStyle name="40% - Accent1 2 14 3" xfId="29251" xr:uid="{00000000-0005-0000-0000-00009B6B0000}"/>
    <cellStyle name="40% - Accent1 2 14 4" xfId="45824" xr:uid="{00000000-0005-0000-0000-00009C6B0000}"/>
    <cellStyle name="40% - Accent1 2 15" xfId="3763" xr:uid="{00000000-0005-0000-0000-00009D6B0000}"/>
    <cellStyle name="40% - Accent1 2 15 2" xfId="16922" xr:uid="{00000000-0005-0000-0000-00009E6B0000}"/>
    <cellStyle name="40% - Accent1 2 15 2 2" xfId="54260" xr:uid="{00000000-0005-0000-0000-00009F6B0000}"/>
    <cellStyle name="40% - Accent1 2 15 3" xfId="31963" xr:uid="{00000000-0005-0000-0000-0000A06B0000}"/>
    <cellStyle name="40% - Accent1 2 15 4" xfId="41101" xr:uid="{00000000-0005-0000-0000-0000A16B0000}"/>
    <cellStyle name="40% - Accent1 2 16" xfId="13210" xr:uid="{00000000-0005-0000-0000-0000A26B0000}"/>
    <cellStyle name="40% - Accent1 2 16 2" xfId="34675" xr:uid="{00000000-0005-0000-0000-0000A36B0000}"/>
    <cellStyle name="40% - Accent1 2 16 3" xfId="50548" xr:uid="{00000000-0005-0000-0000-0000A46B0000}"/>
    <cellStyle name="40% - Accent1 2 17" xfId="29082" xr:uid="{00000000-0005-0000-0000-0000A56B0000}"/>
    <cellStyle name="40% - Accent1 2 18" xfId="26369" xr:uid="{00000000-0005-0000-0000-0000A66B0000}"/>
    <cellStyle name="40% - Accent1 2 19" xfId="37387" xr:uid="{00000000-0005-0000-0000-0000A76B0000}"/>
    <cellStyle name="40% - Accent1 2 2" xfId="103" xr:uid="{00000000-0005-0000-0000-0000A86B0000}"/>
    <cellStyle name="40% - Accent1 2 2 10" xfId="8542" xr:uid="{00000000-0005-0000-0000-0000A96B0000}"/>
    <cellStyle name="40% - Accent1 2 2 10 2" xfId="21701" xr:uid="{00000000-0005-0000-0000-0000AA6B0000}"/>
    <cellStyle name="40% - Accent1 2 2 10 2 2" xfId="59039" xr:uid="{00000000-0005-0000-0000-0000AB6B0000}"/>
    <cellStyle name="40% - Accent1 2 2 10 3" xfId="29279" xr:uid="{00000000-0005-0000-0000-0000AC6B0000}"/>
    <cellStyle name="40% - Accent1 2 2 10 4" xfId="45880" xr:uid="{00000000-0005-0000-0000-0000AD6B0000}"/>
    <cellStyle name="40% - Accent1 2 2 11" xfId="3819" xr:uid="{00000000-0005-0000-0000-0000AE6B0000}"/>
    <cellStyle name="40% - Accent1 2 2 11 2" xfId="16978" xr:uid="{00000000-0005-0000-0000-0000AF6B0000}"/>
    <cellStyle name="40% - Accent1 2 2 11 2 2" xfId="54316" xr:uid="{00000000-0005-0000-0000-0000B06B0000}"/>
    <cellStyle name="40% - Accent1 2 2 11 3" xfId="31991" xr:uid="{00000000-0005-0000-0000-0000B16B0000}"/>
    <cellStyle name="40% - Accent1 2 2 11 4" xfId="41157" xr:uid="{00000000-0005-0000-0000-0000B26B0000}"/>
    <cellStyle name="40% - Accent1 2 2 12" xfId="13266" xr:uid="{00000000-0005-0000-0000-0000B36B0000}"/>
    <cellStyle name="40% - Accent1 2 2 12 2" xfId="34703" xr:uid="{00000000-0005-0000-0000-0000B46B0000}"/>
    <cellStyle name="40% - Accent1 2 2 12 3" xfId="50604" xr:uid="{00000000-0005-0000-0000-0000B56B0000}"/>
    <cellStyle name="40% - Accent1 2 2 13" xfId="29110" xr:uid="{00000000-0005-0000-0000-0000B66B0000}"/>
    <cellStyle name="40% - Accent1 2 2 14" xfId="26397" xr:uid="{00000000-0005-0000-0000-0000B76B0000}"/>
    <cellStyle name="40% - Accent1 2 2 15" xfId="37443" xr:uid="{00000000-0005-0000-0000-0000B86B0000}"/>
    <cellStyle name="40% - Accent1 2 2 2" xfId="215" xr:uid="{00000000-0005-0000-0000-0000B96B0000}"/>
    <cellStyle name="40% - Accent1 2 2 2 10" xfId="3931" xr:uid="{00000000-0005-0000-0000-0000BA6B0000}"/>
    <cellStyle name="40% - Accent1 2 2 2 10 2" xfId="17090" xr:uid="{00000000-0005-0000-0000-0000BB6B0000}"/>
    <cellStyle name="40% - Accent1 2 2 2 10 2 2" xfId="54428" xr:uid="{00000000-0005-0000-0000-0000BC6B0000}"/>
    <cellStyle name="40% - Accent1 2 2 2 10 3" xfId="32076" xr:uid="{00000000-0005-0000-0000-0000BD6B0000}"/>
    <cellStyle name="40% - Accent1 2 2 2 10 4" xfId="41269" xr:uid="{00000000-0005-0000-0000-0000BE6B0000}"/>
    <cellStyle name="40% - Accent1 2 2 2 11" xfId="13378" xr:uid="{00000000-0005-0000-0000-0000BF6B0000}"/>
    <cellStyle name="40% - Accent1 2 2 2 11 2" xfId="34788" xr:uid="{00000000-0005-0000-0000-0000C06B0000}"/>
    <cellStyle name="40% - Accent1 2 2 2 11 3" xfId="50716" xr:uid="{00000000-0005-0000-0000-0000C16B0000}"/>
    <cellStyle name="40% - Accent1 2 2 2 12" xfId="29195" xr:uid="{00000000-0005-0000-0000-0000C26B0000}"/>
    <cellStyle name="40% - Accent1 2 2 2 13" xfId="26482" xr:uid="{00000000-0005-0000-0000-0000C36B0000}"/>
    <cellStyle name="40% - Accent1 2 2 2 14" xfId="37555" xr:uid="{00000000-0005-0000-0000-0000C46B0000}"/>
    <cellStyle name="40% - Accent1 2 2 2 2" xfId="636" xr:uid="{00000000-0005-0000-0000-0000C56B0000}"/>
    <cellStyle name="40% - Accent1 2 2 2 2 2" xfId="1818" xr:uid="{00000000-0005-0000-0000-0000C66B0000}"/>
    <cellStyle name="40% - Accent1 2 2 2 2 2 2" xfId="7892" xr:uid="{00000000-0005-0000-0000-0000C76B0000}"/>
    <cellStyle name="40% - Accent1 2 2 2 2 2 2 2" xfId="12615" xr:uid="{00000000-0005-0000-0000-0000C86B0000}"/>
    <cellStyle name="40% - Accent1 2 2 2 2 2 2 2 2" xfId="25774" xr:uid="{00000000-0005-0000-0000-0000C96B0000}"/>
    <cellStyle name="40% - Accent1 2 2 2 2 2 2 2 2 2" xfId="63112" xr:uid="{00000000-0005-0000-0000-0000CA6B0000}"/>
    <cellStyle name="40% - Accent1 2 2 2 2 2 2 2 3" xfId="49953" xr:uid="{00000000-0005-0000-0000-0000CB6B0000}"/>
    <cellStyle name="40% - Accent1 2 2 2 2 2 2 3" xfId="21051" xr:uid="{00000000-0005-0000-0000-0000CC6B0000}"/>
    <cellStyle name="40% - Accent1 2 2 2 2 2 2 3 2" xfId="58389" xr:uid="{00000000-0005-0000-0000-0000CD6B0000}"/>
    <cellStyle name="40% - Accent1 2 2 2 2 2 2 4" xfId="34070" xr:uid="{00000000-0005-0000-0000-0000CE6B0000}"/>
    <cellStyle name="40% - Accent1 2 2 2 2 2 2 5" xfId="45230" xr:uid="{00000000-0005-0000-0000-0000CF6B0000}"/>
    <cellStyle name="40% - Accent1 2 2 2 2 2 3" xfId="10255" xr:uid="{00000000-0005-0000-0000-0000D06B0000}"/>
    <cellStyle name="40% - Accent1 2 2 2 2 2 3 2" xfId="23414" xr:uid="{00000000-0005-0000-0000-0000D16B0000}"/>
    <cellStyle name="40% - Accent1 2 2 2 2 2 3 2 2" xfId="60752" xr:uid="{00000000-0005-0000-0000-0000D26B0000}"/>
    <cellStyle name="40% - Accent1 2 2 2 2 2 3 3" xfId="36782" xr:uid="{00000000-0005-0000-0000-0000D36B0000}"/>
    <cellStyle name="40% - Accent1 2 2 2 2 2 3 4" xfId="47593" xr:uid="{00000000-0005-0000-0000-0000D46B0000}"/>
    <cellStyle name="40% - Accent1 2 2 2 2 2 4" xfId="5532" xr:uid="{00000000-0005-0000-0000-0000D56B0000}"/>
    <cellStyle name="40% - Accent1 2 2 2 2 2 4 2" xfId="18691" xr:uid="{00000000-0005-0000-0000-0000D66B0000}"/>
    <cellStyle name="40% - Accent1 2 2 2 2 2 4 2 2" xfId="56029" xr:uid="{00000000-0005-0000-0000-0000D76B0000}"/>
    <cellStyle name="40% - Accent1 2 2 2 2 2 4 3" xfId="31358" xr:uid="{00000000-0005-0000-0000-0000D86B0000}"/>
    <cellStyle name="40% - Accent1 2 2 2 2 2 4 4" xfId="42870" xr:uid="{00000000-0005-0000-0000-0000D96B0000}"/>
    <cellStyle name="40% - Accent1 2 2 2 2 2 5" xfId="14979" xr:uid="{00000000-0005-0000-0000-0000DA6B0000}"/>
    <cellStyle name="40% - Accent1 2 2 2 2 2 5 2" xfId="52317" xr:uid="{00000000-0005-0000-0000-0000DB6B0000}"/>
    <cellStyle name="40% - Accent1 2 2 2 2 2 6" xfId="28476" xr:uid="{00000000-0005-0000-0000-0000DC6B0000}"/>
    <cellStyle name="40% - Accent1 2 2 2 2 2 7" xfId="39156" xr:uid="{00000000-0005-0000-0000-0000DD6B0000}"/>
    <cellStyle name="40% - Accent1 2 2 2 2 3" xfId="3167" xr:uid="{00000000-0005-0000-0000-0000DE6B0000}"/>
    <cellStyle name="40% - Accent1 2 2 2 2 3 2" xfId="11435" xr:uid="{00000000-0005-0000-0000-0000DF6B0000}"/>
    <cellStyle name="40% - Accent1 2 2 2 2 3 2 2" xfId="24594" xr:uid="{00000000-0005-0000-0000-0000E06B0000}"/>
    <cellStyle name="40% - Accent1 2 2 2 2 3 2 2 2" xfId="61932" xr:uid="{00000000-0005-0000-0000-0000E16B0000}"/>
    <cellStyle name="40% - Accent1 2 2 2 2 3 2 3" xfId="48773" xr:uid="{00000000-0005-0000-0000-0000E26B0000}"/>
    <cellStyle name="40% - Accent1 2 2 2 2 3 3" xfId="6712" xr:uid="{00000000-0005-0000-0000-0000E36B0000}"/>
    <cellStyle name="40% - Accent1 2 2 2 2 3 3 2" xfId="19871" xr:uid="{00000000-0005-0000-0000-0000E46B0000}"/>
    <cellStyle name="40% - Accent1 2 2 2 2 3 3 2 2" xfId="57209" xr:uid="{00000000-0005-0000-0000-0000E56B0000}"/>
    <cellStyle name="40% - Accent1 2 2 2 2 3 3 3" xfId="44050" xr:uid="{00000000-0005-0000-0000-0000E66B0000}"/>
    <cellStyle name="40% - Accent1 2 2 2 2 3 4" xfId="16328" xr:uid="{00000000-0005-0000-0000-0000E76B0000}"/>
    <cellStyle name="40% - Accent1 2 2 2 2 3 4 2" xfId="53666" xr:uid="{00000000-0005-0000-0000-0000E86B0000}"/>
    <cellStyle name="40% - Accent1 2 2 2 2 3 5" xfId="32721" xr:uid="{00000000-0005-0000-0000-0000E96B0000}"/>
    <cellStyle name="40% - Accent1 2 2 2 2 3 6" xfId="40505" xr:uid="{00000000-0005-0000-0000-0000EA6B0000}"/>
    <cellStyle name="40% - Accent1 2 2 2 2 4" xfId="9075" xr:uid="{00000000-0005-0000-0000-0000EB6B0000}"/>
    <cellStyle name="40% - Accent1 2 2 2 2 4 2" xfId="22234" xr:uid="{00000000-0005-0000-0000-0000EC6B0000}"/>
    <cellStyle name="40% - Accent1 2 2 2 2 4 2 2" xfId="59572" xr:uid="{00000000-0005-0000-0000-0000ED6B0000}"/>
    <cellStyle name="40% - Accent1 2 2 2 2 4 3" xfId="35433" xr:uid="{00000000-0005-0000-0000-0000EE6B0000}"/>
    <cellStyle name="40% - Accent1 2 2 2 2 4 4" xfId="46413" xr:uid="{00000000-0005-0000-0000-0000EF6B0000}"/>
    <cellStyle name="40% - Accent1 2 2 2 2 5" xfId="4352" xr:uid="{00000000-0005-0000-0000-0000F06B0000}"/>
    <cellStyle name="40% - Accent1 2 2 2 2 5 2" xfId="17511" xr:uid="{00000000-0005-0000-0000-0000F16B0000}"/>
    <cellStyle name="40% - Accent1 2 2 2 2 5 2 2" xfId="54849" xr:uid="{00000000-0005-0000-0000-0000F26B0000}"/>
    <cellStyle name="40% - Accent1 2 2 2 2 5 3" xfId="30009" xr:uid="{00000000-0005-0000-0000-0000F36B0000}"/>
    <cellStyle name="40% - Accent1 2 2 2 2 5 4" xfId="41690" xr:uid="{00000000-0005-0000-0000-0000F46B0000}"/>
    <cellStyle name="40% - Accent1 2 2 2 2 6" xfId="13799" xr:uid="{00000000-0005-0000-0000-0000F56B0000}"/>
    <cellStyle name="40% - Accent1 2 2 2 2 6 2" xfId="51137" xr:uid="{00000000-0005-0000-0000-0000F66B0000}"/>
    <cellStyle name="40% - Accent1 2 2 2 2 7" xfId="27127" xr:uid="{00000000-0005-0000-0000-0000F76B0000}"/>
    <cellStyle name="40% - Accent1 2 2 2 2 8" xfId="37976" xr:uid="{00000000-0005-0000-0000-0000F86B0000}"/>
    <cellStyle name="40% - Accent1 2 2 2 3" xfId="412" xr:uid="{00000000-0005-0000-0000-0000F96B0000}"/>
    <cellStyle name="40% - Accent1 2 2 2 3 2" xfId="1594" xr:uid="{00000000-0005-0000-0000-0000FA6B0000}"/>
    <cellStyle name="40% - Accent1 2 2 2 3 2 2" xfId="7668" xr:uid="{00000000-0005-0000-0000-0000FB6B0000}"/>
    <cellStyle name="40% - Accent1 2 2 2 3 2 2 2" xfId="12391" xr:uid="{00000000-0005-0000-0000-0000FC6B0000}"/>
    <cellStyle name="40% - Accent1 2 2 2 3 2 2 2 2" xfId="25550" xr:uid="{00000000-0005-0000-0000-0000FD6B0000}"/>
    <cellStyle name="40% - Accent1 2 2 2 3 2 2 2 2 2" xfId="62888" xr:uid="{00000000-0005-0000-0000-0000FE6B0000}"/>
    <cellStyle name="40% - Accent1 2 2 2 3 2 2 2 3" xfId="49729" xr:uid="{00000000-0005-0000-0000-0000FF6B0000}"/>
    <cellStyle name="40% - Accent1 2 2 2 3 2 2 3" xfId="20827" xr:uid="{00000000-0005-0000-0000-0000006C0000}"/>
    <cellStyle name="40% - Accent1 2 2 2 3 2 2 3 2" xfId="58165" xr:uid="{00000000-0005-0000-0000-0000016C0000}"/>
    <cellStyle name="40% - Accent1 2 2 2 3 2 2 4" xfId="33846" xr:uid="{00000000-0005-0000-0000-0000026C0000}"/>
    <cellStyle name="40% - Accent1 2 2 2 3 2 2 5" xfId="45006" xr:uid="{00000000-0005-0000-0000-0000036C0000}"/>
    <cellStyle name="40% - Accent1 2 2 2 3 2 3" xfId="10031" xr:uid="{00000000-0005-0000-0000-0000046C0000}"/>
    <cellStyle name="40% - Accent1 2 2 2 3 2 3 2" xfId="23190" xr:uid="{00000000-0005-0000-0000-0000056C0000}"/>
    <cellStyle name="40% - Accent1 2 2 2 3 2 3 2 2" xfId="60528" xr:uid="{00000000-0005-0000-0000-0000066C0000}"/>
    <cellStyle name="40% - Accent1 2 2 2 3 2 3 3" xfId="36558" xr:uid="{00000000-0005-0000-0000-0000076C0000}"/>
    <cellStyle name="40% - Accent1 2 2 2 3 2 3 4" xfId="47369" xr:uid="{00000000-0005-0000-0000-0000086C0000}"/>
    <cellStyle name="40% - Accent1 2 2 2 3 2 4" xfId="5308" xr:uid="{00000000-0005-0000-0000-0000096C0000}"/>
    <cellStyle name="40% - Accent1 2 2 2 3 2 4 2" xfId="18467" xr:uid="{00000000-0005-0000-0000-00000A6C0000}"/>
    <cellStyle name="40% - Accent1 2 2 2 3 2 4 2 2" xfId="55805" xr:uid="{00000000-0005-0000-0000-00000B6C0000}"/>
    <cellStyle name="40% - Accent1 2 2 2 3 2 4 3" xfId="31134" xr:uid="{00000000-0005-0000-0000-00000C6C0000}"/>
    <cellStyle name="40% - Accent1 2 2 2 3 2 4 4" xfId="42646" xr:uid="{00000000-0005-0000-0000-00000D6C0000}"/>
    <cellStyle name="40% - Accent1 2 2 2 3 2 5" xfId="14755" xr:uid="{00000000-0005-0000-0000-00000E6C0000}"/>
    <cellStyle name="40% - Accent1 2 2 2 3 2 5 2" xfId="52093" xr:uid="{00000000-0005-0000-0000-00000F6C0000}"/>
    <cellStyle name="40% - Accent1 2 2 2 3 2 6" xfId="28252" xr:uid="{00000000-0005-0000-0000-0000106C0000}"/>
    <cellStyle name="40% - Accent1 2 2 2 3 2 7" xfId="38932" xr:uid="{00000000-0005-0000-0000-0000116C0000}"/>
    <cellStyle name="40% - Accent1 2 2 2 3 3" xfId="2943" xr:uid="{00000000-0005-0000-0000-0000126C0000}"/>
    <cellStyle name="40% - Accent1 2 2 2 3 3 2" xfId="11211" xr:uid="{00000000-0005-0000-0000-0000136C0000}"/>
    <cellStyle name="40% - Accent1 2 2 2 3 3 2 2" xfId="24370" xr:uid="{00000000-0005-0000-0000-0000146C0000}"/>
    <cellStyle name="40% - Accent1 2 2 2 3 3 2 2 2" xfId="61708" xr:uid="{00000000-0005-0000-0000-0000156C0000}"/>
    <cellStyle name="40% - Accent1 2 2 2 3 3 2 3" xfId="48549" xr:uid="{00000000-0005-0000-0000-0000166C0000}"/>
    <cellStyle name="40% - Accent1 2 2 2 3 3 3" xfId="6488" xr:uid="{00000000-0005-0000-0000-0000176C0000}"/>
    <cellStyle name="40% - Accent1 2 2 2 3 3 3 2" xfId="19647" xr:uid="{00000000-0005-0000-0000-0000186C0000}"/>
    <cellStyle name="40% - Accent1 2 2 2 3 3 3 2 2" xfId="56985" xr:uid="{00000000-0005-0000-0000-0000196C0000}"/>
    <cellStyle name="40% - Accent1 2 2 2 3 3 3 3" xfId="43826" xr:uid="{00000000-0005-0000-0000-00001A6C0000}"/>
    <cellStyle name="40% - Accent1 2 2 2 3 3 4" xfId="16104" xr:uid="{00000000-0005-0000-0000-00001B6C0000}"/>
    <cellStyle name="40% - Accent1 2 2 2 3 3 4 2" xfId="53442" xr:uid="{00000000-0005-0000-0000-00001C6C0000}"/>
    <cellStyle name="40% - Accent1 2 2 2 3 3 5" xfId="32497" xr:uid="{00000000-0005-0000-0000-00001D6C0000}"/>
    <cellStyle name="40% - Accent1 2 2 2 3 3 6" xfId="40281" xr:uid="{00000000-0005-0000-0000-00001E6C0000}"/>
    <cellStyle name="40% - Accent1 2 2 2 3 4" xfId="8851" xr:uid="{00000000-0005-0000-0000-00001F6C0000}"/>
    <cellStyle name="40% - Accent1 2 2 2 3 4 2" xfId="22010" xr:uid="{00000000-0005-0000-0000-0000206C0000}"/>
    <cellStyle name="40% - Accent1 2 2 2 3 4 2 2" xfId="59348" xr:uid="{00000000-0005-0000-0000-0000216C0000}"/>
    <cellStyle name="40% - Accent1 2 2 2 3 4 3" xfId="35209" xr:uid="{00000000-0005-0000-0000-0000226C0000}"/>
    <cellStyle name="40% - Accent1 2 2 2 3 4 4" xfId="46189" xr:uid="{00000000-0005-0000-0000-0000236C0000}"/>
    <cellStyle name="40% - Accent1 2 2 2 3 5" xfId="4128" xr:uid="{00000000-0005-0000-0000-0000246C0000}"/>
    <cellStyle name="40% - Accent1 2 2 2 3 5 2" xfId="17287" xr:uid="{00000000-0005-0000-0000-0000256C0000}"/>
    <cellStyle name="40% - Accent1 2 2 2 3 5 2 2" xfId="54625" xr:uid="{00000000-0005-0000-0000-0000266C0000}"/>
    <cellStyle name="40% - Accent1 2 2 2 3 5 3" xfId="29785" xr:uid="{00000000-0005-0000-0000-0000276C0000}"/>
    <cellStyle name="40% - Accent1 2 2 2 3 5 4" xfId="41466" xr:uid="{00000000-0005-0000-0000-0000286C0000}"/>
    <cellStyle name="40% - Accent1 2 2 2 3 6" xfId="13575" xr:uid="{00000000-0005-0000-0000-0000296C0000}"/>
    <cellStyle name="40% - Accent1 2 2 2 3 6 2" xfId="50913" xr:uid="{00000000-0005-0000-0000-00002A6C0000}"/>
    <cellStyle name="40% - Accent1 2 2 2 3 7" xfId="26903" xr:uid="{00000000-0005-0000-0000-00002B6C0000}"/>
    <cellStyle name="40% - Accent1 2 2 2 3 8" xfId="37752" xr:uid="{00000000-0005-0000-0000-00002C6C0000}"/>
    <cellStyle name="40% - Accent1 2 2 2 4" xfId="833" xr:uid="{00000000-0005-0000-0000-00002D6C0000}"/>
    <cellStyle name="40% - Accent1 2 2 2 4 2" xfId="2015" xr:uid="{00000000-0005-0000-0000-00002E6C0000}"/>
    <cellStyle name="40% - Accent1 2 2 2 4 2 2" xfId="8089" xr:uid="{00000000-0005-0000-0000-00002F6C0000}"/>
    <cellStyle name="40% - Accent1 2 2 2 4 2 2 2" xfId="12812" xr:uid="{00000000-0005-0000-0000-0000306C0000}"/>
    <cellStyle name="40% - Accent1 2 2 2 4 2 2 2 2" xfId="25971" xr:uid="{00000000-0005-0000-0000-0000316C0000}"/>
    <cellStyle name="40% - Accent1 2 2 2 4 2 2 2 2 2" xfId="63309" xr:uid="{00000000-0005-0000-0000-0000326C0000}"/>
    <cellStyle name="40% - Accent1 2 2 2 4 2 2 2 3" xfId="50150" xr:uid="{00000000-0005-0000-0000-0000336C0000}"/>
    <cellStyle name="40% - Accent1 2 2 2 4 2 2 3" xfId="21248" xr:uid="{00000000-0005-0000-0000-0000346C0000}"/>
    <cellStyle name="40% - Accent1 2 2 2 4 2 2 3 2" xfId="58586" xr:uid="{00000000-0005-0000-0000-0000356C0000}"/>
    <cellStyle name="40% - Accent1 2 2 2 4 2 2 4" xfId="34267" xr:uid="{00000000-0005-0000-0000-0000366C0000}"/>
    <cellStyle name="40% - Accent1 2 2 2 4 2 2 5" xfId="45427" xr:uid="{00000000-0005-0000-0000-0000376C0000}"/>
    <cellStyle name="40% - Accent1 2 2 2 4 2 3" xfId="10452" xr:uid="{00000000-0005-0000-0000-0000386C0000}"/>
    <cellStyle name="40% - Accent1 2 2 2 4 2 3 2" xfId="23611" xr:uid="{00000000-0005-0000-0000-0000396C0000}"/>
    <cellStyle name="40% - Accent1 2 2 2 4 2 3 2 2" xfId="60949" xr:uid="{00000000-0005-0000-0000-00003A6C0000}"/>
    <cellStyle name="40% - Accent1 2 2 2 4 2 3 3" xfId="36979" xr:uid="{00000000-0005-0000-0000-00003B6C0000}"/>
    <cellStyle name="40% - Accent1 2 2 2 4 2 3 4" xfId="47790" xr:uid="{00000000-0005-0000-0000-00003C6C0000}"/>
    <cellStyle name="40% - Accent1 2 2 2 4 2 4" xfId="5729" xr:uid="{00000000-0005-0000-0000-00003D6C0000}"/>
    <cellStyle name="40% - Accent1 2 2 2 4 2 4 2" xfId="18888" xr:uid="{00000000-0005-0000-0000-00003E6C0000}"/>
    <cellStyle name="40% - Accent1 2 2 2 4 2 4 2 2" xfId="56226" xr:uid="{00000000-0005-0000-0000-00003F6C0000}"/>
    <cellStyle name="40% - Accent1 2 2 2 4 2 4 3" xfId="31555" xr:uid="{00000000-0005-0000-0000-0000406C0000}"/>
    <cellStyle name="40% - Accent1 2 2 2 4 2 4 4" xfId="43067" xr:uid="{00000000-0005-0000-0000-0000416C0000}"/>
    <cellStyle name="40% - Accent1 2 2 2 4 2 5" xfId="15176" xr:uid="{00000000-0005-0000-0000-0000426C0000}"/>
    <cellStyle name="40% - Accent1 2 2 2 4 2 5 2" xfId="52514" xr:uid="{00000000-0005-0000-0000-0000436C0000}"/>
    <cellStyle name="40% - Accent1 2 2 2 4 2 6" xfId="28673" xr:uid="{00000000-0005-0000-0000-0000446C0000}"/>
    <cellStyle name="40% - Accent1 2 2 2 4 2 7" xfId="39353" xr:uid="{00000000-0005-0000-0000-0000456C0000}"/>
    <cellStyle name="40% - Accent1 2 2 2 4 3" xfId="3364" xr:uid="{00000000-0005-0000-0000-0000466C0000}"/>
    <cellStyle name="40% - Accent1 2 2 2 4 3 2" xfId="11632" xr:uid="{00000000-0005-0000-0000-0000476C0000}"/>
    <cellStyle name="40% - Accent1 2 2 2 4 3 2 2" xfId="24791" xr:uid="{00000000-0005-0000-0000-0000486C0000}"/>
    <cellStyle name="40% - Accent1 2 2 2 4 3 2 2 2" xfId="62129" xr:uid="{00000000-0005-0000-0000-0000496C0000}"/>
    <cellStyle name="40% - Accent1 2 2 2 4 3 2 3" xfId="48970" xr:uid="{00000000-0005-0000-0000-00004A6C0000}"/>
    <cellStyle name="40% - Accent1 2 2 2 4 3 3" xfId="6909" xr:uid="{00000000-0005-0000-0000-00004B6C0000}"/>
    <cellStyle name="40% - Accent1 2 2 2 4 3 3 2" xfId="20068" xr:uid="{00000000-0005-0000-0000-00004C6C0000}"/>
    <cellStyle name="40% - Accent1 2 2 2 4 3 3 2 2" xfId="57406" xr:uid="{00000000-0005-0000-0000-00004D6C0000}"/>
    <cellStyle name="40% - Accent1 2 2 2 4 3 3 3" xfId="44247" xr:uid="{00000000-0005-0000-0000-00004E6C0000}"/>
    <cellStyle name="40% - Accent1 2 2 2 4 3 4" xfId="16525" xr:uid="{00000000-0005-0000-0000-00004F6C0000}"/>
    <cellStyle name="40% - Accent1 2 2 2 4 3 4 2" xfId="53863" xr:uid="{00000000-0005-0000-0000-0000506C0000}"/>
    <cellStyle name="40% - Accent1 2 2 2 4 3 5" xfId="32918" xr:uid="{00000000-0005-0000-0000-0000516C0000}"/>
    <cellStyle name="40% - Accent1 2 2 2 4 3 6" xfId="40702" xr:uid="{00000000-0005-0000-0000-0000526C0000}"/>
    <cellStyle name="40% - Accent1 2 2 2 4 4" xfId="9272" xr:uid="{00000000-0005-0000-0000-0000536C0000}"/>
    <cellStyle name="40% - Accent1 2 2 2 4 4 2" xfId="22431" xr:uid="{00000000-0005-0000-0000-0000546C0000}"/>
    <cellStyle name="40% - Accent1 2 2 2 4 4 2 2" xfId="59769" xr:uid="{00000000-0005-0000-0000-0000556C0000}"/>
    <cellStyle name="40% - Accent1 2 2 2 4 4 3" xfId="35630" xr:uid="{00000000-0005-0000-0000-0000566C0000}"/>
    <cellStyle name="40% - Accent1 2 2 2 4 4 4" xfId="46610" xr:uid="{00000000-0005-0000-0000-0000576C0000}"/>
    <cellStyle name="40% - Accent1 2 2 2 4 5" xfId="4549" xr:uid="{00000000-0005-0000-0000-0000586C0000}"/>
    <cellStyle name="40% - Accent1 2 2 2 4 5 2" xfId="17708" xr:uid="{00000000-0005-0000-0000-0000596C0000}"/>
    <cellStyle name="40% - Accent1 2 2 2 4 5 2 2" xfId="55046" xr:uid="{00000000-0005-0000-0000-00005A6C0000}"/>
    <cellStyle name="40% - Accent1 2 2 2 4 5 3" xfId="30206" xr:uid="{00000000-0005-0000-0000-00005B6C0000}"/>
    <cellStyle name="40% - Accent1 2 2 2 4 5 4" xfId="41887" xr:uid="{00000000-0005-0000-0000-00005C6C0000}"/>
    <cellStyle name="40% - Accent1 2 2 2 4 6" xfId="13996" xr:uid="{00000000-0005-0000-0000-00005D6C0000}"/>
    <cellStyle name="40% - Accent1 2 2 2 4 6 2" xfId="51334" xr:uid="{00000000-0005-0000-0000-00005E6C0000}"/>
    <cellStyle name="40% - Accent1 2 2 2 4 7" xfId="27324" xr:uid="{00000000-0005-0000-0000-00005F6C0000}"/>
    <cellStyle name="40% - Accent1 2 2 2 4 8" xfId="38173" xr:uid="{00000000-0005-0000-0000-0000606C0000}"/>
    <cellStyle name="40% - Accent1 2 2 2 5" xfId="1002" xr:uid="{00000000-0005-0000-0000-0000616C0000}"/>
    <cellStyle name="40% - Accent1 2 2 2 5 2" xfId="2184" xr:uid="{00000000-0005-0000-0000-0000626C0000}"/>
    <cellStyle name="40% - Accent1 2 2 2 5 2 2" xfId="8258" xr:uid="{00000000-0005-0000-0000-0000636C0000}"/>
    <cellStyle name="40% - Accent1 2 2 2 5 2 2 2" xfId="12981" xr:uid="{00000000-0005-0000-0000-0000646C0000}"/>
    <cellStyle name="40% - Accent1 2 2 2 5 2 2 2 2" xfId="26140" xr:uid="{00000000-0005-0000-0000-0000656C0000}"/>
    <cellStyle name="40% - Accent1 2 2 2 5 2 2 2 2 2" xfId="63478" xr:uid="{00000000-0005-0000-0000-0000666C0000}"/>
    <cellStyle name="40% - Accent1 2 2 2 5 2 2 2 3" xfId="50319" xr:uid="{00000000-0005-0000-0000-0000676C0000}"/>
    <cellStyle name="40% - Accent1 2 2 2 5 2 2 3" xfId="21417" xr:uid="{00000000-0005-0000-0000-0000686C0000}"/>
    <cellStyle name="40% - Accent1 2 2 2 5 2 2 3 2" xfId="58755" xr:uid="{00000000-0005-0000-0000-0000696C0000}"/>
    <cellStyle name="40% - Accent1 2 2 2 5 2 2 4" xfId="34436" xr:uid="{00000000-0005-0000-0000-00006A6C0000}"/>
    <cellStyle name="40% - Accent1 2 2 2 5 2 2 5" xfId="45596" xr:uid="{00000000-0005-0000-0000-00006B6C0000}"/>
    <cellStyle name="40% - Accent1 2 2 2 5 2 3" xfId="10621" xr:uid="{00000000-0005-0000-0000-00006C6C0000}"/>
    <cellStyle name="40% - Accent1 2 2 2 5 2 3 2" xfId="23780" xr:uid="{00000000-0005-0000-0000-00006D6C0000}"/>
    <cellStyle name="40% - Accent1 2 2 2 5 2 3 2 2" xfId="61118" xr:uid="{00000000-0005-0000-0000-00006E6C0000}"/>
    <cellStyle name="40% - Accent1 2 2 2 5 2 3 3" xfId="37148" xr:uid="{00000000-0005-0000-0000-00006F6C0000}"/>
    <cellStyle name="40% - Accent1 2 2 2 5 2 3 4" xfId="47959" xr:uid="{00000000-0005-0000-0000-0000706C0000}"/>
    <cellStyle name="40% - Accent1 2 2 2 5 2 4" xfId="5898" xr:uid="{00000000-0005-0000-0000-0000716C0000}"/>
    <cellStyle name="40% - Accent1 2 2 2 5 2 4 2" xfId="19057" xr:uid="{00000000-0005-0000-0000-0000726C0000}"/>
    <cellStyle name="40% - Accent1 2 2 2 5 2 4 2 2" xfId="56395" xr:uid="{00000000-0005-0000-0000-0000736C0000}"/>
    <cellStyle name="40% - Accent1 2 2 2 5 2 4 3" xfId="31724" xr:uid="{00000000-0005-0000-0000-0000746C0000}"/>
    <cellStyle name="40% - Accent1 2 2 2 5 2 4 4" xfId="43236" xr:uid="{00000000-0005-0000-0000-0000756C0000}"/>
    <cellStyle name="40% - Accent1 2 2 2 5 2 5" xfId="15345" xr:uid="{00000000-0005-0000-0000-0000766C0000}"/>
    <cellStyle name="40% - Accent1 2 2 2 5 2 5 2" xfId="52683" xr:uid="{00000000-0005-0000-0000-0000776C0000}"/>
    <cellStyle name="40% - Accent1 2 2 2 5 2 6" xfId="28842" xr:uid="{00000000-0005-0000-0000-0000786C0000}"/>
    <cellStyle name="40% - Accent1 2 2 2 5 2 7" xfId="39522" xr:uid="{00000000-0005-0000-0000-0000796C0000}"/>
    <cellStyle name="40% - Accent1 2 2 2 5 3" xfId="3533" xr:uid="{00000000-0005-0000-0000-00007A6C0000}"/>
    <cellStyle name="40% - Accent1 2 2 2 5 3 2" xfId="11801" xr:uid="{00000000-0005-0000-0000-00007B6C0000}"/>
    <cellStyle name="40% - Accent1 2 2 2 5 3 2 2" xfId="24960" xr:uid="{00000000-0005-0000-0000-00007C6C0000}"/>
    <cellStyle name="40% - Accent1 2 2 2 5 3 2 2 2" xfId="62298" xr:uid="{00000000-0005-0000-0000-00007D6C0000}"/>
    <cellStyle name="40% - Accent1 2 2 2 5 3 2 3" xfId="49139" xr:uid="{00000000-0005-0000-0000-00007E6C0000}"/>
    <cellStyle name="40% - Accent1 2 2 2 5 3 3" xfId="7078" xr:uid="{00000000-0005-0000-0000-00007F6C0000}"/>
    <cellStyle name="40% - Accent1 2 2 2 5 3 3 2" xfId="20237" xr:uid="{00000000-0005-0000-0000-0000806C0000}"/>
    <cellStyle name="40% - Accent1 2 2 2 5 3 3 2 2" xfId="57575" xr:uid="{00000000-0005-0000-0000-0000816C0000}"/>
    <cellStyle name="40% - Accent1 2 2 2 5 3 3 3" xfId="44416" xr:uid="{00000000-0005-0000-0000-0000826C0000}"/>
    <cellStyle name="40% - Accent1 2 2 2 5 3 4" xfId="16694" xr:uid="{00000000-0005-0000-0000-0000836C0000}"/>
    <cellStyle name="40% - Accent1 2 2 2 5 3 4 2" xfId="54032" xr:uid="{00000000-0005-0000-0000-0000846C0000}"/>
    <cellStyle name="40% - Accent1 2 2 2 5 3 5" xfId="33087" xr:uid="{00000000-0005-0000-0000-0000856C0000}"/>
    <cellStyle name="40% - Accent1 2 2 2 5 3 6" xfId="40871" xr:uid="{00000000-0005-0000-0000-0000866C0000}"/>
    <cellStyle name="40% - Accent1 2 2 2 5 4" xfId="9441" xr:uid="{00000000-0005-0000-0000-0000876C0000}"/>
    <cellStyle name="40% - Accent1 2 2 2 5 4 2" xfId="22600" xr:uid="{00000000-0005-0000-0000-0000886C0000}"/>
    <cellStyle name="40% - Accent1 2 2 2 5 4 2 2" xfId="59938" xr:uid="{00000000-0005-0000-0000-0000896C0000}"/>
    <cellStyle name="40% - Accent1 2 2 2 5 4 3" xfId="35799" xr:uid="{00000000-0005-0000-0000-00008A6C0000}"/>
    <cellStyle name="40% - Accent1 2 2 2 5 4 4" xfId="46779" xr:uid="{00000000-0005-0000-0000-00008B6C0000}"/>
    <cellStyle name="40% - Accent1 2 2 2 5 5" xfId="4718" xr:uid="{00000000-0005-0000-0000-00008C6C0000}"/>
    <cellStyle name="40% - Accent1 2 2 2 5 5 2" xfId="17877" xr:uid="{00000000-0005-0000-0000-00008D6C0000}"/>
    <cellStyle name="40% - Accent1 2 2 2 5 5 2 2" xfId="55215" xr:uid="{00000000-0005-0000-0000-00008E6C0000}"/>
    <cellStyle name="40% - Accent1 2 2 2 5 5 3" xfId="30375" xr:uid="{00000000-0005-0000-0000-00008F6C0000}"/>
    <cellStyle name="40% - Accent1 2 2 2 5 5 4" xfId="42056" xr:uid="{00000000-0005-0000-0000-0000906C0000}"/>
    <cellStyle name="40% - Accent1 2 2 2 5 6" xfId="14165" xr:uid="{00000000-0005-0000-0000-0000916C0000}"/>
    <cellStyle name="40% - Accent1 2 2 2 5 6 2" xfId="51503" xr:uid="{00000000-0005-0000-0000-0000926C0000}"/>
    <cellStyle name="40% - Accent1 2 2 2 5 7" xfId="27493" xr:uid="{00000000-0005-0000-0000-0000936C0000}"/>
    <cellStyle name="40% - Accent1 2 2 2 5 8" xfId="38342" xr:uid="{00000000-0005-0000-0000-0000946C0000}"/>
    <cellStyle name="40% - Accent1 2 2 2 6" xfId="1173" xr:uid="{00000000-0005-0000-0000-0000956C0000}"/>
    <cellStyle name="40% - Accent1 2 2 2 6 2" xfId="2353" xr:uid="{00000000-0005-0000-0000-0000966C0000}"/>
    <cellStyle name="40% - Accent1 2 2 2 6 2 2" xfId="8427" xr:uid="{00000000-0005-0000-0000-0000976C0000}"/>
    <cellStyle name="40% - Accent1 2 2 2 6 2 2 2" xfId="13150" xr:uid="{00000000-0005-0000-0000-0000986C0000}"/>
    <cellStyle name="40% - Accent1 2 2 2 6 2 2 2 2" xfId="26309" xr:uid="{00000000-0005-0000-0000-0000996C0000}"/>
    <cellStyle name="40% - Accent1 2 2 2 6 2 2 2 2 2" xfId="63647" xr:uid="{00000000-0005-0000-0000-00009A6C0000}"/>
    <cellStyle name="40% - Accent1 2 2 2 6 2 2 2 3" xfId="50488" xr:uid="{00000000-0005-0000-0000-00009B6C0000}"/>
    <cellStyle name="40% - Accent1 2 2 2 6 2 2 3" xfId="21586" xr:uid="{00000000-0005-0000-0000-00009C6C0000}"/>
    <cellStyle name="40% - Accent1 2 2 2 6 2 2 3 2" xfId="58924" xr:uid="{00000000-0005-0000-0000-00009D6C0000}"/>
    <cellStyle name="40% - Accent1 2 2 2 6 2 2 4" xfId="34605" xr:uid="{00000000-0005-0000-0000-00009E6C0000}"/>
    <cellStyle name="40% - Accent1 2 2 2 6 2 2 5" xfId="45765" xr:uid="{00000000-0005-0000-0000-00009F6C0000}"/>
    <cellStyle name="40% - Accent1 2 2 2 6 2 3" xfId="10790" xr:uid="{00000000-0005-0000-0000-0000A06C0000}"/>
    <cellStyle name="40% - Accent1 2 2 2 6 2 3 2" xfId="23949" xr:uid="{00000000-0005-0000-0000-0000A16C0000}"/>
    <cellStyle name="40% - Accent1 2 2 2 6 2 3 2 2" xfId="61287" xr:uid="{00000000-0005-0000-0000-0000A26C0000}"/>
    <cellStyle name="40% - Accent1 2 2 2 6 2 3 3" xfId="37317" xr:uid="{00000000-0005-0000-0000-0000A36C0000}"/>
    <cellStyle name="40% - Accent1 2 2 2 6 2 3 4" xfId="48128" xr:uid="{00000000-0005-0000-0000-0000A46C0000}"/>
    <cellStyle name="40% - Accent1 2 2 2 6 2 4" xfId="6067" xr:uid="{00000000-0005-0000-0000-0000A56C0000}"/>
    <cellStyle name="40% - Accent1 2 2 2 6 2 4 2" xfId="19226" xr:uid="{00000000-0005-0000-0000-0000A66C0000}"/>
    <cellStyle name="40% - Accent1 2 2 2 6 2 4 2 2" xfId="56564" xr:uid="{00000000-0005-0000-0000-0000A76C0000}"/>
    <cellStyle name="40% - Accent1 2 2 2 6 2 4 3" xfId="31893" xr:uid="{00000000-0005-0000-0000-0000A86C0000}"/>
    <cellStyle name="40% - Accent1 2 2 2 6 2 4 4" xfId="43405" xr:uid="{00000000-0005-0000-0000-0000A96C0000}"/>
    <cellStyle name="40% - Accent1 2 2 2 6 2 5" xfId="15514" xr:uid="{00000000-0005-0000-0000-0000AA6C0000}"/>
    <cellStyle name="40% - Accent1 2 2 2 6 2 5 2" xfId="52852" xr:uid="{00000000-0005-0000-0000-0000AB6C0000}"/>
    <cellStyle name="40% - Accent1 2 2 2 6 2 6" xfId="29011" xr:uid="{00000000-0005-0000-0000-0000AC6C0000}"/>
    <cellStyle name="40% - Accent1 2 2 2 6 2 7" xfId="39691" xr:uid="{00000000-0005-0000-0000-0000AD6C0000}"/>
    <cellStyle name="40% - Accent1 2 2 2 6 3" xfId="3702" xr:uid="{00000000-0005-0000-0000-0000AE6C0000}"/>
    <cellStyle name="40% - Accent1 2 2 2 6 3 2" xfId="11970" xr:uid="{00000000-0005-0000-0000-0000AF6C0000}"/>
    <cellStyle name="40% - Accent1 2 2 2 6 3 2 2" xfId="25129" xr:uid="{00000000-0005-0000-0000-0000B06C0000}"/>
    <cellStyle name="40% - Accent1 2 2 2 6 3 2 2 2" xfId="62467" xr:uid="{00000000-0005-0000-0000-0000B16C0000}"/>
    <cellStyle name="40% - Accent1 2 2 2 6 3 2 3" xfId="49308" xr:uid="{00000000-0005-0000-0000-0000B26C0000}"/>
    <cellStyle name="40% - Accent1 2 2 2 6 3 3" xfId="7247" xr:uid="{00000000-0005-0000-0000-0000B36C0000}"/>
    <cellStyle name="40% - Accent1 2 2 2 6 3 3 2" xfId="20406" xr:uid="{00000000-0005-0000-0000-0000B46C0000}"/>
    <cellStyle name="40% - Accent1 2 2 2 6 3 3 2 2" xfId="57744" xr:uid="{00000000-0005-0000-0000-0000B56C0000}"/>
    <cellStyle name="40% - Accent1 2 2 2 6 3 3 3" xfId="44585" xr:uid="{00000000-0005-0000-0000-0000B66C0000}"/>
    <cellStyle name="40% - Accent1 2 2 2 6 3 4" xfId="16863" xr:uid="{00000000-0005-0000-0000-0000B76C0000}"/>
    <cellStyle name="40% - Accent1 2 2 2 6 3 4 2" xfId="54201" xr:uid="{00000000-0005-0000-0000-0000B86C0000}"/>
    <cellStyle name="40% - Accent1 2 2 2 6 3 5" xfId="33256" xr:uid="{00000000-0005-0000-0000-0000B96C0000}"/>
    <cellStyle name="40% - Accent1 2 2 2 6 3 6" xfId="41040" xr:uid="{00000000-0005-0000-0000-0000BA6C0000}"/>
    <cellStyle name="40% - Accent1 2 2 2 6 4" xfId="9610" xr:uid="{00000000-0005-0000-0000-0000BB6C0000}"/>
    <cellStyle name="40% - Accent1 2 2 2 6 4 2" xfId="22769" xr:uid="{00000000-0005-0000-0000-0000BC6C0000}"/>
    <cellStyle name="40% - Accent1 2 2 2 6 4 2 2" xfId="60107" xr:uid="{00000000-0005-0000-0000-0000BD6C0000}"/>
    <cellStyle name="40% - Accent1 2 2 2 6 4 3" xfId="35968" xr:uid="{00000000-0005-0000-0000-0000BE6C0000}"/>
    <cellStyle name="40% - Accent1 2 2 2 6 4 4" xfId="46948" xr:uid="{00000000-0005-0000-0000-0000BF6C0000}"/>
    <cellStyle name="40% - Accent1 2 2 2 6 5" xfId="4887" xr:uid="{00000000-0005-0000-0000-0000C06C0000}"/>
    <cellStyle name="40% - Accent1 2 2 2 6 5 2" xfId="18046" xr:uid="{00000000-0005-0000-0000-0000C16C0000}"/>
    <cellStyle name="40% - Accent1 2 2 2 6 5 2 2" xfId="55384" xr:uid="{00000000-0005-0000-0000-0000C26C0000}"/>
    <cellStyle name="40% - Accent1 2 2 2 6 5 3" xfId="30544" xr:uid="{00000000-0005-0000-0000-0000C36C0000}"/>
    <cellStyle name="40% - Accent1 2 2 2 6 5 4" xfId="42225" xr:uid="{00000000-0005-0000-0000-0000C46C0000}"/>
    <cellStyle name="40% - Accent1 2 2 2 6 6" xfId="14334" xr:uid="{00000000-0005-0000-0000-0000C56C0000}"/>
    <cellStyle name="40% - Accent1 2 2 2 6 6 2" xfId="51672" xr:uid="{00000000-0005-0000-0000-0000C66C0000}"/>
    <cellStyle name="40% - Accent1 2 2 2 6 7" xfId="27662" xr:uid="{00000000-0005-0000-0000-0000C76C0000}"/>
    <cellStyle name="40% - Accent1 2 2 2 6 8" xfId="38511" xr:uid="{00000000-0005-0000-0000-0000C86C0000}"/>
    <cellStyle name="40% - Accent1 2 2 2 7" xfId="1397" xr:uid="{00000000-0005-0000-0000-0000C96C0000}"/>
    <cellStyle name="40% - Accent1 2 2 2 7 2" xfId="2746" xr:uid="{00000000-0005-0000-0000-0000CA6C0000}"/>
    <cellStyle name="40% - Accent1 2 2 2 7 2 2" xfId="12194" xr:uid="{00000000-0005-0000-0000-0000CB6C0000}"/>
    <cellStyle name="40% - Accent1 2 2 2 7 2 2 2" xfId="25353" xr:uid="{00000000-0005-0000-0000-0000CC6C0000}"/>
    <cellStyle name="40% - Accent1 2 2 2 7 2 2 2 2" xfId="62691" xr:uid="{00000000-0005-0000-0000-0000CD6C0000}"/>
    <cellStyle name="40% - Accent1 2 2 2 7 2 2 3" xfId="33649" xr:uid="{00000000-0005-0000-0000-0000CE6C0000}"/>
    <cellStyle name="40% - Accent1 2 2 2 7 2 2 4" xfId="49532" xr:uid="{00000000-0005-0000-0000-0000CF6C0000}"/>
    <cellStyle name="40% - Accent1 2 2 2 7 2 3" xfId="7471" xr:uid="{00000000-0005-0000-0000-0000D06C0000}"/>
    <cellStyle name="40% - Accent1 2 2 2 7 2 3 2" xfId="20630" xr:uid="{00000000-0005-0000-0000-0000D16C0000}"/>
    <cellStyle name="40% - Accent1 2 2 2 7 2 3 2 2" xfId="57968" xr:uid="{00000000-0005-0000-0000-0000D26C0000}"/>
    <cellStyle name="40% - Accent1 2 2 2 7 2 3 3" xfId="36361" xr:uid="{00000000-0005-0000-0000-0000D36C0000}"/>
    <cellStyle name="40% - Accent1 2 2 2 7 2 3 4" xfId="44809" xr:uid="{00000000-0005-0000-0000-0000D46C0000}"/>
    <cellStyle name="40% - Accent1 2 2 2 7 2 4" xfId="15907" xr:uid="{00000000-0005-0000-0000-0000D56C0000}"/>
    <cellStyle name="40% - Accent1 2 2 2 7 2 4 2" xfId="30937" xr:uid="{00000000-0005-0000-0000-0000D66C0000}"/>
    <cellStyle name="40% - Accent1 2 2 2 7 2 4 3" xfId="53245" xr:uid="{00000000-0005-0000-0000-0000D76C0000}"/>
    <cellStyle name="40% - Accent1 2 2 2 7 2 5" xfId="28055" xr:uid="{00000000-0005-0000-0000-0000D86C0000}"/>
    <cellStyle name="40% - Accent1 2 2 2 7 2 6" xfId="40084" xr:uid="{00000000-0005-0000-0000-0000D96C0000}"/>
    <cellStyle name="40% - Accent1 2 2 2 7 3" xfId="9834" xr:uid="{00000000-0005-0000-0000-0000DA6C0000}"/>
    <cellStyle name="40% - Accent1 2 2 2 7 3 2" xfId="22993" xr:uid="{00000000-0005-0000-0000-0000DB6C0000}"/>
    <cellStyle name="40% - Accent1 2 2 2 7 3 2 2" xfId="60331" xr:uid="{00000000-0005-0000-0000-0000DC6C0000}"/>
    <cellStyle name="40% - Accent1 2 2 2 7 3 3" xfId="32300" xr:uid="{00000000-0005-0000-0000-0000DD6C0000}"/>
    <cellStyle name="40% - Accent1 2 2 2 7 3 4" xfId="47172" xr:uid="{00000000-0005-0000-0000-0000DE6C0000}"/>
    <cellStyle name="40% - Accent1 2 2 2 7 4" xfId="5111" xr:uid="{00000000-0005-0000-0000-0000DF6C0000}"/>
    <cellStyle name="40% - Accent1 2 2 2 7 4 2" xfId="18270" xr:uid="{00000000-0005-0000-0000-0000E06C0000}"/>
    <cellStyle name="40% - Accent1 2 2 2 7 4 2 2" xfId="55608" xr:uid="{00000000-0005-0000-0000-0000E16C0000}"/>
    <cellStyle name="40% - Accent1 2 2 2 7 4 3" xfId="35012" xr:uid="{00000000-0005-0000-0000-0000E26C0000}"/>
    <cellStyle name="40% - Accent1 2 2 2 7 4 4" xfId="42449" xr:uid="{00000000-0005-0000-0000-0000E36C0000}"/>
    <cellStyle name="40% - Accent1 2 2 2 7 5" xfId="14558" xr:uid="{00000000-0005-0000-0000-0000E46C0000}"/>
    <cellStyle name="40% - Accent1 2 2 2 7 5 2" xfId="29588" xr:uid="{00000000-0005-0000-0000-0000E56C0000}"/>
    <cellStyle name="40% - Accent1 2 2 2 7 5 3" xfId="51896" xr:uid="{00000000-0005-0000-0000-0000E66C0000}"/>
    <cellStyle name="40% - Accent1 2 2 2 7 6" xfId="26706" xr:uid="{00000000-0005-0000-0000-0000E76C0000}"/>
    <cellStyle name="40% - Accent1 2 2 2 7 7" xfId="38735" xr:uid="{00000000-0005-0000-0000-0000E86C0000}"/>
    <cellStyle name="40% - Accent1 2 2 2 8" xfId="2522" xr:uid="{00000000-0005-0000-0000-0000E96C0000}"/>
    <cellStyle name="40% - Accent1 2 2 2 8 2" xfId="11014" xr:uid="{00000000-0005-0000-0000-0000EA6C0000}"/>
    <cellStyle name="40% - Accent1 2 2 2 8 2 2" xfId="24173" xr:uid="{00000000-0005-0000-0000-0000EB6C0000}"/>
    <cellStyle name="40% - Accent1 2 2 2 8 2 2 2" xfId="61511" xr:uid="{00000000-0005-0000-0000-0000EC6C0000}"/>
    <cellStyle name="40% - Accent1 2 2 2 8 2 3" xfId="33425" xr:uid="{00000000-0005-0000-0000-0000ED6C0000}"/>
    <cellStyle name="40% - Accent1 2 2 2 8 2 4" xfId="48352" xr:uid="{00000000-0005-0000-0000-0000EE6C0000}"/>
    <cellStyle name="40% - Accent1 2 2 2 8 3" xfId="6291" xr:uid="{00000000-0005-0000-0000-0000EF6C0000}"/>
    <cellStyle name="40% - Accent1 2 2 2 8 3 2" xfId="19450" xr:uid="{00000000-0005-0000-0000-0000F06C0000}"/>
    <cellStyle name="40% - Accent1 2 2 2 8 3 2 2" xfId="56788" xr:uid="{00000000-0005-0000-0000-0000F16C0000}"/>
    <cellStyle name="40% - Accent1 2 2 2 8 3 3" xfId="36137" xr:uid="{00000000-0005-0000-0000-0000F26C0000}"/>
    <cellStyle name="40% - Accent1 2 2 2 8 3 4" xfId="43629" xr:uid="{00000000-0005-0000-0000-0000F36C0000}"/>
    <cellStyle name="40% - Accent1 2 2 2 8 4" xfId="15683" xr:uid="{00000000-0005-0000-0000-0000F46C0000}"/>
    <cellStyle name="40% - Accent1 2 2 2 8 4 2" xfId="30713" xr:uid="{00000000-0005-0000-0000-0000F56C0000}"/>
    <cellStyle name="40% - Accent1 2 2 2 8 4 3" xfId="53021" xr:uid="{00000000-0005-0000-0000-0000F66C0000}"/>
    <cellStyle name="40% - Accent1 2 2 2 8 5" xfId="27831" xr:uid="{00000000-0005-0000-0000-0000F76C0000}"/>
    <cellStyle name="40% - Accent1 2 2 2 8 6" xfId="39860" xr:uid="{00000000-0005-0000-0000-0000F86C0000}"/>
    <cellStyle name="40% - Accent1 2 2 2 9" xfId="8654" xr:uid="{00000000-0005-0000-0000-0000F96C0000}"/>
    <cellStyle name="40% - Accent1 2 2 2 9 2" xfId="21813" xr:uid="{00000000-0005-0000-0000-0000FA6C0000}"/>
    <cellStyle name="40% - Accent1 2 2 2 9 2 2" xfId="59151" xr:uid="{00000000-0005-0000-0000-0000FB6C0000}"/>
    <cellStyle name="40% - Accent1 2 2 2 9 3" xfId="29364" xr:uid="{00000000-0005-0000-0000-0000FC6C0000}"/>
    <cellStyle name="40% - Accent1 2 2 2 9 4" xfId="45992" xr:uid="{00000000-0005-0000-0000-0000FD6C0000}"/>
    <cellStyle name="40% - Accent1 2 2 3" xfId="524" xr:uid="{00000000-0005-0000-0000-0000FE6C0000}"/>
    <cellStyle name="40% - Accent1 2 2 3 2" xfId="1706" xr:uid="{00000000-0005-0000-0000-0000FF6C0000}"/>
    <cellStyle name="40% - Accent1 2 2 3 2 2" xfId="7780" xr:uid="{00000000-0005-0000-0000-0000006D0000}"/>
    <cellStyle name="40% - Accent1 2 2 3 2 2 2" xfId="12503" xr:uid="{00000000-0005-0000-0000-0000016D0000}"/>
    <cellStyle name="40% - Accent1 2 2 3 2 2 2 2" xfId="25662" xr:uid="{00000000-0005-0000-0000-0000026D0000}"/>
    <cellStyle name="40% - Accent1 2 2 3 2 2 2 2 2" xfId="63000" xr:uid="{00000000-0005-0000-0000-0000036D0000}"/>
    <cellStyle name="40% - Accent1 2 2 3 2 2 2 3" xfId="49841" xr:uid="{00000000-0005-0000-0000-0000046D0000}"/>
    <cellStyle name="40% - Accent1 2 2 3 2 2 3" xfId="20939" xr:uid="{00000000-0005-0000-0000-0000056D0000}"/>
    <cellStyle name="40% - Accent1 2 2 3 2 2 3 2" xfId="58277" xr:uid="{00000000-0005-0000-0000-0000066D0000}"/>
    <cellStyle name="40% - Accent1 2 2 3 2 2 4" xfId="33958" xr:uid="{00000000-0005-0000-0000-0000076D0000}"/>
    <cellStyle name="40% - Accent1 2 2 3 2 2 5" xfId="45118" xr:uid="{00000000-0005-0000-0000-0000086D0000}"/>
    <cellStyle name="40% - Accent1 2 2 3 2 3" xfId="10143" xr:uid="{00000000-0005-0000-0000-0000096D0000}"/>
    <cellStyle name="40% - Accent1 2 2 3 2 3 2" xfId="23302" xr:uid="{00000000-0005-0000-0000-00000A6D0000}"/>
    <cellStyle name="40% - Accent1 2 2 3 2 3 2 2" xfId="60640" xr:uid="{00000000-0005-0000-0000-00000B6D0000}"/>
    <cellStyle name="40% - Accent1 2 2 3 2 3 3" xfId="36670" xr:uid="{00000000-0005-0000-0000-00000C6D0000}"/>
    <cellStyle name="40% - Accent1 2 2 3 2 3 4" xfId="47481" xr:uid="{00000000-0005-0000-0000-00000D6D0000}"/>
    <cellStyle name="40% - Accent1 2 2 3 2 4" xfId="5420" xr:uid="{00000000-0005-0000-0000-00000E6D0000}"/>
    <cellStyle name="40% - Accent1 2 2 3 2 4 2" xfId="18579" xr:uid="{00000000-0005-0000-0000-00000F6D0000}"/>
    <cellStyle name="40% - Accent1 2 2 3 2 4 2 2" xfId="55917" xr:uid="{00000000-0005-0000-0000-0000106D0000}"/>
    <cellStyle name="40% - Accent1 2 2 3 2 4 3" xfId="31246" xr:uid="{00000000-0005-0000-0000-0000116D0000}"/>
    <cellStyle name="40% - Accent1 2 2 3 2 4 4" xfId="42758" xr:uid="{00000000-0005-0000-0000-0000126D0000}"/>
    <cellStyle name="40% - Accent1 2 2 3 2 5" xfId="14867" xr:uid="{00000000-0005-0000-0000-0000136D0000}"/>
    <cellStyle name="40% - Accent1 2 2 3 2 5 2" xfId="52205" xr:uid="{00000000-0005-0000-0000-0000146D0000}"/>
    <cellStyle name="40% - Accent1 2 2 3 2 6" xfId="28364" xr:uid="{00000000-0005-0000-0000-0000156D0000}"/>
    <cellStyle name="40% - Accent1 2 2 3 2 7" xfId="39044" xr:uid="{00000000-0005-0000-0000-0000166D0000}"/>
    <cellStyle name="40% - Accent1 2 2 3 3" xfId="3055" xr:uid="{00000000-0005-0000-0000-0000176D0000}"/>
    <cellStyle name="40% - Accent1 2 2 3 3 2" xfId="11323" xr:uid="{00000000-0005-0000-0000-0000186D0000}"/>
    <cellStyle name="40% - Accent1 2 2 3 3 2 2" xfId="24482" xr:uid="{00000000-0005-0000-0000-0000196D0000}"/>
    <cellStyle name="40% - Accent1 2 2 3 3 2 2 2" xfId="61820" xr:uid="{00000000-0005-0000-0000-00001A6D0000}"/>
    <cellStyle name="40% - Accent1 2 2 3 3 2 3" xfId="48661" xr:uid="{00000000-0005-0000-0000-00001B6D0000}"/>
    <cellStyle name="40% - Accent1 2 2 3 3 3" xfId="6600" xr:uid="{00000000-0005-0000-0000-00001C6D0000}"/>
    <cellStyle name="40% - Accent1 2 2 3 3 3 2" xfId="19759" xr:uid="{00000000-0005-0000-0000-00001D6D0000}"/>
    <cellStyle name="40% - Accent1 2 2 3 3 3 2 2" xfId="57097" xr:uid="{00000000-0005-0000-0000-00001E6D0000}"/>
    <cellStyle name="40% - Accent1 2 2 3 3 3 3" xfId="43938" xr:uid="{00000000-0005-0000-0000-00001F6D0000}"/>
    <cellStyle name="40% - Accent1 2 2 3 3 4" xfId="16216" xr:uid="{00000000-0005-0000-0000-0000206D0000}"/>
    <cellStyle name="40% - Accent1 2 2 3 3 4 2" xfId="53554" xr:uid="{00000000-0005-0000-0000-0000216D0000}"/>
    <cellStyle name="40% - Accent1 2 2 3 3 5" xfId="32609" xr:uid="{00000000-0005-0000-0000-0000226D0000}"/>
    <cellStyle name="40% - Accent1 2 2 3 3 6" xfId="40393" xr:uid="{00000000-0005-0000-0000-0000236D0000}"/>
    <cellStyle name="40% - Accent1 2 2 3 4" xfId="8963" xr:uid="{00000000-0005-0000-0000-0000246D0000}"/>
    <cellStyle name="40% - Accent1 2 2 3 4 2" xfId="22122" xr:uid="{00000000-0005-0000-0000-0000256D0000}"/>
    <cellStyle name="40% - Accent1 2 2 3 4 2 2" xfId="59460" xr:uid="{00000000-0005-0000-0000-0000266D0000}"/>
    <cellStyle name="40% - Accent1 2 2 3 4 3" xfId="35321" xr:uid="{00000000-0005-0000-0000-0000276D0000}"/>
    <cellStyle name="40% - Accent1 2 2 3 4 4" xfId="46301" xr:uid="{00000000-0005-0000-0000-0000286D0000}"/>
    <cellStyle name="40% - Accent1 2 2 3 5" xfId="4240" xr:uid="{00000000-0005-0000-0000-0000296D0000}"/>
    <cellStyle name="40% - Accent1 2 2 3 5 2" xfId="17399" xr:uid="{00000000-0005-0000-0000-00002A6D0000}"/>
    <cellStyle name="40% - Accent1 2 2 3 5 2 2" xfId="54737" xr:uid="{00000000-0005-0000-0000-00002B6D0000}"/>
    <cellStyle name="40% - Accent1 2 2 3 5 3" xfId="29897" xr:uid="{00000000-0005-0000-0000-00002C6D0000}"/>
    <cellStyle name="40% - Accent1 2 2 3 5 4" xfId="41578" xr:uid="{00000000-0005-0000-0000-00002D6D0000}"/>
    <cellStyle name="40% - Accent1 2 2 3 6" xfId="13687" xr:uid="{00000000-0005-0000-0000-00002E6D0000}"/>
    <cellStyle name="40% - Accent1 2 2 3 6 2" xfId="51025" xr:uid="{00000000-0005-0000-0000-00002F6D0000}"/>
    <cellStyle name="40% - Accent1 2 2 3 7" xfId="27015" xr:uid="{00000000-0005-0000-0000-0000306D0000}"/>
    <cellStyle name="40% - Accent1 2 2 3 8" xfId="37864" xr:uid="{00000000-0005-0000-0000-0000316D0000}"/>
    <cellStyle name="40% - Accent1 2 2 4" xfId="327" xr:uid="{00000000-0005-0000-0000-0000326D0000}"/>
    <cellStyle name="40% - Accent1 2 2 4 2" xfId="1509" xr:uid="{00000000-0005-0000-0000-0000336D0000}"/>
    <cellStyle name="40% - Accent1 2 2 4 2 2" xfId="7583" xr:uid="{00000000-0005-0000-0000-0000346D0000}"/>
    <cellStyle name="40% - Accent1 2 2 4 2 2 2" xfId="12306" xr:uid="{00000000-0005-0000-0000-0000356D0000}"/>
    <cellStyle name="40% - Accent1 2 2 4 2 2 2 2" xfId="25465" xr:uid="{00000000-0005-0000-0000-0000366D0000}"/>
    <cellStyle name="40% - Accent1 2 2 4 2 2 2 2 2" xfId="62803" xr:uid="{00000000-0005-0000-0000-0000376D0000}"/>
    <cellStyle name="40% - Accent1 2 2 4 2 2 2 3" xfId="49644" xr:uid="{00000000-0005-0000-0000-0000386D0000}"/>
    <cellStyle name="40% - Accent1 2 2 4 2 2 3" xfId="20742" xr:uid="{00000000-0005-0000-0000-0000396D0000}"/>
    <cellStyle name="40% - Accent1 2 2 4 2 2 3 2" xfId="58080" xr:uid="{00000000-0005-0000-0000-00003A6D0000}"/>
    <cellStyle name="40% - Accent1 2 2 4 2 2 4" xfId="33761" xr:uid="{00000000-0005-0000-0000-00003B6D0000}"/>
    <cellStyle name="40% - Accent1 2 2 4 2 2 5" xfId="44921" xr:uid="{00000000-0005-0000-0000-00003C6D0000}"/>
    <cellStyle name="40% - Accent1 2 2 4 2 3" xfId="9946" xr:uid="{00000000-0005-0000-0000-00003D6D0000}"/>
    <cellStyle name="40% - Accent1 2 2 4 2 3 2" xfId="23105" xr:uid="{00000000-0005-0000-0000-00003E6D0000}"/>
    <cellStyle name="40% - Accent1 2 2 4 2 3 2 2" xfId="60443" xr:uid="{00000000-0005-0000-0000-00003F6D0000}"/>
    <cellStyle name="40% - Accent1 2 2 4 2 3 3" xfId="36473" xr:uid="{00000000-0005-0000-0000-0000406D0000}"/>
    <cellStyle name="40% - Accent1 2 2 4 2 3 4" xfId="47284" xr:uid="{00000000-0005-0000-0000-0000416D0000}"/>
    <cellStyle name="40% - Accent1 2 2 4 2 4" xfId="5223" xr:uid="{00000000-0005-0000-0000-0000426D0000}"/>
    <cellStyle name="40% - Accent1 2 2 4 2 4 2" xfId="18382" xr:uid="{00000000-0005-0000-0000-0000436D0000}"/>
    <cellStyle name="40% - Accent1 2 2 4 2 4 2 2" xfId="55720" xr:uid="{00000000-0005-0000-0000-0000446D0000}"/>
    <cellStyle name="40% - Accent1 2 2 4 2 4 3" xfId="31049" xr:uid="{00000000-0005-0000-0000-0000456D0000}"/>
    <cellStyle name="40% - Accent1 2 2 4 2 4 4" xfId="42561" xr:uid="{00000000-0005-0000-0000-0000466D0000}"/>
    <cellStyle name="40% - Accent1 2 2 4 2 5" xfId="14670" xr:uid="{00000000-0005-0000-0000-0000476D0000}"/>
    <cellStyle name="40% - Accent1 2 2 4 2 5 2" xfId="52008" xr:uid="{00000000-0005-0000-0000-0000486D0000}"/>
    <cellStyle name="40% - Accent1 2 2 4 2 6" xfId="28167" xr:uid="{00000000-0005-0000-0000-0000496D0000}"/>
    <cellStyle name="40% - Accent1 2 2 4 2 7" xfId="38847" xr:uid="{00000000-0005-0000-0000-00004A6D0000}"/>
    <cellStyle name="40% - Accent1 2 2 4 3" xfId="2858" xr:uid="{00000000-0005-0000-0000-00004B6D0000}"/>
    <cellStyle name="40% - Accent1 2 2 4 3 2" xfId="11126" xr:uid="{00000000-0005-0000-0000-00004C6D0000}"/>
    <cellStyle name="40% - Accent1 2 2 4 3 2 2" xfId="24285" xr:uid="{00000000-0005-0000-0000-00004D6D0000}"/>
    <cellStyle name="40% - Accent1 2 2 4 3 2 2 2" xfId="61623" xr:uid="{00000000-0005-0000-0000-00004E6D0000}"/>
    <cellStyle name="40% - Accent1 2 2 4 3 2 3" xfId="48464" xr:uid="{00000000-0005-0000-0000-00004F6D0000}"/>
    <cellStyle name="40% - Accent1 2 2 4 3 3" xfId="6403" xr:uid="{00000000-0005-0000-0000-0000506D0000}"/>
    <cellStyle name="40% - Accent1 2 2 4 3 3 2" xfId="19562" xr:uid="{00000000-0005-0000-0000-0000516D0000}"/>
    <cellStyle name="40% - Accent1 2 2 4 3 3 2 2" xfId="56900" xr:uid="{00000000-0005-0000-0000-0000526D0000}"/>
    <cellStyle name="40% - Accent1 2 2 4 3 3 3" xfId="43741" xr:uid="{00000000-0005-0000-0000-0000536D0000}"/>
    <cellStyle name="40% - Accent1 2 2 4 3 4" xfId="16019" xr:uid="{00000000-0005-0000-0000-0000546D0000}"/>
    <cellStyle name="40% - Accent1 2 2 4 3 4 2" xfId="53357" xr:uid="{00000000-0005-0000-0000-0000556D0000}"/>
    <cellStyle name="40% - Accent1 2 2 4 3 5" xfId="32412" xr:uid="{00000000-0005-0000-0000-0000566D0000}"/>
    <cellStyle name="40% - Accent1 2 2 4 3 6" xfId="40196" xr:uid="{00000000-0005-0000-0000-0000576D0000}"/>
    <cellStyle name="40% - Accent1 2 2 4 4" xfId="8766" xr:uid="{00000000-0005-0000-0000-0000586D0000}"/>
    <cellStyle name="40% - Accent1 2 2 4 4 2" xfId="21925" xr:uid="{00000000-0005-0000-0000-0000596D0000}"/>
    <cellStyle name="40% - Accent1 2 2 4 4 2 2" xfId="59263" xr:uid="{00000000-0005-0000-0000-00005A6D0000}"/>
    <cellStyle name="40% - Accent1 2 2 4 4 3" xfId="35124" xr:uid="{00000000-0005-0000-0000-00005B6D0000}"/>
    <cellStyle name="40% - Accent1 2 2 4 4 4" xfId="46104" xr:uid="{00000000-0005-0000-0000-00005C6D0000}"/>
    <cellStyle name="40% - Accent1 2 2 4 5" xfId="4043" xr:uid="{00000000-0005-0000-0000-00005D6D0000}"/>
    <cellStyle name="40% - Accent1 2 2 4 5 2" xfId="17202" xr:uid="{00000000-0005-0000-0000-00005E6D0000}"/>
    <cellStyle name="40% - Accent1 2 2 4 5 2 2" xfId="54540" xr:uid="{00000000-0005-0000-0000-00005F6D0000}"/>
    <cellStyle name="40% - Accent1 2 2 4 5 3" xfId="29700" xr:uid="{00000000-0005-0000-0000-0000606D0000}"/>
    <cellStyle name="40% - Accent1 2 2 4 5 4" xfId="41381" xr:uid="{00000000-0005-0000-0000-0000616D0000}"/>
    <cellStyle name="40% - Accent1 2 2 4 6" xfId="13490" xr:uid="{00000000-0005-0000-0000-0000626D0000}"/>
    <cellStyle name="40% - Accent1 2 2 4 6 2" xfId="50828" xr:uid="{00000000-0005-0000-0000-0000636D0000}"/>
    <cellStyle name="40% - Accent1 2 2 4 7" xfId="26818" xr:uid="{00000000-0005-0000-0000-0000646D0000}"/>
    <cellStyle name="40% - Accent1 2 2 4 8" xfId="37667" xr:uid="{00000000-0005-0000-0000-0000656D0000}"/>
    <cellStyle name="40% - Accent1 2 2 5" xfId="748" xr:uid="{00000000-0005-0000-0000-0000666D0000}"/>
    <cellStyle name="40% - Accent1 2 2 5 2" xfId="1930" xr:uid="{00000000-0005-0000-0000-0000676D0000}"/>
    <cellStyle name="40% - Accent1 2 2 5 2 2" xfId="8004" xr:uid="{00000000-0005-0000-0000-0000686D0000}"/>
    <cellStyle name="40% - Accent1 2 2 5 2 2 2" xfId="12727" xr:uid="{00000000-0005-0000-0000-0000696D0000}"/>
    <cellStyle name="40% - Accent1 2 2 5 2 2 2 2" xfId="25886" xr:uid="{00000000-0005-0000-0000-00006A6D0000}"/>
    <cellStyle name="40% - Accent1 2 2 5 2 2 2 2 2" xfId="63224" xr:uid="{00000000-0005-0000-0000-00006B6D0000}"/>
    <cellStyle name="40% - Accent1 2 2 5 2 2 2 3" xfId="50065" xr:uid="{00000000-0005-0000-0000-00006C6D0000}"/>
    <cellStyle name="40% - Accent1 2 2 5 2 2 3" xfId="21163" xr:uid="{00000000-0005-0000-0000-00006D6D0000}"/>
    <cellStyle name="40% - Accent1 2 2 5 2 2 3 2" xfId="58501" xr:uid="{00000000-0005-0000-0000-00006E6D0000}"/>
    <cellStyle name="40% - Accent1 2 2 5 2 2 4" xfId="34182" xr:uid="{00000000-0005-0000-0000-00006F6D0000}"/>
    <cellStyle name="40% - Accent1 2 2 5 2 2 5" xfId="45342" xr:uid="{00000000-0005-0000-0000-0000706D0000}"/>
    <cellStyle name="40% - Accent1 2 2 5 2 3" xfId="10367" xr:uid="{00000000-0005-0000-0000-0000716D0000}"/>
    <cellStyle name="40% - Accent1 2 2 5 2 3 2" xfId="23526" xr:uid="{00000000-0005-0000-0000-0000726D0000}"/>
    <cellStyle name="40% - Accent1 2 2 5 2 3 2 2" xfId="60864" xr:uid="{00000000-0005-0000-0000-0000736D0000}"/>
    <cellStyle name="40% - Accent1 2 2 5 2 3 3" xfId="36894" xr:uid="{00000000-0005-0000-0000-0000746D0000}"/>
    <cellStyle name="40% - Accent1 2 2 5 2 3 4" xfId="47705" xr:uid="{00000000-0005-0000-0000-0000756D0000}"/>
    <cellStyle name="40% - Accent1 2 2 5 2 4" xfId="5644" xr:uid="{00000000-0005-0000-0000-0000766D0000}"/>
    <cellStyle name="40% - Accent1 2 2 5 2 4 2" xfId="18803" xr:uid="{00000000-0005-0000-0000-0000776D0000}"/>
    <cellStyle name="40% - Accent1 2 2 5 2 4 2 2" xfId="56141" xr:uid="{00000000-0005-0000-0000-0000786D0000}"/>
    <cellStyle name="40% - Accent1 2 2 5 2 4 3" xfId="31470" xr:uid="{00000000-0005-0000-0000-0000796D0000}"/>
    <cellStyle name="40% - Accent1 2 2 5 2 4 4" xfId="42982" xr:uid="{00000000-0005-0000-0000-00007A6D0000}"/>
    <cellStyle name="40% - Accent1 2 2 5 2 5" xfId="15091" xr:uid="{00000000-0005-0000-0000-00007B6D0000}"/>
    <cellStyle name="40% - Accent1 2 2 5 2 5 2" xfId="52429" xr:uid="{00000000-0005-0000-0000-00007C6D0000}"/>
    <cellStyle name="40% - Accent1 2 2 5 2 6" xfId="28588" xr:uid="{00000000-0005-0000-0000-00007D6D0000}"/>
    <cellStyle name="40% - Accent1 2 2 5 2 7" xfId="39268" xr:uid="{00000000-0005-0000-0000-00007E6D0000}"/>
    <cellStyle name="40% - Accent1 2 2 5 3" xfId="3279" xr:uid="{00000000-0005-0000-0000-00007F6D0000}"/>
    <cellStyle name="40% - Accent1 2 2 5 3 2" xfId="11547" xr:uid="{00000000-0005-0000-0000-0000806D0000}"/>
    <cellStyle name="40% - Accent1 2 2 5 3 2 2" xfId="24706" xr:uid="{00000000-0005-0000-0000-0000816D0000}"/>
    <cellStyle name="40% - Accent1 2 2 5 3 2 2 2" xfId="62044" xr:uid="{00000000-0005-0000-0000-0000826D0000}"/>
    <cellStyle name="40% - Accent1 2 2 5 3 2 3" xfId="48885" xr:uid="{00000000-0005-0000-0000-0000836D0000}"/>
    <cellStyle name="40% - Accent1 2 2 5 3 3" xfId="6824" xr:uid="{00000000-0005-0000-0000-0000846D0000}"/>
    <cellStyle name="40% - Accent1 2 2 5 3 3 2" xfId="19983" xr:uid="{00000000-0005-0000-0000-0000856D0000}"/>
    <cellStyle name="40% - Accent1 2 2 5 3 3 2 2" xfId="57321" xr:uid="{00000000-0005-0000-0000-0000866D0000}"/>
    <cellStyle name="40% - Accent1 2 2 5 3 3 3" xfId="44162" xr:uid="{00000000-0005-0000-0000-0000876D0000}"/>
    <cellStyle name="40% - Accent1 2 2 5 3 4" xfId="16440" xr:uid="{00000000-0005-0000-0000-0000886D0000}"/>
    <cellStyle name="40% - Accent1 2 2 5 3 4 2" xfId="53778" xr:uid="{00000000-0005-0000-0000-0000896D0000}"/>
    <cellStyle name="40% - Accent1 2 2 5 3 5" xfId="32833" xr:uid="{00000000-0005-0000-0000-00008A6D0000}"/>
    <cellStyle name="40% - Accent1 2 2 5 3 6" xfId="40617" xr:uid="{00000000-0005-0000-0000-00008B6D0000}"/>
    <cellStyle name="40% - Accent1 2 2 5 4" xfId="9187" xr:uid="{00000000-0005-0000-0000-00008C6D0000}"/>
    <cellStyle name="40% - Accent1 2 2 5 4 2" xfId="22346" xr:uid="{00000000-0005-0000-0000-00008D6D0000}"/>
    <cellStyle name="40% - Accent1 2 2 5 4 2 2" xfId="59684" xr:uid="{00000000-0005-0000-0000-00008E6D0000}"/>
    <cellStyle name="40% - Accent1 2 2 5 4 3" xfId="35545" xr:uid="{00000000-0005-0000-0000-00008F6D0000}"/>
    <cellStyle name="40% - Accent1 2 2 5 4 4" xfId="46525" xr:uid="{00000000-0005-0000-0000-0000906D0000}"/>
    <cellStyle name="40% - Accent1 2 2 5 5" xfId="4464" xr:uid="{00000000-0005-0000-0000-0000916D0000}"/>
    <cellStyle name="40% - Accent1 2 2 5 5 2" xfId="17623" xr:uid="{00000000-0005-0000-0000-0000926D0000}"/>
    <cellStyle name="40% - Accent1 2 2 5 5 2 2" xfId="54961" xr:uid="{00000000-0005-0000-0000-0000936D0000}"/>
    <cellStyle name="40% - Accent1 2 2 5 5 3" xfId="30121" xr:uid="{00000000-0005-0000-0000-0000946D0000}"/>
    <cellStyle name="40% - Accent1 2 2 5 5 4" xfId="41802" xr:uid="{00000000-0005-0000-0000-0000956D0000}"/>
    <cellStyle name="40% - Accent1 2 2 5 6" xfId="13911" xr:uid="{00000000-0005-0000-0000-0000966D0000}"/>
    <cellStyle name="40% - Accent1 2 2 5 6 2" xfId="51249" xr:uid="{00000000-0005-0000-0000-0000976D0000}"/>
    <cellStyle name="40% - Accent1 2 2 5 7" xfId="27239" xr:uid="{00000000-0005-0000-0000-0000986D0000}"/>
    <cellStyle name="40% - Accent1 2 2 5 8" xfId="38088" xr:uid="{00000000-0005-0000-0000-0000996D0000}"/>
    <cellStyle name="40% - Accent1 2 2 6" xfId="917" xr:uid="{00000000-0005-0000-0000-00009A6D0000}"/>
    <cellStyle name="40% - Accent1 2 2 6 2" xfId="2099" xr:uid="{00000000-0005-0000-0000-00009B6D0000}"/>
    <cellStyle name="40% - Accent1 2 2 6 2 2" xfId="8173" xr:uid="{00000000-0005-0000-0000-00009C6D0000}"/>
    <cellStyle name="40% - Accent1 2 2 6 2 2 2" xfId="12896" xr:uid="{00000000-0005-0000-0000-00009D6D0000}"/>
    <cellStyle name="40% - Accent1 2 2 6 2 2 2 2" xfId="26055" xr:uid="{00000000-0005-0000-0000-00009E6D0000}"/>
    <cellStyle name="40% - Accent1 2 2 6 2 2 2 2 2" xfId="63393" xr:uid="{00000000-0005-0000-0000-00009F6D0000}"/>
    <cellStyle name="40% - Accent1 2 2 6 2 2 2 3" xfId="50234" xr:uid="{00000000-0005-0000-0000-0000A06D0000}"/>
    <cellStyle name="40% - Accent1 2 2 6 2 2 3" xfId="21332" xr:uid="{00000000-0005-0000-0000-0000A16D0000}"/>
    <cellStyle name="40% - Accent1 2 2 6 2 2 3 2" xfId="58670" xr:uid="{00000000-0005-0000-0000-0000A26D0000}"/>
    <cellStyle name="40% - Accent1 2 2 6 2 2 4" xfId="34351" xr:uid="{00000000-0005-0000-0000-0000A36D0000}"/>
    <cellStyle name="40% - Accent1 2 2 6 2 2 5" xfId="45511" xr:uid="{00000000-0005-0000-0000-0000A46D0000}"/>
    <cellStyle name="40% - Accent1 2 2 6 2 3" xfId="10536" xr:uid="{00000000-0005-0000-0000-0000A56D0000}"/>
    <cellStyle name="40% - Accent1 2 2 6 2 3 2" xfId="23695" xr:uid="{00000000-0005-0000-0000-0000A66D0000}"/>
    <cellStyle name="40% - Accent1 2 2 6 2 3 2 2" xfId="61033" xr:uid="{00000000-0005-0000-0000-0000A76D0000}"/>
    <cellStyle name="40% - Accent1 2 2 6 2 3 3" xfId="37063" xr:uid="{00000000-0005-0000-0000-0000A86D0000}"/>
    <cellStyle name="40% - Accent1 2 2 6 2 3 4" xfId="47874" xr:uid="{00000000-0005-0000-0000-0000A96D0000}"/>
    <cellStyle name="40% - Accent1 2 2 6 2 4" xfId="5813" xr:uid="{00000000-0005-0000-0000-0000AA6D0000}"/>
    <cellStyle name="40% - Accent1 2 2 6 2 4 2" xfId="18972" xr:uid="{00000000-0005-0000-0000-0000AB6D0000}"/>
    <cellStyle name="40% - Accent1 2 2 6 2 4 2 2" xfId="56310" xr:uid="{00000000-0005-0000-0000-0000AC6D0000}"/>
    <cellStyle name="40% - Accent1 2 2 6 2 4 3" xfId="31639" xr:uid="{00000000-0005-0000-0000-0000AD6D0000}"/>
    <cellStyle name="40% - Accent1 2 2 6 2 4 4" xfId="43151" xr:uid="{00000000-0005-0000-0000-0000AE6D0000}"/>
    <cellStyle name="40% - Accent1 2 2 6 2 5" xfId="15260" xr:uid="{00000000-0005-0000-0000-0000AF6D0000}"/>
    <cellStyle name="40% - Accent1 2 2 6 2 5 2" xfId="52598" xr:uid="{00000000-0005-0000-0000-0000B06D0000}"/>
    <cellStyle name="40% - Accent1 2 2 6 2 6" xfId="28757" xr:uid="{00000000-0005-0000-0000-0000B16D0000}"/>
    <cellStyle name="40% - Accent1 2 2 6 2 7" xfId="39437" xr:uid="{00000000-0005-0000-0000-0000B26D0000}"/>
    <cellStyle name="40% - Accent1 2 2 6 3" xfId="3448" xr:uid="{00000000-0005-0000-0000-0000B36D0000}"/>
    <cellStyle name="40% - Accent1 2 2 6 3 2" xfId="11716" xr:uid="{00000000-0005-0000-0000-0000B46D0000}"/>
    <cellStyle name="40% - Accent1 2 2 6 3 2 2" xfId="24875" xr:uid="{00000000-0005-0000-0000-0000B56D0000}"/>
    <cellStyle name="40% - Accent1 2 2 6 3 2 2 2" xfId="62213" xr:uid="{00000000-0005-0000-0000-0000B66D0000}"/>
    <cellStyle name="40% - Accent1 2 2 6 3 2 3" xfId="49054" xr:uid="{00000000-0005-0000-0000-0000B76D0000}"/>
    <cellStyle name="40% - Accent1 2 2 6 3 3" xfId="6993" xr:uid="{00000000-0005-0000-0000-0000B86D0000}"/>
    <cellStyle name="40% - Accent1 2 2 6 3 3 2" xfId="20152" xr:uid="{00000000-0005-0000-0000-0000B96D0000}"/>
    <cellStyle name="40% - Accent1 2 2 6 3 3 2 2" xfId="57490" xr:uid="{00000000-0005-0000-0000-0000BA6D0000}"/>
    <cellStyle name="40% - Accent1 2 2 6 3 3 3" xfId="44331" xr:uid="{00000000-0005-0000-0000-0000BB6D0000}"/>
    <cellStyle name="40% - Accent1 2 2 6 3 4" xfId="16609" xr:uid="{00000000-0005-0000-0000-0000BC6D0000}"/>
    <cellStyle name="40% - Accent1 2 2 6 3 4 2" xfId="53947" xr:uid="{00000000-0005-0000-0000-0000BD6D0000}"/>
    <cellStyle name="40% - Accent1 2 2 6 3 5" xfId="33002" xr:uid="{00000000-0005-0000-0000-0000BE6D0000}"/>
    <cellStyle name="40% - Accent1 2 2 6 3 6" xfId="40786" xr:uid="{00000000-0005-0000-0000-0000BF6D0000}"/>
    <cellStyle name="40% - Accent1 2 2 6 4" xfId="9356" xr:uid="{00000000-0005-0000-0000-0000C06D0000}"/>
    <cellStyle name="40% - Accent1 2 2 6 4 2" xfId="22515" xr:uid="{00000000-0005-0000-0000-0000C16D0000}"/>
    <cellStyle name="40% - Accent1 2 2 6 4 2 2" xfId="59853" xr:uid="{00000000-0005-0000-0000-0000C26D0000}"/>
    <cellStyle name="40% - Accent1 2 2 6 4 3" xfId="35714" xr:uid="{00000000-0005-0000-0000-0000C36D0000}"/>
    <cellStyle name="40% - Accent1 2 2 6 4 4" xfId="46694" xr:uid="{00000000-0005-0000-0000-0000C46D0000}"/>
    <cellStyle name="40% - Accent1 2 2 6 5" xfId="4633" xr:uid="{00000000-0005-0000-0000-0000C56D0000}"/>
    <cellStyle name="40% - Accent1 2 2 6 5 2" xfId="17792" xr:uid="{00000000-0005-0000-0000-0000C66D0000}"/>
    <cellStyle name="40% - Accent1 2 2 6 5 2 2" xfId="55130" xr:uid="{00000000-0005-0000-0000-0000C76D0000}"/>
    <cellStyle name="40% - Accent1 2 2 6 5 3" xfId="30290" xr:uid="{00000000-0005-0000-0000-0000C86D0000}"/>
    <cellStyle name="40% - Accent1 2 2 6 5 4" xfId="41971" xr:uid="{00000000-0005-0000-0000-0000C96D0000}"/>
    <cellStyle name="40% - Accent1 2 2 6 6" xfId="14080" xr:uid="{00000000-0005-0000-0000-0000CA6D0000}"/>
    <cellStyle name="40% - Accent1 2 2 6 6 2" xfId="51418" xr:uid="{00000000-0005-0000-0000-0000CB6D0000}"/>
    <cellStyle name="40% - Accent1 2 2 6 7" xfId="27408" xr:uid="{00000000-0005-0000-0000-0000CC6D0000}"/>
    <cellStyle name="40% - Accent1 2 2 6 8" xfId="38257" xr:uid="{00000000-0005-0000-0000-0000CD6D0000}"/>
    <cellStyle name="40% - Accent1 2 2 7" xfId="1088" xr:uid="{00000000-0005-0000-0000-0000CE6D0000}"/>
    <cellStyle name="40% - Accent1 2 2 7 2" xfId="2268" xr:uid="{00000000-0005-0000-0000-0000CF6D0000}"/>
    <cellStyle name="40% - Accent1 2 2 7 2 2" xfId="8342" xr:uid="{00000000-0005-0000-0000-0000D06D0000}"/>
    <cellStyle name="40% - Accent1 2 2 7 2 2 2" xfId="13065" xr:uid="{00000000-0005-0000-0000-0000D16D0000}"/>
    <cellStyle name="40% - Accent1 2 2 7 2 2 2 2" xfId="26224" xr:uid="{00000000-0005-0000-0000-0000D26D0000}"/>
    <cellStyle name="40% - Accent1 2 2 7 2 2 2 2 2" xfId="63562" xr:uid="{00000000-0005-0000-0000-0000D36D0000}"/>
    <cellStyle name="40% - Accent1 2 2 7 2 2 2 3" xfId="50403" xr:uid="{00000000-0005-0000-0000-0000D46D0000}"/>
    <cellStyle name="40% - Accent1 2 2 7 2 2 3" xfId="21501" xr:uid="{00000000-0005-0000-0000-0000D56D0000}"/>
    <cellStyle name="40% - Accent1 2 2 7 2 2 3 2" xfId="58839" xr:uid="{00000000-0005-0000-0000-0000D66D0000}"/>
    <cellStyle name="40% - Accent1 2 2 7 2 2 4" xfId="34520" xr:uid="{00000000-0005-0000-0000-0000D76D0000}"/>
    <cellStyle name="40% - Accent1 2 2 7 2 2 5" xfId="45680" xr:uid="{00000000-0005-0000-0000-0000D86D0000}"/>
    <cellStyle name="40% - Accent1 2 2 7 2 3" xfId="10705" xr:uid="{00000000-0005-0000-0000-0000D96D0000}"/>
    <cellStyle name="40% - Accent1 2 2 7 2 3 2" xfId="23864" xr:uid="{00000000-0005-0000-0000-0000DA6D0000}"/>
    <cellStyle name="40% - Accent1 2 2 7 2 3 2 2" xfId="61202" xr:uid="{00000000-0005-0000-0000-0000DB6D0000}"/>
    <cellStyle name="40% - Accent1 2 2 7 2 3 3" xfId="37232" xr:uid="{00000000-0005-0000-0000-0000DC6D0000}"/>
    <cellStyle name="40% - Accent1 2 2 7 2 3 4" xfId="48043" xr:uid="{00000000-0005-0000-0000-0000DD6D0000}"/>
    <cellStyle name="40% - Accent1 2 2 7 2 4" xfId="5982" xr:uid="{00000000-0005-0000-0000-0000DE6D0000}"/>
    <cellStyle name="40% - Accent1 2 2 7 2 4 2" xfId="19141" xr:uid="{00000000-0005-0000-0000-0000DF6D0000}"/>
    <cellStyle name="40% - Accent1 2 2 7 2 4 2 2" xfId="56479" xr:uid="{00000000-0005-0000-0000-0000E06D0000}"/>
    <cellStyle name="40% - Accent1 2 2 7 2 4 3" xfId="31808" xr:uid="{00000000-0005-0000-0000-0000E16D0000}"/>
    <cellStyle name="40% - Accent1 2 2 7 2 4 4" xfId="43320" xr:uid="{00000000-0005-0000-0000-0000E26D0000}"/>
    <cellStyle name="40% - Accent1 2 2 7 2 5" xfId="15429" xr:uid="{00000000-0005-0000-0000-0000E36D0000}"/>
    <cellStyle name="40% - Accent1 2 2 7 2 5 2" xfId="52767" xr:uid="{00000000-0005-0000-0000-0000E46D0000}"/>
    <cellStyle name="40% - Accent1 2 2 7 2 6" xfId="28926" xr:uid="{00000000-0005-0000-0000-0000E56D0000}"/>
    <cellStyle name="40% - Accent1 2 2 7 2 7" xfId="39606" xr:uid="{00000000-0005-0000-0000-0000E66D0000}"/>
    <cellStyle name="40% - Accent1 2 2 7 3" xfId="3617" xr:uid="{00000000-0005-0000-0000-0000E76D0000}"/>
    <cellStyle name="40% - Accent1 2 2 7 3 2" xfId="11885" xr:uid="{00000000-0005-0000-0000-0000E86D0000}"/>
    <cellStyle name="40% - Accent1 2 2 7 3 2 2" xfId="25044" xr:uid="{00000000-0005-0000-0000-0000E96D0000}"/>
    <cellStyle name="40% - Accent1 2 2 7 3 2 2 2" xfId="62382" xr:uid="{00000000-0005-0000-0000-0000EA6D0000}"/>
    <cellStyle name="40% - Accent1 2 2 7 3 2 3" xfId="49223" xr:uid="{00000000-0005-0000-0000-0000EB6D0000}"/>
    <cellStyle name="40% - Accent1 2 2 7 3 3" xfId="7162" xr:uid="{00000000-0005-0000-0000-0000EC6D0000}"/>
    <cellStyle name="40% - Accent1 2 2 7 3 3 2" xfId="20321" xr:uid="{00000000-0005-0000-0000-0000ED6D0000}"/>
    <cellStyle name="40% - Accent1 2 2 7 3 3 2 2" xfId="57659" xr:uid="{00000000-0005-0000-0000-0000EE6D0000}"/>
    <cellStyle name="40% - Accent1 2 2 7 3 3 3" xfId="44500" xr:uid="{00000000-0005-0000-0000-0000EF6D0000}"/>
    <cellStyle name="40% - Accent1 2 2 7 3 4" xfId="16778" xr:uid="{00000000-0005-0000-0000-0000F06D0000}"/>
    <cellStyle name="40% - Accent1 2 2 7 3 4 2" xfId="54116" xr:uid="{00000000-0005-0000-0000-0000F16D0000}"/>
    <cellStyle name="40% - Accent1 2 2 7 3 5" xfId="33171" xr:uid="{00000000-0005-0000-0000-0000F26D0000}"/>
    <cellStyle name="40% - Accent1 2 2 7 3 6" xfId="40955" xr:uid="{00000000-0005-0000-0000-0000F36D0000}"/>
    <cellStyle name="40% - Accent1 2 2 7 4" xfId="9525" xr:uid="{00000000-0005-0000-0000-0000F46D0000}"/>
    <cellStyle name="40% - Accent1 2 2 7 4 2" xfId="22684" xr:uid="{00000000-0005-0000-0000-0000F56D0000}"/>
    <cellStyle name="40% - Accent1 2 2 7 4 2 2" xfId="60022" xr:uid="{00000000-0005-0000-0000-0000F66D0000}"/>
    <cellStyle name="40% - Accent1 2 2 7 4 3" xfId="35883" xr:uid="{00000000-0005-0000-0000-0000F76D0000}"/>
    <cellStyle name="40% - Accent1 2 2 7 4 4" xfId="46863" xr:uid="{00000000-0005-0000-0000-0000F86D0000}"/>
    <cellStyle name="40% - Accent1 2 2 7 5" xfId="4802" xr:uid="{00000000-0005-0000-0000-0000F96D0000}"/>
    <cellStyle name="40% - Accent1 2 2 7 5 2" xfId="17961" xr:uid="{00000000-0005-0000-0000-0000FA6D0000}"/>
    <cellStyle name="40% - Accent1 2 2 7 5 2 2" xfId="55299" xr:uid="{00000000-0005-0000-0000-0000FB6D0000}"/>
    <cellStyle name="40% - Accent1 2 2 7 5 3" xfId="30459" xr:uid="{00000000-0005-0000-0000-0000FC6D0000}"/>
    <cellStyle name="40% - Accent1 2 2 7 5 4" xfId="42140" xr:uid="{00000000-0005-0000-0000-0000FD6D0000}"/>
    <cellStyle name="40% - Accent1 2 2 7 6" xfId="14249" xr:uid="{00000000-0005-0000-0000-0000FE6D0000}"/>
    <cellStyle name="40% - Accent1 2 2 7 6 2" xfId="51587" xr:uid="{00000000-0005-0000-0000-0000FF6D0000}"/>
    <cellStyle name="40% - Accent1 2 2 7 7" xfId="27577" xr:uid="{00000000-0005-0000-0000-0000006E0000}"/>
    <cellStyle name="40% - Accent1 2 2 7 8" xfId="38426" xr:uid="{00000000-0005-0000-0000-0000016E0000}"/>
    <cellStyle name="40% - Accent1 2 2 8" xfId="1285" xr:uid="{00000000-0005-0000-0000-0000026E0000}"/>
    <cellStyle name="40% - Accent1 2 2 8 2" xfId="2634" xr:uid="{00000000-0005-0000-0000-0000036E0000}"/>
    <cellStyle name="40% - Accent1 2 2 8 2 2" xfId="12082" xr:uid="{00000000-0005-0000-0000-0000046E0000}"/>
    <cellStyle name="40% - Accent1 2 2 8 2 2 2" xfId="25241" xr:uid="{00000000-0005-0000-0000-0000056E0000}"/>
    <cellStyle name="40% - Accent1 2 2 8 2 2 2 2" xfId="62579" xr:uid="{00000000-0005-0000-0000-0000066E0000}"/>
    <cellStyle name="40% - Accent1 2 2 8 2 2 3" xfId="33537" xr:uid="{00000000-0005-0000-0000-0000076E0000}"/>
    <cellStyle name="40% - Accent1 2 2 8 2 2 4" xfId="49420" xr:uid="{00000000-0005-0000-0000-0000086E0000}"/>
    <cellStyle name="40% - Accent1 2 2 8 2 3" xfId="7359" xr:uid="{00000000-0005-0000-0000-0000096E0000}"/>
    <cellStyle name="40% - Accent1 2 2 8 2 3 2" xfId="20518" xr:uid="{00000000-0005-0000-0000-00000A6E0000}"/>
    <cellStyle name="40% - Accent1 2 2 8 2 3 2 2" xfId="57856" xr:uid="{00000000-0005-0000-0000-00000B6E0000}"/>
    <cellStyle name="40% - Accent1 2 2 8 2 3 3" xfId="36249" xr:uid="{00000000-0005-0000-0000-00000C6E0000}"/>
    <cellStyle name="40% - Accent1 2 2 8 2 3 4" xfId="44697" xr:uid="{00000000-0005-0000-0000-00000D6E0000}"/>
    <cellStyle name="40% - Accent1 2 2 8 2 4" xfId="15795" xr:uid="{00000000-0005-0000-0000-00000E6E0000}"/>
    <cellStyle name="40% - Accent1 2 2 8 2 4 2" xfId="30825" xr:uid="{00000000-0005-0000-0000-00000F6E0000}"/>
    <cellStyle name="40% - Accent1 2 2 8 2 4 3" xfId="53133" xr:uid="{00000000-0005-0000-0000-0000106E0000}"/>
    <cellStyle name="40% - Accent1 2 2 8 2 5" xfId="27943" xr:uid="{00000000-0005-0000-0000-0000116E0000}"/>
    <cellStyle name="40% - Accent1 2 2 8 2 6" xfId="39972" xr:uid="{00000000-0005-0000-0000-0000126E0000}"/>
    <cellStyle name="40% - Accent1 2 2 8 3" xfId="9722" xr:uid="{00000000-0005-0000-0000-0000136E0000}"/>
    <cellStyle name="40% - Accent1 2 2 8 3 2" xfId="22881" xr:uid="{00000000-0005-0000-0000-0000146E0000}"/>
    <cellStyle name="40% - Accent1 2 2 8 3 2 2" xfId="60219" xr:uid="{00000000-0005-0000-0000-0000156E0000}"/>
    <cellStyle name="40% - Accent1 2 2 8 3 3" xfId="32188" xr:uid="{00000000-0005-0000-0000-0000166E0000}"/>
    <cellStyle name="40% - Accent1 2 2 8 3 4" xfId="47060" xr:uid="{00000000-0005-0000-0000-0000176E0000}"/>
    <cellStyle name="40% - Accent1 2 2 8 4" xfId="4999" xr:uid="{00000000-0005-0000-0000-0000186E0000}"/>
    <cellStyle name="40% - Accent1 2 2 8 4 2" xfId="18158" xr:uid="{00000000-0005-0000-0000-0000196E0000}"/>
    <cellStyle name="40% - Accent1 2 2 8 4 2 2" xfId="55496" xr:uid="{00000000-0005-0000-0000-00001A6E0000}"/>
    <cellStyle name="40% - Accent1 2 2 8 4 3" xfId="34900" xr:uid="{00000000-0005-0000-0000-00001B6E0000}"/>
    <cellStyle name="40% - Accent1 2 2 8 4 4" xfId="42337" xr:uid="{00000000-0005-0000-0000-00001C6E0000}"/>
    <cellStyle name="40% - Accent1 2 2 8 5" xfId="14446" xr:uid="{00000000-0005-0000-0000-00001D6E0000}"/>
    <cellStyle name="40% - Accent1 2 2 8 5 2" xfId="29476" xr:uid="{00000000-0005-0000-0000-00001E6E0000}"/>
    <cellStyle name="40% - Accent1 2 2 8 5 3" xfId="51784" xr:uid="{00000000-0005-0000-0000-00001F6E0000}"/>
    <cellStyle name="40% - Accent1 2 2 8 6" xfId="26594" xr:uid="{00000000-0005-0000-0000-0000206E0000}"/>
    <cellStyle name="40% - Accent1 2 2 8 7" xfId="38623" xr:uid="{00000000-0005-0000-0000-0000216E0000}"/>
    <cellStyle name="40% - Accent1 2 2 9" xfId="2437" xr:uid="{00000000-0005-0000-0000-0000226E0000}"/>
    <cellStyle name="40% - Accent1 2 2 9 2" xfId="10902" xr:uid="{00000000-0005-0000-0000-0000236E0000}"/>
    <cellStyle name="40% - Accent1 2 2 9 2 2" xfId="24061" xr:uid="{00000000-0005-0000-0000-0000246E0000}"/>
    <cellStyle name="40% - Accent1 2 2 9 2 2 2" xfId="61399" xr:uid="{00000000-0005-0000-0000-0000256E0000}"/>
    <cellStyle name="40% - Accent1 2 2 9 2 3" xfId="33340" xr:uid="{00000000-0005-0000-0000-0000266E0000}"/>
    <cellStyle name="40% - Accent1 2 2 9 2 4" xfId="48240" xr:uid="{00000000-0005-0000-0000-0000276E0000}"/>
    <cellStyle name="40% - Accent1 2 2 9 3" xfId="6179" xr:uid="{00000000-0005-0000-0000-0000286E0000}"/>
    <cellStyle name="40% - Accent1 2 2 9 3 2" xfId="19338" xr:uid="{00000000-0005-0000-0000-0000296E0000}"/>
    <cellStyle name="40% - Accent1 2 2 9 3 2 2" xfId="56676" xr:uid="{00000000-0005-0000-0000-00002A6E0000}"/>
    <cellStyle name="40% - Accent1 2 2 9 3 3" xfId="36052" xr:uid="{00000000-0005-0000-0000-00002B6E0000}"/>
    <cellStyle name="40% - Accent1 2 2 9 3 4" xfId="43517" xr:uid="{00000000-0005-0000-0000-00002C6E0000}"/>
    <cellStyle name="40% - Accent1 2 2 9 4" xfId="15598" xr:uid="{00000000-0005-0000-0000-00002D6E0000}"/>
    <cellStyle name="40% - Accent1 2 2 9 4 2" xfId="30628" xr:uid="{00000000-0005-0000-0000-00002E6E0000}"/>
    <cellStyle name="40% - Accent1 2 2 9 4 3" xfId="52936" xr:uid="{00000000-0005-0000-0000-00002F6E0000}"/>
    <cellStyle name="40% - Accent1 2 2 9 5" xfId="27746" xr:uid="{00000000-0005-0000-0000-0000306E0000}"/>
    <cellStyle name="40% - Accent1 2 2 9 6" xfId="39775" xr:uid="{00000000-0005-0000-0000-0000316E0000}"/>
    <cellStyle name="40% - Accent1 2 3" xfId="131" xr:uid="{00000000-0005-0000-0000-0000326E0000}"/>
    <cellStyle name="40% - Accent1 2 3 10" xfId="8570" xr:uid="{00000000-0005-0000-0000-0000336E0000}"/>
    <cellStyle name="40% - Accent1 2 3 10 2" xfId="21729" xr:uid="{00000000-0005-0000-0000-0000346E0000}"/>
    <cellStyle name="40% - Accent1 2 3 10 2 2" xfId="59067" xr:uid="{00000000-0005-0000-0000-0000356E0000}"/>
    <cellStyle name="40% - Accent1 2 3 10 3" xfId="29307" xr:uid="{00000000-0005-0000-0000-0000366E0000}"/>
    <cellStyle name="40% - Accent1 2 3 10 4" xfId="45908" xr:uid="{00000000-0005-0000-0000-0000376E0000}"/>
    <cellStyle name="40% - Accent1 2 3 11" xfId="3847" xr:uid="{00000000-0005-0000-0000-0000386E0000}"/>
    <cellStyle name="40% - Accent1 2 3 11 2" xfId="17006" xr:uid="{00000000-0005-0000-0000-0000396E0000}"/>
    <cellStyle name="40% - Accent1 2 3 11 2 2" xfId="54344" xr:uid="{00000000-0005-0000-0000-00003A6E0000}"/>
    <cellStyle name="40% - Accent1 2 3 11 3" xfId="32019" xr:uid="{00000000-0005-0000-0000-00003B6E0000}"/>
    <cellStyle name="40% - Accent1 2 3 11 4" xfId="41185" xr:uid="{00000000-0005-0000-0000-00003C6E0000}"/>
    <cellStyle name="40% - Accent1 2 3 12" xfId="13294" xr:uid="{00000000-0005-0000-0000-00003D6E0000}"/>
    <cellStyle name="40% - Accent1 2 3 12 2" xfId="34731" xr:uid="{00000000-0005-0000-0000-00003E6E0000}"/>
    <cellStyle name="40% - Accent1 2 3 12 3" xfId="50632" xr:uid="{00000000-0005-0000-0000-00003F6E0000}"/>
    <cellStyle name="40% - Accent1 2 3 13" xfId="29138" xr:uid="{00000000-0005-0000-0000-0000406E0000}"/>
    <cellStyle name="40% - Accent1 2 3 14" xfId="26425" xr:uid="{00000000-0005-0000-0000-0000416E0000}"/>
    <cellStyle name="40% - Accent1 2 3 15" xfId="37471" xr:uid="{00000000-0005-0000-0000-0000426E0000}"/>
    <cellStyle name="40% - Accent1 2 3 2" xfId="243" xr:uid="{00000000-0005-0000-0000-0000436E0000}"/>
    <cellStyle name="40% - Accent1 2 3 2 10" xfId="3959" xr:uid="{00000000-0005-0000-0000-0000446E0000}"/>
    <cellStyle name="40% - Accent1 2 3 2 10 2" xfId="17118" xr:uid="{00000000-0005-0000-0000-0000456E0000}"/>
    <cellStyle name="40% - Accent1 2 3 2 10 2 2" xfId="54456" xr:uid="{00000000-0005-0000-0000-0000466E0000}"/>
    <cellStyle name="40% - Accent1 2 3 2 10 3" xfId="32104" xr:uid="{00000000-0005-0000-0000-0000476E0000}"/>
    <cellStyle name="40% - Accent1 2 3 2 10 4" xfId="41297" xr:uid="{00000000-0005-0000-0000-0000486E0000}"/>
    <cellStyle name="40% - Accent1 2 3 2 11" xfId="13406" xr:uid="{00000000-0005-0000-0000-0000496E0000}"/>
    <cellStyle name="40% - Accent1 2 3 2 11 2" xfId="34816" xr:uid="{00000000-0005-0000-0000-00004A6E0000}"/>
    <cellStyle name="40% - Accent1 2 3 2 11 3" xfId="50744" xr:uid="{00000000-0005-0000-0000-00004B6E0000}"/>
    <cellStyle name="40% - Accent1 2 3 2 12" xfId="29223" xr:uid="{00000000-0005-0000-0000-00004C6E0000}"/>
    <cellStyle name="40% - Accent1 2 3 2 13" xfId="26510" xr:uid="{00000000-0005-0000-0000-00004D6E0000}"/>
    <cellStyle name="40% - Accent1 2 3 2 14" xfId="37583" xr:uid="{00000000-0005-0000-0000-00004E6E0000}"/>
    <cellStyle name="40% - Accent1 2 3 2 2" xfId="664" xr:uid="{00000000-0005-0000-0000-00004F6E0000}"/>
    <cellStyle name="40% - Accent1 2 3 2 2 2" xfId="1846" xr:uid="{00000000-0005-0000-0000-0000506E0000}"/>
    <cellStyle name="40% - Accent1 2 3 2 2 2 2" xfId="7920" xr:uid="{00000000-0005-0000-0000-0000516E0000}"/>
    <cellStyle name="40% - Accent1 2 3 2 2 2 2 2" xfId="12643" xr:uid="{00000000-0005-0000-0000-0000526E0000}"/>
    <cellStyle name="40% - Accent1 2 3 2 2 2 2 2 2" xfId="25802" xr:uid="{00000000-0005-0000-0000-0000536E0000}"/>
    <cellStyle name="40% - Accent1 2 3 2 2 2 2 2 2 2" xfId="63140" xr:uid="{00000000-0005-0000-0000-0000546E0000}"/>
    <cellStyle name="40% - Accent1 2 3 2 2 2 2 2 3" xfId="49981" xr:uid="{00000000-0005-0000-0000-0000556E0000}"/>
    <cellStyle name="40% - Accent1 2 3 2 2 2 2 3" xfId="21079" xr:uid="{00000000-0005-0000-0000-0000566E0000}"/>
    <cellStyle name="40% - Accent1 2 3 2 2 2 2 3 2" xfId="58417" xr:uid="{00000000-0005-0000-0000-0000576E0000}"/>
    <cellStyle name="40% - Accent1 2 3 2 2 2 2 4" xfId="34098" xr:uid="{00000000-0005-0000-0000-0000586E0000}"/>
    <cellStyle name="40% - Accent1 2 3 2 2 2 2 5" xfId="45258" xr:uid="{00000000-0005-0000-0000-0000596E0000}"/>
    <cellStyle name="40% - Accent1 2 3 2 2 2 3" xfId="10283" xr:uid="{00000000-0005-0000-0000-00005A6E0000}"/>
    <cellStyle name="40% - Accent1 2 3 2 2 2 3 2" xfId="23442" xr:uid="{00000000-0005-0000-0000-00005B6E0000}"/>
    <cellStyle name="40% - Accent1 2 3 2 2 2 3 2 2" xfId="60780" xr:uid="{00000000-0005-0000-0000-00005C6E0000}"/>
    <cellStyle name="40% - Accent1 2 3 2 2 2 3 3" xfId="36810" xr:uid="{00000000-0005-0000-0000-00005D6E0000}"/>
    <cellStyle name="40% - Accent1 2 3 2 2 2 3 4" xfId="47621" xr:uid="{00000000-0005-0000-0000-00005E6E0000}"/>
    <cellStyle name="40% - Accent1 2 3 2 2 2 4" xfId="5560" xr:uid="{00000000-0005-0000-0000-00005F6E0000}"/>
    <cellStyle name="40% - Accent1 2 3 2 2 2 4 2" xfId="18719" xr:uid="{00000000-0005-0000-0000-0000606E0000}"/>
    <cellStyle name="40% - Accent1 2 3 2 2 2 4 2 2" xfId="56057" xr:uid="{00000000-0005-0000-0000-0000616E0000}"/>
    <cellStyle name="40% - Accent1 2 3 2 2 2 4 3" xfId="31386" xr:uid="{00000000-0005-0000-0000-0000626E0000}"/>
    <cellStyle name="40% - Accent1 2 3 2 2 2 4 4" xfId="42898" xr:uid="{00000000-0005-0000-0000-0000636E0000}"/>
    <cellStyle name="40% - Accent1 2 3 2 2 2 5" xfId="15007" xr:uid="{00000000-0005-0000-0000-0000646E0000}"/>
    <cellStyle name="40% - Accent1 2 3 2 2 2 5 2" xfId="52345" xr:uid="{00000000-0005-0000-0000-0000656E0000}"/>
    <cellStyle name="40% - Accent1 2 3 2 2 2 6" xfId="28504" xr:uid="{00000000-0005-0000-0000-0000666E0000}"/>
    <cellStyle name="40% - Accent1 2 3 2 2 2 7" xfId="39184" xr:uid="{00000000-0005-0000-0000-0000676E0000}"/>
    <cellStyle name="40% - Accent1 2 3 2 2 3" xfId="3195" xr:uid="{00000000-0005-0000-0000-0000686E0000}"/>
    <cellStyle name="40% - Accent1 2 3 2 2 3 2" xfId="11463" xr:uid="{00000000-0005-0000-0000-0000696E0000}"/>
    <cellStyle name="40% - Accent1 2 3 2 2 3 2 2" xfId="24622" xr:uid="{00000000-0005-0000-0000-00006A6E0000}"/>
    <cellStyle name="40% - Accent1 2 3 2 2 3 2 2 2" xfId="61960" xr:uid="{00000000-0005-0000-0000-00006B6E0000}"/>
    <cellStyle name="40% - Accent1 2 3 2 2 3 2 3" xfId="48801" xr:uid="{00000000-0005-0000-0000-00006C6E0000}"/>
    <cellStyle name="40% - Accent1 2 3 2 2 3 3" xfId="6740" xr:uid="{00000000-0005-0000-0000-00006D6E0000}"/>
    <cellStyle name="40% - Accent1 2 3 2 2 3 3 2" xfId="19899" xr:uid="{00000000-0005-0000-0000-00006E6E0000}"/>
    <cellStyle name="40% - Accent1 2 3 2 2 3 3 2 2" xfId="57237" xr:uid="{00000000-0005-0000-0000-00006F6E0000}"/>
    <cellStyle name="40% - Accent1 2 3 2 2 3 3 3" xfId="44078" xr:uid="{00000000-0005-0000-0000-0000706E0000}"/>
    <cellStyle name="40% - Accent1 2 3 2 2 3 4" xfId="16356" xr:uid="{00000000-0005-0000-0000-0000716E0000}"/>
    <cellStyle name="40% - Accent1 2 3 2 2 3 4 2" xfId="53694" xr:uid="{00000000-0005-0000-0000-0000726E0000}"/>
    <cellStyle name="40% - Accent1 2 3 2 2 3 5" xfId="32749" xr:uid="{00000000-0005-0000-0000-0000736E0000}"/>
    <cellStyle name="40% - Accent1 2 3 2 2 3 6" xfId="40533" xr:uid="{00000000-0005-0000-0000-0000746E0000}"/>
    <cellStyle name="40% - Accent1 2 3 2 2 4" xfId="9103" xr:uid="{00000000-0005-0000-0000-0000756E0000}"/>
    <cellStyle name="40% - Accent1 2 3 2 2 4 2" xfId="22262" xr:uid="{00000000-0005-0000-0000-0000766E0000}"/>
    <cellStyle name="40% - Accent1 2 3 2 2 4 2 2" xfId="59600" xr:uid="{00000000-0005-0000-0000-0000776E0000}"/>
    <cellStyle name="40% - Accent1 2 3 2 2 4 3" xfId="35461" xr:uid="{00000000-0005-0000-0000-0000786E0000}"/>
    <cellStyle name="40% - Accent1 2 3 2 2 4 4" xfId="46441" xr:uid="{00000000-0005-0000-0000-0000796E0000}"/>
    <cellStyle name="40% - Accent1 2 3 2 2 5" xfId="4380" xr:uid="{00000000-0005-0000-0000-00007A6E0000}"/>
    <cellStyle name="40% - Accent1 2 3 2 2 5 2" xfId="17539" xr:uid="{00000000-0005-0000-0000-00007B6E0000}"/>
    <cellStyle name="40% - Accent1 2 3 2 2 5 2 2" xfId="54877" xr:uid="{00000000-0005-0000-0000-00007C6E0000}"/>
    <cellStyle name="40% - Accent1 2 3 2 2 5 3" xfId="30037" xr:uid="{00000000-0005-0000-0000-00007D6E0000}"/>
    <cellStyle name="40% - Accent1 2 3 2 2 5 4" xfId="41718" xr:uid="{00000000-0005-0000-0000-00007E6E0000}"/>
    <cellStyle name="40% - Accent1 2 3 2 2 6" xfId="13827" xr:uid="{00000000-0005-0000-0000-00007F6E0000}"/>
    <cellStyle name="40% - Accent1 2 3 2 2 6 2" xfId="51165" xr:uid="{00000000-0005-0000-0000-0000806E0000}"/>
    <cellStyle name="40% - Accent1 2 3 2 2 7" xfId="27155" xr:uid="{00000000-0005-0000-0000-0000816E0000}"/>
    <cellStyle name="40% - Accent1 2 3 2 2 8" xfId="38004" xr:uid="{00000000-0005-0000-0000-0000826E0000}"/>
    <cellStyle name="40% - Accent1 2 3 2 3" xfId="440" xr:uid="{00000000-0005-0000-0000-0000836E0000}"/>
    <cellStyle name="40% - Accent1 2 3 2 3 2" xfId="1622" xr:uid="{00000000-0005-0000-0000-0000846E0000}"/>
    <cellStyle name="40% - Accent1 2 3 2 3 2 2" xfId="7696" xr:uid="{00000000-0005-0000-0000-0000856E0000}"/>
    <cellStyle name="40% - Accent1 2 3 2 3 2 2 2" xfId="12419" xr:uid="{00000000-0005-0000-0000-0000866E0000}"/>
    <cellStyle name="40% - Accent1 2 3 2 3 2 2 2 2" xfId="25578" xr:uid="{00000000-0005-0000-0000-0000876E0000}"/>
    <cellStyle name="40% - Accent1 2 3 2 3 2 2 2 2 2" xfId="62916" xr:uid="{00000000-0005-0000-0000-0000886E0000}"/>
    <cellStyle name="40% - Accent1 2 3 2 3 2 2 2 3" xfId="49757" xr:uid="{00000000-0005-0000-0000-0000896E0000}"/>
    <cellStyle name="40% - Accent1 2 3 2 3 2 2 3" xfId="20855" xr:uid="{00000000-0005-0000-0000-00008A6E0000}"/>
    <cellStyle name="40% - Accent1 2 3 2 3 2 2 3 2" xfId="58193" xr:uid="{00000000-0005-0000-0000-00008B6E0000}"/>
    <cellStyle name="40% - Accent1 2 3 2 3 2 2 4" xfId="33874" xr:uid="{00000000-0005-0000-0000-00008C6E0000}"/>
    <cellStyle name="40% - Accent1 2 3 2 3 2 2 5" xfId="45034" xr:uid="{00000000-0005-0000-0000-00008D6E0000}"/>
    <cellStyle name="40% - Accent1 2 3 2 3 2 3" xfId="10059" xr:uid="{00000000-0005-0000-0000-00008E6E0000}"/>
    <cellStyle name="40% - Accent1 2 3 2 3 2 3 2" xfId="23218" xr:uid="{00000000-0005-0000-0000-00008F6E0000}"/>
    <cellStyle name="40% - Accent1 2 3 2 3 2 3 2 2" xfId="60556" xr:uid="{00000000-0005-0000-0000-0000906E0000}"/>
    <cellStyle name="40% - Accent1 2 3 2 3 2 3 3" xfId="36586" xr:uid="{00000000-0005-0000-0000-0000916E0000}"/>
    <cellStyle name="40% - Accent1 2 3 2 3 2 3 4" xfId="47397" xr:uid="{00000000-0005-0000-0000-0000926E0000}"/>
    <cellStyle name="40% - Accent1 2 3 2 3 2 4" xfId="5336" xr:uid="{00000000-0005-0000-0000-0000936E0000}"/>
    <cellStyle name="40% - Accent1 2 3 2 3 2 4 2" xfId="18495" xr:uid="{00000000-0005-0000-0000-0000946E0000}"/>
    <cellStyle name="40% - Accent1 2 3 2 3 2 4 2 2" xfId="55833" xr:uid="{00000000-0005-0000-0000-0000956E0000}"/>
    <cellStyle name="40% - Accent1 2 3 2 3 2 4 3" xfId="31162" xr:uid="{00000000-0005-0000-0000-0000966E0000}"/>
    <cellStyle name="40% - Accent1 2 3 2 3 2 4 4" xfId="42674" xr:uid="{00000000-0005-0000-0000-0000976E0000}"/>
    <cellStyle name="40% - Accent1 2 3 2 3 2 5" xfId="14783" xr:uid="{00000000-0005-0000-0000-0000986E0000}"/>
    <cellStyle name="40% - Accent1 2 3 2 3 2 5 2" xfId="52121" xr:uid="{00000000-0005-0000-0000-0000996E0000}"/>
    <cellStyle name="40% - Accent1 2 3 2 3 2 6" xfId="28280" xr:uid="{00000000-0005-0000-0000-00009A6E0000}"/>
    <cellStyle name="40% - Accent1 2 3 2 3 2 7" xfId="38960" xr:uid="{00000000-0005-0000-0000-00009B6E0000}"/>
    <cellStyle name="40% - Accent1 2 3 2 3 3" xfId="2971" xr:uid="{00000000-0005-0000-0000-00009C6E0000}"/>
    <cellStyle name="40% - Accent1 2 3 2 3 3 2" xfId="11239" xr:uid="{00000000-0005-0000-0000-00009D6E0000}"/>
    <cellStyle name="40% - Accent1 2 3 2 3 3 2 2" xfId="24398" xr:uid="{00000000-0005-0000-0000-00009E6E0000}"/>
    <cellStyle name="40% - Accent1 2 3 2 3 3 2 2 2" xfId="61736" xr:uid="{00000000-0005-0000-0000-00009F6E0000}"/>
    <cellStyle name="40% - Accent1 2 3 2 3 3 2 3" xfId="48577" xr:uid="{00000000-0005-0000-0000-0000A06E0000}"/>
    <cellStyle name="40% - Accent1 2 3 2 3 3 3" xfId="6516" xr:uid="{00000000-0005-0000-0000-0000A16E0000}"/>
    <cellStyle name="40% - Accent1 2 3 2 3 3 3 2" xfId="19675" xr:uid="{00000000-0005-0000-0000-0000A26E0000}"/>
    <cellStyle name="40% - Accent1 2 3 2 3 3 3 2 2" xfId="57013" xr:uid="{00000000-0005-0000-0000-0000A36E0000}"/>
    <cellStyle name="40% - Accent1 2 3 2 3 3 3 3" xfId="43854" xr:uid="{00000000-0005-0000-0000-0000A46E0000}"/>
    <cellStyle name="40% - Accent1 2 3 2 3 3 4" xfId="16132" xr:uid="{00000000-0005-0000-0000-0000A56E0000}"/>
    <cellStyle name="40% - Accent1 2 3 2 3 3 4 2" xfId="53470" xr:uid="{00000000-0005-0000-0000-0000A66E0000}"/>
    <cellStyle name="40% - Accent1 2 3 2 3 3 5" xfId="32525" xr:uid="{00000000-0005-0000-0000-0000A76E0000}"/>
    <cellStyle name="40% - Accent1 2 3 2 3 3 6" xfId="40309" xr:uid="{00000000-0005-0000-0000-0000A86E0000}"/>
    <cellStyle name="40% - Accent1 2 3 2 3 4" xfId="8879" xr:uid="{00000000-0005-0000-0000-0000A96E0000}"/>
    <cellStyle name="40% - Accent1 2 3 2 3 4 2" xfId="22038" xr:uid="{00000000-0005-0000-0000-0000AA6E0000}"/>
    <cellStyle name="40% - Accent1 2 3 2 3 4 2 2" xfId="59376" xr:uid="{00000000-0005-0000-0000-0000AB6E0000}"/>
    <cellStyle name="40% - Accent1 2 3 2 3 4 3" xfId="35237" xr:uid="{00000000-0005-0000-0000-0000AC6E0000}"/>
    <cellStyle name="40% - Accent1 2 3 2 3 4 4" xfId="46217" xr:uid="{00000000-0005-0000-0000-0000AD6E0000}"/>
    <cellStyle name="40% - Accent1 2 3 2 3 5" xfId="4156" xr:uid="{00000000-0005-0000-0000-0000AE6E0000}"/>
    <cellStyle name="40% - Accent1 2 3 2 3 5 2" xfId="17315" xr:uid="{00000000-0005-0000-0000-0000AF6E0000}"/>
    <cellStyle name="40% - Accent1 2 3 2 3 5 2 2" xfId="54653" xr:uid="{00000000-0005-0000-0000-0000B06E0000}"/>
    <cellStyle name="40% - Accent1 2 3 2 3 5 3" xfId="29813" xr:uid="{00000000-0005-0000-0000-0000B16E0000}"/>
    <cellStyle name="40% - Accent1 2 3 2 3 5 4" xfId="41494" xr:uid="{00000000-0005-0000-0000-0000B26E0000}"/>
    <cellStyle name="40% - Accent1 2 3 2 3 6" xfId="13603" xr:uid="{00000000-0005-0000-0000-0000B36E0000}"/>
    <cellStyle name="40% - Accent1 2 3 2 3 6 2" xfId="50941" xr:uid="{00000000-0005-0000-0000-0000B46E0000}"/>
    <cellStyle name="40% - Accent1 2 3 2 3 7" xfId="26931" xr:uid="{00000000-0005-0000-0000-0000B56E0000}"/>
    <cellStyle name="40% - Accent1 2 3 2 3 8" xfId="37780" xr:uid="{00000000-0005-0000-0000-0000B66E0000}"/>
    <cellStyle name="40% - Accent1 2 3 2 4" xfId="861" xr:uid="{00000000-0005-0000-0000-0000B76E0000}"/>
    <cellStyle name="40% - Accent1 2 3 2 4 2" xfId="2043" xr:uid="{00000000-0005-0000-0000-0000B86E0000}"/>
    <cellStyle name="40% - Accent1 2 3 2 4 2 2" xfId="8117" xr:uid="{00000000-0005-0000-0000-0000B96E0000}"/>
    <cellStyle name="40% - Accent1 2 3 2 4 2 2 2" xfId="12840" xr:uid="{00000000-0005-0000-0000-0000BA6E0000}"/>
    <cellStyle name="40% - Accent1 2 3 2 4 2 2 2 2" xfId="25999" xr:uid="{00000000-0005-0000-0000-0000BB6E0000}"/>
    <cellStyle name="40% - Accent1 2 3 2 4 2 2 2 2 2" xfId="63337" xr:uid="{00000000-0005-0000-0000-0000BC6E0000}"/>
    <cellStyle name="40% - Accent1 2 3 2 4 2 2 2 3" xfId="50178" xr:uid="{00000000-0005-0000-0000-0000BD6E0000}"/>
    <cellStyle name="40% - Accent1 2 3 2 4 2 2 3" xfId="21276" xr:uid="{00000000-0005-0000-0000-0000BE6E0000}"/>
    <cellStyle name="40% - Accent1 2 3 2 4 2 2 3 2" xfId="58614" xr:uid="{00000000-0005-0000-0000-0000BF6E0000}"/>
    <cellStyle name="40% - Accent1 2 3 2 4 2 2 4" xfId="34295" xr:uid="{00000000-0005-0000-0000-0000C06E0000}"/>
    <cellStyle name="40% - Accent1 2 3 2 4 2 2 5" xfId="45455" xr:uid="{00000000-0005-0000-0000-0000C16E0000}"/>
    <cellStyle name="40% - Accent1 2 3 2 4 2 3" xfId="10480" xr:uid="{00000000-0005-0000-0000-0000C26E0000}"/>
    <cellStyle name="40% - Accent1 2 3 2 4 2 3 2" xfId="23639" xr:uid="{00000000-0005-0000-0000-0000C36E0000}"/>
    <cellStyle name="40% - Accent1 2 3 2 4 2 3 2 2" xfId="60977" xr:uid="{00000000-0005-0000-0000-0000C46E0000}"/>
    <cellStyle name="40% - Accent1 2 3 2 4 2 3 3" xfId="37007" xr:uid="{00000000-0005-0000-0000-0000C56E0000}"/>
    <cellStyle name="40% - Accent1 2 3 2 4 2 3 4" xfId="47818" xr:uid="{00000000-0005-0000-0000-0000C66E0000}"/>
    <cellStyle name="40% - Accent1 2 3 2 4 2 4" xfId="5757" xr:uid="{00000000-0005-0000-0000-0000C76E0000}"/>
    <cellStyle name="40% - Accent1 2 3 2 4 2 4 2" xfId="18916" xr:uid="{00000000-0005-0000-0000-0000C86E0000}"/>
    <cellStyle name="40% - Accent1 2 3 2 4 2 4 2 2" xfId="56254" xr:uid="{00000000-0005-0000-0000-0000C96E0000}"/>
    <cellStyle name="40% - Accent1 2 3 2 4 2 4 3" xfId="31583" xr:uid="{00000000-0005-0000-0000-0000CA6E0000}"/>
    <cellStyle name="40% - Accent1 2 3 2 4 2 4 4" xfId="43095" xr:uid="{00000000-0005-0000-0000-0000CB6E0000}"/>
    <cellStyle name="40% - Accent1 2 3 2 4 2 5" xfId="15204" xr:uid="{00000000-0005-0000-0000-0000CC6E0000}"/>
    <cellStyle name="40% - Accent1 2 3 2 4 2 5 2" xfId="52542" xr:uid="{00000000-0005-0000-0000-0000CD6E0000}"/>
    <cellStyle name="40% - Accent1 2 3 2 4 2 6" xfId="28701" xr:uid="{00000000-0005-0000-0000-0000CE6E0000}"/>
    <cellStyle name="40% - Accent1 2 3 2 4 2 7" xfId="39381" xr:uid="{00000000-0005-0000-0000-0000CF6E0000}"/>
    <cellStyle name="40% - Accent1 2 3 2 4 3" xfId="3392" xr:uid="{00000000-0005-0000-0000-0000D06E0000}"/>
    <cellStyle name="40% - Accent1 2 3 2 4 3 2" xfId="11660" xr:uid="{00000000-0005-0000-0000-0000D16E0000}"/>
    <cellStyle name="40% - Accent1 2 3 2 4 3 2 2" xfId="24819" xr:uid="{00000000-0005-0000-0000-0000D26E0000}"/>
    <cellStyle name="40% - Accent1 2 3 2 4 3 2 2 2" xfId="62157" xr:uid="{00000000-0005-0000-0000-0000D36E0000}"/>
    <cellStyle name="40% - Accent1 2 3 2 4 3 2 3" xfId="48998" xr:uid="{00000000-0005-0000-0000-0000D46E0000}"/>
    <cellStyle name="40% - Accent1 2 3 2 4 3 3" xfId="6937" xr:uid="{00000000-0005-0000-0000-0000D56E0000}"/>
    <cellStyle name="40% - Accent1 2 3 2 4 3 3 2" xfId="20096" xr:uid="{00000000-0005-0000-0000-0000D66E0000}"/>
    <cellStyle name="40% - Accent1 2 3 2 4 3 3 2 2" xfId="57434" xr:uid="{00000000-0005-0000-0000-0000D76E0000}"/>
    <cellStyle name="40% - Accent1 2 3 2 4 3 3 3" xfId="44275" xr:uid="{00000000-0005-0000-0000-0000D86E0000}"/>
    <cellStyle name="40% - Accent1 2 3 2 4 3 4" xfId="16553" xr:uid="{00000000-0005-0000-0000-0000D96E0000}"/>
    <cellStyle name="40% - Accent1 2 3 2 4 3 4 2" xfId="53891" xr:uid="{00000000-0005-0000-0000-0000DA6E0000}"/>
    <cellStyle name="40% - Accent1 2 3 2 4 3 5" xfId="32946" xr:uid="{00000000-0005-0000-0000-0000DB6E0000}"/>
    <cellStyle name="40% - Accent1 2 3 2 4 3 6" xfId="40730" xr:uid="{00000000-0005-0000-0000-0000DC6E0000}"/>
    <cellStyle name="40% - Accent1 2 3 2 4 4" xfId="9300" xr:uid="{00000000-0005-0000-0000-0000DD6E0000}"/>
    <cellStyle name="40% - Accent1 2 3 2 4 4 2" xfId="22459" xr:uid="{00000000-0005-0000-0000-0000DE6E0000}"/>
    <cellStyle name="40% - Accent1 2 3 2 4 4 2 2" xfId="59797" xr:uid="{00000000-0005-0000-0000-0000DF6E0000}"/>
    <cellStyle name="40% - Accent1 2 3 2 4 4 3" xfId="35658" xr:uid="{00000000-0005-0000-0000-0000E06E0000}"/>
    <cellStyle name="40% - Accent1 2 3 2 4 4 4" xfId="46638" xr:uid="{00000000-0005-0000-0000-0000E16E0000}"/>
    <cellStyle name="40% - Accent1 2 3 2 4 5" xfId="4577" xr:uid="{00000000-0005-0000-0000-0000E26E0000}"/>
    <cellStyle name="40% - Accent1 2 3 2 4 5 2" xfId="17736" xr:uid="{00000000-0005-0000-0000-0000E36E0000}"/>
    <cellStyle name="40% - Accent1 2 3 2 4 5 2 2" xfId="55074" xr:uid="{00000000-0005-0000-0000-0000E46E0000}"/>
    <cellStyle name="40% - Accent1 2 3 2 4 5 3" xfId="30234" xr:uid="{00000000-0005-0000-0000-0000E56E0000}"/>
    <cellStyle name="40% - Accent1 2 3 2 4 5 4" xfId="41915" xr:uid="{00000000-0005-0000-0000-0000E66E0000}"/>
    <cellStyle name="40% - Accent1 2 3 2 4 6" xfId="14024" xr:uid="{00000000-0005-0000-0000-0000E76E0000}"/>
    <cellStyle name="40% - Accent1 2 3 2 4 6 2" xfId="51362" xr:uid="{00000000-0005-0000-0000-0000E86E0000}"/>
    <cellStyle name="40% - Accent1 2 3 2 4 7" xfId="27352" xr:uid="{00000000-0005-0000-0000-0000E96E0000}"/>
    <cellStyle name="40% - Accent1 2 3 2 4 8" xfId="38201" xr:uid="{00000000-0005-0000-0000-0000EA6E0000}"/>
    <cellStyle name="40% - Accent1 2 3 2 5" xfId="1030" xr:uid="{00000000-0005-0000-0000-0000EB6E0000}"/>
    <cellStyle name="40% - Accent1 2 3 2 5 2" xfId="2212" xr:uid="{00000000-0005-0000-0000-0000EC6E0000}"/>
    <cellStyle name="40% - Accent1 2 3 2 5 2 2" xfId="8286" xr:uid="{00000000-0005-0000-0000-0000ED6E0000}"/>
    <cellStyle name="40% - Accent1 2 3 2 5 2 2 2" xfId="13009" xr:uid="{00000000-0005-0000-0000-0000EE6E0000}"/>
    <cellStyle name="40% - Accent1 2 3 2 5 2 2 2 2" xfId="26168" xr:uid="{00000000-0005-0000-0000-0000EF6E0000}"/>
    <cellStyle name="40% - Accent1 2 3 2 5 2 2 2 2 2" xfId="63506" xr:uid="{00000000-0005-0000-0000-0000F06E0000}"/>
    <cellStyle name="40% - Accent1 2 3 2 5 2 2 2 3" xfId="50347" xr:uid="{00000000-0005-0000-0000-0000F16E0000}"/>
    <cellStyle name="40% - Accent1 2 3 2 5 2 2 3" xfId="21445" xr:uid="{00000000-0005-0000-0000-0000F26E0000}"/>
    <cellStyle name="40% - Accent1 2 3 2 5 2 2 3 2" xfId="58783" xr:uid="{00000000-0005-0000-0000-0000F36E0000}"/>
    <cellStyle name="40% - Accent1 2 3 2 5 2 2 4" xfId="34464" xr:uid="{00000000-0005-0000-0000-0000F46E0000}"/>
    <cellStyle name="40% - Accent1 2 3 2 5 2 2 5" xfId="45624" xr:uid="{00000000-0005-0000-0000-0000F56E0000}"/>
    <cellStyle name="40% - Accent1 2 3 2 5 2 3" xfId="10649" xr:uid="{00000000-0005-0000-0000-0000F66E0000}"/>
    <cellStyle name="40% - Accent1 2 3 2 5 2 3 2" xfId="23808" xr:uid="{00000000-0005-0000-0000-0000F76E0000}"/>
    <cellStyle name="40% - Accent1 2 3 2 5 2 3 2 2" xfId="61146" xr:uid="{00000000-0005-0000-0000-0000F86E0000}"/>
    <cellStyle name="40% - Accent1 2 3 2 5 2 3 3" xfId="37176" xr:uid="{00000000-0005-0000-0000-0000F96E0000}"/>
    <cellStyle name="40% - Accent1 2 3 2 5 2 3 4" xfId="47987" xr:uid="{00000000-0005-0000-0000-0000FA6E0000}"/>
    <cellStyle name="40% - Accent1 2 3 2 5 2 4" xfId="5926" xr:uid="{00000000-0005-0000-0000-0000FB6E0000}"/>
    <cellStyle name="40% - Accent1 2 3 2 5 2 4 2" xfId="19085" xr:uid="{00000000-0005-0000-0000-0000FC6E0000}"/>
    <cellStyle name="40% - Accent1 2 3 2 5 2 4 2 2" xfId="56423" xr:uid="{00000000-0005-0000-0000-0000FD6E0000}"/>
    <cellStyle name="40% - Accent1 2 3 2 5 2 4 3" xfId="31752" xr:uid="{00000000-0005-0000-0000-0000FE6E0000}"/>
    <cellStyle name="40% - Accent1 2 3 2 5 2 4 4" xfId="43264" xr:uid="{00000000-0005-0000-0000-0000FF6E0000}"/>
    <cellStyle name="40% - Accent1 2 3 2 5 2 5" xfId="15373" xr:uid="{00000000-0005-0000-0000-0000006F0000}"/>
    <cellStyle name="40% - Accent1 2 3 2 5 2 5 2" xfId="52711" xr:uid="{00000000-0005-0000-0000-0000016F0000}"/>
    <cellStyle name="40% - Accent1 2 3 2 5 2 6" xfId="28870" xr:uid="{00000000-0005-0000-0000-0000026F0000}"/>
    <cellStyle name="40% - Accent1 2 3 2 5 2 7" xfId="39550" xr:uid="{00000000-0005-0000-0000-0000036F0000}"/>
    <cellStyle name="40% - Accent1 2 3 2 5 3" xfId="3561" xr:uid="{00000000-0005-0000-0000-0000046F0000}"/>
    <cellStyle name="40% - Accent1 2 3 2 5 3 2" xfId="11829" xr:uid="{00000000-0005-0000-0000-0000056F0000}"/>
    <cellStyle name="40% - Accent1 2 3 2 5 3 2 2" xfId="24988" xr:uid="{00000000-0005-0000-0000-0000066F0000}"/>
    <cellStyle name="40% - Accent1 2 3 2 5 3 2 2 2" xfId="62326" xr:uid="{00000000-0005-0000-0000-0000076F0000}"/>
    <cellStyle name="40% - Accent1 2 3 2 5 3 2 3" xfId="49167" xr:uid="{00000000-0005-0000-0000-0000086F0000}"/>
    <cellStyle name="40% - Accent1 2 3 2 5 3 3" xfId="7106" xr:uid="{00000000-0005-0000-0000-0000096F0000}"/>
    <cellStyle name="40% - Accent1 2 3 2 5 3 3 2" xfId="20265" xr:uid="{00000000-0005-0000-0000-00000A6F0000}"/>
    <cellStyle name="40% - Accent1 2 3 2 5 3 3 2 2" xfId="57603" xr:uid="{00000000-0005-0000-0000-00000B6F0000}"/>
    <cellStyle name="40% - Accent1 2 3 2 5 3 3 3" xfId="44444" xr:uid="{00000000-0005-0000-0000-00000C6F0000}"/>
    <cellStyle name="40% - Accent1 2 3 2 5 3 4" xfId="16722" xr:uid="{00000000-0005-0000-0000-00000D6F0000}"/>
    <cellStyle name="40% - Accent1 2 3 2 5 3 4 2" xfId="54060" xr:uid="{00000000-0005-0000-0000-00000E6F0000}"/>
    <cellStyle name="40% - Accent1 2 3 2 5 3 5" xfId="33115" xr:uid="{00000000-0005-0000-0000-00000F6F0000}"/>
    <cellStyle name="40% - Accent1 2 3 2 5 3 6" xfId="40899" xr:uid="{00000000-0005-0000-0000-0000106F0000}"/>
    <cellStyle name="40% - Accent1 2 3 2 5 4" xfId="9469" xr:uid="{00000000-0005-0000-0000-0000116F0000}"/>
    <cellStyle name="40% - Accent1 2 3 2 5 4 2" xfId="22628" xr:uid="{00000000-0005-0000-0000-0000126F0000}"/>
    <cellStyle name="40% - Accent1 2 3 2 5 4 2 2" xfId="59966" xr:uid="{00000000-0005-0000-0000-0000136F0000}"/>
    <cellStyle name="40% - Accent1 2 3 2 5 4 3" xfId="35827" xr:uid="{00000000-0005-0000-0000-0000146F0000}"/>
    <cellStyle name="40% - Accent1 2 3 2 5 4 4" xfId="46807" xr:uid="{00000000-0005-0000-0000-0000156F0000}"/>
    <cellStyle name="40% - Accent1 2 3 2 5 5" xfId="4746" xr:uid="{00000000-0005-0000-0000-0000166F0000}"/>
    <cellStyle name="40% - Accent1 2 3 2 5 5 2" xfId="17905" xr:uid="{00000000-0005-0000-0000-0000176F0000}"/>
    <cellStyle name="40% - Accent1 2 3 2 5 5 2 2" xfId="55243" xr:uid="{00000000-0005-0000-0000-0000186F0000}"/>
    <cellStyle name="40% - Accent1 2 3 2 5 5 3" xfId="30403" xr:uid="{00000000-0005-0000-0000-0000196F0000}"/>
    <cellStyle name="40% - Accent1 2 3 2 5 5 4" xfId="42084" xr:uid="{00000000-0005-0000-0000-00001A6F0000}"/>
    <cellStyle name="40% - Accent1 2 3 2 5 6" xfId="14193" xr:uid="{00000000-0005-0000-0000-00001B6F0000}"/>
    <cellStyle name="40% - Accent1 2 3 2 5 6 2" xfId="51531" xr:uid="{00000000-0005-0000-0000-00001C6F0000}"/>
    <cellStyle name="40% - Accent1 2 3 2 5 7" xfId="27521" xr:uid="{00000000-0005-0000-0000-00001D6F0000}"/>
    <cellStyle name="40% - Accent1 2 3 2 5 8" xfId="38370" xr:uid="{00000000-0005-0000-0000-00001E6F0000}"/>
    <cellStyle name="40% - Accent1 2 3 2 6" xfId="1201" xr:uid="{00000000-0005-0000-0000-00001F6F0000}"/>
    <cellStyle name="40% - Accent1 2 3 2 6 2" xfId="2381" xr:uid="{00000000-0005-0000-0000-0000206F0000}"/>
    <cellStyle name="40% - Accent1 2 3 2 6 2 2" xfId="8455" xr:uid="{00000000-0005-0000-0000-0000216F0000}"/>
    <cellStyle name="40% - Accent1 2 3 2 6 2 2 2" xfId="13178" xr:uid="{00000000-0005-0000-0000-0000226F0000}"/>
    <cellStyle name="40% - Accent1 2 3 2 6 2 2 2 2" xfId="26337" xr:uid="{00000000-0005-0000-0000-0000236F0000}"/>
    <cellStyle name="40% - Accent1 2 3 2 6 2 2 2 2 2" xfId="63675" xr:uid="{00000000-0005-0000-0000-0000246F0000}"/>
    <cellStyle name="40% - Accent1 2 3 2 6 2 2 2 3" xfId="50516" xr:uid="{00000000-0005-0000-0000-0000256F0000}"/>
    <cellStyle name="40% - Accent1 2 3 2 6 2 2 3" xfId="21614" xr:uid="{00000000-0005-0000-0000-0000266F0000}"/>
    <cellStyle name="40% - Accent1 2 3 2 6 2 2 3 2" xfId="58952" xr:uid="{00000000-0005-0000-0000-0000276F0000}"/>
    <cellStyle name="40% - Accent1 2 3 2 6 2 2 4" xfId="34633" xr:uid="{00000000-0005-0000-0000-0000286F0000}"/>
    <cellStyle name="40% - Accent1 2 3 2 6 2 2 5" xfId="45793" xr:uid="{00000000-0005-0000-0000-0000296F0000}"/>
    <cellStyle name="40% - Accent1 2 3 2 6 2 3" xfId="10818" xr:uid="{00000000-0005-0000-0000-00002A6F0000}"/>
    <cellStyle name="40% - Accent1 2 3 2 6 2 3 2" xfId="23977" xr:uid="{00000000-0005-0000-0000-00002B6F0000}"/>
    <cellStyle name="40% - Accent1 2 3 2 6 2 3 2 2" xfId="61315" xr:uid="{00000000-0005-0000-0000-00002C6F0000}"/>
    <cellStyle name="40% - Accent1 2 3 2 6 2 3 3" xfId="37345" xr:uid="{00000000-0005-0000-0000-00002D6F0000}"/>
    <cellStyle name="40% - Accent1 2 3 2 6 2 3 4" xfId="48156" xr:uid="{00000000-0005-0000-0000-00002E6F0000}"/>
    <cellStyle name="40% - Accent1 2 3 2 6 2 4" xfId="6095" xr:uid="{00000000-0005-0000-0000-00002F6F0000}"/>
    <cellStyle name="40% - Accent1 2 3 2 6 2 4 2" xfId="19254" xr:uid="{00000000-0005-0000-0000-0000306F0000}"/>
    <cellStyle name="40% - Accent1 2 3 2 6 2 4 2 2" xfId="56592" xr:uid="{00000000-0005-0000-0000-0000316F0000}"/>
    <cellStyle name="40% - Accent1 2 3 2 6 2 4 3" xfId="31921" xr:uid="{00000000-0005-0000-0000-0000326F0000}"/>
    <cellStyle name="40% - Accent1 2 3 2 6 2 4 4" xfId="43433" xr:uid="{00000000-0005-0000-0000-0000336F0000}"/>
    <cellStyle name="40% - Accent1 2 3 2 6 2 5" xfId="15542" xr:uid="{00000000-0005-0000-0000-0000346F0000}"/>
    <cellStyle name="40% - Accent1 2 3 2 6 2 5 2" xfId="52880" xr:uid="{00000000-0005-0000-0000-0000356F0000}"/>
    <cellStyle name="40% - Accent1 2 3 2 6 2 6" xfId="29039" xr:uid="{00000000-0005-0000-0000-0000366F0000}"/>
    <cellStyle name="40% - Accent1 2 3 2 6 2 7" xfId="39719" xr:uid="{00000000-0005-0000-0000-0000376F0000}"/>
    <cellStyle name="40% - Accent1 2 3 2 6 3" xfId="3730" xr:uid="{00000000-0005-0000-0000-0000386F0000}"/>
    <cellStyle name="40% - Accent1 2 3 2 6 3 2" xfId="11998" xr:uid="{00000000-0005-0000-0000-0000396F0000}"/>
    <cellStyle name="40% - Accent1 2 3 2 6 3 2 2" xfId="25157" xr:uid="{00000000-0005-0000-0000-00003A6F0000}"/>
    <cellStyle name="40% - Accent1 2 3 2 6 3 2 2 2" xfId="62495" xr:uid="{00000000-0005-0000-0000-00003B6F0000}"/>
    <cellStyle name="40% - Accent1 2 3 2 6 3 2 3" xfId="49336" xr:uid="{00000000-0005-0000-0000-00003C6F0000}"/>
    <cellStyle name="40% - Accent1 2 3 2 6 3 3" xfId="7275" xr:uid="{00000000-0005-0000-0000-00003D6F0000}"/>
    <cellStyle name="40% - Accent1 2 3 2 6 3 3 2" xfId="20434" xr:uid="{00000000-0005-0000-0000-00003E6F0000}"/>
    <cellStyle name="40% - Accent1 2 3 2 6 3 3 2 2" xfId="57772" xr:uid="{00000000-0005-0000-0000-00003F6F0000}"/>
    <cellStyle name="40% - Accent1 2 3 2 6 3 3 3" xfId="44613" xr:uid="{00000000-0005-0000-0000-0000406F0000}"/>
    <cellStyle name="40% - Accent1 2 3 2 6 3 4" xfId="16891" xr:uid="{00000000-0005-0000-0000-0000416F0000}"/>
    <cellStyle name="40% - Accent1 2 3 2 6 3 4 2" xfId="54229" xr:uid="{00000000-0005-0000-0000-0000426F0000}"/>
    <cellStyle name="40% - Accent1 2 3 2 6 3 5" xfId="33284" xr:uid="{00000000-0005-0000-0000-0000436F0000}"/>
    <cellStyle name="40% - Accent1 2 3 2 6 3 6" xfId="41068" xr:uid="{00000000-0005-0000-0000-0000446F0000}"/>
    <cellStyle name="40% - Accent1 2 3 2 6 4" xfId="9638" xr:uid="{00000000-0005-0000-0000-0000456F0000}"/>
    <cellStyle name="40% - Accent1 2 3 2 6 4 2" xfId="22797" xr:uid="{00000000-0005-0000-0000-0000466F0000}"/>
    <cellStyle name="40% - Accent1 2 3 2 6 4 2 2" xfId="60135" xr:uid="{00000000-0005-0000-0000-0000476F0000}"/>
    <cellStyle name="40% - Accent1 2 3 2 6 4 3" xfId="35996" xr:uid="{00000000-0005-0000-0000-0000486F0000}"/>
    <cellStyle name="40% - Accent1 2 3 2 6 4 4" xfId="46976" xr:uid="{00000000-0005-0000-0000-0000496F0000}"/>
    <cellStyle name="40% - Accent1 2 3 2 6 5" xfId="4915" xr:uid="{00000000-0005-0000-0000-00004A6F0000}"/>
    <cellStyle name="40% - Accent1 2 3 2 6 5 2" xfId="18074" xr:uid="{00000000-0005-0000-0000-00004B6F0000}"/>
    <cellStyle name="40% - Accent1 2 3 2 6 5 2 2" xfId="55412" xr:uid="{00000000-0005-0000-0000-00004C6F0000}"/>
    <cellStyle name="40% - Accent1 2 3 2 6 5 3" xfId="30572" xr:uid="{00000000-0005-0000-0000-00004D6F0000}"/>
    <cellStyle name="40% - Accent1 2 3 2 6 5 4" xfId="42253" xr:uid="{00000000-0005-0000-0000-00004E6F0000}"/>
    <cellStyle name="40% - Accent1 2 3 2 6 6" xfId="14362" xr:uid="{00000000-0005-0000-0000-00004F6F0000}"/>
    <cellStyle name="40% - Accent1 2 3 2 6 6 2" xfId="51700" xr:uid="{00000000-0005-0000-0000-0000506F0000}"/>
    <cellStyle name="40% - Accent1 2 3 2 6 7" xfId="27690" xr:uid="{00000000-0005-0000-0000-0000516F0000}"/>
    <cellStyle name="40% - Accent1 2 3 2 6 8" xfId="38539" xr:uid="{00000000-0005-0000-0000-0000526F0000}"/>
    <cellStyle name="40% - Accent1 2 3 2 7" xfId="1425" xr:uid="{00000000-0005-0000-0000-0000536F0000}"/>
    <cellStyle name="40% - Accent1 2 3 2 7 2" xfId="2774" xr:uid="{00000000-0005-0000-0000-0000546F0000}"/>
    <cellStyle name="40% - Accent1 2 3 2 7 2 2" xfId="12222" xr:uid="{00000000-0005-0000-0000-0000556F0000}"/>
    <cellStyle name="40% - Accent1 2 3 2 7 2 2 2" xfId="25381" xr:uid="{00000000-0005-0000-0000-0000566F0000}"/>
    <cellStyle name="40% - Accent1 2 3 2 7 2 2 2 2" xfId="62719" xr:uid="{00000000-0005-0000-0000-0000576F0000}"/>
    <cellStyle name="40% - Accent1 2 3 2 7 2 2 3" xfId="33677" xr:uid="{00000000-0005-0000-0000-0000586F0000}"/>
    <cellStyle name="40% - Accent1 2 3 2 7 2 2 4" xfId="49560" xr:uid="{00000000-0005-0000-0000-0000596F0000}"/>
    <cellStyle name="40% - Accent1 2 3 2 7 2 3" xfId="7499" xr:uid="{00000000-0005-0000-0000-00005A6F0000}"/>
    <cellStyle name="40% - Accent1 2 3 2 7 2 3 2" xfId="20658" xr:uid="{00000000-0005-0000-0000-00005B6F0000}"/>
    <cellStyle name="40% - Accent1 2 3 2 7 2 3 2 2" xfId="57996" xr:uid="{00000000-0005-0000-0000-00005C6F0000}"/>
    <cellStyle name="40% - Accent1 2 3 2 7 2 3 3" xfId="36389" xr:uid="{00000000-0005-0000-0000-00005D6F0000}"/>
    <cellStyle name="40% - Accent1 2 3 2 7 2 3 4" xfId="44837" xr:uid="{00000000-0005-0000-0000-00005E6F0000}"/>
    <cellStyle name="40% - Accent1 2 3 2 7 2 4" xfId="15935" xr:uid="{00000000-0005-0000-0000-00005F6F0000}"/>
    <cellStyle name="40% - Accent1 2 3 2 7 2 4 2" xfId="30965" xr:uid="{00000000-0005-0000-0000-0000606F0000}"/>
    <cellStyle name="40% - Accent1 2 3 2 7 2 4 3" xfId="53273" xr:uid="{00000000-0005-0000-0000-0000616F0000}"/>
    <cellStyle name="40% - Accent1 2 3 2 7 2 5" xfId="28083" xr:uid="{00000000-0005-0000-0000-0000626F0000}"/>
    <cellStyle name="40% - Accent1 2 3 2 7 2 6" xfId="40112" xr:uid="{00000000-0005-0000-0000-0000636F0000}"/>
    <cellStyle name="40% - Accent1 2 3 2 7 3" xfId="9862" xr:uid="{00000000-0005-0000-0000-0000646F0000}"/>
    <cellStyle name="40% - Accent1 2 3 2 7 3 2" xfId="23021" xr:uid="{00000000-0005-0000-0000-0000656F0000}"/>
    <cellStyle name="40% - Accent1 2 3 2 7 3 2 2" xfId="60359" xr:uid="{00000000-0005-0000-0000-0000666F0000}"/>
    <cellStyle name="40% - Accent1 2 3 2 7 3 3" xfId="32328" xr:uid="{00000000-0005-0000-0000-0000676F0000}"/>
    <cellStyle name="40% - Accent1 2 3 2 7 3 4" xfId="47200" xr:uid="{00000000-0005-0000-0000-0000686F0000}"/>
    <cellStyle name="40% - Accent1 2 3 2 7 4" xfId="5139" xr:uid="{00000000-0005-0000-0000-0000696F0000}"/>
    <cellStyle name="40% - Accent1 2 3 2 7 4 2" xfId="18298" xr:uid="{00000000-0005-0000-0000-00006A6F0000}"/>
    <cellStyle name="40% - Accent1 2 3 2 7 4 2 2" xfId="55636" xr:uid="{00000000-0005-0000-0000-00006B6F0000}"/>
    <cellStyle name="40% - Accent1 2 3 2 7 4 3" xfId="35040" xr:uid="{00000000-0005-0000-0000-00006C6F0000}"/>
    <cellStyle name="40% - Accent1 2 3 2 7 4 4" xfId="42477" xr:uid="{00000000-0005-0000-0000-00006D6F0000}"/>
    <cellStyle name="40% - Accent1 2 3 2 7 5" xfId="14586" xr:uid="{00000000-0005-0000-0000-00006E6F0000}"/>
    <cellStyle name="40% - Accent1 2 3 2 7 5 2" xfId="29616" xr:uid="{00000000-0005-0000-0000-00006F6F0000}"/>
    <cellStyle name="40% - Accent1 2 3 2 7 5 3" xfId="51924" xr:uid="{00000000-0005-0000-0000-0000706F0000}"/>
    <cellStyle name="40% - Accent1 2 3 2 7 6" xfId="26734" xr:uid="{00000000-0005-0000-0000-0000716F0000}"/>
    <cellStyle name="40% - Accent1 2 3 2 7 7" xfId="38763" xr:uid="{00000000-0005-0000-0000-0000726F0000}"/>
    <cellStyle name="40% - Accent1 2 3 2 8" xfId="2550" xr:uid="{00000000-0005-0000-0000-0000736F0000}"/>
    <cellStyle name="40% - Accent1 2 3 2 8 2" xfId="11042" xr:uid="{00000000-0005-0000-0000-0000746F0000}"/>
    <cellStyle name="40% - Accent1 2 3 2 8 2 2" xfId="24201" xr:uid="{00000000-0005-0000-0000-0000756F0000}"/>
    <cellStyle name="40% - Accent1 2 3 2 8 2 2 2" xfId="61539" xr:uid="{00000000-0005-0000-0000-0000766F0000}"/>
    <cellStyle name="40% - Accent1 2 3 2 8 2 3" xfId="33453" xr:uid="{00000000-0005-0000-0000-0000776F0000}"/>
    <cellStyle name="40% - Accent1 2 3 2 8 2 4" xfId="48380" xr:uid="{00000000-0005-0000-0000-0000786F0000}"/>
    <cellStyle name="40% - Accent1 2 3 2 8 3" xfId="6319" xr:uid="{00000000-0005-0000-0000-0000796F0000}"/>
    <cellStyle name="40% - Accent1 2 3 2 8 3 2" xfId="19478" xr:uid="{00000000-0005-0000-0000-00007A6F0000}"/>
    <cellStyle name="40% - Accent1 2 3 2 8 3 2 2" xfId="56816" xr:uid="{00000000-0005-0000-0000-00007B6F0000}"/>
    <cellStyle name="40% - Accent1 2 3 2 8 3 3" xfId="36165" xr:uid="{00000000-0005-0000-0000-00007C6F0000}"/>
    <cellStyle name="40% - Accent1 2 3 2 8 3 4" xfId="43657" xr:uid="{00000000-0005-0000-0000-00007D6F0000}"/>
    <cellStyle name="40% - Accent1 2 3 2 8 4" xfId="15711" xr:uid="{00000000-0005-0000-0000-00007E6F0000}"/>
    <cellStyle name="40% - Accent1 2 3 2 8 4 2" xfId="30741" xr:uid="{00000000-0005-0000-0000-00007F6F0000}"/>
    <cellStyle name="40% - Accent1 2 3 2 8 4 3" xfId="53049" xr:uid="{00000000-0005-0000-0000-0000806F0000}"/>
    <cellStyle name="40% - Accent1 2 3 2 8 5" xfId="27859" xr:uid="{00000000-0005-0000-0000-0000816F0000}"/>
    <cellStyle name="40% - Accent1 2 3 2 8 6" xfId="39888" xr:uid="{00000000-0005-0000-0000-0000826F0000}"/>
    <cellStyle name="40% - Accent1 2 3 2 9" xfId="8682" xr:uid="{00000000-0005-0000-0000-0000836F0000}"/>
    <cellStyle name="40% - Accent1 2 3 2 9 2" xfId="21841" xr:uid="{00000000-0005-0000-0000-0000846F0000}"/>
    <cellStyle name="40% - Accent1 2 3 2 9 2 2" xfId="59179" xr:uid="{00000000-0005-0000-0000-0000856F0000}"/>
    <cellStyle name="40% - Accent1 2 3 2 9 3" xfId="29392" xr:uid="{00000000-0005-0000-0000-0000866F0000}"/>
    <cellStyle name="40% - Accent1 2 3 2 9 4" xfId="46020" xr:uid="{00000000-0005-0000-0000-0000876F0000}"/>
    <cellStyle name="40% - Accent1 2 3 3" xfId="552" xr:uid="{00000000-0005-0000-0000-0000886F0000}"/>
    <cellStyle name="40% - Accent1 2 3 3 2" xfId="1734" xr:uid="{00000000-0005-0000-0000-0000896F0000}"/>
    <cellStyle name="40% - Accent1 2 3 3 2 2" xfId="7808" xr:uid="{00000000-0005-0000-0000-00008A6F0000}"/>
    <cellStyle name="40% - Accent1 2 3 3 2 2 2" xfId="12531" xr:uid="{00000000-0005-0000-0000-00008B6F0000}"/>
    <cellStyle name="40% - Accent1 2 3 3 2 2 2 2" xfId="25690" xr:uid="{00000000-0005-0000-0000-00008C6F0000}"/>
    <cellStyle name="40% - Accent1 2 3 3 2 2 2 2 2" xfId="63028" xr:uid="{00000000-0005-0000-0000-00008D6F0000}"/>
    <cellStyle name="40% - Accent1 2 3 3 2 2 2 3" xfId="49869" xr:uid="{00000000-0005-0000-0000-00008E6F0000}"/>
    <cellStyle name="40% - Accent1 2 3 3 2 2 3" xfId="20967" xr:uid="{00000000-0005-0000-0000-00008F6F0000}"/>
    <cellStyle name="40% - Accent1 2 3 3 2 2 3 2" xfId="58305" xr:uid="{00000000-0005-0000-0000-0000906F0000}"/>
    <cellStyle name="40% - Accent1 2 3 3 2 2 4" xfId="33986" xr:uid="{00000000-0005-0000-0000-0000916F0000}"/>
    <cellStyle name="40% - Accent1 2 3 3 2 2 5" xfId="45146" xr:uid="{00000000-0005-0000-0000-0000926F0000}"/>
    <cellStyle name="40% - Accent1 2 3 3 2 3" xfId="10171" xr:uid="{00000000-0005-0000-0000-0000936F0000}"/>
    <cellStyle name="40% - Accent1 2 3 3 2 3 2" xfId="23330" xr:uid="{00000000-0005-0000-0000-0000946F0000}"/>
    <cellStyle name="40% - Accent1 2 3 3 2 3 2 2" xfId="60668" xr:uid="{00000000-0005-0000-0000-0000956F0000}"/>
    <cellStyle name="40% - Accent1 2 3 3 2 3 3" xfId="36698" xr:uid="{00000000-0005-0000-0000-0000966F0000}"/>
    <cellStyle name="40% - Accent1 2 3 3 2 3 4" xfId="47509" xr:uid="{00000000-0005-0000-0000-0000976F0000}"/>
    <cellStyle name="40% - Accent1 2 3 3 2 4" xfId="5448" xr:uid="{00000000-0005-0000-0000-0000986F0000}"/>
    <cellStyle name="40% - Accent1 2 3 3 2 4 2" xfId="18607" xr:uid="{00000000-0005-0000-0000-0000996F0000}"/>
    <cellStyle name="40% - Accent1 2 3 3 2 4 2 2" xfId="55945" xr:uid="{00000000-0005-0000-0000-00009A6F0000}"/>
    <cellStyle name="40% - Accent1 2 3 3 2 4 3" xfId="31274" xr:uid="{00000000-0005-0000-0000-00009B6F0000}"/>
    <cellStyle name="40% - Accent1 2 3 3 2 4 4" xfId="42786" xr:uid="{00000000-0005-0000-0000-00009C6F0000}"/>
    <cellStyle name="40% - Accent1 2 3 3 2 5" xfId="14895" xr:uid="{00000000-0005-0000-0000-00009D6F0000}"/>
    <cellStyle name="40% - Accent1 2 3 3 2 5 2" xfId="52233" xr:uid="{00000000-0005-0000-0000-00009E6F0000}"/>
    <cellStyle name="40% - Accent1 2 3 3 2 6" xfId="28392" xr:uid="{00000000-0005-0000-0000-00009F6F0000}"/>
    <cellStyle name="40% - Accent1 2 3 3 2 7" xfId="39072" xr:uid="{00000000-0005-0000-0000-0000A06F0000}"/>
    <cellStyle name="40% - Accent1 2 3 3 3" xfId="3083" xr:uid="{00000000-0005-0000-0000-0000A16F0000}"/>
    <cellStyle name="40% - Accent1 2 3 3 3 2" xfId="11351" xr:uid="{00000000-0005-0000-0000-0000A26F0000}"/>
    <cellStyle name="40% - Accent1 2 3 3 3 2 2" xfId="24510" xr:uid="{00000000-0005-0000-0000-0000A36F0000}"/>
    <cellStyle name="40% - Accent1 2 3 3 3 2 2 2" xfId="61848" xr:uid="{00000000-0005-0000-0000-0000A46F0000}"/>
    <cellStyle name="40% - Accent1 2 3 3 3 2 3" xfId="48689" xr:uid="{00000000-0005-0000-0000-0000A56F0000}"/>
    <cellStyle name="40% - Accent1 2 3 3 3 3" xfId="6628" xr:uid="{00000000-0005-0000-0000-0000A66F0000}"/>
    <cellStyle name="40% - Accent1 2 3 3 3 3 2" xfId="19787" xr:uid="{00000000-0005-0000-0000-0000A76F0000}"/>
    <cellStyle name="40% - Accent1 2 3 3 3 3 2 2" xfId="57125" xr:uid="{00000000-0005-0000-0000-0000A86F0000}"/>
    <cellStyle name="40% - Accent1 2 3 3 3 3 3" xfId="43966" xr:uid="{00000000-0005-0000-0000-0000A96F0000}"/>
    <cellStyle name="40% - Accent1 2 3 3 3 4" xfId="16244" xr:uid="{00000000-0005-0000-0000-0000AA6F0000}"/>
    <cellStyle name="40% - Accent1 2 3 3 3 4 2" xfId="53582" xr:uid="{00000000-0005-0000-0000-0000AB6F0000}"/>
    <cellStyle name="40% - Accent1 2 3 3 3 5" xfId="32637" xr:uid="{00000000-0005-0000-0000-0000AC6F0000}"/>
    <cellStyle name="40% - Accent1 2 3 3 3 6" xfId="40421" xr:uid="{00000000-0005-0000-0000-0000AD6F0000}"/>
    <cellStyle name="40% - Accent1 2 3 3 4" xfId="8991" xr:uid="{00000000-0005-0000-0000-0000AE6F0000}"/>
    <cellStyle name="40% - Accent1 2 3 3 4 2" xfId="22150" xr:uid="{00000000-0005-0000-0000-0000AF6F0000}"/>
    <cellStyle name="40% - Accent1 2 3 3 4 2 2" xfId="59488" xr:uid="{00000000-0005-0000-0000-0000B06F0000}"/>
    <cellStyle name="40% - Accent1 2 3 3 4 3" xfId="35349" xr:uid="{00000000-0005-0000-0000-0000B16F0000}"/>
    <cellStyle name="40% - Accent1 2 3 3 4 4" xfId="46329" xr:uid="{00000000-0005-0000-0000-0000B26F0000}"/>
    <cellStyle name="40% - Accent1 2 3 3 5" xfId="4268" xr:uid="{00000000-0005-0000-0000-0000B36F0000}"/>
    <cellStyle name="40% - Accent1 2 3 3 5 2" xfId="17427" xr:uid="{00000000-0005-0000-0000-0000B46F0000}"/>
    <cellStyle name="40% - Accent1 2 3 3 5 2 2" xfId="54765" xr:uid="{00000000-0005-0000-0000-0000B56F0000}"/>
    <cellStyle name="40% - Accent1 2 3 3 5 3" xfId="29925" xr:uid="{00000000-0005-0000-0000-0000B66F0000}"/>
    <cellStyle name="40% - Accent1 2 3 3 5 4" xfId="41606" xr:uid="{00000000-0005-0000-0000-0000B76F0000}"/>
    <cellStyle name="40% - Accent1 2 3 3 6" xfId="13715" xr:uid="{00000000-0005-0000-0000-0000B86F0000}"/>
    <cellStyle name="40% - Accent1 2 3 3 6 2" xfId="51053" xr:uid="{00000000-0005-0000-0000-0000B96F0000}"/>
    <cellStyle name="40% - Accent1 2 3 3 7" xfId="27043" xr:uid="{00000000-0005-0000-0000-0000BA6F0000}"/>
    <cellStyle name="40% - Accent1 2 3 3 8" xfId="37892" xr:uid="{00000000-0005-0000-0000-0000BB6F0000}"/>
    <cellStyle name="40% - Accent1 2 3 4" xfId="355" xr:uid="{00000000-0005-0000-0000-0000BC6F0000}"/>
    <cellStyle name="40% - Accent1 2 3 4 2" xfId="1537" xr:uid="{00000000-0005-0000-0000-0000BD6F0000}"/>
    <cellStyle name="40% - Accent1 2 3 4 2 2" xfId="7611" xr:uid="{00000000-0005-0000-0000-0000BE6F0000}"/>
    <cellStyle name="40% - Accent1 2 3 4 2 2 2" xfId="12334" xr:uid="{00000000-0005-0000-0000-0000BF6F0000}"/>
    <cellStyle name="40% - Accent1 2 3 4 2 2 2 2" xfId="25493" xr:uid="{00000000-0005-0000-0000-0000C06F0000}"/>
    <cellStyle name="40% - Accent1 2 3 4 2 2 2 2 2" xfId="62831" xr:uid="{00000000-0005-0000-0000-0000C16F0000}"/>
    <cellStyle name="40% - Accent1 2 3 4 2 2 2 3" xfId="49672" xr:uid="{00000000-0005-0000-0000-0000C26F0000}"/>
    <cellStyle name="40% - Accent1 2 3 4 2 2 3" xfId="20770" xr:uid="{00000000-0005-0000-0000-0000C36F0000}"/>
    <cellStyle name="40% - Accent1 2 3 4 2 2 3 2" xfId="58108" xr:uid="{00000000-0005-0000-0000-0000C46F0000}"/>
    <cellStyle name="40% - Accent1 2 3 4 2 2 4" xfId="33789" xr:uid="{00000000-0005-0000-0000-0000C56F0000}"/>
    <cellStyle name="40% - Accent1 2 3 4 2 2 5" xfId="44949" xr:uid="{00000000-0005-0000-0000-0000C66F0000}"/>
    <cellStyle name="40% - Accent1 2 3 4 2 3" xfId="9974" xr:uid="{00000000-0005-0000-0000-0000C76F0000}"/>
    <cellStyle name="40% - Accent1 2 3 4 2 3 2" xfId="23133" xr:uid="{00000000-0005-0000-0000-0000C86F0000}"/>
    <cellStyle name="40% - Accent1 2 3 4 2 3 2 2" xfId="60471" xr:uid="{00000000-0005-0000-0000-0000C96F0000}"/>
    <cellStyle name="40% - Accent1 2 3 4 2 3 3" xfId="36501" xr:uid="{00000000-0005-0000-0000-0000CA6F0000}"/>
    <cellStyle name="40% - Accent1 2 3 4 2 3 4" xfId="47312" xr:uid="{00000000-0005-0000-0000-0000CB6F0000}"/>
    <cellStyle name="40% - Accent1 2 3 4 2 4" xfId="5251" xr:uid="{00000000-0005-0000-0000-0000CC6F0000}"/>
    <cellStyle name="40% - Accent1 2 3 4 2 4 2" xfId="18410" xr:uid="{00000000-0005-0000-0000-0000CD6F0000}"/>
    <cellStyle name="40% - Accent1 2 3 4 2 4 2 2" xfId="55748" xr:uid="{00000000-0005-0000-0000-0000CE6F0000}"/>
    <cellStyle name="40% - Accent1 2 3 4 2 4 3" xfId="31077" xr:uid="{00000000-0005-0000-0000-0000CF6F0000}"/>
    <cellStyle name="40% - Accent1 2 3 4 2 4 4" xfId="42589" xr:uid="{00000000-0005-0000-0000-0000D06F0000}"/>
    <cellStyle name="40% - Accent1 2 3 4 2 5" xfId="14698" xr:uid="{00000000-0005-0000-0000-0000D16F0000}"/>
    <cellStyle name="40% - Accent1 2 3 4 2 5 2" xfId="52036" xr:uid="{00000000-0005-0000-0000-0000D26F0000}"/>
    <cellStyle name="40% - Accent1 2 3 4 2 6" xfId="28195" xr:uid="{00000000-0005-0000-0000-0000D36F0000}"/>
    <cellStyle name="40% - Accent1 2 3 4 2 7" xfId="38875" xr:uid="{00000000-0005-0000-0000-0000D46F0000}"/>
    <cellStyle name="40% - Accent1 2 3 4 3" xfId="2886" xr:uid="{00000000-0005-0000-0000-0000D56F0000}"/>
    <cellStyle name="40% - Accent1 2 3 4 3 2" xfId="11154" xr:uid="{00000000-0005-0000-0000-0000D66F0000}"/>
    <cellStyle name="40% - Accent1 2 3 4 3 2 2" xfId="24313" xr:uid="{00000000-0005-0000-0000-0000D76F0000}"/>
    <cellStyle name="40% - Accent1 2 3 4 3 2 2 2" xfId="61651" xr:uid="{00000000-0005-0000-0000-0000D86F0000}"/>
    <cellStyle name="40% - Accent1 2 3 4 3 2 3" xfId="48492" xr:uid="{00000000-0005-0000-0000-0000D96F0000}"/>
    <cellStyle name="40% - Accent1 2 3 4 3 3" xfId="6431" xr:uid="{00000000-0005-0000-0000-0000DA6F0000}"/>
    <cellStyle name="40% - Accent1 2 3 4 3 3 2" xfId="19590" xr:uid="{00000000-0005-0000-0000-0000DB6F0000}"/>
    <cellStyle name="40% - Accent1 2 3 4 3 3 2 2" xfId="56928" xr:uid="{00000000-0005-0000-0000-0000DC6F0000}"/>
    <cellStyle name="40% - Accent1 2 3 4 3 3 3" xfId="43769" xr:uid="{00000000-0005-0000-0000-0000DD6F0000}"/>
    <cellStyle name="40% - Accent1 2 3 4 3 4" xfId="16047" xr:uid="{00000000-0005-0000-0000-0000DE6F0000}"/>
    <cellStyle name="40% - Accent1 2 3 4 3 4 2" xfId="53385" xr:uid="{00000000-0005-0000-0000-0000DF6F0000}"/>
    <cellStyle name="40% - Accent1 2 3 4 3 5" xfId="32440" xr:uid="{00000000-0005-0000-0000-0000E06F0000}"/>
    <cellStyle name="40% - Accent1 2 3 4 3 6" xfId="40224" xr:uid="{00000000-0005-0000-0000-0000E16F0000}"/>
    <cellStyle name="40% - Accent1 2 3 4 4" xfId="8794" xr:uid="{00000000-0005-0000-0000-0000E26F0000}"/>
    <cellStyle name="40% - Accent1 2 3 4 4 2" xfId="21953" xr:uid="{00000000-0005-0000-0000-0000E36F0000}"/>
    <cellStyle name="40% - Accent1 2 3 4 4 2 2" xfId="59291" xr:uid="{00000000-0005-0000-0000-0000E46F0000}"/>
    <cellStyle name="40% - Accent1 2 3 4 4 3" xfId="35152" xr:uid="{00000000-0005-0000-0000-0000E56F0000}"/>
    <cellStyle name="40% - Accent1 2 3 4 4 4" xfId="46132" xr:uid="{00000000-0005-0000-0000-0000E66F0000}"/>
    <cellStyle name="40% - Accent1 2 3 4 5" xfId="4071" xr:uid="{00000000-0005-0000-0000-0000E76F0000}"/>
    <cellStyle name="40% - Accent1 2 3 4 5 2" xfId="17230" xr:uid="{00000000-0005-0000-0000-0000E86F0000}"/>
    <cellStyle name="40% - Accent1 2 3 4 5 2 2" xfId="54568" xr:uid="{00000000-0005-0000-0000-0000E96F0000}"/>
    <cellStyle name="40% - Accent1 2 3 4 5 3" xfId="29728" xr:uid="{00000000-0005-0000-0000-0000EA6F0000}"/>
    <cellStyle name="40% - Accent1 2 3 4 5 4" xfId="41409" xr:uid="{00000000-0005-0000-0000-0000EB6F0000}"/>
    <cellStyle name="40% - Accent1 2 3 4 6" xfId="13518" xr:uid="{00000000-0005-0000-0000-0000EC6F0000}"/>
    <cellStyle name="40% - Accent1 2 3 4 6 2" xfId="50856" xr:uid="{00000000-0005-0000-0000-0000ED6F0000}"/>
    <cellStyle name="40% - Accent1 2 3 4 7" xfId="26846" xr:uid="{00000000-0005-0000-0000-0000EE6F0000}"/>
    <cellStyle name="40% - Accent1 2 3 4 8" xfId="37695" xr:uid="{00000000-0005-0000-0000-0000EF6F0000}"/>
    <cellStyle name="40% - Accent1 2 3 5" xfId="776" xr:uid="{00000000-0005-0000-0000-0000F06F0000}"/>
    <cellStyle name="40% - Accent1 2 3 5 2" xfId="1958" xr:uid="{00000000-0005-0000-0000-0000F16F0000}"/>
    <cellStyle name="40% - Accent1 2 3 5 2 2" xfId="8032" xr:uid="{00000000-0005-0000-0000-0000F26F0000}"/>
    <cellStyle name="40% - Accent1 2 3 5 2 2 2" xfId="12755" xr:uid="{00000000-0005-0000-0000-0000F36F0000}"/>
    <cellStyle name="40% - Accent1 2 3 5 2 2 2 2" xfId="25914" xr:uid="{00000000-0005-0000-0000-0000F46F0000}"/>
    <cellStyle name="40% - Accent1 2 3 5 2 2 2 2 2" xfId="63252" xr:uid="{00000000-0005-0000-0000-0000F56F0000}"/>
    <cellStyle name="40% - Accent1 2 3 5 2 2 2 3" xfId="50093" xr:uid="{00000000-0005-0000-0000-0000F66F0000}"/>
    <cellStyle name="40% - Accent1 2 3 5 2 2 3" xfId="21191" xr:uid="{00000000-0005-0000-0000-0000F76F0000}"/>
    <cellStyle name="40% - Accent1 2 3 5 2 2 3 2" xfId="58529" xr:uid="{00000000-0005-0000-0000-0000F86F0000}"/>
    <cellStyle name="40% - Accent1 2 3 5 2 2 4" xfId="34210" xr:uid="{00000000-0005-0000-0000-0000F96F0000}"/>
    <cellStyle name="40% - Accent1 2 3 5 2 2 5" xfId="45370" xr:uid="{00000000-0005-0000-0000-0000FA6F0000}"/>
    <cellStyle name="40% - Accent1 2 3 5 2 3" xfId="10395" xr:uid="{00000000-0005-0000-0000-0000FB6F0000}"/>
    <cellStyle name="40% - Accent1 2 3 5 2 3 2" xfId="23554" xr:uid="{00000000-0005-0000-0000-0000FC6F0000}"/>
    <cellStyle name="40% - Accent1 2 3 5 2 3 2 2" xfId="60892" xr:uid="{00000000-0005-0000-0000-0000FD6F0000}"/>
    <cellStyle name="40% - Accent1 2 3 5 2 3 3" xfId="36922" xr:uid="{00000000-0005-0000-0000-0000FE6F0000}"/>
    <cellStyle name="40% - Accent1 2 3 5 2 3 4" xfId="47733" xr:uid="{00000000-0005-0000-0000-0000FF6F0000}"/>
    <cellStyle name="40% - Accent1 2 3 5 2 4" xfId="5672" xr:uid="{00000000-0005-0000-0000-000000700000}"/>
    <cellStyle name="40% - Accent1 2 3 5 2 4 2" xfId="18831" xr:uid="{00000000-0005-0000-0000-000001700000}"/>
    <cellStyle name="40% - Accent1 2 3 5 2 4 2 2" xfId="56169" xr:uid="{00000000-0005-0000-0000-000002700000}"/>
    <cellStyle name="40% - Accent1 2 3 5 2 4 3" xfId="31498" xr:uid="{00000000-0005-0000-0000-000003700000}"/>
    <cellStyle name="40% - Accent1 2 3 5 2 4 4" xfId="43010" xr:uid="{00000000-0005-0000-0000-000004700000}"/>
    <cellStyle name="40% - Accent1 2 3 5 2 5" xfId="15119" xr:uid="{00000000-0005-0000-0000-000005700000}"/>
    <cellStyle name="40% - Accent1 2 3 5 2 5 2" xfId="52457" xr:uid="{00000000-0005-0000-0000-000006700000}"/>
    <cellStyle name="40% - Accent1 2 3 5 2 6" xfId="28616" xr:uid="{00000000-0005-0000-0000-000007700000}"/>
    <cellStyle name="40% - Accent1 2 3 5 2 7" xfId="39296" xr:uid="{00000000-0005-0000-0000-000008700000}"/>
    <cellStyle name="40% - Accent1 2 3 5 3" xfId="3307" xr:uid="{00000000-0005-0000-0000-000009700000}"/>
    <cellStyle name="40% - Accent1 2 3 5 3 2" xfId="11575" xr:uid="{00000000-0005-0000-0000-00000A700000}"/>
    <cellStyle name="40% - Accent1 2 3 5 3 2 2" xfId="24734" xr:uid="{00000000-0005-0000-0000-00000B700000}"/>
    <cellStyle name="40% - Accent1 2 3 5 3 2 2 2" xfId="62072" xr:uid="{00000000-0005-0000-0000-00000C700000}"/>
    <cellStyle name="40% - Accent1 2 3 5 3 2 3" xfId="48913" xr:uid="{00000000-0005-0000-0000-00000D700000}"/>
    <cellStyle name="40% - Accent1 2 3 5 3 3" xfId="6852" xr:uid="{00000000-0005-0000-0000-00000E700000}"/>
    <cellStyle name="40% - Accent1 2 3 5 3 3 2" xfId="20011" xr:uid="{00000000-0005-0000-0000-00000F700000}"/>
    <cellStyle name="40% - Accent1 2 3 5 3 3 2 2" xfId="57349" xr:uid="{00000000-0005-0000-0000-000010700000}"/>
    <cellStyle name="40% - Accent1 2 3 5 3 3 3" xfId="44190" xr:uid="{00000000-0005-0000-0000-000011700000}"/>
    <cellStyle name="40% - Accent1 2 3 5 3 4" xfId="16468" xr:uid="{00000000-0005-0000-0000-000012700000}"/>
    <cellStyle name="40% - Accent1 2 3 5 3 4 2" xfId="53806" xr:uid="{00000000-0005-0000-0000-000013700000}"/>
    <cellStyle name="40% - Accent1 2 3 5 3 5" xfId="32861" xr:uid="{00000000-0005-0000-0000-000014700000}"/>
    <cellStyle name="40% - Accent1 2 3 5 3 6" xfId="40645" xr:uid="{00000000-0005-0000-0000-000015700000}"/>
    <cellStyle name="40% - Accent1 2 3 5 4" xfId="9215" xr:uid="{00000000-0005-0000-0000-000016700000}"/>
    <cellStyle name="40% - Accent1 2 3 5 4 2" xfId="22374" xr:uid="{00000000-0005-0000-0000-000017700000}"/>
    <cellStyle name="40% - Accent1 2 3 5 4 2 2" xfId="59712" xr:uid="{00000000-0005-0000-0000-000018700000}"/>
    <cellStyle name="40% - Accent1 2 3 5 4 3" xfId="35573" xr:uid="{00000000-0005-0000-0000-000019700000}"/>
    <cellStyle name="40% - Accent1 2 3 5 4 4" xfId="46553" xr:uid="{00000000-0005-0000-0000-00001A700000}"/>
    <cellStyle name="40% - Accent1 2 3 5 5" xfId="4492" xr:uid="{00000000-0005-0000-0000-00001B700000}"/>
    <cellStyle name="40% - Accent1 2 3 5 5 2" xfId="17651" xr:uid="{00000000-0005-0000-0000-00001C700000}"/>
    <cellStyle name="40% - Accent1 2 3 5 5 2 2" xfId="54989" xr:uid="{00000000-0005-0000-0000-00001D700000}"/>
    <cellStyle name="40% - Accent1 2 3 5 5 3" xfId="30149" xr:uid="{00000000-0005-0000-0000-00001E700000}"/>
    <cellStyle name="40% - Accent1 2 3 5 5 4" xfId="41830" xr:uid="{00000000-0005-0000-0000-00001F700000}"/>
    <cellStyle name="40% - Accent1 2 3 5 6" xfId="13939" xr:uid="{00000000-0005-0000-0000-000020700000}"/>
    <cellStyle name="40% - Accent1 2 3 5 6 2" xfId="51277" xr:uid="{00000000-0005-0000-0000-000021700000}"/>
    <cellStyle name="40% - Accent1 2 3 5 7" xfId="27267" xr:uid="{00000000-0005-0000-0000-000022700000}"/>
    <cellStyle name="40% - Accent1 2 3 5 8" xfId="38116" xr:uid="{00000000-0005-0000-0000-000023700000}"/>
    <cellStyle name="40% - Accent1 2 3 6" xfId="945" xr:uid="{00000000-0005-0000-0000-000024700000}"/>
    <cellStyle name="40% - Accent1 2 3 6 2" xfId="2127" xr:uid="{00000000-0005-0000-0000-000025700000}"/>
    <cellStyle name="40% - Accent1 2 3 6 2 2" xfId="8201" xr:uid="{00000000-0005-0000-0000-000026700000}"/>
    <cellStyle name="40% - Accent1 2 3 6 2 2 2" xfId="12924" xr:uid="{00000000-0005-0000-0000-000027700000}"/>
    <cellStyle name="40% - Accent1 2 3 6 2 2 2 2" xfId="26083" xr:uid="{00000000-0005-0000-0000-000028700000}"/>
    <cellStyle name="40% - Accent1 2 3 6 2 2 2 2 2" xfId="63421" xr:uid="{00000000-0005-0000-0000-000029700000}"/>
    <cellStyle name="40% - Accent1 2 3 6 2 2 2 3" xfId="50262" xr:uid="{00000000-0005-0000-0000-00002A700000}"/>
    <cellStyle name="40% - Accent1 2 3 6 2 2 3" xfId="21360" xr:uid="{00000000-0005-0000-0000-00002B700000}"/>
    <cellStyle name="40% - Accent1 2 3 6 2 2 3 2" xfId="58698" xr:uid="{00000000-0005-0000-0000-00002C700000}"/>
    <cellStyle name="40% - Accent1 2 3 6 2 2 4" xfId="34379" xr:uid="{00000000-0005-0000-0000-00002D700000}"/>
    <cellStyle name="40% - Accent1 2 3 6 2 2 5" xfId="45539" xr:uid="{00000000-0005-0000-0000-00002E700000}"/>
    <cellStyle name="40% - Accent1 2 3 6 2 3" xfId="10564" xr:uid="{00000000-0005-0000-0000-00002F700000}"/>
    <cellStyle name="40% - Accent1 2 3 6 2 3 2" xfId="23723" xr:uid="{00000000-0005-0000-0000-000030700000}"/>
    <cellStyle name="40% - Accent1 2 3 6 2 3 2 2" xfId="61061" xr:uid="{00000000-0005-0000-0000-000031700000}"/>
    <cellStyle name="40% - Accent1 2 3 6 2 3 3" xfId="37091" xr:uid="{00000000-0005-0000-0000-000032700000}"/>
    <cellStyle name="40% - Accent1 2 3 6 2 3 4" xfId="47902" xr:uid="{00000000-0005-0000-0000-000033700000}"/>
    <cellStyle name="40% - Accent1 2 3 6 2 4" xfId="5841" xr:uid="{00000000-0005-0000-0000-000034700000}"/>
    <cellStyle name="40% - Accent1 2 3 6 2 4 2" xfId="19000" xr:uid="{00000000-0005-0000-0000-000035700000}"/>
    <cellStyle name="40% - Accent1 2 3 6 2 4 2 2" xfId="56338" xr:uid="{00000000-0005-0000-0000-000036700000}"/>
    <cellStyle name="40% - Accent1 2 3 6 2 4 3" xfId="31667" xr:uid="{00000000-0005-0000-0000-000037700000}"/>
    <cellStyle name="40% - Accent1 2 3 6 2 4 4" xfId="43179" xr:uid="{00000000-0005-0000-0000-000038700000}"/>
    <cellStyle name="40% - Accent1 2 3 6 2 5" xfId="15288" xr:uid="{00000000-0005-0000-0000-000039700000}"/>
    <cellStyle name="40% - Accent1 2 3 6 2 5 2" xfId="52626" xr:uid="{00000000-0005-0000-0000-00003A700000}"/>
    <cellStyle name="40% - Accent1 2 3 6 2 6" xfId="28785" xr:uid="{00000000-0005-0000-0000-00003B700000}"/>
    <cellStyle name="40% - Accent1 2 3 6 2 7" xfId="39465" xr:uid="{00000000-0005-0000-0000-00003C700000}"/>
    <cellStyle name="40% - Accent1 2 3 6 3" xfId="3476" xr:uid="{00000000-0005-0000-0000-00003D700000}"/>
    <cellStyle name="40% - Accent1 2 3 6 3 2" xfId="11744" xr:uid="{00000000-0005-0000-0000-00003E700000}"/>
    <cellStyle name="40% - Accent1 2 3 6 3 2 2" xfId="24903" xr:uid="{00000000-0005-0000-0000-00003F700000}"/>
    <cellStyle name="40% - Accent1 2 3 6 3 2 2 2" xfId="62241" xr:uid="{00000000-0005-0000-0000-000040700000}"/>
    <cellStyle name="40% - Accent1 2 3 6 3 2 3" xfId="49082" xr:uid="{00000000-0005-0000-0000-000041700000}"/>
    <cellStyle name="40% - Accent1 2 3 6 3 3" xfId="7021" xr:uid="{00000000-0005-0000-0000-000042700000}"/>
    <cellStyle name="40% - Accent1 2 3 6 3 3 2" xfId="20180" xr:uid="{00000000-0005-0000-0000-000043700000}"/>
    <cellStyle name="40% - Accent1 2 3 6 3 3 2 2" xfId="57518" xr:uid="{00000000-0005-0000-0000-000044700000}"/>
    <cellStyle name="40% - Accent1 2 3 6 3 3 3" xfId="44359" xr:uid="{00000000-0005-0000-0000-000045700000}"/>
    <cellStyle name="40% - Accent1 2 3 6 3 4" xfId="16637" xr:uid="{00000000-0005-0000-0000-000046700000}"/>
    <cellStyle name="40% - Accent1 2 3 6 3 4 2" xfId="53975" xr:uid="{00000000-0005-0000-0000-000047700000}"/>
    <cellStyle name="40% - Accent1 2 3 6 3 5" xfId="33030" xr:uid="{00000000-0005-0000-0000-000048700000}"/>
    <cellStyle name="40% - Accent1 2 3 6 3 6" xfId="40814" xr:uid="{00000000-0005-0000-0000-000049700000}"/>
    <cellStyle name="40% - Accent1 2 3 6 4" xfId="9384" xr:uid="{00000000-0005-0000-0000-00004A700000}"/>
    <cellStyle name="40% - Accent1 2 3 6 4 2" xfId="22543" xr:uid="{00000000-0005-0000-0000-00004B700000}"/>
    <cellStyle name="40% - Accent1 2 3 6 4 2 2" xfId="59881" xr:uid="{00000000-0005-0000-0000-00004C700000}"/>
    <cellStyle name="40% - Accent1 2 3 6 4 3" xfId="35742" xr:uid="{00000000-0005-0000-0000-00004D700000}"/>
    <cellStyle name="40% - Accent1 2 3 6 4 4" xfId="46722" xr:uid="{00000000-0005-0000-0000-00004E700000}"/>
    <cellStyle name="40% - Accent1 2 3 6 5" xfId="4661" xr:uid="{00000000-0005-0000-0000-00004F700000}"/>
    <cellStyle name="40% - Accent1 2 3 6 5 2" xfId="17820" xr:uid="{00000000-0005-0000-0000-000050700000}"/>
    <cellStyle name="40% - Accent1 2 3 6 5 2 2" xfId="55158" xr:uid="{00000000-0005-0000-0000-000051700000}"/>
    <cellStyle name="40% - Accent1 2 3 6 5 3" xfId="30318" xr:uid="{00000000-0005-0000-0000-000052700000}"/>
    <cellStyle name="40% - Accent1 2 3 6 5 4" xfId="41999" xr:uid="{00000000-0005-0000-0000-000053700000}"/>
    <cellStyle name="40% - Accent1 2 3 6 6" xfId="14108" xr:uid="{00000000-0005-0000-0000-000054700000}"/>
    <cellStyle name="40% - Accent1 2 3 6 6 2" xfId="51446" xr:uid="{00000000-0005-0000-0000-000055700000}"/>
    <cellStyle name="40% - Accent1 2 3 6 7" xfId="27436" xr:uid="{00000000-0005-0000-0000-000056700000}"/>
    <cellStyle name="40% - Accent1 2 3 6 8" xfId="38285" xr:uid="{00000000-0005-0000-0000-000057700000}"/>
    <cellStyle name="40% - Accent1 2 3 7" xfId="1116" xr:uid="{00000000-0005-0000-0000-000058700000}"/>
    <cellStyle name="40% - Accent1 2 3 7 2" xfId="2296" xr:uid="{00000000-0005-0000-0000-000059700000}"/>
    <cellStyle name="40% - Accent1 2 3 7 2 2" xfId="8370" xr:uid="{00000000-0005-0000-0000-00005A700000}"/>
    <cellStyle name="40% - Accent1 2 3 7 2 2 2" xfId="13093" xr:uid="{00000000-0005-0000-0000-00005B700000}"/>
    <cellStyle name="40% - Accent1 2 3 7 2 2 2 2" xfId="26252" xr:uid="{00000000-0005-0000-0000-00005C700000}"/>
    <cellStyle name="40% - Accent1 2 3 7 2 2 2 2 2" xfId="63590" xr:uid="{00000000-0005-0000-0000-00005D700000}"/>
    <cellStyle name="40% - Accent1 2 3 7 2 2 2 3" xfId="50431" xr:uid="{00000000-0005-0000-0000-00005E700000}"/>
    <cellStyle name="40% - Accent1 2 3 7 2 2 3" xfId="21529" xr:uid="{00000000-0005-0000-0000-00005F700000}"/>
    <cellStyle name="40% - Accent1 2 3 7 2 2 3 2" xfId="58867" xr:uid="{00000000-0005-0000-0000-000060700000}"/>
    <cellStyle name="40% - Accent1 2 3 7 2 2 4" xfId="34548" xr:uid="{00000000-0005-0000-0000-000061700000}"/>
    <cellStyle name="40% - Accent1 2 3 7 2 2 5" xfId="45708" xr:uid="{00000000-0005-0000-0000-000062700000}"/>
    <cellStyle name="40% - Accent1 2 3 7 2 3" xfId="10733" xr:uid="{00000000-0005-0000-0000-000063700000}"/>
    <cellStyle name="40% - Accent1 2 3 7 2 3 2" xfId="23892" xr:uid="{00000000-0005-0000-0000-000064700000}"/>
    <cellStyle name="40% - Accent1 2 3 7 2 3 2 2" xfId="61230" xr:uid="{00000000-0005-0000-0000-000065700000}"/>
    <cellStyle name="40% - Accent1 2 3 7 2 3 3" xfId="37260" xr:uid="{00000000-0005-0000-0000-000066700000}"/>
    <cellStyle name="40% - Accent1 2 3 7 2 3 4" xfId="48071" xr:uid="{00000000-0005-0000-0000-000067700000}"/>
    <cellStyle name="40% - Accent1 2 3 7 2 4" xfId="6010" xr:uid="{00000000-0005-0000-0000-000068700000}"/>
    <cellStyle name="40% - Accent1 2 3 7 2 4 2" xfId="19169" xr:uid="{00000000-0005-0000-0000-000069700000}"/>
    <cellStyle name="40% - Accent1 2 3 7 2 4 2 2" xfId="56507" xr:uid="{00000000-0005-0000-0000-00006A700000}"/>
    <cellStyle name="40% - Accent1 2 3 7 2 4 3" xfId="31836" xr:uid="{00000000-0005-0000-0000-00006B700000}"/>
    <cellStyle name="40% - Accent1 2 3 7 2 4 4" xfId="43348" xr:uid="{00000000-0005-0000-0000-00006C700000}"/>
    <cellStyle name="40% - Accent1 2 3 7 2 5" xfId="15457" xr:uid="{00000000-0005-0000-0000-00006D700000}"/>
    <cellStyle name="40% - Accent1 2 3 7 2 5 2" xfId="52795" xr:uid="{00000000-0005-0000-0000-00006E700000}"/>
    <cellStyle name="40% - Accent1 2 3 7 2 6" xfId="28954" xr:uid="{00000000-0005-0000-0000-00006F700000}"/>
    <cellStyle name="40% - Accent1 2 3 7 2 7" xfId="39634" xr:uid="{00000000-0005-0000-0000-000070700000}"/>
    <cellStyle name="40% - Accent1 2 3 7 3" xfId="3645" xr:uid="{00000000-0005-0000-0000-000071700000}"/>
    <cellStyle name="40% - Accent1 2 3 7 3 2" xfId="11913" xr:uid="{00000000-0005-0000-0000-000072700000}"/>
    <cellStyle name="40% - Accent1 2 3 7 3 2 2" xfId="25072" xr:uid="{00000000-0005-0000-0000-000073700000}"/>
    <cellStyle name="40% - Accent1 2 3 7 3 2 2 2" xfId="62410" xr:uid="{00000000-0005-0000-0000-000074700000}"/>
    <cellStyle name="40% - Accent1 2 3 7 3 2 3" xfId="49251" xr:uid="{00000000-0005-0000-0000-000075700000}"/>
    <cellStyle name="40% - Accent1 2 3 7 3 3" xfId="7190" xr:uid="{00000000-0005-0000-0000-000076700000}"/>
    <cellStyle name="40% - Accent1 2 3 7 3 3 2" xfId="20349" xr:uid="{00000000-0005-0000-0000-000077700000}"/>
    <cellStyle name="40% - Accent1 2 3 7 3 3 2 2" xfId="57687" xr:uid="{00000000-0005-0000-0000-000078700000}"/>
    <cellStyle name="40% - Accent1 2 3 7 3 3 3" xfId="44528" xr:uid="{00000000-0005-0000-0000-000079700000}"/>
    <cellStyle name="40% - Accent1 2 3 7 3 4" xfId="16806" xr:uid="{00000000-0005-0000-0000-00007A700000}"/>
    <cellStyle name="40% - Accent1 2 3 7 3 4 2" xfId="54144" xr:uid="{00000000-0005-0000-0000-00007B700000}"/>
    <cellStyle name="40% - Accent1 2 3 7 3 5" xfId="33199" xr:uid="{00000000-0005-0000-0000-00007C700000}"/>
    <cellStyle name="40% - Accent1 2 3 7 3 6" xfId="40983" xr:uid="{00000000-0005-0000-0000-00007D700000}"/>
    <cellStyle name="40% - Accent1 2 3 7 4" xfId="9553" xr:uid="{00000000-0005-0000-0000-00007E700000}"/>
    <cellStyle name="40% - Accent1 2 3 7 4 2" xfId="22712" xr:uid="{00000000-0005-0000-0000-00007F700000}"/>
    <cellStyle name="40% - Accent1 2 3 7 4 2 2" xfId="60050" xr:uid="{00000000-0005-0000-0000-000080700000}"/>
    <cellStyle name="40% - Accent1 2 3 7 4 3" xfId="35911" xr:uid="{00000000-0005-0000-0000-000081700000}"/>
    <cellStyle name="40% - Accent1 2 3 7 4 4" xfId="46891" xr:uid="{00000000-0005-0000-0000-000082700000}"/>
    <cellStyle name="40% - Accent1 2 3 7 5" xfId="4830" xr:uid="{00000000-0005-0000-0000-000083700000}"/>
    <cellStyle name="40% - Accent1 2 3 7 5 2" xfId="17989" xr:uid="{00000000-0005-0000-0000-000084700000}"/>
    <cellStyle name="40% - Accent1 2 3 7 5 2 2" xfId="55327" xr:uid="{00000000-0005-0000-0000-000085700000}"/>
    <cellStyle name="40% - Accent1 2 3 7 5 3" xfId="30487" xr:uid="{00000000-0005-0000-0000-000086700000}"/>
    <cellStyle name="40% - Accent1 2 3 7 5 4" xfId="42168" xr:uid="{00000000-0005-0000-0000-000087700000}"/>
    <cellStyle name="40% - Accent1 2 3 7 6" xfId="14277" xr:uid="{00000000-0005-0000-0000-000088700000}"/>
    <cellStyle name="40% - Accent1 2 3 7 6 2" xfId="51615" xr:uid="{00000000-0005-0000-0000-000089700000}"/>
    <cellStyle name="40% - Accent1 2 3 7 7" xfId="27605" xr:uid="{00000000-0005-0000-0000-00008A700000}"/>
    <cellStyle name="40% - Accent1 2 3 7 8" xfId="38454" xr:uid="{00000000-0005-0000-0000-00008B700000}"/>
    <cellStyle name="40% - Accent1 2 3 8" xfId="1313" xr:uid="{00000000-0005-0000-0000-00008C700000}"/>
    <cellStyle name="40% - Accent1 2 3 8 2" xfId="2662" xr:uid="{00000000-0005-0000-0000-00008D700000}"/>
    <cellStyle name="40% - Accent1 2 3 8 2 2" xfId="12110" xr:uid="{00000000-0005-0000-0000-00008E700000}"/>
    <cellStyle name="40% - Accent1 2 3 8 2 2 2" xfId="25269" xr:uid="{00000000-0005-0000-0000-00008F700000}"/>
    <cellStyle name="40% - Accent1 2 3 8 2 2 2 2" xfId="62607" xr:uid="{00000000-0005-0000-0000-000090700000}"/>
    <cellStyle name="40% - Accent1 2 3 8 2 2 3" xfId="33565" xr:uid="{00000000-0005-0000-0000-000091700000}"/>
    <cellStyle name="40% - Accent1 2 3 8 2 2 4" xfId="49448" xr:uid="{00000000-0005-0000-0000-000092700000}"/>
    <cellStyle name="40% - Accent1 2 3 8 2 3" xfId="7387" xr:uid="{00000000-0005-0000-0000-000093700000}"/>
    <cellStyle name="40% - Accent1 2 3 8 2 3 2" xfId="20546" xr:uid="{00000000-0005-0000-0000-000094700000}"/>
    <cellStyle name="40% - Accent1 2 3 8 2 3 2 2" xfId="57884" xr:uid="{00000000-0005-0000-0000-000095700000}"/>
    <cellStyle name="40% - Accent1 2 3 8 2 3 3" xfId="36277" xr:uid="{00000000-0005-0000-0000-000096700000}"/>
    <cellStyle name="40% - Accent1 2 3 8 2 3 4" xfId="44725" xr:uid="{00000000-0005-0000-0000-000097700000}"/>
    <cellStyle name="40% - Accent1 2 3 8 2 4" xfId="15823" xr:uid="{00000000-0005-0000-0000-000098700000}"/>
    <cellStyle name="40% - Accent1 2 3 8 2 4 2" xfId="30853" xr:uid="{00000000-0005-0000-0000-000099700000}"/>
    <cellStyle name="40% - Accent1 2 3 8 2 4 3" xfId="53161" xr:uid="{00000000-0005-0000-0000-00009A700000}"/>
    <cellStyle name="40% - Accent1 2 3 8 2 5" xfId="27971" xr:uid="{00000000-0005-0000-0000-00009B700000}"/>
    <cellStyle name="40% - Accent1 2 3 8 2 6" xfId="40000" xr:uid="{00000000-0005-0000-0000-00009C700000}"/>
    <cellStyle name="40% - Accent1 2 3 8 3" xfId="9750" xr:uid="{00000000-0005-0000-0000-00009D700000}"/>
    <cellStyle name="40% - Accent1 2 3 8 3 2" xfId="22909" xr:uid="{00000000-0005-0000-0000-00009E700000}"/>
    <cellStyle name="40% - Accent1 2 3 8 3 2 2" xfId="60247" xr:uid="{00000000-0005-0000-0000-00009F700000}"/>
    <cellStyle name="40% - Accent1 2 3 8 3 3" xfId="32216" xr:uid="{00000000-0005-0000-0000-0000A0700000}"/>
    <cellStyle name="40% - Accent1 2 3 8 3 4" xfId="47088" xr:uid="{00000000-0005-0000-0000-0000A1700000}"/>
    <cellStyle name="40% - Accent1 2 3 8 4" xfId="5027" xr:uid="{00000000-0005-0000-0000-0000A2700000}"/>
    <cellStyle name="40% - Accent1 2 3 8 4 2" xfId="18186" xr:uid="{00000000-0005-0000-0000-0000A3700000}"/>
    <cellStyle name="40% - Accent1 2 3 8 4 2 2" xfId="55524" xr:uid="{00000000-0005-0000-0000-0000A4700000}"/>
    <cellStyle name="40% - Accent1 2 3 8 4 3" xfId="34928" xr:uid="{00000000-0005-0000-0000-0000A5700000}"/>
    <cellStyle name="40% - Accent1 2 3 8 4 4" xfId="42365" xr:uid="{00000000-0005-0000-0000-0000A6700000}"/>
    <cellStyle name="40% - Accent1 2 3 8 5" xfId="14474" xr:uid="{00000000-0005-0000-0000-0000A7700000}"/>
    <cellStyle name="40% - Accent1 2 3 8 5 2" xfId="29504" xr:uid="{00000000-0005-0000-0000-0000A8700000}"/>
    <cellStyle name="40% - Accent1 2 3 8 5 3" xfId="51812" xr:uid="{00000000-0005-0000-0000-0000A9700000}"/>
    <cellStyle name="40% - Accent1 2 3 8 6" xfId="26622" xr:uid="{00000000-0005-0000-0000-0000AA700000}"/>
    <cellStyle name="40% - Accent1 2 3 8 7" xfId="38651" xr:uid="{00000000-0005-0000-0000-0000AB700000}"/>
    <cellStyle name="40% - Accent1 2 3 9" xfId="2465" xr:uid="{00000000-0005-0000-0000-0000AC700000}"/>
    <cellStyle name="40% - Accent1 2 3 9 2" xfId="10930" xr:uid="{00000000-0005-0000-0000-0000AD700000}"/>
    <cellStyle name="40% - Accent1 2 3 9 2 2" xfId="24089" xr:uid="{00000000-0005-0000-0000-0000AE700000}"/>
    <cellStyle name="40% - Accent1 2 3 9 2 2 2" xfId="61427" xr:uid="{00000000-0005-0000-0000-0000AF700000}"/>
    <cellStyle name="40% - Accent1 2 3 9 2 3" xfId="33368" xr:uid="{00000000-0005-0000-0000-0000B0700000}"/>
    <cellStyle name="40% - Accent1 2 3 9 2 4" xfId="48268" xr:uid="{00000000-0005-0000-0000-0000B1700000}"/>
    <cellStyle name="40% - Accent1 2 3 9 3" xfId="6207" xr:uid="{00000000-0005-0000-0000-0000B2700000}"/>
    <cellStyle name="40% - Accent1 2 3 9 3 2" xfId="19366" xr:uid="{00000000-0005-0000-0000-0000B3700000}"/>
    <cellStyle name="40% - Accent1 2 3 9 3 2 2" xfId="56704" xr:uid="{00000000-0005-0000-0000-0000B4700000}"/>
    <cellStyle name="40% - Accent1 2 3 9 3 3" xfId="36080" xr:uid="{00000000-0005-0000-0000-0000B5700000}"/>
    <cellStyle name="40% - Accent1 2 3 9 3 4" xfId="43545" xr:uid="{00000000-0005-0000-0000-0000B6700000}"/>
    <cellStyle name="40% - Accent1 2 3 9 4" xfId="15626" xr:uid="{00000000-0005-0000-0000-0000B7700000}"/>
    <cellStyle name="40% - Accent1 2 3 9 4 2" xfId="30656" xr:uid="{00000000-0005-0000-0000-0000B8700000}"/>
    <cellStyle name="40% - Accent1 2 3 9 4 3" xfId="52964" xr:uid="{00000000-0005-0000-0000-0000B9700000}"/>
    <cellStyle name="40% - Accent1 2 3 9 5" xfId="27774" xr:uid="{00000000-0005-0000-0000-0000BA700000}"/>
    <cellStyle name="40% - Accent1 2 3 9 6" xfId="39803" xr:uid="{00000000-0005-0000-0000-0000BB700000}"/>
    <cellStyle name="40% - Accent1 2 4" xfId="75" xr:uid="{00000000-0005-0000-0000-0000BC700000}"/>
    <cellStyle name="40% - Accent1 2 4 10" xfId="8514" xr:uid="{00000000-0005-0000-0000-0000BD700000}"/>
    <cellStyle name="40% - Accent1 2 4 10 2" xfId="21673" xr:uid="{00000000-0005-0000-0000-0000BE700000}"/>
    <cellStyle name="40% - Accent1 2 4 10 2 2" xfId="59011" xr:uid="{00000000-0005-0000-0000-0000BF700000}"/>
    <cellStyle name="40% - Accent1 2 4 10 3" xfId="29336" xr:uid="{00000000-0005-0000-0000-0000C0700000}"/>
    <cellStyle name="40% - Accent1 2 4 10 4" xfId="45852" xr:uid="{00000000-0005-0000-0000-0000C1700000}"/>
    <cellStyle name="40% - Accent1 2 4 11" xfId="3791" xr:uid="{00000000-0005-0000-0000-0000C2700000}"/>
    <cellStyle name="40% - Accent1 2 4 11 2" xfId="16950" xr:uid="{00000000-0005-0000-0000-0000C3700000}"/>
    <cellStyle name="40% - Accent1 2 4 11 2 2" xfId="54288" xr:uid="{00000000-0005-0000-0000-0000C4700000}"/>
    <cellStyle name="40% - Accent1 2 4 11 3" xfId="32048" xr:uid="{00000000-0005-0000-0000-0000C5700000}"/>
    <cellStyle name="40% - Accent1 2 4 11 4" xfId="41129" xr:uid="{00000000-0005-0000-0000-0000C6700000}"/>
    <cellStyle name="40% - Accent1 2 4 12" xfId="13238" xr:uid="{00000000-0005-0000-0000-0000C7700000}"/>
    <cellStyle name="40% - Accent1 2 4 12 2" xfId="34760" xr:uid="{00000000-0005-0000-0000-0000C8700000}"/>
    <cellStyle name="40% - Accent1 2 4 12 3" xfId="50576" xr:uid="{00000000-0005-0000-0000-0000C9700000}"/>
    <cellStyle name="40% - Accent1 2 4 13" xfId="29167" xr:uid="{00000000-0005-0000-0000-0000CA700000}"/>
    <cellStyle name="40% - Accent1 2 4 14" xfId="26454" xr:uid="{00000000-0005-0000-0000-0000CB700000}"/>
    <cellStyle name="40% - Accent1 2 4 15" xfId="37415" xr:uid="{00000000-0005-0000-0000-0000CC700000}"/>
    <cellStyle name="40% - Accent1 2 4 2" xfId="187" xr:uid="{00000000-0005-0000-0000-0000CD700000}"/>
    <cellStyle name="40% - Accent1 2 4 2 2" xfId="608" xr:uid="{00000000-0005-0000-0000-0000CE700000}"/>
    <cellStyle name="40% - Accent1 2 4 2 2 2" xfId="1790" xr:uid="{00000000-0005-0000-0000-0000CF700000}"/>
    <cellStyle name="40% - Accent1 2 4 2 2 2 2" xfId="7864" xr:uid="{00000000-0005-0000-0000-0000D0700000}"/>
    <cellStyle name="40% - Accent1 2 4 2 2 2 2 2" xfId="12587" xr:uid="{00000000-0005-0000-0000-0000D1700000}"/>
    <cellStyle name="40% - Accent1 2 4 2 2 2 2 2 2" xfId="25746" xr:uid="{00000000-0005-0000-0000-0000D2700000}"/>
    <cellStyle name="40% - Accent1 2 4 2 2 2 2 2 2 2" xfId="63084" xr:uid="{00000000-0005-0000-0000-0000D3700000}"/>
    <cellStyle name="40% - Accent1 2 4 2 2 2 2 2 3" xfId="49925" xr:uid="{00000000-0005-0000-0000-0000D4700000}"/>
    <cellStyle name="40% - Accent1 2 4 2 2 2 2 3" xfId="21023" xr:uid="{00000000-0005-0000-0000-0000D5700000}"/>
    <cellStyle name="40% - Accent1 2 4 2 2 2 2 3 2" xfId="58361" xr:uid="{00000000-0005-0000-0000-0000D6700000}"/>
    <cellStyle name="40% - Accent1 2 4 2 2 2 2 4" xfId="34042" xr:uid="{00000000-0005-0000-0000-0000D7700000}"/>
    <cellStyle name="40% - Accent1 2 4 2 2 2 2 5" xfId="45202" xr:uid="{00000000-0005-0000-0000-0000D8700000}"/>
    <cellStyle name="40% - Accent1 2 4 2 2 2 3" xfId="10227" xr:uid="{00000000-0005-0000-0000-0000D9700000}"/>
    <cellStyle name="40% - Accent1 2 4 2 2 2 3 2" xfId="23386" xr:uid="{00000000-0005-0000-0000-0000DA700000}"/>
    <cellStyle name="40% - Accent1 2 4 2 2 2 3 2 2" xfId="60724" xr:uid="{00000000-0005-0000-0000-0000DB700000}"/>
    <cellStyle name="40% - Accent1 2 4 2 2 2 3 3" xfId="36754" xr:uid="{00000000-0005-0000-0000-0000DC700000}"/>
    <cellStyle name="40% - Accent1 2 4 2 2 2 3 4" xfId="47565" xr:uid="{00000000-0005-0000-0000-0000DD700000}"/>
    <cellStyle name="40% - Accent1 2 4 2 2 2 4" xfId="5504" xr:uid="{00000000-0005-0000-0000-0000DE700000}"/>
    <cellStyle name="40% - Accent1 2 4 2 2 2 4 2" xfId="18663" xr:uid="{00000000-0005-0000-0000-0000DF700000}"/>
    <cellStyle name="40% - Accent1 2 4 2 2 2 4 2 2" xfId="56001" xr:uid="{00000000-0005-0000-0000-0000E0700000}"/>
    <cellStyle name="40% - Accent1 2 4 2 2 2 4 3" xfId="31330" xr:uid="{00000000-0005-0000-0000-0000E1700000}"/>
    <cellStyle name="40% - Accent1 2 4 2 2 2 4 4" xfId="42842" xr:uid="{00000000-0005-0000-0000-0000E2700000}"/>
    <cellStyle name="40% - Accent1 2 4 2 2 2 5" xfId="14951" xr:uid="{00000000-0005-0000-0000-0000E3700000}"/>
    <cellStyle name="40% - Accent1 2 4 2 2 2 5 2" xfId="52289" xr:uid="{00000000-0005-0000-0000-0000E4700000}"/>
    <cellStyle name="40% - Accent1 2 4 2 2 2 6" xfId="28448" xr:uid="{00000000-0005-0000-0000-0000E5700000}"/>
    <cellStyle name="40% - Accent1 2 4 2 2 2 7" xfId="39128" xr:uid="{00000000-0005-0000-0000-0000E6700000}"/>
    <cellStyle name="40% - Accent1 2 4 2 2 3" xfId="3139" xr:uid="{00000000-0005-0000-0000-0000E7700000}"/>
    <cellStyle name="40% - Accent1 2 4 2 2 3 2" xfId="11407" xr:uid="{00000000-0005-0000-0000-0000E8700000}"/>
    <cellStyle name="40% - Accent1 2 4 2 2 3 2 2" xfId="24566" xr:uid="{00000000-0005-0000-0000-0000E9700000}"/>
    <cellStyle name="40% - Accent1 2 4 2 2 3 2 2 2" xfId="61904" xr:uid="{00000000-0005-0000-0000-0000EA700000}"/>
    <cellStyle name="40% - Accent1 2 4 2 2 3 2 3" xfId="48745" xr:uid="{00000000-0005-0000-0000-0000EB700000}"/>
    <cellStyle name="40% - Accent1 2 4 2 2 3 3" xfId="6684" xr:uid="{00000000-0005-0000-0000-0000EC700000}"/>
    <cellStyle name="40% - Accent1 2 4 2 2 3 3 2" xfId="19843" xr:uid="{00000000-0005-0000-0000-0000ED700000}"/>
    <cellStyle name="40% - Accent1 2 4 2 2 3 3 2 2" xfId="57181" xr:uid="{00000000-0005-0000-0000-0000EE700000}"/>
    <cellStyle name="40% - Accent1 2 4 2 2 3 3 3" xfId="44022" xr:uid="{00000000-0005-0000-0000-0000EF700000}"/>
    <cellStyle name="40% - Accent1 2 4 2 2 3 4" xfId="16300" xr:uid="{00000000-0005-0000-0000-0000F0700000}"/>
    <cellStyle name="40% - Accent1 2 4 2 2 3 4 2" xfId="53638" xr:uid="{00000000-0005-0000-0000-0000F1700000}"/>
    <cellStyle name="40% - Accent1 2 4 2 2 3 5" xfId="32693" xr:uid="{00000000-0005-0000-0000-0000F2700000}"/>
    <cellStyle name="40% - Accent1 2 4 2 2 3 6" xfId="40477" xr:uid="{00000000-0005-0000-0000-0000F3700000}"/>
    <cellStyle name="40% - Accent1 2 4 2 2 4" xfId="9047" xr:uid="{00000000-0005-0000-0000-0000F4700000}"/>
    <cellStyle name="40% - Accent1 2 4 2 2 4 2" xfId="22206" xr:uid="{00000000-0005-0000-0000-0000F5700000}"/>
    <cellStyle name="40% - Accent1 2 4 2 2 4 2 2" xfId="59544" xr:uid="{00000000-0005-0000-0000-0000F6700000}"/>
    <cellStyle name="40% - Accent1 2 4 2 2 4 3" xfId="35405" xr:uid="{00000000-0005-0000-0000-0000F7700000}"/>
    <cellStyle name="40% - Accent1 2 4 2 2 4 4" xfId="46385" xr:uid="{00000000-0005-0000-0000-0000F8700000}"/>
    <cellStyle name="40% - Accent1 2 4 2 2 5" xfId="4324" xr:uid="{00000000-0005-0000-0000-0000F9700000}"/>
    <cellStyle name="40% - Accent1 2 4 2 2 5 2" xfId="17483" xr:uid="{00000000-0005-0000-0000-0000FA700000}"/>
    <cellStyle name="40% - Accent1 2 4 2 2 5 2 2" xfId="54821" xr:uid="{00000000-0005-0000-0000-0000FB700000}"/>
    <cellStyle name="40% - Accent1 2 4 2 2 5 3" xfId="29981" xr:uid="{00000000-0005-0000-0000-0000FC700000}"/>
    <cellStyle name="40% - Accent1 2 4 2 2 5 4" xfId="41662" xr:uid="{00000000-0005-0000-0000-0000FD700000}"/>
    <cellStyle name="40% - Accent1 2 4 2 2 6" xfId="13771" xr:uid="{00000000-0005-0000-0000-0000FE700000}"/>
    <cellStyle name="40% - Accent1 2 4 2 2 6 2" xfId="51109" xr:uid="{00000000-0005-0000-0000-0000FF700000}"/>
    <cellStyle name="40% - Accent1 2 4 2 2 7" xfId="27099" xr:uid="{00000000-0005-0000-0000-000000710000}"/>
    <cellStyle name="40% - Accent1 2 4 2 2 8" xfId="37948" xr:uid="{00000000-0005-0000-0000-000001710000}"/>
    <cellStyle name="40% - Accent1 2 4 2 3" xfId="1369" xr:uid="{00000000-0005-0000-0000-000002710000}"/>
    <cellStyle name="40% - Accent1 2 4 2 3 2" xfId="7443" xr:uid="{00000000-0005-0000-0000-000003710000}"/>
    <cellStyle name="40% - Accent1 2 4 2 3 2 2" xfId="12166" xr:uid="{00000000-0005-0000-0000-000004710000}"/>
    <cellStyle name="40% - Accent1 2 4 2 3 2 2 2" xfId="25325" xr:uid="{00000000-0005-0000-0000-000005710000}"/>
    <cellStyle name="40% - Accent1 2 4 2 3 2 2 2 2" xfId="62663" xr:uid="{00000000-0005-0000-0000-000006710000}"/>
    <cellStyle name="40% - Accent1 2 4 2 3 2 2 3" xfId="49504" xr:uid="{00000000-0005-0000-0000-000007710000}"/>
    <cellStyle name="40% - Accent1 2 4 2 3 2 3" xfId="20602" xr:uid="{00000000-0005-0000-0000-000008710000}"/>
    <cellStyle name="40% - Accent1 2 4 2 3 2 3 2" xfId="57940" xr:uid="{00000000-0005-0000-0000-000009710000}"/>
    <cellStyle name="40% - Accent1 2 4 2 3 2 4" xfId="33621" xr:uid="{00000000-0005-0000-0000-00000A710000}"/>
    <cellStyle name="40% - Accent1 2 4 2 3 2 5" xfId="44781" xr:uid="{00000000-0005-0000-0000-00000B710000}"/>
    <cellStyle name="40% - Accent1 2 4 2 3 3" xfId="9806" xr:uid="{00000000-0005-0000-0000-00000C710000}"/>
    <cellStyle name="40% - Accent1 2 4 2 3 3 2" xfId="22965" xr:uid="{00000000-0005-0000-0000-00000D710000}"/>
    <cellStyle name="40% - Accent1 2 4 2 3 3 2 2" xfId="60303" xr:uid="{00000000-0005-0000-0000-00000E710000}"/>
    <cellStyle name="40% - Accent1 2 4 2 3 3 3" xfId="36333" xr:uid="{00000000-0005-0000-0000-00000F710000}"/>
    <cellStyle name="40% - Accent1 2 4 2 3 3 4" xfId="47144" xr:uid="{00000000-0005-0000-0000-000010710000}"/>
    <cellStyle name="40% - Accent1 2 4 2 3 4" xfId="5083" xr:uid="{00000000-0005-0000-0000-000011710000}"/>
    <cellStyle name="40% - Accent1 2 4 2 3 4 2" xfId="18242" xr:uid="{00000000-0005-0000-0000-000012710000}"/>
    <cellStyle name="40% - Accent1 2 4 2 3 4 2 2" xfId="55580" xr:uid="{00000000-0005-0000-0000-000013710000}"/>
    <cellStyle name="40% - Accent1 2 4 2 3 4 3" xfId="30909" xr:uid="{00000000-0005-0000-0000-000014710000}"/>
    <cellStyle name="40% - Accent1 2 4 2 3 4 4" xfId="42421" xr:uid="{00000000-0005-0000-0000-000015710000}"/>
    <cellStyle name="40% - Accent1 2 4 2 3 5" xfId="14530" xr:uid="{00000000-0005-0000-0000-000016710000}"/>
    <cellStyle name="40% - Accent1 2 4 2 3 5 2" xfId="51868" xr:uid="{00000000-0005-0000-0000-000017710000}"/>
    <cellStyle name="40% - Accent1 2 4 2 3 6" xfId="28027" xr:uid="{00000000-0005-0000-0000-000018710000}"/>
    <cellStyle name="40% - Accent1 2 4 2 3 7" xfId="38707" xr:uid="{00000000-0005-0000-0000-000019710000}"/>
    <cellStyle name="40% - Accent1 2 4 2 4" xfId="2718" xr:uid="{00000000-0005-0000-0000-00001A710000}"/>
    <cellStyle name="40% - Accent1 2 4 2 4 2" xfId="10986" xr:uid="{00000000-0005-0000-0000-00001B710000}"/>
    <cellStyle name="40% - Accent1 2 4 2 4 2 2" xfId="24145" xr:uid="{00000000-0005-0000-0000-00001C710000}"/>
    <cellStyle name="40% - Accent1 2 4 2 4 2 2 2" xfId="61483" xr:uid="{00000000-0005-0000-0000-00001D710000}"/>
    <cellStyle name="40% - Accent1 2 4 2 4 2 3" xfId="48324" xr:uid="{00000000-0005-0000-0000-00001E710000}"/>
    <cellStyle name="40% - Accent1 2 4 2 4 3" xfId="6263" xr:uid="{00000000-0005-0000-0000-00001F710000}"/>
    <cellStyle name="40% - Accent1 2 4 2 4 3 2" xfId="19422" xr:uid="{00000000-0005-0000-0000-000020710000}"/>
    <cellStyle name="40% - Accent1 2 4 2 4 3 2 2" xfId="56760" xr:uid="{00000000-0005-0000-0000-000021710000}"/>
    <cellStyle name="40% - Accent1 2 4 2 4 3 3" xfId="43601" xr:uid="{00000000-0005-0000-0000-000022710000}"/>
    <cellStyle name="40% - Accent1 2 4 2 4 4" xfId="15879" xr:uid="{00000000-0005-0000-0000-000023710000}"/>
    <cellStyle name="40% - Accent1 2 4 2 4 4 2" xfId="53217" xr:uid="{00000000-0005-0000-0000-000024710000}"/>
    <cellStyle name="40% - Accent1 2 4 2 4 5" xfId="32272" xr:uid="{00000000-0005-0000-0000-000025710000}"/>
    <cellStyle name="40% - Accent1 2 4 2 4 6" xfId="40056" xr:uid="{00000000-0005-0000-0000-000026710000}"/>
    <cellStyle name="40% - Accent1 2 4 2 5" xfId="8626" xr:uid="{00000000-0005-0000-0000-000027710000}"/>
    <cellStyle name="40% - Accent1 2 4 2 5 2" xfId="21785" xr:uid="{00000000-0005-0000-0000-000028710000}"/>
    <cellStyle name="40% - Accent1 2 4 2 5 2 2" xfId="59123" xr:uid="{00000000-0005-0000-0000-000029710000}"/>
    <cellStyle name="40% - Accent1 2 4 2 5 3" xfId="34984" xr:uid="{00000000-0005-0000-0000-00002A710000}"/>
    <cellStyle name="40% - Accent1 2 4 2 5 4" xfId="45964" xr:uid="{00000000-0005-0000-0000-00002B710000}"/>
    <cellStyle name="40% - Accent1 2 4 2 6" xfId="3903" xr:uid="{00000000-0005-0000-0000-00002C710000}"/>
    <cellStyle name="40% - Accent1 2 4 2 6 2" xfId="17062" xr:uid="{00000000-0005-0000-0000-00002D710000}"/>
    <cellStyle name="40% - Accent1 2 4 2 6 2 2" xfId="54400" xr:uid="{00000000-0005-0000-0000-00002E710000}"/>
    <cellStyle name="40% - Accent1 2 4 2 6 3" xfId="29560" xr:uid="{00000000-0005-0000-0000-00002F710000}"/>
    <cellStyle name="40% - Accent1 2 4 2 6 4" xfId="41241" xr:uid="{00000000-0005-0000-0000-000030710000}"/>
    <cellStyle name="40% - Accent1 2 4 2 7" xfId="13350" xr:uid="{00000000-0005-0000-0000-000031710000}"/>
    <cellStyle name="40% - Accent1 2 4 2 7 2" xfId="50688" xr:uid="{00000000-0005-0000-0000-000032710000}"/>
    <cellStyle name="40% - Accent1 2 4 2 8" xfId="26678" xr:uid="{00000000-0005-0000-0000-000033710000}"/>
    <cellStyle name="40% - Accent1 2 4 2 9" xfId="37527" xr:uid="{00000000-0005-0000-0000-000034710000}"/>
    <cellStyle name="40% - Accent1 2 4 3" xfId="496" xr:uid="{00000000-0005-0000-0000-000035710000}"/>
    <cellStyle name="40% - Accent1 2 4 3 2" xfId="1678" xr:uid="{00000000-0005-0000-0000-000036710000}"/>
    <cellStyle name="40% - Accent1 2 4 3 2 2" xfId="7752" xr:uid="{00000000-0005-0000-0000-000037710000}"/>
    <cellStyle name="40% - Accent1 2 4 3 2 2 2" xfId="12475" xr:uid="{00000000-0005-0000-0000-000038710000}"/>
    <cellStyle name="40% - Accent1 2 4 3 2 2 2 2" xfId="25634" xr:uid="{00000000-0005-0000-0000-000039710000}"/>
    <cellStyle name="40% - Accent1 2 4 3 2 2 2 2 2" xfId="62972" xr:uid="{00000000-0005-0000-0000-00003A710000}"/>
    <cellStyle name="40% - Accent1 2 4 3 2 2 2 3" xfId="49813" xr:uid="{00000000-0005-0000-0000-00003B710000}"/>
    <cellStyle name="40% - Accent1 2 4 3 2 2 3" xfId="20911" xr:uid="{00000000-0005-0000-0000-00003C710000}"/>
    <cellStyle name="40% - Accent1 2 4 3 2 2 3 2" xfId="58249" xr:uid="{00000000-0005-0000-0000-00003D710000}"/>
    <cellStyle name="40% - Accent1 2 4 3 2 2 4" xfId="33930" xr:uid="{00000000-0005-0000-0000-00003E710000}"/>
    <cellStyle name="40% - Accent1 2 4 3 2 2 5" xfId="45090" xr:uid="{00000000-0005-0000-0000-00003F710000}"/>
    <cellStyle name="40% - Accent1 2 4 3 2 3" xfId="10115" xr:uid="{00000000-0005-0000-0000-000040710000}"/>
    <cellStyle name="40% - Accent1 2 4 3 2 3 2" xfId="23274" xr:uid="{00000000-0005-0000-0000-000041710000}"/>
    <cellStyle name="40% - Accent1 2 4 3 2 3 2 2" xfId="60612" xr:uid="{00000000-0005-0000-0000-000042710000}"/>
    <cellStyle name="40% - Accent1 2 4 3 2 3 3" xfId="36642" xr:uid="{00000000-0005-0000-0000-000043710000}"/>
    <cellStyle name="40% - Accent1 2 4 3 2 3 4" xfId="47453" xr:uid="{00000000-0005-0000-0000-000044710000}"/>
    <cellStyle name="40% - Accent1 2 4 3 2 4" xfId="5392" xr:uid="{00000000-0005-0000-0000-000045710000}"/>
    <cellStyle name="40% - Accent1 2 4 3 2 4 2" xfId="18551" xr:uid="{00000000-0005-0000-0000-000046710000}"/>
    <cellStyle name="40% - Accent1 2 4 3 2 4 2 2" xfId="55889" xr:uid="{00000000-0005-0000-0000-000047710000}"/>
    <cellStyle name="40% - Accent1 2 4 3 2 4 3" xfId="31218" xr:uid="{00000000-0005-0000-0000-000048710000}"/>
    <cellStyle name="40% - Accent1 2 4 3 2 4 4" xfId="42730" xr:uid="{00000000-0005-0000-0000-000049710000}"/>
    <cellStyle name="40% - Accent1 2 4 3 2 5" xfId="14839" xr:uid="{00000000-0005-0000-0000-00004A710000}"/>
    <cellStyle name="40% - Accent1 2 4 3 2 5 2" xfId="52177" xr:uid="{00000000-0005-0000-0000-00004B710000}"/>
    <cellStyle name="40% - Accent1 2 4 3 2 6" xfId="28336" xr:uid="{00000000-0005-0000-0000-00004C710000}"/>
    <cellStyle name="40% - Accent1 2 4 3 2 7" xfId="39016" xr:uid="{00000000-0005-0000-0000-00004D710000}"/>
    <cellStyle name="40% - Accent1 2 4 3 3" xfId="3027" xr:uid="{00000000-0005-0000-0000-00004E710000}"/>
    <cellStyle name="40% - Accent1 2 4 3 3 2" xfId="11295" xr:uid="{00000000-0005-0000-0000-00004F710000}"/>
    <cellStyle name="40% - Accent1 2 4 3 3 2 2" xfId="24454" xr:uid="{00000000-0005-0000-0000-000050710000}"/>
    <cellStyle name="40% - Accent1 2 4 3 3 2 2 2" xfId="61792" xr:uid="{00000000-0005-0000-0000-000051710000}"/>
    <cellStyle name="40% - Accent1 2 4 3 3 2 3" xfId="48633" xr:uid="{00000000-0005-0000-0000-000052710000}"/>
    <cellStyle name="40% - Accent1 2 4 3 3 3" xfId="6572" xr:uid="{00000000-0005-0000-0000-000053710000}"/>
    <cellStyle name="40% - Accent1 2 4 3 3 3 2" xfId="19731" xr:uid="{00000000-0005-0000-0000-000054710000}"/>
    <cellStyle name="40% - Accent1 2 4 3 3 3 2 2" xfId="57069" xr:uid="{00000000-0005-0000-0000-000055710000}"/>
    <cellStyle name="40% - Accent1 2 4 3 3 3 3" xfId="43910" xr:uid="{00000000-0005-0000-0000-000056710000}"/>
    <cellStyle name="40% - Accent1 2 4 3 3 4" xfId="16188" xr:uid="{00000000-0005-0000-0000-000057710000}"/>
    <cellStyle name="40% - Accent1 2 4 3 3 4 2" xfId="53526" xr:uid="{00000000-0005-0000-0000-000058710000}"/>
    <cellStyle name="40% - Accent1 2 4 3 3 5" xfId="32581" xr:uid="{00000000-0005-0000-0000-000059710000}"/>
    <cellStyle name="40% - Accent1 2 4 3 3 6" xfId="40365" xr:uid="{00000000-0005-0000-0000-00005A710000}"/>
    <cellStyle name="40% - Accent1 2 4 3 4" xfId="8935" xr:uid="{00000000-0005-0000-0000-00005B710000}"/>
    <cellStyle name="40% - Accent1 2 4 3 4 2" xfId="22094" xr:uid="{00000000-0005-0000-0000-00005C710000}"/>
    <cellStyle name="40% - Accent1 2 4 3 4 2 2" xfId="59432" xr:uid="{00000000-0005-0000-0000-00005D710000}"/>
    <cellStyle name="40% - Accent1 2 4 3 4 3" xfId="35293" xr:uid="{00000000-0005-0000-0000-00005E710000}"/>
    <cellStyle name="40% - Accent1 2 4 3 4 4" xfId="46273" xr:uid="{00000000-0005-0000-0000-00005F710000}"/>
    <cellStyle name="40% - Accent1 2 4 3 5" xfId="4212" xr:uid="{00000000-0005-0000-0000-000060710000}"/>
    <cellStyle name="40% - Accent1 2 4 3 5 2" xfId="17371" xr:uid="{00000000-0005-0000-0000-000061710000}"/>
    <cellStyle name="40% - Accent1 2 4 3 5 2 2" xfId="54709" xr:uid="{00000000-0005-0000-0000-000062710000}"/>
    <cellStyle name="40% - Accent1 2 4 3 5 3" xfId="29869" xr:uid="{00000000-0005-0000-0000-000063710000}"/>
    <cellStyle name="40% - Accent1 2 4 3 5 4" xfId="41550" xr:uid="{00000000-0005-0000-0000-000064710000}"/>
    <cellStyle name="40% - Accent1 2 4 3 6" xfId="13659" xr:uid="{00000000-0005-0000-0000-000065710000}"/>
    <cellStyle name="40% - Accent1 2 4 3 6 2" xfId="50997" xr:uid="{00000000-0005-0000-0000-000066710000}"/>
    <cellStyle name="40% - Accent1 2 4 3 7" xfId="26987" xr:uid="{00000000-0005-0000-0000-000067710000}"/>
    <cellStyle name="40% - Accent1 2 4 3 8" xfId="37836" xr:uid="{00000000-0005-0000-0000-000068710000}"/>
    <cellStyle name="40% - Accent1 2 4 4" xfId="384" xr:uid="{00000000-0005-0000-0000-000069710000}"/>
    <cellStyle name="40% - Accent1 2 4 4 2" xfId="1566" xr:uid="{00000000-0005-0000-0000-00006A710000}"/>
    <cellStyle name="40% - Accent1 2 4 4 2 2" xfId="7640" xr:uid="{00000000-0005-0000-0000-00006B710000}"/>
    <cellStyle name="40% - Accent1 2 4 4 2 2 2" xfId="12363" xr:uid="{00000000-0005-0000-0000-00006C710000}"/>
    <cellStyle name="40% - Accent1 2 4 4 2 2 2 2" xfId="25522" xr:uid="{00000000-0005-0000-0000-00006D710000}"/>
    <cellStyle name="40% - Accent1 2 4 4 2 2 2 2 2" xfId="62860" xr:uid="{00000000-0005-0000-0000-00006E710000}"/>
    <cellStyle name="40% - Accent1 2 4 4 2 2 2 3" xfId="49701" xr:uid="{00000000-0005-0000-0000-00006F710000}"/>
    <cellStyle name="40% - Accent1 2 4 4 2 2 3" xfId="20799" xr:uid="{00000000-0005-0000-0000-000070710000}"/>
    <cellStyle name="40% - Accent1 2 4 4 2 2 3 2" xfId="58137" xr:uid="{00000000-0005-0000-0000-000071710000}"/>
    <cellStyle name="40% - Accent1 2 4 4 2 2 4" xfId="33818" xr:uid="{00000000-0005-0000-0000-000072710000}"/>
    <cellStyle name="40% - Accent1 2 4 4 2 2 5" xfId="44978" xr:uid="{00000000-0005-0000-0000-000073710000}"/>
    <cellStyle name="40% - Accent1 2 4 4 2 3" xfId="10003" xr:uid="{00000000-0005-0000-0000-000074710000}"/>
    <cellStyle name="40% - Accent1 2 4 4 2 3 2" xfId="23162" xr:uid="{00000000-0005-0000-0000-000075710000}"/>
    <cellStyle name="40% - Accent1 2 4 4 2 3 2 2" xfId="60500" xr:uid="{00000000-0005-0000-0000-000076710000}"/>
    <cellStyle name="40% - Accent1 2 4 4 2 3 3" xfId="36530" xr:uid="{00000000-0005-0000-0000-000077710000}"/>
    <cellStyle name="40% - Accent1 2 4 4 2 3 4" xfId="47341" xr:uid="{00000000-0005-0000-0000-000078710000}"/>
    <cellStyle name="40% - Accent1 2 4 4 2 4" xfId="5280" xr:uid="{00000000-0005-0000-0000-000079710000}"/>
    <cellStyle name="40% - Accent1 2 4 4 2 4 2" xfId="18439" xr:uid="{00000000-0005-0000-0000-00007A710000}"/>
    <cellStyle name="40% - Accent1 2 4 4 2 4 2 2" xfId="55777" xr:uid="{00000000-0005-0000-0000-00007B710000}"/>
    <cellStyle name="40% - Accent1 2 4 4 2 4 3" xfId="31106" xr:uid="{00000000-0005-0000-0000-00007C710000}"/>
    <cellStyle name="40% - Accent1 2 4 4 2 4 4" xfId="42618" xr:uid="{00000000-0005-0000-0000-00007D710000}"/>
    <cellStyle name="40% - Accent1 2 4 4 2 5" xfId="14727" xr:uid="{00000000-0005-0000-0000-00007E710000}"/>
    <cellStyle name="40% - Accent1 2 4 4 2 5 2" xfId="52065" xr:uid="{00000000-0005-0000-0000-00007F710000}"/>
    <cellStyle name="40% - Accent1 2 4 4 2 6" xfId="28224" xr:uid="{00000000-0005-0000-0000-000080710000}"/>
    <cellStyle name="40% - Accent1 2 4 4 2 7" xfId="38904" xr:uid="{00000000-0005-0000-0000-000081710000}"/>
    <cellStyle name="40% - Accent1 2 4 4 3" xfId="2915" xr:uid="{00000000-0005-0000-0000-000082710000}"/>
    <cellStyle name="40% - Accent1 2 4 4 3 2" xfId="11183" xr:uid="{00000000-0005-0000-0000-000083710000}"/>
    <cellStyle name="40% - Accent1 2 4 4 3 2 2" xfId="24342" xr:uid="{00000000-0005-0000-0000-000084710000}"/>
    <cellStyle name="40% - Accent1 2 4 4 3 2 2 2" xfId="61680" xr:uid="{00000000-0005-0000-0000-000085710000}"/>
    <cellStyle name="40% - Accent1 2 4 4 3 2 3" xfId="48521" xr:uid="{00000000-0005-0000-0000-000086710000}"/>
    <cellStyle name="40% - Accent1 2 4 4 3 3" xfId="6460" xr:uid="{00000000-0005-0000-0000-000087710000}"/>
    <cellStyle name="40% - Accent1 2 4 4 3 3 2" xfId="19619" xr:uid="{00000000-0005-0000-0000-000088710000}"/>
    <cellStyle name="40% - Accent1 2 4 4 3 3 2 2" xfId="56957" xr:uid="{00000000-0005-0000-0000-000089710000}"/>
    <cellStyle name="40% - Accent1 2 4 4 3 3 3" xfId="43798" xr:uid="{00000000-0005-0000-0000-00008A710000}"/>
    <cellStyle name="40% - Accent1 2 4 4 3 4" xfId="16076" xr:uid="{00000000-0005-0000-0000-00008B710000}"/>
    <cellStyle name="40% - Accent1 2 4 4 3 4 2" xfId="53414" xr:uid="{00000000-0005-0000-0000-00008C710000}"/>
    <cellStyle name="40% - Accent1 2 4 4 3 5" xfId="32469" xr:uid="{00000000-0005-0000-0000-00008D710000}"/>
    <cellStyle name="40% - Accent1 2 4 4 3 6" xfId="40253" xr:uid="{00000000-0005-0000-0000-00008E710000}"/>
    <cellStyle name="40% - Accent1 2 4 4 4" xfId="8823" xr:uid="{00000000-0005-0000-0000-00008F710000}"/>
    <cellStyle name="40% - Accent1 2 4 4 4 2" xfId="21982" xr:uid="{00000000-0005-0000-0000-000090710000}"/>
    <cellStyle name="40% - Accent1 2 4 4 4 2 2" xfId="59320" xr:uid="{00000000-0005-0000-0000-000091710000}"/>
    <cellStyle name="40% - Accent1 2 4 4 4 3" xfId="35181" xr:uid="{00000000-0005-0000-0000-000092710000}"/>
    <cellStyle name="40% - Accent1 2 4 4 4 4" xfId="46161" xr:uid="{00000000-0005-0000-0000-000093710000}"/>
    <cellStyle name="40% - Accent1 2 4 4 5" xfId="4100" xr:uid="{00000000-0005-0000-0000-000094710000}"/>
    <cellStyle name="40% - Accent1 2 4 4 5 2" xfId="17259" xr:uid="{00000000-0005-0000-0000-000095710000}"/>
    <cellStyle name="40% - Accent1 2 4 4 5 2 2" xfId="54597" xr:uid="{00000000-0005-0000-0000-000096710000}"/>
    <cellStyle name="40% - Accent1 2 4 4 5 3" xfId="29757" xr:uid="{00000000-0005-0000-0000-000097710000}"/>
    <cellStyle name="40% - Accent1 2 4 4 5 4" xfId="41438" xr:uid="{00000000-0005-0000-0000-000098710000}"/>
    <cellStyle name="40% - Accent1 2 4 4 6" xfId="13547" xr:uid="{00000000-0005-0000-0000-000099710000}"/>
    <cellStyle name="40% - Accent1 2 4 4 6 2" xfId="50885" xr:uid="{00000000-0005-0000-0000-00009A710000}"/>
    <cellStyle name="40% - Accent1 2 4 4 7" xfId="26875" xr:uid="{00000000-0005-0000-0000-00009B710000}"/>
    <cellStyle name="40% - Accent1 2 4 4 8" xfId="37724" xr:uid="{00000000-0005-0000-0000-00009C710000}"/>
    <cellStyle name="40% - Accent1 2 4 5" xfId="805" xr:uid="{00000000-0005-0000-0000-00009D710000}"/>
    <cellStyle name="40% - Accent1 2 4 5 2" xfId="1987" xr:uid="{00000000-0005-0000-0000-00009E710000}"/>
    <cellStyle name="40% - Accent1 2 4 5 2 2" xfId="8061" xr:uid="{00000000-0005-0000-0000-00009F710000}"/>
    <cellStyle name="40% - Accent1 2 4 5 2 2 2" xfId="12784" xr:uid="{00000000-0005-0000-0000-0000A0710000}"/>
    <cellStyle name="40% - Accent1 2 4 5 2 2 2 2" xfId="25943" xr:uid="{00000000-0005-0000-0000-0000A1710000}"/>
    <cellStyle name="40% - Accent1 2 4 5 2 2 2 2 2" xfId="63281" xr:uid="{00000000-0005-0000-0000-0000A2710000}"/>
    <cellStyle name="40% - Accent1 2 4 5 2 2 2 3" xfId="50122" xr:uid="{00000000-0005-0000-0000-0000A3710000}"/>
    <cellStyle name="40% - Accent1 2 4 5 2 2 3" xfId="21220" xr:uid="{00000000-0005-0000-0000-0000A4710000}"/>
    <cellStyle name="40% - Accent1 2 4 5 2 2 3 2" xfId="58558" xr:uid="{00000000-0005-0000-0000-0000A5710000}"/>
    <cellStyle name="40% - Accent1 2 4 5 2 2 4" xfId="34239" xr:uid="{00000000-0005-0000-0000-0000A6710000}"/>
    <cellStyle name="40% - Accent1 2 4 5 2 2 5" xfId="45399" xr:uid="{00000000-0005-0000-0000-0000A7710000}"/>
    <cellStyle name="40% - Accent1 2 4 5 2 3" xfId="10424" xr:uid="{00000000-0005-0000-0000-0000A8710000}"/>
    <cellStyle name="40% - Accent1 2 4 5 2 3 2" xfId="23583" xr:uid="{00000000-0005-0000-0000-0000A9710000}"/>
    <cellStyle name="40% - Accent1 2 4 5 2 3 2 2" xfId="60921" xr:uid="{00000000-0005-0000-0000-0000AA710000}"/>
    <cellStyle name="40% - Accent1 2 4 5 2 3 3" xfId="36951" xr:uid="{00000000-0005-0000-0000-0000AB710000}"/>
    <cellStyle name="40% - Accent1 2 4 5 2 3 4" xfId="47762" xr:uid="{00000000-0005-0000-0000-0000AC710000}"/>
    <cellStyle name="40% - Accent1 2 4 5 2 4" xfId="5701" xr:uid="{00000000-0005-0000-0000-0000AD710000}"/>
    <cellStyle name="40% - Accent1 2 4 5 2 4 2" xfId="18860" xr:uid="{00000000-0005-0000-0000-0000AE710000}"/>
    <cellStyle name="40% - Accent1 2 4 5 2 4 2 2" xfId="56198" xr:uid="{00000000-0005-0000-0000-0000AF710000}"/>
    <cellStyle name="40% - Accent1 2 4 5 2 4 3" xfId="31527" xr:uid="{00000000-0005-0000-0000-0000B0710000}"/>
    <cellStyle name="40% - Accent1 2 4 5 2 4 4" xfId="43039" xr:uid="{00000000-0005-0000-0000-0000B1710000}"/>
    <cellStyle name="40% - Accent1 2 4 5 2 5" xfId="15148" xr:uid="{00000000-0005-0000-0000-0000B2710000}"/>
    <cellStyle name="40% - Accent1 2 4 5 2 5 2" xfId="52486" xr:uid="{00000000-0005-0000-0000-0000B3710000}"/>
    <cellStyle name="40% - Accent1 2 4 5 2 6" xfId="28645" xr:uid="{00000000-0005-0000-0000-0000B4710000}"/>
    <cellStyle name="40% - Accent1 2 4 5 2 7" xfId="39325" xr:uid="{00000000-0005-0000-0000-0000B5710000}"/>
    <cellStyle name="40% - Accent1 2 4 5 3" xfId="3336" xr:uid="{00000000-0005-0000-0000-0000B6710000}"/>
    <cellStyle name="40% - Accent1 2 4 5 3 2" xfId="11604" xr:uid="{00000000-0005-0000-0000-0000B7710000}"/>
    <cellStyle name="40% - Accent1 2 4 5 3 2 2" xfId="24763" xr:uid="{00000000-0005-0000-0000-0000B8710000}"/>
    <cellStyle name="40% - Accent1 2 4 5 3 2 2 2" xfId="62101" xr:uid="{00000000-0005-0000-0000-0000B9710000}"/>
    <cellStyle name="40% - Accent1 2 4 5 3 2 3" xfId="48942" xr:uid="{00000000-0005-0000-0000-0000BA710000}"/>
    <cellStyle name="40% - Accent1 2 4 5 3 3" xfId="6881" xr:uid="{00000000-0005-0000-0000-0000BB710000}"/>
    <cellStyle name="40% - Accent1 2 4 5 3 3 2" xfId="20040" xr:uid="{00000000-0005-0000-0000-0000BC710000}"/>
    <cellStyle name="40% - Accent1 2 4 5 3 3 2 2" xfId="57378" xr:uid="{00000000-0005-0000-0000-0000BD710000}"/>
    <cellStyle name="40% - Accent1 2 4 5 3 3 3" xfId="44219" xr:uid="{00000000-0005-0000-0000-0000BE710000}"/>
    <cellStyle name="40% - Accent1 2 4 5 3 4" xfId="16497" xr:uid="{00000000-0005-0000-0000-0000BF710000}"/>
    <cellStyle name="40% - Accent1 2 4 5 3 4 2" xfId="53835" xr:uid="{00000000-0005-0000-0000-0000C0710000}"/>
    <cellStyle name="40% - Accent1 2 4 5 3 5" xfId="32890" xr:uid="{00000000-0005-0000-0000-0000C1710000}"/>
    <cellStyle name="40% - Accent1 2 4 5 3 6" xfId="40674" xr:uid="{00000000-0005-0000-0000-0000C2710000}"/>
    <cellStyle name="40% - Accent1 2 4 5 4" xfId="9244" xr:uid="{00000000-0005-0000-0000-0000C3710000}"/>
    <cellStyle name="40% - Accent1 2 4 5 4 2" xfId="22403" xr:uid="{00000000-0005-0000-0000-0000C4710000}"/>
    <cellStyle name="40% - Accent1 2 4 5 4 2 2" xfId="59741" xr:uid="{00000000-0005-0000-0000-0000C5710000}"/>
    <cellStyle name="40% - Accent1 2 4 5 4 3" xfId="35602" xr:uid="{00000000-0005-0000-0000-0000C6710000}"/>
    <cellStyle name="40% - Accent1 2 4 5 4 4" xfId="46582" xr:uid="{00000000-0005-0000-0000-0000C7710000}"/>
    <cellStyle name="40% - Accent1 2 4 5 5" xfId="4521" xr:uid="{00000000-0005-0000-0000-0000C8710000}"/>
    <cellStyle name="40% - Accent1 2 4 5 5 2" xfId="17680" xr:uid="{00000000-0005-0000-0000-0000C9710000}"/>
    <cellStyle name="40% - Accent1 2 4 5 5 2 2" xfId="55018" xr:uid="{00000000-0005-0000-0000-0000CA710000}"/>
    <cellStyle name="40% - Accent1 2 4 5 5 3" xfId="30178" xr:uid="{00000000-0005-0000-0000-0000CB710000}"/>
    <cellStyle name="40% - Accent1 2 4 5 5 4" xfId="41859" xr:uid="{00000000-0005-0000-0000-0000CC710000}"/>
    <cellStyle name="40% - Accent1 2 4 5 6" xfId="13968" xr:uid="{00000000-0005-0000-0000-0000CD710000}"/>
    <cellStyle name="40% - Accent1 2 4 5 6 2" xfId="51306" xr:uid="{00000000-0005-0000-0000-0000CE710000}"/>
    <cellStyle name="40% - Accent1 2 4 5 7" xfId="27296" xr:uid="{00000000-0005-0000-0000-0000CF710000}"/>
    <cellStyle name="40% - Accent1 2 4 5 8" xfId="38145" xr:uid="{00000000-0005-0000-0000-0000D0710000}"/>
    <cellStyle name="40% - Accent1 2 4 6" xfId="974" xr:uid="{00000000-0005-0000-0000-0000D1710000}"/>
    <cellStyle name="40% - Accent1 2 4 6 2" xfId="2156" xr:uid="{00000000-0005-0000-0000-0000D2710000}"/>
    <cellStyle name="40% - Accent1 2 4 6 2 2" xfId="8230" xr:uid="{00000000-0005-0000-0000-0000D3710000}"/>
    <cellStyle name="40% - Accent1 2 4 6 2 2 2" xfId="12953" xr:uid="{00000000-0005-0000-0000-0000D4710000}"/>
    <cellStyle name="40% - Accent1 2 4 6 2 2 2 2" xfId="26112" xr:uid="{00000000-0005-0000-0000-0000D5710000}"/>
    <cellStyle name="40% - Accent1 2 4 6 2 2 2 2 2" xfId="63450" xr:uid="{00000000-0005-0000-0000-0000D6710000}"/>
    <cellStyle name="40% - Accent1 2 4 6 2 2 2 3" xfId="50291" xr:uid="{00000000-0005-0000-0000-0000D7710000}"/>
    <cellStyle name="40% - Accent1 2 4 6 2 2 3" xfId="21389" xr:uid="{00000000-0005-0000-0000-0000D8710000}"/>
    <cellStyle name="40% - Accent1 2 4 6 2 2 3 2" xfId="58727" xr:uid="{00000000-0005-0000-0000-0000D9710000}"/>
    <cellStyle name="40% - Accent1 2 4 6 2 2 4" xfId="34408" xr:uid="{00000000-0005-0000-0000-0000DA710000}"/>
    <cellStyle name="40% - Accent1 2 4 6 2 2 5" xfId="45568" xr:uid="{00000000-0005-0000-0000-0000DB710000}"/>
    <cellStyle name="40% - Accent1 2 4 6 2 3" xfId="10593" xr:uid="{00000000-0005-0000-0000-0000DC710000}"/>
    <cellStyle name="40% - Accent1 2 4 6 2 3 2" xfId="23752" xr:uid="{00000000-0005-0000-0000-0000DD710000}"/>
    <cellStyle name="40% - Accent1 2 4 6 2 3 2 2" xfId="61090" xr:uid="{00000000-0005-0000-0000-0000DE710000}"/>
    <cellStyle name="40% - Accent1 2 4 6 2 3 3" xfId="37120" xr:uid="{00000000-0005-0000-0000-0000DF710000}"/>
    <cellStyle name="40% - Accent1 2 4 6 2 3 4" xfId="47931" xr:uid="{00000000-0005-0000-0000-0000E0710000}"/>
    <cellStyle name="40% - Accent1 2 4 6 2 4" xfId="5870" xr:uid="{00000000-0005-0000-0000-0000E1710000}"/>
    <cellStyle name="40% - Accent1 2 4 6 2 4 2" xfId="19029" xr:uid="{00000000-0005-0000-0000-0000E2710000}"/>
    <cellStyle name="40% - Accent1 2 4 6 2 4 2 2" xfId="56367" xr:uid="{00000000-0005-0000-0000-0000E3710000}"/>
    <cellStyle name="40% - Accent1 2 4 6 2 4 3" xfId="31696" xr:uid="{00000000-0005-0000-0000-0000E4710000}"/>
    <cellStyle name="40% - Accent1 2 4 6 2 4 4" xfId="43208" xr:uid="{00000000-0005-0000-0000-0000E5710000}"/>
    <cellStyle name="40% - Accent1 2 4 6 2 5" xfId="15317" xr:uid="{00000000-0005-0000-0000-0000E6710000}"/>
    <cellStyle name="40% - Accent1 2 4 6 2 5 2" xfId="52655" xr:uid="{00000000-0005-0000-0000-0000E7710000}"/>
    <cellStyle name="40% - Accent1 2 4 6 2 6" xfId="28814" xr:uid="{00000000-0005-0000-0000-0000E8710000}"/>
    <cellStyle name="40% - Accent1 2 4 6 2 7" xfId="39494" xr:uid="{00000000-0005-0000-0000-0000E9710000}"/>
    <cellStyle name="40% - Accent1 2 4 6 3" xfId="3505" xr:uid="{00000000-0005-0000-0000-0000EA710000}"/>
    <cellStyle name="40% - Accent1 2 4 6 3 2" xfId="11773" xr:uid="{00000000-0005-0000-0000-0000EB710000}"/>
    <cellStyle name="40% - Accent1 2 4 6 3 2 2" xfId="24932" xr:uid="{00000000-0005-0000-0000-0000EC710000}"/>
    <cellStyle name="40% - Accent1 2 4 6 3 2 2 2" xfId="62270" xr:uid="{00000000-0005-0000-0000-0000ED710000}"/>
    <cellStyle name="40% - Accent1 2 4 6 3 2 3" xfId="49111" xr:uid="{00000000-0005-0000-0000-0000EE710000}"/>
    <cellStyle name="40% - Accent1 2 4 6 3 3" xfId="7050" xr:uid="{00000000-0005-0000-0000-0000EF710000}"/>
    <cellStyle name="40% - Accent1 2 4 6 3 3 2" xfId="20209" xr:uid="{00000000-0005-0000-0000-0000F0710000}"/>
    <cellStyle name="40% - Accent1 2 4 6 3 3 2 2" xfId="57547" xr:uid="{00000000-0005-0000-0000-0000F1710000}"/>
    <cellStyle name="40% - Accent1 2 4 6 3 3 3" xfId="44388" xr:uid="{00000000-0005-0000-0000-0000F2710000}"/>
    <cellStyle name="40% - Accent1 2 4 6 3 4" xfId="16666" xr:uid="{00000000-0005-0000-0000-0000F3710000}"/>
    <cellStyle name="40% - Accent1 2 4 6 3 4 2" xfId="54004" xr:uid="{00000000-0005-0000-0000-0000F4710000}"/>
    <cellStyle name="40% - Accent1 2 4 6 3 5" xfId="33059" xr:uid="{00000000-0005-0000-0000-0000F5710000}"/>
    <cellStyle name="40% - Accent1 2 4 6 3 6" xfId="40843" xr:uid="{00000000-0005-0000-0000-0000F6710000}"/>
    <cellStyle name="40% - Accent1 2 4 6 4" xfId="9413" xr:uid="{00000000-0005-0000-0000-0000F7710000}"/>
    <cellStyle name="40% - Accent1 2 4 6 4 2" xfId="22572" xr:uid="{00000000-0005-0000-0000-0000F8710000}"/>
    <cellStyle name="40% - Accent1 2 4 6 4 2 2" xfId="59910" xr:uid="{00000000-0005-0000-0000-0000F9710000}"/>
    <cellStyle name="40% - Accent1 2 4 6 4 3" xfId="35771" xr:uid="{00000000-0005-0000-0000-0000FA710000}"/>
    <cellStyle name="40% - Accent1 2 4 6 4 4" xfId="46751" xr:uid="{00000000-0005-0000-0000-0000FB710000}"/>
    <cellStyle name="40% - Accent1 2 4 6 5" xfId="4690" xr:uid="{00000000-0005-0000-0000-0000FC710000}"/>
    <cellStyle name="40% - Accent1 2 4 6 5 2" xfId="17849" xr:uid="{00000000-0005-0000-0000-0000FD710000}"/>
    <cellStyle name="40% - Accent1 2 4 6 5 2 2" xfId="55187" xr:uid="{00000000-0005-0000-0000-0000FE710000}"/>
    <cellStyle name="40% - Accent1 2 4 6 5 3" xfId="30347" xr:uid="{00000000-0005-0000-0000-0000FF710000}"/>
    <cellStyle name="40% - Accent1 2 4 6 5 4" xfId="42028" xr:uid="{00000000-0005-0000-0000-000000720000}"/>
    <cellStyle name="40% - Accent1 2 4 6 6" xfId="14137" xr:uid="{00000000-0005-0000-0000-000001720000}"/>
    <cellStyle name="40% - Accent1 2 4 6 6 2" xfId="51475" xr:uid="{00000000-0005-0000-0000-000002720000}"/>
    <cellStyle name="40% - Accent1 2 4 6 7" xfId="27465" xr:uid="{00000000-0005-0000-0000-000003720000}"/>
    <cellStyle name="40% - Accent1 2 4 6 8" xfId="38314" xr:uid="{00000000-0005-0000-0000-000004720000}"/>
    <cellStyle name="40% - Accent1 2 4 7" xfId="1145" xr:uid="{00000000-0005-0000-0000-000005720000}"/>
    <cellStyle name="40% - Accent1 2 4 7 2" xfId="2325" xr:uid="{00000000-0005-0000-0000-000006720000}"/>
    <cellStyle name="40% - Accent1 2 4 7 2 2" xfId="8399" xr:uid="{00000000-0005-0000-0000-000007720000}"/>
    <cellStyle name="40% - Accent1 2 4 7 2 2 2" xfId="13122" xr:uid="{00000000-0005-0000-0000-000008720000}"/>
    <cellStyle name="40% - Accent1 2 4 7 2 2 2 2" xfId="26281" xr:uid="{00000000-0005-0000-0000-000009720000}"/>
    <cellStyle name="40% - Accent1 2 4 7 2 2 2 2 2" xfId="63619" xr:uid="{00000000-0005-0000-0000-00000A720000}"/>
    <cellStyle name="40% - Accent1 2 4 7 2 2 2 3" xfId="50460" xr:uid="{00000000-0005-0000-0000-00000B720000}"/>
    <cellStyle name="40% - Accent1 2 4 7 2 2 3" xfId="21558" xr:uid="{00000000-0005-0000-0000-00000C720000}"/>
    <cellStyle name="40% - Accent1 2 4 7 2 2 3 2" xfId="58896" xr:uid="{00000000-0005-0000-0000-00000D720000}"/>
    <cellStyle name="40% - Accent1 2 4 7 2 2 4" xfId="34577" xr:uid="{00000000-0005-0000-0000-00000E720000}"/>
    <cellStyle name="40% - Accent1 2 4 7 2 2 5" xfId="45737" xr:uid="{00000000-0005-0000-0000-00000F720000}"/>
    <cellStyle name="40% - Accent1 2 4 7 2 3" xfId="10762" xr:uid="{00000000-0005-0000-0000-000010720000}"/>
    <cellStyle name="40% - Accent1 2 4 7 2 3 2" xfId="23921" xr:uid="{00000000-0005-0000-0000-000011720000}"/>
    <cellStyle name="40% - Accent1 2 4 7 2 3 2 2" xfId="61259" xr:uid="{00000000-0005-0000-0000-000012720000}"/>
    <cellStyle name="40% - Accent1 2 4 7 2 3 3" xfId="37289" xr:uid="{00000000-0005-0000-0000-000013720000}"/>
    <cellStyle name="40% - Accent1 2 4 7 2 3 4" xfId="48100" xr:uid="{00000000-0005-0000-0000-000014720000}"/>
    <cellStyle name="40% - Accent1 2 4 7 2 4" xfId="6039" xr:uid="{00000000-0005-0000-0000-000015720000}"/>
    <cellStyle name="40% - Accent1 2 4 7 2 4 2" xfId="19198" xr:uid="{00000000-0005-0000-0000-000016720000}"/>
    <cellStyle name="40% - Accent1 2 4 7 2 4 2 2" xfId="56536" xr:uid="{00000000-0005-0000-0000-000017720000}"/>
    <cellStyle name="40% - Accent1 2 4 7 2 4 3" xfId="31865" xr:uid="{00000000-0005-0000-0000-000018720000}"/>
    <cellStyle name="40% - Accent1 2 4 7 2 4 4" xfId="43377" xr:uid="{00000000-0005-0000-0000-000019720000}"/>
    <cellStyle name="40% - Accent1 2 4 7 2 5" xfId="15486" xr:uid="{00000000-0005-0000-0000-00001A720000}"/>
    <cellStyle name="40% - Accent1 2 4 7 2 5 2" xfId="52824" xr:uid="{00000000-0005-0000-0000-00001B720000}"/>
    <cellStyle name="40% - Accent1 2 4 7 2 6" xfId="28983" xr:uid="{00000000-0005-0000-0000-00001C720000}"/>
    <cellStyle name="40% - Accent1 2 4 7 2 7" xfId="39663" xr:uid="{00000000-0005-0000-0000-00001D720000}"/>
    <cellStyle name="40% - Accent1 2 4 7 3" xfId="3674" xr:uid="{00000000-0005-0000-0000-00001E720000}"/>
    <cellStyle name="40% - Accent1 2 4 7 3 2" xfId="11942" xr:uid="{00000000-0005-0000-0000-00001F720000}"/>
    <cellStyle name="40% - Accent1 2 4 7 3 2 2" xfId="25101" xr:uid="{00000000-0005-0000-0000-000020720000}"/>
    <cellStyle name="40% - Accent1 2 4 7 3 2 2 2" xfId="62439" xr:uid="{00000000-0005-0000-0000-000021720000}"/>
    <cellStyle name="40% - Accent1 2 4 7 3 2 3" xfId="49280" xr:uid="{00000000-0005-0000-0000-000022720000}"/>
    <cellStyle name="40% - Accent1 2 4 7 3 3" xfId="7219" xr:uid="{00000000-0005-0000-0000-000023720000}"/>
    <cellStyle name="40% - Accent1 2 4 7 3 3 2" xfId="20378" xr:uid="{00000000-0005-0000-0000-000024720000}"/>
    <cellStyle name="40% - Accent1 2 4 7 3 3 2 2" xfId="57716" xr:uid="{00000000-0005-0000-0000-000025720000}"/>
    <cellStyle name="40% - Accent1 2 4 7 3 3 3" xfId="44557" xr:uid="{00000000-0005-0000-0000-000026720000}"/>
    <cellStyle name="40% - Accent1 2 4 7 3 4" xfId="16835" xr:uid="{00000000-0005-0000-0000-000027720000}"/>
    <cellStyle name="40% - Accent1 2 4 7 3 4 2" xfId="54173" xr:uid="{00000000-0005-0000-0000-000028720000}"/>
    <cellStyle name="40% - Accent1 2 4 7 3 5" xfId="33228" xr:uid="{00000000-0005-0000-0000-000029720000}"/>
    <cellStyle name="40% - Accent1 2 4 7 3 6" xfId="41012" xr:uid="{00000000-0005-0000-0000-00002A720000}"/>
    <cellStyle name="40% - Accent1 2 4 7 4" xfId="9582" xr:uid="{00000000-0005-0000-0000-00002B720000}"/>
    <cellStyle name="40% - Accent1 2 4 7 4 2" xfId="22741" xr:uid="{00000000-0005-0000-0000-00002C720000}"/>
    <cellStyle name="40% - Accent1 2 4 7 4 2 2" xfId="60079" xr:uid="{00000000-0005-0000-0000-00002D720000}"/>
    <cellStyle name="40% - Accent1 2 4 7 4 3" xfId="35940" xr:uid="{00000000-0005-0000-0000-00002E720000}"/>
    <cellStyle name="40% - Accent1 2 4 7 4 4" xfId="46920" xr:uid="{00000000-0005-0000-0000-00002F720000}"/>
    <cellStyle name="40% - Accent1 2 4 7 5" xfId="4859" xr:uid="{00000000-0005-0000-0000-000030720000}"/>
    <cellStyle name="40% - Accent1 2 4 7 5 2" xfId="18018" xr:uid="{00000000-0005-0000-0000-000031720000}"/>
    <cellStyle name="40% - Accent1 2 4 7 5 2 2" xfId="55356" xr:uid="{00000000-0005-0000-0000-000032720000}"/>
    <cellStyle name="40% - Accent1 2 4 7 5 3" xfId="30516" xr:uid="{00000000-0005-0000-0000-000033720000}"/>
    <cellStyle name="40% - Accent1 2 4 7 5 4" xfId="42197" xr:uid="{00000000-0005-0000-0000-000034720000}"/>
    <cellStyle name="40% - Accent1 2 4 7 6" xfId="14306" xr:uid="{00000000-0005-0000-0000-000035720000}"/>
    <cellStyle name="40% - Accent1 2 4 7 6 2" xfId="51644" xr:uid="{00000000-0005-0000-0000-000036720000}"/>
    <cellStyle name="40% - Accent1 2 4 7 7" xfId="27634" xr:uid="{00000000-0005-0000-0000-000037720000}"/>
    <cellStyle name="40% - Accent1 2 4 7 8" xfId="38483" xr:uid="{00000000-0005-0000-0000-000038720000}"/>
    <cellStyle name="40% - Accent1 2 4 8" xfId="1257" xr:uid="{00000000-0005-0000-0000-000039720000}"/>
    <cellStyle name="40% - Accent1 2 4 8 2" xfId="2606" xr:uid="{00000000-0005-0000-0000-00003A720000}"/>
    <cellStyle name="40% - Accent1 2 4 8 2 2" xfId="12054" xr:uid="{00000000-0005-0000-0000-00003B720000}"/>
    <cellStyle name="40% - Accent1 2 4 8 2 2 2" xfId="25213" xr:uid="{00000000-0005-0000-0000-00003C720000}"/>
    <cellStyle name="40% - Accent1 2 4 8 2 2 2 2" xfId="62551" xr:uid="{00000000-0005-0000-0000-00003D720000}"/>
    <cellStyle name="40% - Accent1 2 4 8 2 2 3" xfId="33509" xr:uid="{00000000-0005-0000-0000-00003E720000}"/>
    <cellStyle name="40% - Accent1 2 4 8 2 2 4" xfId="49392" xr:uid="{00000000-0005-0000-0000-00003F720000}"/>
    <cellStyle name="40% - Accent1 2 4 8 2 3" xfId="7331" xr:uid="{00000000-0005-0000-0000-000040720000}"/>
    <cellStyle name="40% - Accent1 2 4 8 2 3 2" xfId="20490" xr:uid="{00000000-0005-0000-0000-000041720000}"/>
    <cellStyle name="40% - Accent1 2 4 8 2 3 2 2" xfId="57828" xr:uid="{00000000-0005-0000-0000-000042720000}"/>
    <cellStyle name="40% - Accent1 2 4 8 2 3 3" xfId="36221" xr:uid="{00000000-0005-0000-0000-000043720000}"/>
    <cellStyle name="40% - Accent1 2 4 8 2 3 4" xfId="44669" xr:uid="{00000000-0005-0000-0000-000044720000}"/>
    <cellStyle name="40% - Accent1 2 4 8 2 4" xfId="15767" xr:uid="{00000000-0005-0000-0000-000045720000}"/>
    <cellStyle name="40% - Accent1 2 4 8 2 4 2" xfId="30797" xr:uid="{00000000-0005-0000-0000-000046720000}"/>
    <cellStyle name="40% - Accent1 2 4 8 2 4 3" xfId="53105" xr:uid="{00000000-0005-0000-0000-000047720000}"/>
    <cellStyle name="40% - Accent1 2 4 8 2 5" xfId="27915" xr:uid="{00000000-0005-0000-0000-000048720000}"/>
    <cellStyle name="40% - Accent1 2 4 8 2 6" xfId="39944" xr:uid="{00000000-0005-0000-0000-000049720000}"/>
    <cellStyle name="40% - Accent1 2 4 8 3" xfId="9694" xr:uid="{00000000-0005-0000-0000-00004A720000}"/>
    <cellStyle name="40% - Accent1 2 4 8 3 2" xfId="22853" xr:uid="{00000000-0005-0000-0000-00004B720000}"/>
    <cellStyle name="40% - Accent1 2 4 8 3 2 2" xfId="60191" xr:uid="{00000000-0005-0000-0000-00004C720000}"/>
    <cellStyle name="40% - Accent1 2 4 8 3 3" xfId="32160" xr:uid="{00000000-0005-0000-0000-00004D720000}"/>
    <cellStyle name="40% - Accent1 2 4 8 3 4" xfId="47032" xr:uid="{00000000-0005-0000-0000-00004E720000}"/>
    <cellStyle name="40% - Accent1 2 4 8 4" xfId="4971" xr:uid="{00000000-0005-0000-0000-00004F720000}"/>
    <cellStyle name="40% - Accent1 2 4 8 4 2" xfId="18130" xr:uid="{00000000-0005-0000-0000-000050720000}"/>
    <cellStyle name="40% - Accent1 2 4 8 4 2 2" xfId="55468" xr:uid="{00000000-0005-0000-0000-000051720000}"/>
    <cellStyle name="40% - Accent1 2 4 8 4 3" xfId="34872" xr:uid="{00000000-0005-0000-0000-000052720000}"/>
    <cellStyle name="40% - Accent1 2 4 8 4 4" xfId="42309" xr:uid="{00000000-0005-0000-0000-000053720000}"/>
    <cellStyle name="40% - Accent1 2 4 8 5" xfId="14418" xr:uid="{00000000-0005-0000-0000-000054720000}"/>
    <cellStyle name="40% - Accent1 2 4 8 5 2" xfId="29448" xr:uid="{00000000-0005-0000-0000-000055720000}"/>
    <cellStyle name="40% - Accent1 2 4 8 5 3" xfId="51756" xr:uid="{00000000-0005-0000-0000-000056720000}"/>
    <cellStyle name="40% - Accent1 2 4 8 6" xfId="26566" xr:uid="{00000000-0005-0000-0000-000057720000}"/>
    <cellStyle name="40% - Accent1 2 4 8 7" xfId="38595" xr:uid="{00000000-0005-0000-0000-000058720000}"/>
    <cellStyle name="40% - Accent1 2 4 9" xfId="2494" xr:uid="{00000000-0005-0000-0000-000059720000}"/>
    <cellStyle name="40% - Accent1 2 4 9 2" xfId="10874" xr:uid="{00000000-0005-0000-0000-00005A720000}"/>
    <cellStyle name="40% - Accent1 2 4 9 2 2" xfId="24033" xr:uid="{00000000-0005-0000-0000-00005B720000}"/>
    <cellStyle name="40% - Accent1 2 4 9 2 2 2" xfId="61371" xr:uid="{00000000-0005-0000-0000-00005C720000}"/>
    <cellStyle name="40% - Accent1 2 4 9 2 3" xfId="33397" xr:uid="{00000000-0005-0000-0000-00005D720000}"/>
    <cellStyle name="40% - Accent1 2 4 9 2 4" xfId="48212" xr:uid="{00000000-0005-0000-0000-00005E720000}"/>
    <cellStyle name="40% - Accent1 2 4 9 3" xfId="6151" xr:uid="{00000000-0005-0000-0000-00005F720000}"/>
    <cellStyle name="40% - Accent1 2 4 9 3 2" xfId="19310" xr:uid="{00000000-0005-0000-0000-000060720000}"/>
    <cellStyle name="40% - Accent1 2 4 9 3 2 2" xfId="56648" xr:uid="{00000000-0005-0000-0000-000061720000}"/>
    <cellStyle name="40% - Accent1 2 4 9 3 3" xfId="36109" xr:uid="{00000000-0005-0000-0000-000062720000}"/>
    <cellStyle name="40% - Accent1 2 4 9 3 4" xfId="43489" xr:uid="{00000000-0005-0000-0000-000063720000}"/>
    <cellStyle name="40% - Accent1 2 4 9 4" xfId="15655" xr:uid="{00000000-0005-0000-0000-000064720000}"/>
    <cellStyle name="40% - Accent1 2 4 9 4 2" xfId="30685" xr:uid="{00000000-0005-0000-0000-000065720000}"/>
    <cellStyle name="40% - Accent1 2 4 9 4 3" xfId="52993" xr:uid="{00000000-0005-0000-0000-000066720000}"/>
    <cellStyle name="40% - Accent1 2 4 9 5" xfId="27803" xr:uid="{00000000-0005-0000-0000-000067720000}"/>
    <cellStyle name="40% - Accent1 2 4 9 6" xfId="39832" xr:uid="{00000000-0005-0000-0000-000068720000}"/>
    <cellStyle name="40% - Accent1 2 5" xfId="271" xr:uid="{00000000-0005-0000-0000-000069720000}"/>
    <cellStyle name="40% - Accent1 2 5 2" xfId="692" xr:uid="{00000000-0005-0000-0000-00006A720000}"/>
    <cellStyle name="40% - Accent1 2 5 2 2" xfId="1874" xr:uid="{00000000-0005-0000-0000-00006B720000}"/>
    <cellStyle name="40% - Accent1 2 5 2 2 2" xfId="7948" xr:uid="{00000000-0005-0000-0000-00006C720000}"/>
    <cellStyle name="40% - Accent1 2 5 2 2 2 2" xfId="12671" xr:uid="{00000000-0005-0000-0000-00006D720000}"/>
    <cellStyle name="40% - Accent1 2 5 2 2 2 2 2" xfId="25830" xr:uid="{00000000-0005-0000-0000-00006E720000}"/>
    <cellStyle name="40% - Accent1 2 5 2 2 2 2 2 2" xfId="63168" xr:uid="{00000000-0005-0000-0000-00006F720000}"/>
    <cellStyle name="40% - Accent1 2 5 2 2 2 2 3" xfId="50009" xr:uid="{00000000-0005-0000-0000-000070720000}"/>
    <cellStyle name="40% - Accent1 2 5 2 2 2 3" xfId="21107" xr:uid="{00000000-0005-0000-0000-000071720000}"/>
    <cellStyle name="40% - Accent1 2 5 2 2 2 3 2" xfId="58445" xr:uid="{00000000-0005-0000-0000-000072720000}"/>
    <cellStyle name="40% - Accent1 2 5 2 2 2 4" xfId="34126" xr:uid="{00000000-0005-0000-0000-000073720000}"/>
    <cellStyle name="40% - Accent1 2 5 2 2 2 5" xfId="45286" xr:uid="{00000000-0005-0000-0000-000074720000}"/>
    <cellStyle name="40% - Accent1 2 5 2 2 3" xfId="10311" xr:uid="{00000000-0005-0000-0000-000075720000}"/>
    <cellStyle name="40% - Accent1 2 5 2 2 3 2" xfId="23470" xr:uid="{00000000-0005-0000-0000-000076720000}"/>
    <cellStyle name="40% - Accent1 2 5 2 2 3 2 2" xfId="60808" xr:uid="{00000000-0005-0000-0000-000077720000}"/>
    <cellStyle name="40% - Accent1 2 5 2 2 3 3" xfId="36838" xr:uid="{00000000-0005-0000-0000-000078720000}"/>
    <cellStyle name="40% - Accent1 2 5 2 2 3 4" xfId="47649" xr:uid="{00000000-0005-0000-0000-000079720000}"/>
    <cellStyle name="40% - Accent1 2 5 2 2 4" xfId="5588" xr:uid="{00000000-0005-0000-0000-00007A720000}"/>
    <cellStyle name="40% - Accent1 2 5 2 2 4 2" xfId="18747" xr:uid="{00000000-0005-0000-0000-00007B720000}"/>
    <cellStyle name="40% - Accent1 2 5 2 2 4 2 2" xfId="56085" xr:uid="{00000000-0005-0000-0000-00007C720000}"/>
    <cellStyle name="40% - Accent1 2 5 2 2 4 3" xfId="31414" xr:uid="{00000000-0005-0000-0000-00007D720000}"/>
    <cellStyle name="40% - Accent1 2 5 2 2 4 4" xfId="42926" xr:uid="{00000000-0005-0000-0000-00007E720000}"/>
    <cellStyle name="40% - Accent1 2 5 2 2 5" xfId="15035" xr:uid="{00000000-0005-0000-0000-00007F720000}"/>
    <cellStyle name="40% - Accent1 2 5 2 2 5 2" xfId="52373" xr:uid="{00000000-0005-0000-0000-000080720000}"/>
    <cellStyle name="40% - Accent1 2 5 2 2 6" xfId="28532" xr:uid="{00000000-0005-0000-0000-000081720000}"/>
    <cellStyle name="40% - Accent1 2 5 2 2 7" xfId="39212" xr:uid="{00000000-0005-0000-0000-000082720000}"/>
    <cellStyle name="40% - Accent1 2 5 2 3" xfId="3223" xr:uid="{00000000-0005-0000-0000-000083720000}"/>
    <cellStyle name="40% - Accent1 2 5 2 3 2" xfId="11491" xr:uid="{00000000-0005-0000-0000-000084720000}"/>
    <cellStyle name="40% - Accent1 2 5 2 3 2 2" xfId="24650" xr:uid="{00000000-0005-0000-0000-000085720000}"/>
    <cellStyle name="40% - Accent1 2 5 2 3 2 2 2" xfId="61988" xr:uid="{00000000-0005-0000-0000-000086720000}"/>
    <cellStyle name="40% - Accent1 2 5 2 3 2 3" xfId="48829" xr:uid="{00000000-0005-0000-0000-000087720000}"/>
    <cellStyle name="40% - Accent1 2 5 2 3 3" xfId="6768" xr:uid="{00000000-0005-0000-0000-000088720000}"/>
    <cellStyle name="40% - Accent1 2 5 2 3 3 2" xfId="19927" xr:uid="{00000000-0005-0000-0000-000089720000}"/>
    <cellStyle name="40% - Accent1 2 5 2 3 3 2 2" xfId="57265" xr:uid="{00000000-0005-0000-0000-00008A720000}"/>
    <cellStyle name="40% - Accent1 2 5 2 3 3 3" xfId="44106" xr:uid="{00000000-0005-0000-0000-00008B720000}"/>
    <cellStyle name="40% - Accent1 2 5 2 3 4" xfId="16384" xr:uid="{00000000-0005-0000-0000-00008C720000}"/>
    <cellStyle name="40% - Accent1 2 5 2 3 4 2" xfId="53722" xr:uid="{00000000-0005-0000-0000-00008D720000}"/>
    <cellStyle name="40% - Accent1 2 5 2 3 5" xfId="32777" xr:uid="{00000000-0005-0000-0000-00008E720000}"/>
    <cellStyle name="40% - Accent1 2 5 2 3 6" xfId="40561" xr:uid="{00000000-0005-0000-0000-00008F720000}"/>
    <cellStyle name="40% - Accent1 2 5 2 4" xfId="9131" xr:uid="{00000000-0005-0000-0000-000090720000}"/>
    <cellStyle name="40% - Accent1 2 5 2 4 2" xfId="22290" xr:uid="{00000000-0005-0000-0000-000091720000}"/>
    <cellStyle name="40% - Accent1 2 5 2 4 2 2" xfId="59628" xr:uid="{00000000-0005-0000-0000-000092720000}"/>
    <cellStyle name="40% - Accent1 2 5 2 4 3" xfId="35489" xr:uid="{00000000-0005-0000-0000-000093720000}"/>
    <cellStyle name="40% - Accent1 2 5 2 4 4" xfId="46469" xr:uid="{00000000-0005-0000-0000-000094720000}"/>
    <cellStyle name="40% - Accent1 2 5 2 5" xfId="4408" xr:uid="{00000000-0005-0000-0000-000095720000}"/>
    <cellStyle name="40% - Accent1 2 5 2 5 2" xfId="17567" xr:uid="{00000000-0005-0000-0000-000096720000}"/>
    <cellStyle name="40% - Accent1 2 5 2 5 2 2" xfId="54905" xr:uid="{00000000-0005-0000-0000-000097720000}"/>
    <cellStyle name="40% - Accent1 2 5 2 5 3" xfId="30065" xr:uid="{00000000-0005-0000-0000-000098720000}"/>
    <cellStyle name="40% - Accent1 2 5 2 5 4" xfId="41746" xr:uid="{00000000-0005-0000-0000-000099720000}"/>
    <cellStyle name="40% - Accent1 2 5 2 6" xfId="13855" xr:uid="{00000000-0005-0000-0000-00009A720000}"/>
    <cellStyle name="40% - Accent1 2 5 2 6 2" xfId="51193" xr:uid="{00000000-0005-0000-0000-00009B720000}"/>
    <cellStyle name="40% - Accent1 2 5 2 7" xfId="27183" xr:uid="{00000000-0005-0000-0000-00009C720000}"/>
    <cellStyle name="40% - Accent1 2 5 2 8" xfId="38032" xr:uid="{00000000-0005-0000-0000-00009D720000}"/>
    <cellStyle name="40% - Accent1 2 5 3" xfId="1453" xr:uid="{00000000-0005-0000-0000-00009E720000}"/>
    <cellStyle name="40% - Accent1 2 5 3 2" xfId="7527" xr:uid="{00000000-0005-0000-0000-00009F720000}"/>
    <cellStyle name="40% - Accent1 2 5 3 2 2" xfId="12250" xr:uid="{00000000-0005-0000-0000-0000A0720000}"/>
    <cellStyle name="40% - Accent1 2 5 3 2 2 2" xfId="25409" xr:uid="{00000000-0005-0000-0000-0000A1720000}"/>
    <cellStyle name="40% - Accent1 2 5 3 2 2 2 2" xfId="62747" xr:uid="{00000000-0005-0000-0000-0000A2720000}"/>
    <cellStyle name="40% - Accent1 2 5 3 2 2 3" xfId="49588" xr:uid="{00000000-0005-0000-0000-0000A3720000}"/>
    <cellStyle name="40% - Accent1 2 5 3 2 3" xfId="20686" xr:uid="{00000000-0005-0000-0000-0000A4720000}"/>
    <cellStyle name="40% - Accent1 2 5 3 2 3 2" xfId="58024" xr:uid="{00000000-0005-0000-0000-0000A5720000}"/>
    <cellStyle name="40% - Accent1 2 5 3 2 4" xfId="33705" xr:uid="{00000000-0005-0000-0000-0000A6720000}"/>
    <cellStyle name="40% - Accent1 2 5 3 2 5" xfId="44865" xr:uid="{00000000-0005-0000-0000-0000A7720000}"/>
    <cellStyle name="40% - Accent1 2 5 3 3" xfId="9890" xr:uid="{00000000-0005-0000-0000-0000A8720000}"/>
    <cellStyle name="40% - Accent1 2 5 3 3 2" xfId="23049" xr:uid="{00000000-0005-0000-0000-0000A9720000}"/>
    <cellStyle name="40% - Accent1 2 5 3 3 2 2" xfId="60387" xr:uid="{00000000-0005-0000-0000-0000AA720000}"/>
    <cellStyle name="40% - Accent1 2 5 3 3 3" xfId="36417" xr:uid="{00000000-0005-0000-0000-0000AB720000}"/>
    <cellStyle name="40% - Accent1 2 5 3 3 4" xfId="47228" xr:uid="{00000000-0005-0000-0000-0000AC720000}"/>
    <cellStyle name="40% - Accent1 2 5 3 4" xfId="5167" xr:uid="{00000000-0005-0000-0000-0000AD720000}"/>
    <cellStyle name="40% - Accent1 2 5 3 4 2" xfId="18326" xr:uid="{00000000-0005-0000-0000-0000AE720000}"/>
    <cellStyle name="40% - Accent1 2 5 3 4 2 2" xfId="55664" xr:uid="{00000000-0005-0000-0000-0000AF720000}"/>
    <cellStyle name="40% - Accent1 2 5 3 4 3" xfId="30993" xr:uid="{00000000-0005-0000-0000-0000B0720000}"/>
    <cellStyle name="40% - Accent1 2 5 3 4 4" xfId="42505" xr:uid="{00000000-0005-0000-0000-0000B1720000}"/>
    <cellStyle name="40% - Accent1 2 5 3 5" xfId="14614" xr:uid="{00000000-0005-0000-0000-0000B2720000}"/>
    <cellStyle name="40% - Accent1 2 5 3 5 2" xfId="51952" xr:uid="{00000000-0005-0000-0000-0000B3720000}"/>
    <cellStyle name="40% - Accent1 2 5 3 6" xfId="28111" xr:uid="{00000000-0005-0000-0000-0000B4720000}"/>
    <cellStyle name="40% - Accent1 2 5 3 7" xfId="38791" xr:uid="{00000000-0005-0000-0000-0000B5720000}"/>
    <cellStyle name="40% - Accent1 2 5 4" xfId="2802" xr:uid="{00000000-0005-0000-0000-0000B6720000}"/>
    <cellStyle name="40% - Accent1 2 5 4 2" xfId="11070" xr:uid="{00000000-0005-0000-0000-0000B7720000}"/>
    <cellStyle name="40% - Accent1 2 5 4 2 2" xfId="24229" xr:uid="{00000000-0005-0000-0000-0000B8720000}"/>
    <cellStyle name="40% - Accent1 2 5 4 2 2 2" xfId="61567" xr:uid="{00000000-0005-0000-0000-0000B9720000}"/>
    <cellStyle name="40% - Accent1 2 5 4 2 3" xfId="48408" xr:uid="{00000000-0005-0000-0000-0000BA720000}"/>
    <cellStyle name="40% - Accent1 2 5 4 3" xfId="6347" xr:uid="{00000000-0005-0000-0000-0000BB720000}"/>
    <cellStyle name="40% - Accent1 2 5 4 3 2" xfId="19506" xr:uid="{00000000-0005-0000-0000-0000BC720000}"/>
    <cellStyle name="40% - Accent1 2 5 4 3 2 2" xfId="56844" xr:uid="{00000000-0005-0000-0000-0000BD720000}"/>
    <cellStyle name="40% - Accent1 2 5 4 3 3" xfId="43685" xr:uid="{00000000-0005-0000-0000-0000BE720000}"/>
    <cellStyle name="40% - Accent1 2 5 4 4" xfId="15963" xr:uid="{00000000-0005-0000-0000-0000BF720000}"/>
    <cellStyle name="40% - Accent1 2 5 4 4 2" xfId="53301" xr:uid="{00000000-0005-0000-0000-0000C0720000}"/>
    <cellStyle name="40% - Accent1 2 5 4 5" xfId="32356" xr:uid="{00000000-0005-0000-0000-0000C1720000}"/>
    <cellStyle name="40% - Accent1 2 5 4 6" xfId="40140" xr:uid="{00000000-0005-0000-0000-0000C2720000}"/>
    <cellStyle name="40% - Accent1 2 5 5" xfId="8710" xr:uid="{00000000-0005-0000-0000-0000C3720000}"/>
    <cellStyle name="40% - Accent1 2 5 5 2" xfId="21869" xr:uid="{00000000-0005-0000-0000-0000C4720000}"/>
    <cellStyle name="40% - Accent1 2 5 5 2 2" xfId="59207" xr:uid="{00000000-0005-0000-0000-0000C5720000}"/>
    <cellStyle name="40% - Accent1 2 5 5 3" xfId="35068" xr:uid="{00000000-0005-0000-0000-0000C6720000}"/>
    <cellStyle name="40% - Accent1 2 5 5 4" xfId="46048" xr:uid="{00000000-0005-0000-0000-0000C7720000}"/>
    <cellStyle name="40% - Accent1 2 5 6" xfId="3987" xr:uid="{00000000-0005-0000-0000-0000C8720000}"/>
    <cellStyle name="40% - Accent1 2 5 6 2" xfId="17146" xr:uid="{00000000-0005-0000-0000-0000C9720000}"/>
    <cellStyle name="40% - Accent1 2 5 6 2 2" xfId="54484" xr:uid="{00000000-0005-0000-0000-0000CA720000}"/>
    <cellStyle name="40% - Accent1 2 5 6 3" xfId="29644" xr:uid="{00000000-0005-0000-0000-0000CB720000}"/>
    <cellStyle name="40% - Accent1 2 5 6 4" xfId="41325" xr:uid="{00000000-0005-0000-0000-0000CC720000}"/>
    <cellStyle name="40% - Accent1 2 5 7" xfId="13434" xr:uid="{00000000-0005-0000-0000-0000CD720000}"/>
    <cellStyle name="40% - Accent1 2 5 7 2" xfId="50772" xr:uid="{00000000-0005-0000-0000-0000CE720000}"/>
    <cellStyle name="40% - Accent1 2 5 8" xfId="26762" xr:uid="{00000000-0005-0000-0000-0000CF720000}"/>
    <cellStyle name="40% - Accent1 2 5 9" xfId="37611" xr:uid="{00000000-0005-0000-0000-0000D0720000}"/>
    <cellStyle name="40% - Accent1 2 6" xfId="159" xr:uid="{00000000-0005-0000-0000-0000D1720000}"/>
    <cellStyle name="40% - Accent1 2 6 2" xfId="580" xr:uid="{00000000-0005-0000-0000-0000D2720000}"/>
    <cellStyle name="40% - Accent1 2 6 2 2" xfId="1762" xr:uid="{00000000-0005-0000-0000-0000D3720000}"/>
    <cellStyle name="40% - Accent1 2 6 2 2 2" xfId="7836" xr:uid="{00000000-0005-0000-0000-0000D4720000}"/>
    <cellStyle name="40% - Accent1 2 6 2 2 2 2" xfId="12559" xr:uid="{00000000-0005-0000-0000-0000D5720000}"/>
    <cellStyle name="40% - Accent1 2 6 2 2 2 2 2" xfId="25718" xr:uid="{00000000-0005-0000-0000-0000D6720000}"/>
    <cellStyle name="40% - Accent1 2 6 2 2 2 2 2 2" xfId="63056" xr:uid="{00000000-0005-0000-0000-0000D7720000}"/>
    <cellStyle name="40% - Accent1 2 6 2 2 2 2 3" xfId="49897" xr:uid="{00000000-0005-0000-0000-0000D8720000}"/>
    <cellStyle name="40% - Accent1 2 6 2 2 2 3" xfId="20995" xr:uid="{00000000-0005-0000-0000-0000D9720000}"/>
    <cellStyle name="40% - Accent1 2 6 2 2 2 3 2" xfId="58333" xr:uid="{00000000-0005-0000-0000-0000DA720000}"/>
    <cellStyle name="40% - Accent1 2 6 2 2 2 4" xfId="34014" xr:uid="{00000000-0005-0000-0000-0000DB720000}"/>
    <cellStyle name="40% - Accent1 2 6 2 2 2 5" xfId="45174" xr:uid="{00000000-0005-0000-0000-0000DC720000}"/>
    <cellStyle name="40% - Accent1 2 6 2 2 3" xfId="10199" xr:uid="{00000000-0005-0000-0000-0000DD720000}"/>
    <cellStyle name="40% - Accent1 2 6 2 2 3 2" xfId="23358" xr:uid="{00000000-0005-0000-0000-0000DE720000}"/>
    <cellStyle name="40% - Accent1 2 6 2 2 3 2 2" xfId="60696" xr:uid="{00000000-0005-0000-0000-0000DF720000}"/>
    <cellStyle name="40% - Accent1 2 6 2 2 3 3" xfId="36726" xr:uid="{00000000-0005-0000-0000-0000E0720000}"/>
    <cellStyle name="40% - Accent1 2 6 2 2 3 4" xfId="47537" xr:uid="{00000000-0005-0000-0000-0000E1720000}"/>
    <cellStyle name="40% - Accent1 2 6 2 2 4" xfId="5476" xr:uid="{00000000-0005-0000-0000-0000E2720000}"/>
    <cellStyle name="40% - Accent1 2 6 2 2 4 2" xfId="18635" xr:uid="{00000000-0005-0000-0000-0000E3720000}"/>
    <cellStyle name="40% - Accent1 2 6 2 2 4 2 2" xfId="55973" xr:uid="{00000000-0005-0000-0000-0000E4720000}"/>
    <cellStyle name="40% - Accent1 2 6 2 2 4 3" xfId="31302" xr:uid="{00000000-0005-0000-0000-0000E5720000}"/>
    <cellStyle name="40% - Accent1 2 6 2 2 4 4" xfId="42814" xr:uid="{00000000-0005-0000-0000-0000E6720000}"/>
    <cellStyle name="40% - Accent1 2 6 2 2 5" xfId="14923" xr:uid="{00000000-0005-0000-0000-0000E7720000}"/>
    <cellStyle name="40% - Accent1 2 6 2 2 5 2" xfId="52261" xr:uid="{00000000-0005-0000-0000-0000E8720000}"/>
    <cellStyle name="40% - Accent1 2 6 2 2 6" xfId="28420" xr:uid="{00000000-0005-0000-0000-0000E9720000}"/>
    <cellStyle name="40% - Accent1 2 6 2 2 7" xfId="39100" xr:uid="{00000000-0005-0000-0000-0000EA720000}"/>
    <cellStyle name="40% - Accent1 2 6 2 3" xfId="3111" xr:uid="{00000000-0005-0000-0000-0000EB720000}"/>
    <cellStyle name="40% - Accent1 2 6 2 3 2" xfId="11379" xr:uid="{00000000-0005-0000-0000-0000EC720000}"/>
    <cellStyle name="40% - Accent1 2 6 2 3 2 2" xfId="24538" xr:uid="{00000000-0005-0000-0000-0000ED720000}"/>
    <cellStyle name="40% - Accent1 2 6 2 3 2 2 2" xfId="61876" xr:uid="{00000000-0005-0000-0000-0000EE720000}"/>
    <cellStyle name="40% - Accent1 2 6 2 3 2 3" xfId="48717" xr:uid="{00000000-0005-0000-0000-0000EF720000}"/>
    <cellStyle name="40% - Accent1 2 6 2 3 3" xfId="6656" xr:uid="{00000000-0005-0000-0000-0000F0720000}"/>
    <cellStyle name="40% - Accent1 2 6 2 3 3 2" xfId="19815" xr:uid="{00000000-0005-0000-0000-0000F1720000}"/>
    <cellStyle name="40% - Accent1 2 6 2 3 3 2 2" xfId="57153" xr:uid="{00000000-0005-0000-0000-0000F2720000}"/>
    <cellStyle name="40% - Accent1 2 6 2 3 3 3" xfId="43994" xr:uid="{00000000-0005-0000-0000-0000F3720000}"/>
    <cellStyle name="40% - Accent1 2 6 2 3 4" xfId="16272" xr:uid="{00000000-0005-0000-0000-0000F4720000}"/>
    <cellStyle name="40% - Accent1 2 6 2 3 4 2" xfId="53610" xr:uid="{00000000-0005-0000-0000-0000F5720000}"/>
    <cellStyle name="40% - Accent1 2 6 2 3 5" xfId="32665" xr:uid="{00000000-0005-0000-0000-0000F6720000}"/>
    <cellStyle name="40% - Accent1 2 6 2 3 6" xfId="40449" xr:uid="{00000000-0005-0000-0000-0000F7720000}"/>
    <cellStyle name="40% - Accent1 2 6 2 4" xfId="9019" xr:uid="{00000000-0005-0000-0000-0000F8720000}"/>
    <cellStyle name="40% - Accent1 2 6 2 4 2" xfId="22178" xr:uid="{00000000-0005-0000-0000-0000F9720000}"/>
    <cellStyle name="40% - Accent1 2 6 2 4 2 2" xfId="59516" xr:uid="{00000000-0005-0000-0000-0000FA720000}"/>
    <cellStyle name="40% - Accent1 2 6 2 4 3" xfId="35377" xr:uid="{00000000-0005-0000-0000-0000FB720000}"/>
    <cellStyle name="40% - Accent1 2 6 2 4 4" xfId="46357" xr:uid="{00000000-0005-0000-0000-0000FC720000}"/>
    <cellStyle name="40% - Accent1 2 6 2 5" xfId="4296" xr:uid="{00000000-0005-0000-0000-0000FD720000}"/>
    <cellStyle name="40% - Accent1 2 6 2 5 2" xfId="17455" xr:uid="{00000000-0005-0000-0000-0000FE720000}"/>
    <cellStyle name="40% - Accent1 2 6 2 5 2 2" xfId="54793" xr:uid="{00000000-0005-0000-0000-0000FF720000}"/>
    <cellStyle name="40% - Accent1 2 6 2 5 3" xfId="29953" xr:uid="{00000000-0005-0000-0000-000000730000}"/>
    <cellStyle name="40% - Accent1 2 6 2 5 4" xfId="41634" xr:uid="{00000000-0005-0000-0000-000001730000}"/>
    <cellStyle name="40% - Accent1 2 6 2 6" xfId="13743" xr:uid="{00000000-0005-0000-0000-000002730000}"/>
    <cellStyle name="40% - Accent1 2 6 2 6 2" xfId="51081" xr:uid="{00000000-0005-0000-0000-000003730000}"/>
    <cellStyle name="40% - Accent1 2 6 2 7" xfId="27071" xr:uid="{00000000-0005-0000-0000-000004730000}"/>
    <cellStyle name="40% - Accent1 2 6 2 8" xfId="37920" xr:uid="{00000000-0005-0000-0000-000005730000}"/>
    <cellStyle name="40% - Accent1 2 6 3" xfId="1341" xr:uid="{00000000-0005-0000-0000-000006730000}"/>
    <cellStyle name="40% - Accent1 2 6 3 2" xfId="7415" xr:uid="{00000000-0005-0000-0000-000007730000}"/>
    <cellStyle name="40% - Accent1 2 6 3 2 2" xfId="12138" xr:uid="{00000000-0005-0000-0000-000008730000}"/>
    <cellStyle name="40% - Accent1 2 6 3 2 2 2" xfId="25297" xr:uid="{00000000-0005-0000-0000-000009730000}"/>
    <cellStyle name="40% - Accent1 2 6 3 2 2 2 2" xfId="62635" xr:uid="{00000000-0005-0000-0000-00000A730000}"/>
    <cellStyle name="40% - Accent1 2 6 3 2 2 3" xfId="49476" xr:uid="{00000000-0005-0000-0000-00000B730000}"/>
    <cellStyle name="40% - Accent1 2 6 3 2 3" xfId="20574" xr:uid="{00000000-0005-0000-0000-00000C730000}"/>
    <cellStyle name="40% - Accent1 2 6 3 2 3 2" xfId="57912" xr:uid="{00000000-0005-0000-0000-00000D730000}"/>
    <cellStyle name="40% - Accent1 2 6 3 2 4" xfId="33593" xr:uid="{00000000-0005-0000-0000-00000E730000}"/>
    <cellStyle name="40% - Accent1 2 6 3 2 5" xfId="44753" xr:uid="{00000000-0005-0000-0000-00000F730000}"/>
    <cellStyle name="40% - Accent1 2 6 3 3" xfId="9778" xr:uid="{00000000-0005-0000-0000-000010730000}"/>
    <cellStyle name="40% - Accent1 2 6 3 3 2" xfId="22937" xr:uid="{00000000-0005-0000-0000-000011730000}"/>
    <cellStyle name="40% - Accent1 2 6 3 3 2 2" xfId="60275" xr:uid="{00000000-0005-0000-0000-000012730000}"/>
    <cellStyle name="40% - Accent1 2 6 3 3 3" xfId="36305" xr:uid="{00000000-0005-0000-0000-000013730000}"/>
    <cellStyle name="40% - Accent1 2 6 3 3 4" xfId="47116" xr:uid="{00000000-0005-0000-0000-000014730000}"/>
    <cellStyle name="40% - Accent1 2 6 3 4" xfId="5055" xr:uid="{00000000-0005-0000-0000-000015730000}"/>
    <cellStyle name="40% - Accent1 2 6 3 4 2" xfId="18214" xr:uid="{00000000-0005-0000-0000-000016730000}"/>
    <cellStyle name="40% - Accent1 2 6 3 4 2 2" xfId="55552" xr:uid="{00000000-0005-0000-0000-000017730000}"/>
    <cellStyle name="40% - Accent1 2 6 3 4 3" xfId="30881" xr:uid="{00000000-0005-0000-0000-000018730000}"/>
    <cellStyle name="40% - Accent1 2 6 3 4 4" xfId="42393" xr:uid="{00000000-0005-0000-0000-000019730000}"/>
    <cellStyle name="40% - Accent1 2 6 3 5" xfId="14502" xr:uid="{00000000-0005-0000-0000-00001A730000}"/>
    <cellStyle name="40% - Accent1 2 6 3 5 2" xfId="51840" xr:uid="{00000000-0005-0000-0000-00001B730000}"/>
    <cellStyle name="40% - Accent1 2 6 3 6" xfId="27999" xr:uid="{00000000-0005-0000-0000-00001C730000}"/>
    <cellStyle name="40% - Accent1 2 6 3 7" xfId="38679" xr:uid="{00000000-0005-0000-0000-00001D730000}"/>
    <cellStyle name="40% - Accent1 2 6 4" xfId="2690" xr:uid="{00000000-0005-0000-0000-00001E730000}"/>
    <cellStyle name="40% - Accent1 2 6 4 2" xfId="10958" xr:uid="{00000000-0005-0000-0000-00001F730000}"/>
    <cellStyle name="40% - Accent1 2 6 4 2 2" xfId="24117" xr:uid="{00000000-0005-0000-0000-000020730000}"/>
    <cellStyle name="40% - Accent1 2 6 4 2 2 2" xfId="61455" xr:uid="{00000000-0005-0000-0000-000021730000}"/>
    <cellStyle name="40% - Accent1 2 6 4 2 3" xfId="48296" xr:uid="{00000000-0005-0000-0000-000022730000}"/>
    <cellStyle name="40% - Accent1 2 6 4 3" xfId="6235" xr:uid="{00000000-0005-0000-0000-000023730000}"/>
    <cellStyle name="40% - Accent1 2 6 4 3 2" xfId="19394" xr:uid="{00000000-0005-0000-0000-000024730000}"/>
    <cellStyle name="40% - Accent1 2 6 4 3 2 2" xfId="56732" xr:uid="{00000000-0005-0000-0000-000025730000}"/>
    <cellStyle name="40% - Accent1 2 6 4 3 3" xfId="43573" xr:uid="{00000000-0005-0000-0000-000026730000}"/>
    <cellStyle name="40% - Accent1 2 6 4 4" xfId="15851" xr:uid="{00000000-0005-0000-0000-000027730000}"/>
    <cellStyle name="40% - Accent1 2 6 4 4 2" xfId="53189" xr:uid="{00000000-0005-0000-0000-000028730000}"/>
    <cellStyle name="40% - Accent1 2 6 4 5" xfId="32244" xr:uid="{00000000-0005-0000-0000-000029730000}"/>
    <cellStyle name="40% - Accent1 2 6 4 6" xfId="40028" xr:uid="{00000000-0005-0000-0000-00002A730000}"/>
    <cellStyle name="40% - Accent1 2 6 5" xfId="8598" xr:uid="{00000000-0005-0000-0000-00002B730000}"/>
    <cellStyle name="40% - Accent1 2 6 5 2" xfId="21757" xr:uid="{00000000-0005-0000-0000-00002C730000}"/>
    <cellStyle name="40% - Accent1 2 6 5 2 2" xfId="59095" xr:uid="{00000000-0005-0000-0000-00002D730000}"/>
    <cellStyle name="40% - Accent1 2 6 5 3" xfId="34956" xr:uid="{00000000-0005-0000-0000-00002E730000}"/>
    <cellStyle name="40% - Accent1 2 6 5 4" xfId="45936" xr:uid="{00000000-0005-0000-0000-00002F730000}"/>
    <cellStyle name="40% - Accent1 2 6 6" xfId="3875" xr:uid="{00000000-0005-0000-0000-000030730000}"/>
    <cellStyle name="40% - Accent1 2 6 6 2" xfId="17034" xr:uid="{00000000-0005-0000-0000-000031730000}"/>
    <cellStyle name="40% - Accent1 2 6 6 2 2" xfId="54372" xr:uid="{00000000-0005-0000-0000-000032730000}"/>
    <cellStyle name="40% - Accent1 2 6 6 3" xfId="29532" xr:uid="{00000000-0005-0000-0000-000033730000}"/>
    <cellStyle name="40% - Accent1 2 6 6 4" xfId="41213" xr:uid="{00000000-0005-0000-0000-000034730000}"/>
    <cellStyle name="40% - Accent1 2 6 7" xfId="13322" xr:uid="{00000000-0005-0000-0000-000035730000}"/>
    <cellStyle name="40% - Accent1 2 6 7 2" xfId="50660" xr:uid="{00000000-0005-0000-0000-000036730000}"/>
    <cellStyle name="40% - Accent1 2 6 8" xfId="26650" xr:uid="{00000000-0005-0000-0000-000037730000}"/>
    <cellStyle name="40% - Accent1 2 6 9" xfId="37499" xr:uid="{00000000-0005-0000-0000-000038730000}"/>
    <cellStyle name="40% - Accent1 2 7" xfId="468" xr:uid="{00000000-0005-0000-0000-000039730000}"/>
    <cellStyle name="40% - Accent1 2 7 2" xfId="1650" xr:uid="{00000000-0005-0000-0000-00003A730000}"/>
    <cellStyle name="40% - Accent1 2 7 2 2" xfId="7724" xr:uid="{00000000-0005-0000-0000-00003B730000}"/>
    <cellStyle name="40% - Accent1 2 7 2 2 2" xfId="12447" xr:uid="{00000000-0005-0000-0000-00003C730000}"/>
    <cellStyle name="40% - Accent1 2 7 2 2 2 2" xfId="25606" xr:uid="{00000000-0005-0000-0000-00003D730000}"/>
    <cellStyle name="40% - Accent1 2 7 2 2 2 2 2" xfId="62944" xr:uid="{00000000-0005-0000-0000-00003E730000}"/>
    <cellStyle name="40% - Accent1 2 7 2 2 2 3" xfId="49785" xr:uid="{00000000-0005-0000-0000-00003F730000}"/>
    <cellStyle name="40% - Accent1 2 7 2 2 3" xfId="20883" xr:uid="{00000000-0005-0000-0000-000040730000}"/>
    <cellStyle name="40% - Accent1 2 7 2 2 3 2" xfId="58221" xr:uid="{00000000-0005-0000-0000-000041730000}"/>
    <cellStyle name="40% - Accent1 2 7 2 2 4" xfId="33902" xr:uid="{00000000-0005-0000-0000-000042730000}"/>
    <cellStyle name="40% - Accent1 2 7 2 2 5" xfId="45062" xr:uid="{00000000-0005-0000-0000-000043730000}"/>
    <cellStyle name="40% - Accent1 2 7 2 3" xfId="10087" xr:uid="{00000000-0005-0000-0000-000044730000}"/>
    <cellStyle name="40% - Accent1 2 7 2 3 2" xfId="23246" xr:uid="{00000000-0005-0000-0000-000045730000}"/>
    <cellStyle name="40% - Accent1 2 7 2 3 2 2" xfId="60584" xr:uid="{00000000-0005-0000-0000-000046730000}"/>
    <cellStyle name="40% - Accent1 2 7 2 3 3" xfId="36614" xr:uid="{00000000-0005-0000-0000-000047730000}"/>
    <cellStyle name="40% - Accent1 2 7 2 3 4" xfId="47425" xr:uid="{00000000-0005-0000-0000-000048730000}"/>
    <cellStyle name="40% - Accent1 2 7 2 4" xfId="5364" xr:uid="{00000000-0005-0000-0000-000049730000}"/>
    <cellStyle name="40% - Accent1 2 7 2 4 2" xfId="18523" xr:uid="{00000000-0005-0000-0000-00004A730000}"/>
    <cellStyle name="40% - Accent1 2 7 2 4 2 2" xfId="55861" xr:uid="{00000000-0005-0000-0000-00004B730000}"/>
    <cellStyle name="40% - Accent1 2 7 2 4 3" xfId="31190" xr:uid="{00000000-0005-0000-0000-00004C730000}"/>
    <cellStyle name="40% - Accent1 2 7 2 4 4" xfId="42702" xr:uid="{00000000-0005-0000-0000-00004D730000}"/>
    <cellStyle name="40% - Accent1 2 7 2 5" xfId="14811" xr:uid="{00000000-0005-0000-0000-00004E730000}"/>
    <cellStyle name="40% - Accent1 2 7 2 5 2" xfId="52149" xr:uid="{00000000-0005-0000-0000-00004F730000}"/>
    <cellStyle name="40% - Accent1 2 7 2 6" xfId="28308" xr:uid="{00000000-0005-0000-0000-000050730000}"/>
    <cellStyle name="40% - Accent1 2 7 2 7" xfId="38988" xr:uid="{00000000-0005-0000-0000-000051730000}"/>
    <cellStyle name="40% - Accent1 2 7 3" xfId="2999" xr:uid="{00000000-0005-0000-0000-000052730000}"/>
    <cellStyle name="40% - Accent1 2 7 3 2" xfId="11267" xr:uid="{00000000-0005-0000-0000-000053730000}"/>
    <cellStyle name="40% - Accent1 2 7 3 2 2" xfId="24426" xr:uid="{00000000-0005-0000-0000-000054730000}"/>
    <cellStyle name="40% - Accent1 2 7 3 2 2 2" xfId="61764" xr:uid="{00000000-0005-0000-0000-000055730000}"/>
    <cellStyle name="40% - Accent1 2 7 3 2 3" xfId="48605" xr:uid="{00000000-0005-0000-0000-000056730000}"/>
    <cellStyle name="40% - Accent1 2 7 3 3" xfId="6544" xr:uid="{00000000-0005-0000-0000-000057730000}"/>
    <cellStyle name="40% - Accent1 2 7 3 3 2" xfId="19703" xr:uid="{00000000-0005-0000-0000-000058730000}"/>
    <cellStyle name="40% - Accent1 2 7 3 3 2 2" xfId="57041" xr:uid="{00000000-0005-0000-0000-000059730000}"/>
    <cellStyle name="40% - Accent1 2 7 3 3 3" xfId="43882" xr:uid="{00000000-0005-0000-0000-00005A730000}"/>
    <cellStyle name="40% - Accent1 2 7 3 4" xfId="16160" xr:uid="{00000000-0005-0000-0000-00005B730000}"/>
    <cellStyle name="40% - Accent1 2 7 3 4 2" xfId="53498" xr:uid="{00000000-0005-0000-0000-00005C730000}"/>
    <cellStyle name="40% - Accent1 2 7 3 5" xfId="32553" xr:uid="{00000000-0005-0000-0000-00005D730000}"/>
    <cellStyle name="40% - Accent1 2 7 3 6" xfId="40337" xr:uid="{00000000-0005-0000-0000-00005E730000}"/>
    <cellStyle name="40% - Accent1 2 7 4" xfId="8907" xr:uid="{00000000-0005-0000-0000-00005F730000}"/>
    <cellStyle name="40% - Accent1 2 7 4 2" xfId="22066" xr:uid="{00000000-0005-0000-0000-000060730000}"/>
    <cellStyle name="40% - Accent1 2 7 4 2 2" xfId="59404" xr:uid="{00000000-0005-0000-0000-000061730000}"/>
    <cellStyle name="40% - Accent1 2 7 4 3" xfId="35265" xr:uid="{00000000-0005-0000-0000-000062730000}"/>
    <cellStyle name="40% - Accent1 2 7 4 4" xfId="46245" xr:uid="{00000000-0005-0000-0000-000063730000}"/>
    <cellStyle name="40% - Accent1 2 7 5" xfId="4184" xr:uid="{00000000-0005-0000-0000-000064730000}"/>
    <cellStyle name="40% - Accent1 2 7 5 2" xfId="17343" xr:uid="{00000000-0005-0000-0000-000065730000}"/>
    <cellStyle name="40% - Accent1 2 7 5 2 2" xfId="54681" xr:uid="{00000000-0005-0000-0000-000066730000}"/>
    <cellStyle name="40% - Accent1 2 7 5 3" xfId="29841" xr:uid="{00000000-0005-0000-0000-000067730000}"/>
    <cellStyle name="40% - Accent1 2 7 5 4" xfId="41522" xr:uid="{00000000-0005-0000-0000-000068730000}"/>
    <cellStyle name="40% - Accent1 2 7 6" xfId="13631" xr:uid="{00000000-0005-0000-0000-000069730000}"/>
    <cellStyle name="40% - Accent1 2 7 6 2" xfId="50969" xr:uid="{00000000-0005-0000-0000-00006A730000}"/>
    <cellStyle name="40% - Accent1 2 7 7" xfId="26959" xr:uid="{00000000-0005-0000-0000-00006B730000}"/>
    <cellStyle name="40% - Accent1 2 7 8" xfId="37808" xr:uid="{00000000-0005-0000-0000-00006C730000}"/>
    <cellStyle name="40% - Accent1 2 8" xfId="299" xr:uid="{00000000-0005-0000-0000-00006D730000}"/>
    <cellStyle name="40% - Accent1 2 8 2" xfId="1481" xr:uid="{00000000-0005-0000-0000-00006E730000}"/>
    <cellStyle name="40% - Accent1 2 8 2 2" xfId="7555" xr:uid="{00000000-0005-0000-0000-00006F730000}"/>
    <cellStyle name="40% - Accent1 2 8 2 2 2" xfId="12278" xr:uid="{00000000-0005-0000-0000-000070730000}"/>
    <cellStyle name="40% - Accent1 2 8 2 2 2 2" xfId="25437" xr:uid="{00000000-0005-0000-0000-000071730000}"/>
    <cellStyle name="40% - Accent1 2 8 2 2 2 2 2" xfId="62775" xr:uid="{00000000-0005-0000-0000-000072730000}"/>
    <cellStyle name="40% - Accent1 2 8 2 2 2 3" xfId="49616" xr:uid="{00000000-0005-0000-0000-000073730000}"/>
    <cellStyle name="40% - Accent1 2 8 2 2 3" xfId="20714" xr:uid="{00000000-0005-0000-0000-000074730000}"/>
    <cellStyle name="40% - Accent1 2 8 2 2 3 2" xfId="58052" xr:uid="{00000000-0005-0000-0000-000075730000}"/>
    <cellStyle name="40% - Accent1 2 8 2 2 4" xfId="33733" xr:uid="{00000000-0005-0000-0000-000076730000}"/>
    <cellStyle name="40% - Accent1 2 8 2 2 5" xfId="44893" xr:uid="{00000000-0005-0000-0000-000077730000}"/>
    <cellStyle name="40% - Accent1 2 8 2 3" xfId="9918" xr:uid="{00000000-0005-0000-0000-000078730000}"/>
    <cellStyle name="40% - Accent1 2 8 2 3 2" xfId="23077" xr:uid="{00000000-0005-0000-0000-000079730000}"/>
    <cellStyle name="40% - Accent1 2 8 2 3 2 2" xfId="60415" xr:uid="{00000000-0005-0000-0000-00007A730000}"/>
    <cellStyle name="40% - Accent1 2 8 2 3 3" xfId="36445" xr:uid="{00000000-0005-0000-0000-00007B730000}"/>
    <cellStyle name="40% - Accent1 2 8 2 3 4" xfId="47256" xr:uid="{00000000-0005-0000-0000-00007C730000}"/>
    <cellStyle name="40% - Accent1 2 8 2 4" xfId="5195" xr:uid="{00000000-0005-0000-0000-00007D730000}"/>
    <cellStyle name="40% - Accent1 2 8 2 4 2" xfId="18354" xr:uid="{00000000-0005-0000-0000-00007E730000}"/>
    <cellStyle name="40% - Accent1 2 8 2 4 2 2" xfId="55692" xr:uid="{00000000-0005-0000-0000-00007F730000}"/>
    <cellStyle name="40% - Accent1 2 8 2 4 3" xfId="31021" xr:uid="{00000000-0005-0000-0000-000080730000}"/>
    <cellStyle name="40% - Accent1 2 8 2 4 4" xfId="42533" xr:uid="{00000000-0005-0000-0000-000081730000}"/>
    <cellStyle name="40% - Accent1 2 8 2 5" xfId="14642" xr:uid="{00000000-0005-0000-0000-000082730000}"/>
    <cellStyle name="40% - Accent1 2 8 2 5 2" xfId="51980" xr:uid="{00000000-0005-0000-0000-000083730000}"/>
    <cellStyle name="40% - Accent1 2 8 2 6" xfId="28139" xr:uid="{00000000-0005-0000-0000-000084730000}"/>
    <cellStyle name="40% - Accent1 2 8 2 7" xfId="38819" xr:uid="{00000000-0005-0000-0000-000085730000}"/>
    <cellStyle name="40% - Accent1 2 8 3" xfId="2830" xr:uid="{00000000-0005-0000-0000-000086730000}"/>
    <cellStyle name="40% - Accent1 2 8 3 2" xfId="11098" xr:uid="{00000000-0005-0000-0000-000087730000}"/>
    <cellStyle name="40% - Accent1 2 8 3 2 2" xfId="24257" xr:uid="{00000000-0005-0000-0000-000088730000}"/>
    <cellStyle name="40% - Accent1 2 8 3 2 2 2" xfId="61595" xr:uid="{00000000-0005-0000-0000-000089730000}"/>
    <cellStyle name="40% - Accent1 2 8 3 2 3" xfId="48436" xr:uid="{00000000-0005-0000-0000-00008A730000}"/>
    <cellStyle name="40% - Accent1 2 8 3 3" xfId="6375" xr:uid="{00000000-0005-0000-0000-00008B730000}"/>
    <cellStyle name="40% - Accent1 2 8 3 3 2" xfId="19534" xr:uid="{00000000-0005-0000-0000-00008C730000}"/>
    <cellStyle name="40% - Accent1 2 8 3 3 2 2" xfId="56872" xr:uid="{00000000-0005-0000-0000-00008D730000}"/>
    <cellStyle name="40% - Accent1 2 8 3 3 3" xfId="43713" xr:uid="{00000000-0005-0000-0000-00008E730000}"/>
    <cellStyle name="40% - Accent1 2 8 3 4" xfId="15991" xr:uid="{00000000-0005-0000-0000-00008F730000}"/>
    <cellStyle name="40% - Accent1 2 8 3 4 2" xfId="53329" xr:uid="{00000000-0005-0000-0000-000090730000}"/>
    <cellStyle name="40% - Accent1 2 8 3 5" xfId="32384" xr:uid="{00000000-0005-0000-0000-000091730000}"/>
    <cellStyle name="40% - Accent1 2 8 3 6" xfId="40168" xr:uid="{00000000-0005-0000-0000-000092730000}"/>
    <cellStyle name="40% - Accent1 2 8 4" xfId="8738" xr:uid="{00000000-0005-0000-0000-000093730000}"/>
    <cellStyle name="40% - Accent1 2 8 4 2" xfId="21897" xr:uid="{00000000-0005-0000-0000-000094730000}"/>
    <cellStyle name="40% - Accent1 2 8 4 2 2" xfId="59235" xr:uid="{00000000-0005-0000-0000-000095730000}"/>
    <cellStyle name="40% - Accent1 2 8 4 3" xfId="35096" xr:uid="{00000000-0005-0000-0000-000096730000}"/>
    <cellStyle name="40% - Accent1 2 8 4 4" xfId="46076" xr:uid="{00000000-0005-0000-0000-000097730000}"/>
    <cellStyle name="40% - Accent1 2 8 5" xfId="4015" xr:uid="{00000000-0005-0000-0000-000098730000}"/>
    <cellStyle name="40% - Accent1 2 8 5 2" xfId="17174" xr:uid="{00000000-0005-0000-0000-000099730000}"/>
    <cellStyle name="40% - Accent1 2 8 5 2 2" xfId="54512" xr:uid="{00000000-0005-0000-0000-00009A730000}"/>
    <cellStyle name="40% - Accent1 2 8 5 3" xfId="29672" xr:uid="{00000000-0005-0000-0000-00009B730000}"/>
    <cellStyle name="40% - Accent1 2 8 5 4" xfId="41353" xr:uid="{00000000-0005-0000-0000-00009C730000}"/>
    <cellStyle name="40% - Accent1 2 8 6" xfId="13462" xr:uid="{00000000-0005-0000-0000-00009D730000}"/>
    <cellStyle name="40% - Accent1 2 8 6 2" xfId="50800" xr:uid="{00000000-0005-0000-0000-00009E730000}"/>
    <cellStyle name="40% - Accent1 2 8 7" xfId="26790" xr:uid="{00000000-0005-0000-0000-00009F730000}"/>
    <cellStyle name="40% - Accent1 2 8 8" xfId="37639" xr:uid="{00000000-0005-0000-0000-0000A0730000}"/>
    <cellStyle name="40% - Accent1 2 9" xfId="720" xr:uid="{00000000-0005-0000-0000-0000A1730000}"/>
    <cellStyle name="40% - Accent1 2 9 2" xfId="1902" xr:uid="{00000000-0005-0000-0000-0000A2730000}"/>
    <cellStyle name="40% - Accent1 2 9 2 2" xfId="7976" xr:uid="{00000000-0005-0000-0000-0000A3730000}"/>
    <cellStyle name="40% - Accent1 2 9 2 2 2" xfId="12699" xr:uid="{00000000-0005-0000-0000-0000A4730000}"/>
    <cellStyle name="40% - Accent1 2 9 2 2 2 2" xfId="25858" xr:uid="{00000000-0005-0000-0000-0000A5730000}"/>
    <cellStyle name="40% - Accent1 2 9 2 2 2 2 2" xfId="63196" xr:uid="{00000000-0005-0000-0000-0000A6730000}"/>
    <cellStyle name="40% - Accent1 2 9 2 2 2 3" xfId="50037" xr:uid="{00000000-0005-0000-0000-0000A7730000}"/>
    <cellStyle name="40% - Accent1 2 9 2 2 3" xfId="21135" xr:uid="{00000000-0005-0000-0000-0000A8730000}"/>
    <cellStyle name="40% - Accent1 2 9 2 2 3 2" xfId="58473" xr:uid="{00000000-0005-0000-0000-0000A9730000}"/>
    <cellStyle name="40% - Accent1 2 9 2 2 4" xfId="34154" xr:uid="{00000000-0005-0000-0000-0000AA730000}"/>
    <cellStyle name="40% - Accent1 2 9 2 2 5" xfId="45314" xr:uid="{00000000-0005-0000-0000-0000AB730000}"/>
    <cellStyle name="40% - Accent1 2 9 2 3" xfId="10339" xr:uid="{00000000-0005-0000-0000-0000AC730000}"/>
    <cellStyle name="40% - Accent1 2 9 2 3 2" xfId="23498" xr:uid="{00000000-0005-0000-0000-0000AD730000}"/>
    <cellStyle name="40% - Accent1 2 9 2 3 2 2" xfId="60836" xr:uid="{00000000-0005-0000-0000-0000AE730000}"/>
    <cellStyle name="40% - Accent1 2 9 2 3 3" xfId="36866" xr:uid="{00000000-0005-0000-0000-0000AF730000}"/>
    <cellStyle name="40% - Accent1 2 9 2 3 4" xfId="47677" xr:uid="{00000000-0005-0000-0000-0000B0730000}"/>
    <cellStyle name="40% - Accent1 2 9 2 4" xfId="5616" xr:uid="{00000000-0005-0000-0000-0000B1730000}"/>
    <cellStyle name="40% - Accent1 2 9 2 4 2" xfId="18775" xr:uid="{00000000-0005-0000-0000-0000B2730000}"/>
    <cellStyle name="40% - Accent1 2 9 2 4 2 2" xfId="56113" xr:uid="{00000000-0005-0000-0000-0000B3730000}"/>
    <cellStyle name="40% - Accent1 2 9 2 4 3" xfId="31442" xr:uid="{00000000-0005-0000-0000-0000B4730000}"/>
    <cellStyle name="40% - Accent1 2 9 2 4 4" xfId="42954" xr:uid="{00000000-0005-0000-0000-0000B5730000}"/>
    <cellStyle name="40% - Accent1 2 9 2 5" xfId="15063" xr:uid="{00000000-0005-0000-0000-0000B6730000}"/>
    <cellStyle name="40% - Accent1 2 9 2 5 2" xfId="52401" xr:uid="{00000000-0005-0000-0000-0000B7730000}"/>
    <cellStyle name="40% - Accent1 2 9 2 6" xfId="28560" xr:uid="{00000000-0005-0000-0000-0000B8730000}"/>
    <cellStyle name="40% - Accent1 2 9 2 7" xfId="39240" xr:uid="{00000000-0005-0000-0000-0000B9730000}"/>
    <cellStyle name="40% - Accent1 2 9 3" xfId="3251" xr:uid="{00000000-0005-0000-0000-0000BA730000}"/>
    <cellStyle name="40% - Accent1 2 9 3 2" xfId="11519" xr:uid="{00000000-0005-0000-0000-0000BB730000}"/>
    <cellStyle name="40% - Accent1 2 9 3 2 2" xfId="24678" xr:uid="{00000000-0005-0000-0000-0000BC730000}"/>
    <cellStyle name="40% - Accent1 2 9 3 2 2 2" xfId="62016" xr:uid="{00000000-0005-0000-0000-0000BD730000}"/>
    <cellStyle name="40% - Accent1 2 9 3 2 3" xfId="48857" xr:uid="{00000000-0005-0000-0000-0000BE730000}"/>
    <cellStyle name="40% - Accent1 2 9 3 3" xfId="6796" xr:uid="{00000000-0005-0000-0000-0000BF730000}"/>
    <cellStyle name="40% - Accent1 2 9 3 3 2" xfId="19955" xr:uid="{00000000-0005-0000-0000-0000C0730000}"/>
    <cellStyle name="40% - Accent1 2 9 3 3 2 2" xfId="57293" xr:uid="{00000000-0005-0000-0000-0000C1730000}"/>
    <cellStyle name="40% - Accent1 2 9 3 3 3" xfId="44134" xr:uid="{00000000-0005-0000-0000-0000C2730000}"/>
    <cellStyle name="40% - Accent1 2 9 3 4" xfId="16412" xr:uid="{00000000-0005-0000-0000-0000C3730000}"/>
    <cellStyle name="40% - Accent1 2 9 3 4 2" xfId="53750" xr:uid="{00000000-0005-0000-0000-0000C4730000}"/>
    <cellStyle name="40% - Accent1 2 9 3 5" xfId="32805" xr:uid="{00000000-0005-0000-0000-0000C5730000}"/>
    <cellStyle name="40% - Accent1 2 9 3 6" xfId="40589" xr:uid="{00000000-0005-0000-0000-0000C6730000}"/>
    <cellStyle name="40% - Accent1 2 9 4" xfId="9159" xr:uid="{00000000-0005-0000-0000-0000C7730000}"/>
    <cellStyle name="40% - Accent1 2 9 4 2" xfId="22318" xr:uid="{00000000-0005-0000-0000-0000C8730000}"/>
    <cellStyle name="40% - Accent1 2 9 4 2 2" xfId="59656" xr:uid="{00000000-0005-0000-0000-0000C9730000}"/>
    <cellStyle name="40% - Accent1 2 9 4 3" xfId="35517" xr:uid="{00000000-0005-0000-0000-0000CA730000}"/>
    <cellStyle name="40% - Accent1 2 9 4 4" xfId="46497" xr:uid="{00000000-0005-0000-0000-0000CB730000}"/>
    <cellStyle name="40% - Accent1 2 9 5" xfId="4436" xr:uid="{00000000-0005-0000-0000-0000CC730000}"/>
    <cellStyle name="40% - Accent1 2 9 5 2" xfId="17595" xr:uid="{00000000-0005-0000-0000-0000CD730000}"/>
    <cellStyle name="40% - Accent1 2 9 5 2 2" xfId="54933" xr:uid="{00000000-0005-0000-0000-0000CE730000}"/>
    <cellStyle name="40% - Accent1 2 9 5 3" xfId="30093" xr:uid="{00000000-0005-0000-0000-0000CF730000}"/>
    <cellStyle name="40% - Accent1 2 9 5 4" xfId="41774" xr:uid="{00000000-0005-0000-0000-0000D0730000}"/>
    <cellStyle name="40% - Accent1 2 9 6" xfId="13883" xr:uid="{00000000-0005-0000-0000-0000D1730000}"/>
    <cellStyle name="40% - Accent1 2 9 6 2" xfId="51221" xr:uid="{00000000-0005-0000-0000-0000D2730000}"/>
    <cellStyle name="40% - Accent1 2 9 7" xfId="27211" xr:uid="{00000000-0005-0000-0000-0000D3730000}"/>
    <cellStyle name="40% - Accent1 2 9 8" xfId="38060" xr:uid="{00000000-0005-0000-0000-0000D4730000}"/>
    <cellStyle name="40% - Accent1 20" xfId="26355" xr:uid="{00000000-0005-0000-0000-0000D5730000}"/>
    <cellStyle name="40% - Accent1 21" xfId="37373" xr:uid="{00000000-0005-0000-0000-0000D6730000}"/>
    <cellStyle name="40% - Accent1 3" xfId="89" xr:uid="{00000000-0005-0000-0000-0000D7730000}"/>
    <cellStyle name="40% - Accent1 3 10" xfId="8528" xr:uid="{00000000-0005-0000-0000-0000D8730000}"/>
    <cellStyle name="40% - Accent1 3 10 2" xfId="21687" xr:uid="{00000000-0005-0000-0000-0000D9730000}"/>
    <cellStyle name="40% - Accent1 3 10 2 2" xfId="59025" xr:uid="{00000000-0005-0000-0000-0000DA730000}"/>
    <cellStyle name="40% - Accent1 3 10 3" xfId="29265" xr:uid="{00000000-0005-0000-0000-0000DB730000}"/>
    <cellStyle name="40% - Accent1 3 10 4" xfId="45866" xr:uid="{00000000-0005-0000-0000-0000DC730000}"/>
    <cellStyle name="40% - Accent1 3 11" xfId="3805" xr:uid="{00000000-0005-0000-0000-0000DD730000}"/>
    <cellStyle name="40% - Accent1 3 11 2" xfId="16964" xr:uid="{00000000-0005-0000-0000-0000DE730000}"/>
    <cellStyle name="40% - Accent1 3 11 2 2" xfId="54302" xr:uid="{00000000-0005-0000-0000-0000DF730000}"/>
    <cellStyle name="40% - Accent1 3 11 3" xfId="31977" xr:uid="{00000000-0005-0000-0000-0000E0730000}"/>
    <cellStyle name="40% - Accent1 3 11 4" xfId="41143" xr:uid="{00000000-0005-0000-0000-0000E1730000}"/>
    <cellStyle name="40% - Accent1 3 12" xfId="13252" xr:uid="{00000000-0005-0000-0000-0000E2730000}"/>
    <cellStyle name="40% - Accent1 3 12 2" xfId="34689" xr:uid="{00000000-0005-0000-0000-0000E3730000}"/>
    <cellStyle name="40% - Accent1 3 12 3" xfId="50590" xr:uid="{00000000-0005-0000-0000-0000E4730000}"/>
    <cellStyle name="40% - Accent1 3 13" xfId="29096" xr:uid="{00000000-0005-0000-0000-0000E5730000}"/>
    <cellStyle name="40% - Accent1 3 14" xfId="26383" xr:uid="{00000000-0005-0000-0000-0000E6730000}"/>
    <cellStyle name="40% - Accent1 3 15" xfId="37429" xr:uid="{00000000-0005-0000-0000-0000E7730000}"/>
    <cellStyle name="40% - Accent1 3 2" xfId="201" xr:uid="{00000000-0005-0000-0000-0000E8730000}"/>
    <cellStyle name="40% - Accent1 3 2 10" xfId="3917" xr:uid="{00000000-0005-0000-0000-0000E9730000}"/>
    <cellStyle name="40% - Accent1 3 2 10 2" xfId="17076" xr:uid="{00000000-0005-0000-0000-0000EA730000}"/>
    <cellStyle name="40% - Accent1 3 2 10 2 2" xfId="54414" xr:uid="{00000000-0005-0000-0000-0000EB730000}"/>
    <cellStyle name="40% - Accent1 3 2 10 3" xfId="32062" xr:uid="{00000000-0005-0000-0000-0000EC730000}"/>
    <cellStyle name="40% - Accent1 3 2 10 4" xfId="41255" xr:uid="{00000000-0005-0000-0000-0000ED730000}"/>
    <cellStyle name="40% - Accent1 3 2 11" xfId="13364" xr:uid="{00000000-0005-0000-0000-0000EE730000}"/>
    <cellStyle name="40% - Accent1 3 2 11 2" xfId="34774" xr:uid="{00000000-0005-0000-0000-0000EF730000}"/>
    <cellStyle name="40% - Accent1 3 2 11 3" xfId="50702" xr:uid="{00000000-0005-0000-0000-0000F0730000}"/>
    <cellStyle name="40% - Accent1 3 2 12" xfId="29181" xr:uid="{00000000-0005-0000-0000-0000F1730000}"/>
    <cellStyle name="40% - Accent1 3 2 13" xfId="26468" xr:uid="{00000000-0005-0000-0000-0000F2730000}"/>
    <cellStyle name="40% - Accent1 3 2 14" xfId="37541" xr:uid="{00000000-0005-0000-0000-0000F3730000}"/>
    <cellStyle name="40% - Accent1 3 2 2" xfId="622" xr:uid="{00000000-0005-0000-0000-0000F4730000}"/>
    <cellStyle name="40% - Accent1 3 2 2 2" xfId="1804" xr:uid="{00000000-0005-0000-0000-0000F5730000}"/>
    <cellStyle name="40% - Accent1 3 2 2 2 2" xfId="7878" xr:uid="{00000000-0005-0000-0000-0000F6730000}"/>
    <cellStyle name="40% - Accent1 3 2 2 2 2 2" xfId="12601" xr:uid="{00000000-0005-0000-0000-0000F7730000}"/>
    <cellStyle name="40% - Accent1 3 2 2 2 2 2 2" xfId="25760" xr:uid="{00000000-0005-0000-0000-0000F8730000}"/>
    <cellStyle name="40% - Accent1 3 2 2 2 2 2 2 2" xfId="63098" xr:uid="{00000000-0005-0000-0000-0000F9730000}"/>
    <cellStyle name="40% - Accent1 3 2 2 2 2 2 3" xfId="49939" xr:uid="{00000000-0005-0000-0000-0000FA730000}"/>
    <cellStyle name="40% - Accent1 3 2 2 2 2 3" xfId="21037" xr:uid="{00000000-0005-0000-0000-0000FB730000}"/>
    <cellStyle name="40% - Accent1 3 2 2 2 2 3 2" xfId="58375" xr:uid="{00000000-0005-0000-0000-0000FC730000}"/>
    <cellStyle name="40% - Accent1 3 2 2 2 2 4" xfId="34056" xr:uid="{00000000-0005-0000-0000-0000FD730000}"/>
    <cellStyle name="40% - Accent1 3 2 2 2 2 5" xfId="45216" xr:uid="{00000000-0005-0000-0000-0000FE730000}"/>
    <cellStyle name="40% - Accent1 3 2 2 2 3" xfId="10241" xr:uid="{00000000-0005-0000-0000-0000FF730000}"/>
    <cellStyle name="40% - Accent1 3 2 2 2 3 2" xfId="23400" xr:uid="{00000000-0005-0000-0000-000000740000}"/>
    <cellStyle name="40% - Accent1 3 2 2 2 3 2 2" xfId="60738" xr:uid="{00000000-0005-0000-0000-000001740000}"/>
    <cellStyle name="40% - Accent1 3 2 2 2 3 3" xfId="36768" xr:uid="{00000000-0005-0000-0000-000002740000}"/>
    <cellStyle name="40% - Accent1 3 2 2 2 3 4" xfId="47579" xr:uid="{00000000-0005-0000-0000-000003740000}"/>
    <cellStyle name="40% - Accent1 3 2 2 2 4" xfId="5518" xr:uid="{00000000-0005-0000-0000-000004740000}"/>
    <cellStyle name="40% - Accent1 3 2 2 2 4 2" xfId="18677" xr:uid="{00000000-0005-0000-0000-000005740000}"/>
    <cellStyle name="40% - Accent1 3 2 2 2 4 2 2" xfId="56015" xr:uid="{00000000-0005-0000-0000-000006740000}"/>
    <cellStyle name="40% - Accent1 3 2 2 2 4 3" xfId="31344" xr:uid="{00000000-0005-0000-0000-000007740000}"/>
    <cellStyle name="40% - Accent1 3 2 2 2 4 4" xfId="42856" xr:uid="{00000000-0005-0000-0000-000008740000}"/>
    <cellStyle name="40% - Accent1 3 2 2 2 5" xfId="14965" xr:uid="{00000000-0005-0000-0000-000009740000}"/>
    <cellStyle name="40% - Accent1 3 2 2 2 5 2" xfId="52303" xr:uid="{00000000-0005-0000-0000-00000A740000}"/>
    <cellStyle name="40% - Accent1 3 2 2 2 6" xfId="28462" xr:uid="{00000000-0005-0000-0000-00000B740000}"/>
    <cellStyle name="40% - Accent1 3 2 2 2 7" xfId="39142" xr:uid="{00000000-0005-0000-0000-00000C740000}"/>
    <cellStyle name="40% - Accent1 3 2 2 3" xfId="3153" xr:uid="{00000000-0005-0000-0000-00000D740000}"/>
    <cellStyle name="40% - Accent1 3 2 2 3 2" xfId="11421" xr:uid="{00000000-0005-0000-0000-00000E740000}"/>
    <cellStyle name="40% - Accent1 3 2 2 3 2 2" xfId="24580" xr:uid="{00000000-0005-0000-0000-00000F740000}"/>
    <cellStyle name="40% - Accent1 3 2 2 3 2 2 2" xfId="61918" xr:uid="{00000000-0005-0000-0000-000010740000}"/>
    <cellStyle name="40% - Accent1 3 2 2 3 2 3" xfId="48759" xr:uid="{00000000-0005-0000-0000-000011740000}"/>
    <cellStyle name="40% - Accent1 3 2 2 3 3" xfId="6698" xr:uid="{00000000-0005-0000-0000-000012740000}"/>
    <cellStyle name="40% - Accent1 3 2 2 3 3 2" xfId="19857" xr:uid="{00000000-0005-0000-0000-000013740000}"/>
    <cellStyle name="40% - Accent1 3 2 2 3 3 2 2" xfId="57195" xr:uid="{00000000-0005-0000-0000-000014740000}"/>
    <cellStyle name="40% - Accent1 3 2 2 3 3 3" xfId="44036" xr:uid="{00000000-0005-0000-0000-000015740000}"/>
    <cellStyle name="40% - Accent1 3 2 2 3 4" xfId="16314" xr:uid="{00000000-0005-0000-0000-000016740000}"/>
    <cellStyle name="40% - Accent1 3 2 2 3 4 2" xfId="53652" xr:uid="{00000000-0005-0000-0000-000017740000}"/>
    <cellStyle name="40% - Accent1 3 2 2 3 5" xfId="32707" xr:uid="{00000000-0005-0000-0000-000018740000}"/>
    <cellStyle name="40% - Accent1 3 2 2 3 6" xfId="40491" xr:uid="{00000000-0005-0000-0000-000019740000}"/>
    <cellStyle name="40% - Accent1 3 2 2 4" xfId="9061" xr:uid="{00000000-0005-0000-0000-00001A740000}"/>
    <cellStyle name="40% - Accent1 3 2 2 4 2" xfId="22220" xr:uid="{00000000-0005-0000-0000-00001B740000}"/>
    <cellStyle name="40% - Accent1 3 2 2 4 2 2" xfId="59558" xr:uid="{00000000-0005-0000-0000-00001C740000}"/>
    <cellStyle name="40% - Accent1 3 2 2 4 3" xfId="35419" xr:uid="{00000000-0005-0000-0000-00001D740000}"/>
    <cellStyle name="40% - Accent1 3 2 2 4 4" xfId="46399" xr:uid="{00000000-0005-0000-0000-00001E740000}"/>
    <cellStyle name="40% - Accent1 3 2 2 5" xfId="4338" xr:uid="{00000000-0005-0000-0000-00001F740000}"/>
    <cellStyle name="40% - Accent1 3 2 2 5 2" xfId="17497" xr:uid="{00000000-0005-0000-0000-000020740000}"/>
    <cellStyle name="40% - Accent1 3 2 2 5 2 2" xfId="54835" xr:uid="{00000000-0005-0000-0000-000021740000}"/>
    <cellStyle name="40% - Accent1 3 2 2 5 3" xfId="29995" xr:uid="{00000000-0005-0000-0000-000022740000}"/>
    <cellStyle name="40% - Accent1 3 2 2 5 4" xfId="41676" xr:uid="{00000000-0005-0000-0000-000023740000}"/>
    <cellStyle name="40% - Accent1 3 2 2 6" xfId="13785" xr:uid="{00000000-0005-0000-0000-000024740000}"/>
    <cellStyle name="40% - Accent1 3 2 2 6 2" xfId="51123" xr:uid="{00000000-0005-0000-0000-000025740000}"/>
    <cellStyle name="40% - Accent1 3 2 2 7" xfId="27113" xr:uid="{00000000-0005-0000-0000-000026740000}"/>
    <cellStyle name="40% - Accent1 3 2 2 8" xfId="37962" xr:uid="{00000000-0005-0000-0000-000027740000}"/>
    <cellStyle name="40% - Accent1 3 2 3" xfId="398" xr:uid="{00000000-0005-0000-0000-000028740000}"/>
    <cellStyle name="40% - Accent1 3 2 3 2" xfId="1580" xr:uid="{00000000-0005-0000-0000-000029740000}"/>
    <cellStyle name="40% - Accent1 3 2 3 2 2" xfId="7654" xr:uid="{00000000-0005-0000-0000-00002A740000}"/>
    <cellStyle name="40% - Accent1 3 2 3 2 2 2" xfId="12377" xr:uid="{00000000-0005-0000-0000-00002B740000}"/>
    <cellStyle name="40% - Accent1 3 2 3 2 2 2 2" xfId="25536" xr:uid="{00000000-0005-0000-0000-00002C740000}"/>
    <cellStyle name="40% - Accent1 3 2 3 2 2 2 2 2" xfId="62874" xr:uid="{00000000-0005-0000-0000-00002D740000}"/>
    <cellStyle name="40% - Accent1 3 2 3 2 2 2 3" xfId="49715" xr:uid="{00000000-0005-0000-0000-00002E740000}"/>
    <cellStyle name="40% - Accent1 3 2 3 2 2 3" xfId="20813" xr:uid="{00000000-0005-0000-0000-00002F740000}"/>
    <cellStyle name="40% - Accent1 3 2 3 2 2 3 2" xfId="58151" xr:uid="{00000000-0005-0000-0000-000030740000}"/>
    <cellStyle name="40% - Accent1 3 2 3 2 2 4" xfId="33832" xr:uid="{00000000-0005-0000-0000-000031740000}"/>
    <cellStyle name="40% - Accent1 3 2 3 2 2 5" xfId="44992" xr:uid="{00000000-0005-0000-0000-000032740000}"/>
    <cellStyle name="40% - Accent1 3 2 3 2 3" xfId="10017" xr:uid="{00000000-0005-0000-0000-000033740000}"/>
    <cellStyle name="40% - Accent1 3 2 3 2 3 2" xfId="23176" xr:uid="{00000000-0005-0000-0000-000034740000}"/>
    <cellStyle name="40% - Accent1 3 2 3 2 3 2 2" xfId="60514" xr:uid="{00000000-0005-0000-0000-000035740000}"/>
    <cellStyle name="40% - Accent1 3 2 3 2 3 3" xfId="36544" xr:uid="{00000000-0005-0000-0000-000036740000}"/>
    <cellStyle name="40% - Accent1 3 2 3 2 3 4" xfId="47355" xr:uid="{00000000-0005-0000-0000-000037740000}"/>
    <cellStyle name="40% - Accent1 3 2 3 2 4" xfId="5294" xr:uid="{00000000-0005-0000-0000-000038740000}"/>
    <cellStyle name="40% - Accent1 3 2 3 2 4 2" xfId="18453" xr:uid="{00000000-0005-0000-0000-000039740000}"/>
    <cellStyle name="40% - Accent1 3 2 3 2 4 2 2" xfId="55791" xr:uid="{00000000-0005-0000-0000-00003A740000}"/>
    <cellStyle name="40% - Accent1 3 2 3 2 4 3" xfId="31120" xr:uid="{00000000-0005-0000-0000-00003B740000}"/>
    <cellStyle name="40% - Accent1 3 2 3 2 4 4" xfId="42632" xr:uid="{00000000-0005-0000-0000-00003C740000}"/>
    <cellStyle name="40% - Accent1 3 2 3 2 5" xfId="14741" xr:uid="{00000000-0005-0000-0000-00003D740000}"/>
    <cellStyle name="40% - Accent1 3 2 3 2 5 2" xfId="52079" xr:uid="{00000000-0005-0000-0000-00003E740000}"/>
    <cellStyle name="40% - Accent1 3 2 3 2 6" xfId="28238" xr:uid="{00000000-0005-0000-0000-00003F740000}"/>
    <cellStyle name="40% - Accent1 3 2 3 2 7" xfId="38918" xr:uid="{00000000-0005-0000-0000-000040740000}"/>
    <cellStyle name="40% - Accent1 3 2 3 3" xfId="2929" xr:uid="{00000000-0005-0000-0000-000041740000}"/>
    <cellStyle name="40% - Accent1 3 2 3 3 2" xfId="11197" xr:uid="{00000000-0005-0000-0000-000042740000}"/>
    <cellStyle name="40% - Accent1 3 2 3 3 2 2" xfId="24356" xr:uid="{00000000-0005-0000-0000-000043740000}"/>
    <cellStyle name="40% - Accent1 3 2 3 3 2 2 2" xfId="61694" xr:uid="{00000000-0005-0000-0000-000044740000}"/>
    <cellStyle name="40% - Accent1 3 2 3 3 2 3" xfId="48535" xr:uid="{00000000-0005-0000-0000-000045740000}"/>
    <cellStyle name="40% - Accent1 3 2 3 3 3" xfId="6474" xr:uid="{00000000-0005-0000-0000-000046740000}"/>
    <cellStyle name="40% - Accent1 3 2 3 3 3 2" xfId="19633" xr:uid="{00000000-0005-0000-0000-000047740000}"/>
    <cellStyle name="40% - Accent1 3 2 3 3 3 2 2" xfId="56971" xr:uid="{00000000-0005-0000-0000-000048740000}"/>
    <cellStyle name="40% - Accent1 3 2 3 3 3 3" xfId="43812" xr:uid="{00000000-0005-0000-0000-000049740000}"/>
    <cellStyle name="40% - Accent1 3 2 3 3 4" xfId="16090" xr:uid="{00000000-0005-0000-0000-00004A740000}"/>
    <cellStyle name="40% - Accent1 3 2 3 3 4 2" xfId="53428" xr:uid="{00000000-0005-0000-0000-00004B740000}"/>
    <cellStyle name="40% - Accent1 3 2 3 3 5" xfId="32483" xr:uid="{00000000-0005-0000-0000-00004C740000}"/>
    <cellStyle name="40% - Accent1 3 2 3 3 6" xfId="40267" xr:uid="{00000000-0005-0000-0000-00004D740000}"/>
    <cellStyle name="40% - Accent1 3 2 3 4" xfId="8837" xr:uid="{00000000-0005-0000-0000-00004E740000}"/>
    <cellStyle name="40% - Accent1 3 2 3 4 2" xfId="21996" xr:uid="{00000000-0005-0000-0000-00004F740000}"/>
    <cellStyle name="40% - Accent1 3 2 3 4 2 2" xfId="59334" xr:uid="{00000000-0005-0000-0000-000050740000}"/>
    <cellStyle name="40% - Accent1 3 2 3 4 3" xfId="35195" xr:uid="{00000000-0005-0000-0000-000051740000}"/>
    <cellStyle name="40% - Accent1 3 2 3 4 4" xfId="46175" xr:uid="{00000000-0005-0000-0000-000052740000}"/>
    <cellStyle name="40% - Accent1 3 2 3 5" xfId="4114" xr:uid="{00000000-0005-0000-0000-000053740000}"/>
    <cellStyle name="40% - Accent1 3 2 3 5 2" xfId="17273" xr:uid="{00000000-0005-0000-0000-000054740000}"/>
    <cellStyle name="40% - Accent1 3 2 3 5 2 2" xfId="54611" xr:uid="{00000000-0005-0000-0000-000055740000}"/>
    <cellStyle name="40% - Accent1 3 2 3 5 3" xfId="29771" xr:uid="{00000000-0005-0000-0000-000056740000}"/>
    <cellStyle name="40% - Accent1 3 2 3 5 4" xfId="41452" xr:uid="{00000000-0005-0000-0000-000057740000}"/>
    <cellStyle name="40% - Accent1 3 2 3 6" xfId="13561" xr:uid="{00000000-0005-0000-0000-000058740000}"/>
    <cellStyle name="40% - Accent1 3 2 3 6 2" xfId="50899" xr:uid="{00000000-0005-0000-0000-000059740000}"/>
    <cellStyle name="40% - Accent1 3 2 3 7" xfId="26889" xr:uid="{00000000-0005-0000-0000-00005A740000}"/>
    <cellStyle name="40% - Accent1 3 2 3 8" xfId="37738" xr:uid="{00000000-0005-0000-0000-00005B740000}"/>
    <cellStyle name="40% - Accent1 3 2 4" xfId="819" xr:uid="{00000000-0005-0000-0000-00005C740000}"/>
    <cellStyle name="40% - Accent1 3 2 4 2" xfId="2001" xr:uid="{00000000-0005-0000-0000-00005D740000}"/>
    <cellStyle name="40% - Accent1 3 2 4 2 2" xfId="8075" xr:uid="{00000000-0005-0000-0000-00005E740000}"/>
    <cellStyle name="40% - Accent1 3 2 4 2 2 2" xfId="12798" xr:uid="{00000000-0005-0000-0000-00005F740000}"/>
    <cellStyle name="40% - Accent1 3 2 4 2 2 2 2" xfId="25957" xr:uid="{00000000-0005-0000-0000-000060740000}"/>
    <cellStyle name="40% - Accent1 3 2 4 2 2 2 2 2" xfId="63295" xr:uid="{00000000-0005-0000-0000-000061740000}"/>
    <cellStyle name="40% - Accent1 3 2 4 2 2 2 3" xfId="50136" xr:uid="{00000000-0005-0000-0000-000062740000}"/>
    <cellStyle name="40% - Accent1 3 2 4 2 2 3" xfId="21234" xr:uid="{00000000-0005-0000-0000-000063740000}"/>
    <cellStyle name="40% - Accent1 3 2 4 2 2 3 2" xfId="58572" xr:uid="{00000000-0005-0000-0000-000064740000}"/>
    <cellStyle name="40% - Accent1 3 2 4 2 2 4" xfId="34253" xr:uid="{00000000-0005-0000-0000-000065740000}"/>
    <cellStyle name="40% - Accent1 3 2 4 2 2 5" xfId="45413" xr:uid="{00000000-0005-0000-0000-000066740000}"/>
    <cellStyle name="40% - Accent1 3 2 4 2 3" xfId="10438" xr:uid="{00000000-0005-0000-0000-000067740000}"/>
    <cellStyle name="40% - Accent1 3 2 4 2 3 2" xfId="23597" xr:uid="{00000000-0005-0000-0000-000068740000}"/>
    <cellStyle name="40% - Accent1 3 2 4 2 3 2 2" xfId="60935" xr:uid="{00000000-0005-0000-0000-000069740000}"/>
    <cellStyle name="40% - Accent1 3 2 4 2 3 3" xfId="36965" xr:uid="{00000000-0005-0000-0000-00006A740000}"/>
    <cellStyle name="40% - Accent1 3 2 4 2 3 4" xfId="47776" xr:uid="{00000000-0005-0000-0000-00006B740000}"/>
    <cellStyle name="40% - Accent1 3 2 4 2 4" xfId="5715" xr:uid="{00000000-0005-0000-0000-00006C740000}"/>
    <cellStyle name="40% - Accent1 3 2 4 2 4 2" xfId="18874" xr:uid="{00000000-0005-0000-0000-00006D740000}"/>
    <cellStyle name="40% - Accent1 3 2 4 2 4 2 2" xfId="56212" xr:uid="{00000000-0005-0000-0000-00006E740000}"/>
    <cellStyle name="40% - Accent1 3 2 4 2 4 3" xfId="31541" xr:uid="{00000000-0005-0000-0000-00006F740000}"/>
    <cellStyle name="40% - Accent1 3 2 4 2 4 4" xfId="43053" xr:uid="{00000000-0005-0000-0000-000070740000}"/>
    <cellStyle name="40% - Accent1 3 2 4 2 5" xfId="15162" xr:uid="{00000000-0005-0000-0000-000071740000}"/>
    <cellStyle name="40% - Accent1 3 2 4 2 5 2" xfId="52500" xr:uid="{00000000-0005-0000-0000-000072740000}"/>
    <cellStyle name="40% - Accent1 3 2 4 2 6" xfId="28659" xr:uid="{00000000-0005-0000-0000-000073740000}"/>
    <cellStyle name="40% - Accent1 3 2 4 2 7" xfId="39339" xr:uid="{00000000-0005-0000-0000-000074740000}"/>
    <cellStyle name="40% - Accent1 3 2 4 3" xfId="3350" xr:uid="{00000000-0005-0000-0000-000075740000}"/>
    <cellStyle name="40% - Accent1 3 2 4 3 2" xfId="11618" xr:uid="{00000000-0005-0000-0000-000076740000}"/>
    <cellStyle name="40% - Accent1 3 2 4 3 2 2" xfId="24777" xr:uid="{00000000-0005-0000-0000-000077740000}"/>
    <cellStyle name="40% - Accent1 3 2 4 3 2 2 2" xfId="62115" xr:uid="{00000000-0005-0000-0000-000078740000}"/>
    <cellStyle name="40% - Accent1 3 2 4 3 2 3" xfId="48956" xr:uid="{00000000-0005-0000-0000-000079740000}"/>
    <cellStyle name="40% - Accent1 3 2 4 3 3" xfId="6895" xr:uid="{00000000-0005-0000-0000-00007A740000}"/>
    <cellStyle name="40% - Accent1 3 2 4 3 3 2" xfId="20054" xr:uid="{00000000-0005-0000-0000-00007B740000}"/>
    <cellStyle name="40% - Accent1 3 2 4 3 3 2 2" xfId="57392" xr:uid="{00000000-0005-0000-0000-00007C740000}"/>
    <cellStyle name="40% - Accent1 3 2 4 3 3 3" xfId="44233" xr:uid="{00000000-0005-0000-0000-00007D740000}"/>
    <cellStyle name="40% - Accent1 3 2 4 3 4" xfId="16511" xr:uid="{00000000-0005-0000-0000-00007E740000}"/>
    <cellStyle name="40% - Accent1 3 2 4 3 4 2" xfId="53849" xr:uid="{00000000-0005-0000-0000-00007F740000}"/>
    <cellStyle name="40% - Accent1 3 2 4 3 5" xfId="32904" xr:uid="{00000000-0005-0000-0000-000080740000}"/>
    <cellStyle name="40% - Accent1 3 2 4 3 6" xfId="40688" xr:uid="{00000000-0005-0000-0000-000081740000}"/>
    <cellStyle name="40% - Accent1 3 2 4 4" xfId="9258" xr:uid="{00000000-0005-0000-0000-000082740000}"/>
    <cellStyle name="40% - Accent1 3 2 4 4 2" xfId="22417" xr:uid="{00000000-0005-0000-0000-000083740000}"/>
    <cellStyle name="40% - Accent1 3 2 4 4 2 2" xfId="59755" xr:uid="{00000000-0005-0000-0000-000084740000}"/>
    <cellStyle name="40% - Accent1 3 2 4 4 3" xfId="35616" xr:uid="{00000000-0005-0000-0000-000085740000}"/>
    <cellStyle name="40% - Accent1 3 2 4 4 4" xfId="46596" xr:uid="{00000000-0005-0000-0000-000086740000}"/>
    <cellStyle name="40% - Accent1 3 2 4 5" xfId="4535" xr:uid="{00000000-0005-0000-0000-000087740000}"/>
    <cellStyle name="40% - Accent1 3 2 4 5 2" xfId="17694" xr:uid="{00000000-0005-0000-0000-000088740000}"/>
    <cellStyle name="40% - Accent1 3 2 4 5 2 2" xfId="55032" xr:uid="{00000000-0005-0000-0000-000089740000}"/>
    <cellStyle name="40% - Accent1 3 2 4 5 3" xfId="30192" xr:uid="{00000000-0005-0000-0000-00008A740000}"/>
    <cellStyle name="40% - Accent1 3 2 4 5 4" xfId="41873" xr:uid="{00000000-0005-0000-0000-00008B740000}"/>
    <cellStyle name="40% - Accent1 3 2 4 6" xfId="13982" xr:uid="{00000000-0005-0000-0000-00008C740000}"/>
    <cellStyle name="40% - Accent1 3 2 4 6 2" xfId="51320" xr:uid="{00000000-0005-0000-0000-00008D740000}"/>
    <cellStyle name="40% - Accent1 3 2 4 7" xfId="27310" xr:uid="{00000000-0005-0000-0000-00008E740000}"/>
    <cellStyle name="40% - Accent1 3 2 4 8" xfId="38159" xr:uid="{00000000-0005-0000-0000-00008F740000}"/>
    <cellStyle name="40% - Accent1 3 2 5" xfId="988" xr:uid="{00000000-0005-0000-0000-000090740000}"/>
    <cellStyle name="40% - Accent1 3 2 5 2" xfId="2170" xr:uid="{00000000-0005-0000-0000-000091740000}"/>
    <cellStyle name="40% - Accent1 3 2 5 2 2" xfId="8244" xr:uid="{00000000-0005-0000-0000-000092740000}"/>
    <cellStyle name="40% - Accent1 3 2 5 2 2 2" xfId="12967" xr:uid="{00000000-0005-0000-0000-000093740000}"/>
    <cellStyle name="40% - Accent1 3 2 5 2 2 2 2" xfId="26126" xr:uid="{00000000-0005-0000-0000-000094740000}"/>
    <cellStyle name="40% - Accent1 3 2 5 2 2 2 2 2" xfId="63464" xr:uid="{00000000-0005-0000-0000-000095740000}"/>
    <cellStyle name="40% - Accent1 3 2 5 2 2 2 3" xfId="50305" xr:uid="{00000000-0005-0000-0000-000096740000}"/>
    <cellStyle name="40% - Accent1 3 2 5 2 2 3" xfId="21403" xr:uid="{00000000-0005-0000-0000-000097740000}"/>
    <cellStyle name="40% - Accent1 3 2 5 2 2 3 2" xfId="58741" xr:uid="{00000000-0005-0000-0000-000098740000}"/>
    <cellStyle name="40% - Accent1 3 2 5 2 2 4" xfId="34422" xr:uid="{00000000-0005-0000-0000-000099740000}"/>
    <cellStyle name="40% - Accent1 3 2 5 2 2 5" xfId="45582" xr:uid="{00000000-0005-0000-0000-00009A740000}"/>
    <cellStyle name="40% - Accent1 3 2 5 2 3" xfId="10607" xr:uid="{00000000-0005-0000-0000-00009B740000}"/>
    <cellStyle name="40% - Accent1 3 2 5 2 3 2" xfId="23766" xr:uid="{00000000-0005-0000-0000-00009C740000}"/>
    <cellStyle name="40% - Accent1 3 2 5 2 3 2 2" xfId="61104" xr:uid="{00000000-0005-0000-0000-00009D740000}"/>
    <cellStyle name="40% - Accent1 3 2 5 2 3 3" xfId="37134" xr:uid="{00000000-0005-0000-0000-00009E740000}"/>
    <cellStyle name="40% - Accent1 3 2 5 2 3 4" xfId="47945" xr:uid="{00000000-0005-0000-0000-00009F740000}"/>
    <cellStyle name="40% - Accent1 3 2 5 2 4" xfId="5884" xr:uid="{00000000-0005-0000-0000-0000A0740000}"/>
    <cellStyle name="40% - Accent1 3 2 5 2 4 2" xfId="19043" xr:uid="{00000000-0005-0000-0000-0000A1740000}"/>
    <cellStyle name="40% - Accent1 3 2 5 2 4 2 2" xfId="56381" xr:uid="{00000000-0005-0000-0000-0000A2740000}"/>
    <cellStyle name="40% - Accent1 3 2 5 2 4 3" xfId="31710" xr:uid="{00000000-0005-0000-0000-0000A3740000}"/>
    <cellStyle name="40% - Accent1 3 2 5 2 4 4" xfId="43222" xr:uid="{00000000-0005-0000-0000-0000A4740000}"/>
    <cellStyle name="40% - Accent1 3 2 5 2 5" xfId="15331" xr:uid="{00000000-0005-0000-0000-0000A5740000}"/>
    <cellStyle name="40% - Accent1 3 2 5 2 5 2" xfId="52669" xr:uid="{00000000-0005-0000-0000-0000A6740000}"/>
    <cellStyle name="40% - Accent1 3 2 5 2 6" xfId="28828" xr:uid="{00000000-0005-0000-0000-0000A7740000}"/>
    <cellStyle name="40% - Accent1 3 2 5 2 7" xfId="39508" xr:uid="{00000000-0005-0000-0000-0000A8740000}"/>
    <cellStyle name="40% - Accent1 3 2 5 3" xfId="3519" xr:uid="{00000000-0005-0000-0000-0000A9740000}"/>
    <cellStyle name="40% - Accent1 3 2 5 3 2" xfId="11787" xr:uid="{00000000-0005-0000-0000-0000AA740000}"/>
    <cellStyle name="40% - Accent1 3 2 5 3 2 2" xfId="24946" xr:uid="{00000000-0005-0000-0000-0000AB740000}"/>
    <cellStyle name="40% - Accent1 3 2 5 3 2 2 2" xfId="62284" xr:uid="{00000000-0005-0000-0000-0000AC740000}"/>
    <cellStyle name="40% - Accent1 3 2 5 3 2 3" xfId="49125" xr:uid="{00000000-0005-0000-0000-0000AD740000}"/>
    <cellStyle name="40% - Accent1 3 2 5 3 3" xfId="7064" xr:uid="{00000000-0005-0000-0000-0000AE740000}"/>
    <cellStyle name="40% - Accent1 3 2 5 3 3 2" xfId="20223" xr:uid="{00000000-0005-0000-0000-0000AF740000}"/>
    <cellStyle name="40% - Accent1 3 2 5 3 3 2 2" xfId="57561" xr:uid="{00000000-0005-0000-0000-0000B0740000}"/>
    <cellStyle name="40% - Accent1 3 2 5 3 3 3" xfId="44402" xr:uid="{00000000-0005-0000-0000-0000B1740000}"/>
    <cellStyle name="40% - Accent1 3 2 5 3 4" xfId="16680" xr:uid="{00000000-0005-0000-0000-0000B2740000}"/>
    <cellStyle name="40% - Accent1 3 2 5 3 4 2" xfId="54018" xr:uid="{00000000-0005-0000-0000-0000B3740000}"/>
    <cellStyle name="40% - Accent1 3 2 5 3 5" xfId="33073" xr:uid="{00000000-0005-0000-0000-0000B4740000}"/>
    <cellStyle name="40% - Accent1 3 2 5 3 6" xfId="40857" xr:uid="{00000000-0005-0000-0000-0000B5740000}"/>
    <cellStyle name="40% - Accent1 3 2 5 4" xfId="9427" xr:uid="{00000000-0005-0000-0000-0000B6740000}"/>
    <cellStyle name="40% - Accent1 3 2 5 4 2" xfId="22586" xr:uid="{00000000-0005-0000-0000-0000B7740000}"/>
    <cellStyle name="40% - Accent1 3 2 5 4 2 2" xfId="59924" xr:uid="{00000000-0005-0000-0000-0000B8740000}"/>
    <cellStyle name="40% - Accent1 3 2 5 4 3" xfId="35785" xr:uid="{00000000-0005-0000-0000-0000B9740000}"/>
    <cellStyle name="40% - Accent1 3 2 5 4 4" xfId="46765" xr:uid="{00000000-0005-0000-0000-0000BA740000}"/>
    <cellStyle name="40% - Accent1 3 2 5 5" xfId="4704" xr:uid="{00000000-0005-0000-0000-0000BB740000}"/>
    <cellStyle name="40% - Accent1 3 2 5 5 2" xfId="17863" xr:uid="{00000000-0005-0000-0000-0000BC740000}"/>
    <cellStyle name="40% - Accent1 3 2 5 5 2 2" xfId="55201" xr:uid="{00000000-0005-0000-0000-0000BD740000}"/>
    <cellStyle name="40% - Accent1 3 2 5 5 3" xfId="30361" xr:uid="{00000000-0005-0000-0000-0000BE740000}"/>
    <cellStyle name="40% - Accent1 3 2 5 5 4" xfId="42042" xr:uid="{00000000-0005-0000-0000-0000BF740000}"/>
    <cellStyle name="40% - Accent1 3 2 5 6" xfId="14151" xr:uid="{00000000-0005-0000-0000-0000C0740000}"/>
    <cellStyle name="40% - Accent1 3 2 5 6 2" xfId="51489" xr:uid="{00000000-0005-0000-0000-0000C1740000}"/>
    <cellStyle name="40% - Accent1 3 2 5 7" xfId="27479" xr:uid="{00000000-0005-0000-0000-0000C2740000}"/>
    <cellStyle name="40% - Accent1 3 2 5 8" xfId="38328" xr:uid="{00000000-0005-0000-0000-0000C3740000}"/>
    <cellStyle name="40% - Accent1 3 2 6" xfId="1159" xr:uid="{00000000-0005-0000-0000-0000C4740000}"/>
    <cellStyle name="40% - Accent1 3 2 6 2" xfId="2339" xr:uid="{00000000-0005-0000-0000-0000C5740000}"/>
    <cellStyle name="40% - Accent1 3 2 6 2 2" xfId="8413" xr:uid="{00000000-0005-0000-0000-0000C6740000}"/>
    <cellStyle name="40% - Accent1 3 2 6 2 2 2" xfId="13136" xr:uid="{00000000-0005-0000-0000-0000C7740000}"/>
    <cellStyle name="40% - Accent1 3 2 6 2 2 2 2" xfId="26295" xr:uid="{00000000-0005-0000-0000-0000C8740000}"/>
    <cellStyle name="40% - Accent1 3 2 6 2 2 2 2 2" xfId="63633" xr:uid="{00000000-0005-0000-0000-0000C9740000}"/>
    <cellStyle name="40% - Accent1 3 2 6 2 2 2 3" xfId="50474" xr:uid="{00000000-0005-0000-0000-0000CA740000}"/>
    <cellStyle name="40% - Accent1 3 2 6 2 2 3" xfId="21572" xr:uid="{00000000-0005-0000-0000-0000CB740000}"/>
    <cellStyle name="40% - Accent1 3 2 6 2 2 3 2" xfId="58910" xr:uid="{00000000-0005-0000-0000-0000CC740000}"/>
    <cellStyle name="40% - Accent1 3 2 6 2 2 4" xfId="34591" xr:uid="{00000000-0005-0000-0000-0000CD740000}"/>
    <cellStyle name="40% - Accent1 3 2 6 2 2 5" xfId="45751" xr:uid="{00000000-0005-0000-0000-0000CE740000}"/>
    <cellStyle name="40% - Accent1 3 2 6 2 3" xfId="10776" xr:uid="{00000000-0005-0000-0000-0000CF740000}"/>
    <cellStyle name="40% - Accent1 3 2 6 2 3 2" xfId="23935" xr:uid="{00000000-0005-0000-0000-0000D0740000}"/>
    <cellStyle name="40% - Accent1 3 2 6 2 3 2 2" xfId="61273" xr:uid="{00000000-0005-0000-0000-0000D1740000}"/>
    <cellStyle name="40% - Accent1 3 2 6 2 3 3" xfId="37303" xr:uid="{00000000-0005-0000-0000-0000D2740000}"/>
    <cellStyle name="40% - Accent1 3 2 6 2 3 4" xfId="48114" xr:uid="{00000000-0005-0000-0000-0000D3740000}"/>
    <cellStyle name="40% - Accent1 3 2 6 2 4" xfId="6053" xr:uid="{00000000-0005-0000-0000-0000D4740000}"/>
    <cellStyle name="40% - Accent1 3 2 6 2 4 2" xfId="19212" xr:uid="{00000000-0005-0000-0000-0000D5740000}"/>
    <cellStyle name="40% - Accent1 3 2 6 2 4 2 2" xfId="56550" xr:uid="{00000000-0005-0000-0000-0000D6740000}"/>
    <cellStyle name="40% - Accent1 3 2 6 2 4 3" xfId="31879" xr:uid="{00000000-0005-0000-0000-0000D7740000}"/>
    <cellStyle name="40% - Accent1 3 2 6 2 4 4" xfId="43391" xr:uid="{00000000-0005-0000-0000-0000D8740000}"/>
    <cellStyle name="40% - Accent1 3 2 6 2 5" xfId="15500" xr:uid="{00000000-0005-0000-0000-0000D9740000}"/>
    <cellStyle name="40% - Accent1 3 2 6 2 5 2" xfId="52838" xr:uid="{00000000-0005-0000-0000-0000DA740000}"/>
    <cellStyle name="40% - Accent1 3 2 6 2 6" xfId="28997" xr:uid="{00000000-0005-0000-0000-0000DB740000}"/>
    <cellStyle name="40% - Accent1 3 2 6 2 7" xfId="39677" xr:uid="{00000000-0005-0000-0000-0000DC740000}"/>
    <cellStyle name="40% - Accent1 3 2 6 3" xfId="3688" xr:uid="{00000000-0005-0000-0000-0000DD740000}"/>
    <cellStyle name="40% - Accent1 3 2 6 3 2" xfId="11956" xr:uid="{00000000-0005-0000-0000-0000DE740000}"/>
    <cellStyle name="40% - Accent1 3 2 6 3 2 2" xfId="25115" xr:uid="{00000000-0005-0000-0000-0000DF740000}"/>
    <cellStyle name="40% - Accent1 3 2 6 3 2 2 2" xfId="62453" xr:uid="{00000000-0005-0000-0000-0000E0740000}"/>
    <cellStyle name="40% - Accent1 3 2 6 3 2 3" xfId="49294" xr:uid="{00000000-0005-0000-0000-0000E1740000}"/>
    <cellStyle name="40% - Accent1 3 2 6 3 3" xfId="7233" xr:uid="{00000000-0005-0000-0000-0000E2740000}"/>
    <cellStyle name="40% - Accent1 3 2 6 3 3 2" xfId="20392" xr:uid="{00000000-0005-0000-0000-0000E3740000}"/>
    <cellStyle name="40% - Accent1 3 2 6 3 3 2 2" xfId="57730" xr:uid="{00000000-0005-0000-0000-0000E4740000}"/>
    <cellStyle name="40% - Accent1 3 2 6 3 3 3" xfId="44571" xr:uid="{00000000-0005-0000-0000-0000E5740000}"/>
    <cellStyle name="40% - Accent1 3 2 6 3 4" xfId="16849" xr:uid="{00000000-0005-0000-0000-0000E6740000}"/>
    <cellStyle name="40% - Accent1 3 2 6 3 4 2" xfId="54187" xr:uid="{00000000-0005-0000-0000-0000E7740000}"/>
    <cellStyle name="40% - Accent1 3 2 6 3 5" xfId="33242" xr:uid="{00000000-0005-0000-0000-0000E8740000}"/>
    <cellStyle name="40% - Accent1 3 2 6 3 6" xfId="41026" xr:uid="{00000000-0005-0000-0000-0000E9740000}"/>
    <cellStyle name="40% - Accent1 3 2 6 4" xfId="9596" xr:uid="{00000000-0005-0000-0000-0000EA740000}"/>
    <cellStyle name="40% - Accent1 3 2 6 4 2" xfId="22755" xr:uid="{00000000-0005-0000-0000-0000EB740000}"/>
    <cellStyle name="40% - Accent1 3 2 6 4 2 2" xfId="60093" xr:uid="{00000000-0005-0000-0000-0000EC740000}"/>
    <cellStyle name="40% - Accent1 3 2 6 4 3" xfId="35954" xr:uid="{00000000-0005-0000-0000-0000ED740000}"/>
    <cellStyle name="40% - Accent1 3 2 6 4 4" xfId="46934" xr:uid="{00000000-0005-0000-0000-0000EE740000}"/>
    <cellStyle name="40% - Accent1 3 2 6 5" xfId="4873" xr:uid="{00000000-0005-0000-0000-0000EF740000}"/>
    <cellStyle name="40% - Accent1 3 2 6 5 2" xfId="18032" xr:uid="{00000000-0005-0000-0000-0000F0740000}"/>
    <cellStyle name="40% - Accent1 3 2 6 5 2 2" xfId="55370" xr:uid="{00000000-0005-0000-0000-0000F1740000}"/>
    <cellStyle name="40% - Accent1 3 2 6 5 3" xfId="30530" xr:uid="{00000000-0005-0000-0000-0000F2740000}"/>
    <cellStyle name="40% - Accent1 3 2 6 5 4" xfId="42211" xr:uid="{00000000-0005-0000-0000-0000F3740000}"/>
    <cellStyle name="40% - Accent1 3 2 6 6" xfId="14320" xr:uid="{00000000-0005-0000-0000-0000F4740000}"/>
    <cellStyle name="40% - Accent1 3 2 6 6 2" xfId="51658" xr:uid="{00000000-0005-0000-0000-0000F5740000}"/>
    <cellStyle name="40% - Accent1 3 2 6 7" xfId="27648" xr:uid="{00000000-0005-0000-0000-0000F6740000}"/>
    <cellStyle name="40% - Accent1 3 2 6 8" xfId="38497" xr:uid="{00000000-0005-0000-0000-0000F7740000}"/>
    <cellStyle name="40% - Accent1 3 2 7" xfId="1383" xr:uid="{00000000-0005-0000-0000-0000F8740000}"/>
    <cellStyle name="40% - Accent1 3 2 7 2" xfId="2732" xr:uid="{00000000-0005-0000-0000-0000F9740000}"/>
    <cellStyle name="40% - Accent1 3 2 7 2 2" xfId="12180" xr:uid="{00000000-0005-0000-0000-0000FA740000}"/>
    <cellStyle name="40% - Accent1 3 2 7 2 2 2" xfId="25339" xr:uid="{00000000-0005-0000-0000-0000FB740000}"/>
    <cellStyle name="40% - Accent1 3 2 7 2 2 2 2" xfId="62677" xr:uid="{00000000-0005-0000-0000-0000FC740000}"/>
    <cellStyle name="40% - Accent1 3 2 7 2 2 3" xfId="33635" xr:uid="{00000000-0005-0000-0000-0000FD740000}"/>
    <cellStyle name="40% - Accent1 3 2 7 2 2 4" xfId="49518" xr:uid="{00000000-0005-0000-0000-0000FE740000}"/>
    <cellStyle name="40% - Accent1 3 2 7 2 3" xfId="7457" xr:uid="{00000000-0005-0000-0000-0000FF740000}"/>
    <cellStyle name="40% - Accent1 3 2 7 2 3 2" xfId="20616" xr:uid="{00000000-0005-0000-0000-000000750000}"/>
    <cellStyle name="40% - Accent1 3 2 7 2 3 2 2" xfId="57954" xr:uid="{00000000-0005-0000-0000-000001750000}"/>
    <cellStyle name="40% - Accent1 3 2 7 2 3 3" xfId="36347" xr:uid="{00000000-0005-0000-0000-000002750000}"/>
    <cellStyle name="40% - Accent1 3 2 7 2 3 4" xfId="44795" xr:uid="{00000000-0005-0000-0000-000003750000}"/>
    <cellStyle name="40% - Accent1 3 2 7 2 4" xfId="15893" xr:uid="{00000000-0005-0000-0000-000004750000}"/>
    <cellStyle name="40% - Accent1 3 2 7 2 4 2" xfId="30923" xr:uid="{00000000-0005-0000-0000-000005750000}"/>
    <cellStyle name="40% - Accent1 3 2 7 2 4 3" xfId="53231" xr:uid="{00000000-0005-0000-0000-000006750000}"/>
    <cellStyle name="40% - Accent1 3 2 7 2 5" xfId="28041" xr:uid="{00000000-0005-0000-0000-000007750000}"/>
    <cellStyle name="40% - Accent1 3 2 7 2 6" xfId="40070" xr:uid="{00000000-0005-0000-0000-000008750000}"/>
    <cellStyle name="40% - Accent1 3 2 7 3" xfId="9820" xr:uid="{00000000-0005-0000-0000-000009750000}"/>
    <cellStyle name="40% - Accent1 3 2 7 3 2" xfId="22979" xr:uid="{00000000-0005-0000-0000-00000A750000}"/>
    <cellStyle name="40% - Accent1 3 2 7 3 2 2" xfId="60317" xr:uid="{00000000-0005-0000-0000-00000B750000}"/>
    <cellStyle name="40% - Accent1 3 2 7 3 3" xfId="32286" xr:uid="{00000000-0005-0000-0000-00000C750000}"/>
    <cellStyle name="40% - Accent1 3 2 7 3 4" xfId="47158" xr:uid="{00000000-0005-0000-0000-00000D750000}"/>
    <cellStyle name="40% - Accent1 3 2 7 4" xfId="5097" xr:uid="{00000000-0005-0000-0000-00000E750000}"/>
    <cellStyle name="40% - Accent1 3 2 7 4 2" xfId="18256" xr:uid="{00000000-0005-0000-0000-00000F750000}"/>
    <cellStyle name="40% - Accent1 3 2 7 4 2 2" xfId="55594" xr:uid="{00000000-0005-0000-0000-000010750000}"/>
    <cellStyle name="40% - Accent1 3 2 7 4 3" xfId="34998" xr:uid="{00000000-0005-0000-0000-000011750000}"/>
    <cellStyle name="40% - Accent1 3 2 7 4 4" xfId="42435" xr:uid="{00000000-0005-0000-0000-000012750000}"/>
    <cellStyle name="40% - Accent1 3 2 7 5" xfId="14544" xr:uid="{00000000-0005-0000-0000-000013750000}"/>
    <cellStyle name="40% - Accent1 3 2 7 5 2" xfId="29574" xr:uid="{00000000-0005-0000-0000-000014750000}"/>
    <cellStyle name="40% - Accent1 3 2 7 5 3" xfId="51882" xr:uid="{00000000-0005-0000-0000-000015750000}"/>
    <cellStyle name="40% - Accent1 3 2 7 6" xfId="26692" xr:uid="{00000000-0005-0000-0000-000016750000}"/>
    <cellStyle name="40% - Accent1 3 2 7 7" xfId="38721" xr:uid="{00000000-0005-0000-0000-000017750000}"/>
    <cellStyle name="40% - Accent1 3 2 8" xfId="2508" xr:uid="{00000000-0005-0000-0000-000018750000}"/>
    <cellStyle name="40% - Accent1 3 2 8 2" xfId="11000" xr:uid="{00000000-0005-0000-0000-000019750000}"/>
    <cellStyle name="40% - Accent1 3 2 8 2 2" xfId="24159" xr:uid="{00000000-0005-0000-0000-00001A750000}"/>
    <cellStyle name="40% - Accent1 3 2 8 2 2 2" xfId="61497" xr:uid="{00000000-0005-0000-0000-00001B750000}"/>
    <cellStyle name="40% - Accent1 3 2 8 2 3" xfId="33411" xr:uid="{00000000-0005-0000-0000-00001C750000}"/>
    <cellStyle name="40% - Accent1 3 2 8 2 4" xfId="48338" xr:uid="{00000000-0005-0000-0000-00001D750000}"/>
    <cellStyle name="40% - Accent1 3 2 8 3" xfId="6277" xr:uid="{00000000-0005-0000-0000-00001E750000}"/>
    <cellStyle name="40% - Accent1 3 2 8 3 2" xfId="19436" xr:uid="{00000000-0005-0000-0000-00001F750000}"/>
    <cellStyle name="40% - Accent1 3 2 8 3 2 2" xfId="56774" xr:uid="{00000000-0005-0000-0000-000020750000}"/>
    <cellStyle name="40% - Accent1 3 2 8 3 3" xfId="36123" xr:uid="{00000000-0005-0000-0000-000021750000}"/>
    <cellStyle name="40% - Accent1 3 2 8 3 4" xfId="43615" xr:uid="{00000000-0005-0000-0000-000022750000}"/>
    <cellStyle name="40% - Accent1 3 2 8 4" xfId="15669" xr:uid="{00000000-0005-0000-0000-000023750000}"/>
    <cellStyle name="40% - Accent1 3 2 8 4 2" xfId="30699" xr:uid="{00000000-0005-0000-0000-000024750000}"/>
    <cellStyle name="40% - Accent1 3 2 8 4 3" xfId="53007" xr:uid="{00000000-0005-0000-0000-000025750000}"/>
    <cellStyle name="40% - Accent1 3 2 8 5" xfId="27817" xr:uid="{00000000-0005-0000-0000-000026750000}"/>
    <cellStyle name="40% - Accent1 3 2 8 6" xfId="39846" xr:uid="{00000000-0005-0000-0000-000027750000}"/>
    <cellStyle name="40% - Accent1 3 2 9" xfId="8640" xr:uid="{00000000-0005-0000-0000-000028750000}"/>
    <cellStyle name="40% - Accent1 3 2 9 2" xfId="21799" xr:uid="{00000000-0005-0000-0000-000029750000}"/>
    <cellStyle name="40% - Accent1 3 2 9 2 2" xfId="59137" xr:uid="{00000000-0005-0000-0000-00002A750000}"/>
    <cellStyle name="40% - Accent1 3 2 9 3" xfId="29350" xr:uid="{00000000-0005-0000-0000-00002B750000}"/>
    <cellStyle name="40% - Accent1 3 2 9 4" xfId="45978" xr:uid="{00000000-0005-0000-0000-00002C750000}"/>
    <cellStyle name="40% - Accent1 3 3" xfId="510" xr:uid="{00000000-0005-0000-0000-00002D750000}"/>
    <cellStyle name="40% - Accent1 3 3 2" xfId="1692" xr:uid="{00000000-0005-0000-0000-00002E750000}"/>
    <cellStyle name="40% - Accent1 3 3 2 2" xfId="7766" xr:uid="{00000000-0005-0000-0000-00002F750000}"/>
    <cellStyle name="40% - Accent1 3 3 2 2 2" xfId="12489" xr:uid="{00000000-0005-0000-0000-000030750000}"/>
    <cellStyle name="40% - Accent1 3 3 2 2 2 2" xfId="25648" xr:uid="{00000000-0005-0000-0000-000031750000}"/>
    <cellStyle name="40% - Accent1 3 3 2 2 2 2 2" xfId="62986" xr:uid="{00000000-0005-0000-0000-000032750000}"/>
    <cellStyle name="40% - Accent1 3 3 2 2 2 3" xfId="49827" xr:uid="{00000000-0005-0000-0000-000033750000}"/>
    <cellStyle name="40% - Accent1 3 3 2 2 3" xfId="20925" xr:uid="{00000000-0005-0000-0000-000034750000}"/>
    <cellStyle name="40% - Accent1 3 3 2 2 3 2" xfId="58263" xr:uid="{00000000-0005-0000-0000-000035750000}"/>
    <cellStyle name="40% - Accent1 3 3 2 2 4" xfId="33944" xr:uid="{00000000-0005-0000-0000-000036750000}"/>
    <cellStyle name="40% - Accent1 3 3 2 2 5" xfId="45104" xr:uid="{00000000-0005-0000-0000-000037750000}"/>
    <cellStyle name="40% - Accent1 3 3 2 3" xfId="10129" xr:uid="{00000000-0005-0000-0000-000038750000}"/>
    <cellStyle name="40% - Accent1 3 3 2 3 2" xfId="23288" xr:uid="{00000000-0005-0000-0000-000039750000}"/>
    <cellStyle name="40% - Accent1 3 3 2 3 2 2" xfId="60626" xr:uid="{00000000-0005-0000-0000-00003A750000}"/>
    <cellStyle name="40% - Accent1 3 3 2 3 3" xfId="36656" xr:uid="{00000000-0005-0000-0000-00003B750000}"/>
    <cellStyle name="40% - Accent1 3 3 2 3 4" xfId="47467" xr:uid="{00000000-0005-0000-0000-00003C750000}"/>
    <cellStyle name="40% - Accent1 3 3 2 4" xfId="5406" xr:uid="{00000000-0005-0000-0000-00003D750000}"/>
    <cellStyle name="40% - Accent1 3 3 2 4 2" xfId="18565" xr:uid="{00000000-0005-0000-0000-00003E750000}"/>
    <cellStyle name="40% - Accent1 3 3 2 4 2 2" xfId="55903" xr:uid="{00000000-0005-0000-0000-00003F750000}"/>
    <cellStyle name="40% - Accent1 3 3 2 4 3" xfId="31232" xr:uid="{00000000-0005-0000-0000-000040750000}"/>
    <cellStyle name="40% - Accent1 3 3 2 4 4" xfId="42744" xr:uid="{00000000-0005-0000-0000-000041750000}"/>
    <cellStyle name="40% - Accent1 3 3 2 5" xfId="14853" xr:uid="{00000000-0005-0000-0000-000042750000}"/>
    <cellStyle name="40% - Accent1 3 3 2 5 2" xfId="52191" xr:uid="{00000000-0005-0000-0000-000043750000}"/>
    <cellStyle name="40% - Accent1 3 3 2 6" xfId="28350" xr:uid="{00000000-0005-0000-0000-000044750000}"/>
    <cellStyle name="40% - Accent1 3 3 2 7" xfId="39030" xr:uid="{00000000-0005-0000-0000-000045750000}"/>
    <cellStyle name="40% - Accent1 3 3 3" xfId="3041" xr:uid="{00000000-0005-0000-0000-000046750000}"/>
    <cellStyle name="40% - Accent1 3 3 3 2" xfId="11309" xr:uid="{00000000-0005-0000-0000-000047750000}"/>
    <cellStyle name="40% - Accent1 3 3 3 2 2" xfId="24468" xr:uid="{00000000-0005-0000-0000-000048750000}"/>
    <cellStyle name="40% - Accent1 3 3 3 2 2 2" xfId="61806" xr:uid="{00000000-0005-0000-0000-000049750000}"/>
    <cellStyle name="40% - Accent1 3 3 3 2 3" xfId="48647" xr:uid="{00000000-0005-0000-0000-00004A750000}"/>
    <cellStyle name="40% - Accent1 3 3 3 3" xfId="6586" xr:uid="{00000000-0005-0000-0000-00004B750000}"/>
    <cellStyle name="40% - Accent1 3 3 3 3 2" xfId="19745" xr:uid="{00000000-0005-0000-0000-00004C750000}"/>
    <cellStyle name="40% - Accent1 3 3 3 3 2 2" xfId="57083" xr:uid="{00000000-0005-0000-0000-00004D750000}"/>
    <cellStyle name="40% - Accent1 3 3 3 3 3" xfId="43924" xr:uid="{00000000-0005-0000-0000-00004E750000}"/>
    <cellStyle name="40% - Accent1 3 3 3 4" xfId="16202" xr:uid="{00000000-0005-0000-0000-00004F750000}"/>
    <cellStyle name="40% - Accent1 3 3 3 4 2" xfId="53540" xr:uid="{00000000-0005-0000-0000-000050750000}"/>
    <cellStyle name="40% - Accent1 3 3 3 5" xfId="32595" xr:uid="{00000000-0005-0000-0000-000051750000}"/>
    <cellStyle name="40% - Accent1 3 3 3 6" xfId="40379" xr:uid="{00000000-0005-0000-0000-000052750000}"/>
    <cellStyle name="40% - Accent1 3 3 4" xfId="8949" xr:uid="{00000000-0005-0000-0000-000053750000}"/>
    <cellStyle name="40% - Accent1 3 3 4 2" xfId="22108" xr:uid="{00000000-0005-0000-0000-000054750000}"/>
    <cellStyle name="40% - Accent1 3 3 4 2 2" xfId="59446" xr:uid="{00000000-0005-0000-0000-000055750000}"/>
    <cellStyle name="40% - Accent1 3 3 4 3" xfId="35307" xr:uid="{00000000-0005-0000-0000-000056750000}"/>
    <cellStyle name="40% - Accent1 3 3 4 4" xfId="46287" xr:uid="{00000000-0005-0000-0000-000057750000}"/>
    <cellStyle name="40% - Accent1 3 3 5" xfId="4226" xr:uid="{00000000-0005-0000-0000-000058750000}"/>
    <cellStyle name="40% - Accent1 3 3 5 2" xfId="17385" xr:uid="{00000000-0005-0000-0000-000059750000}"/>
    <cellStyle name="40% - Accent1 3 3 5 2 2" xfId="54723" xr:uid="{00000000-0005-0000-0000-00005A750000}"/>
    <cellStyle name="40% - Accent1 3 3 5 3" xfId="29883" xr:uid="{00000000-0005-0000-0000-00005B750000}"/>
    <cellStyle name="40% - Accent1 3 3 5 4" xfId="41564" xr:uid="{00000000-0005-0000-0000-00005C750000}"/>
    <cellStyle name="40% - Accent1 3 3 6" xfId="13673" xr:uid="{00000000-0005-0000-0000-00005D750000}"/>
    <cellStyle name="40% - Accent1 3 3 6 2" xfId="51011" xr:uid="{00000000-0005-0000-0000-00005E750000}"/>
    <cellStyle name="40% - Accent1 3 3 7" xfId="27001" xr:uid="{00000000-0005-0000-0000-00005F750000}"/>
    <cellStyle name="40% - Accent1 3 3 8" xfId="37850" xr:uid="{00000000-0005-0000-0000-000060750000}"/>
    <cellStyle name="40% - Accent1 3 4" xfId="313" xr:uid="{00000000-0005-0000-0000-000061750000}"/>
    <cellStyle name="40% - Accent1 3 4 2" xfId="1495" xr:uid="{00000000-0005-0000-0000-000062750000}"/>
    <cellStyle name="40% - Accent1 3 4 2 2" xfId="7569" xr:uid="{00000000-0005-0000-0000-000063750000}"/>
    <cellStyle name="40% - Accent1 3 4 2 2 2" xfId="12292" xr:uid="{00000000-0005-0000-0000-000064750000}"/>
    <cellStyle name="40% - Accent1 3 4 2 2 2 2" xfId="25451" xr:uid="{00000000-0005-0000-0000-000065750000}"/>
    <cellStyle name="40% - Accent1 3 4 2 2 2 2 2" xfId="62789" xr:uid="{00000000-0005-0000-0000-000066750000}"/>
    <cellStyle name="40% - Accent1 3 4 2 2 2 3" xfId="49630" xr:uid="{00000000-0005-0000-0000-000067750000}"/>
    <cellStyle name="40% - Accent1 3 4 2 2 3" xfId="20728" xr:uid="{00000000-0005-0000-0000-000068750000}"/>
    <cellStyle name="40% - Accent1 3 4 2 2 3 2" xfId="58066" xr:uid="{00000000-0005-0000-0000-000069750000}"/>
    <cellStyle name="40% - Accent1 3 4 2 2 4" xfId="33747" xr:uid="{00000000-0005-0000-0000-00006A750000}"/>
    <cellStyle name="40% - Accent1 3 4 2 2 5" xfId="44907" xr:uid="{00000000-0005-0000-0000-00006B750000}"/>
    <cellStyle name="40% - Accent1 3 4 2 3" xfId="9932" xr:uid="{00000000-0005-0000-0000-00006C750000}"/>
    <cellStyle name="40% - Accent1 3 4 2 3 2" xfId="23091" xr:uid="{00000000-0005-0000-0000-00006D750000}"/>
    <cellStyle name="40% - Accent1 3 4 2 3 2 2" xfId="60429" xr:uid="{00000000-0005-0000-0000-00006E750000}"/>
    <cellStyle name="40% - Accent1 3 4 2 3 3" xfId="36459" xr:uid="{00000000-0005-0000-0000-00006F750000}"/>
    <cellStyle name="40% - Accent1 3 4 2 3 4" xfId="47270" xr:uid="{00000000-0005-0000-0000-000070750000}"/>
    <cellStyle name="40% - Accent1 3 4 2 4" xfId="5209" xr:uid="{00000000-0005-0000-0000-000071750000}"/>
    <cellStyle name="40% - Accent1 3 4 2 4 2" xfId="18368" xr:uid="{00000000-0005-0000-0000-000072750000}"/>
    <cellStyle name="40% - Accent1 3 4 2 4 2 2" xfId="55706" xr:uid="{00000000-0005-0000-0000-000073750000}"/>
    <cellStyle name="40% - Accent1 3 4 2 4 3" xfId="31035" xr:uid="{00000000-0005-0000-0000-000074750000}"/>
    <cellStyle name="40% - Accent1 3 4 2 4 4" xfId="42547" xr:uid="{00000000-0005-0000-0000-000075750000}"/>
    <cellStyle name="40% - Accent1 3 4 2 5" xfId="14656" xr:uid="{00000000-0005-0000-0000-000076750000}"/>
    <cellStyle name="40% - Accent1 3 4 2 5 2" xfId="51994" xr:uid="{00000000-0005-0000-0000-000077750000}"/>
    <cellStyle name="40% - Accent1 3 4 2 6" xfId="28153" xr:uid="{00000000-0005-0000-0000-000078750000}"/>
    <cellStyle name="40% - Accent1 3 4 2 7" xfId="38833" xr:uid="{00000000-0005-0000-0000-000079750000}"/>
    <cellStyle name="40% - Accent1 3 4 3" xfId="2844" xr:uid="{00000000-0005-0000-0000-00007A750000}"/>
    <cellStyle name="40% - Accent1 3 4 3 2" xfId="11112" xr:uid="{00000000-0005-0000-0000-00007B750000}"/>
    <cellStyle name="40% - Accent1 3 4 3 2 2" xfId="24271" xr:uid="{00000000-0005-0000-0000-00007C750000}"/>
    <cellStyle name="40% - Accent1 3 4 3 2 2 2" xfId="61609" xr:uid="{00000000-0005-0000-0000-00007D750000}"/>
    <cellStyle name="40% - Accent1 3 4 3 2 3" xfId="48450" xr:uid="{00000000-0005-0000-0000-00007E750000}"/>
    <cellStyle name="40% - Accent1 3 4 3 3" xfId="6389" xr:uid="{00000000-0005-0000-0000-00007F750000}"/>
    <cellStyle name="40% - Accent1 3 4 3 3 2" xfId="19548" xr:uid="{00000000-0005-0000-0000-000080750000}"/>
    <cellStyle name="40% - Accent1 3 4 3 3 2 2" xfId="56886" xr:uid="{00000000-0005-0000-0000-000081750000}"/>
    <cellStyle name="40% - Accent1 3 4 3 3 3" xfId="43727" xr:uid="{00000000-0005-0000-0000-000082750000}"/>
    <cellStyle name="40% - Accent1 3 4 3 4" xfId="16005" xr:uid="{00000000-0005-0000-0000-000083750000}"/>
    <cellStyle name="40% - Accent1 3 4 3 4 2" xfId="53343" xr:uid="{00000000-0005-0000-0000-000084750000}"/>
    <cellStyle name="40% - Accent1 3 4 3 5" xfId="32398" xr:uid="{00000000-0005-0000-0000-000085750000}"/>
    <cellStyle name="40% - Accent1 3 4 3 6" xfId="40182" xr:uid="{00000000-0005-0000-0000-000086750000}"/>
    <cellStyle name="40% - Accent1 3 4 4" xfId="8752" xr:uid="{00000000-0005-0000-0000-000087750000}"/>
    <cellStyle name="40% - Accent1 3 4 4 2" xfId="21911" xr:uid="{00000000-0005-0000-0000-000088750000}"/>
    <cellStyle name="40% - Accent1 3 4 4 2 2" xfId="59249" xr:uid="{00000000-0005-0000-0000-000089750000}"/>
    <cellStyle name="40% - Accent1 3 4 4 3" xfId="35110" xr:uid="{00000000-0005-0000-0000-00008A750000}"/>
    <cellStyle name="40% - Accent1 3 4 4 4" xfId="46090" xr:uid="{00000000-0005-0000-0000-00008B750000}"/>
    <cellStyle name="40% - Accent1 3 4 5" xfId="4029" xr:uid="{00000000-0005-0000-0000-00008C750000}"/>
    <cellStyle name="40% - Accent1 3 4 5 2" xfId="17188" xr:uid="{00000000-0005-0000-0000-00008D750000}"/>
    <cellStyle name="40% - Accent1 3 4 5 2 2" xfId="54526" xr:uid="{00000000-0005-0000-0000-00008E750000}"/>
    <cellStyle name="40% - Accent1 3 4 5 3" xfId="29686" xr:uid="{00000000-0005-0000-0000-00008F750000}"/>
    <cellStyle name="40% - Accent1 3 4 5 4" xfId="41367" xr:uid="{00000000-0005-0000-0000-000090750000}"/>
    <cellStyle name="40% - Accent1 3 4 6" xfId="13476" xr:uid="{00000000-0005-0000-0000-000091750000}"/>
    <cellStyle name="40% - Accent1 3 4 6 2" xfId="50814" xr:uid="{00000000-0005-0000-0000-000092750000}"/>
    <cellStyle name="40% - Accent1 3 4 7" xfId="26804" xr:uid="{00000000-0005-0000-0000-000093750000}"/>
    <cellStyle name="40% - Accent1 3 4 8" xfId="37653" xr:uid="{00000000-0005-0000-0000-000094750000}"/>
    <cellStyle name="40% - Accent1 3 5" xfId="734" xr:uid="{00000000-0005-0000-0000-000095750000}"/>
    <cellStyle name="40% - Accent1 3 5 2" xfId="1916" xr:uid="{00000000-0005-0000-0000-000096750000}"/>
    <cellStyle name="40% - Accent1 3 5 2 2" xfId="7990" xr:uid="{00000000-0005-0000-0000-000097750000}"/>
    <cellStyle name="40% - Accent1 3 5 2 2 2" xfId="12713" xr:uid="{00000000-0005-0000-0000-000098750000}"/>
    <cellStyle name="40% - Accent1 3 5 2 2 2 2" xfId="25872" xr:uid="{00000000-0005-0000-0000-000099750000}"/>
    <cellStyle name="40% - Accent1 3 5 2 2 2 2 2" xfId="63210" xr:uid="{00000000-0005-0000-0000-00009A750000}"/>
    <cellStyle name="40% - Accent1 3 5 2 2 2 3" xfId="50051" xr:uid="{00000000-0005-0000-0000-00009B750000}"/>
    <cellStyle name="40% - Accent1 3 5 2 2 3" xfId="21149" xr:uid="{00000000-0005-0000-0000-00009C750000}"/>
    <cellStyle name="40% - Accent1 3 5 2 2 3 2" xfId="58487" xr:uid="{00000000-0005-0000-0000-00009D750000}"/>
    <cellStyle name="40% - Accent1 3 5 2 2 4" xfId="34168" xr:uid="{00000000-0005-0000-0000-00009E750000}"/>
    <cellStyle name="40% - Accent1 3 5 2 2 5" xfId="45328" xr:uid="{00000000-0005-0000-0000-00009F750000}"/>
    <cellStyle name="40% - Accent1 3 5 2 3" xfId="10353" xr:uid="{00000000-0005-0000-0000-0000A0750000}"/>
    <cellStyle name="40% - Accent1 3 5 2 3 2" xfId="23512" xr:uid="{00000000-0005-0000-0000-0000A1750000}"/>
    <cellStyle name="40% - Accent1 3 5 2 3 2 2" xfId="60850" xr:uid="{00000000-0005-0000-0000-0000A2750000}"/>
    <cellStyle name="40% - Accent1 3 5 2 3 3" xfId="36880" xr:uid="{00000000-0005-0000-0000-0000A3750000}"/>
    <cellStyle name="40% - Accent1 3 5 2 3 4" xfId="47691" xr:uid="{00000000-0005-0000-0000-0000A4750000}"/>
    <cellStyle name="40% - Accent1 3 5 2 4" xfId="5630" xr:uid="{00000000-0005-0000-0000-0000A5750000}"/>
    <cellStyle name="40% - Accent1 3 5 2 4 2" xfId="18789" xr:uid="{00000000-0005-0000-0000-0000A6750000}"/>
    <cellStyle name="40% - Accent1 3 5 2 4 2 2" xfId="56127" xr:uid="{00000000-0005-0000-0000-0000A7750000}"/>
    <cellStyle name="40% - Accent1 3 5 2 4 3" xfId="31456" xr:uid="{00000000-0005-0000-0000-0000A8750000}"/>
    <cellStyle name="40% - Accent1 3 5 2 4 4" xfId="42968" xr:uid="{00000000-0005-0000-0000-0000A9750000}"/>
    <cellStyle name="40% - Accent1 3 5 2 5" xfId="15077" xr:uid="{00000000-0005-0000-0000-0000AA750000}"/>
    <cellStyle name="40% - Accent1 3 5 2 5 2" xfId="52415" xr:uid="{00000000-0005-0000-0000-0000AB750000}"/>
    <cellStyle name="40% - Accent1 3 5 2 6" xfId="28574" xr:uid="{00000000-0005-0000-0000-0000AC750000}"/>
    <cellStyle name="40% - Accent1 3 5 2 7" xfId="39254" xr:uid="{00000000-0005-0000-0000-0000AD750000}"/>
    <cellStyle name="40% - Accent1 3 5 3" xfId="3265" xr:uid="{00000000-0005-0000-0000-0000AE750000}"/>
    <cellStyle name="40% - Accent1 3 5 3 2" xfId="11533" xr:uid="{00000000-0005-0000-0000-0000AF750000}"/>
    <cellStyle name="40% - Accent1 3 5 3 2 2" xfId="24692" xr:uid="{00000000-0005-0000-0000-0000B0750000}"/>
    <cellStyle name="40% - Accent1 3 5 3 2 2 2" xfId="62030" xr:uid="{00000000-0005-0000-0000-0000B1750000}"/>
    <cellStyle name="40% - Accent1 3 5 3 2 3" xfId="48871" xr:uid="{00000000-0005-0000-0000-0000B2750000}"/>
    <cellStyle name="40% - Accent1 3 5 3 3" xfId="6810" xr:uid="{00000000-0005-0000-0000-0000B3750000}"/>
    <cellStyle name="40% - Accent1 3 5 3 3 2" xfId="19969" xr:uid="{00000000-0005-0000-0000-0000B4750000}"/>
    <cellStyle name="40% - Accent1 3 5 3 3 2 2" xfId="57307" xr:uid="{00000000-0005-0000-0000-0000B5750000}"/>
    <cellStyle name="40% - Accent1 3 5 3 3 3" xfId="44148" xr:uid="{00000000-0005-0000-0000-0000B6750000}"/>
    <cellStyle name="40% - Accent1 3 5 3 4" xfId="16426" xr:uid="{00000000-0005-0000-0000-0000B7750000}"/>
    <cellStyle name="40% - Accent1 3 5 3 4 2" xfId="53764" xr:uid="{00000000-0005-0000-0000-0000B8750000}"/>
    <cellStyle name="40% - Accent1 3 5 3 5" xfId="32819" xr:uid="{00000000-0005-0000-0000-0000B9750000}"/>
    <cellStyle name="40% - Accent1 3 5 3 6" xfId="40603" xr:uid="{00000000-0005-0000-0000-0000BA750000}"/>
    <cellStyle name="40% - Accent1 3 5 4" xfId="9173" xr:uid="{00000000-0005-0000-0000-0000BB750000}"/>
    <cellStyle name="40% - Accent1 3 5 4 2" xfId="22332" xr:uid="{00000000-0005-0000-0000-0000BC750000}"/>
    <cellStyle name="40% - Accent1 3 5 4 2 2" xfId="59670" xr:uid="{00000000-0005-0000-0000-0000BD750000}"/>
    <cellStyle name="40% - Accent1 3 5 4 3" xfId="35531" xr:uid="{00000000-0005-0000-0000-0000BE750000}"/>
    <cellStyle name="40% - Accent1 3 5 4 4" xfId="46511" xr:uid="{00000000-0005-0000-0000-0000BF750000}"/>
    <cellStyle name="40% - Accent1 3 5 5" xfId="4450" xr:uid="{00000000-0005-0000-0000-0000C0750000}"/>
    <cellStyle name="40% - Accent1 3 5 5 2" xfId="17609" xr:uid="{00000000-0005-0000-0000-0000C1750000}"/>
    <cellStyle name="40% - Accent1 3 5 5 2 2" xfId="54947" xr:uid="{00000000-0005-0000-0000-0000C2750000}"/>
    <cellStyle name="40% - Accent1 3 5 5 3" xfId="30107" xr:uid="{00000000-0005-0000-0000-0000C3750000}"/>
    <cellStyle name="40% - Accent1 3 5 5 4" xfId="41788" xr:uid="{00000000-0005-0000-0000-0000C4750000}"/>
    <cellStyle name="40% - Accent1 3 5 6" xfId="13897" xr:uid="{00000000-0005-0000-0000-0000C5750000}"/>
    <cellStyle name="40% - Accent1 3 5 6 2" xfId="51235" xr:uid="{00000000-0005-0000-0000-0000C6750000}"/>
    <cellStyle name="40% - Accent1 3 5 7" xfId="27225" xr:uid="{00000000-0005-0000-0000-0000C7750000}"/>
    <cellStyle name="40% - Accent1 3 5 8" xfId="38074" xr:uid="{00000000-0005-0000-0000-0000C8750000}"/>
    <cellStyle name="40% - Accent1 3 6" xfId="903" xr:uid="{00000000-0005-0000-0000-0000C9750000}"/>
    <cellStyle name="40% - Accent1 3 6 2" xfId="2085" xr:uid="{00000000-0005-0000-0000-0000CA750000}"/>
    <cellStyle name="40% - Accent1 3 6 2 2" xfId="8159" xr:uid="{00000000-0005-0000-0000-0000CB750000}"/>
    <cellStyle name="40% - Accent1 3 6 2 2 2" xfId="12882" xr:uid="{00000000-0005-0000-0000-0000CC750000}"/>
    <cellStyle name="40% - Accent1 3 6 2 2 2 2" xfId="26041" xr:uid="{00000000-0005-0000-0000-0000CD750000}"/>
    <cellStyle name="40% - Accent1 3 6 2 2 2 2 2" xfId="63379" xr:uid="{00000000-0005-0000-0000-0000CE750000}"/>
    <cellStyle name="40% - Accent1 3 6 2 2 2 3" xfId="50220" xr:uid="{00000000-0005-0000-0000-0000CF750000}"/>
    <cellStyle name="40% - Accent1 3 6 2 2 3" xfId="21318" xr:uid="{00000000-0005-0000-0000-0000D0750000}"/>
    <cellStyle name="40% - Accent1 3 6 2 2 3 2" xfId="58656" xr:uid="{00000000-0005-0000-0000-0000D1750000}"/>
    <cellStyle name="40% - Accent1 3 6 2 2 4" xfId="34337" xr:uid="{00000000-0005-0000-0000-0000D2750000}"/>
    <cellStyle name="40% - Accent1 3 6 2 2 5" xfId="45497" xr:uid="{00000000-0005-0000-0000-0000D3750000}"/>
    <cellStyle name="40% - Accent1 3 6 2 3" xfId="10522" xr:uid="{00000000-0005-0000-0000-0000D4750000}"/>
    <cellStyle name="40% - Accent1 3 6 2 3 2" xfId="23681" xr:uid="{00000000-0005-0000-0000-0000D5750000}"/>
    <cellStyle name="40% - Accent1 3 6 2 3 2 2" xfId="61019" xr:uid="{00000000-0005-0000-0000-0000D6750000}"/>
    <cellStyle name="40% - Accent1 3 6 2 3 3" xfId="37049" xr:uid="{00000000-0005-0000-0000-0000D7750000}"/>
    <cellStyle name="40% - Accent1 3 6 2 3 4" xfId="47860" xr:uid="{00000000-0005-0000-0000-0000D8750000}"/>
    <cellStyle name="40% - Accent1 3 6 2 4" xfId="5799" xr:uid="{00000000-0005-0000-0000-0000D9750000}"/>
    <cellStyle name="40% - Accent1 3 6 2 4 2" xfId="18958" xr:uid="{00000000-0005-0000-0000-0000DA750000}"/>
    <cellStyle name="40% - Accent1 3 6 2 4 2 2" xfId="56296" xr:uid="{00000000-0005-0000-0000-0000DB750000}"/>
    <cellStyle name="40% - Accent1 3 6 2 4 3" xfId="31625" xr:uid="{00000000-0005-0000-0000-0000DC750000}"/>
    <cellStyle name="40% - Accent1 3 6 2 4 4" xfId="43137" xr:uid="{00000000-0005-0000-0000-0000DD750000}"/>
    <cellStyle name="40% - Accent1 3 6 2 5" xfId="15246" xr:uid="{00000000-0005-0000-0000-0000DE750000}"/>
    <cellStyle name="40% - Accent1 3 6 2 5 2" xfId="52584" xr:uid="{00000000-0005-0000-0000-0000DF750000}"/>
    <cellStyle name="40% - Accent1 3 6 2 6" xfId="28743" xr:uid="{00000000-0005-0000-0000-0000E0750000}"/>
    <cellStyle name="40% - Accent1 3 6 2 7" xfId="39423" xr:uid="{00000000-0005-0000-0000-0000E1750000}"/>
    <cellStyle name="40% - Accent1 3 6 3" xfId="3434" xr:uid="{00000000-0005-0000-0000-0000E2750000}"/>
    <cellStyle name="40% - Accent1 3 6 3 2" xfId="11702" xr:uid="{00000000-0005-0000-0000-0000E3750000}"/>
    <cellStyle name="40% - Accent1 3 6 3 2 2" xfId="24861" xr:uid="{00000000-0005-0000-0000-0000E4750000}"/>
    <cellStyle name="40% - Accent1 3 6 3 2 2 2" xfId="62199" xr:uid="{00000000-0005-0000-0000-0000E5750000}"/>
    <cellStyle name="40% - Accent1 3 6 3 2 3" xfId="49040" xr:uid="{00000000-0005-0000-0000-0000E6750000}"/>
    <cellStyle name="40% - Accent1 3 6 3 3" xfId="6979" xr:uid="{00000000-0005-0000-0000-0000E7750000}"/>
    <cellStyle name="40% - Accent1 3 6 3 3 2" xfId="20138" xr:uid="{00000000-0005-0000-0000-0000E8750000}"/>
    <cellStyle name="40% - Accent1 3 6 3 3 2 2" xfId="57476" xr:uid="{00000000-0005-0000-0000-0000E9750000}"/>
    <cellStyle name="40% - Accent1 3 6 3 3 3" xfId="44317" xr:uid="{00000000-0005-0000-0000-0000EA750000}"/>
    <cellStyle name="40% - Accent1 3 6 3 4" xfId="16595" xr:uid="{00000000-0005-0000-0000-0000EB750000}"/>
    <cellStyle name="40% - Accent1 3 6 3 4 2" xfId="53933" xr:uid="{00000000-0005-0000-0000-0000EC750000}"/>
    <cellStyle name="40% - Accent1 3 6 3 5" xfId="32988" xr:uid="{00000000-0005-0000-0000-0000ED750000}"/>
    <cellStyle name="40% - Accent1 3 6 3 6" xfId="40772" xr:uid="{00000000-0005-0000-0000-0000EE750000}"/>
    <cellStyle name="40% - Accent1 3 6 4" xfId="9342" xr:uid="{00000000-0005-0000-0000-0000EF750000}"/>
    <cellStyle name="40% - Accent1 3 6 4 2" xfId="22501" xr:uid="{00000000-0005-0000-0000-0000F0750000}"/>
    <cellStyle name="40% - Accent1 3 6 4 2 2" xfId="59839" xr:uid="{00000000-0005-0000-0000-0000F1750000}"/>
    <cellStyle name="40% - Accent1 3 6 4 3" xfId="35700" xr:uid="{00000000-0005-0000-0000-0000F2750000}"/>
    <cellStyle name="40% - Accent1 3 6 4 4" xfId="46680" xr:uid="{00000000-0005-0000-0000-0000F3750000}"/>
    <cellStyle name="40% - Accent1 3 6 5" xfId="4619" xr:uid="{00000000-0005-0000-0000-0000F4750000}"/>
    <cellStyle name="40% - Accent1 3 6 5 2" xfId="17778" xr:uid="{00000000-0005-0000-0000-0000F5750000}"/>
    <cellStyle name="40% - Accent1 3 6 5 2 2" xfId="55116" xr:uid="{00000000-0005-0000-0000-0000F6750000}"/>
    <cellStyle name="40% - Accent1 3 6 5 3" xfId="30276" xr:uid="{00000000-0005-0000-0000-0000F7750000}"/>
    <cellStyle name="40% - Accent1 3 6 5 4" xfId="41957" xr:uid="{00000000-0005-0000-0000-0000F8750000}"/>
    <cellStyle name="40% - Accent1 3 6 6" xfId="14066" xr:uid="{00000000-0005-0000-0000-0000F9750000}"/>
    <cellStyle name="40% - Accent1 3 6 6 2" xfId="51404" xr:uid="{00000000-0005-0000-0000-0000FA750000}"/>
    <cellStyle name="40% - Accent1 3 6 7" xfId="27394" xr:uid="{00000000-0005-0000-0000-0000FB750000}"/>
    <cellStyle name="40% - Accent1 3 6 8" xfId="38243" xr:uid="{00000000-0005-0000-0000-0000FC750000}"/>
    <cellStyle name="40% - Accent1 3 7" xfId="1074" xr:uid="{00000000-0005-0000-0000-0000FD750000}"/>
    <cellStyle name="40% - Accent1 3 7 2" xfId="2254" xr:uid="{00000000-0005-0000-0000-0000FE750000}"/>
    <cellStyle name="40% - Accent1 3 7 2 2" xfId="8328" xr:uid="{00000000-0005-0000-0000-0000FF750000}"/>
    <cellStyle name="40% - Accent1 3 7 2 2 2" xfId="13051" xr:uid="{00000000-0005-0000-0000-000000760000}"/>
    <cellStyle name="40% - Accent1 3 7 2 2 2 2" xfId="26210" xr:uid="{00000000-0005-0000-0000-000001760000}"/>
    <cellStyle name="40% - Accent1 3 7 2 2 2 2 2" xfId="63548" xr:uid="{00000000-0005-0000-0000-000002760000}"/>
    <cellStyle name="40% - Accent1 3 7 2 2 2 3" xfId="50389" xr:uid="{00000000-0005-0000-0000-000003760000}"/>
    <cellStyle name="40% - Accent1 3 7 2 2 3" xfId="21487" xr:uid="{00000000-0005-0000-0000-000004760000}"/>
    <cellStyle name="40% - Accent1 3 7 2 2 3 2" xfId="58825" xr:uid="{00000000-0005-0000-0000-000005760000}"/>
    <cellStyle name="40% - Accent1 3 7 2 2 4" xfId="34506" xr:uid="{00000000-0005-0000-0000-000006760000}"/>
    <cellStyle name="40% - Accent1 3 7 2 2 5" xfId="45666" xr:uid="{00000000-0005-0000-0000-000007760000}"/>
    <cellStyle name="40% - Accent1 3 7 2 3" xfId="10691" xr:uid="{00000000-0005-0000-0000-000008760000}"/>
    <cellStyle name="40% - Accent1 3 7 2 3 2" xfId="23850" xr:uid="{00000000-0005-0000-0000-000009760000}"/>
    <cellStyle name="40% - Accent1 3 7 2 3 2 2" xfId="61188" xr:uid="{00000000-0005-0000-0000-00000A760000}"/>
    <cellStyle name="40% - Accent1 3 7 2 3 3" xfId="37218" xr:uid="{00000000-0005-0000-0000-00000B760000}"/>
    <cellStyle name="40% - Accent1 3 7 2 3 4" xfId="48029" xr:uid="{00000000-0005-0000-0000-00000C760000}"/>
    <cellStyle name="40% - Accent1 3 7 2 4" xfId="5968" xr:uid="{00000000-0005-0000-0000-00000D760000}"/>
    <cellStyle name="40% - Accent1 3 7 2 4 2" xfId="19127" xr:uid="{00000000-0005-0000-0000-00000E760000}"/>
    <cellStyle name="40% - Accent1 3 7 2 4 2 2" xfId="56465" xr:uid="{00000000-0005-0000-0000-00000F760000}"/>
    <cellStyle name="40% - Accent1 3 7 2 4 3" xfId="31794" xr:uid="{00000000-0005-0000-0000-000010760000}"/>
    <cellStyle name="40% - Accent1 3 7 2 4 4" xfId="43306" xr:uid="{00000000-0005-0000-0000-000011760000}"/>
    <cellStyle name="40% - Accent1 3 7 2 5" xfId="15415" xr:uid="{00000000-0005-0000-0000-000012760000}"/>
    <cellStyle name="40% - Accent1 3 7 2 5 2" xfId="52753" xr:uid="{00000000-0005-0000-0000-000013760000}"/>
    <cellStyle name="40% - Accent1 3 7 2 6" xfId="28912" xr:uid="{00000000-0005-0000-0000-000014760000}"/>
    <cellStyle name="40% - Accent1 3 7 2 7" xfId="39592" xr:uid="{00000000-0005-0000-0000-000015760000}"/>
    <cellStyle name="40% - Accent1 3 7 3" xfId="3603" xr:uid="{00000000-0005-0000-0000-000016760000}"/>
    <cellStyle name="40% - Accent1 3 7 3 2" xfId="11871" xr:uid="{00000000-0005-0000-0000-000017760000}"/>
    <cellStyle name="40% - Accent1 3 7 3 2 2" xfId="25030" xr:uid="{00000000-0005-0000-0000-000018760000}"/>
    <cellStyle name="40% - Accent1 3 7 3 2 2 2" xfId="62368" xr:uid="{00000000-0005-0000-0000-000019760000}"/>
    <cellStyle name="40% - Accent1 3 7 3 2 3" xfId="49209" xr:uid="{00000000-0005-0000-0000-00001A760000}"/>
    <cellStyle name="40% - Accent1 3 7 3 3" xfId="7148" xr:uid="{00000000-0005-0000-0000-00001B760000}"/>
    <cellStyle name="40% - Accent1 3 7 3 3 2" xfId="20307" xr:uid="{00000000-0005-0000-0000-00001C760000}"/>
    <cellStyle name="40% - Accent1 3 7 3 3 2 2" xfId="57645" xr:uid="{00000000-0005-0000-0000-00001D760000}"/>
    <cellStyle name="40% - Accent1 3 7 3 3 3" xfId="44486" xr:uid="{00000000-0005-0000-0000-00001E760000}"/>
    <cellStyle name="40% - Accent1 3 7 3 4" xfId="16764" xr:uid="{00000000-0005-0000-0000-00001F760000}"/>
    <cellStyle name="40% - Accent1 3 7 3 4 2" xfId="54102" xr:uid="{00000000-0005-0000-0000-000020760000}"/>
    <cellStyle name="40% - Accent1 3 7 3 5" xfId="33157" xr:uid="{00000000-0005-0000-0000-000021760000}"/>
    <cellStyle name="40% - Accent1 3 7 3 6" xfId="40941" xr:uid="{00000000-0005-0000-0000-000022760000}"/>
    <cellStyle name="40% - Accent1 3 7 4" xfId="9511" xr:uid="{00000000-0005-0000-0000-000023760000}"/>
    <cellStyle name="40% - Accent1 3 7 4 2" xfId="22670" xr:uid="{00000000-0005-0000-0000-000024760000}"/>
    <cellStyle name="40% - Accent1 3 7 4 2 2" xfId="60008" xr:uid="{00000000-0005-0000-0000-000025760000}"/>
    <cellStyle name="40% - Accent1 3 7 4 3" xfId="35869" xr:uid="{00000000-0005-0000-0000-000026760000}"/>
    <cellStyle name="40% - Accent1 3 7 4 4" xfId="46849" xr:uid="{00000000-0005-0000-0000-000027760000}"/>
    <cellStyle name="40% - Accent1 3 7 5" xfId="4788" xr:uid="{00000000-0005-0000-0000-000028760000}"/>
    <cellStyle name="40% - Accent1 3 7 5 2" xfId="17947" xr:uid="{00000000-0005-0000-0000-000029760000}"/>
    <cellStyle name="40% - Accent1 3 7 5 2 2" xfId="55285" xr:uid="{00000000-0005-0000-0000-00002A760000}"/>
    <cellStyle name="40% - Accent1 3 7 5 3" xfId="30445" xr:uid="{00000000-0005-0000-0000-00002B760000}"/>
    <cellStyle name="40% - Accent1 3 7 5 4" xfId="42126" xr:uid="{00000000-0005-0000-0000-00002C760000}"/>
    <cellStyle name="40% - Accent1 3 7 6" xfId="14235" xr:uid="{00000000-0005-0000-0000-00002D760000}"/>
    <cellStyle name="40% - Accent1 3 7 6 2" xfId="51573" xr:uid="{00000000-0005-0000-0000-00002E760000}"/>
    <cellStyle name="40% - Accent1 3 7 7" xfId="27563" xr:uid="{00000000-0005-0000-0000-00002F760000}"/>
    <cellStyle name="40% - Accent1 3 7 8" xfId="38412" xr:uid="{00000000-0005-0000-0000-000030760000}"/>
    <cellStyle name="40% - Accent1 3 8" xfId="1271" xr:uid="{00000000-0005-0000-0000-000031760000}"/>
    <cellStyle name="40% - Accent1 3 8 2" xfId="2620" xr:uid="{00000000-0005-0000-0000-000032760000}"/>
    <cellStyle name="40% - Accent1 3 8 2 2" xfId="12068" xr:uid="{00000000-0005-0000-0000-000033760000}"/>
    <cellStyle name="40% - Accent1 3 8 2 2 2" xfId="25227" xr:uid="{00000000-0005-0000-0000-000034760000}"/>
    <cellStyle name="40% - Accent1 3 8 2 2 2 2" xfId="62565" xr:uid="{00000000-0005-0000-0000-000035760000}"/>
    <cellStyle name="40% - Accent1 3 8 2 2 3" xfId="33523" xr:uid="{00000000-0005-0000-0000-000036760000}"/>
    <cellStyle name="40% - Accent1 3 8 2 2 4" xfId="49406" xr:uid="{00000000-0005-0000-0000-000037760000}"/>
    <cellStyle name="40% - Accent1 3 8 2 3" xfId="7345" xr:uid="{00000000-0005-0000-0000-000038760000}"/>
    <cellStyle name="40% - Accent1 3 8 2 3 2" xfId="20504" xr:uid="{00000000-0005-0000-0000-000039760000}"/>
    <cellStyle name="40% - Accent1 3 8 2 3 2 2" xfId="57842" xr:uid="{00000000-0005-0000-0000-00003A760000}"/>
    <cellStyle name="40% - Accent1 3 8 2 3 3" xfId="36235" xr:uid="{00000000-0005-0000-0000-00003B760000}"/>
    <cellStyle name="40% - Accent1 3 8 2 3 4" xfId="44683" xr:uid="{00000000-0005-0000-0000-00003C760000}"/>
    <cellStyle name="40% - Accent1 3 8 2 4" xfId="15781" xr:uid="{00000000-0005-0000-0000-00003D760000}"/>
    <cellStyle name="40% - Accent1 3 8 2 4 2" xfId="30811" xr:uid="{00000000-0005-0000-0000-00003E760000}"/>
    <cellStyle name="40% - Accent1 3 8 2 4 3" xfId="53119" xr:uid="{00000000-0005-0000-0000-00003F760000}"/>
    <cellStyle name="40% - Accent1 3 8 2 5" xfId="27929" xr:uid="{00000000-0005-0000-0000-000040760000}"/>
    <cellStyle name="40% - Accent1 3 8 2 6" xfId="39958" xr:uid="{00000000-0005-0000-0000-000041760000}"/>
    <cellStyle name="40% - Accent1 3 8 3" xfId="9708" xr:uid="{00000000-0005-0000-0000-000042760000}"/>
    <cellStyle name="40% - Accent1 3 8 3 2" xfId="22867" xr:uid="{00000000-0005-0000-0000-000043760000}"/>
    <cellStyle name="40% - Accent1 3 8 3 2 2" xfId="60205" xr:uid="{00000000-0005-0000-0000-000044760000}"/>
    <cellStyle name="40% - Accent1 3 8 3 3" xfId="32174" xr:uid="{00000000-0005-0000-0000-000045760000}"/>
    <cellStyle name="40% - Accent1 3 8 3 4" xfId="47046" xr:uid="{00000000-0005-0000-0000-000046760000}"/>
    <cellStyle name="40% - Accent1 3 8 4" xfId="4985" xr:uid="{00000000-0005-0000-0000-000047760000}"/>
    <cellStyle name="40% - Accent1 3 8 4 2" xfId="18144" xr:uid="{00000000-0005-0000-0000-000048760000}"/>
    <cellStyle name="40% - Accent1 3 8 4 2 2" xfId="55482" xr:uid="{00000000-0005-0000-0000-000049760000}"/>
    <cellStyle name="40% - Accent1 3 8 4 3" xfId="34886" xr:uid="{00000000-0005-0000-0000-00004A760000}"/>
    <cellStyle name="40% - Accent1 3 8 4 4" xfId="42323" xr:uid="{00000000-0005-0000-0000-00004B760000}"/>
    <cellStyle name="40% - Accent1 3 8 5" xfId="14432" xr:uid="{00000000-0005-0000-0000-00004C760000}"/>
    <cellStyle name="40% - Accent1 3 8 5 2" xfId="29462" xr:uid="{00000000-0005-0000-0000-00004D760000}"/>
    <cellStyle name="40% - Accent1 3 8 5 3" xfId="51770" xr:uid="{00000000-0005-0000-0000-00004E760000}"/>
    <cellStyle name="40% - Accent1 3 8 6" xfId="26580" xr:uid="{00000000-0005-0000-0000-00004F760000}"/>
    <cellStyle name="40% - Accent1 3 8 7" xfId="38609" xr:uid="{00000000-0005-0000-0000-000050760000}"/>
    <cellStyle name="40% - Accent1 3 9" xfId="2423" xr:uid="{00000000-0005-0000-0000-000051760000}"/>
    <cellStyle name="40% - Accent1 3 9 2" xfId="10888" xr:uid="{00000000-0005-0000-0000-000052760000}"/>
    <cellStyle name="40% - Accent1 3 9 2 2" xfId="24047" xr:uid="{00000000-0005-0000-0000-000053760000}"/>
    <cellStyle name="40% - Accent1 3 9 2 2 2" xfId="61385" xr:uid="{00000000-0005-0000-0000-000054760000}"/>
    <cellStyle name="40% - Accent1 3 9 2 3" xfId="33326" xr:uid="{00000000-0005-0000-0000-000055760000}"/>
    <cellStyle name="40% - Accent1 3 9 2 4" xfId="48226" xr:uid="{00000000-0005-0000-0000-000056760000}"/>
    <cellStyle name="40% - Accent1 3 9 3" xfId="6165" xr:uid="{00000000-0005-0000-0000-000057760000}"/>
    <cellStyle name="40% - Accent1 3 9 3 2" xfId="19324" xr:uid="{00000000-0005-0000-0000-000058760000}"/>
    <cellStyle name="40% - Accent1 3 9 3 2 2" xfId="56662" xr:uid="{00000000-0005-0000-0000-000059760000}"/>
    <cellStyle name="40% - Accent1 3 9 3 3" xfId="36038" xr:uid="{00000000-0005-0000-0000-00005A760000}"/>
    <cellStyle name="40% - Accent1 3 9 3 4" xfId="43503" xr:uid="{00000000-0005-0000-0000-00005B760000}"/>
    <cellStyle name="40% - Accent1 3 9 4" xfId="15584" xr:uid="{00000000-0005-0000-0000-00005C760000}"/>
    <cellStyle name="40% - Accent1 3 9 4 2" xfId="30614" xr:uid="{00000000-0005-0000-0000-00005D760000}"/>
    <cellStyle name="40% - Accent1 3 9 4 3" xfId="52922" xr:uid="{00000000-0005-0000-0000-00005E760000}"/>
    <cellStyle name="40% - Accent1 3 9 5" xfId="27732" xr:uid="{00000000-0005-0000-0000-00005F760000}"/>
    <cellStyle name="40% - Accent1 3 9 6" xfId="39761" xr:uid="{00000000-0005-0000-0000-000060760000}"/>
    <cellStyle name="40% - Accent1 4" xfId="117" xr:uid="{00000000-0005-0000-0000-000061760000}"/>
    <cellStyle name="40% - Accent1 4 10" xfId="8556" xr:uid="{00000000-0005-0000-0000-000062760000}"/>
    <cellStyle name="40% - Accent1 4 10 2" xfId="21715" xr:uid="{00000000-0005-0000-0000-000063760000}"/>
    <cellStyle name="40% - Accent1 4 10 2 2" xfId="59053" xr:uid="{00000000-0005-0000-0000-000064760000}"/>
    <cellStyle name="40% - Accent1 4 10 3" xfId="29293" xr:uid="{00000000-0005-0000-0000-000065760000}"/>
    <cellStyle name="40% - Accent1 4 10 4" xfId="45894" xr:uid="{00000000-0005-0000-0000-000066760000}"/>
    <cellStyle name="40% - Accent1 4 11" xfId="3833" xr:uid="{00000000-0005-0000-0000-000067760000}"/>
    <cellStyle name="40% - Accent1 4 11 2" xfId="16992" xr:uid="{00000000-0005-0000-0000-000068760000}"/>
    <cellStyle name="40% - Accent1 4 11 2 2" xfId="54330" xr:uid="{00000000-0005-0000-0000-000069760000}"/>
    <cellStyle name="40% - Accent1 4 11 3" xfId="32005" xr:uid="{00000000-0005-0000-0000-00006A760000}"/>
    <cellStyle name="40% - Accent1 4 11 4" xfId="41171" xr:uid="{00000000-0005-0000-0000-00006B760000}"/>
    <cellStyle name="40% - Accent1 4 12" xfId="13280" xr:uid="{00000000-0005-0000-0000-00006C760000}"/>
    <cellStyle name="40% - Accent1 4 12 2" xfId="34717" xr:uid="{00000000-0005-0000-0000-00006D760000}"/>
    <cellStyle name="40% - Accent1 4 12 3" xfId="50618" xr:uid="{00000000-0005-0000-0000-00006E760000}"/>
    <cellStyle name="40% - Accent1 4 13" xfId="29124" xr:uid="{00000000-0005-0000-0000-00006F760000}"/>
    <cellStyle name="40% - Accent1 4 14" xfId="26411" xr:uid="{00000000-0005-0000-0000-000070760000}"/>
    <cellStyle name="40% - Accent1 4 15" xfId="37457" xr:uid="{00000000-0005-0000-0000-000071760000}"/>
    <cellStyle name="40% - Accent1 4 2" xfId="229" xr:uid="{00000000-0005-0000-0000-000072760000}"/>
    <cellStyle name="40% - Accent1 4 2 10" xfId="3945" xr:uid="{00000000-0005-0000-0000-000073760000}"/>
    <cellStyle name="40% - Accent1 4 2 10 2" xfId="17104" xr:uid="{00000000-0005-0000-0000-000074760000}"/>
    <cellStyle name="40% - Accent1 4 2 10 2 2" xfId="54442" xr:uid="{00000000-0005-0000-0000-000075760000}"/>
    <cellStyle name="40% - Accent1 4 2 10 3" xfId="32090" xr:uid="{00000000-0005-0000-0000-000076760000}"/>
    <cellStyle name="40% - Accent1 4 2 10 4" xfId="41283" xr:uid="{00000000-0005-0000-0000-000077760000}"/>
    <cellStyle name="40% - Accent1 4 2 11" xfId="13392" xr:uid="{00000000-0005-0000-0000-000078760000}"/>
    <cellStyle name="40% - Accent1 4 2 11 2" xfId="34802" xr:uid="{00000000-0005-0000-0000-000079760000}"/>
    <cellStyle name="40% - Accent1 4 2 11 3" xfId="50730" xr:uid="{00000000-0005-0000-0000-00007A760000}"/>
    <cellStyle name="40% - Accent1 4 2 12" xfId="29209" xr:uid="{00000000-0005-0000-0000-00007B760000}"/>
    <cellStyle name="40% - Accent1 4 2 13" xfId="26496" xr:uid="{00000000-0005-0000-0000-00007C760000}"/>
    <cellStyle name="40% - Accent1 4 2 14" xfId="37569" xr:uid="{00000000-0005-0000-0000-00007D760000}"/>
    <cellStyle name="40% - Accent1 4 2 2" xfId="650" xr:uid="{00000000-0005-0000-0000-00007E760000}"/>
    <cellStyle name="40% - Accent1 4 2 2 2" xfId="1832" xr:uid="{00000000-0005-0000-0000-00007F760000}"/>
    <cellStyle name="40% - Accent1 4 2 2 2 2" xfId="7906" xr:uid="{00000000-0005-0000-0000-000080760000}"/>
    <cellStyle name="40% - Accent1 4 2 2 2 2 2" xfId="12629" xr:uid="{00000000-0005-0000-0000-000081760000}"/>
    <cellStyle name="40% - Accent1 4 2 2 2 2 2 2" xfId="25788" xr:uid="{00000000-0005-0000-0000-000082760000}"/>
    <cellStyle name="40% - Accent1 4 2 2 2 2 2 2 2" xfId="63126" xr:uid="{00000000-0005-0000-0000-000083760000}"/>
    <cellStyle name="40% - Accent1 4 2 2 2 2 2 3" xfId="49967" xr:uid="{00000000-0005-0000-0000-000084760000}"/>
    <cellStyle name="40% - Accent1 4 2 2 2 2 3" xfId="21065" xr:uid="{00000000-0005-0000-0000-000085760000}"/>
    <cellStyle name="40% - Accent1 4 2 2 2 2 3 2" xfId="58403" xr:uid="{00000000-0005-0000-0000-000086760000}"/>
    <cellStyle name="40% - Accent1 4 2 2 2 2 4" xfId="34084" xr:uid="{00000000-0005-0000-0000-000087760000}"/>
    <cellStyle name="40% - Accent1 4 2 2 2 2 5" xfId="45244" xr:uid="{00000000-0005-0000-0000-000088760000}"/>
    <cellStyle name="40% - Accent1 4 2 2 2 3" xfId="10269" xr:uid="{00000000-0005-0000-0000-000089760000}"/>
    <cellStyle name="40% - Accent1 4 2 2 2 3 2" xfId="23428" xr:uid="{00000000-0005-0000-0000-00008A760000}"/>
    <cellStyle name="40% - Accent1 4 2 2 2 3 2 2" xfId="60766" xr:uid="{00000000-0005-0000-0000-00008B760000}"/>
    <cellStyle name="40% - Accent1 4 2 2 2 3 3" xfId="36796" xr:uid="{00000000-0005-0000-0000-00008C760000}"/>
    <cellStyle name="40% - Accent1 4 2 2 2 3 4" xfId="47607" xr:uid="{00000000-0005-0000-0000-00008D760000}"/>
    <cellStyle name="40% - Accent1 4 2 2 2 4" xfId="5546" xr:uid="{00000000-0005-0000-0000-00008E760000}"/>
    <cellStyle name="40% - Accent1 4 2 2 2 4 2" xfId="18705" xr:uid="{00000000-0005-0000-0000-00008F760000}"/>
    <cellStyle name="40% - Accent1 4 2 2 2 4 2 2" xfId="56043" xr:uid="{00000000-0005-0000-0000-000090760000}"/>
    <cellStyle name="40% - Accent1 4 2 2 2 4 3" xfId="31372" xr:uid="{00000000-0005-0000-0000-000091760000}"/>
    <cellStyle name="40% - Accent1 4 2 2 2 4 4" xfId="42884" xr:uid="{00000000-0005-0000-0000-000092760000}"/>
    <cellStyle name="40% - Accent1 4 2 2 2 5" xfId="14993" xr:uid="{00000000-0005-0000-0000-000093760000}"/>
    <cellStyle name="40% - Accent1 4 2 2 2 5 2" xfId="52331" xr:uid="{00000000-0005-0000-0000-000094760000}"/>
    <cellStyle name="40% - Accent1 4 2 2 2 6" xfId="28490" xr:uid="{00000000-0005-0000-0000-000095760000}"/>
    <cellStyle name="40% - Accent1 4 2 2 2 7" xfId="39170" xr:uid="{00000000-0005-0000-0000-000096760000}"/>
    <cellStyle name="40% - Accent1 4 2 2 3" xfId="3181" xr:uid="{00000000-0005-0000-0000-000097760000}"/>
    <cellStyle name="40% - Accent1 4 2 2 3 2" xfId="11449" xr:uid="{00000000-0005-0000-0000-000098760000}"/>
    <cellStyle name="40% - Accent1 4 2 2 3 2 2" xfId="24608" xr:uid="{00000000-0005-0000-0000-000099760000}"/>
    <cellStyle name="40% - Accent1 4 2 2 3 2 2 2" xfId="61946" xr:uid="{00000000-0005-0000-0000-00009A760000}"/>
    <cellStyle name="40% - Accent1 4 2 2 3 2 3" xfId="48787" xr:uid="{00000000-0005-0000-0000-00009B760000}"/>
    <cellStyle name="40% - Accent1 4 2 2 3 3" xfId="6726" xr:uid="{00000000-0005-0000-0000-00009C760000}"/>
    <cellStyle name="40% - Accent1 4 2 2 3 3 2" xfId="19885" xr:uid="{00000000-0005-0000-0000-00009D760000}"/>
    <cellStyle name="40% - Accent1 4 2 2 3 3 2 2" xfId="57223" xr:uid="{00000000-0005-0000-0000-00009E760000}"/>
    <cellStyle name="40% - Accent1 4 2 2 3 3 3" xfId="44064" xr:uid="{00000000-0005-0000-0000-00009F760000}"/>
    <cellStyle name="40% - Accent1 4 2 2 3 4" xfId="16342" xr:uid="{00000000-0005-0000-0000-0000A0760000}"/>
    <cellStyle name="40% - Accent1 4 2 2 3 4 2" xfId="53680" xr:uid="{00000000-0005-0000-0000-0000A1760000}"/>
    <cellStyle name="40% - Accent1 4 2 2 3 5" xfId="32735" xr:uid="{00000000-0005-0000-0000-0000A2760000}"/>
    <cellStyle name="40% - Accent1 4 2 2 3 6" xfId="40519" xr:uid="{00000000-0005-0000-0000-0000A3760000}"/>
    <cellStyle name="40% - Accent1 4 2 2 4" xfId="9089" xr:uid="{00000000-0005-0000-0000-0000A4760000}"/>
    <cellStyle name="40% - Accent1 4 2 2 4 2" xfId="22248" xr:uid="{00000000-0005-0000-0000-0000A5760000}"/>
    <cellStyle name="40% - Accent1 4 2 2 4 2 2" xfId="59586" xr:uid="{00000000-0005-0000-0000-0000A6760000}"/>
    <cellStyle name="40% - Accent1 4 2 2 4 3" xfId="35447" xr:uid="{00000000-0005-0000-0000-0000A7760000}"/>
    <cellStyle name="40% - Accent1 4 2 2 4 4" xfId="46427" xr:uid="{00000000-0005-0000-0000-0000A8760000}"/>
    <cellStyle name="40% - Accent1 4 2 2 5" xfId="4366" xr:uid="{00000000-0005-0000-0000-0000A9760000}"/>
    <cellStyle name="40% - Accent1 4 2 2 5 2" xfId="17525" xr:uid="{00000000-0005-0000-0000-0000AA760000}"/>
    <cellStyle name="40% - Accent1 4 2 2 5 2 2" xfId="54863" xr:uid="{00000000-0005-0000-0000-0000AB760000}"/>
    <cellStyle name="40% - Accent1 4 2 2 5 3" xfId="30023" xr:uid="{00000000-0005-0000-0000-0000AC760000}"/>
    <cellStyle name="40% - Accent1 4 2 2 5 4" xfId="41704" xr:uid="{00000000-0005-0000-0000-0000AD760000}"/>
    <cellStyle name="40% - Accent1 4 2 2 6" xfId="13813" xr:uid="{00000000-0005-0000-0000-0000AE760000}"/>
    <cellStyle name="40% - Accent1 4 2 2 6 2" xfId="51151" xr:uid="{00000000-0005-0000-0000-0000AF760000}"/>
    <cellStyle name="40% - Accent1 4 2 2 7" xfId="27141" xr:uid="{00000000-0005-0000-0000-0000B0760000}"/>
    <cellStyle name="40% - Accent1 4 2 2 8" xfId="37990" xr:uid="{00000000-0005-0000-0000-0000B1760000}"/>
    <cellStyle name="40% - Accent1 4 2 3" xfId="426" xr:uid="{00000000-0005-0000-0000-0000B2760000}"/>
    <cellStyle name="40% - Accent1 4 2 3 2" xfId="1608" xr:uid="{00000000-0005-0000-0000-0000B3760000}"/>
    <cellStyle name="40% - Accent1 4 2 3 2 2" xfId="7682" xr:uid="{00000000-0005-0000-0000-0000B4760000}"/>
    <cellStyle name="40% - Accent1 4 2 3 2 2 2" xfId="12405" xr:uid="{00000000-0005-0000-0000-0000B5760000}"/>
    <cellStyle name="40% - Accent1 4 2 3 2 2 2 2" xfId="25564" xr:uid="{00000000-0005-0000-0000-0000B6760000}"/>
    <cellStyle name="40% - Accent1 4 2 3 2 2 2 2 2" xfId="62902" xr:uid="{00000000-0005-0000-0000-0000B7760000}"/>
    <cellStyle name="40% - Accent1 4 2 3 2 2 2 3" xfId="49743" xr:uid="{00000000-0005-0000-0000-0000B8760000}"/>
    <cellStyle name="40% - Accent1 4 2 3 2 2 3" xfId="20841" xr:uid="{00000000-0005-0000-0000-0000B9760000}"/>
    <cellStyle name="40% - Accent1 4 2 3 2 2 3 2" xfId="58179" xr:uid="{00000000-0005-0000-0000-0000BA760000}"/>
    <cellStyle name="40% - Accent1 4 2 3 2 2 4" xfId="33860" xr:uid="{00000000-0005-0000-0000-0000BB760000}"/>
    <cellStyle name="40% - Accent1 4 2 3 2 2 5" xfId="45020" xr:uid="{00000000-0005-0000-0000-0000BC760000}"/>
    <cellStyle name="40% - Accent1 4 2 3 2 3" xfId="10045" xr:uid="{00000000-0005-0000-0000-0000BD760000}"/>
    <cellStyle name="40% - Accent1 4 2 3 2 3 2" xfId="23204" xr:uid="{00000000-0005-0000-0000-0000BE760000}"/>
    <cellStyle name="40% - Accent1 4 2 3 2 3 2 2" xfId="60542" xr:uid="{00000000-0005-0000-0000-0000BF760000}"/>
    <cellStyle name="40% - Accent1 4 2 3 2 3 3" xfId="36572" xr:uid="{00000000-0005-0000-0000-0000C0760000}"/>
    <cellStyle name="40% - Accent1 4 2 3 2 3 4" xfId="47383" xr:uid="{00000000-0005-0000-0000-0000C1760000}"/>
    <cellStyle name="40% - Accent1 4 2 3 2 4" xfId="5322" xr:uid="{00000000-0005-0000-0000-0000C2760000}"/>
    <cellStyle name="40% - Accent1 4 2 3 2 4 2" xfId="18481" xr:uid="{00000000-0005-0000-0000-0000C3760000}"/>
    <cellStyle name="40% - Accent1 4 2 3 2 4 2 2" xfId="55819" xr:uid="{00000000-0005-0000-0000-0000C4760000}"/>
    <cellStyle name="40% - Accent1 4 2 3 2 4 3" xfId="31148" xr:uid="{00000000-0005-0000-0000-0000C5760000}"/>
    <cellStyle name="40% - Accent1 4 2 3 2 4 4" xfId="42660" xr:uid="{00000000-0005-0000-0000-0000C6760000}"/>
    <cellStyle name="40% - Accent1 4 2 3 2 5" xfId="14769" xr:uid="{00000000-0005-0000-0000-0000C7760000}"/>
    <cellStyle name="40% - Accent1 4 2 3 2 5 2" xfId="52107" xr:uid="{00000000-0005-0000-0000-0000C8760000}"/>
    <cellStyle name="40% - Accent1 4 2 3 2 6" xfId="28266" xr:uid="{00000000-0005-0000-0000-0000C9760000}"/>
    <cellStyle name="40% - Accent1 4 2 3 2 7" xfId="38946" xr:uid="{00000000-0005-0000-0000-0000CA760000}"/>
    <cellStyle name="40% - Accent1 4 2 3 3" xfId="2957" xr:uid="{00000000-0005-0000-0000-0000CB760000}"/>
    <cellStyle name="40% - Accent1 4 2 3 3 2" xfId="11225" xr:uid="{00000000-0005-0000-0000-0000CC760000}"/>
    <cellStyle name="40% - Accent1 4 2 3 3 2 2" xfId="24384" xr:uid="{00000000-0005-0000-0000-0000CD760000}"/>
    <cellStyle name="40% - Accent1 4 2 3 3 2 2 2" xfId="61722" xr:uid="{00000000-0005-0000-0000-0000CE760000}"/>
    <cellStyle name="40% - Accent1 4 2 3 3 2 3" xfId="48563" xr:uid="{00000000-0005-0000-0000-0000CF760000}"/>
    <cellStyle name="40% - Accent1 4 2 3 3 3" xfId="6502" xr:uid="{00000000-0005-0000-0000-0000D0760000}"/>
    <cellStyle name="40% - Accent1 4 2 3 3 3 2" xfId="19661" xr:uid="{00000000-0005-0000-0000-0000D1760000}"/>
    <cellStyle name="40% - Accent1 4 2 3 3 3 2 2" xfId="56999" xr:uid="{00000000-0005-0000-0000-0000D2760000}"/>
    <cellStyle name="40% - Accent1 4 2 3 3 3 3" xfId="43840" xr:uid="{00000000-0005-0000-0000-0000D3760000}"/>
    <cellStyle name="40% - Accent1 4 2 3 3 4" xfId="16118" xr:uid="{00000000-0005-0000-0000-0000D4760000}"/>
    <cellStyle name="40% - Accent1 4 2 3 3 4 2" xfId="53456" xr:uid="{00000000-0005-0000-0000-0000D5760000}"/>
    <cellStyle name="40% - Accent1 4 2 3 3 5" xfId="32511" xr:uid="{00000000-0005-0000-0000-0000D6760000}"/>
    <cellStyle name="40% - Accent1 4 2 3 3 6" xfId="40295" xr:uid="{00000000-0005-0000-0000-0000D7760000}"/>
    <cellStyle name="40% - Accent1 4 2 3 4" xfId="8865" xr:uid="{00000000-0005-0000-0000-0000D8760000}"/>
    <cellStyle name="40% - Accent1 4 2 3 4 2" xfId="22024" xr:uid="{00000000-0005-0000-0000-0000D9760000}"/>
    <cellStyle name="40% - Accent1 4 2 3 4 2 2" xfId="59362" xr:uid="{00000000-0005-0000-0000-0000DA760000}"/>
    <cellStyle name="40% - Accent1 4 2 3 4 3" xfId="35223" xr:uid="{00000000-0005-0000-0000-0000DB760000}"/>
    <cellStyle name="40% - Accent1 4 2 3 4 4" xfId="46203" xr:uid="{00000000-0005-0000-0000-0000DC760000}"/>
    <cellStyle name="40% - Accent1 4 2 3 5" xfId="4142" xr:uid="{00000000-0005-0000-0000-0000DD760000}"/>
    <cellStyle name="40% - Accent1 4 2 3 5 2" xfId="17301" xr:uid="{00000000-0005-0000-0000-0000DE760000}"/>
    <cellStyle name="40% - Accent1 4 2 3 5 2 2" xfId="54639" xr:uid="{00000000-0005-0000-0000-0000DF760000}"/>
    <cellStyle name="40% - Accent1 4 2 3 5 3" xfId="29799" xr:uid="{00000000-0005-0000-0000-0000E0760000}"/>
    <cellStyle name="40% - Accent1 4 2 3 5 4" xfId="41480" xr:uid="{00000000-0005-0000-0000-0000E1760000}"/>
    <cellStyle name="40% - Accent1 4 2 3 6" xfId="13589" xr:uid="{00000000-0005-0000-0000-0000E2760000}"/>
    <cellStyle name="40% - Accent1 4 2 3 6 2" xfId="50927" xr:uid="{00000000-0005-0000-0000-0000E3760000}"/>
    <cellStyle name="40% - Accent1 4 2 3 7" xfId="26917" xr:uid="{00000000-0005-0000-0000-0000E4760000}"/>
    <cellStyle name="40% - Accent1 4 2 3 8" xfId="37766" xr:uid="{00000000-0005-0000-0000-0000E5760000}"/>
    <cellStyle name="40% - Accent1 4 2 4" xfId="847" xr:uid="{00000000-0005-0000-0000-0000E6760000}"/>
    <cellStyle name="40% - Accent1 4 2 4 2" xfId="2029" xr:uid="{00000000-0005-0000-0000-0000E7760000}"/>
    <cellStyle name="40% - Accent1 4 2 4 2 2" xfId="8103" xr:uid="{00000000-0005-0000-0000-0000E8760000}"/>
    <cellStyle name="40% - Accent1 4 2 4 2 2 2" xfId="12826" xr:uid="{00000000-0005-0000-0000-0000E9760000}"/>
    <cellStyle name="40% - Accent1 4 2 4 2 2 2 2" xfId="25985" xr:uid="{00000000-0005-0000-0000-0000EA760000}"/>
    <cellStyle name="40% - Accent1 4 2 4 2 2 2 2 2" xfId="63323" xr:uid="{00000000-0005-0000-0000-0000EB760000}"/>
    <cellStyle name="40% - Accent1 4 2 4 2 2 2 3" xfId="50164" xr:uid="{00000000-0005-0000-0000-0000EC760000}"/>
    <cellStyle name="40% - Accent1 4 2 4 2 2 3" xfId="21262" xr:uid="{00000000-0005-0000-0000-0000ED760000}"/>
    <cellStyle name="40% - Accent1 4 2 4 2 2 3 2" xfId="58600" xr:uid="{00000000-0005-0000-0000-0000EE760000}"/>
    <cellStyle name="40% - Accent1 4 2 4 2 2 4" xfId="34281" xr:uid="{00000000-0005-0000-0000-0000EF760000}"/>
    <cellStyle name="40% - Accent1 4 2 4 2 2 5" xfId="45441" xr:uid="{00000000-0005-0000-0000-0000F0760000}"/>
    <cellStyle name="40% - Accent1 4 2 4 2 3" xfId="10466" xr:uid="{00000000-0005-0000-0000-0000F1760000}"/>
    <cellStyle name="40% - Accent1 4 2 4 2 3 2" xfId="23625" xr:uid="{00000000-0005-0000-0000-0000F2760000}"/>
    <cellStyle name="40% - Accent1 4 2 4 2 3 2 2" xfId="60963" xr:uid="{00000000-0005-0000-0000-0000F3760000}"/>
    <cellStyle name="40% - Accent1 4 2 4 2 3 3" xfId="36993" xr:uid="{00000000-0005-0000-0000-0000F4760000}"/>
    <cellStyle name="40% - Accent1 4 2 4 2 3 4" xfId="47804" xr:uid="{00000000-0005-0000-0000-0000F5760000}"/>
    <cellStyle name="40% - Accent1 4 2 4 2 4" xfId="5743" xr:uid="{00000000-0005-0000-0000-0000F6760000}"/>
    <cellStyle name="40% - Accent1 4 2 4 2 4 2" xfId="18902" xr:uid="{00000000-0005-0000-0000-0000F7760000}"/>
    <cellStyle name="40% - Accent1 4 2 4 2 4 2 2" xfId="56240" xr:uid="{00000000-0005-0000-0000-0000F8760000}"/>
    <cellStyle name="40% - Accent1 4 2 4 2 4 3" xfId="31569" xr:uid="{00000000-0005-0000-0000-0000F9760000}"/>
    <cellStyle name="40% - Accent1 4 2 4 2 4 4" xfId="43081" xr:uid="{00000000-0005-0000-0000-0000FA760000}"/>
    <cellStyle name="40% - Accent1 4 2 4 2 5" xfId="15190" xr:uid="{00000000-0005-0000-0000-0000FB760000}"/>
    <cellStyle name="40% - Accent1 4 2 4 2 5 2" xfId="52528" xr:uid="{00000000-0005-0000-0000-0000FC760000}"/>
    <cellStyle name="40% - Accent1 4 2 4 2 6" xfId="28687" xr:uid="{00000000-0005-0000-0000-0000FD760000}"/>
    <cellStyle name="40% - Accent1 4 2 4 2 7" xfId="39367" xr:uid="{00000000-0005-0000-0000-0000FE760000}"/>
    <cellStyle name="40% - Accent1 4 2 4 3" xfId="3378" xr:uid="{00000000-0005-0000-0000-0000FF760000}"/>
    <cellStyle name="40% - Accent1 4 2 4 3 2" xfId="11646" xr:uid="{00000000-0005-0000-0000-000000770000}"/>
    <cellStyle name="40% - Accent1 4 2 4 3 2 2" xfId="24805" xr:uid="{00000000-0005-0000-0000-000001770000}"/>
    <cellStyle name="40% - Accent1 4 2 4 3 2 2 2" xfId="62143" xr:uid="{00000000-0005-0000-0000-000002770000}"/>
    <cellStyle name="40% - Accent1 4 2 4 3 2 3" xfId="48984" xr:uid="{00000000-0005-0000-0000-000003770000}"/>
    <cellStyle name="40% - Accent1 4 2 4 3 3" xfId="6923" xr:uid="{00000000-0005-0000-0000-000004770000}"/>
    <cellStyle name="40% - Accent1 4 2 4 3 3 2" xfId="20082" xr:uid="{00000000-0005-0000-0000-000005770000}"/>
    <cellStyle name="40% - Accent1 4 2 4 3 3 2 2" xfId="57420" xr:uid="{00000000-0005-0000-0000-000006770000}"/>
    <cellStyle name="40% - Accent1 4 2 4 3 3 3" xfId="44261" xr:uid="{00000000-0005-0000-0000-000007770000}"/>
    <cellStyle name="40% - Accent1 4 2 4 3 4" xfId="16539" xr:uid="{00000000-0005-0000-0000-000008770000}"/>
    <cellStyle name="40% - Accent1 4 2 4 3 4 2" xfId="53877" xr:uid="{00000000-0005-0000-0000-000009770000}"/>
    <cellStyle name="40% - Accent1 4 2 4 3 5" xfId="32932" xr:uid="{00000000-0005-0000-0000-00000A770000}"/>
    <cellStyle name="40% - Accent1 4 2 4 3 6" xfId="40716" xr:uid="{00000000-0005-0000-0000-00000B770000}"/>
    <cellStyle name="40% - Accent1 4 2 4 4" xfId="9286" xr:uid="{00000000-0005-0000-0000-00000C770000}"/>
    <cellStyle name="40% - Accent1 4 2 4 4 2" xfId="22445" xr:uid="{00000000-0005-0000-0000-00000D770000}"/>
    <cellStyle name="40% - Accent1 4 2 4 4 2 2" xfId="59783" xr:uid="{00000000-0005-0000-0000-00000E770000}"/>
    <cellStyle name="40% - Accent1 4 2 4 4 3" xfId="35644" xr:uid="{00000000-0005-0000-0000-00000F770000}"/>
    <cellStyle name="40% - Accent1 4 2 4 4 4" xfId="46624" xr:uid="{00000000-0005-0000-0000-000010770000}"/>
    <cellStyle name="40% - Accent1 4 2 4 5" xfId="4563" xr:uid="{00000000-0005-0000-0000-000011770000}"/>
    <cellStyle name="40% - Accent1 4 2 4 5 2" xfId="17722" xr:uid="{00000000-0005-0000-0000-000012770000}"/>
    <cellStyle name="40% - Accent1 4 2 4 5 2 2" xfId="55060" xr:uid="{00000000-0005-0000-0000-000013770000}"/>
    <cellStyle name="40% - Accent1 4 2 4 5 3" xfId="30220" xr:uid="{00000000-0005-0000-0000-000014770000}"/>
    <cellStyle name="40% - Accent1 4 2 4 5 4" xfId="41901" xr:uid="{00000000-0005-0000-0000-000015770000}"/>
    <cellStyle name="40% - Accent1 4 2 4 6" xfId="14010" xr:uid="{00000000-0005-0000-0000-000016770000}"/>
    <cellStyle name="40% - Accent1 4 2 4 6 2" xfId="51348" xr:uid="{00000000-0005-0000-0000-000017770000}"/>
    <cellStyle name="40% - Accent1 4 2 4 7" xfId="27338" xr:uid="{00000000-0005-0000-0000-000018770000}"/>
    <cellStyle name="40% - Accent1 4 2 4 8" xfId="38187" xr:uid="{00000000-0005-0000-0000-000019770000}"/>
    <cellStyle name="40% - Accent1 4 2 5" xfId="1016" xr:uid="{00000000-0005-0000-0000-00001A770000}"/>
    <cellStyle name="40% - Accent1 4 2 5 2" xfId="2198" xr:uid="{00000000-0005-0000-0000-00001B770000}"/>
    <cellStyle name="40% - Accent1 4 2 5 2 2" xfId="8272" xr:uid="{00000000-0005-0000-0000-00001C770000}"/>
    <cellStyle name="40% - Accent1 4 2 5 2 2 2" xfId="12995" xr:uid="{00000000-0005-0000-0000-00001D770000}"/>
    <cellStyle name="40% - Accent1 4 2 5 2 2 2 2" xfId="26154" xr:uid="{00000000-0005-0000-0000-00001E770000}"/>
    <cellStyle name="40% - Accent1 4 2 5 2 2 2 2 2" xfId="63492" xr:uid="{00000000-0005-0000-0000-00001F770000}"/>
    <cellStyle name="40% - Accent1 4 2 5 2 2 2 3" xfId="50333" xr:uid="{00000000-0005-0000-0000-000020770000}"/>
    <cellStyle name="40% - Accent1 4 2 5 2 2 3" xfId="21431" xr:uid="{00000000-0005-0000-0000-000021770000}"/>
    <cellStyle name="40% - Accent1 4 2 5 2 2 3 2" xfId="58769" xr:uid="{00000000-0005-0000-0000-000022770000}"/>
    <cellStyle name="40% - Accent1 4 2 5 2 2 4" xfId="34450" xr:uid="{00000000-0005-0000-0000-000023770000}"/>
    <cellStyle name="40% - Accent1 4 2 5 2 2 5" xfId="45610" xr:uid="{00000000-0005-0000-0000-000024770000}"/>
    <cellStyle name="40% - Accent1 4 2 5 2 3" xfId="10635" xr:uid="{00000000-0005-0000-0000-000025770000}"/>
    <cellStyle name="40% - Accent1 4 2 5 2 3 2" xfId="23794" xr:uid="{00000000-0005-0000-0000-000026770000}"/>
    <cellStyle name="40% - Accent1 4 2 5 2 3 2 2" xfId="61132" xr:uid="{00000000-0005-0000-0000-000027770000}"/>
    <cellStyle name="40% - Accent1 4 2 5 2 3 3" xfId="37162" xr:uid="{00000000-0005-0000-0000-000028770000}"/>
    <cellStyle name="40% - Accent1 4 2 5 2 3 4" xfId="47973" xr:uid="{00000000-0005-0000-0000-000029770000}"/>
    <cellStyle name="40% - Accent1 4 2 5 2 4" xfId="5912" xr:uid="{00000000-0005-0000-0000-00002A770000}"/>
    <cellStyle name="40% - Accent1 4 2 5 2 4 2" xfId="19071" xr:uid="{00000000-0005-0000-0000-00002B770000}"/>
    <cellStyle name="40% - Accent1 4 2 5 2 4 2 2" xfId="56409" xr:uid="{00000000-0005-0000-0000-00002C770000}"/>
    <cellStyle name="40% - Accent1 4 2 5 2 4 3" xfId="31738" xr:uid="{00000000-0005-0000-0000-00002D770000}"/>
    <cellStyle name="40% - Accent1 4 2 5 2 4 4" xfId="43250" xr:uid="{00000000-0005-0000-0000-00002E770000}"/>
    <cellStyle name="40% - Accent1 4 2 5 2 5" xfId="15359" xr:uid="{00000000-0005-0000-0000-00002F770000}"/>
    <cellStyle name="40% - Accent1 4 2 5 2 5 2" xfId="52697" xr:uid="{00000000-0005-0000-0000-000030770000}"/>
    <cellStyle name="40% - Accent1 4 2 5 2 6" xfId="28856" xr:uid="{00000000-0005-0000-0000-000031770000}"/>
    <cellStyle name="40% - Accent1 4 2 5 2 7" xfId="39536" xr:uid="{00000000-0005-0000-0000-000032770000}"/>
    <cellStyle name="40% - Accent1 4 2 5 3" xfId="3547" xr:uid="{00000000-0005-0000-0000-000033770000}"/>
    <cellStyle name="40% - Accent1 4 2 5 3 2" xfId="11815" xr:uid="{00000000-0005-0000-0000-000034770000}"/>
    <cellStyle name="40% - Accent1 4 2 5 3 2 2" xfId="24974" xr:uid="{00000000-0005-0000-0000-000035770000}"/>
    <cellStyle name="40% - Accent1 4 2 5 3 2 2 2" xfId="62312" xr:uid="{00000000-0005-0000-0000-000036770000}"/>
    <cellStyle name="40% - Accent1 4 2 5 3 2 3" xfId="49153" xr:uid="{00000000-0005-0000-0000-000037770000}"/>
    <cellStyle name="40% - Accent1 4 2 5 3 3" xfId="7092" xr:uid="{00000000-0005-0000-0000-000038770000}"/>
    <cellStyle name="40% - Accent1 4 2 5 3 3 2" xfId="20251" xr:uid="{00000000-0005-0000-0000-000039770000}"/>
    <cellStyle name="40% - Accent1 4 2 5 3 3 2 2" xfId="57589" xr:uid="{00000000-0005-0000-0000-00003A770000}"/>
    <cellStyle name="40% - Accent1 4 2 5 3 3 3" xfId="44430" xr:uid="{00000000-0005-0000-0000-00003B770000}"/>
    <cellStyle name="40% - Accent1 4 2 5 3 4" xfId="16708" xr:uid="{00000000-0005-0000-0000-00003C770000}"/>
    <cellStyle name="40% - Accent1 4 2 5 3 4 2" xfId="54046" xr:uid="{00000000-0005-0000-0000-00003D770000}"/>
    <cellStyle name="40% - Accent1 4 2 5 3 5" xfId="33101" xr:uid="{00000000-0005-0000-0000-00003E770000}"/>
    <cellStyle name="40% - Accent1 4 2 5 3 6" xfId="40885" xr:uid="{00000000-0005-0000-0000-00003F770000}"/>
    <cellStyle name="40% - Accent1 4 2 5 4" xfId="9455" xr:uid="{00000000-0005-0000-0000-000040770000}"/>
    <cellStyle name="40% - Accent1 4 2 5 4 2" xfId="22614" xr:uid="{00000000-0005-0000-0000-000041770000}"/>
    <cellStyle name="40% - Accent1 4 2 5 4 2 2" xfId="59952" xr:uid="{00000000-0005-0000-0000-000042770000}"/>
    <cellStyle name="40% - Accent1 4 2 5 4 3" xfId="35813" xr:uid="{00000000-0005-0000-0000-000043770000}"/>
    <cellStyle name="40% - Accent1 4 2 5 4 4" xfId="46793" xr:uid="{00000000-0005-0000-0000-000044770000}"/>
    <cellStyle name="40% - Accent1 4 2 5 5" xfId="4732" xr:uid="{00000000-0005-0000-0000-000045770000}"/>
    <cellStyle name="40% - Accent1 4 2 5 5 2" xfId="17891" xr:uid="{00000000-0005-0000-0000-000046770000}"/>
    <cellStyle name="40% - Accent1 4 2 5 5 2 2" xfId="55229" xr:uid="{00000000-0005-0000-0000-000047770000}"/>
    <cellStyle name="40% - Accent1 4 2 5 5 3" xfId="30389" xr:uid="{00000000-0005-0000-0000-000048770000}"/>
    <cellStyle name="40% - Accent1 4 2 5 5 4" xfId="42070" xr:uid="{00000000-0005-0000-0000-000049770000}"/>
    <cellStyle name="40% - Accent1 4 2 5 6" xfId="14179" xr:uid="{00000000-0005-0000-0000-00004A770000}"/>
    <cellStyle name="40% - Accent1 4 2 5 6 2" xfId="51517" xr:uid="{00000000-0005-0000-0000-00004B770000}"/>
    <cellStyle name="40% - Accent1 4 2 5 7" xfId="27507" xr:uid="{00000000-0005-0000-0000-00004C770000}"/>
    <cellStyle name="40% - Accent1 4 2 5 8" xfId="38356" xr:uid="{00000000-0005-0000-0000-00004D770000}"/>
    <cellStyle name="40% - Accent1 4 2 6" xfId="1187" xr:uid="{00000000-0005-0000-0000-00004E770000}"/>
    <cellStyle name="40% - Accent1 4 2 6 2" xfId="2367" xr:uid="{00000000-0005-0000-0000-00004F770000}"/>
    <cellStyle name="40% - Accent1 4 2 6 2 2" xfId="8441" xr:uid="{00000000-0005-0000-0000-000050770000}"/>
    <cellStyle name="40% - Accent1 4 2 6 2 2 2" xfId="13164" xr:uid="{00000000-0005-0000-0000-000051770000}"/>
    <cellStyle name="40% - Accent1 4 2 6 2 2 2 2" xfId="26323" xr:uid="{00000000-0005-0000-0000-000052770000}"/>
    <cellStyle name="40% - Accent1 4 2 6 2 2 2 2 2" xfId="63661" xr:uid="{00000000-0005-0000-0000-000053770000}"/>
    <cellStyle name="40% - Accent1 4 2 6 2 2 2 3" xfId="50502" xr:uid="{00000000-0005-0000-0000-000054770000}"/>
    <cellStyle name="40% - Accent1 4 2 6 2 2 3" xfId="21600" xr:uid="{00000000-0005-0000-0000-000055770000}"/>
    <cellStyle name="40% - Accent1 4 2 6 2 2 3 2" xfId="58938" xr:uid="{00000000-0005-0000-0000-000056770000}"/>
    <cellStyle name="40% - Accent1 4 2 6 2 2 4" xfId="34619" xr:uid="{00000000-0005-0000-0000-000057770000}"/>
    <cellStyle name="40% - Accent1 4 2 6 2 2 5" xfId="45779" xr:uid="{00000000-0005-0000-0000-000058770000}"/>
    <cellStyle name="40% - Accent1 4 2 6 2 3" xfId="10804" xr:uid="{00000000-0005-0000-0000-000059770000}"/>
    <cellStyle name="40% - Accent1 4 2 6 2 3 2" xfId="23963" xr:uid="{00000000-0005-0000-0000-00005A770000}"/>
    <cellStyle name="40% - Accent1 4 2 6 2 3 2 2" xfId="61301" xr:uid="{00000000-0005-0000-0000-00005B770000}"/>
    <cellStyle name="40% - Accent1 4 2 6 2 3 3" xfId="37331" xr:uid="{00000000-0005-0000-0000-00005C770000}"/>
    <cellStyle name="40% - Accent1 4 2 6 2 3 4" xfId="48142" xr:uid="{00000000-0005-0000-0000-00005D770000}"/>
    <cellStyle name="40% - Accent1 4 2 6 2 4" xfId="6081" xr:uid="{00000000-0005-0000-0000-00005E770000}"/>
    <cellStyle name="40% - Accent1 4 2 6 2 4 2" xfId="19240" xr:uid="{00000000-0005-0000-0000-00005F770000}"/>
    <cellStyle name="40% - Accent1 4 2 6 2 4 2 2" xfId="56578" xr:uid="{00000000-0005-0000-0000-000060770000}"/>
    <cellStyle name="40% - Accent1 4 2 6 2 4 3" xfId="31907" xr:uid="{00000000-0005-0000-0000-000061770000}"/>
    <cellStyle name="40% - Accent1 4 2 6 2 4 4" xfId="43419" xr:uid="{00000000-0005-0000-0000-000062770000}"/>
    <cellStyle name="40% - Accent1 4 2 6 2 5" xfId="15528" xr:uid="{00000000-0005-0000-0000-000063770000}"/>
    <cellStyle name="40% - Accent1 4 2 6 2 5 2" xfId="52866" xr:uid="{00000000-0005-0000-0000-000064770000}"/>
    <cellStyle name="40% - Accent1 4 2 6 2 6" xfId="29025" xr:uid="{00000000-0005-0000-0000-000065770000}"/>
    <cellStyle name="40% - Accent1 4 2 6 2 7" xfId="39705" xr:uid="{00000000-0005-0000-0000-000066770000}"/>
    <cellStyle name="40% - Accent1 4 2 6 3" xfId="3716" xr:uid="{00000000-0005-0000-0000-000067770000}"/>
    <cellStyle name="40% - Accent1 4 2 6 3 2" xfId="11984" xr:uid="{00000000-0005-0000-0000-000068770000}"/>
    <cellStyle name="40% - Accent1 4 2 6 3 2 2" xfId="25143" xr:uid="{00000000-0005-0000-0000-000069770000}"/>
    <cellStyle name="40% - Accent1 4 2 6 3 2 2 2" xfId="62481" xr:uid="{00000000-0005-0000-0000-00006A770000}"/>
    <cellStyle name="40% - Accent1 4 2 6 3 2 3" xfId="49322" xr:uid="{00000000-0005-0000-0000-00006B770000}"/>
    <cellStyle name="40% - Accent1 4 2 6 3 3" xfId="7261" xr:uid="{00000000-0005-0000-0000-00006C770000}"/>
    <cellStyle name="40% - Accent1 4 2 6 3 3 2" xfId="20420" xr:uid="{00000000-0005-0000-0000-00006D770000}"/>
    <cellStyle name="40% - Accent1 4 2 6 3 3 2 2" xfId="57758" xr:uid="{00000000-0005-0000-0000-00006E770000}"/>
    <cellStyle name="40% - Accent1 4 2 6 3 3 3" xfId="44599" xr:uid="{00000000-0005-0000-0000-00006F770000}"/>
    <cellStyle name="40% - Accent1 4 2 6 3 4" xfId="16877" xr:uid="{00000000-0005-0000-0000-000070770000}"/>
    <cellStyle name="40% - Accent1 4 2 6 3 4 2" xfId="54215" xr:uid="{00000000-0005-0000-0000-000071770000}"/>
    <cellStyle name="40% - Accent1 4 2 6 3 5" xfId="33270" xr:uid="{00000000-0005-0000-0000-000072770000}"/>
    <cellStyle name="40% - Accent1 4 2 6 3 6" xfId="41054" xr:uid="{00000000-0005-0000-0000-000073770000}"/>
    <cellStyle name="40% - Accent1 4 2 6 4" xfId="9624" xr:uid="{00000000-0005-0000-0000-000074770000}"/>
    <cellStyle name="40% - Accent1 4 2 6 4 2" xfId="22783" xr:uid="{00000000-0005-0000-0000-000075770000}"/>
    <cellStyle name="40% - Accent1 4 2 6 4 2 2" xfId="60121" xr:uid="{00000000-0005-0000-0000-000076770000}"/>
    <cellStyle name="40% - Accent1 4 2 6 4 3" xfId="35982" xr:uid="{00000000-0005-0000-0000-000077770000}"/>
    <cellStyle name="40% - Accent1 4 2 6 4 4" xfId="46962" xr:uid="{00000000-0005-0000-0000-000078770000}"/>
    <cellStyle name="40% - Accent1 4 2 6 5" xfId="4901" xr:uid="{00000000-0005-0000-0000-000079770000}"/>
    <cellStyle name="40% - Accent1 4 2 6 5 2" xfId="18060" xr:uid="{00000000-0005-0000-0000-00007A770000}"/>
    <cellStyle name="40% - Accent1 4 2 6 5 2 2" xfId="55398" xr:uid="{00000000-0005-0000-0000-00007B770000}"/>
    <cellStyle name="40% - Accent1 4 2 6 5 3" xfId="30558" xr:uid="{00000000-0005-0000-0000-00007C770000}"/>
    <cellStyle name="40% - Accent1 4 2 6 5 4" xfId="42239" xr:uid="{00000000-0005-0000-0000-00007D770000}"/>
    <cellStyle name="40% - Accent1 4 2 6 6" xfId="14348" xr:uid="{00000000-0005-0000-0000-00007E770000}"/>
    <cellStyle name="40% - Accent1 4 2 6 6 2" xfId="51686" xr:uid="{00000000-0005-0000-0000-00007F770000}"/>
    <cellStyle name="40% - Accent1 4 2 6 7" xfId="27676" xr:uid="{00000000-0005-0000-0000-000080770000}"/>
    <cellStyle name="40% - Accent1 4 2 6 8" xfId="38525" xr:uid="{00000000-0005-0000-0000-000081770000}"/>
    <cellStyle name="40% - Accent1 4 2 7" xfId="1411" xr:uid="{00000000-0005-0000-0000-000082770000}"/>
    <cellStyle name="40% - Accent1 4 2 7 2" xfId="2760" xr:uid="{00000000-0005-0000-0000-000083770000}"/>
    <cellStyle name="40% - Accent1 4 2 7 2 2" xfId="12208" xr:uid="{00000000-0005-0000-0000-000084770000}"/>
    <cellStyle name="40% - Accent1 4 2 7 2 2 2" xfId="25367" xr:uid="{00000000-0005-0000-0000-000085770000}"/>
    <cellStyle name="40% - Accent1 4 2 7 2 2 2 2" xfId="62705" xr:uid="{00000000-0005-0000-0000-000086770000}"/>
    <cellStyle name="40% - Accent1 4 2 7 2 2 3" xfId="33663" xr:uid="{00000000-0005-0000-0000-000087770000}"/>
    <cellStyle name="40% - Accent1 4 2 7 2 2 4" xfId="49546" xr:uid="{00000000-0005-0000-0000-000088770000}"/>
    <cellStyle name="40% - Accent1 4 2 7 2 3" xfId="7485" xr:uid="{00000000-0005-0000-0000-000089770000}"/>
    <cellStyle name="40% - Accent1 4 2 7 2 3 2" xfId="20644" xr:uid="{00000000-0005-0000-0000-00008A770000}"/>
    <cellStyle name="40% - Accent1 4 2 7 2 3 2 2" xfId="57982" xr:uid="{00000000-0005-0000-0000-00008B770000}"/>
    <cellStyle name="40% - Accent1 4 2 7 2 3 3" xfId="36375" xr:uid="{00000000-0005-0000-0000-00008C770000}"/>
    <cellStyle name="40% - Accent1 4 2 7 2 3 4" xfId="44823" xr:uid="{00000000-0005-0000-0000-00008D770000}"/>
    <cellStyle name="40% - Accent1 4 2 7 2 4" xfId="15921" xr:uid="{00000000-0005-0000-0000-00008E770000}"/>
    <cellStyle name="40% - Accent1 4 2 7 2 4 2" xfId="30951" xr:uid="{00000000-0005-0000-0000-00008F770000}"/>
    <cellStyle name="40% - Accent1 4 2 7 2 4 3" xfId="53259" xr:uid="{00000000-0005-0000-0000-000090770000}"/>
    <cellStyle name="40% - Accent1 4 2 7 2 5" xfId="28069" xr:uid="{00000000-0005-0000-0000-000091770000}"/>
    <cellStyle name="40% - Accent1 4 2 7 2 6" xfId="40098" xr:uid="{00000000-0005-0000-0000-000092770000}"/>
    <cellStyle name="40% - Accent1 4 2 7 3" xfId="9848" xr:uid="{00000000-0005-0000-0000-000093770000}"/>
    <cellStyle name="40% - Accent1 4 2 7 3 2" xfId="23007" xr:uid="{00000000-0005-0000-0000-000094770000}"/>
    <cellStyle name="40% - Accent1 4 2 7 3 2 2" xfId="60345" xr:uid="{00000000-0005-0000-0000-000095770000}"/>
    <cellStyle name="40% - Accent1 4 2 7 3 3" xfId="32314" xr:uid="{00000000-0005-0000-0000-000096770000}"/>
    <cellStyle name="40% - Accent1 4 2 7 3 4" xfId="47186" xr:uid="{00000000-0005-0000-0000-000097770000}"/>
    <cellStyle name="40% - Accent1 4 2 7 4" xfId="5125" xr:uid="{00000000-0005-0000-0000-000098770000}"/>
    <cellStyle name="40% - Accent1 4 2 7 4 2" xfId="18284" xr:uid="{00000000-0005-0000-0000-000099770000}"/>
    <cellStyle name="40% - Accent1 4 2 7 4 2 2" xfId="55622" xr:uid="{00000000-0005-0000-0000-00009A770000}"/>
    <cellStyle name="40% - Accent1 4 2 7 4 3" xfId="35026" xr:uid="{00000000-0005-0000-0000-00009B770000}"/>
    <cellStyle name="40% - Accent1 4 2 7 4 4" xfId="42463" xr:uid="{00000000-0005-0000-0000-00009C770000}"/>
    <cellStyle name="40% - Accent1 4 2 7 5" xfId="14572" xr:uid="{00000000-0005-0000-0000-00009D770000}"/>
    <cellStyle name="40% - Accent1 4 2 7 5 2" xfId="29602" xr:uid="{00000000-0005-0000-0000-00009E770000}"/>
    <cellStyle name="40% - Accent1 4 2 7 5 3" xfId="51910" xr:uid="{00000000-0005-0000-0000-00009F770000}"/>
    <cellStyle name="40% - Accent1 4 2 7 6" xfId="26720" xr:uid="{00000000-0005-0000-0000-0000A0770000}"/>
    <cellStyle name="40% - Accent1 4 2 7 7" xfId="38749" xr:uid="{00000000-0005-0000-0000-0000A1770000}"/>
    <cellStyle name="40% - Accent1 4 2 8" xfId="2536" xr:uid="{00000000-0005-0000-0000-0000A2770000}"/>
    <cellStyle name="40% - Accent1 4 2 8 2" xfId="11028" xr:uid="{00000000-0005-0000-0000-0000A3770000}"/>
    <cellStyle name="40% - Accent1 4 2 8 2 2" xfId="24187" xr:uid="{00000000-0005-0000-0000-0000A4770000}"/>
    <cellStyle name="40% - Accent1 4 2 8 2 2 2" xfId="61525" xr:uid="{00000000-0005-0000-0000-0000A5770000}"/>
    <cellStyle name="40% - Accent1 4 2 8 2 3" xfId="33439" xr:uid="{00000000-0005-0000-0000-0000A6770000}"/>
    <cellStyle name="40% - Accent1 4 2 8 2 4" xfId="48366" xr:uid="{00000000-0005-0000-0000-0000A7770000}"/>
    <cellStyle name="40% - Accent1 4 2 8 3" xfId="6305" xr:uid="{00000000-0005-0000-0000-0000A8770000}"/>
    <cellStyle name="40% - Accent1 4 2 8 3 2" xfId="19464" xr:uid="{00000000-0005-0000-0000-0000A9770000}"/>
    <cellStyle name="40% - Accent1 4 2 8 3 2 2" xfId="56802" xr:uid="{00000000-0005-0000-0000-0000AA770000}"/>
    <cellStyle name="40% - Accent1 4 2 8 3 3" xfId="36151" xr:uid="{00000000-0005-0000-0000-0000AB770000}"/>
    <cellStyle name="40% - Accent1 4 2 8 3 4" xfId="43643" xr:uid="{00000000-0005-0000-0000-0000AC770000}"/>
    <cellStyle name="40% - Accent1 4 2 8 4" xfId="15697" xr:uid="{00000000-0005-0000-0000-0000AD770000}"/>
    <cellStyle name="40% - Accent1 4 2 8 4 2" xfId="30727" xr:uid="{00000000-0005-0000-0000-0000AE770000}"/>
    <cellStyle name="40% - Accent1 4 2 8 4 3" xfId="53035" xr:uid="{00000000-0005-0000-0000-0000AF770000}"/>
    <cellStyle name="40% - Accent1 4 2 8 5" xfId="27845" xr:uid="{00000000-0005-0000-0000-0000B0770000}"/>
    <cellStyle name="40% - Accent1 4 2 8 6" xfId="39874" xr:uid="{00000000-0005-0000-0000-0000B1770000}"/>
    <cellStyle name="40% - Accent1 4 2 9" xfId="8668" xr:uid="{00000000-0005-0000-0000-0000B2770000}"/>
    <cellStyle name="40% - Accent1 4 2 9 2" xfId="21827" xr:uid="{00000000-0005-0000-0000-0000B3770000}"/>
    <cellStyle name="40% - Accent1 4 2 9 2 2" xfId="59165" xr:uid="{00000000-0005-0000-0000-0000B4770000}"/>
    <cellStyle name="40% - Accent1 4 2 9 3" xfId="29378" xr:uid="{00000000-0005-0000-0000-0000B5770000}"/>
    <cellStyle name="40% - Accent1 4 2 9 4" xfId="46006" xr:uid="{00000000-0005-0000-0000-0000B6770000}"/>
    <cellStyle name="40% - Accent1 4 3" xfId="538" xr:uid="{00000000-0005-0000-0000-0000B7770000}"/>
    <cellStyle name="40% - Accent1 4 3 2" xfId="1720" xr:uid="{00000000-0005-0000-0000-0000B8770000}"/>
    <cellStyle name="40% - Accent1 4 3 2 2" xfId="7794" xr:uid="{00000000-0005-0000-0000-0000B9770000}"/>
    <cellStyle name="40% - Accent1 4 3 2 2 2" xfId="12517" xr:uid="{00000000-0005-0000-0000-0000BA770000}"/>
    <cellStyle name="40% - Accent1 4 3 2 2 2 2" xfId="25676" xr:uid="{00000000-0005-0000-0000-0000BB770000}"/>
    <cellStyle name="40% - Accent1 4 3 2 2 2 2 2" xfId="63014" xr:uid="{00000000-0005-0000-0000-0000BC770000}"/>
    <cellStyle name="40% - Accent1 4 3 2 2 2 3" xfId="49855" xr:uid="{00000000-0005-0000-0000-0000BD770000}"/>
    <cellStyle name="40% - Accent1 4 3 2 2 3" xfId="20953" xr:uid="{00000000-0005-0000-0000-0000BE770000}"/>
    <cellStyle name="40% - Accent1 4 3 2 2 3 2" xfId="58291" xr:uid="{00000000-0005-0000-0000-0000BF770000}"/>
    <cellStyle name="40% - Accent1 4 3 2 2 4" xfId="33972" xr:uid="{00000000-0005-0000-0000-0000C0770000}"/>
    <cellStyle name="40% - Accent1 4 3 2 2 5" xfId="45132" xr:uid="{00000000-0005-0000-0000-0000C1770000}"/>
    <cellStyle name="40% - Accent1 4 3 2 3" xfId="10157" xr:uid="{00000000-0005-0000-0000-0000C2770000}"/>
    <cellStyle name="40% - Accent1 4 3 2 3 2" xfId="23316" xr:uid="{00000000-0005-0000-0000-0000C3770000}"/>
    <cellStyle name="40% - Accent1 4 3 2 3 2 2" xfId="60654" xr:uid="{00000000-0005-0000-0000-0000C4770000}"/>
    <cellStyle name="40% - Accent1 4 3 2 3 3" xfId="36684" xr:uid="{00000000-0005-0000-0000-0000C5770000}"/>
    <cellStyle name="40% - Accent1 4 3 2 3 4" xfId="47495" xr:uid="{00000000-0005-0000-0000-0000C6770000}"/>
    <cellStyle name="40% - Accent1 4 3 2 4" xfId="5434" xr:uid="{00000000-0005-0000-0000-0000C7770000}"/>
    <cellStyle name="40% - Accent1 4 3 2 4 2" xfId="18593" xr:uid="{00000000-0005-0000-0000-0000C8770000}"/>
    <cellStyle name="40% - Accent1 4 3 2 4 2 2" xfId="55931" xr:uid="{00000000-0005-0000-0000-0000C9770000}"/>
    <cellStyle name="40% - Accent1 4 3 2 4 3" xfId="31260" xr:uid="{00000000-0005-0000-0000-0000CA770000}"/>
    <cellStyle name="40% - Accent1 4 3 2 4 4" xfId="42772" xr:uid="{00000000-0005-0000-0000-0000CB770000}"/>
    <cellStyle name="40% - Accent1 4 3 2 5" xfId="14881" xr:uid="{00000000-0005-0000-0000-0000CC770000}"/>
    <cellStyle name="40% - Accent1 4 3 2 5 2" xfId="52219" xr:uid="{00000000-0005-0000-0000-0000CD770000}"/>
    <cellStyle name="40% - Accent1 4 3 2 6" xfId="28378" xr:uid="{00000000-0005-0000-0000-0000CE770000}"/>
    <cellStyle name="40% - Accent1 4 3 2 7" xfId="39058" xr:uid="{00000000-0005-0000-0000-0000CF770000}"/>
    <cellStyle name="40% - Accent1 4 3 3" xfId="3069" xr:uid="{00000000-0005-0000-0000-0000D0770000}"/>
    <cellStyle name="40% - Accent1 4 3 3 2" xfId="11337" xr:uid="{00000000-0005-0000-0000-0000D1770000}"/>
    <cellStyle name="40% - Accent1 4 3 3 2 2" xfId="24496" xr:uid="{00000000-0005-0000-0000-0000D2770000}"/>
    <cellStyle name="40% - Accent1 4 3 3 2 2 2" xfId="61834" xr:uid="{00000000-0005-0000-0000-0000D3770000}"/>
    <cellStyle name="40% - Accent1 4 3 3 2 3" xfId="48675" xr:uid="{00000000-0005-0000-0000-0000D4770000}"/>
    <cellStyle name="40% - Accent1 4 3 3 3" xfId="6614" xr:uid="{00000000-0005-0000-0000-0000D5770000}"/>
    <cellStyle name="40% - Accent1 4 3 3 3 2" xfId="19773" xr:uid="{00000000-0005-0000-0000-0000D6770000}"/>
    <cellStyle name="40% - Accent1 4 3 3 3 2 2" xfId="57111" xr:uid="{00000000-0005-0000-0000-0000D7770000}"/>
    <cellStyle name="40% - Accent1 4 3 3 3 3" xfId="43952" xr:uid="{00000000-0005-0000-0000-0000D8770000}"/>
    <cellStyle name="40% - Accent1 4 3 3 4" xfId="16230" xr:uid="{00000000-0005-0000-0000-0000D9770000}"/>
    <cellStyle name="40% - Accent1 4 3 3 4 2" xfId="53568" xr:uid="{00000000-0005-0000-0000-0000DA770000}"/>
    <cellStyle name="40% - Accent1 4 3 3 5" xfId="32623" xr:uid="{00000000-0005-0000-0000-0000DB770000}"/>
    <cellStyle name="40% - Accent1 4 3 3 6" xfId="40407" xr:uid="{00000000-0005-0000-0000-0000DC770000}"/>
    <cellStyle name="40% - Accent1 4 3 4" xfId="8977" xr:uid="{00000000-0005-0000-0000-0000DD770000}"/>
    <cellStyle name="40% - Accent1 4 3 4 2" xfId="22136" xr:uid="{00000000-0005-0000-0000-0000DE770000}"/>
    <cellStyle name="40% - Accent1 4 3 4 2 2" xfId="59474" xr:uid="{00000000-0005-0000-0000-0000DF770000}"/>
    <cellStyle name="40% - Accent1 4 3 4 3" xfId="35335" xr:uid="{00000000-0005-0000-0000-0000E0770000}"/>
    <cellStyle name="40% - Accent1 4 3 4 4" xfId="46315" xr:uid="{00000000-0005-0000-0000-0000E1770000}"/>
    <cellStyle name="40% - Accent1 4 3 5" xfId="4254" xr:uid="{00000000-0005-0000-0000-0000E2770000}"/>
    <cellStyle name="40% - Accent1 4 3 5 2" xfId="17413" xr:uid="{00000000-0005-0000-0000-0000E3770000}"/>
    <cellStyle name="40% - Accent1 4 3 5 2 2" xfId="54751" xr:uid="{00000000-0005-0000-0000-0000E4770000}"/>
    <cellStyle name="40% - Accent1 4 3 5 3" xfId="29911" xr:uid="{00000000-0005-0000-0000-0000E5770000}"/>
    <cellStyle name="40% - Accent1 4 3 5 4" xfId="41592" xr:uid="{00000000-0005-0000-0000-0000E6770000}"/>
    <cellStyle name="40% - Accent1 4 3 6" xfId="13701" xr:uid="{00000000-0005-0000-0000-0000E7770000}"/>
    <cellStyle name="40% - Accent1 4 3 6 2" xfId="51039" xr:uid="{00000000-0005-0000-0000-0000E8770000}"/>
    <cellStyle name="40% - Accent1 4 3 7" xfId="27029" xr:uid="{00000000-0005-0000-0000-0000E9770000}"/>
    <cellStyle name="40% - Accent1 4 3 8" xfId="37878" xr:uid="{00000000-0005-0000-0000-0000EA770000}"/>
    <cellStyle name="40% - Accent1 4 4" xfId="341" xr:uid="{00000000-0005-0000-0000-0000EB770000}"/>
    <cellStyle name="40% - Accent1 4 4 2" xfId="1523" xr:uid="{00000000-0005-0000-0000-0000EC770000}"/>
    <cellStyle name="40% - Accent1 4 4 2 2" xfId="7597" xr:uid="{00000000-0005-0000-0000-0000ED770000}"/>
    <cellStyle name="40% - Accent1 4 4 2 2 2" xfId="12320" xr:uid="{00000000-0005-0000-0000-0000EE770000}"/>
    <cellStyle name="40% - Accent1 4 4 2 2 2 2" xfId="25479" xr:uid="{00000000-0005-0000-0000-0000EF770000}"/>
    <cellStyle name="40% - Accent1 4 4 2 2 2 2 2" xfId="62817" xr:uid="{00000000-0005-0000-0000-0000F0770000}"/>
    <cellStyle name="40% - Accent1 4 4 2 2 2 3" xfId="49658" xr:uid="{00000000-0005-0000-0000-0000F1770000}"/>
    <cellStyle name="40% - Accent1 4 4 2 2 3" xfId="20756" xr:uid="{00000000-0005-0000-0000-0000F2770000}"/>
    <cellStyle name="40% - Accent1 4 4 2 2 3 2" xfId="58094" xr:uid="{00000000-0005-0000-0000-0000F3770000}"/>
    <cellStyle name="40% - Accent1 4 4 2 2 4" xfId="33775" xr:uid="{00000000-0005-0000-0000-0000F4770000}"/>
    <cellStyle name="40% - Accent1 4 4 2 2 5" xfId="44935" xr:uid="{00000000-0005-0000-0000-0000F5770000}"/>
    <cellStyle name="40% - Accent1 4 4 2 3" xfId="9960" xr:uid="{00000000-0005-0000-0000-0000F6770000}"/>
    <cellStyle name="40% - Accent1 4 4 2 3 2" xfId="23119" xr:uid="{00000000-0005-0000-0000-0000F7770000}"/>
    <cellStyle name="40% - Accent1 4 4 2 3 2 2" xfId="60457" xr:uid="{00000000-0005-0000-0000-0000F8770000}"/>
    <cellStyle name="40% - Accent1 4 4 2 3 3" xfId="36487" xr:uid="{00000000-0005-0000-0000-0000F9770000}"/>
    <cellStyle name="40% - Accent1 4 4 2 3 4" xfId="47298" xr:uid="{00000000-0005-0000-0000-0000FA770000}"/>
    <cellStyle name="40% - Accent1 4 4 2 4" xfId="5237" xr:uid="{00000000-0005-0000-0000-0000FB770000}"/>
    <cellStyle name="40% - Accent1 4 4 2 4 2" xfId="18396" xr:uid="{00000000-0005-0000-0000-0000FC770000}"/>
    <cellStyle name="40% - Accent1 4 4 2 4 2 2" xfId="55734" xr:uid="{00000000-0005-0000-0000-0000FD770000}"/>
    <cellStyle name="40% - Accent1 4 4 2 4 3" xfId="31063" xr:uid="{00000000-0005-0000-0000-0000FE770000}"/>
    <cellStyle name="40% - Accent1 4 4 2 4 4" xfId="42575" xr:uid="{00000000-0005-0000-0000-0000FF770000}"/>
    <cellStyle name="40% - Accent1 4 4 2 5" xfId="14684" xr:uid="{00000000-0005-0000-0000-000000780000}"/>
    <cellStyle name="40% - Accent1 4 4 2 5 2" xfId="52022" xr:uid="{00000000-0005-0000-0000-000001780000}"/>
    <cellStyle name="40% - Accent1 4 4 2 6" xfId="28181" xr:uid="{00000000-0005-0000-0000-000002780000}"/>
    <cellStyle name="40% - Accent1 4 4 2 7" xfId="38861" xr:uid="{00000000-0005-0000-0000-000003780000}"/>
    <cellStyle name="40% - Accent1 4 4 3" xfId="2872" xr:uid="{00000000-0005-0000-0000-000004780000}"/>
    <cellStyle name="40% - Accent1 4 4 3 2" xfId="11140" xr:uid="{00000000-0005-0000-0000-000005780000}"/>
    <cellStyle name="40% - Accent1 4 4 3 2 2" xfId="24299" xr:uid="{00000000-0005-0000-0000-000006780000}"/>
    <cellStyle name="40% - Accent1 4 4 3 2 2 2" xfId="61637" xr:uid="{00000000-0005-0000-0000-000007780000}"/>
    <cellStyle name="40% - Accent1 4 4 3 2 3" xfId="48478" xr:uid="{00000000-0005-0000-0000-000008780000}"/>
    <cellStyle name="40% - Accent1 4 4 3 3" xfId="6417" xr:uid="{00000000-0005-0000-0000-000009780000}"/>
    <cellStyle name="40% - Accent1 4 4 3 3 2" xfId="19576" xr:uid="{00000000-0005-0000-0000-00000A780000}"/>
    <cellStyle name="40% - Accent1 4 4 3 3 2 2" xfId="56914" xr:uid="{00000000-0005-0000-0000-00000B780000}"/>
    <cellStyle name="40% - Accent1 4 4 3 3 3" xfId="43755" xr:uid="{00000000-0005-0000-0000-00000C780000}"/>
    <cellStyle name="40% - Accent1 4 4 3 4" xfId="16033" xr:uid="{00000000-0005-0000-0000-00000D780000}"/>
    <cellStyle name="40% - Accent1 4 4 3 4 2" xfId="53371" xr:uid="{00000000-0005-0000-0000-00000E780000}"/>
    <cellStyle name="40% - Accent1 4 4 3 5" xfId="32426" xr:uid="{00000000-0005-0000-0000-00000F780000}"/>
    <cellStyle name="40% - Accent1 4 4 3 6" xfId="40210" xr:uid="{00000000-0005-0000-0000-000010780000}"/>
    <cellStyle name="40% - Accent1 4 4 4" xfId="8780" xr:uid="{00000000-0005-0000-0000-000011780000}"/>
    <cellStyle name="40% - Accent1 4 4 4 2" xfId="21939" xr:uid="{00000000-0005-0000-0000-000012780000}"/>
    <cellStyle name="40% - Accent1 4 4 4 2 2" xfId="59277" xr:uid="{00000000-0005-0000-0000-000013780000}"/>
    <cellStyle name="40% - Accent1 4 4 4 3" xfId="35138" xr:uid="{00000000-0005-0000-0000-000014780000}"/>
    <cellStyle name="40% - Accent1 4 4 4 4" xfId="46118" xr:uid="{00000000-0005-0000-0000-000015780000}"/>
    <cellStyle name="40% - Accent1 4 4 5" xfId="4057" xr:uid="{00000000-0005-0000-0000-000016780000}"/>
    <cellStyle name="40% - Accent1 4 4 5 2" xfId="17216" xr:uid="{00000000-0005-0000-0000-000017780000}"/>
    <cellStyle name="40% - Accent1 4 4 5 2 2" xfId="54554" xr:uid="{00000000-0005-0000-0000-000018780000}"/>
    <cellStyle name="40% - Accent1 4 4 5 3" xfId="29714" xr:uid="{00000000-0005-0000-0000-000019780000}"/>
    <cellStyle name="40% - Accent1 4 4 5 4" xfId="41395" xr:uid="{00000000-0005-0000-0000-00001A780000}"/>
    <cellStyle name="40% - Accent1 4 4 6" xfId="13504" xr:uid="{00000000-0005-0000-0000-00001B780000}"/>
    <cellStyle name="40% - Accent1 4 4 6 2" xfId="50842" xr:uid="{00000000-0005-0000-0000-00001C780000}"/>
    <cellStyle name="40% - Accent1 4 4 7" xfId="26832" xr:uid="{00000000-0005-0000-0000-00001D780000}"/>
    <cellStyle name="40% - Accent1 4 4 8" xfId="37681" xr:uid="{00000000-0005-0000-0000-00001E780000}"/>
    <cellStyle name="40% - Accent1 4 5" xfId="762" xr:uid="{00000000-0005-0000-0000-00001F780000}"/>
    <cellStyle name="40% - Accent1 4 5 2" xfId="1944" xr:uid="{00000000-0005-0000-0000-000020780000}"/>
    <cellStyle name="40% - Accent1 4 5 2 2" xfId="8018" xr:uid="{00000000-0005-0000-0000-000021780000}"/>
    <cellStyle name="40% - Accent1 4 5 2 2 2" xfId="12741" xr:uid="{00000000-0005-0000-0000-000022780000}"/>
    <cellStyle name="40% - Accent1 4 5 2 2 2 2" xfId="25900" xr:uid="{00000000-0005-0000-0000-000023780000}"/>
    <cellStyle name="40% - Accent1 4 5 2 2 2 2 2" xfId="63238" xr:uid="{00000000-0005-0000-0000-000024780000}"/>
    <cellStyle name="40% - Accent1 4 5 2 2 2 3" xfId="50079" xr:uid="{00000000-0005-0000-0000-000025780000}"/>
    <cellStyle name="40% - Accent1 4 5 2 2 3" xfId="21177" xr:uid="{00000000-0005-0000-0000-000026780000}"/>
    <cellStyle name="40% - Accent1 4 5 2 2 3 2" xfId="58515" xr:uid="{00000000-0005-0000-0000-000027780000}"/>
    <cellStyle name="40% - Accent1 4 5 2 2 4" xfId="34196" xr:uid="{00000000-0005-0000-0000-000028780000}"/>
    <cellStyle name="40% - Accent1 4 5 2 2 5" xfId="45356" xr:uid="{00000000-0005-0000-0000-000029780000}"/>
    <cellStyle name="40% - Accent1 4 5 2 3" xfId="10381" xr:uid="{00000000-0005-0000-0000-00002A780000}"/>
    <cellStyle name="40% - Accent1 4 5 2 3 2" xfId="23540" xr:uid="{00000000-0005-0000-0000-00002B780000}"/>
    <cellStyle name="40% - Accent1 4 5 2 3 2 2" xfId="60878" xr:uid="{00000000-0005-0000-0000-00002C780000}"/>
    <cellStyle name="40% - Accent1 4 5 2 3 3" xfId="36908" xr:uid="{00000000-0005-0000-0000-00002D780000}"/>
    <cellStyle name="40% - Accent1 4 5 2 3 4" xfId="47719" xr:uid="{00000000-0005-0000-0000-00002E780000}"/>
    <cellStyle name="40% - Accent1 4 5 2 4" xfId="5658" xr:uid="{00000000-0005-0000-0000-00002F780000}"/>
    <cellStyle name="40% - Accent1 4 5 2 4 2" xfId="18817" xr:uid="{00000000-0005-0000-0000-000030780000}"/>
    <cellStyle name="40% - Accent1 4 5 2 4 2 2" xfId="56155" xr:uid="{00000000-0005-0000-0000-000031780000}"/>
    <cellStyle name="40% - Accent1 4 5 2 4 3" xfId="31484" xr:uid="{00000000-0005-0000-0000-000032780000}"/>
    <cellStyle name="40% - Accent1 4 5 2 4 4" xfId="42996" xr:uid="{00000000-0005-0000-0000-000033780000}"/>
    <cellStyle name="40% - Accent1 4 5 2 5" xfId="15105" xr:uid="{00000000-0005-0000-0000-000034780000}"/>
    <cellStyle name="40% - Accent1 4 5 2 5 2" xfId="52443" xr:uid="{00000000-0005-0000-0000-000035780000}"/>
    <cellStyle name="40% - Accent1 4 5 2 6" xfId="28602" xr:uid="{00000000-0005-0000-0000-000036780000}"/>
    <cellStyle name="40% - Accent1 4 5 2 7" xfId="39282" xr:uid="{00000000-0005-0000-0000-000037780000}"/>
    <cellStyle name="40% - Accent1 4 5 3" xfId="3293" xr:uid="{00000000-0005-0000-0000-000038780000}"/>
    <cellStyle name="40% - Accent1 4 5 3 2" xfId="11561" xr:uid="{00000000-0005-0000-0000-000039780000}"/>
    <cellStyle name="40% - Accent1 4 5 3 2 2" xfId="24720" xr:uid="{00000000-0005-0000-0000-00003A780000}"/>
    <cellStyle name="40% - Accent1 4 5 3 2 2 2" xfId="62058" xr:uid="{00000000-0005-0000-0000-00003B780000}"/>
    <cellStyle name="40% - Accent1 4 5 3 2 3" xfId="48899" xr:uid="{00000000-0005-0000-0000-00003C780000}"/>
    <cellStyle name="40% - Accent1 4 5 3 3" xfId="6838" xr:uid="{00000000-0005-0000-0000-00003D780000}"/>
    <cellStyle name="40% - Accent1 4 5 3 3 2" xfId="19997" xr:uid="{00000000-0005-0000-0000-00003E780000}"/>
    <cellStyle name="40% - Accent1 4 5 3 3 2 2" xfId="57335" xr:uid="{00000000-0005-0000-0000-00003F780000}"/>
    <cellStyle name="40% - Accent1 4 5 3 3 3" xfId="44176" xr:uid="{00000000-0005-0000-0000-000040780000}"/>
    <cellStyle name="40% - Accent1 4 5 3 4" xfId="16454" xr:uid="{00000000-0005-0000-0000-000041780000}"/>
    <cellStyle name="40% - Accent1 4 5 3 4 2" xfId="53792" xr:uid="{00000000-0005-0000-0000-000042780000}"/>
    <cellStyle name="40% - Accent1 4 5 3 5" xfId="32847" xr:uid="{00000000-0005-0000-0000-000043780000}"/>
    <cellStyle name="40% - Accent1 4 5 3 6" xfId="40631" xr:uid="{00000000-0005-0000-0000-000044780000}"/>
    <cellStyle name="40% - Accent1 4 5 4" xfId="9201" xr:uid="{00000000-0005-0000-0000-000045780000}"/>
    <cellStyle name="40% - Accent1 4 5 4 2" xfId="22360" xr:uid="{00000000-0005-0000-0000-000046780000}"/>
    <cellStyle name="40% - Accent1 4 5 4 2 2" xfId="59698" xr:uid="{00000000-0005-0000-0000-000047780000}"/>
    <cellStyle name="40% - Accent1 4 5 4 3" xfId="35559" xr:uid="{00000000-0005-0000-0000-000048780000}"/>
    <cellStyle name="40% - Accent1 4 5 4 4" xfId="46539" xr:uid="{00000000-0005-0000-0000-000049780000}"/>
    <cellStyle name="40% - Accent1 4 5 5" xfId="4478" xr:uid="{00000000-0005-0000-0000-00004A780000}"/>
    <cellStyle name="40% - Accent1 4 5 5 2" xfId="17637" xr:uid="{00000000-0005-0000-0000-00004B780000}"/>
    <cellStyle name="40% - Accent1 4 5 5 2 2" xfId="54975" xr:uid="{00000000-0005-0000-0000-00004C780000}"/>
    <cellStyle name="40% - Accent1 4 5 5 3" xfId="30135" xr:uid="{00000000-0005-0000-0000-00004D780000}"/>
    <cellStyle name="40% - Accent1 4 5 5 4" xfId="41816" xr:uid="{00000000-0005-0000-0000-00004E780000}"/>
    <cellStyle name="40% - Accent1 4 5 6" xfId="13925" xr:uid="{00000000-0005-0000-0000-00004F780000}"/>
    <cellStyle name="40% - Accent1 4 5 6 2" xfId="51263" xr:uid="{00000000-0005-0000-0000-000050780000}"/>
    <cellStyle name="40% - Accent1 4 5 7" xfId="27253" xr:uid="{00000000-0005-0000-0000-000051780000}"/>
    <cellStyle name="40% - Accent1 4 5 8" xfId="38102" xr:uid="{00000000-0005-0000-0000-000052780000}"/>
    <cellStyle name="40% - Accent1 4 6" xfId="931" xr:uid="{00000000-0005-0000-0000-000053780000}"/>
    <cellStyle name="40% - Accent1 4 6 2" xfId="2113" xr:uid="{00000000-0005-0000-0000-000054780000}"/>
    <cellStyle name="40% - Accent1 4 6 2 2" xfId="8187" xr:uid="{00000000-0005-0000-0000-000055780000}"/>
    <cellStyle name="40% - Accent1 4 6 2 2 2" xfId="12910" xr:uid="{00000000-0005-0000-0000-000056780000}"/>
    <cellStyle name="40% - Accent1 4 6 2 2 2 2" xfId="26069" xr:uid="{00000000-0005-0000-0000-000057780000}"/>
    <cellStyle name="40% - Accent1 4 6 2 2 2 2 2" xfId="63407" xr:uid="{00000000-0005-0000-0000-000058780000}"/>
    <cellStyle name="40% - Accent1 4 6 2 2 2 3" xfId="50248" xr:uid="{00000000-0005-0000-0000-000059780000}"/>
    <cellStyle name="40% - Accent1 4 6 2 2 3" xfId="21346" xr:uid="{00000000-0005-0000-0000-00005A780000}"/>
    <cellStyle name="40% - Accent1 4 6 2 2 3 2" xfId="58684" xr:uid="{00000000-0005-0000-0000-00005B780000}"/>
    <cellStyle name="40% - Accent1 4 6 2 2 4" xfId="34365" xr:uid="{00000000-0005-0000-0000-00005C780000}"/>
    <cellStyle name="40% - Accent1 4 6 2 2 5" xfId="45525" xr:uid="{00000000-0005-0000-0000-00005D780000}"/>
    <cellStyle name="40% - Accent1 4 6 2 3" xfId="10550" xr:uid="{00000000-0005-0000-0000-00005E780000}"/>
    <cellStyle name="40% - Accent1 4 6 2 3 2" xfId="23709" xr:uid="{00000000-0005-0000-0000-00005F780000}"/>
    <cellStyle name="40% - Accent1 4 6 2 3 2 2" xfId="61047" xr:uid="{00000000-0005-0000-0000-000060780000}"/>
    <cellStyle name="40% - Accent1 4 6 2 3 3" xfId="37077" xr:uid="{00000000-0005-0000-0000-000061780000}"/>
    <cellStyle name="40% - Accent1 4 6 2 3 4" xfId="47888" xr:uid="{00000000-0005-0000-0000-000062780000}"/>
    <cellStyle name="40% - Accent1 4 6 2 4" xfId="5827" xr:uid="{00000000-0005-0000-0000-000063780000}"/>
    <cellStyle name="40% - Accent1 4 6 2 4 2" xfId="18986" xr:uid="{00000000-0005-0000-0000-000064780000}"/>
    <cellStyle name="40% - Accent1 4 6 2 4 2 2" xfId="56324" xr:uid="{00000000-0005-0000-0000-000065780000}"/>
    <cellStyle name="40% - Accent1 4 6 2 4 3" xfId="31653" xr:uid="{00000000-0005-0000-0000-000066780000}"/>
    <cellStyle name="40% - Accent1 4 6 2 4 4" xfId="43165" xr:uid="{00000000-0005-0000-0000-000067780000}"/>
    <cellStyle name="40% - Accent1 4 6 2 5" xfId="15274" xr:uid="{00000000-0005-0000-0000-000068780000}"/>
    <cellStyle name="40% - Accent1 4 6 2 5 2" xfId="52612" xr:uid="{00000000-0005-0000-0000-000069780000}"/>
    <cellStyle name="40% - Accent1 4 6 2 6" xfId="28771" xr:uid="{00000000-0005-0000-0000-00006A780000}"/>
    <cellStyle name="40% - Accent1 4 6 2 7" xfId="39451" xr:uid="{00000000-0005-0000-0000-00006B780000}"/>
    <cellStyle name="40% - Accent1 4 6 3" xfId="3462" xr:uid="{00000000-0005-0000-0000-00006C780000}"/>
    <cellStyle name="40% - Accent1 4 6 3 2" xfId="11730" xr:uid="{00000000-0005-0000-0000-00006D780000}"/>
    <cellStyle name="40% - Accent1 4 6 3 2 2" xfId="24889" xr:uid="{00000000-0005-0000-0000-00006E780000}"/>
    <cellStyle name="40% - Accent1 4 6 3 2 2 2" xfId="62227" xr:uid="{00000000-0005-0000-0000-00006F780000}"/>
    <cellStyle name="40% - Accent1 4 6 3 2 3" xfId="49068" xr:uid="{00000000-0005-0000-0000-000070780000}"/>
    <cellStyle name="40% - Accent1 4 6 3 3" xfId="7007" xr:uid="{00000000-0005-0000-0000-000071780000}"/>
    <cellStyle name="40% - Accent1 4 6 3 3 2" xfId="20166" xr:uid="{00000000-0005-0000-0000-000072780000}"/>
    <cellStyle name="40% - Accent1 4 6 3 3 2 2" xfId="57504" xr:uid="{00000000-0005-0000-0000-000073780000}"/>
    <cellStyle name="40% - Accent1 4 6 3 3 3" xfId="44345" xr:uid="{00000000-0005-0000-0000-000074780000}"/>
    <cellStyle name="40% - Accent1 4 6 3 4" xfId="16623" xr:uid="{00000000-0005-0000-0000-000075780000}"/>
    <cellStyle name="40% - Accent1 4 6 3 4 2" xfId="53961" xr:uid="{00000000-0005-0000-0000-000076780000}"/>
    <cellStyle name="40% - Accent1 4 6 3 5" xfId="33016" xr:uid="{00000000-0005-0000-0000-000077780000}"/>
    <cellStyle name="40% - Accent1 4 6 3 6" xfId="40800" xr:uid="{00000000-0005-0000-0000-000078780000}"/>
    <cellStyle name="40% - Accent1 4 6 4" xfId="9370" xr:uid="{00000000-0005-0000-0000-000079780000}"/>
    <cellStyle name="40% - Accent1 4 6 4 2" xfId="22529" xr:uid="{00000000-0005-0000-0000-00007A780000}"/>
    <cellStyle name="40% - Accent1 4 6 4 2 2" xfId="59867" xr:uid="{00000000-0005-0000-0000-00007B780000}"/>
    <cellStyle name="40% - Accent1 4 6 4 3" xfId="35728" xr:uid="{00000000-0005-0000-0000-00007C780000}"/>
    <cellStyle name="40% - Accent1 4 6 4 4" xfId="46708" xr:uid="{00000000-0005-0000-0000-00007D780000}"/>
    <cellStyle name="40% - Accent1 4 6 5" xfId="4647" xr:uid="{00000000-0005-0000-0000-00007E780000}"/>
    <cellStyle name="40% - Accent1 4 6 5 2" xfId="17806" xr:uid="{00000000-0005-0000-0000-00007F780000}"/>
    <cellStyle name="40% - Accent1 4 6 5 2 2" xfId="55144" xr:uid="{00000000-0005-0000-0000-000080780000}"/>
    <cellStyle name="40% - Accent1 4 6 5 3" xfId="30304" xr:uid="{00000000-0005-0000-0000-000081780000}"/>
    <cellStyle name="40% - Accent1 4 6 5 4" xfId="41985" xr:uid="{00000000-0005-0000-0000-000082780000}"/>
    <cellStyle name="40% - Accent1 4 6 6" xfId="14094" xr:uid="{00000000-0005-0000-0000-000083780000}"/>
    <cellStyle name="40% - Accent1 4 6 6 2" xfId="51432" xr:uid="{00000000-0005-0000-0000-000084780000}"/>
    <cellStyle name="40% - Accent1 4 6 7" xfId="27422" xr:uid="{00000000-0005-0000-0000-000085780000}"/>
    <cellStyle name="40% - Accent1 4 6 8" xfId="38271" xr:uid="{00000000-0005-0000-0000-000086780000}"/>
    <cellStyle name="40% - Accent1 4 7" xfId="1102" xr:uid="{00000000-0005-0000-0000-000087780000}"/>
    <cellStyle name="40% - Accent1 4 7 2" xfId="2282" xr:uid="{00000000-0005-0000-0000-000088780000}"/>
    <cellStyle name="40% - Accent1 4 7 2 2" xfId="8356" xr:uid="{00000000-0005-0000-0000-000089780000}"/>
    <cellStyle name="40% - Accent1 4 7 2 2 2" xfId="13079" xr:uid="{00000000-0005-0000-0000-00008A780000}"/>
    <cellStyle name="40% - Accent1 4 7 2 2 2 2" xfId="26238" xr:uid="{00000000-0005-0000-0000-00008B780000}"/>
    <cellStyle name="40% - Accent1 4 7 2 2 2 2 2" xfId="63576" xr:uid="{00000000-0005-0000-0000-00008C780000}"/>
    <cellStyle name="40% - Accent1 4 7 2 2 2 3" xfId="50417" xr:uid="{00000000-0005-0000-0000-00008D780000}"/>
    <cellStyle name="40% - Accent1 4 7 2 2 3" xfId="21515" xr:uid="{00000000-0005-0000-0000-00008E780000}"/>
    <cellStyle name="40% - Accent1 4 7 2 2 3 2" xfId="58853" xr:uid="{00000000-0005-0000-0000-00008F780000}"/>
    <cellStyle name="40% - Accent1 4 7 2 2 4" xfId="34534" xr:uid="{00000000-0005-0000-0000-000090780000}"/>
    <cellStyle name="40% - Accent1 4 7 2 2 5" xfId="45694" xr:uid="{00000000-0005-0000-0000-000091780000}"/>
    <cellStyle name="40% - Accent1 4 7 2 3" xfId="10719" xr:uid="{00000000-0005-0000-0000-000092780000}"/>
    <cellStyle name="40% - Accent1 4 7 2 3 2" xfId="23878" xr:uid="{00000000-0005-0000-0000-000093780000}"/>
    <cellStyle name="40% - Accent1 4 7 2 3 2 2" xfId="61216" xr:uid="{00000000-0005-0000-0000-000094780000}"/>
    <cellStyle name="40% - Accent1 4 7 2 3 3" xfId="37246" xr:uid="{00000000-0005-0000-0000-000095780000}"/>
    <cellStyle name="40% - Accent1 4 7 2 3 4" xfId="48057" xr:uid="{00000000-0005-0000-0000-000096780000}"/>
    <cellStyle name="40% - Accent1 4 7 2 4" xfId="5996" xr:uid="{00000000-0005-0000-0000-000097780000}"/>
    <cellStyle name="40% - Accent1 4 7 2 4 2" xfId="19155" xr:uid="{00000000-0005-0000-0000-000098780000}"/>
    <cellStyle name="40% - Accent1 4 7 2 4 2 2" xfId="56493" xr:uid="{00000000-0005-0000-0000-000099780000}"/>
    <cellStyle name="40% - Accent1 4 7 2 4 3" xfId="31822" xr:uid="{00000000-0005-0000-0000-00009A780000}"/>
    <cellStyle name="40% - Accent1 4 7 2 4 4" xfId="43334" xr:uid="{00000000-0005-0000-0000-00009B780000}"/>
    <cellStyle name="40% - Accent1 4 7 2 5" xfId="15443" xr:uid="{00000000-0005-0000-0000-00009C780000}"/>
    <cellStyle name="40% - Accent1 4 7 2 5 2" xfId="52781" xr:uid="{00000000-0005-0000-0000-00009D780000}"/>
    <cellStyle name="40% - Accent1 4 7 2 6" xfId="28940" xr:uid="{00000000-0005-0000-0000-00009E780000}"/>
    <cellStyle name="40% - Accent1 4 7 2 7" xfId="39620" xr:uid="{00000000-0005-0000-0000-00009F780000}"/>
    <cellStyle name="40% - Accent1 4 7 3" xfId="3631" xr:uid="{00000000-0005-0000-0000-0000A0780000}"/>
    <cellStyle name="40% - Accent1 4 7 3 2" xfId="11899" xr:uid="{00000000-0005-0000-0000-0000A1780000}"/>
    <cellStyle name="40% - Accent1 4 7 3 2 2" xfId="25058" xr:uid="{00000000-0005-0000-0000-0000A2780000}"/>
    <cellStyle name="40% - Accent1 4 7 3 2 2 2" xfId="62396" xr:uid="{00000000-0005-0000-0000-0000A3780000}"/>
    <cellStyle name="40% - Accent1 4 7 3 2 3" xfId="49237" xr:uid="{00000000-0005-0000-0000-0000A4780000}"/>
    <cellStyle name="40% - Accent1 4 7 3 3" xfId="7176" xr:uid="{00000000-0005-0000-0000-0000A5780000}"/>
    <cellStyle name="40% - Accent1 4 7 3 3 2" xfId="20335" xr:uid="{00000000-0005-0000-0000-0000A6780000}"/>
    <cellStyle name="40% - Accent1 4 7 3 3 2 2" xfId="57673" xr:uid="{00000000-0005-0000-0000-0000A7780000}"/>
    <cellStyle name="40% - Accent1 4 7 3 3 3" xfId="44514" xr:uid="{00000000-0005-0000-0000-0000A8780000}"/>
    <cellStyle name="40% - Accent1 4 7 3 4" xfId="16792" xr:uid="{00000000-0005-0000-0000-0000A9780000}"/>
    <cellStyle name="40% - Accent1 4 7 3 4 2" xfId="54130" xr:uid="{00000000-0005-0000-0000-0000AA780000}"/>
    <cellStyle name="40% - Accent1 4 7 3 5" xfId="33185" xr:uid="{00000000-0005-0000-0000-0000AB780000}"/>
    <cellStyle name="40% - Accent1 4 7 3 6" xfId="40969" xr:uid="{00000000-0005-0000-0000-0000AC780000}"/>
    <cellStyle name="40% - Accent1 4 7 4" xfId="9539" xr:uid="{00000000-0005-0000-0000-0000AD780000}"/>
    <cellStyle name="40% - Accent1 4 7 4 2" xfId="22698" xr:uid="{00000000-0005-0000-0000-0000AE780000}"/>
    <cellStyle name="40% - Accent1 4 7 4 2 2" xfId="60036" xr:uid="{00000000-0005-0000-0000-0000AF780000}"/>
    <cellStyle name="40% - Accent1 4 7 4 3" xfId="35897" xr:uid="{00000000-0005-0000-0000-0000B0780000}"/>
    <cellStyle name="40% - Accent1 4 7 4 4" xfId="46877" xr:uid="{00000000-0005-0000-0000-0000B1780000}"/>
    <cellStyle name="40% - Accent1 4 7 5" xfId="4816" xr:uid="{00000000-0005-0000-0000-0000B2780000}"/>
    <cellStyle name="40% - Accent1 4 7 5 2" xfId="17975" xr:uid="{00000000-0005-0000-0000-0000B3780000}"/>
    <cellStyle name="40% - Accent1 4 7 5 2 2" xfId="55313" xr:uid="{00000000-0005-0000-0000-0000B4780000}"/>
    <cellStyle name="40% - Accent1 4 7 5 3" xfId="30473" xr:uid="{00000000-0005-0000-0000-0000B5780000}"/>
    <cellStyle name="40% - Accent1 4 7 5 4" xfId="42154" xr:uid="{00000000-0005-0000-0000-0000B6780000}"/>
    <cellStyle name="40% - Accent1 4 7 6" xfId="14263" xr:uid="{00000000-0005-0000-0000-0000B7780000}"/>
    <cellStyle name="40% - Accent1 4 7 6 2" xfId="51601" xr:uid="{00000000-0005-0000-0000-0000B8780000}"/>
    <cellStyle name="40% - Accent1 4 7 7" xfId="27591" xr:uid="{00000000-0005-0000-0000-0000B9780000}"/>
    <cellStyle name="40% - Accent1 4 7 8" xfId="38440" xr:uid="{00000000-0005-0000-0000-0000BA780000}"/>
    <cellStyle name="40% - Accent1 4 8" xfId="1299" xr:uid="{00000000-0005-0000-0000-0000BB780000}"/>
    <cellStyle name="40% - Accent1 4 8 2" xfId="2648" xr:uid="{00000000-0005-0000-0000-0000BC780000}"/>
    <cellStyle name="40% - Accent1 4 8 2 2" xfId="12096" xr:uid="{00000000-0005-0000-0000-0000BD780000}"/>
    <cellStyle name="40% - Accent1 4 8 2 2 2" xfId="25255" xr:uid="{00000000-0005-0000-0000-0000BE780000}"/>
    <cellStyle name="40% - Accent1 4 8 2 2 2 2" xfId="62593" xr:uid="{00000000-0005-0000-0000-0000BF780000}"/>
    <cellStyle name="40% - Accent1 4 8 2 2 3" xfId="33551" xr:uid="{00000000-0005-0000-0000-0000C0780000}"/>
    <cellStyle name="40% - Accent1 4 8 2 2 4" xfId="49434" xr:uid="{00000000-0005-0000-0000-0000C1780000}"/>
    <cellStyle name="40% - Accent1 4 8 2 3" xfId="7373" xr:uid="{00000000-0005-0000-0000-0000C2780000}"/>
    <cellStyle name="40% - Accent1 4 8 2 3 2" xfId="20532" xr:uid="{00000000-0005-0000-0000-0000C3780000}"/>
    <cellStyle name="40% - Accent1 4 8 2 3 2 2" xfId="57870" xr:uid="{00000000-0005-0000-0000-0000C4780000}"/>
    <cellStyle name="40% - Accent1 4 8 2 3 3" xfId="36263" xr:uid="{00000000-0005-0000-0000-0000C5780000}"/>
    <cellStyle name="40% - Accent1 4 8 2 3 4" xfId="44711" xr:uid="{00000000-0005-0000-0000-0000C6780000}"/>
    <cellStyle name="40% - Accent1 4 8 2 4" xfId="15809" xr:uid="{00000000-0005-0000-0000-0000C7780000}"/>
    <cellStyle name="40% - Accent1 4 8 2 4 2" xfId="30839" xr:uid="{00000000-0005-0000-0000-0000C8780000}"/>
    <cellStyle name="40% - Accent1 4 8 2 4 3" xfId="53147" xr:uid="{00000000-0005-0000-0000-0000C9780000}"/>
    <cellStyle name="40% - Accent1 4 8 2 5" xfId="27957" xr:uid="{00000000-0005-0000-0000-0000CA780000}"/>
    <cellStyle name="40% - Accent1 4 8 2 6" xfId="39986" xr:uid="{00000000-0005-0000-0000-0000CB780000}"/>
    <cellStyle name="40% - Accent1 4 8 3" xfId="9736" xr:uid="{00000000-0005-0000-0000-0000CC780000}"/>
    <cellStyle name="40% - Accent1 4 8 3 2" xfId="22895" xr:uid="{00000000-0005-0000-0000-0000CD780000}"/>
    <cellStyle name="40% - Accent1 4 8 3 2 2" xfId="60233" xr:uid="{00000000-0005-0000-0000-0000CE780000}"/>
    <cellStyle name="40% - Accent1 4 8 3 3" xfId="32202" xr:uid="{00000000-0005-0000-0000-0000CF780000}"/>
    <cellStyle name="40% - Accent1 4 8 3 4" xfId="47074" xr:uid="{00000000-0005-0000-0000-0000D0780000}"/>
    <cellStyle name="40% - Accent1 4 8 4" xfId="5013" xr:uid="{00000000-0005-0000-0000-0000D1780000}"/>
    <cellStyle name="40% - Accent1 4 8 4 2" xfId="18172" xr:uid="{00000000-0005-0000-0000-0000D2780000}"/>
    <cellStyle name="40% - Accent1 4 8 4 2 2" xfId="55510" xr:uid="{00000000-0005-0000-0000-0000D3780000}"/>
    <cellStyle name="40% - Accent1 4 8 4 3" xfId="34914" xr:uid="{00000000-0005-0000-0000-0000D4780000}"/>
    <cellStyle name="40% - Accent1 4 8 4 4" xfId="42351" xr:uid="{00000000-0005-0000-0000-0000D5780000}"/>
    <cellStyle name="40% - Accent1 4 8 5" xfId="14460" xr:uid="{00000000-0005-0000-0000-0000D6780000}"/>
    <cellStyle name="40% - Accent1 4 8 5 2" xfId="29490" xr:uid="{00000000-0005-0000-0000-0000D7780000}"/>
    <cellStyle name="40% - Accent1 4 8 5 3" xfId="51798" xr:uid="{00000000-0005-0000-0000-0000D8780000}"/>
    <cellStyle name="40% - Accent1 4 8 6" xfId="26608" xr:uid="{00000000-0005-0000-0000-0000D9780000}"/>
    <cellStyle name="40% - Accent1 4 8 7" xfId="38637" xr:uid="{00000000-0005-0000-0000-0000DA780000}"/>
    <cellStyle name="40% - Accent1 4 9" xfId="2451" xr:uid="{00000000-0005-0000-0000-0000DB780000}"/>
    <cellStyle name="40% - Accent1 4 9 2" xfId="10916" xr:uid="{00000000-0005-0000-0000-0000DC780000}"/>
    <cellStyle name="40% - Accent1 4 9 2 2" xfId="24075" xr:uid="{00000000-0005-0000-0000-0000DD780000}"/>
    <cellStyle name="40% - Accent1 4 9 2 2 2" xfId="61413" xr:uid="{00000000-0005-0000-0000-0000DE780000}"/>
    <cellStyle name="40% - Accent1 4 9 2 3" xfId="33354" xr:uid="{00000000-0005-0000-0000-0000DF780000}"/>
    <cellStyle name="40% - Accent1 4 9 2 4" xfId="48254" xr:uid="{00000000-0005-0000-0000-0000E0780000}"/>
    <cellStyle name="40% - Accent1 4 9 3" xfId="6193" xr:uid="{00000000-0005-0000-0000-0000E1780000}"/>
    <cellStyle name="40% - Accent1 4 9 3 2" xfId="19352" xr:uid="{00000000-0005-0000-0000-0000E2780000}"/>
    <cellStyle name="40% - Accent1 4 9 3 2 2" xfId="56690" xr:uid="{00000000-0005-0000-0000-0000E3780000}"/>
    <cellStyle name="40% - Accent1 4 9 3 3" xfId="36066" xr:uid="{00000000-0005-0000-0000-0000E4780000}"/>
    <cellStyle name="40% - Accent1 4 9 3 4" xfId="43531" xr:uid="{00000000-0005-0000-0000-0000E5780000}"/>
    <cellStyle name="40% - Accent1 4 9 4" xfId="15612" xr:uid="{00000000-0005-0000-0000-0000E6780000}"/>
    <cellStyle name="40% - Accent1 4 9 4 2" xfId="30642" xr:uid="{00000000-0005-0000-0000-0000E7780000}"/>
    <cellStyle name="40% - Accent1 4 9 4 3" xfId="52950" xr:uid="{00000000-0005-0000-0000-0000E8780000}"/>
    <cellStyle name="40% - Accent1 4 9 5" xfId="27760" xr:uid="{00000000-0005-0000-0000-0000E9780000}"/>
    <cellStyle name="40% - Accent1 4 9 6" xfId="39789" xr:uid="{00000000-0005-0000-0000-0000EA780000}"/>
    <cellStyle name="40% - Accent1 5" xfId="61" xr:uid="{00000000-0005-0000-0000-0000EB780000}"/>
    <cellStyle name="40% - Accent1 5 10" xfId="8500" xr:uid="{00000000-0005-0000-0000-0000EC780000}"/>
    <cellStyle name="40% - Accent1 5 10 2" xfId="21659" xr:uid="{00000000-0005-0000-0000-0000ED780000}"/>
    <cellStyle name="40% - Accent1 5 10 2 2" xfId="58997" xr:uid="{00000000-0005-0000-0000-0000EE780000}"/>
    <cellStyle name="40% - Accent1 5 10 3" xfId="29322" xr:uid="{00000000-0005-0000-0000-0000EF780000}"/>
    <cellStyle name="40% - Accent1 5 10 4" xfId="45838" xr:uid="{00000000-0005-0000-0000-0000F0780000}"/>
    <cellStyle name="40% - Accent1 5 11" xfId="3777" xr:uid="{00000000-0005-0000-0000-0000F1780000}"/>
    <cellStyle name="40% - Accent1 5 11 2" xfId="16936" xr:uid="{00000000-0005-0000-0000-0000F2780000}"/>
    <cellStyle name="40% - Accent1 5 11 2 2" xfId="54274" xr:uid="{00000000-0005-0000-0000-0000F3780000}"/>
    <cellStyle name="40% - Accent1 5 11 3" xfId="32034" xr:uid="{00000000-0005-0000-0000-0000F4780000}"/>
    <cellStyle name="40% - Accent1 5 11 4" xfId="41115" xr:uid="{00000000-0005-0000-0000-0000F5780000}"/>
    <cellStyle name="40% - Accent1 5 12" xfId="13224" xr:uid="{00000000-0005-0000-0000-0000F6780000}"/>
    <cellStyle name="40% - Accent1 5 12 2" xfId="34746" xr:uid="{00000000-0005-0000-0000-0000F7780000}"/>
    <cellStyle name="40% - Accent1 5 12 3" xfId="50562" xr:uid="{00000000-0005-0000-0000-0000F8780000}"/>
    <cellStyle name="40% - Accent1 5 13" xfId="29153" xr:uid="{00000000-0005-0000-0000-0000F9780000}"/>
    <cellStyle name="40% - Accent1 5 14" xfId="26440" xr:uid="{00000000-0005-0000-0000-0000FA780000}"/>
    <cellStyle name="40% - Accent1 5 15" xfId="37401" xr:uid="{00000000-0005-0000-0000-0000FB780000}"/>
    <cellStyle name="40% - Accent1 5 2" xfId="173" xr:uid="{00000000-0005-0000-0000-0000FC780000}"/>
    <cellStyle name="40% - Accent1 5 2 2" xfId="594" xr:uid="{00000000-0005-0000-0000-0000FD780000}"/>
    <cellStyle name="40% - Accent1 5 2 2 2" xfId="1776" xr:uid="{00000000-0005-0000-0000-0000FE780000}"/>
    <cellStyle name="40% - Accent1 5 2 2 2 2" xfId="7850" xr:uid="{00000000-0005-0000-0000-0000FF780000}"/>
    <cellStyle name="40% - Accent1 5 2 2 2 2 2" xfId="12573" xr:uid="{00000000-0005-0000-0000-000000790000}"/>
    <cellStyle name="40% - Accent1 5 2 2 2 2 2 2" xfId="25732" xr:uid="{00000000-0005-0000-0000-000001790000}"/>
    <cellStyle name="40% - Accent1 5 2 2 2 2 2 2 2" xfId="63070" xr:uid="{00000000-0005-0000-0000-000002790000}"/>
    <cellStyle name="40% - Accent1 5 2 2 2 2 2 3" xfId="49911" xr:uid="{00000000-0005-0000-0000-000003790000}"/>
    <cellStyle name="40% - Accent1 5 2 2 2 2 3" xfId="21009" xr:uid="{00000000-0005-0000-0000-000004790000}"/>
    <cellStyle name="40% - Accent1 5 2 2 2 2 3 2" xfId="58347" xr:uid="{00000000-0005-0000-0000-000005790000}"/>
    <cellStyle name="40% - Accent1 5 2 2 2 2 4" xfId="34028" xr:uid="{00000000-0005-0000-0000-000006790000}"/>
    <cellStyle name="40% - Accent1 5 2 2 2 2 5" xfId="45188" xr:uid="{00000000-0005-0000-0000-000007790000}"/>
    <cellStyle name="40% - Accent1 5 2 2 2 3" xfId="10213" xr:uid="{00000000-0005-0000-0000-000008790000}"/>
    <cellStyle name="40% - Accent1 5 2 2 2 3 2" xfId="23372" xr:uid="{00000000-0005-0000-0000-000009790000}"/>
    <cellStyle name="40% - Accent1 5 2 2 2 3 2 2" xfId="60710" xr:uid="{00000000-0005-0000-0000-00000A790000}"/>
    <cellStyle name="40% - Accent1 5 2 2 2 3 3" xfId="36740" xr:uid="{00000000-0005-0000-0000-00000B790000}"/>
    <cellStyle name="40% - Accent1 5 2 2 2 3 4" xfId="47551" xr:uid="{00000000-0005-0000-0000-00000C790000}"/>
    <cellStyle name="40% - Accent1 5 2 2 2 4" xfId="5490" xr:uid="{00000000-0005-0000-0000-00000D790000}"/>
    <cellStyle name="40% - Accent1 5 2 2 2 4 2" xfId="18649" xr:uid="{00000000-0005-0000-0000-00000E790000}"/>
    <cellStyle name="40% - Accent1 5 2 2 2 4 2 2" xfId="55987" xr:uid="{00000000-0005-0000-0000-00000F790000}"/>
    <cellStyle name="40% - Accent1 5 2 2 2 4 3" xfId="31316" xr:uid="{00000000-0005-0000-0000-000010790000}"/>
    <cellStyle name="40% - Accent1 5 2 2 2 4 4" xfId="42828" xr:uid="{00000000-0005-0000-0000-000011790000}"/>
    <cellStyle name="40% - Accent1 5 2 2 2 5" xfId="14937" xr:uid="{00000000-0005-0000-0000-000012790000}"/>
    <cellStyle name="40% - Accent1 5 2 2 2 5 2" xfId="52275" xr:uid="{00000000-0005-0000-0000-000013790000}"/>
    <cellStyle name="40% - Accent1 5 2 2 2 6" xfId="28434" xr:uid="{00000000-0005-0000-0000-000014790000}"/>
    <cellStyle name="40% - Accent1 5 2 2 2 7" xfId="39114" xr:uid="{00000000-0005-0000-0000-000015790000}"/>
    <cellStyle name="40% - Accent1 5 2 2 3" xfId="3125" xr:uid="{00000000-0005-0000-0000-000016790000}"/>
    <cellStyle name="40% - Accent1 5 2 2 3 2" xfId="11393" xr:uid="{00000000-0005-0000-0000-000017790000}"/>
    <cellStyle name="40% - Accent1 5 2 2 3 2 2" xfId="24552" xr:uid="{00000000-0005-0000-0000-000018790000}"/>
    <cellStyle name="40% - Accent1 5 2 2 3 2 2 2" xfId="61890" xr:uid="{00000000-0005-0000-0000-000019790000}"/>
    <cellStyle name="40% - Accent1 5 2 2 3 2 3" xfId="48731" xr:uid="{00000000-0005-0000-0000-00001A790000}"/>
    <cellStyle name="40% - Accent1 5 2 2 3 3" xfId="6670" xr:uid="{00000000-0005-0000-0000-00001B790000}"/>
    <cellStyle name="40% - Accent1 5 2 2 3 3 2" xfId="19829" xr:uid="{00000000-0005-0000-0000-00001C790000}"/>
    <cellStyle name="40% - Accent1 5 2 2 3 3 2 2" xfId="57167" xr:uid="{00000000-0005-0000-0000-00001D790000}"/>
    <cellStyle name="40% - Accent1 5 2 2 3 3 3" xfId="44008" xr:uid="{00000000-0005-0000-0000-00001E790000}"/>
    <cellStyle name="40% - Accent1 5 2 2 3 4" xfId="16286" xr:uid="{00000000-0005-0000-0000-00001F790000}"/>
    <cellStyle name="40% - Accent1 5 2 2 3 4 2" xfId="53624" xr:uid="{00000000-0005-0000-0000-000020790000}"/>
    <cellStyle name="40% - Accent1 5 2 2 3 5" xfId="32679" xr:uid="{00000000-0005-0000-0000-000021790000}"/>
    <cellStyle name="40% - Accent1 5 2 2 3 6" xfId="40463" xr:uid="{00000000-0005-0000-0000-000022790000}"/>
    <cellStyle name="40% - Accent1 5 2 2 4" xfId="9033" xr:uid="{00000000-0005-0000-0000-000023790000}"/>
    <cellStyle name="40% - Accent1 5 2 2 4 2" xfId="22192" xr:uid="{00000000-0005-0000-0000-000024790000}"/>
    <cellStyle name="40% - Accent1 5 2 2 4 2 2" xfId="59530" xr:uid="{00000000-0005-0000-0000-000025790000}"/>
    <cellStyle name="40% - Accent1 5 2 2 4 3" xfId="35391" xr:uid="{00000000-0005-0000-0000-000026790000}"/>
    <cellStyle name="40% - Accent1 5 2 2 4 4" xfId="46371" xr:uid="{00000000-0005-0000-0000-000027790000}"/>
    <cellStyle name="40% - Accent1 5 2 2 5" xfId="4310" xr:uid="{00000000-0005-0000-0000-000028790000}"/>
    <cellStyle name="40% - Accent1 5 2 2 5 2" xfId="17469" xr:uid="{00000000-0005-0000-0000-000029790000}"/>
    <cellStyle name="40% - Accent1 5 2 2 5 2 2" xfId="54807" xr:uid="{00000000-0005-0000-0000-00002A790000}"/>
    <cellStyle name="40% - Accent1 5 2 2 5 3" xfId="29967" xr:uid="{00000000-0005-0000-0000-00002B790000}"/>
    <cellStyle name="40% - Accent1 5 2 2 5 4" xfId="41648" xr:uid="{00000000-0005-0000-0000-00002C790000}"/>
    <cellStyle name="40% - Accent1 5 2 2 6" xfId="13757" xr:uid="{00000000-0005-0000-0000-00002D790000}"/>
    <cellStyle name="40% - Accent1 5 2 2 6 2" xfId="51095" xr:uid="{00000000-0005-0000-0000-00002E790000}"/>
    <cellStyle name="40% - Accent1 5 2 2 7" xfId="27085" xr:uid="{00000000-0005-0000-0000-00002F790000}"/>
    <cellStyle name="40% - Accent1 5 2 2 8" xfId="37934" xr:uid="{00000000-0005-0000-0000-000030790000}"/>
    <cellStyle name="40% - Accent1 5 2 3" xfId="1355" xr:uid="{00000000-0005-0000-0000-000031790000}"/>
    <cellStyle name="40% - Accent1 5 2 3 2" xfId="7429" xr:uid="{00000000-0005-0000-0000-000032790000}"/>
    <cellStyle name="40% - Accent1 5 2 3 2 2" xfId="12152" xr:uid="{00000000-0005-0000-0000-000033790000}"/>
    <cellStyle name="40% - Accent1 5 2 3 2 2 2" xfId="25311" xr:uid="{00000000-0005-0000-0000-000034790000}"/>
    <cellStyle name="40% - Accent1 5 2 3 2 2 2 2" xfId="62649" xr:uid="{00000000-0005-0000-0000-000035790000}"/>
    <cellStyle name="40% - Accent1 5 2 3 2 2 3" xfId="49490" xr:uid="{00000000-0005-0000-0000-000036790000}"/>
    <cellStyle name="40% - Accent1 5 2 3 2 3" xfId="20588" xr:uid="{00000000-0005-0000-0000-000037790000}"/>
    <cellStyle name="40% - Accent1 5 2 3 2 3 2" xfId="57926" xr:uid="{00000000-0005-0000-0000-000038790000}"/>
    <cellStyle name="40% - Accent1 5 2 3 2 4" xfId="33607" xr:uid="{00000000-0005-0000-0000-000039790000}"/>
    <cellStyle name="40% - Accent1 5 2 3 2 5" xfId="44767" xr:uid="{00000000-0005-0000-0000-00003A790000}"/>
    <cellStyle name="40% - Accent1 5 2 3 3" xfId="9792" xr:uid="{00000000-0005-0000-0000-00003B790000}"/>
    <cellStyle name="40% - Accent1 5 2 3 3 2" xfId="22951" xr:uid="{00000000-0005-0000-0000-00003C790000}"/>
    <cellStyle name="40% - Accent1 5 2 3 3 2 2" xfId="60289" xr:uid="{00000000-0005-0000-0000-00003D790000}"/>
    <cellStyle name="40% - Accent1 5 2 3 3 3" xfId="36319" xr:uid="{00000000-0005-0000-0000-00003E790000}"/>
    <cellStyle name="40% - Accent1 5 2 3 3 4" xfId="47130" xr:uid="{00000000-0005-0000-0000-00003F790000}"/>
    <cellStyle name="40% - Accent1 5 2 3 4" xfId="5069" xr:uid="{00000000-0005-0000-0000-000040790000}"/>
    <cellStyle name="40% - Accent1 5 2 3 4 2" xfId="18228" xr:uid="{00000000-0005-0000-0000-000041790000}"/>
    <cellStyle name="40% - Accent1 5 2 3 4 2 2" xfId="55566" xr:uid="{00000000-0005-0000-0000-000042790000}"/>
    <cellStyle name="40% - Accent1 5 2 3 4 3" xfId="30895" xr:uid="{00000000-0005-0000-0000-000043790000}"/>
    <cellStyle name="40% - Accent1 5 2 3 4 4" xfId="42407" xr:uid="{00000000-0005-0000-0000-000044790000}"/>
    <cellStyle name="40% - Accent1 5 2 3 5" xfId="14516" xr:uid="{00000000-0005-0000-0000-000045790000}"/>
    <cellStyle name="40% - Accent1 5 2 3 5 2" xfId="51854" xr:uid="{00000000-0005-0000-0000-000046790000}"/>
    <cellStyle name="40% - Accent1 5 2 3 6" xfId="28013" xr:uid="{00000000-0005-0000-0000-000047790000}"/>
    <cellStyle name="40% - Accent1 5 2 3 7" xfId="38693" xr:uid="{00000000-0005-0000-0000-000048790000}"/>
    <cellStyle name="40% - Accent1 5 2 4" xfId="2704" xr:uid="{00000000-0005-0000-0000-000049790000}"/>
    <cellStyle name="40% - Accent1 5 2 4 2" xfId="10972" xr:uid="{00000000-0005-0000-0000-00004A790000}"/>
    <cellStyle name="40% - Accent1 5 2 4 2 2" xfId="24131" xr:uid="{00000000-0005-0000-0000-00004B790000}"/>
    <cellStyle name="40% - Accent1 5 2 4 2 2 2" xfId="61469" xr:uid="{00000000-0005-0000-0000-00004C790000}"/>
    <cellStyle name="40% - Accent1 5 2 4 2 3" xfId="48310" xr:uid="{00000000-0005-0000-0000-00004D790000}"/>
    <cellStyle name="40% - Accent1 5 2 4 3" xfId="6249" xr:uid="{00000000-0005-0000-0000-00004E790000}"/>
    <cellStyle name="40% - Accent1 5 2 4 3 2" xfId="19408" xr:uid="{00000000-0005-0000-0000-00004F790000}"/>
    <cellStyle name="40% - Accent1 5 2 4 3 2 2" xfId="56746" xr:uid="{00000000-0005-0000-0000-000050790000}"/>
    <cellStyle name="40% - Accent1 5 2 4 3 3" xfId="43587" xr:uid="{00000000-0005-0000-0000-000051790000}"/>
    <cellStyle name="40% - Accent1 5 2 4 4" xfId="15865" xr:uid="{00000000-0005-0000-0000-000052790000}"/>
    <cellStyle name="40% - Accent1 5 2 4 4 2" xfId="53203" xr:uid="{00000000-0005-0000-0000-000053790000}"/>
    <cellStyle name="40% - Accent1 5 2 4 5" xfId="32258" xr:uid="{00000000-0005-0000-0000-000054790000}"/>
    <cellStyle name="40% - Accent1 5 2 4 6" xfId="40042" xr:uid="{00000000-0005-0000-0000-000055790000}"/>
    <cellStyle name="40% - Accent1 5 2 5" xfId="8612" xr:uid="{00000000-0005-0000-0000-000056790000}"/>
    <cellStyle name="40% - Accent1 5 2 5 2" xfId="21771" xr:uid="{00000000-0005-0000-0000-000057790000}"/>
    <cellStyle name="40% - Accent1 5 2 5 2 2" xfId="59109" xr:uid="{00000000-0005-0000-0000-000058790000}"/>
    <cellStyle name="40% - Accent1 5 2 5 3" xfId="34970" xr:uid="{00000000-0005-0000-0000-000059790000}"/>
    <cellStyle name="40% - Accent1 5 2 5 4" xfId="45950" xr:uid="{00000000-0005-0000-0000-00005A790000}"/>
    <cellStyle name="40% - Accent1 5 2 6" xfId="3889" xr:uid="{00000000-0005-0000-0000-00005B790000}"/>
    <cellStyle name="40% - Accent1 5 2 6 2" xfId="17048" xr:uid="{00000000-0005-0000-0000-00005C790000}"/>
    <cellStyle name="40% - Accent1 5 2 6 2 2" xfId="54386" xr:uid="{00000000-0005-0000-0000-00005D790000}"/>
    <cellStyle name="40% - Accent1 5 2 6 3" xfId="29546" xr:uid="{00000000-0005-0000-0000-00005E790000}"/>
    <cellStyle name="40% - Accent1 5 2 6 4" xfId="41227" xr:uid="{00000000-0005-0000-0000-00005F790000}"/>
    <cellStyle name="40% - Accent1 5 2 7" xfId="13336" xr:uid="{00000000-0005-0000-0000-000060790000}"/>
    <cellStyle name="40% - Accent1 5 2 7 2" xfId="50674" xr:uid="{00000000-0005-0000-0000-000061790000}"/>
    <cellStyle name="40% - Accent1 5 2 8" xfId="26664" xr:uid="{00000000-0005-0000-0000-000062790000}"/>
    <cellStyle name="40% - Accent1 5 2 9" xfId="37513" xr:uid="{00000000-0005-0000-0000-000063790000}"/>
    <cellStyle name="40% - Accent1 5 3" xfId="482" xr:uid="{00000000-0005-0000-0000-000064790000}"/>
    <cellStyle name="40% - Accent1 5 3 2" xfId="1664" xr:uid="{00000000-0005-0000-0000-000065790000}"/>
    <cellStyle name="40% - Accent1 5 3 2 2" xfId="7738" xr:uid="{00000000-0005-0000-0000-000066790000}"/>
    <cellStyle name="40% - Accent1 5 3 2 2 2" xfId="12461" xr:uid="{00000000-0005-0000-0000-000067790000}"/>
    <cellStyle name="40% - Accent1 5 3 2 2 2 2" xfId="25620" xr:uid="{00000000-0005-0000-0000-000068790000}"/>
    <cellStyle name="40% - Accent1 5 3 2 2 2 2 2" xfId="62958" xr:uid="{00000000-0005-0000-0000-000069790000}"/>
    <cellStyle name="40% - Accent1 5 3 2 2 2 3" xfId="49799" xr:uid="{00000000-0005-0000-0000-00006A790000}"/>
    <cellStyle name="40% - Accent1 5 3 2 2 3" xfId="20897" xr:uid="{00000000-0005-0000-0000-00006B790000}"/>
    <cellStyle name="40% - Accent1 5 3 2 2 3 2" xfId="58235" xr:uid="{00000000-0005-0000-0000-00006C790000}"/>
    <cellStyle name="40% - Accent1 5 3 2 2 4" xfId="33916" xr:uid="{00000000-0005-0000-0000-00006D790000}"/>
    <cellStyle name="40% - Accent1 5 3 2 2 5" xfId="45076" xr:uid="{00000000-0005-0000-0000-00006E790000}"/>
    <cellStyle name="40% - Accent1 5 3 2 3" xfId="10101" xr:uid="{00000000-0005-0000-0000-00006F790000}"/>
    <cellStyle name="40% - Accent1 5 3 2 3 2" xfId="23260" xr:uid="{00000000-0005-0000-0000-000070790000}"/>
    <cellStyle name="40% - Accent1 5 3 2 3 2 2" xfId="60598" xr:uid="{00000000-0005-0000-0000-000071790000}"/>
    <cellStyle name="40% - Accent1 5 3 2 3 3" xfId="36628" xr:uid="{00000000-0005-0000-0000-000072790000}"/>
    <cellStyle name="40% - Accent1 5 3 2 3 4" xfId="47439" xr:uid="{00000000-0005-0000-0000-000073790000}"/>
    <cellStyle name="40% - Accent1 5 3 2 4" xfId="5378" xr:uid="{00000000-0005-0000-0000-000074790000}"/>
    <cellStyle name="40% - Accent1 5 3 2 4 2" xfId="18537" xr:uid="{00000000-0005-0000-0000-000075790000}"/>
    <cellStyle name="40% - Accent1 5 3 2 4 2 2" xfId="55875" xr:uid="{00000000-0005-0000-0000-000076790000}"/>
    <cellStyle name="40% - Accent1 5 3 2 4 3" xfId="31204" xr:uid="{00000000-0005-0000-0000-000077790000}"/>
    <cellStyle name="40% - Accent1 5 3 2 4 4" xfId="42716" xr:uid="{00000000-0005-0000-0000-000078790000}"/>
    <cellStyle name="40% - Accent1 5 3 2 5" xfId="14825" xr:uid="{00000000-0005-0000-0000-000079790000}"/>
    <cellStyle name="40% - Accent1 5 3 2 5 2" xfId="52163" xr:uid="{00000000-0005-0000-0000-00007A790000}"/>
    <cellStyle name="40% - Accent1 5 3 2 6" xfId="28322" xr:uid="{00000000-0005-0000-0000-00007B790000}"/>
    <cellStyle name="40% - Accent1 5 3 2 7" xfId="39002" xr:uid="{00000000-0005-0000-0000-00007C790000}"/>
    <cellStyle name="40% - Accent1 5 3 3" xfId="3013" xr:uid="{00000000-0005-0000-0000-00007D790000}"/>
    <cellStyle name="40% - Accent1 5 3 3 2" xfId="11281" xr:uid="{00000000-0005-0000-0000-00007E790000}"/>
    <cellStyle name="40% - Accent1 5 3 3 2 2" xfId="24440" xr:uid="{00000000-0005-0000-0000-00007F790000}"/>
    <cellStyle name="40% - Accent1 5 3 3 2 2 2" xfId="61778" xr:uid="{00000000-0005-0000-0000-000080790000}"/>
    <cellStyle name="40% - Accent1 5 3 3 2 3" xfId="48619" xr:uid="{00000000-0005-0000-0000-000081790000}"/>
    <cellStyle name="40% - Accent1 5 3 3 3" xfId="6558" xr:uid="{00000000-0005-0000-0000-000082790000}"/>
    <cellStyle name="40% - Accent1 5 3 3 3 2" xfId="19717" xr:uid="{00000000-0005-0000-0000-000083790000}"/>
    <cellStyle name="40% - Accent1 5 3 3 3 2 2" xfId="57055" xr:uid="{00000000-0005-0000-0000-000084790000}"/>
    <cellStyle name="40% - Accent1 5 3 3 3 3" xfId="43896" xr:uid="{00000000-0005-0000-0000-000085790000}"/>
    <cellStyle name="40% - Accent1 5 3 3 4" xfId="16174" xr:uid="{00000000-0005-0000-0000-000086790000}"/>
    <cellStyle name="40% - Accent1 5 3 3 4 2" xfId="53512" xr:uid="{00000000-0005-0000-0000-000087790000}"/>
    <cellStyle name="40% - Accent1 5 3 3 5" xfId="32567" xr:uid="{00000000-0005-0000-0000-000088790000}"/>
    <cellStyle name="40% - Accent1 5 3 3 6" xfId="40351" xr:uid="{00000000-0005-0000-0000-000089790000}"/>
    <cellStyle name="40% - Accent1 5 3 4" xfId="8921" xr:uid="{00000000-0005-0000-0000-00008A790000}"/>
    <cellStyle name="40% - Accent1 5 3 4 2" xfId="22080" xr:uid="{00000000-0005-0000-0000-00008B790000}"/>
    <cellStyle name="40% - Accent1 5 3 4 2 2" xfId="59418" xr:uid="{00000000-0005-0000-0000-00008C790000}"/>
    <cellStyle name="40% - Accent1 5 3 4 3" xfId="35279" xr:uid="{00000000-0005-0000-0000-00008D790000}"/>
    <cellStyle name="40% - Accent1 5 3 4 4" xfId="46259" xr:uid="{00000000-0005-0000-0000-00008E790000}"/>
    <cellStyle name="40% - Accent1 5 3 5" xfId="4198" xr:uid="{00000000-0005-0000-0000-00008F790000}"/>
    <cellStyle name="40% - Accent1 5 3 5 2" xfId="17357" xr:uid="{00000000-0005-0000-0000-000090790000}"/>
    <cellStyle name="40% - Accent1 5 3 5 2 2" xfId="54695" xr:uid="{00000000-0005-0000-0000-000091790000}"/>
    <cellStyle name="40% - Accent1 5 3 5 3" xfId="29855" xr:uid="{00000000-0005-0000-0000-000092790000}"/>
    <cellStyle name="40% - Accent1 5 3 5 4" xfId="41536" xr:uid="{00000000-0005-0000-0000-000093790000}"/>
    <cellStyle name="40% - Accent1 5 3 6" xfId="13645" xr:uid="{00000000-0005-0000-0000-000094790000}"/>
    <cellStyle name="40% - Accent1 5 3 6 2" xfId="50983" xr:uid="{00000000-0005-0000-0000-000095790000}"/>
    <cellStyle name="40% - Accent1 5 3 7" xfId="26973" xr:uid="{00000000-0005-0000-0000-000096790000}"/>
    <cellStyle name="40% - Accent1 5 3 8" xfId="37822" xr:uid="{00000000-0005-0000-0000-000097790000}"/>
    <cellStyle name="40% - Accent1 5 4" xfId="370" xr:uid="{00000000-0005-0000-0000-000098790000}"/>
    <cellStyle name="40% - Accent1 5 4 2" xfId="1552" xr:uid="{00000000-0005-0000-0000-000099790000}"/>
    <cellStyle name="40% - Accent1 5 4 2 2" xfId="7626" xr:uid="{00000000-0005-0000-0000-00009A790000}"/>
    <cellStyle name="40% - Accent1 5 4 2 2 2" xfId="12349" xr:uid="{00000000-0005-0000-0000-00009B790000}"/>
    <cellStyle name="40% - Accent1 5 4 2 2 2 2" xfId="25508" xr:uid="{00000000-0005-0000-0000-00009C790000}"/>
    <cellStyle name="40% - Accent1 5 4 2 2 2 2 2" xfId="62846" xr:uid="{00000000-0005-0000-0000-00009D790000}"/>
    <cellStyle name="40% - Accent1 5 4 2 2 2 3" xfId="49687" xr:uid="{00000000-0005-0000-0000-00009E790000}"/>
    <cellStyle name="40% - Accent1 5 4 2 2 3" xfId="20785" xr:uid="{00000000-0005-0000-0000-00009F790000}"/>
    <cellStyle name="40% - Accent1 5 4 2 2 3 2" xfId="58123" xr:uid="{00000000-0005-0000-0000-0000A0790000}"/>
    <cellStyle name="40% - Accent1 5 4 2 2 4" xfId="33804" xr:uid="{00000000-0005-0000-0000-0000A1790000}"/>
    <cellStyle name="40% - Accent1 5 4 2 2 5" xfId="44964" xr:uid="{00000000-0005-0000-0000-0000A2790000}"/>
    <cellStyle name="40% - Accent1 5 4 2 3" xfId="9989" xr:uid="{00000000-0005-0000-0000-0000A3790000}"/>
    <cellStyle name="40% - Accent1 5 4 2 3 2" xfId="23148" xr:uid="{00000000-0005-0000-0000-0000A4790000}"/>
    <cellStyle name="40% - Accent1 5 4 2 3 2 2" xfId="60486" xr:uid="{00000000-0005-0000-0000-0000A5790000}"/>
    <cellStyle name="40% - Accent1 5 4 2 3 3" xfId="36516" xr:uid="{00000000-0005-0000-0000-0000A6790000}"/>
    <cellStyle name="40% - Accent1 5 4 2 3 4" xfId="47327" xr:uid="{00000000-0005-0000-0000-0000A7790000}"/>
    <cellStyle name="40% - Accent1 5 4 2 4" xfId="5266" xr:uid="{00000000-0005-0000-0000-0000A8790000}"/>
    <cellStyle name="40% - Accent1 5 4 2 4 2" xfId="18425" xr:uid="{00000000-0005-0000-0000-0000A9790000}"/>
    <cellStyle name="40% - Accent1 5 4 2 4 2 2" xfId="55763" xr:uid="{00000000-0005-0000-0000-0000AA790000}"/>
    <cellStyle name="40% - Accent1 5 4 2 4 3" xfId="31092" xr:uid="{00000000-0005-0000-0000-0000AB790000}"/>
    <cellStyle name="40% - Accent1 5 4 2 4 4" xfId="42604" xr:uid="{00000000-0005-0000-0000-0000AC790000}"/>
    <cellStyle name="40% - Accent1 5 4 2 5" xfId="14713" xr:uid="{00000000-0005-0000-0000-0000AD790000}"/>
    <cellStyle name="40% - Accent1 5 4 2 5 2" xfId="52051" xr:uid="{00000000-0005-0000-0000-0000AE790000}"/>
    <cellStyle name="40% - Accent1 5 4 2 6" xfId="28210" xr:uid="{00000000-0005-0000-0000-0000AF790000}"/>
    <cellStyle name="40% - Accent1 5 4 2 7" xfId="38890" xr:uid="{00000000-0005-0000-0000-0000B0790000}"/>
    <cellStyle name="40% - Accent1 5 4 3" xfId="2901" xr:uid="{00000000-0005-0000-0000-0000B1790000}"/>
    <cellStyle name="40% - Accent1 5 4 3 2" xfId="11169" xr:uid="{00000000-0005-0000-0000-0000B2790000}"/>
    <cellStyle name="40% - Accent1 5 4 3 2 2" xfId="24328" xr:uid="{00000000-0005-0000-0000-0000B3790000}"/>
    <cellStyle name="40% - Accent1 5 4 3 2 2 2" xfId="61666" xr:uid="{00000000-0005-0000-0000-0000B4790000}"/>
    <cellStyle name="40% - Accent1 5 4 3 2 3" xfId="48507" xr:uid="{00000000-0005-0000-0000-0000B5790000}"/>
    <cellStyle name="40% - Accent1 5 4 3 3" xfId="6446" xr:uid="{00000000-0005-0000-0000-0000B6790000}"/>
    <cellStyle name="40% - Accent1 5 4 3 3 2" xfId="19605" xr:uid="{00000000-0005-0000-0000-0000B7790000}"/>
    <cellStyle name="40% - Accent1 5 4 3 3 2 2" xfId="56943" xr:uid="{00000000-0005-0000-0000-0000B8790000}"/>
    <cellStyle name="40% - Accent1 5 4 3 3 3" xfId="43784" xr:uid="{00000000-0005-0000-0000-0000B9790000}"/>
    <cellStyle name="40% - Accent1 5 4 3 4" xfId="16062" xr:uid="{00000000-0005-0000-0000-0000BA790000}"/>
    <cellStyle name="40% - Accent1 5 4 3 4 2" xfId="53400" xr:uid="{00000000-0005-0000-0000-0000BB790000}"/>
    <cellStyle name="40% - Accent1 5 4 3 5" xfId="32455" xr:uid="{00000000-0005-0000-0000-0000BC790000}"/>
    <cellStyle name="40% - Accent1 5 4 3 6" xfId="40239" xr:uid="{00000000-0005-0000-0000-0000BD790000}"/>
    <cellStyle name="40% - Accent1 5 4 4" xfId="8809" xr:uid="{00000000-0005-0000-0000-0000BE790000}"/>
    <cellStyle name="40% - Accent1 5 4 4 2" xfId="21968" xr:uid="{00000000-0005-0000-0000-0000BF790000}"/>
    <cellStyle name="40% - Accent1 5 4 4 2 2" xfId="59306" xr:uid="{00000000-0005-0000-0000-0000C0790000}"/>
    <cellStyle name="40% - Accent1 5 4 4 3" xfId="35167" xr:uid="{00000000-0005-0000-0000-0000C1790000}"/>
    <cellStyle name="40% - Accent1 5 4 4 4" xfId="46147" xr:uid="{00000000-0005-0000-0000-0000C2790000}"/>
    <cellStyle name="40% - Accent1 5 4 5" xfId="4086" xr:uid="{00000000-0005-0000-0000-0000C3790000}"/>
    <cellStyle name="40% - Accent1 5 4 5 2" xfId="17245" xr:uid="{00000000-0005-0000-0000-0000C4790000}"/>
    <cellStyle name="40% - Accent1 5 4 5 2 2" xfId="54583" xr:uid="{00000000-0005-0000-0000-0000C5790000}"/>
    <cellStyle name="40% - Accent1 5 4 5 3" xfId="29743" xr:uid="{00000000-0005-0000-0000-0000C6790000}"/>
    <cellStyle name="40% - Accent1 5 4 5 4" xfId="41424" xr:uid="{00000000-0005-0000-0000-0000C7790000}"/>
    <cellStyle name="40% - Accent1 5 4 6" xfId="13533" xr:uid="{00000000-0005-0000-0000-0000C8790000}"/>
    <cellStyle name="40% - Accent1 5 4 6 2" xfId="50871" xr:uid="{00000000-0005-0000-0000-0000C9790000}"/>
    <cellStyle name="40% - Accent1 5 4 7" xfId="26861" xr:uid="{00000000-0005-0000-0000-0000CA790000}"/>
    <cellStyle name="40% - Accent1 5 4 8" xfId="37710" xr:uid="{00000000-0005-0000-0000-0000CB790000}"/>
    <cellStyle name="40% - Accent1 5 5" xfId="791" xr:uid="{00000000-0005-0000-0000-0000CC790000}"/>
    <cellStyle name="40% - Accent1 5 5 2" xfId="1973" xr:uid="{00000000-0005-0000-0000-0000CD790000}"/>
    <cellStyle name="40% - Accent1 5 5 2 2" xfId="8047" xr:uid="{00000000-0005-0000-0000-0000CE790000}"/>
    <cellStyle name="40% - Accent1 5 5 2 2 2" xfId="12770" xr:uid="{00000000-0005-0000-0000-0000CF790000}"/>
    <cellStyle name="40% - Accent1 5 5 2 2 2 2" xfId="25929" xr:uid="{00000000-0005-0000-0000-0000D0790000}"/>
    <cellStyle name="40% - Accent1 5 5 2 2 2 2 2" xfId="63267" xr:uid="{00000000-0005-0000-0000-0000D1790000}"/>
    <cellStyle name="40% - Accent1 5 5 2 2 2 3" xfId="50108" xr:uid="{00000000-0005-0000-0000-0000D2790000}"/>
    <cellStyle name="40% - Accent1 5 5 2 2 3" xfId="21206" xr:uid="{00000000-0005-0000-0000-0000D3790000}"/>
    <cellStyle name="40% - Accent1 5 5 2 2 3 2" xfId="58544" xr:uid="{00000000-0005-0000-0000-0000D4790000}"/>
    <cellStyle name="40% - Accent1 5 5 2 2 4" xfId="34225" xr:uid="{00000000-0005-0000-0000-0000D5790000}"/>
    <cellStyle name="40% - Accent1 5 5 2 2 5" xfId="45385" xr:uid="{00000000-0005-0000-0000-0000D6790000}"/>
    <cellStyle name="40% - Accent1 5 5 2 3" xfId="10410" xr:uid="{00000000-0005-0000-0000-0000D7790000}"/>
    <cellStyle name="40% - Accent1 5 5 2 3 2" xfId="23569" xr:uid="{00000000-0005-0000-0000-0000D8790000}"/>
    <cellStyle name="40% - Accent1 5 5 2 3 2 2" xfId="60907" xr:uid="{00000000-0005-0000-0000-0000D9790000}"/>
    <cellStyle name="40% - Accent1 5 5 2 3 3" xfId="36937" xr:uid="{00000000-0005-0000-0000-0000DA790000}"/>
    <cellStyle name="40% - Accent1 5 5 2 3 4" xfId="47748" xr:uid="{00000000-0005-0000-0000-0000DB790000}"/>
    <cellStyle name="40% - Accent1 5 5 2 4" xfId="5687" xr:uid="{00000000-0005-0000-0000-0000DC790000}"/>
    <cellStyle name="40% - Accent1 5 5 2 4 2" xfId="18846" xr:uid="{00000000-0005-0000-0000-0000DD790000}"/>
    <cellStyle name="40% - Accent1 5 5 2 4 2 2" xfId="56184" xr:uid="{00000000-0005-0000-0000-0000DE790000}"/>
    <cellStyle name="40% - Accent1 5 5 2 4 3" xfId="31513" xr:uid="{00000000-0005-0000-0000-0000DF790000}"/>
    <cellStyle name="40% - Accent1 5 5 2 4 4" xfId="43025" xr:uid="{00000000-0005-0000-0000-0000E0790000}"/>
    <cellStyle name="40% - Accent1 5 5 2 5" xfId="15134" xr:uid="{00000000-0005-0000-0000-0000E1790000}"/>
    <cellStyle name="40% - Accent1 5 5 2 5 2" xfId="52472" xr:uid="{00000000-0005-0000-0000-0000E2790000}"/>
    <cellStyle name="40% - Accent1 5 5 2 6" xfId="28631" xr:uid="{00000000-0005-0000-0000-0000E3790000}"/>
    <cellStyle name="40% - Accent1 5 5 2 7" xfId="39311" xr:uid="{00000000-0005-0000-0000-0000E4790000}"/>
    <cellStyle name="40% - Accent1 5 5 3" xfId="3322" xr:uid="{00000000-0005-0000-0000-0000E5790000}"/>
    <cellStyle name="40% - Accent1 5 5 3 2" xfId="11590" xr:uid="{00000000-0005-0000-0000-0000E6790000}"/>
    <cellStyle name="40% - Accent1 5 5 3 2 2" xfId="24749" xr:uid="{00000000-0005-0000-0000-0000E7790000}"/>
    <cellStyle name="40% - Accent1 5 5 3 2 2 2" xfId="62087" xr:uid="{00000000-0005-0000-0000-0000E8790000}"/>
    <cellStyle name="40% - Accent1 5 5 3 2 3" xfId="48928" xr:uid="{00000000-0005-0000-0000-0000E9790000}"/>
    <cellStyle name="40% - Accent1 5 5 3 3" xfId="6867" xr:uid="{00000000-0005-0000-0000-0000EA790000}"/>
    <cellStyle name="40% - Accent1 5 5 3 3 2" xfId="20026" xr:uid="{00000000-0005-0000-0000-0000EB790000}"/>
    <cellStyle name="40% - Accent1 5 5 3 3 2 2" xfId="57364" xr:uid="{00000000-0005-0000-0000-0000EC790000}"/>
    <cellStyle name="40% - Accent1 5 5 3 3 3" xfId="44205" xr:uid="{00000000-0005-0000-0000-0000ED790000}"/>
    <cellStyle name="40% - Accent1 5 5 3 4" xfId="16483" xr:uid="{00000000-0005-0000-0000-0000EE790000}"/>
    <cellStyle name="40% - Accent1 5 5 3 4 2" xfId="53821" xr:uid="{00000000-0005-0000-0000-0000EF790000}"/>
    <cellStyle name="40% - Accent1 5 5 3 5" xfId="32876" xr:uid="{00000000-0005-0000-0000-0000F0790000}"/>
    <cellStyle name="40% - Accent1 5 5 3 6" xfId="40660" xr:uid="{00000000-0005-0000-0000-0000F1790000}"/>
    <cellStyle name="40% - Accent1 5 5 4" xfId="9230" xr:uid="{00000000-0005-0000-0000-0000F2790000}"/>
    <cellStyle name="40% - Accent1 5 5 4 2" xfId="22389" xr:uid="{00000000-0005-0000-0000-0000F3790000}"/>
    <cellStyle name="40% - Accent1 5 5 4 2 2" xfId="59727" xr:uid="{00000000-0005-0000-0000-0000F4790000}"/>
    <cellStyle name="40% - Accent1 5 5 4 3" xfId="35588" xr:uid="{00000000-0005-0000-0000-0000F5790000}"/>
    <cellStyle name="40% - Accent1 5 5 4 4" xfId="46568" xr:uid="{00000000-0005-0000-0000-0000F6790000}"/>
    <cellStyle name="40% - Accent1 5 5 5" xfId="4507" xr:uid="{00000000-0005-0000-0000-0000F7790000}"/>
    <cellStyle name="40% - Accent1 5 5 5 2" xfId="17666" xr:uid="{00000000-0005-0000-0000-0000F8790000}"/>
    <cellStyle name="40% - Accent1 5 5 5 2 2" xfId="55004" xr:uid="{00000000-0005-0000-0000-0000F9790000}"/>
    <cellStyle name="40% - Accent1 5 5 5 3" xfId="30164" xr:uid="{00000000-0005-0000-0000-0000FA790000}"/>
    <cellStyle name="40% - Accent1 5 5 5 4" xfId="41845" xr:uid="{00000000-0005-0000-0000-0000FB790000}"/>
    <cellStyle name="40% - Accent1 5 5 6" xfId="13954" xr:uid="{00000000-0005-0000-0000-0000FC790000}"/>
    <cellStyle name="40% - Accent1 5 5 6 2" xfId="51292" xr:uid="{00000000-0005-0000-0000-0000FD790000}"/>
    <cellStyle name="40% - Accent1 5 5 7" xfId="27282" xr:uid="{00000000-0005-0000-0000-0000FE790000}"/>
    <cellStyle name="40% - Accent1 5 5 8" xfId="38131" xr:uid="{00000000-0005-0000-0000-0000FF790000}"/>
    <cellStyle name="40% - Accent1 5 6" xfId="960" xr:uid="{00000000-0005-0000-0000-0000007A0000}"/>
    <cellStyle name="40% - Accent1 5 6 2" xfId="2142" xr:uid="{00000000-0005-0000-0000-0000017A0000}"/>
    <cellStyle name="40% - Accent1 5 6 2 2" xfId="8216" xr:uid="{00000000-0005-0000-0000-0000027A0000}"/>
    <cellStyle name="40% - Accent1 5 6 2 2 2" xfId="12939" xr:uid="{00000000-0005-0000-0000-0000037A0000}"/>
    <cellStyle name="40% - Accent1 5 6 2 2 2 2" xfId="26098" xr:uid="{00000000-0005-0000-0000-0000047A0000}"/>
    <cellStyle name="40% - Accent1 5 6 2 2 2 2 2" xfId="63436" xr:uid="{00000000-0005-0000-0000-0000057A0000}"/>
    <cellStyle name="40% - Accent1 5 6 2 2 2 3" xfId="50277" xr:uid="{00000000-0005-0000-0000-0000067A0000}"/>
    <cellStyle name="40% - Accent1 5 6 2 2 3" xfId="21375" xr:uid="{00000000-0005-0000-0000-0000077A0000}"/>
    <cellStyle name="40% - Accent1 5 6 2 2 3 2" xfId="58713" xr:uid="{00000000-0005-0000-0000-0000087A0000}"/>
    <cellStyle name="40% - Accent1 5 6 2 2 4" xfId="34394" xr:uid="{00000000-0005-0000-0000-0000097A0000}"/>
    <cellStyle name="40% - Accent1 5 6 2 2 5" xfId="45554" xr:uid="{00000000-0005-0000-0000-00000A7A0000}"/>
    <cellStyle name="40% - Accent1 5 6 2 3" xfId="10579" xr:uid="{00000000-0005-0000-0000-00000B7A0000}"/>
    <cellStyle name="40% - Accent1 5 6 2 3 2" xfId="23738" xr:uid="{00000000-0005-0000-0000-00000C7A0000}"/>
    <cellStyle name="40% - Accent1 5 6 2 3 2 2" xfId="61076" xr:uid="{00000000-0005-0000-0000-00000D7A0000}"/>
    <cellStyle name="40% - Accent1 5 6 2 3 3" xfId="37106" xr:uid="{00000000-0005-0000-0000-00000E7A0000}"/>
    <cellStyle name="40% - Accent1 5 6 2 3 4" xfId="47917" xr:uid="{00000000-0005-0000-0000-00000F7A0000}"/>
    <cellStyle name="40% - Accent1 5 6 2 4" xfId="5856" xr:uid="{00000000-0005-0000-0000-0000107A0000}"/>
    <cellStyle name="40% - Accent1 5 6 2 4 2" xfId="19015" xr:uid="{00000000-0005-0000-0000-0000117A0000}"/>
    <cellStyle name="40% - Accent1 5 6 2 4 2 2" xfId="56353" xr:uid="{00000000-0005-0000-0000-0000127A0000}"/>
    <cellStyle name="40% - Accent1 5 6 2 4 3" xfId="31682" xr:uid="{00000000-0005-0000-0000-0000137A0000}"/>
    <cellStyle name="40% - Accent1 5 6 2 4 4" xfId="43194" xr:uid="{00000000-0005-0000-0000-0000147A0000}"/>
    <cellStyle name="40% - Accent1 5 6 2 5" xfId="15303" xr:uid="{00000000-0005-0000-0000-0000157A0000}"/>
    <cellStyle name="40% - Accent1 5 6 2 5 2" xfId="52641" xr:uid="{00000000-0005-0000-0000-0000167A0000}"/>
    <cellStyle name="40% - Accent1 5 6 2 6" xfId="28800" xr:uid="{00000000-0005-0000-0000-0000177A0000}"/>
    <cellStyle name="40% - Accent1 5 6 2 7" xfId="39480" xr:uid="{00000000-0005-0000-0000-0000187A0000}"/>
    <cellStyle name="40% - Accent1 5 6 3" xfId="3491" xr:uid="{00000000-0005-0000-0000-0000197A0000}"/>
    <cellStyle name="40% - Accent1 5 6 3 2" xfId="11759" xr:uid="{00000000-0005-0000-0000-00001A7A0000}"/>
    <cellStyle name="40% - Accent1 5 6 3 2 2" xfId="24918" xr:uid="{00000000-0005-0000-0000-00001B7A0000}"/>
    <cellStyle name="40% - Accent1 5 6 3 2 2 2" xfId="62256" xr:uid="{00000000-0005-0000-0000-00001C7A0000}"/>
    <cellStyle name="40% - Accent1 5 6 3 2 3" xfId="49097" xr:uid="{00000000-0005-0000-0000-00001D7A0000}"/>
    <cellStyle name="40% - Accent1 5 6 3 3" xfId="7036" xr:uid="{00000000-0005-0000-0000-00001E7A0000}"/>
    <cellStyle name="40% - Accent1 5 6 3 3 2" xfId="20195" xr:uid="{00000000-0005-0000-0000-00001F7A0000}"/>
    <cellStyle name="40% - Accent1 5 6 3 3 2 2" xfId="57533" xr:uid="{00000000-0005-0000-0000-0000207A0000}"/>
    <cellStyle name="40% - Accent1 5 6 3 3 3" xfId="44374" xr:uid="{00000000-0005-0000-0000-0000217A0000}"/>
    <cellStyle name="40% - Accent1 5 6 3 4" xfId="16652" xr:uid="{00000000-0005-0000-0000-0000227A0000}"/>
    <cellStyle name="40% - Accent1 5 6 3 4 2" xfId="53990" xr:uid="{00000000-0005-0000-0000-0000237A0000}"/>
    <cellStyle name="40% - Accent1 5 6 3 5" xfId="33045" xr:uid="{00000000-0005-0000-0000-0000247A0000}"/>
    <cellStyle name="40% - Accent1 5 6 3 6" xfId="40829" xr:uid="{00000000-0005-0000-0000-0000257A0000}"/>
    <cellStyle name="40% - Accent1 5 6 4" xfId="9399" xr:uid="{00000000-0005-0000-0000-0000267A0000}"/>
    <cellStyle name="40% - Accent1 5 6 4 2" xfId="22558" xr:uid="{00000000-0005-0000-0000-0000277A0000}"/>
    <cellStyle name="40% - Accent1 5 6 4 2 2" xfId="59896" xr:uid="{00000000-0005-0000-0000-0000287A0000}"/>
    <cellStyle name="40% - Accent1 5 6 4 3" xfId="35757" xr:uid="{00000000-0005-0000-0000-0000297A0000}"/>
    <cellStyle name="40% - Accent1 5 6 4 4" xfId="46737" xr:uid="{00000000-0005-0000-0000-00002A7A0000}"/>
    <cellStyle name="40% - Accent1 5 6 5" xfId="4676" xr:uid="{00000000-0005-0000-0000-00002B7A0000}"/>
    <cellStyle name="40% - Accent1 5 6 5 2" xfId="17835" xr:uid="{00000000-0005-0000-0000-00002C7A0000}"/>
    <cellStyle name="40% - Accent1 5 6 5 2 2" xfId="55173" xr:uid="{00000000-0005-0000-0000-00002D7A0000}"/>
    <cellStyle name="40% - Accent1 5 6 5 3" xfId="30333" xr:uid="{00000000-0005-0000-0000-00002E7A0000}"/>
    <cellStyle name="40% - Accent1 5 6 5 4" xfId="42014" xr:uid="{00000000-0005-0000-0000-00002F7A0000}"/>
    <cellStyle name="40% - Accent1 5 6 6" xfId="14123" xr:uid="{00000000-0005-0000-0000-0000307A0000}"/>
    <cellStyle name="40% - Accent1 5 6 6 2" xfId="51461" xr:uid="{00000000-0005-0000-0000-0000317A0000}"/>
    <cellStyle name="40% - Accent1 5 6 7" xfId="27451" xr:uid="{00000000-0005-0000-0000-0000327A0000}"/>
    <cellStyle name="40% - Accent1 5 6 8" xfId="38300" xr:uid="{00000000-0005-0000-0000-0000337A0000}"/>
    <cellStyle name="40% - Accent1 5 7" xfId="1131" xr:uid="{00000000-0005-0000-0000-0000347A0000}"/>
    <cellStyle name="40% - Accent1 5 7 2" xfId="2311" xr:uid="{00000000-0005-0000-0000-0000357A0000}"/>
    <cellStyle name="40% - Accent1 5 7 2 2" xfId="8385" xr:uid="{00000000-0005-0000-0000-0000367A0000}"/>
    <cellStyle name="40% - Accent1 5 7 2 2 2" xfId="13108" xr:uid="{00000000-0005-0000-0000-0000377A0000}"/>
    <cellStyle name="40% - Accent1 5 7 2 2 2 2" xfId="26267" xr:uid="{00000000-0005-0000-0000-0000387A0000}"/>
    <cellStyle name="40% - Accent1 5 7 2 2 2 2 2" xfId="63605" xr:uid="{00000000-0005-0000-0000-0000397A0000}"/>
    <cellStyle name="40% - Accent1 5 7 2 2 2 3" xfId="50446" xr:uid="{00000000-0005-0000-0000-00003A7A0000}"/>
    <cellStyle name="40% - Accent1 5 7 2 2 3" xfId="21544" xr:uid="{00000000-0005-0000-0000-00003B7A0000}"/>
    <cellStyle name="40% - Accent1 5 7 2 2 3 2" xfId="58882" xr:uid="{00000000-0005-0000-0000-00003C7A0000}"/>
    <cellStyle name="40% - Accent1 5 7 2 2 4" xfId="34563" xr:uid="{00000000-0005-0000-0000-00003D7A0000}"/>
    <cellStyle name="40% - Accent1 5 7 2 2 5" xfId="45723" xr:uid="{00000000-0005-0000-0000-00003E7A0000}"/>
    <cellStyle name="40% - Accent1 5 7 2 3" xfId="10748" xr:uid="{00000000-0005-0000-0000-00003F7A0000}"/>
    <cellStyle name="40% - Accent1 5 7 2 3 2" xfId="23907" xr:uid="{00000000-0005-0000-0000-0000407A0000}"/>
    <cellStyle name="40% - Accent1 5 7 2 3 2 2" xfId="61245" xr:uid="{00000000-0005-0000-0000-0000417A0000}"/>
    <cellStyle name="40% - Accent1 5 7 2 3 3" xfId="37275" xr:uid="{00000000-0005-0000-0000-0000427A0000}"/>
    <cellStyle name="40% - Accent1 5 7 2 3 4" xfId="48086" xr:uid="{00000000-0005-0000-0000-0000437A0000}"/>
    <cellStyle name="40% - Accent1 5 7 2 4" xfId="6025" xr:uid="{00000000-0005-0000-0000-0000447A0000}"/>
    <cellStyle name="40% - Accent1 5 7 2 4 2" xfId="19184" xr:uid="{00000000-0005-0000-0000-0000457A0000}"/>
    <cellStyle name="40% - Accent1 5 7 2 4 2 2" xfId="56522" xr:uid="{00000000-0005-0000-0000-0000467A0000}"/>
    <cellStyle name="40% - Accent1 5 7 2 4 3" xfId="31851" xr:uid="{00000000-0005-0000-0000-0000477A0000}"/>
    <cellStyle name="40% - Accent1 5 7 2 4 4" xfId="43363" xr:uid="{00000000-0005-0000-0000-0000487A0000}"/>
    <cellStyle name="40% - Accent1 5 7 2 5" xfId="15472" xr:uid="{00000000-0005-0000-0000-0000497A0000}"/>
    <cellStyle name="40% - Accent1 5 7 2 5 2" xfId="52810" xr:uid="{00000000-0005-0000-0000-00004A7A0000}"/>
    <cellStyle name="40% - Accent1 5 7 2 6" xfId="28969" xr:uid="{00000000-0005-0000-0000-00004B7A0000}"/>
    <cellStyle name="40% - Accent1 5 7 2 7" xfId="39649" xr:uid="{00000000-0005-0000-0000-00004C7A0000}"/>
    <cellStyle name="40% - Accent1 5 7 3" xfId="3660" xr:uid="{00000000-0005-0000-0000-00004D7A0000}"/>
    <cellStyle name="40% - Accent1 5 7 3 2" xfId="11928" xr:uid="{00000000-0005-0000-0000-00004E7A0000}"/>
    <cellStyle name="40% - Accent1 5 7 3 2 2" xfId="25087" xr:uid="{00000000-0005-0000-0000-00004F7A0000}"/>
    <cellStyle name="40% - Accent1 5 7 3 2 2 2" xfId="62425" xr:uid="{00000000-0005-0000-0000-0000507A0000}"/>
    <cellStyle name="40% - Accent1 5 7 3 2 3" xfId="49266" xr:uid="{00000000-0005-0000-0000-0000517A0000}"/>
    <cellStyle name="40% - Accent1 5 7 3 3" xfId="7205" xr:uid="{00000000-0005-0000-0000-0000527A0000}"/>
    <cellStyle name="40% - Accent1 5 7 3 3 2" xfId="20364" xr:uid="{00000000-0005-0000-0000-0000537A0000}"/>
    <cellStyle name="40% - Accent1 5 7 3 3 2 2" xfId="57702" xr:uid="{00000000-0005-0000-0000-0000547A0000}"/>
    <cellStyle name="40% - Accent1 5 7 3 3 3" xfId="44543" xr:uid="{00000000-0005-0000-0000-0000557A0000}"/>
    <cellStyle name="40% - Accent1 5 7 3 4" xfId="16821" xr:uid="{00000000-0005-0000-0000-0000567A0000}"/>
    <cellStyle name="40% - Accent1 5 7 3 4 2" xfId="54159" xr:uid="{00000000-0005-0000-0000-0000577A0000}"/>
    <cellStyle name="40% - Accent1 5 7 3 5" xfId="33214" xr:uid="{00000000-0005-0000-0000-0000587A0000}"/>
    <cellStyle name="40% - Accent1 5 7 3 6" xfId="40998" xr:uid="{00000000-0005-0000-0000-0000597A0000}"/>
    <cellStyle name="40% - Accent1 5 7 4" xfId="9568" xr:uid="{00000000-0005-0000-0000-00005A7A0000}"/>
    <cellStyle name="40% - Accent1 5 7 4 2" xfId="22727" xr:uid="{00000000-0005-0000-0000-00005B7A0000}"/>
    <cellStyle name="40% - Accent1 5 7 4 2 2" xfId="60065" xr:uid="{00000000-0005-0000-0000-00005C7A0000}"/>
    <cellStyle name="40% - Accent1 5 7 4 3" xfId="35926" xr:uid="{00000000-0005-0000-0000-00005D7A0000}"/>
    <cellStyle name="40% - Accent1 5 7 4 4" xfId="46906" xr:uid="{00000000-0005-0000-0000-00005E7A0000}"/>
    <cellStyle name="40% - Accent1 5 7 5" xfId="4845" xr:uid="{00000000-0005-0000-0000-00005F7A0000}"/>
    <cellStyle name="40% - Accent1 5 7 5 2" xfId="18004" xr:uid="{00000000-0005-0000-0000-0000607A0000}"/>
    <cellStyle name="40% - Accent1 5 7 5 2 2" xfId="55342" xr:uid="{00000000-0005-0000-0000-0000617A0000}"/>
    <cellStyle name="40% - Accent1 5 7 5 3" xfId="30502" xr:uid="{00000000-0005-0000-0000-0000627A0000}"/>
    <cellStyle name="40% - Accent1 5 7 5 4" xfId="42183" xr:uid="{00000000-0005-0000-0000-0000637A0000}"/>
    <cellStyle name="40% - Accent1 5 7 6" xfId="14292" xr:uid="{00000000-0005-0000-0000-0000647A0000}"/>
    <cellStyle name="40% - Accent1 5 7 6 2" xfId="51630" xr:uid="{00000000-0005-0000-0000-0000657A0000}"/>
    <cellStyle name="40% - Accent1 5 7 7" xfId="27620" xr:uid="{00000000-0005-0000-0000-0000667A0000}"/>
    <cellStyle name="40% - Accent1 5 7 8" xfId="38469" xr:uid="{00000000-0005-0000-0000-0000677A0000}"/>
    <cellStyle name="40% - Accent1 5 8" xfId="1243" xr:uid="{00000000-0005-0000-0000-0000687A0000}"/>
    <cellStyle name="40% - Accent1 5 8 2" xfId="2592" xr:uid="{00000000-0005-0000-0000-0000697A0000}"/>
    <cellStyle name="40% - Accent1 5 8 2 2" xfId="12040" xr:uid="{00000000-0005-0000-0000-00006A7A0000}"/>
    <cellStyle name="40% - Accent1 5 8 2 2 2" xfId="25199" xr:uid="{00000000-0005-0000-0000-00006B7A0000}"/>
    <cellStyle name="40% - Accent1 5 8 2 2 2 2" xfId="62537" xr:uid="{00000000-0005-0000-0000-00006C7A0000}"/>
    <cellStyle name="40% - Accent1 5 8 2 2 3" xfId="33495" xr:uid="{00000000-0005-0000-0000-00006D7A0000}"/>
    <cellStyle name="40% - Accent1 5 8 2 2 4" xfId="49378" xr:uid="{00000000-0005-0000-0000-00006E7A0000}"/>
    <cellStyle name="40% - Accent1 5 8 2 3" xfId="7317" xr:uid="{00000000-0005-0000-0000-00006F7A0000}"/>
    <cellStyle name="40% - Accent1 5 8 2 3 2" xfId="20476" xr:uid="{00000000-0005-0000-0000-0000707A0000}"/>
    <cellStyle name="40% - Accent1 5 8 2 3 2 2" xfId="57814" xr:uid="{00000000-0005-0000-0000-0000717A0000}"/>
    <cellStyle name="40% - Accent1 5 8 2 3 3" xfId="36207" xr:uid="{00000000-0005-0000-0000-0000727A0000}"/>
    <cellStyle name="40% - Accent1 5 8 2 3 4" xfId="44655" xr:uid="{00000000-0005-0000-0000-0000737A0000}"/>
    <cellStyle name="40% - Accent1 5 8 2 4" xfId="15753" xr:uid="{00000000-0005-0000-0000-0000747A0000}"/>
    <cellStyle name="40% - Accent1 5 8 2 4 2" xfId="30783" xr:uid="{00000000-0005-0000-0000-0000757A0000}"/>
    <cellStyle name="40% - Accent1 5 8 2 4 3" xfId="53091" xr:uid="{00000000-0005-0000-0000-0000767A0000}"/>
    <cellStyle name="40% - Accent1 5 8 2 5" xfId="27901" xr:uid="{00000000-0005-0000-0000-0000777A0000}"/>
    <cellStyle name="40% - Accent1 5 8 2 6" xfId="39930" xr:uid="{00000000-0005-0000-0000-0000787A0000}"/>
    <cellStyle name="40% - Accent1 5 8 3" xfId="9680" xr:uid="{00000000-0005-0000-0000-0000797A0000}"/>
    <cellStyle name="40% - Accent1 5 8 3 2" xfId="22839" xr:uid="{00000000-0005-0000-0000-00007A7A0000}"/>
    <cellStyle name="40% - Accent1 5 8 3 2 2" xfId="60177" xr:uid="{00000000-0005-0000-0000-00007B7A0000}"/>
    <cellStyle name="40% - Accent1 5 8 3 3" xfId="32146" xr:uid="{00000000-0005-0000-0000-00007C7A0000}"/>
    <cellStyle name="40% - Accent1 5 8 3 4" xfId="47018" xr:uid="{00000000-0005-0000-0000-00007D7A0000}"/>
    <cellStyle name="40% - Accent1 5 8 4" xfId="4957" xr:uid="{00000000-0005-0000-0000-00007E7A0000}"/>
    <cellStyle name="40% - Accent1 5 8 4 2" xfId="18116" xr:uid="{00000000-0005-0000-0000-00007F7A0000}"/>
    <cellStyle name="40% - Accent1 5 8 4 2 2" xfId="55454" xr:uid="{00000000-0005-0000-0000-0000807A0000}"/>
    <cellStyle name="40% - Accent1 5 8 4 3" xfId="34858" xr:uid="{00000000-0005-0000-0000-0000817A0000}"/>
    <cellStyle name="40% - Accent1 5 8 4 4" xfId="42295" xr:uid="{00000000-0005-0000-0000-0000827A0000}"/>
    <cellStyle name="40% - Accent1 5 8 5" xfId="14404" xr:uid="{00000000-0005-0000-0000-0000837A0000}"/>
    <cellStyle name="40% - Accent1 5 8 5 2" xfId="29434" xr:uid="{00000000-0005-0000-0000-0000847A0000}"/>
    <cellStyle name="40% - Accent1 5 8 5 3" xfId="51742" xr:uid="{00000000-0005-0000-0000-0000857A0000}"/>
    <cellStyle name="40% - Accent1 5 8 6" xfId="26552" xr:uid="{00000000-0005-0000-0000-0000867A0000}"/>
    <cellStyle name="40% - Accent1 5 8 7" xfId="38581" xr:uid="{00000000-0005-0000-0000-0000877A0000}"/>
    <cellStyle name="40% - Accent1 5 9" xfId="2480" xr:uid="{00000000-0005-0000-0000-0000887A0000}"/>
    <cellStyle name="40% - Accent1 5 9 2" xfId="10860" xr:uid="{00000000-0005-0000-0000-0000897A0000}"/>
    <cellStyle name="40% - Accent1 5 9 2 2" xfId="24019" xr:uid="{00000000-0005-0000-0000-00008A7A0000}"/>
    <cellStyle name="40% - Accent1 5 9 2 2 2" xfId="61357" xr:uid="{00000000-0005-0000-0000-00008B7A0000}"/>
    <cellStyle name="40% - Accent1 5 9 2 3" xfId="33383" xr:uid="{00000000-0005-0000-0000-00008C7A0000}"/>
    <cellStyle name="40% - Accent1 5 9 2 4" xfId="48198" xr:uid="{00000000-0005-0000-0000-00008D7A0000}"/>
    <cellStyle name="40% - Accent1 5 9 3" xfId="6137" xr:uid="{00000000-0005-0000-0000-00008E7A0000}"/>
    <cellStyle name="40% - Accent1 5 9 3 2" xfId="19296" xr:uid="{00000000-0005-0000-0000-00008F7A0000}"/>
    <cellStyle name="40% - Accent1 5 9 3 2 2" xfId="56634" xr:uid="{00000000-0005-0000-0000-0000907A0000}"/>
    <cellStyle name="40% - Accent1 5 9 3 3" xfId="36095" xr:uid="{00000000-0005-0000-0000-0000917A0000}"/>
    <cellStyle name="40% - Accent1 5 9 3 4" xfId="43475" xr:uid="{00000000-0005-0000-0000-0000927A0000}"/>
    <cellStyle name="40% - Accent1 5 9 4" xfId="15641" xr:uid="{00000000-0005-0000-0000-0000937A0000}"/>
    <cellStyle name="40% - Accent1 5 9 4 2" xfId="30671" xr:uid="{00000000-0005-0000-0000-0000947A0000}"/>
    <cellStyle name="40% - Accent1 5 9 4 3" xfId="52979" xr:uid="{00000000-0005-0000-0000-0000957A0000}"/>
    <cellStyle name="40% - Accent1 5 9 5" xfId="27789" xr:uid="{00000000-0005-0000-0000-0000967A0000}"/>
    <cellStyle name="40% - Accent1 5 9 6" xfId="39818" xr:uid="{00000000-0005-0000-0000-0000977A0000}"/>
    <cellStyle name="40% - Accent1 6" xfId="257" xr:uid="{00000000-0005-0000-0000-0000987A0000}"/>
    <cellStyle name="40% - Accent1 6 2" xfId="678" xr:uid="{00000000-0005-0000-0000-0000997A0000}"/>
    <cellStyle name="40% - Accent1 6 2 2" xfId="1860" xr:uid="{00000000-0005-0000-0000-00009A7A0000}"/>
    <cellStyle name="40% - Accent1 6 2 2 2" xfId="7934" xr:uid="{00000000-0005-0000-0000-00009B7A0000}"/>
    <cellStyle name="40% - Accent1 6 2 2 2 2" xfId="12657" xr:uid="{00000000-0005-0000-0000-00009C7A0000}"/>
    <cellStyle name="40% - Accent1 6 2 2 2 2 2" xfId="25816" xr:uid="{00000000-0005-0000-0000-00009D7A0000}"/>
    <cellStyle name="40% - Accent1 6 2 2 2 2 2 2" xfId="63154" xr:uid="{00000000-0005-0000-0000-00009E7A0000}"/>
    <cellStyle name="40% - Accent1 6 2 2 2 2 3" xfId="49995" xr:uid="{00000000-0005-0000-0000-00009F7A0000}"/>
    <cellStyle name="40% - Accent1 6 2 2 2 3" xfId="21093" xr:uid="{00000000-0005-0000-0000-0000A07A0000}"/>
    <cellStyle name="40% - Accent1 6 2 2 2 3 2" xfId="58431" xr:uid="{00000000-0005-0000-0000-0000A17A0000}"/>
    <cellStyle name="40% - Accent1 6 2 2 2 4" xfId="34112" xr:uid="{00000000-0005-0000-0000-0000A27A0000}"/>
    <cellStyle name="40% - Accent1 6 2 2 2 5" xfId="45272" xr:uid="{00000000-0005-0000-0000-0000A37A0000}"/>
    <cellStyle name="40% - Accent1 6 2 2 3" xfId="10297" xr:uid="{00000000-0005-0000-0000-0000A47A0000}"/>
    <cellStyle name="40% - Accent1 6 2 2 3 2" xfId="23456" xr:uid="{00000000-0005-0000-0000-0000A57A0000}"/>
    <cellStyle name="40% - Accent1 6 2 2 3 2 2" xfId="60794" xr:uid="{00000000-0005-0000-0000-0000A67A0000}"/>
    <cellStyle name="40% - Accent1 6 2 2 3 3" xfId="36824" xr:uid="{00000000-0005-0000-0000-0000A77A0000}"/>
    <cellStyle name="40% - Accent1 6 2 2 3 4" xfId="47635" xr:uid="{00000000-0005-0000-0000-0000A87A0000}"/>
    <cellStyle name="40% - Accent1 6 2 2 4" xfId="5574" xr:uid="{00000000-0005-0000-0000-0000A97A0000}"/>
    <cellStyle name="40% - Accent1 6 2 2 4 2" xfId="18733" xr:uid="{00000000-0005-0000-0000-0000AA7A0000}"/>
    <cellStyle name="40% - Accent1 6 2 2 4 2 2" xfId="56071" xr:uid="{00000000-0005-0000-0000-0000AB7A0000}"/>
    <cellStyle name="40% - Accent1 6 2 2 4 3" xfId="31400" xr:uid="{00000000-0005-0000-0000-0000AC7A0000}"/>
    <cellStyle name="40% - Accent1 6 2 2 4 4" xfId="42912" xr:uid="{00000000-0005-0000-0000-0000AD7A0000}"/>
    <cellStyle name="40% - Accent1 6 2 2 5" xfId="15021" xr:uid="{00000000-0005-0000-0000-0000AE7A0000}"/>
    <cellStyle name="40% - Accent1 6 2 2 5 2" xfId="52359" xr:uid="{00000000-0005-0000-0000-0000AF7A0000}"/>
    <cellStyle name="40% - Accent1 6 2 2 6" xfId="28518" xr:uid="{00000000-0005-0000-0000-0000B07A0000}"/>
    <cellStyle name="40% - Accent1 6 2 2 7" xfId="39198" xr:uid="{00000000-0005-0000-0000-0000B17A0000}"/>
    <cellStyle name="40% - Accent1 6 2 3" xfId="3209" xr:uid="{00000000-0005-0000-0000-0000B27A0000}"/>
    <cellStyle name="40% - Accent1 6 2 3 2" xfId="11477" xr:uid="{00000000-0005-0000-0000-0000B37A0000}"/>
    <cellStyle name="40% - Accent1 6 2 3 2 2" xfId="24636" xr:uid="{00000000-0005-0000-0000-0000B47A0000}"/>
    <cellStyle name="40% - Accent1 6 2 3 2 2 2" xfId="61974" xr:uid="{00000000-0005-0000-0000-0000B57A0000}"/>
    <cellStyle name="40% - Accent1 6 2 3 2 3" xfId="48815" xr:uid="{00000000-0005-0000-0000-0000B67A0000}"/>
    <cellStyle name="40% - Accent1 6 2 3 3" xfId="6754" xr:uid="{00000000-0005-0000-0000-0000B77A0000}"/>
    <cellStyle name="40% - Accent1 6 2 3 3 2" xfId="19913" xr:uid="{00000000-0005-0000-0000-0000B87A0000}"/>
    <cellStyle name="40% - Accent1 6 2 3 3 2 2" xfId="57251" xr:uid="{00000000-0005-0000-0000-0000B97A0000}"/>
    <cellStyle name="40% - Accent1 6 2 3 3 3" xfId="44092" xr:uid="{00000000-0005-0000-0000-0000BA7A0000}"/>
    <cellStyle name="40% - Accent1 6 2 3 4" xfId="16370" xr:uid="{00000000-0005-0000-0000-0000BB7A0000}"/>
    <cellStyle name="40% - Accent1 6 2 3 4 2" xfId="53708" xr:uid="{00000000-0005-0000-0000-0000BC7A0000}"/>
    <cellStyle name="40% - Accent1 6 2 3 5" xfId="32763" xr:uid="{00000000-0005-0000-0000-0000BD7A0000}"/>
    <cellStyle name="40% - Accent1 6 2 3 6" xfId="40547" xr:uid="{00000000-0005-0000-0000-0000BE7A0000}"/>
    <cellStyle name="40% - Accent1 6 2 4" xfId="9117" xr:uid="{00000000-0005-0000-0000-0000BF7A0000}"/>
    <cellStyle name="40% - Accent1 6 2 4 2" xfId="22276" xr:uid="{00000000-0005-0000-0000-0000C07A0000}"/>
    <cellStyle name="40% - Accent1 6 2 4 2 2" xfId="59614" xr:uid="{00000000-0005-0000-0000-0000C17A0000}"/>
    <cellStyle name="40% - Accent1 6 2 4 3" xfId="35475" xr:uid="{00000000-0005-0000-0000-0000C27A0000}"/>
    <cellStyle name="40% - Accent1 6 2 4 4" xfId="46455" xr:uid="{00000000-0005-0000-0000-0000C37A0000}"/>
    <cellStyle name="40% - Accent1 6 2 5" xfId="4394" xr:uid="{00000000-0005-0000-0000-0000C47A0000}"/>
    <cellStyle name="40% - Accent1 6 2 5 2" xfId="17553" xr:uid="{00000000-0005-0000-0000-0000C57A0000}"/>
    <cellStyle name="40% - Accent1 6 2 5 2 2" xfId="54891" xr:uid="{00000000-0005-0000-0000-0000C67A0000}"/>
    <cellStyle name="40% - Accent1 6 2 5 3" xfId="30051" xr:uid="{00000000-0005-0000-0000-0000C77A0000}"/>
    <cellStyle name="40% - Accent1 6 2 5 4" xfId="41732" xr:uid="{00000000-0005-0000-0000-0000C87A0000}"/>
    <cellStyle name="40% - Accent1 6 2 6" xfId="13841" xr:uid="{00000000-0005-0000-0000-0000C97A0000}"/>
    <cellStyle name="40% - Accent1 6 2 6 2" xfId="51179" xr:uid="{00000000-0005-0000-0000-0000CA7A0000}"/>
    <cellStyle name="40% - Accent1 6 2 7" xfId="27169" xr:uid="{00000000-0005-0000-0000-0000CB7A0000}"/>
    <cellStyle name="40% - Accent1 6 2 8" xfId="38018" xr:uid="{00000000-0005-0000-0000-0000CC7A0000}"/>
    <cellStyle name="40% - Accent1 6 3" xfId="1439" xr:uid="{00000000-0005-0000-0000-0000CD7A0000}"/>
    <cellStyle name="40% - Accent1 6 3 2" xfId="7513" xr:uid="{00000000-0005-0000-0000-0000CE7A0000}"/>
    <cellStyle name="40% - Accent1 6 3 2 2" xfId="12236" xr:uid="{00000000-0005-0000-0000-0000CF7A0000}"/>
    <cellStyle name="40% - Accent1 6 3 2 2 2" xfId="25395" xr:uid="{00000000-0005-0000-0000-0000D07A0000}"/>
    <cellStyle name="40% - Accent1 6 3 2 2 2 2" xfId="62733" xr:uid="{00000000-0005-0000-0000-0000D17A0000}"/>
    <cellStyle name="40% - Accent1 6 3 2 2 3" xfId="49574" xr:uid="{00000000-0005-0000-0000-0000D27A0000}"/>
    <cellStyle name="40% - Accent1 6 3 2 3" xfId="20672" xr:uid="{00000000-0005-0000-0000-0000D37A0000}"/>
    <cellStyle name="40% - Accent1 6 3 2 3 2" xfId="58010" xr:uid="{00000000-0005-0000-0000-0000D47A0000}"/>
    <cellStyle name="40% - Accent1 6 3 2 4" xfId="33691" xr:uid="{00000000-0005-0000-0000-0000D57A0000}"/>
    <cellStyle name="40% - Accent1 6 3 2 5" xfId="44851" xr:uid="{00000000-0005-0000-0000-0000D67A0000}"/>
    <cellStyle name="40% - Accent1 6 3 3" xfId="9876" xr:uid="{00000000-0005-0000-0000-0000D77A0000}"/>
    <cellStyle name="40% - Accent1 6 3 3 2" xfId="23035" xr:uid="{00000000-0005-0000-0000-0000D87A0000}"/>
    <cellStyle name="40% - Accent1 6 3 3 2 2" xfId="60373" xr:uid="{00000000-0005-0000-0000-0000D97A0000}"/>
    <cellStyle name="40% - Accent1 6 3 3 3" xfId="36403" xr:uid="{00000000-0005-0000-0000-0000DA7A0000}"/>
    <cellStyle name="40% - Accent1 6 3 3 4" xfId="47214" xr:uid="{00000000-0005-0000-0000-0000DB7A0000}"/>
    <cellStyle name="40% - Accent1 6 3 4" xfId="5153" xr:uid="{00000000-0005-0000-0000-0000DC7A0000}"/>
    <cellStyle name="40% - Accent1 6 3 4 2" xfId="18312" xr:uid="{00000000-0005-0000-0000-0000DD7A0000}"/>
    <cellStyle name="40% - Accent1 6 3 4 2 2" xfId="55650" xr:uid="{00000000-0005-0000-0000-0000DE7A0000}"/>
    <cellStyle name="40% - Accent1 6 3 4 3" xfId="30979" xr:uid="{00000000-0005-0000-0000-0000DF7A0000}"/>
    <cellStyle name="40% - Accent1 6 3 4 4" xfId="42491" xr:uid="{00000000-0005-0000-0000-0000E07A0000}"/>
    <cellStyle name="40% - Accent1 6 3 5" xfId="14600" xr:uid="{00000000-0005-0000-0000-0000E17A0000}"/>
    <cellStyle name="40% - Accent1 6 3 5 2" xfId="51938" xr:uid="{00000000-0005-0000-0000-0000E27A0000}"/>
    <cellStyle name="40% - Accent1 6 3 6" xfId="28097" xr:uid="{00000000-0005-0000-0000-0000E37A0000}"/>
    <cellStyle name="40% - Accent1 6 3 7" xfId="38777" xr:uid="{00000000-0005-0000-0000-0000E47A0000}"/>
    <cellStyle name="40% - Accent1 6 4" xfId="2788" xr:uid="{00000000-0005-0000-0000-0000E57A0000}"/>
    <cellStyle name="40% - Accent1 6 4 2" xfId="11056" xr:uid="{00000000-0005-0000-0000-0000E67A0000}"/>
    <cellStyle name="40% - Accent1 6 4 2 2" xfId="24215" xr:uid="{00000000-0005-0000-0000-0000E77A0000}"/>
    <cellStyle name="40% - Accent1 6 4 2 2 2" xfId="61553" xr:uid="{00000000-0005-0000-0000-0000E87A0000}"/>
    <cellStyle name="40% - Accent1 6 4 2 3" xfId="48394" xr:uid="{00000000-0005-0000-0000-0000E97A0000}"/>
    <cellStyle name="40% - Accent1 6 4 3" xfId="6333" xr:uid="{00000000-0005-0000-0000-0000EA7A0000}"/>
    <cellStyle name="40% - Accent1 6 4 3 2" xfId="19492" xr:uid="{00000000-0005-0000-0000-0000EB7A0000}"/>
    <cellStyle name="40% - Accent1 6 4 3 2 2" xfId="56830" xr:uid="{00000000-0005-0000-0000-0000EC7A0000}"/>
    <cellStyle name="40% - Accent1 6 4 3 3" xfId="43671" xr:uid="{00000000-0005-0000-0000-0000ED7A0000}"/>
    <cellStyle name="40% - Accent1 6 4 4" xfId="15949" xr:uid="{00000000-0005-0000-0000-0000EE7A0000}"/>
    <cellStyle name="40% - Accent1 6 4 4 2" xfId="53287" xr:uid="{00000000-0005-0000-0000-0000EF7A0000}"/>
    <cellStyle name="40% - Accent1 6 4 5" xfId="32342" xr:uid="{00000000-0005-0000-0000-0000F07A0000}"/>
    <cellStyle name="40% - Accent1 6 4 6" xfId="40126" xr:uid="{00000000-0005-0000-0000-0000F17A0000}"/>
    <cellStyle name="40% - Accent1 6 5" xfId="8696" xr:uid="{00000000-0005-0000-0000-0000F27A0000}"/>
    <cellStyle name="40% - Accent1 6 5 2" xfId="21855" xr:uid="{00000000-0005-0000-0000-0000F37A0000}"/>
    <cellStyle name="40% - Accent1 6 5 2 2" xfId="59193" xr:uid="{00000000-0005-0000-0000-0000F47A0000}"/>
    <cellStyle name="40% - Accent1 6 5 3" xfId="35054" xr:uid="{00000000-0005-0000-0000-0000F57A0000}"/>
    <cellStyle name="40% - Accent1 6 5 4" xfId="46034" xr:uid="{00000000-0005-0000-0000-0000F67A0000}"/>
    <cellStyle name="40% - Accent1 6 6" xfId="3973" xr:uid="{00000000-0005-0000-0000-0000F77A0000}"/>
    <cellStyle name="40% - Accent1 6 6 2" xfId="17132" xr:uid="{00000000-0005-0000-0000-0000F87A0000}"/>
    <cellStyle name="40% - Accent1 6 6 2 2" xfId="54470" xr:uid="{00000000-0005-0000-0000-0000F97A0000}"/>
    <cellStyle name="40% - Accent1 6 6 3" xfId="29630" xr:uid="{00000000-0005-0000-0000-0000FA7A0000}"/>
    <cellStyle name="40% - Accent1 6 6 4" xfId="41311" xr:uid="{00000000-0005-0000-0000-0000FB7A0000}"/>
    <cellStyle name="40% - Accent1 6 7" xfId="13420" xr:uid="{00000000-0005-0000-0000-0000FC7A0000}"/>
    <cellStyle name="40% - Accent1 6 7 2" xfId="50758" xr:uid="{00000000-0005-0000-0000-0000FD7A0000}"/>
    <cellStyle name="40% - Accent1 6 8" xfId="26748" xr:uid="{00000000-0005-0000-0000-0000FE7A0000}"/>
    <cellStyle name="40% - Accent1 6 9" xfId="37597" xr:uid="{00000000-0005-0000-0000-0000FF7A0000}"/>
    <cellStyle name="40% - Accent1 7" xfId="145" xr:uid="{00000000-0005-0000-0000-0000007B0000}"/>
    <cellStyle name="40% - Accent1 7 2" xfId="566" xr:uid="{00000000-0005-0000-0000-0000017B0000}"/>
    <cellStyle name="40% - Accent1 7 2 2" xfId="1748" xr:uid="{00000000-0005-0000-0000-0000027B0000}"/>
    <cellStyle name="40% - Accent1 7 2 2 2" xfId="7822" xr:uid="{00000000-0005-0000-0000-0000037B0000}"/>
    <cellStyle name="40% - Accent1 7 2 2 2 2" xfId="12545" xr:uid="{00000000-0005-0000-0000-0000047B0000}"/>
    <cellStyle name="40% - Accent1 7 2 2 2 2 2" xfId="25704" xr:uid="{00000000-0005-0000-0000-0000057B0000}"/>
    <cellStyle name="40% - Accent1 7 2 2 2 2 2 2" xfId="63042" xr:uid="{00000000-0005-0000-0000-0000067B0000}"/>
    <cellStyle name="40% - Accent1 7 2 2 2 2 3" xfId="49883" xr:uid="{00000000-0005-0000-0000-0000077B0000}"/>
    <cellStyle name="40% - Accent1 7 2 2 2 3" xfId="20981" xr:uid="{00000000-0005-0000-0000-0000087B0000}"/>
    <cellStyle name="40% - Accent1 7 2 2 2 3 2" xfId="58319" xr:uid="{00000000-0005-0000-0000-0000097B0000}"/>
    <cellStyle name="40% - Accent1 7 2 2 2 4" xfId="34000" xr:uid="{00000000-0005-0000-0000-00000A7B0000}"/>
    <cellStyle name="40% - Accent1 7 2 2 2 5" xfId="45160" xr:uid="{00000000-0005-0000-0000-00000B7B0000}"/>
    <cellStyle name="40% - Accent1 7 2 2 3" xfId="10185" xr:uid="{00000000-0005-0000-0000-00000C7B0000}"/>
    <cellStyle name="40% - Accent1 7 2 2 3 2" xfId="23344" xr:uid="{00000000-0005-0000-0000-00000D7B0000}"/>
    <cellStyle name="40% - Accent1 7 2 2 3 2 2" xfId="60682" xr:uid="{00000000-0005-0000-0000-00000E7B0000}"/>
    <cellStyle name="40% - Accent1 7 2 2 3 3" xfId="36712" xr:uid="{00000000-0005-0000-0000-00000F7B0000}"/>
    <cellStyle name="40% - Accent1 7 2 2 3 4" xfId="47523" xr:uid="{00000000-0005-0000-0000-0000107B0000}"/>
    <cellStyle name="40% - Accent1 7 2 2 4" xfId="5462" xr:uid="{00000000-0005-0000-0000-0000117B0000}"/>
    <cellStyle name="40% - Accent1 7 2 2 4 2" xfId="18621" xr:uid="{00000000-0005-0000-0000-0000127B0000}"/>
    <cellStyle name="40% - Accent1 7 2 2 4 2 2" xfId="55959" xr:uid="{00000000-0005-0000-0000-0000137B0000}"/>
    <cellStyle name="40% - Accent1 7 2 2 4 3" xfId="31288" xr:uid="{00000000-0005-0000-0000-0000147B0000}"/>
    <cellStyle name="40% - Accent1 7 2 2 4 4" xfId="42800" xr:uid="{00000000-0005-0000-0000-0000157B0000}"/>
    <cellStyle name="40% - Accent1 7 2 2 5" xfId="14909" xr:uid="{00000000-0005-0000-0000-0000167B0000}"/>
    <cellStyle name="40% - Accent1 7 2 2 5 2" xfId="52247" xr:uid="{00000000-0005-0000-0000-0000177B0000}"/>
    <cellStyle name="40% - Accent1 7 2 2 6" xfId="28406" xr:uid="{00000000-0005-0000-0000-0000187B0000}"/>
    <cellStyle name="40% - Accent1 7 2 2 7" xfId="39086" xr:uid="{00000000-0005-0000-0000-0000197B0000}"/>
    <cellStyle name="40% - Accent1 7 2 3" xfId="3097" xr:uid="{00000000-0005-0000-0000-00001A7B0000}"/>
    <cellStyle name="40% - Accent1 7 2 3 2" xfId="11365" xr:uid="{00000000-0005-0000-0000-00001B7B0000}"/>
    <cellStyle name="40% - Accent1 7 2 3 2 2" xfId="24524" xr:uid="{00000000-0005-0000-0000-00001C7B0000}"/>
    <cellStyle name="40% - Accent1 7 2 3 2 2 2" xfId="61862" xr:uid="{00000000-0005-0000-0000-00001D7B0000}"/>
    <cellStyle name="40% - Accent1 7 2 3 2 3" xfId="48703" xr:uid="{00000000-0005-0000-0000-00001E7B0000}"/>
    <cellStyle name="40% - Accent1 7 2 3 3" xfId="6642" xr:uid="{00000000-0005-0000-0000-00001F7B0000}"/>
    <cellStyle name="40% - Accent1 7 2 3 3 2" xfId="19801" xr:uid="{00000000-0005-0000-0000-0000207B0000}"/>
    <cellStyle name="40% - Accent1 7 2 3 3 2 2" xfId="57139" xr:uid="{00000000-0005-0000-0000-0000217B0000}"/>
    <cellStyle name="40% - Accent1 7 2 3 3 3" xfId="43980" xr:uid="{00000000-0005-0000-0000-0000227B0000}"/>
    <cellStyle name="40% - Accent1 7 2 3 4" xfId="16258" xr:uid="{00000000-0005-0000-0000-0000237B0000}"/>
    <cellStyle name="40% - Accent1 7 2 3 4 2" xfId="53596" xr:uid="{00000000-0005-0000-0000-0000247B0000}"/>
    <cellStyle name="40% - Accent1 7 2 3 5" xfId="32651" xr:uid="{00000000-0005-0000-0000-0000257B0000}"/>
    <cellStyle name="40% - Accent1 7 2 3 6" xfId="40435" xr:uid="{00000000-0005-0000-0000-0000267B0000}"/>
    <cellStyle name="40% - Accent1 7 2 4" xfId="9005" xr:uid="{00000000-0005-0000-0000-0000277B0000}"/>
    <cellStyle name="40% - Accent1 7 2 4 2" xfId="22164" xr:uid="{00000000-0005-0000-0000-0000287B0000}"/>
    <cellStyle name="40% - Accent1 7 2 4 2 2" xfId="59502" xr:uid="{00000000-0005-0000-0000-0000297B0000}"/>
    <cellStyle name="40% - Accent1 7 2 4 3" xfId="35363" xr:uid="{00000000-0005-0000-0000-00002A7B0000}"/>
    <cellStyle name="40% - Accent1 7 2 4 4" xfId="46343" xr:uid="{00000000-0005-0000-0000-00002B7B0000}"/>
    <cellStyle name="40% - Accent1 7 2 5" xfId="4282" xr:uid="{00000000-0005-0000-0000-00002C7B0000}"/>
    <cellStyle name="40% - Accent1 7 2 5 2" xfId="17441" xr:uid="{00000000-0005-0000-0000-00002D7B0000}"/>
    <cellStyle name="40% - Accent1 7 2 5 2 2" xfId="54779" xr:uid="{00000000-0005-0000-0000-00002E7B0000}"/>
    <cellStyle name="40% - Accent1 7 2 5 3" xfId="29939" xr:uid="{00000000-0005-0000-0000-00002F7B0000}"/>
    <cellStyle name="40% - Accent1 7 2 5 4" xfId="41620" xr:uid="{00000000-0005-0000-0000-0000307B0000}"/>
    <cellStyle name="40% - Accent1 7 2 6" xfId="13729" xr:uid="{00000000-0005-0000-0000-0000317B0000}"/>
    <cellStyle name="40% - Accent1 7 2 6 2" xfId="51067" xr:uid="{00000000-0005-0000-0000-0000327B0000}"/>
    <cellStyle name="40% - Accent1 7 2 7" xfId="27057" xr:uid="{00000000-0005-0000-0000-0000337B0000}"/>
    <cellStyle name="40% - Accent1 7 2 8" xfId="37906" xr:uid="{00000000-0005-0000-0000-0000347B0000}"/>
    <cellStyle name="40% - Accent1 7 3" xfId="1327" xr:uid="{00000000-0005-0000-0000-0000357B0000}"/>
    <cellStyle name="40% - Accent1 7 3 2" xfId="7401" xr:uid="{00000000-0005-0000-0000-0000367B0000}"/>
    <cellStyle name="40% - Accent1 7 3 2 2" xfId="12124" xr:uid="{00000000-0005-0000-0000-0000377B0000}"/>
    <cellStyle name="40% - Accent1 7 3 2 2 2" xfId="25283" xr:uid="{00000000-0005-0000-0000-0000387B0000}"/>
    <cellStyle name="40% - Accent1 7 3 2 2 2 2" xfId="62621" xr:uid="{00000000-0005-0000-0000-0000397B0000}"/>
    <cellStyle name="40% - Accent1 7 3 2 2 3" xfId="49462" xr:uid="{00000000-0005-0000-0000-00003A7B0000}"/>
    <cellStyle name="40% - Accent1 7 3 2 3" xfId="20560" xr:uid="{00000000-0005-0000-0000-00003B7B0000}"/>
    <cellStyle name="40% - Accent1 7 3 2 3 2" xfId="57898" xr:uid="{00000000-0005-0000-0000-00003C7B0000}"/>
    <cellStyle name="40% - Accent1 7 3 2 4" xfId="33579" xr:uid="{00000000-0005-0000-0000-00003D7B0000}"/>
    <cellStyle name="40% - Accent1 7 3 2 5" xfId="44739" xr:uid="{00000000-0005-0000-0000-00003E7B0000}"/>
    <cellStyle name="40% - Accent1 7 3 3" xfId="9764" xr:uid="{00000000-0005-0000-0000-00003F7B0000}"/>
    <cellStyle name="40% - Accent1 7 3 3 2" xfId="22923" xr:uid="{00000000-0005-0000-0000-0000407B0000}"/>
    <cellStyle name="40% - Accent1 7 3 3 2 2" xfId="60261" xr:uid="{00000000-0005-0000-0000-0000417B0000}"/>
    <cellStyle name="40% - Accent1 7 3 3 3" xfId="36291" xr:uid="{00000000-0005-0000-0000-0000427B0000}"/>
    <cellStyle name="40% - Accent1 7 3 3 4" xfId="47102" xr:uid="{00000000-0005-0000-0000-0000437B0000}"/>
    <cellStyle name="40% - Accent1 7 3 4" xfId="5041" xr:uid="{00000000-0005-0000-0000-0000447B0000}"/>
    <cellStyle name="40% - Accent1 7 3 4 2" xfId="18200" xr:uid="{00000000-0005-0000-0000-0000457B0000}"/>
    <cellStyle name="40% - Accent1 7 3 4 2 2" xfId="55538" xr:uid="{00000000-0005-0000-0000-0000467B0000}"/>
    <cellStyle name="40% - Accent1 7 3 4 3" xfId="30867" xr:uid="{00000000-0005-0000-0000-0000477B0000}"/>
    <cellStyle name="40% - Accent1 7 3 4 4" xfId="42379" xr:uid="{00000000-0005-0000-0000-0000487B0000}"/>
    <cellStyle name="40% - Accent1 7 3 5" xfId="14488" xr:uid="{00000000-0005-0000-0000-0000497B0000}"/>
    <cellStyle name="40% - Accent1 7 3 5 2" xfId="51826" xr:uid="{00000000-0005-0000-0000-00004A7B0000}"/>
    <cellStyle name="40% - Accent1 7 3 6" xfId="27985" xr:uid="{00000000-0005-0000-0000-00004B7B0000}"/>
    <cellStyle name="40% - Accent1 7 3 7" xfId="38665" xr:uid="{00000000-0005-0000-0000-00004C7B0000}"/>
    <cellStyle name="40% - Accent1 7 4" xfId="2676" xr:uid="{00000000-0005-0000-0000-00004D7B0000}"/>
    <cellStyle name="40% - Accent1 7 4 2" xfId="10944" xr:uid="{00000000-0005-0000-0000-00004E7B0000}"/>
    <cellStyle name="40% - Accent1 7 4 2 2" xfId="24103" xr:uid="{00000000-0005-0000-0000-00004F7B0000}"/>
    <cellStyle name="40% - Accent1 7 4 2 2 2" xfId="61441" xr:uid="{00000000-0005-0000-0000-0000507B0000}"/>
    <cellStyle name="40% - Accent1 7 4 2 3" xfId="48282" xr:uid="{00000000-0005-0000-0000-0000517B0000}"/>
    <cellStyle name="40% - Accent1 7 4 3" xfId="6221" xr:uid="{00000000-0005-0000-0000-0000527B0000}"/>
    <cellStyle name="40% - Accent1 7 4 3 2" xfId="19380" xr:uid="{00000000-0005-0000-0000-0000537B0000}"/>
    <cellStyle name="40% - Accent1 7 4 3 2 2" xfId="56718" xr:uid="{00000000-0005-0000-0000-0000547B0000}"/>
    <cellStyle name="40% - Accent1 7 4 3 3" xfId="43559" xr:uid="{00000000-0005-0000-0000-0000557B0000}"/>
    <cellStyle name="40% - Accent1 7 4 4" xfId="15837" xr:uid="{00000000-0005-0000-0000-0000567B0000}"/>
    <cellStyle name="40% - Accent1 7 4 4 2" xfId="53175" xr:uid="{00000000-0005-0000-0000-0000577B0000}"/>
    <cellStyle name="40% - Accent1 7 4 5" xfId="32230" xr:uid="{00000000-0005-0000-0000-0000587B0000}"/>
    <cellStyle name="40% - Accent1 7 4 6" xfId="40014" xr:uid="{00000000-0005-0000-0000-0000597B0000}"/>
    <cellStyle name="40% - Accent1 7 5" xfId="8584" xr:uid="{00000000-0005-0000-0000-00005A7B0000}"/>
    <cellStyle name="40% - Accent1 7 5 2" xfId="21743" xr:uid="{00000000-0005-0000-0000-00005B7B0000}"/>
    <cellStyle name="40% - Accent1 7 5 2 2" xfId="59081" xr:uid="{00000000-0005-0000-0000-00005C7B0000}"/>
    <cellStyle name="40% - Accent1 7 5 3" xfId="34942" xr:uid="{00000000-0005-0000-0000-00005D7B0000}"/>
    <cellStyle name="40% - Accent1 7 5 4" xfId="45922" xr:uid="{00000000-0005-0000-0000-00005E7B0000}"/>
    <cellStyle name="40% - Accent1 7 6" xfId="3861" xr:uid="{00000000-0005-0000-0000-00005F7B0000}"/>
    <cellStyle name="40% - Accent1 7 6 2" xfId="17020" xr:uid="{00000000-0005-0000-0000-0000607B0000}"/>
    <cellStyle name="40% - Accent1 7 6 2 2" xfId="54358" xr:uid="{00000000-0005-0000-0000-0000617B0000}"/>
    <cellStyle name="40% - Accent1 7 6 3" xfId="29518" xr:uid="{00000000-0005-0000-0000-0000627B0000}"/>
    <cellStyle name="40% - Accent1 7 6 4" xfId="41199" xr:uid="{00000000-0005-0000-0000-0000637B0000}"/>
    <cellStyle name="40% - Accent1 7 7" xfId="13308" xr:uid="{00000000-0005-0000-0000-0000647B0000}"/>
    <cellStyle name="40% - Accent1 7 7 2" xfId="50646" xr:uid="{00000000-0005-0000-0000-0000657B0000}"/>
    <cellStyle name="40% - Accent1 7 8" xfId="26636" xr:uid="{00000000-0005-0000-0000-0000667B0000}"/>
    <cellStyle name="40% - Accent1 7 9" xfId="37485" xr:uid="{00000000-0005-0000-0000-0000677B0000}"/>
    <cellStyle name="40% - Accent1 8" xfId="454" xr:uid="{00000000-0005-0000-0000-0000687B0000}"/>
    <cellStyle name="40% - Accent1 8 2" xfId="1636" xr:uid="{00000000-0005-0000-0000-0000697B0000}"/>
    <cellStyle name="40% - Accent1 8 2 2" xfId="7710" xr:uid="{00000000-0005-0000-0000-00006A7B0000}"/>
    <cellStyle name="40% - Accent1 8 2 2 2" xfId="12433" xr:uid="{00000000-0005-0000-0000-00006B7B0000}"/>
    <cellStyle name="40% - Accent1 8 2 2 2 2" xfId="25592" xr:uid="{00000000-0005-0000-0000-00006C7B0000}"/>
    <cellStyle name="40% - Accent1 8 2 2 2 2 2" xfId="62930" xr:uid="{00000000-0005-0000-0000-00006D7B0000}"/>
    <cellStyle name="40% - Accent1 8 2 2 2 3" xfId="49771" xr:uid="{00000000-0005-0000-0000-00006E7B0000}"/>
    <cellStyle name="40% - Accent1 8 2 2 3" xfId="20869" xr:uid="{00000000-0005-0000-0000-00006F7B0000}"/>
    <cellStyle name="40% - Accent1 8 2 2 3 2" xfId="58207" xr:uid="{00000000-0005-0000-0000-0000707B0000}"/>
    <cellStyle name="40% - Accent1 8 2 2 4" xfId="33888" xr:uid="{00000000-0005-0000-0000-0000717B0000}"/>
    <cellStyle name="40% - Accent1 8 2 2 5" xfId="45048" xr:uid="{00000000-0005-0000-0000-0000727B0000}"/>
    <cellStyle name="40% - Accent1 8 2 3" xfId="10073" xr:uid="{00000000-0005-0000-0000-0000737B0000}"/>
    <cellStyle name="40% - Accent1 8 2 3 2" xfId="23232" xr:uid="{00000000-0005-0000-0000-0000747B0000}"/>
    <cellStyle name="40% - Accent1 8 2 3 2 2" xfId="60570" xr:uid="{00000000-0005-0000-0000-0000757B0000}"/>
    <cellStyle name="40% - Accent1 8 2 3 3" xfId="36600" xr:uid="{00000000-0005-0000-0000-0000767B0000}"/>
    <cellStyle name="40% - Accent1 8 2 3 4" xfId="47411" xr:uid="{00000000-0005-0000-0000-0000777B0000}"/>
    <cellStyle name="40% - Accent1 8 2 4" xfId="5350" xr:uid="{00000000-0005-0000-0000-0000787B0000}"/>
    <cellStyle name="40% - Accent1 8 2 4 2" xfId="18509" xr:uid="{00000000-0005-0000-0000-0000797B0000}"/>
    <cellStyle name="40% - Accent1 8 2 4 2 2" xfId="55847" xr:uid="{00000000-0005-0000-0000-00007A7B0000}"/>
    <cellStyle name="40% - Accent1 8 2 4 3" xfId="31176" xr:uid="{00000000-0005-0000-0000-00007B7B0000}"/>
    <cellStyle name="40% - Accent1 8 2 4 4" xfId="42688" xr:uid="{00000000-0005-0000-0000-00007C7B0000}"/>
    <cellStyle name="40% - Accent1 8 2 5" xfId="14797" xr:uid="{00000000-0005-0000-0000-00007D7B0000}"/>
    <cellStyle name="40% - Accent1 8 2 5 2" xfId="52135" xr:uid="{00000000-0005-0000-0000-00007E7B0000}"/>
    <cellStyle name="40% - Accent1 8 2 6" xfId="28294" xr:uid="{00000000-0005-0000-0000-00007F7B0000}"/>
    <cellStyle name="40% - Accent1 8 2 7" xfId="38974" xr:uid="{00000000-0005-0000-0000-0000807B0000}"/>
    <cellStyle name="40% - Accent1 8 3" xfId="2985" xr:uid="{00000000-0005-0000-0000-0000817B0000}"/>
    <cellStyle name="40% - Accent1 8 3 2" xfId="11253" xr:uid="{00000000-0005-0000-0000-0000827B0000}"/>
    <cellStyle name="40% - Accent1 8 3 2 2" xfId="24412" xr:uid="{00000000-0005-0000-0000-0000837B0000}"/>
    <cellStyle name="40% - Accent1 8 3 2 2 2" xfId="61750" xr:uid="{00000000-0005-0000-0000-0000847B0000}"/>
    <cellStyle name="40% - Accent1 8 3 2 3" xfId="48591" xr:uid="{00000000-0005-0000-0000-0000857B0000}"/>
    <cellStyle name="40% - Accent1 8 3 3" xfId="6530" xr:uid="{00000000-0005-0000-0000-0000867B0000}"/>
    <cellStyle name="40% - Accent1 8 3 3 2" xfId="19689" xr:uid="{00000000-0005-0000-0000-0000877B0000}"/>
    <cellStyle name="40% - Accent1 8 3 3 2 2" xfId="57027" xr:uid="{00000000-0005-0000-0000-0000887B0000}"/>
    <cellStyle name="40% - Accent1 8 3 3 3" xfId="43868" xr:uid="{00000000-0005-0000-0000-0000897B0000}"/>
    <cellStyle name="40% - Accent1 8 3 4" xfId="16146" xr:uid="{00000000-0005-0000-0000-00008A7B0000}"/>
    <cellStyle name="40% - Accent1 8 3 4 2" xfId="53484" xr:uid="{00000000-0005-0000-0000-00008B7B0000}"/>
    <cellStyle name="40% - Accent1 8 3 5" xfId="32539" xr:uid="{00000000-0005-0000-0000-00008C7B0000}"/>
    <cellStyle name="40% - Accent1 8 3 6" xfId="40323" xr:uid="{00000000-0005-0000-0000-00008D7B0000}"/>
    <cellStyle name="40% - Accent1 8 4" xfId="8893" xr:uid="{00000000-0005-0000-0000-00008E7B0000}"/>
    <cellStyle name="40% - Accent1 8 4 2" xfId="22052" xr:uid="{00000000-0005-0000-0000-00008F7B0000}"/>
    <cellStyle name="40% - Accent1 8 4 2 2" xfId="59390" xr:uid="{00000000-0005-0000-0000-0000907B0000}"/>
    <cellStyle name="40% - Accent1 8 4 3" xfId="35251" xr:uid="{00000000-0005-0000-0000-0000917B0000}"/>
    <cellStyle name="40% - Accent1 8 4 4" xfId="46231" xr:uid="{00000000-0005-0000-0000-0000927B0000}"/>
    <cellStyle name="40% - Accent1 8 5" xfId="4170" xr:uid="{00000000-0005-0000-0000-0000937B0000}"/>
    <cellStyle name="40% - Accent1 8 5 2" xfId="17329" xr:uid="{00000000-0005-0000-0000-0000947B0000}"/>
    <cellStyle name="40% - Accent1 8 5 2 2" xfId="54667" xr:uid="{00000000-0005-0000-0000-0000957B0000}"/>
    <cellStyle name="40% - Accent1 8 5 3" xfId="29827" xr:uid="{00000000-0005-0000-0000-0000967B0000}"/>
    <cellStyle name="40% - Accent1 8 5 4" xfId="41508" xr:uid="{00000000-0005-0000-0000-0000977B0000}"/>
    <cellStyle name="40% - Accent1 8 6" xfId="13617" xr:uid="{00000000-0005-0000-0000-0000987B0000}"/>
    <cellStyle name="40% - Accent1 8 6 2" xfId="50955" xr:uid="{00000000-0005-0000-0000-0000997B0000}"/>
    <cellStyle name="40% - Accent1 8 7" xfId="26945" xr:uid="{00000000-0005-0000-0000-00009A7B0000}"/>
    <cellStyle name="40% - Accent1 8 8" xfId="37794" xr:uid="{00000000-0005-0000-0000-00009B7B0000}"/>
    <cellStyle name="40% - Accent1 9" xfId="285" xr:uid="{00000000-0005-0000-0000-00009C7B0000}"/>
    <cellStyle name="40% - Accent1 9 2" xfId="1467" xr:uid="{00000000-0005-0000-0000-00009D7B0000}"/>
    <cellStyle name="40% - Accent1 9 2 2" xfId="7541" xr:uid="{00000000-0005-0000-0000-00009E7B0000}"/>
    <cellStyle name="40% - Accent1 9 2 2 2" xfId="12264" xr:uid="{00000000-0005-0000-0000-00009F7B0000}"/>
    <cellStyle name="40% - Accent1 9 2 2 2 2" xfId="25423" xr:uid="{00000000-0005-0000-0000-0000A07B0000}"/>
    <cellStyle name="40% - Accent1 9 2 2 2 2 2" xfId="62761" xr:uid="{00000000-0005-0000-0000-0000A17B0000}"/>
    <cellStyle name="40% - Accent1 9 2 2 2 3" xfId="49602" xr:uid="{00000000-0005-0000-0000-0000A27B0000}"/>
    <cellStyle name="40% - Accent1 9 2 2 3" xfId="20700" xr:uid="{00000000-0005-0000-0000-0000A37B0000}"/>
    <cellStyle name="40% - Accent1 9 2 2 3 2" xfId="58038" xr:uid="{00000000-0005-0000-0000-0000A47B0000}"/>
    <cellStyle name="40% - Accent1 9 2 2 4" xfId="33719" xr:uid="{00000000-0005-0000-0000-0000A57B0000}"/>
    <cellStyle name="40% - Accent1 9 2 2 5" xfId="44879" xr:uid="{00000000-0005-0000-0000-0000A67B0000}"/>
    <cellStyle name="40% - Accent1 9 2 3" xfId="9904" xr:uid="{00000000-0005-0000-0000-0000A77B0000}"/>
    <cellStyle name="40% - Accent1 9 2 3 2" xfId="23063" xr:uid="{00000000-0005-0000-0000-0000A87B0000}"/>
    <cellStyle name="40% - Accent1 9 2 3 2 2" xfId="60401" xr:uid="{00000000-0005-0000-0000-0000A97B0000}"/>
    <cellStyle name="40% - Accent1 9 2 3 3" xfId="36431" xr:uid="{00000000-0005-0000-0000-0000AA7B0000}"/>
    <cellStyle name="40% - Accent1 9 2 3 4" xfId="47242" xr:uid="{00000000-0005-0000-0000-0000AB7B0000}"/>
    <cellStyle name="40% - Accent1 9 2 4" xfId="5181" xr:uid="{00000000-0005-0000-0000-0000AC7B0000}"/>
    <cellStyle name="40% - Accent1 9 2 4 2" xfId="18340" xr:uid="{00000000-0005-0000-0000-0000AD7B0000}"/>
    <cellStyle name="40% - Accent1 9 2 4 2 2" xfId="55678" xr:uid="{00000000-0005-0000-0000-0000AE7B0000}"/>
    <cellStyle name="40% - Accent1 9 2 4 3" xfId="31007" xr:uid="{00000000-0005-0000-0000-0000AF7B0000}"/>
    <cellStyle name="40% - Accent1 9 2 4 4" xfId="42519" xr:uid="{00000000-0005-0000-0000-0000B07B0000}"/>
    <cellStyle name="40% - Accent1 9 2 5" xfId="14628" xr:uid="{00000000-0005-0000-0000-0000B17B0000}"/>
    <cellStyle name="40% - Accent1 9 2 5 2" xfId="51966" xr:uid="{00000000-0005-0000-0000-0000B27B0000}"/>
    <cellStyle name="40% - Accent1 9 2 6" xfId="28125" xr:uid="{00000000-0005-0000-0000-0000B37B0000}"/>
    <cellStyle name="40% - Accent1 9 2 7" xfId="38805" xr:uid="{00000000-0005-0000-0000-0000B47B0000}"/>
    <cellStyle name="40% - Accent1 9 3" xfId="2816" xr:uid="{00000000-0005-0000-0000-0000B57B0000}"/>
    <cellStyle name="40% - Accent1 9 3 2" xfId="11084" xr:uid="{00000000-0005-0000-0000-0000B67B0000}"/>
    <cellStyle name="40% - Accent1 9 3 2 2" xfId="24243" xr:uid="{00000000-0005-0000-0000-0000B77B0000}"/>
    <cellStyle name="40% - Accent1 9 3 2 2 2" xfId="61581" xr:uid="{00000000-0005-0000-0000-0000B87B0000}"/>
    <cellStyle name="40% - Accent1 9 3 2 3" xfId="48422" xr:uid="{00000000-0005-0000-0000-0000B97B0000}"/>
    <cellStyle name="40% - Accent1 9 3 3" xfId="6361" xr:uid="{00000000-0005-0000-0000-0000BA7B0000}"/>
    <cellStyle name="40% - Accent1 9 3 3 2" xfId="19520" xr:uid="{00000000-0005-0000-0000-0000BB7B0000}"/>
    <cellStyle name="40% - Accent1 9 3 3 2 2" xfId="56858" xr:uid="{00000000-0005-0000-0000-0000BC7B0000}"/>
    <cellStyle name="40% - Accent1 9 3 3 3" xfId="43699" xr:uid="{00000000-0005-0000-0000-0000BD7B0000}"/>
    <cellStyle name="40% - Accent1 9 3 4" xfId="15977" xr:uid="{00000000-0005-0000-0000-0000BE7B0000}"/>
    <cellStyle name="40% - Accent1 9 3 4 2" xfId="53315" xr:uid="{00000000-0005-0000-0000-0000BF7B0000}"/>
    <cellStyle name="40% - Accent1 9 3 5" xfId="32370" xr:uid="{00000000-0005-0000-0000-0000C07B0000}"/>
    <cellStyle name="40% - Accent1 9 3 6" xfId="40154" xr:uid="{00000000-0005-0000-0000-0000C17B0000}"/>
    <cellStyle name="40% - Accent1 9 4" xfId="8724" xr:uid="{00000000-0005-0000-0000-0000C27B0000}"/>
    <cellStyle name="40% - Accent1 9 4 2" xfId="21883" xr:uid="{00000000-0005-0000-0000-0000C37B0000}"/>
    <cellStyle name="40% - Accent1 9 4 2 2" xfId="59221" xr:uid="{00000000-0005-0000-0000-0000C47B0000}"/>
    <cellStyle name="40% - Accent1 9 4 3" xfId="35082" xr:uid="{00000000-0005-0000-0000-0000C57B0000}"/>
    <cellStyle name="40% - Accent1 9 4 4" xfId="46062" xr:uid="{00000000-0005-0000-0000-0000C67B0000}"/>
    <cellStyle name="40% - Accent1 9 5" xfId="4001" xr:uid="{00000000-0005-0000-0000-0000C77B0000}"/>
    <cellStyle name="40% - Accent1 9 5 2" xfId="17160" xr:uid="{00000000-0005-0000-0000-0000C87B0000}"/>
    <cellStyle name="40% - Accent1 9 5 2 2" xfId="54498" xr:uid="{00000000-0005-0000-0000-0000C97B0000}"/>
    <cellStyle name="40% - Accent1 9 5 3" xfId="29658" xr:uid="{00000000-0005-0000-0000-0000CA7B0000}"/>
    <cellStyle name="40% - Accent1 9 5 4" xfId="41339" xr:uid="{00000000-0005-0000-0000-0000CB7B0000}"/>
    <cellStyle name="40% - Accent1 9 6" xfId="13448" xr:uid="{00000000-0005-0000-0000-0000CC7B0000}"/>
    <cellStyle name="40% - Accent1 9 6 2" xfId="50786" xr:uid="{00000000-0005-0000-0000-0000CD7B0000}"/>
    <cellStyle name="40% - Accent1 9 7" xfId="26776" xr:uid="{00000000-0005-0000-0000-0000CE7B0000}"/>
    <cellStyle name="40% - Accent1 9 8" xfId="37625" xr:uid="{00000000-0005-0000-0000-0000CF7B0000}"/>
    <cellStyle name="40% - Accent2" xfId="23" builtinId="35" customBuiltin="1"/>
    <cellStyle name="40% - Accent2 10" xfId="708" xr:uid="{00000000-0005-0000-0000-0000D17B0000}"/>
    <cellStyle name="40% - Accent2 10 2" xfId="1890" xr:uid="{00000000-0005-0000-0000-0000D27B0000}"/>
    <cellStyle name="40% - Accent2 10 2 2" xfId="7964" xr:uid="{00000000-0005-0000-0000-0000D37B0000}"/>
    <cellStyle name="40% - Accent2 10 2 2 2" xfId="12687" xr:uid="{00000000-0005-0000-0000-0000D47B0000}"/>
    <cellStyle name="40% - Accent2 10 2 2 2 2" xfId="25846" xr:uid="{00000000-0005-0000-0000-0000D57B0000}"/>
    <cellStyle name="40% - Accent2 10 2 2 2 2 2" xfId="63184" xr:uid="{00000000-0005-0000-0000-0000D67B0000}"/>
    <cellStyle name="40% - Accent2 10 2 2 2 3" xfId="50025" xr:uid="{00000000-0005-0000-0000-0000D77B0000}"/>
    <cellStyle name="40% - Accent2 10 2 2 3" xfId="21123" xr:uid="{00000000-0005-0000-0000-0000D87B0000}"/>
    <cellStyle name="40% - Accent2 10 2 2 3 2" xfId="58461" xr:uid="{00000000-0005-0000-0000-0000D97B0000}"/>
    <cellStyle name="40% - Accent2 10 2 2 4" xfId="34142" xr:uid="{00000000-0005-0000-0000-0000DA7B0000}"/>
    <cellStyle name="40% - Accent2 10 2 2 5" xfId="45302" xr:uid="{00000000-0005-0000-0000-0000DB7B0000}"/>
    <cellStyle name="40% - Accent2 10 2 3" xfId="10327" xr:uid="{00000000-0005-0000-0000-0000DC7B0000}"/>
    <cellStyle name="40% - Accent2 10 2 3 2" xfId="23486" xr:uid="{00000000-0005-0000-0000-0000DD7B0000}"/>
    <cellStyle name="40% - Accent2 10 2 3 2 2" xfId="60824" xr:uid="{00000000-0005-0000-0000-0000DE7B0000}"/>
    <cellStyle name="40% - Accent2 10 2 3 3" xfId="36854" xr:uid="{00000000-0005-0000-0000-0000DF7B0000}"/>
    <cellStyle name="40% - Accent2 10 2 3 4" xfId="47665" xr:uid="{00000000-0005-0000-0000-0000E07B0000}"/>
    <cellStyle name="40% - Accent2 10 2 4" xfId="5604" xr:uid="{00000000-0005-0000-0000-0000E17B0000}"/>
    <cellStyle name="40% - Accent2 10 2 4 2" xfId="18763" xr:uid="{00000000-0005-0000-0000-0000E27B0000}"/>
    <cellStyle name="40% - Accent2 10 2 4 2 2" xfId="56101" xr:uid="{00000000-0005-0000-0000-0000E37B0000}"/>
    <cellStyle name="40% - Accent2 10 2 4 3" xfId="31430" xr:uid="{00000000-0005-0000-0000-0000E47B0000}"/>
    <cellStyle name="40% - Accent2 10 2 4 4" xfId="42942" xr:uid="{00000000-0005-0000-0000-0000E57B0000}"/>
    <cellStyle name="40% - Accent2 10 2 5" xfId="15051" xr:uid="{00000000-0005-0000-0000-0000E67B0000}"/>
    <cellStyle name="40% - Accent2 10 2 5 2" xfId="52389" xr:uid="{00000000-0005-0000-0000-0000E77B0000}"/>
    <cellStyle name="40% - Accent2 10 2 6" xfId="28548" xr:uid="{00000000-0005-0000-0000-0000E87B0000}"/>
    <cellStyle name="40% - Accent2 10 2 7" xfId="39228" xr:uid="{00000000-0005-0000-0000-0000E97B0000}"/>
    <cellStyle name="40% - Accent2 10 3" xfId="3239" xr:uid="{00000000-0005-0000-0000-0000EA7B0000}"/>
    <cellStyle name="40% - Accent2 10 3 2" xfId="11507" xr:uid="{00000000-0005-0000-0000-0000EB7B0000}"/>
    <cellStyle name="40% - Accent2 10 3 2 2" xfId="24666" xr:uid="{00000000-0005-0000-0000-0000EC7B0000}"/>
    <cellStyle name="40% - Accent2 10 3 2 2 2" xfId="62004" xr:uid="{00000000-0005-0000-0000-0000ED7B0000}"/>
    <cellStyle name="40% - Accent2 10 3 2 3" xfId="48845" xr:uid="{00000000-0005-0000-0000-0000EE7B0000}"/>
    <cellStyle name="40% - Accent2 10 3 3" xfId="6784" xr:uid="{00000000-0005-0000-0000-0000EF7B0000}"/>
    <cellStyle name="40% - Accent2 10 3 3 2" xfId="19943" xr:uid="{00000000-0005-0000-0000-0000F07B0000}"/>
    <cellStyle name="40% - Accent2 10 3 3 2 2" xfId="57281" xr:uid="{00000000-0005-0000-0000-0000F17B0000}"/>
    <cellStyle name="40% - Accent2 10 3 3 3" xfId="44122" xr:uid="{00000000-0005-0000-0000-0000F27B0000}"/>
    <cellStyle name="40% - Accent2 10 3 4" xfId="16400" xr:uid="{00000000-0005-0000-0000-0000F37B0000}"/>
    <cellStyle name="40% - Accent2 10 3 4 2" xfId="53738" xr:uid="{00000000-0005-0000-0000-0000F47B0000}"/>
    <cellStyle name="40% - Accent2 10 3 5" xfId="32793" xr:uid="{00000000-0005-0000-0000-0000F57B0000}"/>
    <cellStyle name="40% - Accent2 10 3 6" xfId="40577" xr:uid="{00000000-0005-0000-0000-0000F67B0000}"/>
    <cellStyle name="40% - Accent2 10 4" xfId="9147" xr:uid="{00000000-0005-0000-0000-0000F77B0000}"/>
    <cellStyle name="40% - Accent2 10 4 2" xfId="22306" xr:uid="{00000000-0005-0000-0000-0000F87B0000}"/>
    <cellStyle name="40% - Accent2 10 4 2 2" xfId="59644" xr:uid="{00000000-0005-0000-0000-0000F97B0000}"/>
    <cellStyle name="40% - Accent2 10 4 3" xfId="35505" xr:uid="{00000000-0005-0000-0000-0000FA7B0000}"/>
    <cellStyle name="40% - Accent2 10 4 4" xfId="46485" xr:uid="{00000000-0005-0000-0000-0000FB7B0000}"/>
    <cellStyle name="40% - Accent2 10 5" xfId="4424" xr:uid="{00000000-0005-0000-0000-0000FC7B0000}"/>
    <cellStyle name="40% - Accent2 10 5 2" xfId="17583" xr:uid="{00000000-0005-0000-0000-0000FD7B0000}"/>
    <cellStyle name="40% - Accent2 10 5 2 2" xfId="54921" xr:uid="{00000000-0005-0000-0000-0000FE7B0000}"/>
    <cellStyle name="40% - Accent2 10 5 3" xfId="30081" xr:uid="{00000000-0005-0000-0000-0000FF7B0000}"/>
    <cellStyle name="40% - Accent2 10 5 4" xfId="41762" xr:uid="{00000000-0005-0000-0000-0000007C0000}"/>
    <cellStyle name="40% - Accent2 10 6" xfId="13871" xr:uid="{00000000-0005-0000-0000-0000017C0000}"/>
    <cellStyle name="40% - Accent2 10 6 2" xfId="51209" xr:uid="{00000000-0005-0000-0000-0000027C0000}"/>
    <cellStyle name="40% - Accent2 10 7" xfId="27199" xr:uid="{00000000-0005-0000-0000-0000037C0000}"/>
    <cellStyle name="40% - Accent2 10 8" xfId="38048" xr:uid="{00000000-0005-0000-0000-0000047C0000}"/>
    <cellStyle name="40% - Accent2 11" xfId="877" xr:uid="{00000000-0005-0000-0000-0000057C0000}"/>
    <cellStyle name="40% - Accent2 11 2" xfId="2059" xr:uid="{00000000-0005-0000-0000-0000067C0000}"/>
    <cellStyle name="40% - Accent2 11 2 2" xfId="8133" xr:uid="{00000000-0005-0000-0000-0000077C0000}"/>
    <cellStyle name="40% - Accent2 11 2 2 2" xfId="12856" xr:uid="{00000000-0005-0000-0000-0000087C0000}"/>
    <cellStyle name="40% - Accent2 11 2 2 2 2" xfId="26015" xr:uid="{00000000-0005-0000-0000-0000097C0000}"/>
    <cellStyle name="40% - Accent2 11 2 2 2 2 2" xfId="63353" xr:uid="{00000000-0005-0000-0000-00000A7C0000}"/>
    <cellStyle name="40% - Accent2 11 2 2 2 3" xfId="50194" xr:uid="{00000000-0005-0000-0000-00000B7C0000}"/>
    <cellStyle name="40% - Accent2 11 2 2 3" xfId="21292" xr:uid="{00000000-0005-0000-0000-00000C7C0000}"/>
    <cellStyle name="40% - Accent2 11 2 2 3 2" xfId="58630" xr:uid="{00000000-0005-0000-0000-00000D7C0000}"/>
    <cellStyle name="40% - Accent2 11 2 2 4" xfId="34311" xr:uid="{00000000-0005-0000-0000-00000E7C0000}"/>
    <cellStyle name="40% - Accent2 11 2 2 5" xfId="45471" xr:uid="{00000000-0005-0000-0000-00000F7C0000}"/>
    <cellStyle name="40% - Accent2 11 2 3" xfId="10496" xr:uid="{00000000-0005-0000-0000-0000107C0000}"/>
    <cellStyle name="40% - Accent2 11 2 3 2" xfId="23655" xr:uid="{00000000-0005-0000-0000-0000117C0000}"/>
    <cellStyle name="40% - Accent2 11 2 3 2 2" xfId="60993" xr:uid="{00000000-0005-0000-0000-0000127C0000}"/>
    <cellStyle name="40% - Accent2 11 2 3 3" xfId="37023" xr:uid="{00000000-0005-0000-0000-0000137C0000}"/>
    <cellStyle name="40% - Accent2 11 2 3 4" xfId="47834" xr:uid="{00000000-0005-0000-0000-0000147C0000}"/>
    <cellStyle name="40% - Accent2 11 2 4" xfId="5773" xr:uid="{00000000-0005-0000-0000-0000157C0000}"/>
    <cellStyle name="40% - Accent2 11 2 4 2" xfId="18932" xr:uid="{00000000-0005-0000-0000-0000167C0000}"/>
    <cellStyle name="40% - Accent2 11 2 4 2 2" xfId="56270" xr:uid="{00000000-0005-0000-0000-0000177C0000}"/>
    <cellStyle name="40% - Accent2 11 2 4 3" xfId="31599" xr:uid="{00000000-0005-0000-0000-0000187C0000}"/>
    <cellStyle name="40% - Accent2 11 2 4 4" xfId="43111" xr:uid="{00000000-0005-0000-0000-0000197C0000}"/>
    <cellStyle name="40% - Accent2 11 2 5" xfId="15220" xr:uid="{00000000-0005-0000-0000-00001A7C0000}"/>
    <cellStyle name="40% - Accent2 11 2 5 2" xfId="52558" xr:uid="{00000000-0005-0000-0000-00001B7C0000}"/>
    <cellStyle name="40% - Accent2 11 2 6" xfId="28717" xr:uid="{00000000-0005-0000-0000-00001C7C0000}"/>
    <cellStyle name="40% - Accent2 11 2 7" xfId="39397" xr:uid="{00000000-0005-0000-0000-00001D7C0000}"/>
    <cellStyle name="40% - Accent2 11 3" xfId="3408" xr:uid="{00000000-0005-0000-0000-00001E7C0000}"/>
    <cellStyle name="40% - Accent2 11 3 2" xfId="11676" xr:uid="{00000000-0005-0000-0000-00001F7C0000}"/>
    <cellStyle name="40% - Accent2 11 3 2 2" xfId="24835" xr:uid="{00000000-0005-0000-0000-0000207C0000}"/>
    <cellStyle name="40% - Accent2 11 3 2 2 2" xfId="62173" xr:uid="{00000000-0005-0000-0000-0000217C0000}"/>
    <cellStyle name="40% - Accent2 11 3 2 3" xfId="49014" xr:uid="{00000000-0005-0000-0000-0000227C0000}"/>
    <cellStyle name="40% - Accent2 11 3 3" xfId="6953" xr:uid="{00000000-0005-0000-0000-0000237C0000}"/>
    <cellStyle name="40% - Accent2 11 3 3 2" xfId="20112" xr:uid="{00000000-0005-0000-0000-0000247C0000}"/>
    <cellStyle name="40% - Accent2 11 3 3 2 2" xfId="57450" xr:uid="{00000000-0005-0000-0000-0000257C0000}"/>
    <cellStyle name="40% - Accent2 11 3 3 3" xfId="44291" xr:uid="{00000000-0005-0000-0000-0000267C0000}"/>
    <cellStyle name="40% - Accent2 11 3 4" xfId="16569" xr:uid="{00000000-0005-0000-0000-0000277C0000}"/>
    <cellStyle name="40% - Accent2 11 3 4 2" xfId="53907" xr:uid="{00000000-0005-0000-0000-0000287C0000}"/>
    <cellStyle name="40% - Accent2 11 3 5" xfId="32962" xr:uid="{00000000-0005-0000-0000-0000297C0000}"/>
    <cellStyle name="40% - Accent2 11 3 6" xfId="40746" xr:uid="{00000000-0005-0000-0000-00002A7C0000}"/>
    <cellStyle name="40% - Accent2 11 4" xfId="9316" xr:uid="{00000000-0005-0000-0000-00002B7C0000}"/>
    <cellStyle name="40% - Accent2 11 4 2" xfId="22475" xr:uid="{00000000-0005-0000-0000-00002C7C0000}"/>
    <cellStyle name="40% - Accent2 11 4 2 2" xfId="59813" xr:uid="{00000000-0005-0000-0000-00002D7C0000}"/>
    <cellStyle name="40% - Accent2 11 4 3" xfId="35674" xr:uid="{00000000-0005-0000-0000-00002E7C0000}"/>
    <cellStyle name="40% - Accent2 11 4 4" xfId="46654" xr:uid="{00000000-0005-0000-0000-00002F7C0000}"/>
    <cellStyle name="40% - Accent2 11 5" xfId="4593" xr:uid="{00000000-0005-0000-0000-0000307C0000}"/>
    <cellStyle name="40% - Accent2 11 5 2" xfId="17752" xr:uid="{00000000-0005-0000-0000-0000317C0000}"/>
    <cellStyle name="40% - Accent2 11 5 2 2" xfId="55090" xr:uid="{00000000-0005-0000-0000-0000327C0000}"/>
    <cellStyle name="40% - Accent2 11 5 3" xfId="30250" xr:uid="{00000000-0005-0000-0000-0000337C0000}"/>
    <cellStyle name="40% - Accent2 11 5 4" xfId="41931" xr:uid="{00000000-0005-0000-0000-0000347C0000}"/>
    <cellStyle name="40% - Accent2 11 6" xfId="14040" xr:uid="{00000000-0005-0000-0000-0000357C0000}"/>
    <cellStyle name="40% - Accent2 11 6 2" xfId="51378" xr:uid="{00000000-0005-0000-0000-0000367C0000}"/>
    <cellStyle name="40% - Accent2 11 7" xfId="27368" xr:uid="{00000000-0005-0000-0000-0000377C0000}"/>
    <cellStyle name="40% - Accent2 11 8" xfId="38217" xr:uid="{00000000-0005-0000-0000-0000387C0000}"/>
    <cellStyle name="40% - Accent2 12" xfId="1048" xr:uid="{00000000-0005-0000-0000-0000397C0000}"/>
    <cellStyle name="40% - Accent2 12 2" xfId="2228" xr:uid="{00000000-0005-0000-0000-00003A7C0000}"/>
    <cellStyle name="40% - Accent2 12 2 2" xfId="8302" xr:uid="{00000000-0005-0000-0000-00003B7C0000}"/>
    <cellStyle name="40% - Accent2 12 2 2 2" xfId="13025" xr:uid="{00000000-0005-0000-0000-00003C7C0000}"/>
    <cellStyle name="40% - Accent2 12 2 2 2 2" xfId="26184" xr:uid="{00000000-0005-0000-0000-00003D7C0000}"/>
    <cellStyle name="40% - Accent2 12 2 2 2 2 2" xfId="63522" xr:uid="{00000000-0005-0000-0000-00003E7C0000}"/>
    <cellStyle name="40% - Accent2 12 2 2 2 3" xfId="50363" xr:uid="{00000000-0005-0000-0000-00003F7C0000}"/>
    <cellStyle name="40% - Accent2 12 2 2 3" xfId="21461" xr:uid="{00000000-0005-0000-0000-0000407C0000}"/>
    <cellStyle name="40% - Accent2 12 2 2 3 2" xfId="58799" xr:uid="{00000000-0005-0000-0000-0000417C0000}"/>
    <cellStyle name="40% - Accent2 12 2 2 4" xfId="34480" xr:uid="{00000000-0005-0000-0000-0000427C0000}"/>
    <cellStyle name="40% - Accent2 12 2 2 5" xfId="45640" xr:uid="{00000000-0005-0000-0000-0000437C0000}"/>
    <cellStyle name="40% - Accent2 12 2 3" xfId="10665" xr:uid="{00000000-0005-0000-0000-0000447C0000}"/>
    <cellStyle name="40% - Accent2 12 2 3 2" xfId="23824" xr:uid="{00000000-0005-0000-0000-0000457C0000}"/>
    <cellStyle name="40% - Accent2 12 2 3 2 2" xfId="61162" xr:uid="{00000000-0005-0000-0000-0000467C0000}"/>
    <cellStyle name="40% - Accent2 12 2 3 3" xfId="37192" xr:uid="{00000000-0005-0000-0000-0000477C0000}"/>
    <cellStyle name="40% - Accent2 12 2 3 4" xfId="48003" xr:uid="{00000000-0005-0000-0000-0000487C0000}"/>
    <cellStyle name="40% - Accent2 12 2 4" xfId="5942" xr:uid="{00000000-0005-0000-0000-0000497C0000}"/>
    <cellStyle name="40% - Accent2 12 2 4 2" xfId="19101" xr:uid="{00000000-0005-0000-0000-00004A7C0000}"/>
    <cellStyle name="40% - Accent2 12 2 4 2 2" xfId="56439" xr:uid="{00000000-0005-0000-0000-00004B7C0000}"/>
    <cellStyle name="40% - Accent2 12 2 4 3" xfId="31768" xr:uid="{00000000-0005-0000-0000-00004C7C0000}"/>
    <cellStyle name="40% - Accent2 12 2 4 4" xfId="43280" xr:uid="{00000000-0005-0000-0000-00004D7C0000}"/>
    <cellStyle name="40% - Accent2 12 2 5" xfId="15389" xr:uid="{00000000-0005-0000-0000-00004E7C0000}"/>
    <cellStyle name="40% - Accent2 12 2 5 2" xfId="52727" xr:uid="{00000000-0005-0000-0000-00004F7C0000}"/>
    <cellStyle name="40% - Accent2 12 2 6" xfId="28886" xr:uid="{00000000-0005-0000-0000-0000507C0000}"/>
    <cellStyle name="40% - Accent2 12 2 7" xfId="39566" xr:uid="{00000000-0005-0000-0000-0000517C0000}"/>
    <cellStyle name="40% - Accent2 12 3" xfId="3577" xr:uid="{00000000-0005-0000-0000-0000527C0000}"/>
    <cellStyle name="40% - Accent2 12 3 2" xfId="11845" xr:uid="{00000000-0005-0000-0000-0000537C0000}"/>
    <cellStyle name="40% - Accent2 12 3 2 2" xfId="25004" xr:uid="{00000000-0005-0000-0000-0000547C0000}"/>
    <cellStyle name="40% - Accent2 12 3 2 2 2" xfId="62342" xr:uid="{00000000-0005-0000-0000-0000557C0000}"/>
    <cellStyle name="40% - Accent2 12 3 2 3" xfId="49183" xr:uid="{00000000-0005-0000-0000-0000567C0000}"/>
    <cellStyle name="40% - Accent2 12 3 3" xfId="7122" xr:uid="{00000000-0005-0000-0000-0000577C0000}"/>
    <cellStyle name="40% - Accent2 12 3 3 2" xfId="20281" xr:uid="{00000000-0005-0000-0000-0000587C0000}"/>
    <cellStyle name="40% - Accent2 12 3 3 2 2" xfId="57619" xr:uid="{00000000-0005-0000-0000-0000597C0000}"/>
    <cellStyle name="40% - Accent2 12 3 3 3" xfId="44460" xr:uid="{00000000-0005-0000-0000-00005A7C0000}"/>
    <cellStyle name="40% - Accent2 12 3 4" xfId="16738" xr:uid="{00000000-0005-0000-0000-00005B7C0000}"/>
    <cellStyle name="40% - Accent2 12 3 4 2" xfId="54076" xr:uid="{00000000-0005-0000-0000-00005C7C0000}"/>
    <cellStyle name="40% - Accent2 12 3 5" xfId="33131" xr:uid="{00000000-0005-0000-0000-00005D7C0000}"/>
    <cellStyle name="40% - Accent2 12 3 6" xfId="40915" xr:uid="{00000000-0005-0000-0000-00005E7C0000}"/>
    <cellStyle name="40% - Accent2 12 4" xfId="9485" xr:uid="{00000000-0005-0000-0000-00005F7C0000}"/>
    <cellStyle name="40% - Accent2 12 4 2" xfId="22644" xr:uid="{00000000-0005-0000-0000-0000607C0000}"/>
    <cellStyle name="40% - Accent2 12 4 2 2" xfId="59982" xr:uid="{00000000-0005-0000-0000-0000617C0000}"/>
    <cellStyle name="40% - Accent2 12 4 3" xfId="35843" xr:uid="{00000000-0005-0000-0000-0000627C0000}"/>
    <cellStyle name="40% - Accent2 12 4 4" xfId="46823" xr:uid="{00000000-0005-0000-0000-0000637C0000}"/>
    <cellStyle name="40% - Accent2 12 5" xfId="4762" xr:uid="{00000000-0005-0000-0000-0000647C0000}"/>
    <cellStyle name="40% - Accent2 12 5 2" xfId="17921" xr:uid="{00000000-0005-0000-0000-0000657C0000}"/>
    <cellStyle name="40% - Accent2 12 5 2 2" xfId="55259" xr:uid="{00000000-0005-0000-0000-0000667C0000}"/>
    <cellStyle name="40% - Accent2 12 5 3" xfId="30419" xr:uid="{00000000-0005-0000-0000-0000677C0000}"/>
    <cellStyle name="40% - Accent2 12 5 4" xfId="42100" xr:uid="{00000000-0005-0000-0000-0000687C0000}"/>
    <cellStyle name="40% - Accent2 12 6" xfId="14209" xr:uid="{00000000-0005-0000-0000-0000697C0000}"/>
    <cellStyle name="40% - Accent2 12 6 2" xfId="51547" xr:uid="{00000000-0005-0000-0000-00006A7C0000}"/>
    <cellStyle name="40% - Accent2 12 7" xfId="27537" xr:uid="{00000000-0005-0000-0000-00006B7C0000}"/>
    <cellStyle name="40% - Accent2 12 8" xfId="38386" xr:uid="{00000000-0005-0000-0000-00006C7C0000}"/>
    <cellStyle name="40% - Accent2 13" xfId="1217" xr:uid="{00000000-0005-0000-0000-00006D7C0000}"/>
    <cellStyle name="40% - Accent2 13 2" xfId="2566" xr:uid="{00000000-0005-0000-0000-00006E7C0000}"/>
    <cellStyle name="40% - Accent2 13 2 2" xfId="12014" xr:uid="{00000000-0005-0000-0000-00006F7C0000}"/>
    <cellStyle name="40% - Accent2 13 2 2 2" xfId="25173" xr:uid="{00000000-0005-0000-0000-0000707C0000}"/>
    <cellStyle name="40% - Accent2 13 2 2 2 2" xfId="62511" xr:uid="{00000000-0005-0000-0000-0000717C0000}"/>
    <cellStyle name="40% - Accent2 13 2 2 3" xfId="33469" xr:uid="{00000000-0005-0000-0000-0000727C0000}"/>
    <cellStyle name="40% - Accent2 13 2 2 4" xfId="49352" xr:uid="{00000000-0005-0000-0000-0000737C0000}"/>
    <cellStyle name="40% - Accent2 13 2 3" xfId="7291" xr:uid="{00000000-0005-0000-0000-0000747C0000}"/>
    <cellStyle name="40% - Accent2 13 2 3 2" xfId="20450" xr:uid="{00000000-0005-0000-0000-0000757C0000}"/>
    <cellStyle name="40% - Accent2 13 2 3 2 2" xfId="57788" xr:uid="{00000000-0005-0000-0000-0000767C0000}"/>
    <cellStyle name="40% - Accent2 13 2 3 3" xfId="36181" xr:uid="{00000000-0005-0000-0000-0000777C0000}"/>
    <cellStyle name="40% - Accent2 13 2 3 4" xfId="44629" xr:uid="{00000000-0005-0000-0000-0000787C0000}"/>
    <cellStyle name="40% - Accent2 13 2 4" xfId="15727" xr:uid="{00000000-0005-0000-0000-0000797C0000}"/>
    <cellStyle name="40% - Accent2 13 2 4 2" xfId="30757" xr:uid="{00000000-0005-0000-0000-00007A7C0000}"/>
    <cellStyle name="40% - Accent2 13 2 4 3" xfId="53065" xr:uid="{00000000-0005-0000-0000-00007B7C0000}"/>
    <cellStyle name="40% - Accent2 13 2 5" xfId="27875" xr:uid="{00000000-0005-0000-0000-00007C7C0000}"/>
    <cellStyle name="40% - Accent2 13 2 6" xfId="39904" xr:uid="{00000000-0005-0000-0000-00007D7C0000}"/>
    <cellStyle name="40% - Accent2 13 3" xfId="9654" xr:uid="{00000000-0005-0000-0000-00007E7C0000}"/>
    <cellStyle name="40% - Accent2 13 3 2" xfId="22813" xr:uid="{00000000-0005-0000-0000-00007F7C0000}"/>
    <cellStyle name="40% - Accent2 13 3 2 2" xfId="60151" xr:uid="{00000000-0005-0000-0000-0000807C0000}"/>
    <cellStyle name="40% - Accent2 13 3 3" xfId="32120" xr:uid="{00000000-0005-0000-0000-0000817C0000}"/>
    <cellStyle name="40% - Accent2 13 3 4" xfId="46992" xr:uid="{00000000-0005-0000-0000-0000827C0000}"/>
    <cellStyle name="40% - Accent2 13 4" xfId="4931" xr:uid="{00000000-0005-0000-0000-0000837C0000}"/>
    <cellStyle name="40% - Accent2 13 4 2" xfId="18090" xr:uid="{00000000-0005-0000-0000-0000847C0000}"/>
    <cellStyle name="40% - Accent2 13 4 2 2" xfId="55428" xr:uid="{00000000-0005-0000-0000-0000857C0000}"/>
    <cellStyle name="40% - Accent2 13 4 3" xfId="34832" xr:uid="{00000000-0005-0000-0000-0000867C0000}"/>
    <cellStyle name="40% - Accent2 13 4 4" xfId="42269" xr:uid="{00000000-0005-0000-0000-0000877C0000}"/>
    <cellStyle name="40% - Accent2 13 5" xfId="14378" xr:uid="{00000000-0005-0000-0000-0000887C0000}"/>
    <cellStyle name="40% - Accent2 13 5 2" xfId="29408" xr:uid="{00000000-0005-0000-0000-0000897C0000}"/>
    <cellStyle name="40% - Accent2 13 5 3" xfId="51716" xr:uid="{00000000-0005-0000-0000-00008A7C0000}"/>
    <cellStyle name="40% - Accent2 13 6" xfId="26526" xr:uid="{00000000-0005-0000-0000-00008B7C0000}"/>
    <cellStyle name="40% - Accent2 13 7" xfId="38555" xr:uid="{00000000-0005-0000-0000-00008C7C0000}"/>
    <cellStyle name="40% - Accent2 14" xfId="2397" xr:uid="{00000000-0005-0000-0000-00008D7C0000}"/>
    <cellStyle name="40% - Accent2 14 2" xfId="10834" xr:uid="{00000000-0005-0000-0000-00008E7C0000}"/>
    <cellStyle name="40% - Accent2 14 2 2" xfId="23993" xr:uid="{00000000-0005-0000-0000-00008F7C0000}"/>
    <cellStyle name="40% - Accent2 14 2 2 2" xfId="61331" xr:uid="{00000000-0005-0000-0000-0000907C0000}"/>
    <cellStyle name="40% - Accent2 14 2 3" xfId="34651" xr:uid="{00000000-0005-0000-0000-0000917C0000}"/>
    <cellStyle name="40% - Accent2 14 2 4" xfId="48172" xr:uid="{00000000-0005-0000-0000-0000927C0000}"/>
    <cellStyle name="40% - Accent2 14 3" xfId="6111" xr:uid="{00000000-0005-0000-0000-0000937C0000}"/>
    <cellStyle name="40% - Accent2 14 3 2" xfId="19270" xr:uid="{00000000-0005-0000-0000-0000947C0000}"/>
    <cellStyle name="40% - Accent2 14 3 2 2" xfId="56608" xr:uid="{00000000-0005-0000-0000-0000957C0000}"/>
    <cellStyle name="40% - Accent2 14 3 3" xfId="37363" xr:uid="{00000000-0005-0000-0000-0000967C0000}"/>
    <cellStyle name="40% - Accent2 14 3 4" xfId="43449" xr:uid="{00000000-0005-0000-0000-0000977C0000}"/>
    <cellStyle name="40% - Accent2 14 4" xfId="15558" xr:uid="{00000000-0005-0000-0000-0000987C0000}"/>
    <cellStyle name="40% - Accent2 14 4 2" xfId="31939" xr:uid="{00000000-0005-0000-0000-0000997C0000}"/>
    <cellStyle name="40% - Accent2 14 4 3" xfId="52896" xr:uid="{00000000-0005-0000-0000-00009A7C0000}"/>
    <cellStyle name="40% - Accent2 14 5" xfId="29057" xr:uid="{00000000-0005-0000-0000-00009B7C0000}"/>
    <cellStyle name="40% - Accent2 14 6" xfId="39735" xr:uid="{00000000-0005-0000-0000-00009C7C0000}"/>
    <cellStyle name="40% - Accent2 15" xfId="8474" xr:uid="{00000000-0005-0000-0000-00009D7C0000}"/>
    <cellStyle name="40% - Accent2 15 2" xfId="21633" xr:uid="{00000000-0005-0000-0000-00009E7C0000}"/>
    <cellStyle name="40% - Accent2 15 2 2" xfId="33300" xr:uid="{00000000-0005-0000-0000-00009F7C0000}"/>
    <cellStyle name="40% - Accent2 15 2 3" xfId="58971" xr:uid="{00000000-0005-0000-0000-0000A07C0000}"/>
    <cellStyle name="40% - Accent2 15 3" xfId="36012" xr:uid="{00000000-0005-0000-0000-0000A17C0000}"/>
    <cellStyle name="40% - Accent2 15 4" xfId="30588" xr:uid="{00000000-0005-0000-0000-0000A27C0000}"/>
    <cellStyle name="40% - Accent2 15 5" xfId="27706" xr:uid="{00000000-0005-0000-0000-0000A37C0000}"/>
    <cellStyle name="40% - Accent2 15 6" xfId="45812" xr:uid="{00000000-0005-0000-0000-0000A47C0000}"/>
    <cellStyle name="40% - Accent2 16" xfId="3751" xr:uid="{00000000-0005-0000-0000-0000A57C0000}"/>
    <cellStyle name="40% - Accent2 16 2" xfId="16910" xr:uid="{00000000-0005-0000-0000-0000A67C0000}"/>
    <cellStyle name="40% - Accent2 16 2 2" xfId="54248" xr:uid="{00000000-0005-0000-0000-0000A77C0000}"/>
    <cellStyle name="40% - Accent2 16 3" xfId="29239" xr:uid="{00000000-0005-0000-0000-0000A87C0000}"/>
    <cellStyle name="40% - Accent2 16 4" xfId="41089" xr:uid="{00000000-0005-0000-0000-0000A97C0000}"/>
    <cellStyle name="40% - Accent2 17" xfId="13198" xr:uid="{00000000-0005-0000-0000-0000AA7C0000}"/>
    <cellStyle name="40% - Accent2 17 2" xfId="31951" xr:uid="{00000000-0005-0000-0000-0000AB7C0000}"/>
    <cellStyle name="40% - Accent2 17 3" xfId="50536" xr:uid="{00000000-0005-0000-0000-0000AC7C0000}"/>
    <cellStyle name="40% - Accent2 18" xfId="34663" xr:uid="{00000000-0005-0000-0000-0000AD7C0000}"/>
    <cellStyle name="40% - Accent2 19" xfId="29070" xr:uid="{00000000-0005-0000-0000-0000AE7C0000}"/>
    <cellStyle name="40% - Accent2 2" xfId="49" xr:uid="{00000000-0005-0000-0000-0000AF7C0000}"/>
    <cellStyle name="40% - Accent2 2 10" xfId="891" xr:uid="{00000000-0005-0000-0000-0000B07C0000}"/>
    <cellStyle name="40% - Accent2 2 10 2" xfId="2073" xr:uid="{00000000-0005-0000-0000-0000B17C0000}"/>
    <cellStyle name="40% - Accent2 2 10 2 2" xfId="8147" xr:uid="{00000000-0005-0000-0000-0000B27C0000}"/>
    <cellStyle name="40% - Accent2 2 10 2 2 2" xfId="12870" xr:uid="{00000000-0005-0000-0000-0000B37C0000}"/>
    <cellStyle name="40% - Accent2 2 10 2 2 2 2" xfId="26029" xr:uid="{00000000-0005-0000-0000-0000B47C0000}"/>
    <cellStyle name="40% - Accent2 2 10 2 2 2 2 2" xfId="63367" xr:uid="{00000000-0005-0000-0000-0000B57C0000}"/>
    <cellStyle name="40% - Accent2 2 10 2 2 2 3" xfId="50208" xr:uid="{00000000-0005-0000-0000-0000B67C0000}"/>
    <cellStyle name="40% - Accent2 2 10 2 2 3" xfId="21306" xr:uid="{00000000-0005-0000-0000-0000B77C0000}"/>
    <cellStyle name="40% - Accent2 2 10 2 2 3 2" xfId="58644" xr:uid="{00000000-0005-0000-0000-0000B87C0000}"/>
    <cellStyle name="40% - Accent2 2 10 2 2 4" xfId="34325" xr:uid="{00000000-0005-0000-0000-0000B97C0000}"/>
    <cellStyle name="40% - Accent2 2 10 2 2 5" xfId="45485" xr:uid="{00000000-0005-0000-0000-0000BA7C0000}"/>
    <cellStyle name="40% - Accent2 2 10 2 3" xfId="10510" xr:uid="{00000000-0005-0000-0000-0000BB7C0000}"/>
    <cellStyle name="40% - Accent2 2 10 2 3 2" xfId="23669" xr:uid="{00000000-0005-0000-0000-0000BC7C0000}"/>
    <cellStyle name="40% - Accent2 2 10 2 3 2 2" xfId="61007" xr:uid="{00000000-0005-0000-0000-0000BD7C0000}"/>
    <cellStyle name="40% - Accent2 2 10 2 3 3" xfId="37037" xr:uid="{00000000-0005-0000-0000-0000BE7C0000}"/>
    <cellStyle name="40% - Accent2 2 10 2 3 4" xfId="47848" xr:uid="{00000000-0005-0000-0000-0000BF7C0000}"/>
    <cellStyle name="40% - Accent2 2 10 2 4" xfId="5787" xr:uid="{00000000-0005-0000-0000-0000C07C0000}"/>
    <cellStyle name="40% - Accent2 2 10 2 4 2" xfId="18946" xr:uid="{00000000-0005-0000-0000-0000C17C0000}"/>
    <cellStyle name="40% - Accent2 2 10 2 4 2 2" xfId="56284" xr:uid="{00000000-0005-0000-0000-0000C27C0000}"/>
    <cellStyle name="40% - Accent2 2 10 2 4 3" xfId="31613" xr:uid="{00000000-0005-0000-0000-0000C37C0000}"/>
    <cellStyle name="40% - Accent2 2 10 2 4 4" xfId="43125" xr:uid="{00000000-0005-0000-0000-0000C47C0000}"/>
    <cellStyle name="40% - Accent2 2 10 2 5" xfId="15234" xr:uid="{00000000-0005-0000-0000-0000C57C0000}"/>
    <cellStyle name="40% - Accent2 2 10 2 5 2" xfId="52572" xr:uid="{00000000-0005-0000-0000-0000C67C0000}"/>
    <cellStyle name="40% - Accent2 2 10 2 6" xfId="28731" xr:uid="{00000000-0005-0000-0000-0000C77C0000}"/>
    <cellStyle name="40% - Accent2 2 10 2 7" xfId="39411" xr:uid="{00000000-0005-0000-0000-0000C87C0000}"/>
    <cellStyle name="40% - Accent2 2 10 3" xfId="3422" xr:uid="{00000000-0005-0000-0000-0000C97C0000}"/>
    <cellStyle name="40% - Accent2 2 10 3 2" xfId="11690" xr:uid="{00000000-0005-0000-0000-0000CA7C0000}"/>
    <cellStyle name="40% - Accent2 2 10 3 2 2" xfId="24849" xr:uid="{00000000-0005-0000-0000-0000CB7C0000}"/>
    <cellStyle name="40% - Accent2 2 10 3 2 2 2" xfId="62187" xr:uid="{00000000-0005-0000-0000-0000CC7C0000}"/>
    <cellStyle name="40% - Accent2 2 10 3 2 3" xfId="49028" xr:uid="{00000000-0005-0000-0000-0000CD7C0000}"/>
    <cellStyle name="40% - Accent2 2 10 3 3" xfId="6967" xr:uid="{00000000-0005-0000-0000-0000CE7C0000}"/>
    <cellStyle name="40% - Accent2 2 10 3 3 2" xfId="20126" xr:uid="{00000000-0005-0000-0000-0000CF7C0000}"/>
    <cellStyle name="40% - Accent2 2 10 3 3 2 2" xfId="57464" xr:uid="{00000000-0005-0000-0000-0000D07C0000}"/>
    <cellStyle name="40% - Accent2 2 10 3 3 3" xfId="44305" xr:uid="{00000000-0005-0000-0000-0000D17C0000}"/>
    <cellStyle name="40% - Accent2 2 10 3 4" xfId="16583" xr:uid="{00000000-0005-0000-0000-0000D27C0000}"/>
    <cellStyle name="40% - Accent2 2 10 3 4 2" xfId="53921" xr:uid="{00000000-0005-0000-0000-0000D37C0000}"/>
    <cellStyle name="40% - Accent2 2 10 3 5" xfId="32976" xr:uid="{00000000-0005-0000-0000-0000D47C0000}"/>
    <cellStyle name="40% - Accent2 2 10 3 6" xfId="40760" xr:uid="{00000000-0005-0000-0000-0000D57C0000}"/>
    <cellStyle name="40% - Accent2 2 10 4" xfId="9330" xr:uid="{00000000-0005-0000-0000-0000D67C0000}"/>
    <cellStyle name="40% - Accent2 2 10 4 2" xfId="22489" xr:uid="{00000000-0005-0000-0000-0000D77C0000}"/>
    <cellStyle name="40% - Accent2 2 10 4 2 2" xfId="59827" xr:uid="{00000000-0005-0000-0000-0000D87C0000}"/>
    <cellStyle name="40% - Accent2 2 10 4 3" xfId="35688" xr:uid="{00000000-0005-0000-0000-0000D97C0000}"/>
    <cellStyle name="40% - Accent2 2 10 4 4" xfId="46668" xr:uid="{00000000-0005-0000-0000-0000DA7C0000}"/>
    <cellStyle name="40% - Accent2 2 10 5" xfId="4607" xr:uid="{00000000-0005-0000-0000-0000DB7C0000}"/>
    <cellStyle name="40% - Accent2 2 10 5 2" xfId="17766" xr:uid="{00000000-0005-0000-0000-0000DC7C0000}"/>
    <cellStyle name="40% - Accent2 2 10 5 2 2" xfId="55104" xr:uid="{00000000-0005-0000-0000-0000DD7C0000}"/>
    <cellStyle name="40% - Accent2 2 10 5 3" xfId="30264" xr:uid="{00000000-0005-0000-0000-0000DE7C0000}"/>
    <cellStyle name="40% - Accent2 2 10 5 4" xfId="41945" xr:uid="{00000000-0005-0000-0000-0000DF7C0000}"/>
    <cellStyle name="40% - Accent2 2 10 6" xfId="14054" xr:uid="{00000000-0005-0000-0000-0000E07C0000}"/>
    <cellStyle name="40% - Accent2 2 10 6 2" xfId="51392" xr:uid="{00000000-0005-0000-0000-0000E17C0000}"/>
    <cellStyle name="40% - Accent2 2 10 7" xfId="27382" xr:uid="{00000000-0005-0000-0000-0000E27C0000}"/>
    <cellStyle name="40% - Accent2 2 10 8" xfId="38231" xr:uid="{00000000-0005-0000-0000-0000E37C0000}"/>
    <cellStyle name="40% - Accent2 2 11" xfId="1062" xr:uid="{00000000-0005-0000-0000-0000E47C0000}"/>
    <cellStyle name="40% - Accent2 2 11 2" xfId="2242" xr:uid="{00000000-0005-0000-0000-0000E57C0000}"/>
    <cellStyle name="40% - Accent2 2 11 2 2" xfId="8316" xr:uid="{00000000-0005-0000-0000-0000E67C0000}"/>
    <cellStyle name="40% - Accent2 2 11 2 2 2" xfId="13039" xr:uid="{00000000-0005-0000-0000-0000E77C0000}"/>
    <cellStyle name="40% - Accent2 2 11 2 2 2 2" xfId="26198" xr:uid="{00000000-0005-0000-0000-0000E87C0000}"/>
    <cellStyle name="40% - Accent2 2 11 2 2 2 2 2" xfId="63536" xr:uid="{00000000-0005-0000-0000-0000E97C0000}"/>
    <cellStyle name="40% - Accent2 2 11 2 2 2 3" xfId="50377" xr:uid="{00000000-0005-0000-0000-0000EA7C0000}"/>
    <cellStyle name="40% - Accent2 2 11 2 2 3" xfId="21475" xr:uid="{00000000-0005-0000-0000-0000EB7C0000}"/>
    <cellStyle name="40% - Accent2 2 11 2 2 3 2" xfId="58813" xr:uid="{00000000-0005-0000-0000-0000EC7C0000}"/>
    <cellStyle name="40% - Accent2 2 11 2 2 4" xfId="34494" xr:uid="{00000000-0005-0000-0000-0000ED7C0000}"/>
    <cellStyle name="40% - Accent2 2 11 2 2 5" xfId="45654" xr:uid="{00000000-0005-0000-0000-0000EE7C0000}"/>
    <cellStyle name="40% - Accent2 2 11 2 3" xfId="10679" xr:uid="{00000000-0005-0000-0000-0000EF7C0000}"/>
    <cellStyle name="40% - Accent2 2 11 2 3 2" xfId="23838" xr:uid="{00000000-0005-0000-0000-0000F07C0000}"/>
    <cellStyle name="40% - Accent2 2 11 2 3 2 2" xfId="61176" xr:uid="{00000000-0005-0000-0000-0000F17C0000}"/>
    <cellStyle name="40% - Accent2 2 11 2 3 3" xfId="37206" xr:uid="{00000000-0005-0000-0000-0000F27C0000}"/>
    <cellStyle name="40% - Accent2 2 11 2 3 4" xfId="48017" xr:uid="{00000000-0005-0000-0000-0000F37C0000}"/>
    <cellStyle name="40% - Accent2 2 11 2 4" xfId="5956" xr:uid="{00000000-0005-0000-0000-0000F47C0000}"/>
    <cellStyle name="40% - Accent2 2 11 2 4 2" xfId="19115" xr:uid="{00000000-0005-0000-0000-0000F57C0000}"/>
    <cellStyle name="40% - Accent2 2 11 2 4 2 2" xfId="56453" xr:uid="{00000000-0005-0000-0000-0000F67C0000}"/>
    <cellStyle name="40% - Accent2 2 11 2 4 3" xfId="31782" xr:uid="{00000000-0005-0000-0000-0000F77C0000}"/>
    <cellStyle name="40% - Accent2 2 11 2 4 4" xfId="43294" xr:uid="{00000000-0005-0000-0000-0000F87C0000}"/>
    <cellStyle name="40% - Accent2 2 11 2 5" xfId="15403" xr:uid="{00000000-0005-0000-0000-0000F97C0000}"/>
    <cellStyle name="40% - Accent2 2 11 2 5 2" xfId="52741" xr:uid="{00000000-0005-0000-0000-0000FA7C0000}"/>
    <cellStyle name="40% - Accent2 2 11 2 6" xfId="28900" xr:uid="{00000000-0005-0000-0000-0000FB7C0000}"/>
    <cellStyle name="40% - Accent2 2 11 2 7" xfId="39580" xr:uid="{00000000-0005-0000-0000-0000FC7C0000}"/>
    <cellStyle name="40% - Accent2 2 11 3" xfId="3591" xr:uid="{00000000-0005-0000-0000-0000FD7C0000}"/>
    <cellStyle name="40% - Accent2 2 11 3 2" xfId="11859" xr:uid="{00000000-0005-0000-0000-0000FE7C0000}"/>
    <cellStyle name="40% - Accent2 2 11 3 2 2" xfId="25018" xr:uid="{00000000-0005-0000-0000-0000FF7C0000}"/>
    <cellStyle name="40% - Accent2 2 11 3 2 2 2" xfId="62356" xr:uid="{00000000-0005-0000-0000-0000007D0000}"/>
    <cellStyle name="40% - Accent2 2 11 3 2 3" xfId="49197" xr:uid="{00000000-0005-0000-0000-0000017D0000}"/>
    <cellStyle name="40% - Accent2 2 11 3 3" xfId="7136" xr:uid="{00000000-0005-0000-0000-0000027D0000}"/>
    <cellStyle name="40% - Accent2 2 11 3 3 2" xfId="20295" xr:uid="{00000000-0005-0000-0000-0000037D0000}"/>
    <cellStyle name="40% - Accent2 2 11 3 3 2 2" xfId="57633" xr:uid="{00000000-0005-0000-0000-0000047D0000}"/>
    <cellStyle name="40% - Accent2 2 11 3 3 3" xfId="44474" xr:uid="{00000000-0005-0000-0000-0000057D0000}"/>
    <cellStyle name="40% - Accent2 2 11 3 4" xfId="16752" xr:uid="{00000000-0005-0000-0000-0000067D0000}"/>
    <cellStyle name="40% - Accent2 2 11 3 4 2" xfId="54090" xr:uid="{00000000-0005-0000-0000-0000077D0000}"/>
    <cellStyle name="40% - Accent2 2 11 3 5" xfId="33145" xr:uid="{00000000-0005-0000-0000-0000087D0000}"/>
    <cellStyle name="40% - Accent2 2 11 3 6" xfId="40929" xr:uid="{00000000-0005-0000-0000-0000097D0000}"/>
    <cellStyle name="40% - Accent2 2 11 4" xfId="9499" xr:uid="{00000000-0005-0000-0000-00000A7D0000}"/>
    <cellStyle name="40% - Accent2 2 11 4 2" xfId="22658" xr:uid="{00000000-0005-0000-0000-00000B7D0000}"/>
    <cellStyle name="40% - Accent2 2 11 4 2 2" xfId="59996" xr:uid="{00000000-0005-0000-0000-00000C7D0000}"/>
    <cellStyle name="40% - Accent2 2 11 4 3" xfId="35857" xr:uid="{00000000-0005-0000-0000-00000D7D0000}"/>
    <cellStyle name="40% - Accent2 2 11 4 4" xfId="46837" xr:uid="{00000000-0005-0000-0000-00000E7D0000}"/>
    <cellStyle name="40% - Accent2 2 11 5" xfId="4776" xr:uid="{00000000-0005-0000-0000-00000F7D0000}"/>
    <cellStyle name="40% - Accent2 2 11 5 2" xfId="17935" xr:uid="{00000000-0005-0000-0000-0000107D0000}"/>
    <cellStyle name="40% - Accent2 2 11 5 2 2" xfId="55273" xr:uid="{00000000-0005-0000-0000-0000117D0000}"/>
    <cellStyle name="40% - Accent2 2 11 5 3" xfId="30433" xr:uid="{00000000-0005-0000-0000-0000127D0000}"/>
    <cellStyle name="40% - Accent2 2 11 5 4" xfId="42114" xr:uid="{00000000-0005-0000-0000-0000137D0000}"/>
    <cellStyle name="40% - Accent2 2 11 6" xfId="14223" xr:uid="{00000000-0005-0000-0000-0000147D0000}"/>
    <cellStyle name="40% - Accent2 2 11 6 2" xfId="51561" xr:uid="{00000000-0005-0000-0000-0000157D0000}"/>
    <cellStyle name="40% - Accent2 2 11 7" xfId="27551" xr:uid="{00000000-0005-0000-0000-0000167D0000}"/>
    <cellStyle name="40% - Accent2 2 11 8" xfId="38400" xr:uid="{00000000-0005-0000-0000-0000177D0000}"/>
    <cellStyle name="40% - Accent2 2 12" xfId="1231" xr:uid="{00000000-0005-0000-0000-0000187D0000}"/>
    <cellStyle name="40% - Accent2 2 12 2" xfId="2580" xr:uid="{00000000-0005-0000-0000-0000197D0000}"/>
    <cellStyle name="40% - Accent2 2 12 2 2" xfId="12028" xr:uid="{00000000-0005-0000-0000-00001A7D0000}"/>
    <cellStyle name="40% - Accent2 2 12 2 2 2" xfId="25187" xr:uid="{00000000-0005-0000-0000-00001B7D0000}"/>
    <cellStyle name="40% - Accent2 2 12 2 2 2 2" xfId="62525" xr:uid="{00000000-0005-0000-0000-00001C7D0000}"/>
    <cellStyle name="40% - Accent2 2 12 2 2 3" xfId="33483" xr:uid="{00000000-0005-0000-0000-00001D7D0000}"/>
    <cellStyle name="40% - Accent2 2 12 2 2 4" xfId="49366" xr:uid="{00000000-0005-0000-0000-00001E7D0000}"/>
    <cellStyle name="40% - Accent2 2 12 2 3" xfId="7305" xr:uid="{00000000-0005-0000-0000-00001F7D0000}"/>
    <cellStyle name="40% - Accent2 2 12 2 3 2" xfId="20464" xr:uid="{00000000-0005-0000-0000-0000207D0000}"/>
    <cellStyle name="40% - Accent2 2 12 2 3 2 2" xfId="57802" xr:uid="{00000000-0005-0000-0000-0000217D0000}"/>
    <cellStyle name="40% - Accent2 2 12 2 3 3" xfId="36195" xr:uid="{00000000-0005-0000-0000-0000227D0000}"/>
    <cellStyle name="40% - Accent2 2 12 2 3 4" xfId="44643" xr:uid="{00000000-0005-0000-0000-0000237D0000}"/>
    <cellStyle name="40% - Accent2 2 12 2 4" xfId="15741" xr:uid="{00000000-0005-0000-0000-0000247D0000}"/>
    <cellStyle name="40% - Accent2 2 12 2 4 2" xfId="30771" xr:uid="{00000000-0005-0000-0000-0000257D0000}"/>
    <cellStyle name="40% - Accent2 2 12 2 4 3" xfId="53079" xr:uid="{00000000-0005-0000-0000-0000267D0000}"/>
    <cellStyle name="40% - Accent2 2 12 2 5" xfId="27889" xr:uid="{00000000-0005-0000-0000-0000277D0000}"/>
    <cellStyle name="40% - Accent2 2 12 2 6" xfId="39918" xr:uid="{00000000-0005-0000-0000-0000287D0000}"/>
    <cellStyle name="40% - Accent2 2 12 3" xfId="9668" xr:uid="{00000000-0005-0000-0000-0000297D0000}"/>
    <cellStyle name="40% - Accent2 2 12 3 2" xfId="22827" xr:uid="{00000000-0005-0000-0000-00002A7D0000}"/>
    <cellStyle name="40% - Accent2 2 12 3 2 2" xfId="60165" xr:uid="{00000000-0005-0000-0000-00002B7D0000}"/>
    <cellStyle name="40% - Accent2 2 12 3 3" xfId="32134" xr:uid="{00000000-0005-0000-0000-00002C7D0000}"/>
    <cellStyle name="40% - Accent2 2 12 3 4" xfId="47006" xr:uid="{00000000-0005-0000-0000-00002D7D0000}"/>
    <cellStyle name="40% - Accent2 2 12 4" xfId="4945" xr:uid="{00000000-0005-0000-0000-00002E7D0000}"/>
    <cellStyle name="40% - Accent2 2 12 4 2" xfId="18104" xr:uid="{00000000-0005-0000-0000-00002F7D0000}"/>
    <cellStyle name="40% - Accent2 2 12 4 2 2" xfId="55442" xr:uid="{00000000-0005-0000-0000-0000307D0000}"/>
    <cellStyle name="40% - Accent2 2 12 4 3" xfId="34846" xr:uid="{00000000-0005-0000-0000-0000317D0000}"/>
    <cellStyle name="40% - Accent2 2 12 4 4" xfId="42283" xr:uid="{00000000-0005-0000-0000-0000327D0000}"/>
    <cellStyle name="40% - Accent2 2 12 5" xfId="14392" xr:uid="{00000000-0005-0000-0000-0000337D0000}"/>
    <cellStyle name="40% - Accent2 2 12 5 2" xfId="29422" xr:uid="{00000000-0005-0000-0000-0000347D0000}"/>
    <cellStyle name="40% - Accent2 2 12 5 3" xfId="51730" xr:uid="{00000000-0005-0000-0000-0000357D0000}"/>
    <cellStyle name="40% - Accent2 2 12 6" xfId="26540" xr:uid="{00000000-0005-0000-0000-0000367D0000}"/>
    <cellStyle name="40% - Accent2 2 12 7" xfId="38569" xr:uid="{00000000-0005-0000-0000-0000377D0000}"/>
    <cellStyle name="40% - Accent2 2 13" xfId="2411" xr:uid="{00000000-0005-0000-0000-0000387D0000}"/>
    <cellStyle name="40% - Accent2 2 13 2" xfId="10848" xr:uid="{00000000-0005-0000-0000-0000397D0000}"/>
    <cellStyle name="40% - Accent2 2 13 2 2" xfId="24007" xr:uid="{00000000-0005-0000-0000-00003A7D0000}"/>
    <cellStyle name="40% - Accent2 2 13 2 2 2" xfId="61345" xr:uid="{00000000-0005-0000-0000-00003B7D0000}"/>
    <cellStyle name="40% - Accent2 2 13 2 3" xfId="33314" xr:uid="{00000000-0005-0000-0000-00003C7D0000}"/>
    <cellStyle name="40% - Accent2 2 13 2 4" xfId="48186" xr:uid="{00000000-0005-0000-0000-00003D7D0000}"/>
    <cellStyle name="40% - Accent2 2 13 3" xfId="6125" xr:uid="{00000000-0005-0000-0000-00003E7D0000}"/>
    <cellStyle name="40% - Accent2 2 13 3 2" xfId="19284" xr:uid="{00000000-0005-0000-0000-00003F7D0000}"/>
    <cellStyle name="40% - Accent2 2 13 3 2 2" xfId="56622" xr:uid="{00000000-0005-0000-0000-0000407D0000}"/>
    <cellStyle name="40% - Accent2 2 13 3 3" xfId="36026" xr:uid="{00000000-0005-0000-0000-0000417D0000}"/>
    <cellStyle name="40% - Accent2 2 13 3 4" xfId="43463" xr:uid="{00000000-0005-0000-0000-0000427D0000}"/>
    <cellStyle name="40% - Accent2 2 13 4" xfId="15572" xr:uid="{00000000-0005-0000-0000-0000437D0000}"/>
    <cellStyle name="40% - Accent2 2 13 4 2" xfId="30602" xr:uid="{00000000-0005-0000-0000-0000447D0000}"/>
    <cellStyle name="40% - Accent2 2 13 4 3" xfId="52910" xr:uid="{00000000-0005-0000-0000-0000457D0000}"/>
    <cellStyle name="40% - Accent2 2 13 5" xfId="27720" xr:uid="{00000000-0005-0000-0000-0000467D0000}"/>
    <cellStyle name="40% - Accent2 2 13 6" xfId="39749" xr:uid="{00000000-0005-0000-0000-0000477D0000}"/>
    <cellStyle name="40% - Accent2 2 14" xfId="8488" xr:uid="{00000000-0005-0000-0000-0000487D0000}"/>
    <cellStyle name="40% - Accent2 2 14 2" xfId="21647" xr:uid="{00000000-0005-0000-0000-0000497D0000}"/>
    <cellStyle name="40% - Accent2 2 14 2 2" xfId="58985" xr:uid="{00000000-0005-0000-0000-00004A7D0000}"/>
    <cellStyle name="40% - Accent2 2 14 3" xfId="29253" xr:uid="{00000000-0005-0000-0000-00004B7D0000}"/>
    <cellStyle name="40% - Accent2 2 14 4" xfId="45826" xr:uid="{00000000-0005-0000-0000-00004C7D0000}"/>
    <cellStyle name="40% - Accent2 2 15" xfId="3765" xr:uid="{00000000-0005-0000-0000-00004D7D0000}"/>
    <cellStyle name="40% - Accent2 2 15 2" xfId="16924" xr:uid="{00000000-0005-0000-0000-00004E7D0000}"/>
    <cellStyle name="40% - Accent2 2 15 2 2" xfId="54262" xr:uid="{00000000-0005-0000-0000-00004F7D0000}"/>
    <cellStyle name="40% - Accent2 2 15 3" xfId="31965" xr:uid="{00000000-0005-0000-0000-0000507D0000}"/>
    <cellStyle name="40% - Accent2 2 15 4" xfId="41103" xr:uid="{00000000-0005-0000-0000-0000517D0000}"/>
    <cellStyle name="40% - Accent2 2 16" xfId="13212" xr:uid="{00000000-0005-0000-0000-0000527D0000}"/>
    <cellStyle name="40% - Accent2 2 16 2" xfId="34677" xr:uid="{00000000-0005-0000-0000-0000537D0000}"/>
    <cellStyle name="40% - Accent2 2 16 3" xfId="50550" xr:uid="{00000000-0005-0000-0000-0000547D0000}"/>
    <cellStyle name="40% - Accent2 2 17" xfId="29084" xr:uid="{00000000-0005-0000-0000-0000557D0000}"/>
    <cellStyle name="40% - Accent2 2 18" xfId="26371" xr:uid="{00000000-0005-0000-0000-0000567D0000}"/>
    <cellStyle name="40% - Accent2 2 19" xfId="37389" xr:uid="{00000000-0005-0000-0000-0000577D0000}"/>
    <cellStyle name="40% - Accent2 2 2" xfId="105" xr:uid="{00000000-0005-0000-0000-0000587D0000}"/>
    <cellStyle name="40% - Accent2 2 2 10" xfId="8544" xr:uid="{00000000-0005-0000-0000-0000597D0000}"/>
    <cellStyle name="40% - Accent2 2 2 10 2" xfId="21703" xr:uid="{00000000-0005-0000-0000-00005A7D0000}"/>
    <cellStyle name="40% - Accent2 2 2 10 2 2" xfId="59041" xr:uid="{00000000-0005-0000-0000-00005B7D0000}"/>
    <cellStyle name="40% - Accent2 2 2 10 3" xfId="29281" xr:uid="{00000000-0005-0000-0000-00005C7D0000}"/>
    <cellStyle name="40% - Accent2 2 2 10 4" xfId="45882" xr:uid="{00000000-0005-0000-0000-00005D7D0000}"/>
    <cellStyle name="40% - Accent2 2 2 11" xfId="3821" xr:uid="{00000000-0005-0000-0000-00005E7D0000}"/>
    <cellStyle name="40% - Accent2 2 2 11 2" xfId="16980" xr:uid="{00000000-0005-0000-0000-00005F7D0000}"/>
    <cellStyle name="40% - Accent2 2 2 11 2 2" xfId="54318" xr:uid="{00000000-0005-0000-0000-0000607D0000}"/>
    <cellStyle name="40% - Accent2 2 2 11 3" xfId="31993" xr:uid="{00000000-0005-0000-0000-0000617D0000}"/>
    <cellStyle name="40% - Accent2 2 2 11 4" xfId="41159" xr:uid="{00000000-0005-0000-0000-0000627D0000}"/>
    <cellStyle name="40% - Accent2 2 2 12" xfId="13268" xr:uid="{00000000-0005-0000-0000-0000637D0000}"/>
    <cellStyle name="40% - Accent2 2 2 12 2" xfId="34705" xr:uid="{00000000-0005-0000-0000-0000647D0000}"/>
    <cellStyle name="40% - Accent2 2 2 12 3" xfId="50606" xr:uid="{00000000-0005-0000-0000-0000657D0000}"/>
    <cellStyle name="40% - Accent2 2 2 13" xfId="29112" xr:uid="{00000000-0005-0000-0000-0000667D0000}"/>
    <cellStyle name="40% - Accent2 2 2 14" xfId="26399" xr:uid="{00000000-0005-0000-0000-0000677D0000}"/>
    <cellStyle name="40% - Accent2 2 2 15" xfId="37445" xr:uid="{00000000-0005-0000-0000-0000687D0000}"/>
    <cellStyle name="40% - Accent2 2 2 2" xfId="217" xr:uid="{00000000-0005-0000-0000-0000697D0000}"/>
    <cellStyle name="40% - Accent2 2 2 2 10" xfId="3933" xr:uid="{00000000-0005-0000-0000-00006A7D0000}"/>
    <cellStyle name="40% - Accent2 2 2 2 10 2" xfId="17092" xr:uid="{00000000-0005-0000-0000-00006B7D0000}"/>
    <cellStyle name="40% - Accent2 2 2 2 10 2 2" xfId="54430" xr:uid="{00000000-0005-0000-0000-00006C7D0000}"/>
    <cellStyle name="40% - Accent2 2 2 2 10 3" xfId="32078" xr:uid="{00000000-0005-0000-0000-00006D7D0000}"/>
    <cellStyle name="40% - Accent2 2 2 2 10 4" xfId="41271" xr:uid="{00000000-0005-0000-0000-00006E7D0000}"/>
    <cellStyle name="40% - Accent2 2 2 2 11" xfId="13380" xr:uid="{00000000-0005-0000-0000-00006F7D0000}"/>
    <cellStyle name="40% - Accent2 2 2 2 11 2" xfId="34790" xr:uid="{00000000-0005-0000-0000-0000707D0000}"/>
    <cellStyle name="40% - Accent2 2 2 2 11 3" xfId="50718" xr:uid="{00000000-0005-0000-0000-0000717D0000}"/>
    <cellStyle name="40% - Accent2 2 2 2 12" xfId="29197" xr:uid="{00000000-0005-0000-0000-0000727D0000}"/>
    <cellStyle name="40% - Accent2 2 2 2 13" xfId="26484" xr:uid="{00000000-0005-0000-0000-0000737D0000}"/>
    <cellStyle name="40% - Accent2 2 2 2 14" xfId="37557" xr:uid="{00000000-0005-0000-0000-0000747D0000}"/>
    <cellStyle name="40% - Accent2 2 2 2 2" xfId="638" xr:uid="{00000000-0005-0000-0000-0000757D0000}"/>
    <cellStyle name="40% - Accent2 2 2 2 2 2" xfId="1820" xr:uid="{00000000-0005-0000-0000-0000767D0000}"/>
    <cellStyle name="40% - Accent2 2 2 2 2 2 2" xfId="7894" xr:uid="{00000000-0005-0000-0000-0000777D0000}"/>
    <cellStyle name="40% - Accent2 2 2 2 2 2 2 2" xfId="12617" xr:uid="{00000000-0005-0000-0000-0000787D0000}"/>
    <cellStyle name="40% - Accent2 2 2 2 2 2 2 2 2" xfId="25776" xr:uid="{00000000-0005-0000-0000-0000797D0000}"/>
    <cellStyle name="40% - Accent2 2 2 2 2 2 2 2 2 2" xfId="63114" xr:uid="{00000000-0005-0000-0000-00007A7D0000}"/>
    <cellStyle name="40% - Accent2 2 2 2 2 2 2 2 3" xfId="49955" xr:uid="{00000000-0005-0000-0000-00007B7D0000}"/>
    <cellStyle name="40% - Accent2 2 2 2 2 2 2 3" xfId="21053" xr:uid="{00000000-0005-0000-0000-00007C7D0000}"/>
    <cellStyle name="40% - Accent2 2 2 2 2 2 2 3 2" xfId="58391" xr:uid="{00000000-0005-0000-0000-00007D7D0000}"/>
    <cellStyle name="40% - Accent2 2 2 2 2 2 2 4" xfId="34072" xr:uid="{00000000-0005-0000-0000-00007E7D0000}"/>
    <cellStyle name="40% - Accent2 2 2 2 2 2 2 5" xfId="45232" xr:uid="{00000000-0005-0000-0000-00007F7D0000}"/>
    <cellStyle name="40% - Accent2 2 2 2 2 2 3" xfId="10257" xr:uid="{00000000-0005-0000-0000-0000807D0000}"/>
    <cellStyle name="40% - Accent2 2 2 2 2 2 3 2" xfId="23416" xr:uid="{00000000-0005-0000-0000-0000817D0000}"/>
    <cellStyle name="40% - Accent2 2 2 2 2 2 3 2 2" xfId="60754" xr:uid="{00000000-0005-0000-0000-0000827D0000}"/>
    <cellStyle name="40% - Accent2 2 2 2 2 2 3 3" xfId="36784" xr:uid="{00000000-0005-0000-0000-0000837D0000}"/>
    <cellStyle name="40% - Accent2 2 2 2 2 2 3 4" xfId="47595" xr:uid="{00000000-0005-0000-0000-0000847D0000}"/>
    <cellStyle name="40% - Accent2 2 2 2 2 2 4" xfId="5534" xr:uid="{00000000-0005-0000-0000-0000857D0000}"/>
    <cellStyle name="40% - Accent2 2 2 2 2 2 4 2" xfId="18693" xr:uid="{00000000-0005-0000-0000-0000867D0000}"/>
    <cellStyle name="40% - Accent2 2 2 2 2 2 4 2 2" xfId="56031" xr:uid="{00000000-0005-0000-0000-0000877D0000}"/>
    <cellStyle name="40% - Accent2 2 2 2 2 2 4 3" xfId="31360" xr:uid="{00000000-0005-0000-0000-0000887D0000}"/>
    <cellStyle name="40% - Accent2 2 2 2 2 2 4 4" xfId="42872" xr:uid="{00000000-0005-0000-0000-0000897D0000}"/>
    <cellStyle name="40% - Accent2 2 2 2 2 2 5" xfId="14981" xr:uid="{00000000-0005-0000-0000-00008A7D0000}"/>
    <cellStyle name="40% - Accent2 2 2 2 2 2 5 2" xfId="52319" xr:uid="{00000000-0005-0000-0000-00008B7D0000}"/>
    <cellStyle name="40% - Accent2 2 2 2 2 2 6" xfId="28478" xr:uid="{00000000-0005-0000-0000-00008C7D0000}"/>
    <cellStyle name="40% - Accent2 2 2 2 2 2 7" xfId="39158" xr:uid="{00000000-0005-0000-0000-00008D7D0000}"/>
    <cellStyle name="40% - Accent2 2 2 2 2 3" xfId="3169" xr:uid="{00000000-0005-0000-0000-00008E7D0000}"/>
    <cellStyle name="40% - Accent2 2 2 2 2 3 2" xfId="11437" xr:uid="{00000000-0005-0000-0000-00008F7D0000}"/>
    <cellStyle name="40% - Accent2 2 2 2 2 3 2 2" xfId="24596" xr:uid="{00000000-0005-0000-0000-0000907D0000}"/>
    <cellStyle name="40% - Accent2 2 2 2 2 3 2 2 2" xfId="61934" xr:uid="{00000000-0005-0000-0000-0000917D0000}"/>
    <cellStyle name="40% - Accent2 2 2 2 2 3 2 3" xfId="48775" xr:uid="{00000000-0005-0000-0000-0000927D0000}"/>
    <cellStyle name="40% - Accent2 2 2 2 2 3 3" xfId="6714" xr:uid="{00000000-0005-0000-0000-0000937D0000}"/>
    <cellStyle name="40% - Accent2 2 2 2 2 3 3 2" xfId="19873" xr:uid="{00000000-0005-0000-0000-0000947D0000}"/>
    <cellStyle name="40% - Accent2 2 2 2 2 3 3 2 2" xfId="57211" xr:uid="{00000000-0005-0000-0000-0000957D0000}"/>
    <cellStyle name="40% - Accent2 2 2 2 2 3 3 3" xfId="44052" xr:uid="{00000000-0005-0000-0000-0000967D0000}"/>
    <cellStyle name="40% - Accent2 2 2 2 2 3 4" xfId="16330" xr:uid="{00000000-0005-0000-0000-0000977D0000}"/>
    <cellStyle name="40% - Accent2 2 2 2 2 3 4 2" xfId="53668" xr:uid="{00000000-0005-0000-0000-0000987D0000}"/>
    <cellStyle name="40% - Accent2 2 2 2 2 3 5" xfId="32723" xr:uid="{00000000-0005-0000-0000-0000997D0000}"/>
    <cellStyle name="40% - Accent2 2 2 2 2 3 6" xfId="40507" xr:uid="{00000000-0005-0000-0000-00009A7D0000}"/>
    <cellStyle name="40% - Accent2 2 2 2 2 4" xfId="9077" xr:uid="{00000000-0005-0000-0000-00009B7D0000}"/>
    <cellStyle name="40% - Accent2 2 2 2 2 4 2" xfId="22236" xr:uid="{00000000-0005-0000-0000-00009C7D0000}"/>
    <cellStyle name="40% - Accent2 2 2 2 2 4 2 2" xfId="59574" xr:uid="{00000000-0005-0000-0000-00009D7D0000}"/>
    <cellStyle name="40% - Accent2 2 2 2 2 4 3" xfId="35435" xr:uid="{00000000-0005-0000-0000-00009E7D0000}"/>
    <cellStyle name="40% - Accent2 2 2 2 2 4 4" xfId="46415" xr:uid="{00000000-0005-0000-0000-00009F7D0000}"/>
    <cellStyle name="40% - Accent2 2 2 2 2 5" xfId="4354" xr:uid="{00000000-0005-0000-0000-0000A07D0000}"/>
    <cellStyle name="40% - Accent2 2 2 2 2 5 2" xfId="17513" xr:uid="{00000000-0005-0000-0000-0000A17D0000}"/>
    <cellStyle name="40% - Accent2 2 2 2 2 5 2 2" xfId="54851" xr:uid="{00000000-0005-0000-0000-0000A27D0000}"/>
    <cellStyle name="40% - Accent2 2 2 2 2 5 3" xfId="30011" xr:uid="{00000000-0005-0000-0000-0000A37D0000}"/>
    <cellStyle name="40% - Accent2 2 2 2 2 5 4" xfId="41692" xr:uid="{00000000-0005-0000-0000-0000A47D0000}"/>
    <cellStyle name="40% - Accent2 2 2 2 2 6" xfId="13801" xr:uid="{00000000-0005-0000-0000-0000A57D0000}"/>
    <cellStyle name="40% - Accent2 2 2 2 2 6 2" xfId="51139" xr:uid="{00000000-0005-0000-0000-0000A67D0000}"/>
    <cellStyle name="40% - Accent2 2 2 2 2 7" xfId="27129" xr:uid="{00000000-0005-0000-0000-0000A77D0000}"/>
    <cellStyle name="40% - Accent2 2 2 2 2 8" xfId="37978" xr:uid="{00000000-0005-0000-0000-0000A87D0000}"/>
    <cellStyle name="40% - Accent2 2 2 2 3" xfId="414" xr:uid="{00000000-0005-0000-0000-0000A97D0000}"/>
    <cellStyle name="40% - Accent2 2 2 2 3 2" xfId="1596" xr:uid="{00000000-0005-0000-0000-0000AA7D0000}"/>
    <cellStyle name="40% - Accent2 2 2 2 3 2 2" xfId="7670" xr:uid="{00000000-0005-0000-0000-0000AB7D0000}"/>
    <cellStyle name="40% - Accent2 2 2 2 3 2 2 2" xfId="12393" xr:uid="{00000000-0005-0000-0000-0000AC7D0000}"/>
    <cellStyle name="40% - Accent2 2 2 2 3 2 2 2 2" xfId="25552" xr:uid="{00000000-0005-0000-0000-0000AD7D0000}"/>
    <cellStyle name="40% - Accent2 2 2 2 3 2 2 2 2 2" xfId="62890" xr:uid="{00000000-0005-0000-0000-0000AE7D0000}"/>
    <cellStyle name="40% - Accent2 2 2 2 3 2 2 2 3" xfId="49731" xr:uid="{00000000-0005-0000-0000-0000AF7D0000}"/>
    <cellStyle name="40% - Accent2 2 2 2 3 2 2 3" xfId="20829" xr:uid="{00000000-0005-0000-0000-0000B07D0000}"/>
    <cellStyle name="40% - Accent2 2 2 2 3 2 2 3 2" xfId="58167" xr:uid="{00000000-0005-0000-0000-0000B17D0000}"/>
    <cellStyle name="40% - Accent2 2 2 2 3 2 2 4" xfId="33848" xr:uid="{00000000-0005-0000-0000-0000B27D0000}"/>
    <cellStyle name="40% - Accent2 2 2 2 3 2 2 5" xfId="45008" xr:uid="{00000000-0005-0000-0000-0000B37D0000}"/>
    <cellStyle name="40% - Accent2 2 2 2 3 2 3" xfId="10033" xr:uid="{00000000-0005-0000-0000-0000B47D0000}"/>
    <cellStyle name="40% - Accent2 2 2 2 3 2 3 2" xfId="23192" xr:uid="{00000000-0005-0000-0000-0000B57D0000}"/>
    <cellStyle name="40% - Accent2 2 2 2 3 2 3 2 2" xfId="60530" xr:uid="{00000000-0005-0000-0000-0000B67D0000}"/>
    <cellStyle name="40% - Accent2 2 2 2 3 2 3 3" xfId="36560" xr:uid="{00000000-0005-0000-0000-0000B77D0000}"/>
    <cellStyle name="40% - Accent2 2 2 2 3 2 3 4" xfId="47371" xr:uid="{00000000-0005-0000-0000-0000B87D0000}"/>
    <cellStyle name="40% - Accent2 2 2 2 3 2 4" xfId="5310" xr:uid="{00000000-0005-0000-0000-0000B97D0000}"/>
    <cellStyle name="40% - Accent2 2 2 2 3 2 4 2" xfId="18469" xr:uid="{00000000-0005-0000-0000-0000BA7D0000}"/>
    <cellStyle name="40% - Accent2 2 2 2 3 2 4 2 2" xfId="55807" xr:uid="{00000000-0005-0000-0000-0000BB7D0000}"/>
    <cellStyle name="40% - Accent2 2 2 2 3 2 4 3" xfId="31136" xr:uid="{00000000-0005-0000-0000-0000BC7D0000}"/>
    <cellStyle name="40% - Accent2 2 2 2 3 2 4 4" xfId="42648" xr:uid="{00000000-0005-0000-0000-0000BD7D0000}"/>
    <cellStyle name="40% - Accent2 2 2 2 3 2 5" xfId="14757" xr:uid="{00000000-0005-0000-0000-0000BE7D0000}"/>
    <cellStyle name="40% - Accent2 2 2 2 3 2 5 2" xfId="52095" xr:uid="{00000000-0005-0000-0000-0000BF7D0000}"/>
    <cellStyle name="40% - Accent2 2 2 2 3 2 6" xfId="28254" xr:uid="{00000000-0005-0000-0000-0000C07D0000}"/>
    <cellStyle name="40% - Accent2 2 2 2 3 2 7" xfId="38934" xr:uid="{00000000-0005-0000-0000-0000C17D0000}"/>
    <cellStyle name="40% - Accent2 2 2 2 3 3" xfId="2945" xr:uid="{00000000-0005-0000-0000-0000C27D0000}"/>
    <cellStyle name="40% - Accent2 2 2 2 3 3 2" xfId="11213" xr:uid="{00000000-0005-0000-0000-0000C37D0000}"/>
    <cellStyle name="40% - Accent2 2 2 2 3 3 2 2" xfId="24372" xr:uid="{00000000-0005-0000-0000-0000C47D0000}"/>
    <cellStyle name="40% - Accent2 2 2 2 3 3 2 2 2" xfId="61710" xr:uid="{00000000-0005-0000-0000-0000C57D0000}"/>
    <cellStyle name="40% - Accent2 2 2 2 3 3 2 3" xfId="48551" xr:uid="{00000000-0005-0000-0000-0000C67D0000}"/>
    <cellStyle name="40% - Accent2 2 2 2 3 3 3" xfId="6490" xr:uid="{00000000-0005-0000-0000-0000C77D0000}"/>
    <cellStyle name="40% - Accent2 2 2 2 3 3 3 2" xfId="19649" xr:uid="{00000000-0005-0000-0000-0000C87D0000}"/>
    <cellStyle name="40% - Accent2 2 2 2 3 3 3 2 2" xfId="56987" xr:uid="{00000000-0005-0000-0000-0000C97D0000}"/>
    <cellStyle name="40% - Accent2 2 2 2 3 3 3 3" xfId="43828" xr:uid="{00000000-0005-0000-0000-0000CA7D0000}"/>
    <cellStyle name="40% - Accent2 2 2 2 3 3 4" xfId="16106" xr:uid="{00000000-0005-0000-0000-0000CB7D0000}"/>
    <cellStyle name="40% - Accent2 2 2 2 3 3 4 2" xfId="53444" xr:uid="{00000000-0005-0000-0000-0000CC7D0000}"/>
    <cellStyle name="40% - Accent2 2 2 2 3 3 5" xfId="32499" xr:uid="{00000000-0005-0000-0000-0000CD7D0000}"/>
    <cellStyle name="40% - Accent2 2 2 2 3 3 6" xfId="40283" xr:uid="{00000000-0005-0000-0000-0000CE7D0000}"/>
    <cellStyle name="40% - Accent2 2 2 2 3 4" xfId="8853" xr:uid="{00000000-0005-0000-0000-0000CF7D0000}"/>
    <cellStyle name="40% - Accent2 2 2 2 3 4 2" xfId="22012" xr:uid="{00000000-0005-0000-0000-0000D07D0000}"/>
    <cellStyle name="40% - Accent2 2 2 2 3 4 2 2" xfId="59350" xr:uid="{00000000-0005-0000-0000-0000D17D0000}"/>
    <cellStyle name="40% - Accent2 2 2 2 3 4 3" xfId="35211" xr:uid="{00000000-0005-0000-0000-0000D27D0000}"/>
    <cellStyle name="40% - Accent2 2 2 2 3 4 4" xfId="46191" xr:uid="{00000000-0005-0000-0000-0000D37D0000}"/>
    <cellStyle name="40% - Accent2 2 2 2 3 5" xfId="4130" xr:uid="{00000000-0005-0000-0000-0000D47D0000}"/>
    <cellStyle name="40% - Accent2 2 2 2 3 5 2" xfId="17289" xr:uid="{00000000-0005-0000-0000-0000D57D0000}"/>
    <cellStyle name="40% - Accent2 2 2 2 3 5 2 2" xfId="54627" xr:uid="{00000000-0005-0000-0000-0000D67D0000}"/>
    <cellStyle name="40% - Accent2 2 2 2 3 5 3" xfId="29787" xr:uid="{00000000-0005-0000-0000-0000D77D0000}"/>
    <cellStyle name="40% - Accent2 2 2 2 3 5 4" xfId="41468" xr:uid="{00000000-0005-0000-0000-0000D87D0000}"/>
    <cellStyle name="40% - Accent2 2 2 2 3 6" xfId="13577" xr:uid="{00000000-0005-0000-0000-0000D97D0000}"/>
    <cellStyle name="40% - Accent2 2 2 2 3 6 2" xfId="50915" xr:uid="{00000000-0005-0000-0000-0000DA7D0000}"/>
    <cellStyle name="40% - Accent2 2 2 2 3 7" xfId="26905" xr:uid="{00000000-0005-0000-0000-0000DB7D0000}"/>
    <cellStyle name="40% - Accent2 2 2 2 3 8" xfId="37754" xr:uid="{00000000-0005-0000-0000-0000DC7D0000}"/>
    <cellStyle name="40% - Accent2 2 2 2 4" xfId="835" xr:uid="{00000000-0005-0000-0000-0000DD7D0000}"/>
    <cellStyle name="40% - Accent2 2 2 2 4 2" xfId="2017" xr:uid="{00000000-0005-0000-0000-0000DE7D0000}"/>
    <cellStyle name="40% - Accent2 2 2 2 4 2 2" xfId="8091" xr:uid="{00000000-0005-0000-0000-0000DF7D0000}"/>
    <cellStyle name="40% - Accent2 2 2 2 4 2 2 2" xfId="12814" xr:uid="{00000000-0005-0000-0000-0000E07D0000}"/>
    <cellStyle name="40% - Accent2 2 2 2 4 2 2 2 2" xfId="25973" xr:uid="{00000000-0005-0000-0000-0000E17D0000}"/>
    <cellStyle name="40% - Accent2 2 2 2 4 2 2 2 2 2" xfId="63311" xr:uid="{00000000-0005-0000-0000-0000E27D0000}"/>
    <cellStyle name="40% - Accent2 2 2 2 4 2 2 2 3" xfId="50152" xr:uid="{00000000-0005-0000-0000-0000E37D0000}"/>
    <cellStyle name="40% - Accent2 2 2 2 4 2 2 3" xfId="21250" xr:uid="{00000000-0005-0000-0000-0000E47D0000}"/>
    <cellStyle name="40% - Accent2 2 2 2 4 2 2 3 2" xfId="58588" xr:uid="{00000000-0005-0000-0000-0000E57D0000}"/>
    <cellStyle name="40% - Accent2 2 2 2 4 2 2 4" xfId="34269" xr:uid="{00000000-0005-0000-0000-0000E67D0000}"/>
    <cellStyle name="40% - Accent2 2 2 2 4 2 2 5" xfId="45429" xr:uid="{00000000-0005-0000-0000-0000E77D0000}"/>
    <cellStyle name="40% - Accent2 2 2 2 4 2 3" xfId="10454" xr:uid="{00000000-0005-0000-0000-0000E87D0000}"/>
    <cellStyle name="40% - Accent2 2 2 2 4 2 3 2" xfId="23613" xr:uid="{00000000-0005-0000-0000-0000E97D0000}"/>
    <cellStyle name="40% - Accent2 2 2 2 4 2 3 2 2" xfId="60951" xr:uid="{00000000-0005-0000-0000-0000EA7D0000}"/>
    <cellStyle name="40% - Accent2 2 2 2 4 2 3 3" xfId="36981" xr:uid="{00000000-0005-0000-0000-0000EB7D0000}"/>
    <cellStyle name="40% - Accent2 2 2 2 4 2 3 4" xfId="47792" xr:uid="{00000000-0005-0000-0000-0000EC7D0000}"/>
    <cellStyle name="40% - Accent2 2 2 2 4 2 4" xfId="5731" xr:uid="{00000000-0005-0000-0000-0000ED7D0000}"/>
    <cellStyle name="40% - Accent2 2 2 2 4 2 4 2" xfId="18890" xr:uid="{00000000-0005-0000-0000-0000EE7D0000}"/>
    <cellStyle name="40% - Accent2 2 2 2 4 2 4 2 2" xfId="56228" xr:uid="{00000000-0005-0000-0000-0000EF7D0000}"/>
    <cellStyle name="40% - Accent2 2 2 2 4 2 4 3" xfId="31557" xr:uid="{00000000-0005-0000-0000-0000F07D0000}"/>
    <cellStyle name="40% - Accent2 2 2 2 4 2 4 4" xfId="43069" xr:uid="{00000000-0005-0000-0000-0000F17D0000}"/>
    <cellStyle name="40% - Accent2 2 2 2 4 2 5" xfId="15178" xr:uid="{00000000-0005-0000-0000-0000F27D0000}"/>
    <cellStyle name="40% - Accent2 2 2 2 4 2 5 2" xfId="52516" xr:uid="{00000000-0005-0000-0000-0000F37D0000}"/>
    <cellStyle name="40% - Accent2 2 2 2 4 2 6" xfId="28675" xr:uid="{00000000-0005-0000-0000-0000F47D0000}"/>
    <cellStyle name="40% - Accent2 2 2 2 4 2 7" xfId="39355" xr:uid="{00000000-0005-0000-0000-0000F57D0000}"/>
    <cellStyle name="40% - Accent2 2 2 2 4 3" xfId="3366" xr:uid="{00000000-0005-0000-0000-0000F67D0000}"/>
    <cellStyle name="40% - Accent2 2 2 2 4 3 2" xfId="11634" xr:uid="{00000000-0005-0000-0000-0000F77D0000}"/>
    <cellStyle name="40% - Accent2 2 2 2 4 3 2 2" xfId="24793" xr:uid="{00000000-0005-0000-0000-0000F87D0000}"/>
    <cellStyle name="40% - Accent2 2 2 2 4 3 2 2 2" xfId="62131" xr:uid="{00000000-0005-0000-0000-0000F97D0000}"/>
    <cellStyle name="40% - Accent2 2 2 2 4 3 2 3" xfId="48972" xr:uid="{00000000-0005-0000-0000-0000FA7D0000}"/>
    <cellStyle name="40% - Accent2 2 2 2 4 3 3" xfId="6911" xr:uid="{00000000-0005-0000-0000-0000FB7D0000}"/>
    <cellStyle name="40% - Accent2 2 2 2 4 3 3 2" xfId="20070" xr:uid="{00000000-0005-0000-0000-0000FC7D0000}"/>
    <cellStyle name="40% - Accent2 2 2 2 4 3 3 2 2" xfId="57408" xr:uid="{00000000-0005-0000-0000-0000FD7D0000}"/>
    <cellStyle name="40% - Accent2 2 2 2 4 3 3 3" xfId="44249" xr:uid="{00000000-0005-0000-0000-0000FE7D0000}"/>
    <cellStyle name="40% - Accent2 2 2 2 4 3 4" xfId="16527" xr:uid="{00000000-0005-0000-0000-0000FF7D0000}"/>
    <cellStyle name="40% - Accent2 2 2 2 4 3 4 2" xfId="53865" xr:uid="{00000000-0005-0000-0000-0000007E0000}"/>
    <cellStyle name="40% - Accent2 2 2 2 4 3 5" xfId="32920" xr:uid="{00000000-0005-0000-0000-0000017E0000}"/>
    <cellStyle name="40% - Accent2 2 2 2 4 3 6" xfId="40704" xr:uid="{00000000-0005-0000-0000-0000027E0000}"/>
    <cellStyle name="40% - Accent2 2 2 2 4 4" xfId="9274" xr:uid="{00000000-0005-0000-0000-0000037E0000}"/>
    <cellStyle name="40% - Accent2 2 2 2 4 4 2" xfId="22433" xr:uid="{00000000-0005-0000-0000-0000047E0000}"/>
    <cellStyle name="40% - Accent2 2 2 2 4 4 2 2" xfId="59771" xr:uid="{00000000-0005-0000-0000-0000057E0000}"/>
    <cellStyle name="40% - Accent2 2 2 2 4 4 3" xfId="35632" xr:uid="{00000000-0005-0000-0000-0000067E0000}"/>
    <cellStyle name="40% - Accent2 2 2 2 4 4 4" xfId="46612" xr:uid="{00000000-0005-0000-0000-0000077E0000}"/>
    <cellStyle name="40% - Accent2 2 2 2 4 5" xfId="4551" xr:uid="{00000000-0005-0000-0000-0000087E0000}"/>
    <cellStyle name="40% - Accent2 2 2 2 4 5 2" xfId="17710" xr:uid="{00000000-0005-0000-0000-0000097E0000}"/>
    <cellStyle name="40% - Accent2 2 2 2 4 5 2 2" xfId="55048" xr:uid="{00000000-0005-0000-0000-00000A7E0000}"/>
    <cellStyle name="40% - Accent2 2 2 2 4 5 3" xfId="30208" xr:uid="{00000000-0005-0000-0000-00000B7E0000}"/>
    <cellStyle name="40% - Accent2 2 2 2 4 5 4" xfId="41889" xr:uid="{00000000-0005-0000-0000-00000C7E0000}"/>
    <cellStyle name="40% - Accent2 2 2 2 4 6" xfId="13998" xr:uid="{00000000-0005-0000-0000-00000D7E0000}"/>
    <cellStyle name="40% - Accent2 2 2 2 4 6 2" xfId="51336" xr:uid="{00000000-0005-0000-0000-00000E7E0000}"/>
    <cellStyle name="40% - Accent2 2 2 2 4 7" xfId="27326" xr:uid="{00000000-0005-0000-0000-00000F7E0000}"/>
    <cellStyle name="40% - Accent2 2 2 2 4 8" xfId="38175" xr:uid="{00000000-0005-0000-0000-0000107E0000}"/>
    <cellStyle name="40% - Accent2 2 2 2 5" xfId="1004" xr:uid="{00000000-0005-0000-0000-0000117E0000}"/>
    <cellStyle name="40% - Accent2 2 2 2 5 2" xfId="2186" xr:uid="{00000000-0005-0000-0000-0000127E0000}"/>
    <cellStyle name="40% - Accent2 2 2 2 5 2 2" xfId="8260" xr:uid="{00000000-0005-0000-0000-0000137E0000}"/>
    <cellStyle name="40% - Accent2 2 2 2 5 2 2 2" xfId="12983" xr:uid="{00000000-0005-0000-0000-0000147E0000}"/>
    <cellStyle name="40% - Accent2 2 2 2 5 2 2 2 2" xfId="26142" xr:uid="{00000000-0005-0000-0000-0000157E0000}"/>
    <cellStyle name="40% - Accent2 2 2 2 5 2 2 2 2 2" xfId="63480" xr:uid="{00000000-0005-0000-0000-0000167E0000}"/>
    <cellStyle name="40% - Accent2 2 2 2 5 2 2 2 3" xfId="50321" xr:uid="{00000000-0005-0000-0000-0000177E0000}"/>
    <cellStyle name="40% - Accent2 2 2 2 5 2 2 3" xfId="21419" xr:uid="{00000000-0005-0000-0000-0000187E0000}"/>
    <cellStyle name="40% - Accent2 2 2 2 5 2 2 3 2" xfId="58757" xr:uid="{00000000-0005-0000-0000-0000197E0000}"/>
    <cellStyle name="40% - Accent2 2 2 2 5 2 2 4" xfId="34438" xr:uid="{00000000-0005-0000-0000-00001A7E0000}"/>
    <cellStyle name="40% - Accent2 2 2 2 5 2 2 5" xfId="45598" xr:uid="{00000000-0005-0000-0000-00001B7E0000}"/>
    <cellStyle name="40% - Accent2 2 2 2 5 2 3" xfId="10623" xr:uid="{00000000-0005-0000-0000-00001C7E0000}"/>
    <cellStyle name="40% - Accent2 2 2 2 5 2 3 2" xfId="23782" xr:uid="{00000000-0005-0000-0000-00001D7E0000}"/>
    <cellStyle name="40% - Accent2 2 2 2 5 2 3 2 2" xfId="61120" xr:uid="{00000000-0005-0000-0000-00001E7E0000}"/>
    <cellStyle name="40% - Accent2 2 2 2 5 2 3 3" xfId="37150" xr:uid="{00000000-0005-0000-0000-00001F7E0000}"/>
    <cellStyle name="40% - Accent2 2 2 2 5 2 3 4" xfId="47961" xr:uid="{00000000-0005-0000-0000-0000207E0000}"/>
    <cellStyle name="40% - Accent2 2 2 2 5 2 4" xfId="5900" xr:uid="{00000000-0005-0000-0000-0000217E0000}"/>
    <cellStyle name="40% - Accent2 2 2 2 5 2 4 2" xfId="19059" xr:uid="{00000000-0005-0000-0000-0000227E0000}"/>
    <cellStyle name="40% - Accent2 2 2 2 5 2 4 2 2" xfId="56397" xr:uid="{00000000-0005-0000-0000-0000237E0000}"/>
    <cellStyle name="40% - Accent2 2 2 2 5 2 4 3" xfId="31726" xr:uid="{00000000-0005-0000-0000-0000247E0000}"/>
    <cellStyle name="40% - Accent2 2 2 2 5 2 4 4" xfId="43238" xr:uid="{00000000-0005-0000-0000-0000257E0000}"/>
    <cellStyle name="40% - Accent2 2 2 2 5 2 5" xfId="15347" xr:uid="{00000000-0005-0000-0000-0000267E0000}"/>
    <cellStyle name="40% - Accent2 2 2 2 5 2 5 2" xfId="52685" xr:uid="{00000000-0005-0000-0000-0000277E0000}"/>
    <cellStyle name="40% - Accent2 2 2 2 5 2 6" xfId="28844" xr:uid="{00000000-0005-0000-0000-0000287E0000}"/>
    <cellStyle name="40% - Accent2 2 2 2 5 2 7" xfId="39524" xr:uid="{00000000-0005-0000-0000-0000297E0000}"/>
    <cellStyle name="40% - Accent2 2 2 2 5 3" xfId="3535" xr:uid="{00000000-0005-0000-0000-00002A7E0000}"/>
    <cellStyle name="40% - Accent2 2 2 2 5 3 2" xfId="11803" xr:uid="{00000000-0005-0000-0000-00002B7E0000}"/>
    <cellStyle name="40% - Accent2 2 2 2 5 3 2 2" xfId="24962" xr:uid="{00000000-0005-0000-0000-00002C7E0000}"/>
    <cellStyle name="40% - Accent2 2 2 2 5 3 2 2 2" xfId="62300" xr:uid="{00000000-0005-0000-0000-00002D7E0000}"/>
    <cellStyle name="40% - Accent2 2 2 2 5 3 2 3" xfId="49141" xr:uid="{00000000-0005-0000-0000-00002E7E0000}"/>
    <cellStyle name="40% - Accent2 2 2 2 5 3 3" xfId="7080" xr:uid="{00000000-0005-0000-0000-00002F7E0000}"/>
    <cellStyle name="40% - Accent2 2 2 2 5 3 3 2" xfId="20239" xr:uid="{00000000-0005-0000-0000-0000307E0000}"/>
    <cellStyle name="40% - Accent2 2 2 2 5 3 3 2 2" xfId="57577" xr:uid="{00000000-0005-0000-0000-0000317E0000}"/>
    <cellStyle name="40% - Accent2 2 2 2 5 3 3 3" xfId="44418" xr:uid="{00000000-0005-0000-0000-0000327E0000}"/>
    <cellStyle name="40% - Accent2 2 2 2 5 3 4" xfId="16696" xr:uid="{00000000-0005-0000-0000-0000337E0000}"/>
    <cellStyle name="40% - Accent2 2 2 2 5 3 4 2" xfId="54034" xr:uid="{00000000-0005-0000-0000-0000347E0000}"/>
    <cellStyle name="40% - Accent2 2 2 2 5 3 5" xfId="33089" xr:uid="{00000000-0005-0000-0000-0000357E0000}"/>
    <cellStyle name="40% - Accent2 2 2 2 5 3 6" xfId="40873" xr:uid="{00000000-0005-0000-0000-0000367E0000}"/>
    <cellStyle name="40% - Accent2 2 2 2 5 4" xfId="9443" xr:uid="{00000000-0005-0000-0000-0000377E0000}"/>
    <cellStyle name="40% - Accent2 2 2 2 5 4 2" xfId="22602" xr:uid="{00000000-0005-0000-0000-0000387E0000}"/>
    <cellStyle name="40% - Accent2 2 2 2 5 4 2 2" xfId="59940" xr:uid="{00000000-0005-0000-0000-0000397E0000}"/>
    <cellStyle name="40% - Accent2 2 2 2 5 4 3" xfId="35801" xr:uid="{00000000-0005-0000-0000-00003A7E0000}"/>
    <cellStyle name="40% - Accent2 2 2 2 5 4 4" xfId="46781" xr:uid="{00000000-0005-0000-0000-00003B7E0000}"/>
    <cellStyle name="40% - Accent2 2 2 2 5 5" xfId="4720" xr:uid="{00000000-0005-0000-0000-00003C7E0000}"/>
    <cellStyle name="40% - Accent2 2 2 2 5 5 2" xfId="17879" xr:uid="{00000000-0005-0000-0000-00003D7E0000}"/>
    <cellStyle name="40% - Accent2 2 2 2 5 5 2 2" xfId="55217" xr:uid="{00000000-0005-0000-0000-00003E7E0000}"/>
    <cellStyle name="40% - Accent2 2 2 2 5 5 3" xfId="30377" xr:uid="{00000000-0005-0000-0000-00003F7E0000}"/>
    <cellStyle name="40% - Accent2 2 2 2 5 5 4" xfId="42058" xr:uid="{00000000-0005-0000-0000-0000407E0000}"/>
    <cellStyle name="40% - Accent2 2 2 2 5 6" xfId="14167" xr:uid="{00000000-0005-0000-0000-0000417E0000}"/>
    <cellStyle name="40% - Accent2 2 2 2 5 6 2" xfId="51505" xr:uid="{00000000-0005-0000-0000-0000427E0000}"/>
    <cellStyle name="40% - Accent2 2 2 2 5 7" xfId="27495" xr:uid="{00000000-0005-0000-0000-0000437E0000}"/>
    <cellStyle name="40% - Accent2 2 2 2 5 8" xfId="38344" xr:uid="{00000000-0005-0000-0000-0000447E0000}"/>
    <cellStyle name="40% - Accent2 2 2 2 6" xfId="1175" xr:uid="{00000000-0005-0000-0000-0000457E0000}"/>
    <cellStyle name="40% - Accent2 2 2 2 6 2" xfId="2355" xr:uid="{00000000-0005-0000-0000-0000467E0000}"/>
    <cellStyle name="40% - Accent2 2 2 2 6 2 2" xfId="8429" xr:uid="{00000000-0005-0000-0000-0000477E0000}"/>
    <cellStyle name="40% - Accent2 2 2 2 6 2 2 2" xfId="13152" xr:uid="{00000000-0005-0000-0000-0000487E0000}"/>
    <cellStyle name="40% - Accent2 2 2 2 6 2 2 2 2" xfId="26311" xr:uid="{00000000-0005-0000-0000-0000497E0000}"/>
    <cellStyle name="40% - Accent2 2 2 2 6 2 2 2 2 2" xfId="63649" xr:uid="{00000000-0005-0000-0000-00004A7E0000}"/>
    <cellStyle name="40% - Accent2 2 2 2 6 2 2 2 3" xfId="50490" xr:uid="{00000000-0005-0000-0000-00004B7E0000}"/>
    <cellStyle name="40% - Accent2 2 2 2 6 2 2 3" xfId="21588" xr:uid="{00000000-0005-0000-0000-00004C7E0000}"/>
    <cellStyle name="40% - Accent2 2 2 2 6 2 2 3 2" xfId="58926" xr:uid="{00000000-0005-0000-0000-00004D7E0000}"/>
    <cellStyle name="40% - Accent2 2 2 2 6 2 2 4" xfId="34607" xr:uid="{00000000-0005-0000-0000-00004E7E0000}"/>
    <cellStyle name="40% - Accent2 2 2 2 6 2 2 5" xfId="45767" xr:uid="{00000000-0005-0000-0000-00004F7E0000}"/>
    <cellStyle name="40% - Accent2 2 2 2 6 2 3" xfId="10792" xr:uid="{00000000-0005-0000-0000-0000507E0000}"/>
    <cellStyle name="40% - Accent2 2 2 2 6 2 3 2" xfId="23951" xr:uid="{00000000-0005-0000-0000-0000517E0000}"/>
    <cellStyle name="40% - Accent2 2 2 2 6 2 3 2 2" xfId="61289" xr:uid="{00000000-0005-0000-0000-0000527E0000}"/>
    <cellStyle name="40% - Accent2 2 2 2 6 2 3 3" xfId="37319" xr:uid="{00000000-0005-0000-0000-0000537E0000}"/>
    <cellStyle name="40% - Accent2 2 2 2 6 2 3 4" xfId="48130" xr:uid="{00000000-0005-0000-0000-0000547E0000}"/>
    <cellStyle name="40% - Accent2 2 2 2 6 2 4" xfId="6069" xr:uid="{00000000-0005-0000-0000-0000557E0000}"/>
    <cellStyle name="40% - Accent2 2 2 2 6 2 4 2" xfId="19228" xr:uid="{00000000-0005-0000-0000-0000567E0000}"/>
    <cellStyle name="40% - Accent2 2 2 2 6 2 4 2 2" xfId="56566" xr:uid="{00000000-0005-0000-0000-0000577E0000}"/>
    <cellStyle name="40% - Accent2 2 2 2 6 2 4 3" xfId="31895" xr:uid="{00000000-0005-0000-0000-0000587E0000}"/>
    <cellStyle name="40% - Accent2 2 2 2 6 2 4 4" xfId="43407" xr:uid="{00000000-0005-0000-0000-0000597E0000}"/>
    <cellStyle name="40% - Accent2 2 2 2 6 2 5" xfId="15516" xr:uid="{00000000-0005-0000-0000-00005A7E0000}"/>
    <cellStyle name="40% - Accent2 2 2 2 6 2 5 2" xfId="52854" xr:uid="{00000000-0005-0000-0000-00005B7E0000}"/>
    <cellStyle name="40% - Accent2 2 2 2 6 2 6" xfId="29013" xr:uid="{00000000-0005-0000-0000-00005C7E0000}"/>
    <cellStyle name="40% - Accent2 2 2 2 6 2 7" xfId="39693" xr:uid="{00000000-0005-0000-0000-00005D7E0000}"/>
    <cellStyle name="40% - Accent2 2 2 2 6 3" xfId="3704" xr:uid="{00000000-0005-0000-0000-00005E7E0000}"/>
    <cellStyle name="40% - Accent2 2 2 2 6 3 2" xfId="11972" xr:uid="{00000000-0005-0000-0000-00005F7E0000}"/>
    <cellStyle name="40% - Accent2 2 2 2 6 3 2 2" xfId="25131" xr:uid="{00000000-0005-0000-0000-0000607E0000}"/>
    <cellStyle name="40% - Accent2 2 2 2 6 3 2 2 2" xfId="62469" xr:uid="{00000000-0005-0000-0000-0000617E0000}"/>
    <cellStyle name="40% - Accent2 2 2 2 6 3 2 3" xfId="49310" xr:uid="{00000000-0005-0000-0000-0000627E0000}"/>
    <cellStyle name="40% - Accent2 2 2 2 6 3 3" xfId="7249" xr:uid="{00000000-0005-0000-0000-0000637E0000}"/>
    <cellStyle name="40% - Accent2 2 2 2 6 3 3 2" xfId="20408" xr:uid="{00000000-0005-0000-0000-0000647E0000}"/>
    <cellStyle name="40% - Accent2 2 2 2 6 3 3 2 2" xfId="57746" xr:uid="{00000000-0005-0000-0000-0000657E0000}"/>
    <cellStyle name="40% - Accent2 2 2 2 6 3 3 3" xfId="44587" xr:uid="{00000000-0005-0000-0000-0000667E0000}"/>
    <cellStyle name="40% - Accent2 2 2 2 6 3 4" xfId="16865" xr:uid="{00000000-0005-0000-0000-0000677E0000}"/>
    <cellStyle name="40% - Accent2 2 2 2 6 3 4 2" xfId="54203" xr:uid="{00000000-0005-0000-0000-0000687E0000}"/>
    <cellStyle name="40% - Accent2 2 2 2 6 3 5" xfId="33258" xr:uid="{00000000-0005-0000-0000-0000697E0000}"/>
    <cellStyle name="40% - Accent2 2 2 2 6 3 6" xfId="41042" xr:uid="{00000000-0005-0000-0000-00006A7E0000}"/>
    <cellStyle name="40% - Accent2 2 2 2 6 4" xfId="9612" xr:uid="{00000000-0005-0000-0000-00006B7E0000}"/>
    <cellStyle name="40% - Accent2 2 2 2 6 4 2" xfId="22771" xr:uid="{00000000-0005-0000-0000-00006C7E0000}"/>
    <cellStyle name="40% - Accent2 2 2 2 6 4 2 2" xfId="60109" xr:uid="{00000000-0005-0000-0000-00006D7E0000}"/>
    <cellStyle name="40% - Accent2 2 2 2 6 4 3" xfId="35970" xr:uid="{00000000-0005-0000-0000-00006E7E0000}"/>
    <cellStyle name="40% - Accent2 2 2 2 6 4 4" xfId="46950" xr:uid="{00000000-0005-0000-0000-00006F7E0000}"/>
    <cellStyle name="40% - Accent2 2 2 2 6 5" xfId="4889" xr:uid="{00000000-0005-0000-0000-0000707E0000}"/>
    <cellStyle name="40% - Accent2 2 2 2 6 5 2" xfId="18048" xr:uid="{00000000-0005-0000-0000-0000717E0000}"/>
    <cellStyle name="40% - Accent2 2 2 2 6 5 2 2" xfId="55386" xr:uid="{00000000-0005-0000-0000-0000727E0000}"/>
    <cellStyle name="40% - Accent2 2 2 2 6 5 3" xfId="30546" xr:uid="{00000000-0005-0000-0000-0000737E0000}"/>
    <cellStyle name="40% - Accent2 2 2 2 6 5 4" xfId="42227" xr:uid="{00000000-0005-0000-0000-0000747E0000}"/>
    <cellStyle name="40% - Accent2 2 2 2 6 6" xfId="14336" xr:uid="{00000000-0005-0000-0000-0000757E0000}"/>
    <cellStyle name="40% - Accent2 2 2 2 6 6 2" xfId="51674" xr:uid="{00000000-0005-0000-0000-0000767E0000}"/>
    <cellStyle name="40% - Accent2 2 2 2 6 7" xfId="27664" xr:uid="{00000000-0005-0000-0000-0000777E0000}"/>
    <cellStyle name="40% - Accent2 2 2 2 6 8" xfId="38513" xr:uid="{00000000-0005-0000-0000-0000787E0000}"/>
    <cellStyle name="40% - Accent2 2 2 2 7" xfId="1399" xr:uid="{00000000-0005-0000-0000-0000797E0000}"/>
    <cellStyle name="40% - Accent2 2 2 2 7 2" xfId="2748" xr:uid="{00000000-0005-0000-0000-00007A7E0000}"/>
    <cellStyle name="40% - Accent2 2 2 2 7 2 2" xfId="12196" xr:uid="{00000000-0005-0000-0000-00007B7E0000}"/>
    <cellStyle name="40% - Accent2 2 2 2 7 2 2 2" xfId="25355" xr:uid="{00000000-0005-0000-0000-00007C7E0000}"/>
    <cellStyle name="40% - Accent2 2 2 2 7 2 2 2 2" xfId="62693" xr:uid="{00000000-0005-0000-0000-00007D7E0000}"/>
    <cellStyle name="40% - Accent2 2 2 2 7 2 2 3" xfId="33651" xr:uid="{00000000-0005-0000-0000-00007E7E0000}"/>
    <cellStyle name="40% - Accent2 2 2 2 7 2 2 4" xfId="49534" xr:uid="{00000000-0005-0000-0000-00007F7E0000}"/>
    <cellStyle name="40% - Accent2 2 2 2 7 2 3" xfId="7473" xr:uid="{00000000-0005-0000-0000-0000807E0000}"/>
    <cellStyle name="40% - Accent2 2 2 2 7 2 3 2" xfId="20632" xr:uid="{00000000-0005-0000-0000-0000817E0000}"/>
    <cellStyle name="40% - Accent2 2 2 2 7 2 3 2 2" xfId="57970" xr:uid="{00000000-0005-0000-0000-0000827E0000}"/>
    <cellStyle name="40% - Accent2 2 2 2 7 2 3 3" xfId="36363" xr:uid="{00000000-0005-0000-0000-0000837E0000}"/>
    <cellStyle name="40% - Accent2 2 2 2 7 2 3 4" xfId="44811" xr:uid="{00000000-0005-0000-0000-0000847E0000}"/>
    <cellStyle name="40% - Accent2 2 2 2 7 2 4" xfId="15909" xr:uid="{00000000-0005-0000-0000-0000857E0000}"/>
    <cellStyle name="40% - Accent2 2 2 2 7 2 4 2" xfId="30939" xr:uid="{00000000-0005-0000-0000-0000867E0000}"/>
    <cellStyle name="40% - Accent2 2 2 2 7 2 4 3" xfId="53247" xr:uid="{00000000-0005-0000-0000-0000877E0000}"/>
    <cellStyle name="40% - Accent2 2 2 2 7 2 5" xfId="28057" xr:uid="{00000000-0005-0000-0000-0000887E0000}"/>
    <cellStyle name="40% - Accent2 2 2 2 7 2 6" xfId="40086" xr:uid="{00000000-0005-0000-0000-0000897E0000}"/>
    <cellStyle name="40% - Accent2 2 2 2 7 3" xfId="9836" xr:uid="{00000000-0005-0000-0000-00008A7E0000}"/>
    <cellStyle name="40% - Accent2 2 2 2 7 3 2" xfId="22995" xr:uid="{00000000-0005-0000-0000-00008B7E0000}"/>
    <cellStyle name="40% - Accent2 2 2 2 7 3 2 2" xfId="60333" xr:uid="{00000000-0005-0000-0000-00008C7E0000}"/>
    <cellStyle name="40% - Accent2 2 2 2 7 3 3" xfId="32302" xr:uid="{00000000-0005-0000-0000-00008D7E0000}"/>
    <cellStyle name="40% - Accent2 2 2 2 7 3 4" xfId="47174" xr:uid="{00000000-0005-0000-0000-00008E7E0000}"/>
    <cellStyle name="40% - Accent2 2 2 2 7 4" xfId="5113" xr:uid="{00000000-0005-0000-0000-00008F7E0000}"/>
    <cellStyle name="40% - Accent2 2 2 2 7 4 2" xfId="18272" xr:uid="{00000000-0005-0000-0000-0000907E0000}"/>
    <cellStyle name="40% - Accent2 2 2 2 7 4 2 2" xfId="55610" xr:uid="{00000000-0005-0000-0000-0000917E0000}"/>
    <cellStyle name="40% - Accent2 2 2 2 7 4 3" xfId="35014" xr:uid="{00000000-0005-0000-0000-0000927E0000}"/>
    <cellStyle name="40% - Accent2 2 2 2 7 4 4" xfId="42451" xr:uid="{00000000-0005-0000-0000-0000937E0000}"/>
    <cellStyle name="40% - Accent2 2 2 2 7 5" xfId="14560" xr:uid="{00000000-0005-0000-0000-0000947E0000}"/>
    <cellStyle name="40% - Accent2 2 2 2 7 5 2" xfId="29590" xr:uid="{00000000-0005-0000-0000-0000957E0000}"/>
    <cellStyle name="40% - Accent2 2 2 2 7 5 3" xfId="51898" xr:uid="{00000000-0005-0000-0000-0000967E0000}"/>
    <cellStyle name="40% - Accent2 2 2 2 7 6" xfId="26708" xr:uid="{00000000-0005-0000-0000-0000977E0000}"/>
    <cellStyle name="40% - Accent2 2 2 2 7 7" xfId="38737" xr:uid="{00000000-0005-0000-0000-0000987E0000}"/>
    <cellStyle name="40% - Accent2 2 2 2 8" xfId="2524" xr:uid="{00000000-0005-0000-0000-0000997E0000}"/>
    <cellStyle name="40% - Accent2 2 2 2 8 2" xfId="11016" xr:uid="{00000000-0005-0000-0000-00009A7E0000}"/>
    <cellStyle name="40% - Accent2 2 2 2 8 2 2" xfId="24175" xr:uid="{00000000-0005-0000-0000-00009B7E0000}"/>
    <cellStyle name="40% - Accent2 2 2 2 8 2 2 2" xfId="61513" xr:uid="{00000000-0005-0000-0000-00009C7E0000}"/>
    <cellStyle name="40% - Accent2 2 2 2 8 2 3" xfId="33427" xr:uid="{00000000-0005-0000-0000-00009D7E0000}"/>
    <cellStyle name="40% - Accent2 2 2 2 8 2 4" xfId="48354" xr:uid="{00000000-0005-0000-0000-00009E7E0000}"/>
    <cellStyle name="40% - Accent2 2 2 2 8 3" xfId="6293" xr:uid="{00000000-0005-0000-0000-00009F7E0000}"/>
    <cellStyle name="40% - Accent2 2 2 2 8 3 2" xfId="19452" xr:uid="{00000000-0005-0000-0000-0000A07E0000}"/>
    <cellStyle name="40% - Accent2 2 2 2 8 3 2 2" xfId="56790" xr:uid="{00000000-0005-0000-0000-0000A17E0000}"/>
    <cellStyle name="40% - Accent2 2 2 2 8 3 3" xfId="36139" xr:uid="{00000000-0005-0000-0000-0000A27E0000}"/>
    <cellStyle name="40% - Accent2 2 2 2 8 3 4" xfId="43631" xr:uid="{00000000-0005-0000-0000-0000A37E0000}"/>
    <cellStyle name="40% - Accent2 2 2 2 8 4" xfId="15685" xr:uid="{00000000-0005-0000-0000-0000A47E0000}"/>
    <cellStyle name="40% - Accent2 2 2 2 8 4 2" xfId="30715" xr:uid="{00000000-0005-0000-0000-0000A57E0000}"/>
    <cellStyle name="40% - Accent2 2 2 2 8 4 3" xfId="53023" xr:uid="{00000000-0005-0000-0000-0000A67E0000}"/>
    <cellStyle name="40% - Accent2 2 2 2 8 5" xfId="27833" xr:uid="{00000000-0005-0000-0000-0000A77E0000}"/>
    <cellStyle name="40% - Accent2 2 2 2 8 6" xfId="39862" xr:uid="{00000000-0005-0000-0000-0000A87E0000}"/>
    <cellStyle name="40% - Accent2 2 2 2 9" xfId="8656" xr:uid="{00000000-0005-0000-0000-0000A97E0000}"/>
    <cellStyle name="40% - Accent2 2 2 2 9 2" xfId="21815" xr:uid="{00000000-0005-0000-0000-0000AA7E0000}"/>
    <cellStyle name="40% - Accent2 2 2 2 9 2 2" xfId="59153" xr:uid="{00000000-0005-0000-0000-0000AB7E0000}"/>
    <cellStyle name="40% - Accent2 2 2 2 9 3" xfId="29366" xr:uid="{00000000-0005-0000-0000-0000AC7E0000}"/>
    <cellStyle name="40% - Accent2 2 2 2 9 4" xfId="45994" xr:uid="{00000000-0005-0000-0000-0000AD7E0000}"/>
    <cellStyle name="40% - Accent2 2 2 3" xfId="526" xr:uid="{00000000-0005-0000-0000-0000AE7E0000}"/>
    <cellStyle name="40% - Accent2 2 2 3 2" xfId="1708" xr:uid="{00000000-0005-0000-0000-0000AF7E0000}"/>
    <cellStyle name="40% - Accent2 2 2 3 2 2" xfId="7782" xr:uid="{00000000-0005-0000-0000-0000B07E0000}"/>
    <cellStyle name="40% - Accent2 2 2 3 2 2 2" xfId="12505" xr:uid="{00000000-0005-0000-0000-0000B17E0000}"/>
    <cellStyle name="40% - Accent2 2 2 3 2 2 2 2" xfId="25664" xr:uid="{00000000-0005-0000-0000-0000B27E0000}"/>
    <cellStyle name="40% - Accent2 2 2 3 2 2 2 2 2" xfId="63002" xr:uid="{00000000-0005-0000-0000-0000B37E0000}"/>
    <cellStyle name="40% - Accent2 2 2 3 2 2 2 3" xfId="49843" xr:uid="{00000000-0005-0000-0000-0000B47E0000}"/>
    <cellStyle name="40% - Accent2 2 2 3 2 2 3" xfId="20941" xr:uid="{00000000-0005-0000-0000-0000B57E0000}"/>
    <cellStyle name="40% - Accent2 2 2 3 2 2 3 2" xfId="58279" xr:uid="{00000000-0005-0000-0000-0000B67E0000}"/>
    <cellStyle name="40% - Accent2 2 2 3 2 2 4" xfId="33960" xr:uid="{00000000-0005-0000-0000-0000B77E0000}"/>
    <cellStyle name="40% - Accent2 2 2 3 2 2 5" xfId="45120" xr:uid="{00000000-0005-0000-0000-0000B87E0000}"/>
    <cellStyle name="40% - Accent2 2 2 3 2 3" xfId="10145" xr:uid="{00000000-0005-0000-0000-0000B97E0000}"/>
    <cellStyle name="40% - Accent2 2 2 3 2 3 2" xfId="23304" xr:uid="{00000000-0005-0000-0000-0000BA7E0000}"/>
    <cellStyle name="40% - Accent2 2 2 3 2 3 2 2" xfId="60642" xr:uid="{00000000-0005-0000-0000-0000BB7E0000}"/>
    <cellStyle name="40% - Accent2 2 2 3 2 3 3" xfId="36672" xr:uid="{00000000-0005-0000-0000-0000BC7E0000}"/>
    <cellStyle name="40% - Accent2 2 2 3 2 3 4" xfId="47483" xr:uid="{00000000-0005-0000-0000-0000BD7E0000}"/>
    <cellStyle name="40% - Accent2 2 2 3 2 4" xfId="5422" xr:uid="{00000000-0005-0000-0000-0000BE7E0000}"/>
    <cellStyle name="40% - Accent2 2 2 3 2 4 2" xfId="18581" xr:uid="{00000000-0005-0000-0000-0000BF7E0000}"/>
    <cellStyle name="40% - Accent2 2 2 3 2 4 2 2" xfId="55919" xr:uid="{00000000-0005-0000-0000-0000C07E0000}"/>
    <cellStyle name="40% - Accent2 2 2 3 2 4 3" xfId="31248" xr:uid="{00000000-0005-0000-0000-0000C17E0000}"/>
    <cellStyle name="40% - Accent2 2 2 3 2 4 4" xfId="42760" xr:uid="{00000000-0005-0000-0000-0000C27E0000}"/>
    <cellStyle name="40% - Accent2 2 2 3 2 5" xfId="14869" xr:uid="{00000000-0005-0000-0000-0000C37E0000}"/>
    <cellStyle name="40% - Accent2 2 2 3 2 5 2" xfId="52207" xr:uid="{00000000-0005-0000-0000-0000C47E0000}"/>
    <cellStyle name="40% - Accent2 2 2 3 2 6" xfId="28366" xr:uid="{00000000-0005-0000-0000-0000C57E0000}"/>
    <cellStyle name="40% - Accent2 2 2 3 2 7" xfId="39046" xr:uid="{00000000-0005-0000-0000-0000C67E0000}"/>
    <cellStyle name="40% - Accent2 2 2 3 3" xfId="3057" xr:uid="{00000000-0005-0000-0000-0000C77E0000}"/>
    <cellStyle name="40% - Accent2 2 2 3 3 2" xfId="11325" xr:uid="{00000000-0005-0000-0000-0000C87E0000}"/>
    <cellStyle name="40% - Accent2 2 2 3 3 2 2" xfId="24484" xr:uid="{00000000-0005-0000-0000-0000C97E0000}"/>
    <cellStyle name="40% - Accent2 2 2 3 3 2 2 2" xfId="61822" xr:uid="{00000000-0005-0000-0000-0000CA7E0000}"/>
    <cellStyle name="40% - Accent2 2 2 3 3 2 3" xfId="48663" xr:uid="{00000000-0005-0000-0000-0000CB7E0000}"/>
    <cellStyle name="40% - Accent2 2 2 3 3 3" xfId="6602" xr:uid="{00000000-0005-0000-0000-0000CC7E0000}"/>
    <cellStyle name="40% - Accent2 2 2 3 3 3 2" xfId="19761" xr:uid="{00000000-0005-0000-0000-0000CD7E0000}"/>
    <cellStyle name="40% - Accent2 2 2 3 3 3 2 2" xfId="57099" xr:uid="{00000000-0005-0000-0000-0000CE7E0000}"/>
    <cellStyle name="40% - Accent2 2 2 3 3 3 3" xfId="43940" xr:uid="{00000000-0005-0000-0000-0000CF7E0000}"/>
    <cellStyle name="40% - Accent2 2 2 3 3 4" xfId="16218" xr:uid="{00000000-0005-0000-0000-0000D07E0000}"/>
    <cellStyle name="40% - Accent2 2 2 3 3 4 2" xfId="53556" xr:uid="{00000000-0005-0000-0000-0000D17E0000}"/>
    <cellStyle name="40% - Accent2 2 2 3 3 5" xfId="32611" xr:uid="{00000000-0005-0000-0000-0000D27E0000}"/>
    <cellStyle name="40% - Accent2 2 2 3 3 6" xfId="40395" xr:uid="{00000000-0005-0000-0000-0000D37E0000}"/>
    <cellStyle name="40% - Accent2 2 2 3 4" xfId="8965" xr:uid="{00000000-0005-0000-0000-0000D47E0000}"/>
    <cellStyle name="40% - Accent2 2 2 3 4 2" xfId="22124" xr:uid="{00000000-0005-0000-0000-0000D57E0000}"/>
    <cellStyle name="40% - Accent2 2 2 3 4 2 2" xfId="59462" xr:uid="{00000000-0005-0000-0000-0000D67E0000}"/>
    <cellStyle name="40% - Accent2 2 2 3 4 3" xfId="35323" xr:uid="{00000000-0005-0000-0000-0000D77E0000}"/>
    <cellStyle name="40% - Accent2 2 2 3 4 4" xfId="46303" xr:uid="{00000000-0005-0000-0000-0000D87E0000}"/>
    <cellStyle name="40% - Accent2 2 2 3 5" xfId="4242" xr:uid="{00000000-0005-0000-0000-0000D97E0000}"/>
    <cellStyle name="40% - Accent2 2 2 3 5 2" xfId="17401" xr:uid="{00000000-0005-0000-0000-0000DA7E0000}"/>
    <cellStyle name="40% - Accent2 2 2 3 5 2 2" xfId="54739" xr:uid="{00000000-0005-0000-0000-0000DB7E0000}"/>
    <cellStyle name="40% - Accent2 2 2 3 5 3" xfId="29899" xr:uid="{00000000-0005-0000-0000-0000DC7E0000}"/>
    <cellStyle name="40% - Accent2 2 2 3 5 4" xfId="41580" xr:uid="{00000000-0005-0000-0000-0000DD7E0000}"/>
    <cellStyle name="40% - Accent2 2 2 3 6" xfId="13689" xr:uid="{00000000-0005-0000-0000-0000DE7E0000}"/>
    <cellStyle name="40% - Accent2 2 2 3 6 2" xfId="51027" xr:uid="{00000000-0005-0000-0000-0000DF7E0000}"/>
    <cellStyle name="40% - Accent2 2 2 3 7" xfId="27017" xr:uid="{00000000-0005-0000-0000-0000E07E0000}"/>
    <cellStyle name="40% - Accent2 2 2 3 8" xfId="37866" xr:uid="{00000000-0005-0000-0000-0000E17E0000}"/>
    <cellStyle name="40% - Accent2 2 2 4" xfId="329" xr:uid="{00000000-0005-0000-0000-0000E27E0000}"/>
    <cellStyle name="40% - Accent2 2 2 4 2" xfId="1511" xr:uid="{00000000-0005-0000-0000-0000E37E0000}"/>
    <cellStyle name="40% - Accent2 2 2 4 2 2" xfId="7585" xr:uid="{00000000-0005-0000-0000-0000E47E0000}"/>
    <cellStyle name="40% - Accent2 2 2 4 2 2 2" xfId="12308" xr:uid="{00000000-0005-0000-0000-0000E57E0000}"/>
    <cellStyle name="40% - Accent2 2 2 4 2 2 2 2" xfId="25467" xr:uid="{00000000-0005-0000-0000-0000E67E0000}"/>
    <cellStyle name="40% - Accent2 2 2 4 2 2 2 2 2" xfId="62805" xr:uid="{00000000-0005-0000-0000-0000E77E0000}"/>
    <cellStyle name="40% - Accent2 2 2 4 2 2 2 3" xfId="49646" xr:uid="{00000000-0005-0000-0000-0000E87E0000}"/>
    <cellStyle name="40% - Accent2 2 2 4 2 2 3" xfId="20744" xr:uid="{00000000-0005-0000-0000-0000E97E0000}"/>
    <cellStyle name="40% - Accent2 2 2 4 2 2 3 2" xfId="58082" xr:uid="{00000000-0005-0000-0000-0000EA7E0000}"/>
    <cellStyle name="40% - Accent2 2 2 4 2 2 4" xfId="33763" xr:uid="{00000000-0005-0000-0000-0000EB7E0000}"/>
    <cellStyle name="40% - Accent2 2 2 4 2 2 5" xfId="44923" xr:uid="{00000000-0005-0000-0000-0000EC7E0000}"/>
    <cellStyle name="40% - Accent2 2 2 4 2 3" xfId="9948" xr:uid="{00000000-0005-0000-0000-0000ED7E0000}"/>
    <cellStyle name="40% - Accent2 2 2 4 2 3 2" xfId="23107" xr:uid="{00000000-0005-0000-0000-0000EE7E0000}"/>
    <cellStyle name="40% - Accent2 2 2 4 2 3 2 2" xfId="60445" xr:uid="{00000000-0005-0000-0000-0000EF7E0000}"/>
    <cellStyle name="40% - Accent2 2 2 4 2 3 3" xfId="36475" xr:uid="{00000000-0005-0000-0000-0000F07E0000}"/>
    <cellStyle name="40% - Accent2 2 2 4 2 3 4" xfId="47286" xr:uid="{00000000-0005-0000-0000-0000F17E0000}"/>
    <cellStyle name="40% - Accent2 2 2 4 2 4" xfId="5225" xr:uid="{00000000-0005-0000-0000-0000F27E0000}"/>
    <cellStyle name="40% - Accent2 2 2 4 2 4 2" xfId="18384" xr:uid="{00000000-0005-0000-0000-0000F37E0000}"/>
    <cellStyle name="40% - Accent2 2 2 4 2 4 2 2" xfId="55722" xr:uid="{00000000-0005-0000-0000-0000F47E0000}"/>
    <cellStyle name="40% - Accent2 2 2 4 2 4 3" xfId="31051" xr:uid="{00000000-0005-0000-0000-0000F57E0000}"/>
    <cellStyle name="40% - Accent2 2 2 4 2 4 4" xfId="42563" xr:uid="{00000000-0005-0000-0000-0000F67E0000}"/>
    <cellStyle name="40% - Accent2 2 2 4 2 5" xfId="14672" xr:uid="{00000000-0005-0000-0000-0000F77E0000}"/>
    <cellStyle name="40% - Accent2 2 2 4 2 5 2" xfId="52010" xr:uid="{00000000-0005-0000-0000-0000F87E0000}"/>
    <cellStyle name="40% - Accent2 2 2 4 2 6" xfId="28169" xr:uid="{00000000-0005-0000-0000-0000F97E0000}"/>
    <cellStyle name="40% - Accent2 2 2 4 2 7" xfId="38849" xr:uid="{00000000-0005-0000-0000-0000FA7E0000}"/>
    <cellStyle name="40% - Accent2 2 2 4 3" xfId="2860" xr:uid="{00000000-0005-0000-0000-0000FB7E0000}"/>
    <cellStyle name="40% - Accent2 2 2 4 3 2" xfId="11128" xr:uid="{00000000-0005-0000-0000-0000FC7E0000}"/>
    <cellStyle name="40% - Accent2 2 2 4 3 2 2" xfId="24287" xr:uid="{00000000-0005-0000-0000-0000FD7E0000}"/>
    <cellStyle name="40% - Accent2 2 2 4 3 2 2 2" xfId="61625" xr:uid="{00000000-0005-0000-0000-0000FE7E0000}"/>
    <cellStyle name="40% - Accent2 2 2 4 3 2 3" xfId="48466" xr:uid="{00000000-0005-0000-0000-0000FF7E0000}"/>
    <cellStyle name="40% - Accent2 2 2 4 3 3" xfId="6405" xr:uid="{00000000-0005-0000-0000-0000007F0000}"/>
    <cellStyle name="40% - Accent2 2 2 4 3 3 2" xfId="19564" xr:uid="{00000000-0005-0000-0000-0000017F0000}"/>
    <cellStyle name="40% - Accent2 2 2 4 3 3 2 2" xfId="56902" xr:uid="{00000000-0005-0000-0000-0000027F0000}"/>
    <cellStyle name="40% - Accent2 2 2 4 3 3 3" xfId="43743" xr:uid="{00000000-0005-0000-0000-0000037F0000}"/>
    <cellStyle name="40% - Accent2 2 2 4 3 4" xfId="16021" xr:uid="{00000000-0005-0000-0000-0000047F0000}"/>
    <cellStyle name="40% - Accent2 2 2 4 3 4 2" xfId="53359" xr:uid="{00000000-0005-0000-0000-0000057F0000}"/>
    <cellStyle name="40% - Accent2 2 2 4 3 5" xfId="32414" xr:uid="{00000000-0005-0000-0000-0000067F0000}"/>
    <cellStyle name="40% - Accent2 2 2 4 3 6" xfId="40198" xr:uid="{00000000-0005-0000-0000-0000077F0000}"/>
    <cellStyle name="40% - Accent2 2 2 4 4" xfId="8768" xr:uid="{00000000-0005-0000-0000-0000087F0000}"/>
    <cellStyle name="40% - Accent2 2 2 4 4 2" xfId="21927" xr:uid="{00000000-0005-0000-0000-0000097F0000}"/>
    <cellStyle name="40% - Accent2 2 2 4 4 2 2" xfId="59265" xr:uid="{00000000-0005-0000-0000-00000A7F0000}"/>
    <cellStyle name="40% - Accent2 2 2 4 4 3" xfId="35126" xr:uid="{00000000-0005-0000-0000-00000B7F0000}"/>
    <cellStyle name="40% - Accent2 2 2 4 4 4" xfId="46106" xr:uid="{00000000-0005-0000-0000-00000C7F0000}"/>
    <cellStyle name="40% - Accent2 2 2 4 5" xfId="4045" xr:uid="{00000000-0005-0000-0000-00000D7F0000}"/>
    <cellStyle name="40% - Accent2 2 2 4 5 2" xfId="17204" xr:uid="{00000000-0005-0000-0000-00000E7F0000}"/>
    <cellStyle name="40% - Accent2 2 2 4 5 2 2" xfId="54542" xr:uid="{00000000-0005-0000-0000-00000F7F0000}"/>
    <cellStyle name="40% - Accent2 2 2 4 5 3" xfId="29702" xr:uid="{00000000-0005-0000-0000-0000107F0000}"/>
    <cellStyle name="40% - Accent2 2 2 4 5 4" xfId="41383" xr:uid="{00000000-0005-0000-0000-0000117F0000}"/>
    <cellStyle name="40% - Accent2 2 2 4 6" xfId="13492" xr:uid="{00000000-0005-0000-0000-0000127F0000}"/>
    <cellStyle name="40% - Accent2 2 2 4 6 2" xfId="50830" xr:uid="{00000000-0005-0000-0000-0000137F0000}"/>
    <cellStyle name="40% - Accent2 2 2 4 7" xfId="26820" xr:uid="{00000000-0005-0000-0000-0000147F0000}"/>
    <cellStyle name="40% - Accent2 2 2 4 8" xfId="37669" xr:uid="{00000000-0005-0000-0000-0000157F0000}"/>
    <cellStyle name="40% - Accent2 2 2 5" xfId="750" xr:uid="{00000000-0005-0000-0000-0000167F0000}"/>
    <cellStyle name="40% - Accent2 2 2 5 2" xfId="1932" xr:uid="{00000000-0005-0000-0000-0000177F0000}"/>
    <cellStyle name="40% - Accent2 2 2 5 2 2" xfId="8006" xr:uid="{00000000-0005-0000-0000-0000187F0000}"/>
    <cellStyle name="40% - Accent2 2 2 5 2 2 2" xfId="12729" xr:uid="{00000000-0005-0000-0000-0000197F0000}"/>
    <cellStyle name="40% - Accent2 2 2 5 2 2 2 2" xfId="25888" xr:uid="{00000000-0005-0000-0000-00001A7F0000}"/>
    <cellStyle name="40% - Accent2 2 2 5 2 2 2 2 2" xfId="63226" xr:uid="{00000000-0005-0000-0000-00001B7F0000}"/>
    <cellStyle name="40% - Accent2 2 2 5 2 2 2 3" xfId="50067" xr:uid="{00000000-0005-0000-0000-00001C7F0000}"/>
    <cellStyle name="40% - Accent2 2 2 5 2 2 3" xfId="21165" xr:uid="{00000000-0005-0000-0000-00001D7F0000}"/>
    <cellStyle name="40% - Accent2 2 2 5 2 2 3 2" xfId="58503" xr:uid="{00000000-0005-0000-0000-00001E7F0000}"/>
    <cellStyle name="40% - Accent2 2 2 5 2 2 4" xfId="34184" xr:uid="{00000000-0005-0000-0000-00001F7F0000}"/>
    <cellStyle name="40% - Accent2 2 2 5 2 2 5" xfId="45344" xr:uid="{00000000-0005-0000-0000-0000207F0000}"/>
    <cellStyle name="40% - Accent2 2 2 5 2 3" xfId="10369" xr:uid="{00000000-0005-0000-0000-0000217F0000}"/>
    <cellStyle name="40% - Accent2 2 2 5 2 3 2" xfId="23528" xr:uid="{00000000-0005-0000-0000-0000227F0000}"/>
    <cellStyle name="40% - Accent2 2 2 5 2 3 2 2" xfId="60866" xr:uid="{00000000-0005-0000-0000-0000237F0000}"/>
    <cellStyle name="40% - Accent2 2 2 5 2 3 3" xfId="36896" xr:uid="{00000000-0005-0000-0000-0000247F0000}"/>
    <cellStyle name="40% - Accent2 2 2 5 2 3 4" xfId="47707" xr:uid="{00000000-0005-0000-0000-0000257F0000}"/>
    <cellStyle name="40% - Accent2 2 2 5 2 4" xfId="5646" xr:uid="{00000000-0005-0000-0000-0000267F0000}"/>
    <cellStyle name="40% - Accent2 2 2 5 2 4 2" xfId="18805" xr:uid="{00000000-0005-0000-0000-0000277F0000}"/>
    <cellStyle name="40% - Accent2 2 2 5 2 4 2 2" xfId="56143" xr:uid="{00000000-0005-0000-0000-0000287F0000}"/>
    <cellStyle name="40% - Accent2 2 2 5 2 4 3" xfId="31472" xr:uid="{00000000-0005-0000-0000-0000297F0000}"/>
    <cellStyle name="40% - Accent2 2 2 5 2 4 4" xfId="42984" xr:uid="{00000000-0005-0000-0000-00002A7F0000}"/>
    <cellStyle name="40% - Accent2 2 2 5 2 5" xfId="15093" xr:uid="{00000000-0005-0000-0000-00002B7F0000}"/>
    <cellStyle name="40% - Accent2 2 2 5 2 5 2" xfId="52431" xr:uid="{00000000-0005-0000-0000-00002C7F0000}"/>
    <cellStyle name="40% - Accent2 2 2 5 2 6" xfId="28590" xr:uid="{00000000-0005-0000-0000-00002D7F0000}"/>
    <cellStyle name="40% - Accent2 2 2 5 2 7" xfId="39270" xr:uid="{00000000-0005-0000-0000-00002E7F0000}"/>
    <cellStyle name="40% - Accent2 2 2 5 3" xfId="3281" xr:uid="{00000000-0005-0000-0000-00002F7F0000}"/>
    <cellStyle name="40% - Accent2 2 2 5 3 2" xfId="11549" xr:uid="{00000000-0005-0000-0000-0000307F0000}"/>
    <cellStyle name="40% - Accent2 2 2 5 3 2 2" xfId="24708" xr:uid="{00000000-0005-0000-0000-0000317F0000}"/>
    <cellStyle name="40% - Accent2 2 2 5 3 2 2 2" xfId="62046" xr:uid="{00000000-0005-0000-0000-0000327F0000}"/>
    <cellStyle name="40% - Accent2 2 2 5 3 2 3" xfId="48887" xr:uid="{00000000-0005-0000-0000-0000337F0000}"/>
    <cellStyle name="40% - Accent2 2 2 5 3 3" xfId="6826" xr:uid="{00000000-0005-0000-0000-0000347F0000}"/>
    <cellStyle name="40% - Accent2 2 2 5 3 3 2" xfId="19985" xr:uid="{00000000-0005-0000-0000-0000357F0000}"/>
    <cellStyle name="40% - Accent2 2 2 5 3 3 2 2" xfId="57323" xr:uid="{00000000-0005-0000-0000-0000367F0000}"/>
    <cellStyle name="40% - Accent2 2 2 5 3 3 3" xfId="44164" xr:uid="{00000000-0005-0000-0000-0000377F0000}"/>
    <cellStyle name="40% - Accent2 2 2 5 3 4" xfId="16442" xr:uid="{00000000-0005-0000-0000-0000387F0000}"/>
    <cellStyle name="40% - Accent2 2 2 5 3 4 2" xfId="53780" xr:uid="{00000000-0005-0000-0000-0000397F0000}"/>
    <cellStyle name="40% - Accent2 2 2 5 3 5" xfId="32835" xr:uid="{00000000-0005-0000-0000-00003A7F0000}"/>
    <cellStyle name="40% - Accent2 2 2 5 3 6" xfId="40619" xr:uid="{00000000-0005-0000-0000-00003B7F0000}"/>
    <cellStyle name="40% - Accent2 2 2 5 4" xfId="9189" xr:uid="{00000000-0005-0000-0000-00003C7F0000}"/>
    <cellStyle name="40% - Accent2 2 2 5 4 2" xfId="22348" xr:uid="{00000000-0005-0000-0000-00003D7F0000}"/>
    <cellStyle name="40% - Accent2 2 2 5 4 2 2" xfId="59686" xr:uid="{00000000-0005-0000-0000-00003E7F0000}"/>
    <cellStyle name="40% - Accent2 2 2 5 4 3" xfId="35547" xr:uid="{00000000-0005-0000-0000-00003F7F0000}"/>
    <cellStyle name="40% - Accent2 2 2 5 4 4" xfId="46527" xr:uid="{00000000-0005-0000-0000-0000407F0000}"/>
    <cellStyle name="40% - Accent2 2 2 5 5" xfId="4466" xr:uid="{00000000-0005-0000-0000-0000417F0000}"/>
    <cellStyle name="40% - Accent2 2 2 5 5 2" xfId="17625" xr:uid="{00000000-0005-0000-0000-0000427F0000}"/>
    <cellStyle name="40% - Accent2 2 2 5 5 2 2" xfId="54963" xr:uid="{00000000-0005-0000-0000-0000437F0000}"/>
    <cellStyle name="40% - Accent2 2 2 5 5 3" xfId="30123" xr:uid="{00000000-0005-0000-0000-0000447F0000}"/>
    <cellStyle name="40% - Accent2 2 2 5 5 4" xfId="41804" xr:uid="{00000000-0005-0000-0000-0000457F0000}"/>
    <cellStyle name="40% - Accent2 2 2 5 6" xfId="13913" xr:uid="{00000000-0005-0000-0000-0000467F0000}"/>
    <cellStyle name="40% - Accent2 2 2 5 6 2" xfId="51251" xr:uid="{00000000-0005-0000-0000-0000477F0000}"/>
    <cellStyle name="40% - Accent2 2 2 5 7" xfId="27241" xr:uid="{00000000-0005-0000-0000-0000487F0000}"/>
    <cellStyle name="40% - Accent2 2 2 5 8" xfId="38090" xr:uid="{00000000-0005-0000-0000-0000497F0000}"/>
    <cellStyle name="40% - Accent2 2 2 6" xfId="919" xr:uid="{00000000-0005-0000-0000-00004A7F0000}"/>
    <cellStyle name="40% - Accent2 2 2 6 2" xfId="2101" xr:uid="{00000000-0005-0000-0000-00004B7F0000}"/>
    <cellStyle name="40% - Accent2 2 2 6 2 2" xfId="8175" xr:uid="{00000000-0005-0000-0000-00004C7F0000}"/>
    <cellStyle name="40% - Accent2 2 2 6 2 2 2" xfId="12898" xr:uid="{00000000-0005-0000-0000-00004D7F0000}"/>
    <cellStyle name="40% - Accent2 2 2 6 2 2 2 2" xfId="26057" xr:uid="{00000000-0005-0000-0000-00004E7F0000}"/>
    <cellStyle name="40% - Accent2 2 2 6 2 2 2 2 2" xfId="63395" xr:uid="{00000000-0005-0000-0000-00004F7F0000}"/>
    <cellStyle name="40% - Accent2 2 2 6 2 2 2 3" xfId="50236" xr:uid="{00000000-0005-0000-0000-0000507F0000}"/>
    <cellStyle name="40% - Accent2 2 2 6 2 2 3" xfId="21334" xr:uid="{00000000-0005-0000-0000-0000517F0000}"/>
    <cellStyle name="40% - Accent2 2 2 6 2 2 3 2" xfId="58672" xr:uid="{00000000-0005-0000-0000-0000527F0000}"/>
    <cellStyle name="40% - Accent2 2 2 6 2 2 4" xfId="34353" xr:uid="{00000000-0005-0000-0000-0000537F0000}"/>
    <cellStyle name="40% - Accent2 2 2 6 2 2 5" xfId="45513" xr:uid="{00000000-0005-0000-0000-0000547F0000}"/>
    <cellStyle name="40% - Accent2 2 2 6 2 3" xfId="10538" xr:uid="{00000000-0005-0000-0000-0000557F0000}"/>
    <cellStyle name="40% - Accent2 2 2 6 2 3 2" xfId="23697" xr:uid="{00000000-0005-0000-0000-0000567F0000}"/>
    <cellStyle name="40% - Accent2 2 2 6 2 3 2 2" xfId="61035" xr:uid="{00000000-0005-0000-0000-0000577F0000}"/>
    <cellStyle name="40% - Accent2 2 2 6 2 3 3" xfId="37065" xr:uid="{00000000-0005-0000-0000-0000587F0000}"/>
    <cellStyle name="40% - Accent2 2 2 6 2 3 4" xfId="47876" xr:uid="{00000000-0005-0000-0000-0000597F0000}"/>
    <cellStyle name="40% - Accent2 2 2 6 2 4" xfId="5815" xr:uid="{00000000-0005-0000-0000-00005A7F0000}"/>
    <cellStyle name="40% - Accent2 2 2 6 2 4 2" xfId="18974" xr:uid="{00000000-0005-0000-0000-00005B7F0000}"/>
    <cellStyle name="40% - Accent2 2 2 6 2 4 2 2" xfId="56312" xr:uid="{00000000-0005-0000-0000-00005C7F0000}"/>
    <cellStyle name="40% - Accent2 2 2 6 2 4 3" xfId="31641" xr:uid="{00000000-0005-0000-0000-00005D7F0000}"/>
    <cellStyle name="40% - Accent2 2 2 6 2 4 4" xfId="43153" xr:uid="{00000000-0005-0000-0000-00005E7F0000}"/>
    <cellStyle name="40% - Accent2 2 2 6 2 5" xfId="15262" xr:uid="{00000000-0005-0000-0000-00005F7F0000}"/>
    <cellStyle name="40% - Accent2 2 2 6 2 5 2" xfId="52600" xr:uid="{00000000-0005-0000-0000-0000607F0000}"/>
    <cellStyle name="40% - Accent2 2 2 6 2 6" xfId="28759" xr:uid="{00000000-0005-0000-0000-0000617F0000}"/>
    <cellStyle name="40% - Accent2 2 2 6 2 7" xfId="39439" xr:uid="{00000000-0005-0000-0000-0000627F0000}"/>
    <cellStyle name="40% - Accent2 2 2 6 3" xfId="3450" xr:uid="{00000000-0005-0000-0000-0000637F0000}"/>
    <cellStyle name="40% - Accent2 2 2 6 3 2" xfId="11718" xr:uid="{00000000-0005-0000-0000-0000647F0000}"/>
    <cellStyle name="40% - Accent2 2 2 6 3 2 2" xfId="24877" xr:uid="{00000000-0005-0000-0000-0000657F0000}"/>
    <cellStyle name="40% - Accent2 2 2 6 3 2 2 2" xfId="62215" xr:uid="{00000000-0005-0000-0000-0000667F0000}"/>
    <cellStyle name="40% - Accent2 2 2 6 3 2 3" xfId="49056" xr:uid="{00000000-0005-0000-0000-0000677F0000}"/>
    <cellStyle name="40% - Accent2 2 2 6 3 3" xfId="6995" xr:uid="{00000000-0005-0000-0000-0000687F0000}"/>
    <cellStyle name="40% - Accent2 2 2 6 3 3 2" xfId="20154" xr:uid="{00000000-0005-0000-0000-0000697F0000}"/>
    <cellStyle name="40% - Accent2 2 2 6 3 3 2 2" xfId="57492" xr:uid="{00000000-0005-0000-0000-00006A7F0000}"/>
    <cellStyle name="40% - Accent2 2 2 6 3 3 3" xfId="44333" xr:uid="{00000000-0005-0000-0000-00006B7F0000}"/>
    <cellStyle name="40% - Accent2 2 2 6 3 4" xfId="16611" xr:uid="{00000000-0005-0000-0000-00006C7F0000}"/>
    <cellStyle name="40% - Accent2 2 2 6 3 4 2" xfId="53949" xr:uid="{00000000-0005-0000-0000-00006D7F0000}"/>
    <cellStyle name="40% - Accent2 2 2 6 3 5" xfId="33004" xr:uid="{00000000-0005-0000-0000-00006E7F0000}"/>
    <cellStyle name="40% - Accent2 2 2 6 3 6" xfId="40788" xr:uid="{00000000-0005-0000-0000-00006F7F0000}"/>
    <cellStyle name="40% - Accent2 2 2 6 4" xfId="9358" xr:uid="{00000000-0005-0000-0000-0000707F0000}"/>
    <cellStyle name="40% - Accent2 2 2 6 4 2" xfId="22517" xr:uid="{00000000-0005-0000-0000-0000717F0000}"/>
    <cellStyle name="40% - Accent2 2 2 6 4 2 2" xfId="59855" xr:uid="{00000000-0005-0000-0000-0000727F0000}"/>
    <cellStyle name="40% - Accent2 2 2 6 4 3" xfId="35716" xr:uid="{00000000-0005-0000-0000-0000737F0000}"/>
    <cellStyle name="40% - Accent2 2 2 6 4 4" xfId="46696" xr:uid="{00000000-0005-0000-0000-0000747F0000}"/>
    <cellStyle name="40% - Accent2 2 2 6 5" xfId="4635" xr:uid="{00000000-0005-0000-0000-0000757F0000}"/>
    <cellStyle name="40% - Accent2 2 2 6 5 2" xfId="17794" xr:uid="{00000000-0005-0000-0000-0000767F0000}"/>
    <cellStyle name="40% - Accent2 2 2 6 5 2 2" xfId="55132" xr:uid="{00000000-0005-0000-0000-0000777F0000}"/>
    <cellStyle name="40% - Accent2 2 2 6 5 3" xfId="30292" xr:uid="{00000000-0005-0000-0000-0000787F0000}"/>
    <cellStyle name="40% - Accent2 2 2 6 5 4" xfId="41973" xr:uid="{00000000-0005-0000-0000-0000797F0000}"/>
    <cellStyle name="40% - Accent2 2 2 6 6" xfId="14082" xr:uid="{00000000-0005-0000-0000-00007A7F0000}"/>
    <cellStyle name="40% - Accent2 2 2 6 6 2" xfId="51420" xr:uid="{00000000-0005-0000-0000-00007B7F0000}"/>
    <cellStyle name="40% - Accent2 2 2 6 7" xfId="27410" xr:uid="{00000000-0005-0000-0000-00007C7F0000}"/>
    <cellStyle name="40% - Accent2 2 2 6 8" xfId="38259" xr:uid="{00000000-0005-0000-0000-00007D7F0000}"/>
    <cellStyle name="40% - Accent2 2 2 7" xfId="1090" xr:uid="{00000000-0005-0000-0000-00007E7F0000}"/>
    <cellStyle name="40% - Accent2 2 2 7 2" xfId="2270" xr:uid="{00000000-0005-0000-0000-00007F7F0000}"/>
    <cellStyle name="40% - Accent2 2 2 7 2 2" xfId="8344" xr:uid="{00000000-0005-0000-0000-0000807F0000}"/>
    <cellStyle name="40% - Accent2 2 2 7 2 2 2" xfId="13067" xr:uid="{00000000-0005-0000-0000-0000817F0000}"/>
    <cellStyle name="40% - Accent2 2 2 7 2 2 2 2" xfId="26226" xr:uid="{00000000-0005-0000-0000-0000827F0000}"/>
    <cellStyle name="40% - Accent2 2 2 7 2 2 2 2 2" xfId="63564" xr:uid="{00000000-0005-0000-0000-0000837F0000}"/>
    <cellStyle name="40% - Accent2 2 2 7 2 2 2 3" xfId="50405" xr:uid="{00000000-0005-0000-0000-0000847F0000}"/>
    <cellStyle name="40% - Accent2 2 2 7 2 2 3" xfId="21503" xr:uid="{00000000-0005-0000-0000-0000857F0000}"/>
    <cellStyle name="40% - Accent2 2 2 7 2 2 3 2" xfId="58841" xr:uid="{00000000-0005-0000-0000-0000867F0000}"/>
    <cellStyle name="40% - Accent2 2 2 7 2 2 4" xfId="34522" xr:uid="{00000000-0005-0000-0000-0000877F0000}"/>
    <cellStyle name="40% - Accent2 2 2 7 2 2 5" xfId="45682" xr:uid="{00000000-0005-0000-0000-0000887F0000}"/>
    <cellStyle name="40% - Accent2 2 2 7 2 3" xfId="10707" xr:uid="{00000000-0005-0000-0000-0000897F0000}"/>
    <cellStyle name="40% - Accent2 2 2 7 2 3 2" xfId="23866" xr:uid="{00000000-0005-0000-0000-00008A7F0000}"/>
    <cellStyle name="40% - Accent2 2 2 7 2 3 2 2" xfId="61204" xr:uid="{00000000-0005-0000-0000-00008B7F0000}"/>
    <cellStyle name="40% - Accent2 2 2 7 2 3 3" xfId="37234" xr:uid="{00000000-0005-0000-0000-00008C7F0000}"/>
    <cellStyle name="40% - Accent2 2 2 7 2 3 4" xfId="48045" xr:uid="{00000000-0005-0000-0000-00008D7F0000}"/>
    <cellStyle name="40% - Accent2 2 2 7 2 4" xfId="5984" xr:uid="{00000000-0005-0000-0000-00008E7F0000}"/>
    <cellStyle name="40% - Accent2 2 2 7 2 4 2" xfId="19143" xr:uid="{00000000-0005-0000-0000-00008F7F0000}"/>
    <cellStyle name="40% - Accent2 2 2 7 2 4 2 2" xfId="56481" xr:uid="{00000000-0005-0000-0000-0000907F0000}"/>
    <cellStyle name="40% - Accent2 2 2 7 2 4 3" xfId="31810" xr:uid="{00000000-0005-0000-0000-0000917F0000}"/>
    <cellStyle name="40% - Accent2 2 2 7 2 4 4" xfId="43322" xr:uid="{00000000-0005-0000-0000-0000927F0000}"/>
    <cellStyle name="40% - Accent2 2 2 7 2 5" xfId="15431" xr:uid="{00000000-0005-0000-0000-0000937F0000}"/>
    <cellStyle name="40% - Accent2 2 2 7 2 5 2" xfId="52769" xr:uid="{00000000-0005-0000-0000-0000947F0000}"/>
    <cellStyle name="40% - Accent2 2 2 7 2 6" xfId="28928" xr:uid="{00000000-0005-0000-0000-0000957F0000}"/>
    <cellStyle name="40% - Accent2 2 2 7 2 7" xfId="39608" xr:uid="{00000000-0005-0000-0000-0000967F0000}"/>
    <cellStyle name="40% - Accent2 2 2 7 3" xfId="3619" xr:uid="{00000000-0005-0000-0000-0000977F0000}"/>
    <cellStyle name="40% - Accent2 2 2 7 3 2" xfId="11887" xr:uid="{00000000-0005-0000-0000-0000987F0000}"/>
    <cellStyle name="40% - Accent2 2 2 7 3 2 2" xfId="25046" xr:uid="{00000000-0005-0000-0000-0000997F0000}"/>
    <cellStyle name="40% - Accent2 2 2 7 3 2 2 2" xfId="62384" xr:uid="{00000000-0005-0000-0000-00009A7F0000}"/>
    <cellStyle name="40% - Accent2 2 2 7 3 2 3" xfId="49225" xr:uid="{00000000-0005-0000-0000-00009B7F0000}"/>
    <cellStyle name="40% - Accent2 2 2 7 3 3" xfId="7164" xr:uid="{00000000-0005-0000-0000-00009C7F0000}"/>
    <cellStyle name="40% - Accent2 2 2 7 3 3 2" xfId="20323" xr:uid="{00000000-0005-0000-0000-00009D7F0000}"/>
    <cellStyle name="40% - Accent2 2 2 7 3 3 2 2" xfId="57661" xr:uid="{00000000-0005-0000-0000-00009E7F0000}"/>
    <cellStyle name="40% - Accent2 2 2 7 3 3 3" xfId="44502" xr:uid="{00000000-0005-0000-0000-00009F7F0000}"/>
    <cellStyle name="40% - Accent2 2 2 7 3 4" xfId="16780" xr:uid="{00000000-0005-0000-0000-0000A07F0000}"/>
    <cellStyle name="40% - Accent2 2 2 7 3 4 2" xfId="54118" xr:uid="{00000000-0005-0000-0000-0000A17F0000}"/>
    <cellStyle name="40% - Accent2 2 2 7 3 5" xfId="33173" xr:uid="{00000000-0005-0000-0000-0000A27F0000}"/>
    <cellStyle name="40% - Accent2 2 2 7 3 6" xfId="40957" xr:uid="{00000000-0005-0000-0000-0000A37F0000}"/>
    <cellStyle name="40% - Accent2 2 2 7 4" xfId="9527" xr:uid="{00000000-0005-0000-0000-0000A47F0000}"/>
    <cellStyle name="40% - Accent2 2 2 7 4 2" xfId="22686" xr:uid="{00000000-0005-0000-0000-0000A57F0000}"/>
    <cellStyle name="40% - Accent2 2 2 7 4 2 2" xfId="60024" xr:uid="{00000000-0005-0000-0000-0000A67F0000}"/>
    <cellStyle name="40% - Accent2 2 2 7 4 3" xfId="35885" xr:uid="{00000000-0005-0000-0000-0000A77F0000}"/>
    <cellStyle name="40% - Accent2 2 2 7 4 4" xfId="46865" xr:uid="{00000000-0005-0000-0000-0000A87F0000}"/>
    <cellStyle name="40% - Accent2 2 2 7 5" xfId="4804" xr:uid="{00000000-0005-0000-0000-0000A97F0000}"/>
    <cellStyle name="40% - Accent2 2 2 7 5 2" xfId="17963" xr:uid="{00000000-0005-0000-0000-0000AA7F0000}"/>
    <cellStyle name="40% - Accent2 2 2 7 5 2 2" xfId="55301" xr:uid="{00000000-0005-0000-0000-0000AB7F0000}"/>
    <cellStyle name="40% - Accent2 2 2 7 5 3" xfId="30461" xr:uid="{00000000-0005-0000-0000-0000AC7F0000}"/>
    <cellStyle name="40% - Accent2 2 2 7 5 4" xfId="42142" xr:uid="{00000000-0005-0000-0000-0000AD7F0000}"/>
    <cellStyle name="40% - Accent2 2 2 7 6" xfId="14251" xr:uid="{00000000-0005-0000-0000-0000AE7F0000}"/>
    <cellStyle name="40% - Accent2 2 2 7 6 2" xfId="51589" xr:uid="{00000000-0005-0000-0000-0000AF7F0000}"/>
    <cellStyle name="40% - Accent2 2 2 7 7" xfId="27579" xr:uid="{00000000-0005-0000-0000-0000B07F0000}"/>
    <cellStyle name="40% - Accent2 2 2 7 8" xfId="38428" xr:uid="{00000000-0005-0000-0000-0000B17F0000}"/>
    <cellStyle name="40% - Accent2 2 2 8" xfId="1287" xr:uid="{00000000-0005-0000-0000-0000B27F0000}"/>
    <cellStyle name="40% - Accent2 2 2 8 2" xfId="2636" xr:uid="{00000000-0005-0000-0000-0000B37F0000}"/>
    <cellStyle name="40% - Accent2 2 2 8 2 2" xfId="12084" xr:uid="{00000000-0005-0000-0000-0000B47F0000}"/>
    <cellStyle name="40% - Accent2 2 2 8 2 2 2" xfId="25243" xr:uid="{00000000-0005-0000-0000-0000B57F0000}"/>
    <cellStyle name="40% - Accent2 2 2 8 2 2 2 2" xfId="62581" xr:uid="{00000000-0005-0000-0000-0000B67F0000}"/>
    <cellStyle name="40% - Accent2 2 2 8 2 2 3" xfId="33539" xr:uid="{00000000-0005-0000-0000-0000B77F0000}"/>
    <cellStyle name="40% - Accent2 2 2 8 2 2 4" xfId="49422" xr:uid="{00000000-0005-0000-0000-0000B87F0000}"/>
    <cellStyle name="40% - Accent2 2 2 8 2 3" xfId="7361" xr:uid="{00000000-0005-0000-0000-0000B97F0000}"/>
    <cellStyle name="40% - Accent2 2 2 8 2 3 2" xfId="20520" xr:uid="{00000000-0005-0000-0000-0000BA7F0000}"/>
    <cellStyle name="40% - Accent2 2 2 8 2 3 2 2" xfId="57858" xr:uid="{00000000-0005-0000-0000-0000BB7F0000}"/>
    <cellStyle name="40% - Accent2 2 2 8 2 3 3" xfId="36251" xr:uid="{00000000-0005-0000-0000-0000BC7F0000}"/>
    <cellStyle name="40% - Accent2 2 2 8 2 3 4" xfId="44699" xr:uid="{00000000-0005-0000-0000-0000BD7F0000}"/>
    <cellStyle name="40% - Accent2 2 2 8 2 4" xfId="15797" xr:uid="{00000000-0005-0000-0000-0000BE7F0000}"/>
    <cellStyle name="40% - Accent2 2 2 8 2 4 2" xfId="30827" xr:uid="{00000000-0005-0000-0000-0000BF7F0000}"/>
    <cellStyle name="40% - Accent2 2 2 8 2 4 3" xfId="53135" xr:uid="{00000000-0005-0000-0000-0000C07F0000}"/>
    <cellStyle name="40% - Accent2 2 2 8 2 5" xfId="27945" xr:uid="{00000000-0005-0000-0000-0000C17F0000}"/>
    <cellStyle name="40% - Accent2 2 2 8 2 6" xfId="39974" xr:uid="{00000000-0005-0000-0000-0000C27F0000}"/>
    <cellStyle name="40% - Accent2 2 2 8 3" xfId="9724" xr:uid="{00000000-0005-0000-0000-0000C37F0000}"/>
    <cellStyle name="40% - Accent2 2 2 8 3 2" xfId="22883" xr:uid="{00000000-0005-0000-0000-0000C47F0000}"/>
    <cellStyle name="40% - Accent2 2 2 8 3 2 2" xfId="60221" xr:uid="{00000000-0005-0000-0000-0000C57F0000}"/>
    <cellStyle name="40% - Accent2 2 2 8 3 3" xfId="32190" xr:uid="{00000000-0005-0000-0000-0000C67F0000}"/>
    <cellStyle name="40% - Accent2 2 2 8 3 4" xfId="47062" xr:uid="{00000000-0005-0000-0000-0000C77F0000}"/>
    <cellStyle name="40% - Accent2 2 2 8 4" xfId="5001" xr:uid="{00000000-0005-0000-0000-0000C87F0000}"/>
    <cellStyle name="40% - Accent2 2 2 8 4 2" xfId="18160" xr:uid="{00000000-0005-0000-0000-0000C97F0000}"/>
    <cellStyle name="40% - Accent2 2 2 8 4 2 2" xfId="55498" xr:uid="{00000000-0005-0000-0000-0000CA7F0000}"/>
    <cellStyle name="40% - Accent2 2 2 8 4 3" xfId="34902" xr:uid="{00000000-0005-0000-0000-0000CB7F0000}"/>
    <cellStyle name="40% - Accent2 2 2 8 4 4" xfId="42339" xr:uid="{00000000-0005-0000-0000-0000CC7F0000}"/>
    <cellStyle name="40% - Accent2 2 2 8 5" xfId="14448" xr:uid="{00000000-0005-0000-0000-0000CD7F0000}"/>
    <cellStyle name="40% - Accent2 2 2 8 5 2" xfId="29478" xr:uid="{00000000-0005-0000-0000-0000CE7F0000}"/>
    <cellStyle name="40% - Accent2 2 2 8 5 3" xfId="51786" xr:uid="{00000000-0005-0000-0000-0000CF7F0000}"/>
    <cellStyle name="40% - Accent2 2 2 8 6" xfId="26596" xr:uid="{00000000-0005-0000-0000-0000D07F0000}"/>
    <cellStyle name="40% - Accent2 2 2 8 7" xfId="38625" xr:uid="{00000000-0005-0000-0000-0000D17F0000}"/>
    <cellStyle name="40% - Accent2 2 2 9" xfId="2439" xr:uid="{00000000-0005-0000-0000-0000D27F0000}"/>
    <cellStyle name="40% - Accent2 2 2 9 2" xfId="10904" xr:uid="{00000000-0005-0000-0000-0000D37F0000}"/>
    <cellStyle name="40% - Accent2 2 2 9 2 2" xfId="24063" xr:uid="{00000000-0005-0000-0000-0000D47F0000}"/>
    <cellStyle name="40% - Accent2 2 2 9 2 2 2" xfId="61401" xr:uid="{00000000-0005-0000-0000-0000D57F0000}"/>
    <cellStyle name="40% - Accent2 2 2 9 2 3" xfId="33342" xr:uid="{00000000-0005-0000-0000-0000D67F0000}"/>
    <cellStyle name="40% - Accent2 2 2 9 2 4" xfId="48242" xr:uid="{00000000-0005-0000-0000-0000D77F0000}"/>
    <cellStyle name="40% - Accent2 2 2 9 3" xfId="6181" xr:uid="{00000000-0005-0000-0000-0000D87F0000}"/>
    <cellStyle name="40% - Accent2 2 2 9 3 2" xfId="19340" xr:uid="{00000000-0005-0000-0000-0000D97F0000}"/>
    <cellStyle name="40% - Accent2 2 2 9 3 2 2" xfId="56678" xr:uid="{00000000-0005-0000-0000-0000DA7F0000}"/>
    <cellStyle name="40% - Accent2 2 2 9 3 3" xfId="36054" xr:uid="{00000000-0005-0000-0000-0000DB7F0000}"/>
    <cellStyle name="40% - Accent2 2 2 9 3 4" xfId="43519" xr:uid="{00000000-0005-0000-0000-0000DC7F0000}"/>
    <cellStyle name="40% - Accent2 2 2 9 4" xfId="15600" xr:uid="{00000000-0005-0000-0000-0000DD7F0000}"/>
    <cellStyle name="40% - Accent2 2 2 9 4 2" xfId="30630" xr:uid="{00000000-0005-0000-0000-0000DE7F0000}"/>
    <cellStyle name="40% - Accent2 2 2 9 4 3" xfId="52938" xr:uid="{00000000-0005-0000-0000-0000DF7F0000}"/>
    <cellStyle name="40% - Accent2 2 2 9 5" xfId="27748" xr:uid="{00000000-0005-0000-0000-0000E07F0000}"/>
    <cellStyle name="40% - Accent2 2 2 9 6" xfId="39777" xr:uid="{00000000-0005-0000-0000-0000E17F0000}"/>
    <cellStyle name="40% - Accent2 2 3" xfId="133" xr:uid="{00000000-0005-0000-0000-0000E27F0000}"/>
    <cellStyle name="40% - Accent2 2 3 10" xfId="8572" xr:uid="{00000000-0005-0000-0000-0000E37F0000}"/>
    <cellStyle name="40% - Accent2 2 3 10 2" xfId="21731" xr:uid="{00000000-0005-0000-0000-0000E47F0000}"/>
    <cellStyle name="40% - Accent2 2 3 10 2 2" xfId="59069" xr:uid="{00000000-0005-0000-0000-0000E57F0000}"/>
    <cellStyle name="40% - Accent2 2 3 10 3" xfId="29309" xr:uid="{00000000-0005-0000-0000-0000E67F0000}"/>
    <cellStyle name="40% - Accent2 2 3 10 4" xfId="45910" xr:uid="{00000000-0005-0000-0000-0000E77F0000}"/>
    <cellStyle name="40% - Accent2 2 3 11" xfId="3849" xr:uid="{00000000-0005-0000-0000-0000E87F0000}"/>
    <cellStyle name="40% - Accent2 2 3 11 2" xfId="17008" xr:uid="{00000000-0005-0000-0000-0000E97F0000}"/>
    <cellStyle name="40% - Accent2 2 3 11 2 2" xfId="54346" xr:uid="{00000000-0005-0000-0000-0000EA7F0000}"/>
    <cellStyle name="40% - Accent2 2 3 11 3" xfId="32021" xr:uid="{00000000-0005-0000-0000-0000EB7F0000}"/>
    <cellStyle name="40% - Accent2 2 3 11 4" xfId="41187" xr:uid="{00000000-0005-0000-0000-0000EC7F0000}"/>
    <cellStyle name="40% - Accent2 2 3 12" xfId="13296" xr:uid="{00000000-0005-0000-0000-0000ED7F0000}"/>
    <cellStyle name="40% - Accent2 2 3 12 2" xfId="34733" xr:uid="{00000000-0005-0000-0000-0000EE7F0000}"/>
    <cellStyle name="40% - Accent2 2 3 12 3" xfId="50634" xr:uid="{00000000-0005-0000-0000-0000EF7F0000}"/>
    <cellStyle name="40% - Accent2 2 3 13" xfId="29140" xr:uid="{00000000-0005-0000-0000-0000F07F0000}"/>
    <cellStyle name="40% - Accent2 2 3 14" xfId="26427" xr:uid="{00000000-0005-0000-0000-0000F17F0000}"/>
    <cellStyle name="40% - Accent2 2 3 15" xfId="37473" xr:uid="{00000000-0005-0000-0000-0000F27F0000}"/>
    <cellStyle name="40% - Accent2 2 3 2" xfId="245" xr:uid="{00000000-0005-0000-0000-0000F37F0000}"/>
    <cellStyle name="40% - Accent2 2 3 2 10" xfId="3961" xr:uid="{00000000-0005-0000-0000-0000F47F0000}"/>
    <cellStyle name="40% - Accent2 2 3 2 10 2" xfId="17120" xr:uid="{00000000-0005-0000-0000-0000F57F0000}"/>
    <cellStyle name="40% - Accent2 2 3 2 10 2 2" xfId="54458" xr:uid="{00000000-0005-0000-0000-0000F67F0000}"/>
    <cellStyle name="40% - Accent2 2 3 2 10 3" xfId="32106" xr:uid="{00000000-0005-0000-0000-0000F77F0000}"/>
    <cellStyle name="40% - Accent2 2 3 2 10 4" xfId="41299" xr:uid="{00000000-0005-0000-0000-0000F87F0000}"/>
    <cellStyle name="40% - Accent2 2 3 2 11" xfId="13408" xr:uid="{00000000-0005-0000-0000-0000F97F0000}"/>
    <cellStyle name="40% - Accent2 2 3 2 11 2" xfId="34818" xr:uid="{00000000-0005-0000-0000-0000FA7F0000}"/>
    <cellStyle name="40% - Accent2 2 3 2 11 3" xfId="50746" xr:uid="{00000000-0005-0000-0000-0000FB7F0000}"/>
    <cellStyle name="40% - Accent2 2 3 2 12" xfId="29225" xr:uid="{00000000-0005-0000-0000-0000FC7F0000}"/>
    <cellStyle name="40% - Accent2 2 3 2 13" xfId="26512" xr:uid="{00000000-0005-0000-0000-0000FD7F0000}"/>
    <cellStyle name="40% - Accent2 2 3 2 14" xfId="37585" xr:uid="{00000000-0005-0000-0000-0000FE7F0000}"/>
    <cellStyle name="40% - Accent2 2 3 2 2" xfId="666" xr:uid="{00000000-0005-0000-0000-0000FF7F0000}"/>
    <cellStyle name="40% - Accent2 2 3 2 2 2" xfId="1848" xr:uid="{00000000-0005-0000-0000-000000800000}"/>
    <cellStyle name="40% - Accent2 2 3 2 2 2 2" xfId="7922" xr:uid="{00000000-0005-0000-0000-000001800000}"/>
    <cellStyle name="40% - Accent2 2 3 2 2 2 2 2" xfId="12645" xr:uid="{00000000-0005-0000-0000-000002800000}"/>
    <cellStyle name="40% - Accent2 2 3 2 2 2 2 2 2" xfId="25804" xr:uid="{00000000-0005-0000-0000-000003800000}"/>
    <cellStyle name="40% - Accent2 2 3 2 2 2 2 2 2 2" xfId="63142" xr:uid="{00000000-0005-0000-0000-000004800000}"/>
    <cellStyle name="40% - Accent2 2 3 2 2 2 2 2 3" xfId="49983" xr:uid="{00000000-0005-0000-0000-000005800000}"/>
    <cellStyle name="40% - Accent2 2 3 2 2 2 2 3" xfId="21081" xr:uid="{00000000-0005-0000-0000-000006800000}"/>
    <cellStyle name="40% - Accent2 2 3 2 2 2 2 3 2" xfId="58419" xr:uid="{00000000-0005-0000-0000-000007800000}"/>
    <cellStyle name="40% - Accent2 2 3 2 2 2 2 4" xfId="34100" xr:uid="{00000000-0005-0000-0000-000008800000}"/>
    <cellStyle name="40% - Accent2 2 3 2 2 2 2 5" xfId="45260" xr:uid="{00000000-0005-0000-0000-000009800000}"/>
    <cellStyle name="40% - Accent2 2 3 2 2 2 3" xfId="10285" xr:uid="{00000000-0005-0000-0000-00000A800000}"/>
    <cellStyle name="40% - Accent2 2 3 2 2 2 3 2" xfId="23444" xr:uid="{00000000-0005-0000-0000-00000B800000}"/>
    <cellStyle name="40% - Accent2 2 3 2 2 2 3 2 2" xfId="60782" xr:uid="{00000000-0005-0000-0000-00000C800000}"/>
    <cellStyle name="40% - Accent2 2 3 2 2 2 3 3" xfId="36812" xr:uid="{00000000-0005-0000-0000-00000D800000}"/>
    <cellStyle name="40% - Accent2 2 3 2 2 2 3 4" xfId="47623" xr:uid="{00000000-0005-0000-0000-00000E800000}"/>
    <cellStyle name="40% - Accent2 2 3 2 2 2 4" xfId="5562" xr:uid="{00000000-0005-0000-0000-00000F800000}"/>
    <cellStyle name="40% - Accent2 2 3 2 2 2 4 2" xfId="18721" xr:uid="{00000000-0005-0000-0000-000010800000}"/>
    <cellStyle name="40% - Accent2 2 3 2 2 2 4 2 2" xfId="56059" xr:uid="{00000000-0005-0000-0000-000011800000}"/>
    <cellStyle name="40% - Accent2 2 3 2 2 2 4 3" xfId="31388" xr:uid="{00000000-0005-0000-0000-000012800000}"/>
    <cellStyle name="40% - Accent2 2 3 2 2 2 4 4" xfId="42900" xr:uid="{00000000-0005-0000-0000-000013800000}"/>
    <cellStyle name="40% - Accent2 2 3 2 2 2 5" xfId="15009" xr:uid="{00000000-0005-0000-0000-000014800000}"/>
    <cellStyle name="40% - Accent2 2 3 2 2 2 5 2" xfId="52347" xr:uid="{00000000-0005-0000-0000-000015800000}"/>
    <cellStyle name="40% - Accent2 2 3 2 2 2 6" xfId="28506" xr:uid="{00000000-0005-0000-0000-000016800000}"/>
    <cellStyle name="40% - Accent2 2 3 2 2 2 7" xfId="39186" xr:uid="{00000000-0005-0000-0000-000017800000}"/>
    <cellStyle name="40% - Accent2 2 3 2 2 3" xfId="3197" xr:uid="{00000000-0005-0000-0000-000018800000}"/>
    <cellStyle name="40% - Accent2 2 3 2 2 3 2" xfId="11465" xr:uid="{00000000-0005-0000-0000-000019800000}"/>
    <cellStyle name="40% - Accent2 2 3 2 2 3 2 2" xfId="24624" xr:uid="{00000000-0005-0000-0000-00001A800000}"/>
    <cellStyle name="40% - Accent2 2 3 2 2 3 2 2 2" xfId="61962" xr:uid="{00000000-0005-0000-0000-00001B800000}"/>
    <cellStyle name="40% - Accent2 2 3 2 2 3 2 3" xfId="48803" xr:uid="{00000000-0005-0000-0000-00001C800000}"/>
    <cellStyle name="40% - Accent2 2 3 2 2 3 3" xfId="6742" xr:uid="{00000000-0005-0000-0000-00001D800000}"/>
    <cellStyle name="40% - Accent2 2 3 2 2 3 3 2" xfId="19901" xr:uid="{00000000-0005-0000-0000-00001E800000}"/>
    <cellStyle name="40% - Accent2 2 3 2 2 3 3 2 2" xfId="57239" xr:uid="{00000000-0005-0000-0000-00001F800000}"/>
    <cellStyle name="40% - Accent2 2 3 2 2 3 3 3" xfId="44080" xr:uid="{00000000-0005-0000-0000-000020800000}"/>
    <cellStyle name="40% - Accent2 2 3 2 2 3 4" xfId="16358" xr:uid="{00000000-0005-0000-0000-000021800000}"/>
    <cellStyle name="40% - Accent2 2 3 2 2 3 4 2" xfId="53696" xr:uid="{00000000-0005-0000-0000-000022800000}"/>
    <cellStyle name="40% - Accent2 2 3 2 2 3 5" xfId="32751" xr:uid="{00000000-0005-0000-0000-000023800000}"/>
    <cellStyle name="40% - Accent2 2 3 2 2 3 6" xfId="40535" xr:uid="{00000000-0005-0000-0000-000024800000}"/>
    <cellStyle name="40% - Accent2 2 3 2 2 4" xfId="9105" xr:uid="{00000000-0005-0000-0000-000025800000}"/>
    <cellStyle name="40% - Accent2 2 3 2 2 4 2" xfId="22264" xr:uid="{00000000-0005-0000-0000-000026800000}"/>
    <cellStyle name="40% - Accent2 2 3 2 2 4 2 2" xfId="59602" xr:uid="{00000000-0005-0000-0000-000027800000}"/>
    <cellStyle name="40% - Accent2 2 3 2 2 4 3" xfId="35463" xr:uid="{00000000-0005-0000-0000-000028800000}"/>
    <cellStyle name="40% - Accent2 2 3 2 2 4 4" xfId="46443" xr:uid="{00000000-0005-0000-0000-000029800000}"/>
    <cellStyle name="40% - Accent2 2 3 2 2 5" xfId="4382" xr:uid="{00000000-0005-0000-0000-00002A800000}"/>
    <cellStyle name="40% - Accent2 2 3 2 2 5 2" xfId="17541" xr:uid="{00000000-0005-0000-0000-00002B800000}"/>
    <cellStyle name="40% - Accent2 2 3 2 2 5 2 2" xfId="54879" xr:uid="{00000000-0005-0000-0000-00002C800000}"/>
    <cellStyle name="40% - Accent2 2 3 2 2 5 3" xfId="30039" xr:uid="{00000000-0005-0000-0000-00002D800000}"/>
    <cellStyle name="40% - Accent2 2 3 2 2 5 4" xfId="41720" xr:uid="{00000000-0005-0000-0000-00002E800000}"/>
    <cellStyle name="40% - Accent2 2 3 2 2 6" xfId="13829" xr:uid="{00000000-0005-0000-0000-00002F800000}"/>
    <cellStyle name="40% - Accent2 2 3 2 2 6 2" xfId="51167" xr:uid="{00000000-0005-0000-0000-000030800000}"/>
    <cellStyle name="40% - Accent2 2 3 2 2 7" xfId="27157" xr:uid="{00000000-0005-0000-0000-000031800000}"/>
    <cellStyle name="40% - Accent2 2 3 2 2 8" xfId="38006" xr:uid="{00000000-0005-0000-0000-000032800000}"/>
    <cellStyle name="40% - Accent2 2 3 2 3" xfId="442" xr:uid="{00000000-0005-0000-0000-000033800000}"/>
    <cellStyle name="40% - Accent2 2 3 2 3 2" xfId="1624" xr:uid="{00000000-0005-0000-0000-000034800000}"/>
    <cellStyle name="40% - Accent2 2 3 2 3 2 2" xfId="7698" xr:uid="{00000000-0005-0000-0000-000035800000}"/>
    <cellStyle name="40% - Accent2 2 3 2 3 2 2 2" xfId="12421" xr:uid="{00000000-0005-0000-0000-000036800000}"/>
    <cellStyle name="40% - Accent2 2 3 2 3 2 2 2 2" xfId="25580" xr:uid="{00000000-0005-0000-0000-000037800000}"/>
    <cellStyle name="40% - Accent2 2 3 2 3 2 2 2 2 2" xfId="62918" xr:uid="{00000000-0005-0000-0000-000038800000}"/>
    <cellStyle name="40% - Accent2 2 3 2 3 2 2 2 3" xfId="49759" xr:uid="{00000000-0005-0000-0000-000039800000}"/>
    <cellStyle name="40% - Accent2 2 3 2 3 2 2 3" xfId="20857" xr:uid="{00000000-0005-0000-0000-00003A800000}"/>
    <cellStyle name="40% - Accent2 2 3 2 3 2 2 3 2" xfId="58195" xr:uid="{00000000-0005-0000-0000-00003B800000}"/>
    <cellStyle name="40% - Accent2 2 3 2 3 2 2 4" xfId="33876" xr:uid="{00000000-0005-0000-0000-00003C800000}"/>
    <cellStyle name="40% - Accent2 2 3 2 3 2 2 5" xfId="45036" xr:uid="{00000000-0005-0000-0000-00003D800000}"/>
    <cellStyle name="40% - Accent2 2 3 2 3 2 3" xfId="10061" xr:uid="{00000000-0005-0000-0000-00003E800000}"/>
    <cellStyle name="40% - Accent2 2 3 2 3 2 3 2" xfId="23220" xr:uid="{00000000-0005-0000-0000-00003F800000}"/>
    <cellStyle name="40% - Accent2 2 3 2 3 2 3 2 2" xfId="60558" xr:uid="{00000000-0005-0000-0000-000040800000}"/>
    <cellStyle name="40% - Accent2 2 3 2 3 2 3 3" xfId="36588" xr:uid="{00000000-0005-0000-0000-000041800000}"/>
    <cellStyle name="40% - Accent2 2 3 2 3 2 3 4" xfId="47399" xr:uid="{00000000-0005-0000-0000-000042800000}"/>
    <cellStyle name="40% - Accent2 2 3 2 3 2 4" xfId="5338" xr:uid="{00000000-0005-0000-0000-000043800000}"/>
    <cellStyle name="40% - Accent2 2 3 2 3 2 4 2" xfId="18497" xr:uid="{00000000-0005-0000-0000-000044800000}"/>
    <cellStyle name="40% - Accent2 2 3 2 3 2 4 2 2" xfId="55835" xr:uid="{00000000-0005-0000-0000-000045800000}"/>
    <cellStyle name="40% - Accent2 2 3 2 3 2 4 3" xfId="31164" xr:uid="{00000000-0005-0000-0000-000046800000}"/>
    <cellStyle name="40% - Accent2 2 3 2 3 2 4 4" xfId="42676" xr:uid="{00000000-0005-0000-0000-000047800000}"/>
    <cellStyle name="40% - Accent2 2 3 2 3 2 5" xfId="14785" xr:uid="{00000000-0005-0000-0000-000048800000}"/>
    <cellStyle name="40% - Accent2 2 3 2 3 2 5 2" xfId="52123" xr:uid="{00000000-0005-0000-0000-000049800000}"/>
    <cellStyle name="40% - Accent2 2 3 2 3 2 6" xfId="28282" xr:uid="{00000000-0005-0000-0000-00004A800000}"/>
    <cellStyle name="40% - Accent2 2 3 2 3 2 7" xfId="38962" xr:uid="{00000000-0005-0000-0000-00004B800000}"/>
    <cellStyle name="40% - Accent2 2 3 2 3 3" xfId="2973" xr:uid="{00000000-0005-0000-0000-00004C800000}"/>
    <cellStyle name="40% - Accent2 2 3 2 3 3 2" xfId="11241" xr:uid="{00000000-0005-0000-0000-00004D800000}"/>
    <cellStyle name="40% - Accent2 2 3 2 3 3 2 2" xfId="24400" xr:uid="{00000000-0005-0000-0000-00004E800000}"/>
    <cellStyle name="40% - Accent2 2 3 2 3 3 2 2 2" xfId="61738" xr:uid="{00000000-0005-0000-0000-00004F800000}"/>
    <cellStyle name="40% - Accent2 2 3 2 3 3 2 3" xfId="48579" xr:uid="{00000000-0005-0000-0000-000050800000}"/>
    <cellStyle name="40% - Accent2 2 3 2 3 3 3" xfId="6518" xr:uid="{00000000-0005-0000-0000-000051800000}"/>
    <cellStyle name="40% - Accent2 2 3 2 3 3 3 2" xfId="19677" xr:uid="{00000000-0005-0000-0000-000052800000}"/>
    <cellStyle name="40% - Accent2 2 3 2 3 3 3 2 2" xfId="57015" xr:uid="{00000000-0005-0000-0000-000053800000}"/>
    <cellStyle name="40% - Accent2 2 3 2 3 3 3 3" xfId="43856" xr:uid="{00000000-0005-0000-0000-000054800000}"/>
    <cellStyle name="40% - Accent2 2 3 2 3 3 4" xfId="16134" xr:uid="{00000000-0005-0000-0000-000055800000}"/>
    <cellStyle name="40% - Accent2 2 3 2 3 3 4 2" xfId="53472" xr:uid="{00000000-0005-0000-0000-000056800000}"/>
    <cellStyle name="40% - Accent2 2 3 2 3 3 5" xfId="32527" xr:uid="{00000000-0005-0000-0000-000057800000}"/>
    <cellStyle name="40% - Accent2 2 3 2 3 3 6" xfId="40311" xr:uid="{00000000-0005-0000-0000-000058800000}"/>
    <cellStyle name="40% - Accent2 2 3 2 3 4" xfId="8881" xr:uid="{00000000-0005-0000-0000-000059800000}"/>
    <cellStyle name="40% - Accent2 2 3 2 3 4 2" xfId="22040" xr:uid="{00000000-0005-0000-0000-00005A800000}"/>
    <cellStyle name="40% - Accent2 2 3 2 3 4 2 2" xfId="59378" xr:uid="{00000000-0005-0000-0000-00005B800000}"/>
    <cellStyle name="40% - Accent2 2 3 2 3 4 3" xfId="35239" xr:uid="{00000000-0005-0000-0000-00005C800000}"/>
    <cellStyle name="40% - Accent2 2 3 2 3 4 4" xfId="46219" xr:uid="{00000000-0005-0000-0000-00005D800000}"/>
    <cellStyle name="40% - Accent2 2 3 2 3 5" xfId="4158" xr:uid="{00000000-0005-0000-0000-00005E800000}"/>
    <cellStyle name="40% - Accent2 2 3 2 3 5 2" xfId="17317" xr:uid="{00000000-0005-0000-0000-00005F800000}"/>
    <cellStyle name="40% - Accent2 2 3 2 3 5 2 2" xfId="54655" xr:uid="{00000000-0005-0000-0000-000060800000}"/>
    <cellStyle name="40% - Accent2 2 3 2 3 5 3" xfId="29815" xr:uid="{00000000-0005-0000-0000-000061800000}"/>
    <cellStyle name="40% - Accent2 2 3 2 3 5 4" xfId="41496" xr:uid="{00000000-0005-0000-0000-000062800000}"/>
    <cellStyle name="40% - Accent2 2 3 2 3 6" xfId="13605" xr:uid="{00000000-0005-0000-0000-000063800000}"/>
    <cellStyle name="40% - Accent2 2 3 2 3 6 2" xfId="50943" xr:uid="{00000000-0005-0000-0000-000064800000}"/>
    <cellStyle name="40% - Accent2 2 3 2 3 7" xfId="26933" xr:uid="{00000000-0005-0000-0000-000065800000}"/>
    <cellStyle name="40% - Accent2 2 3 2 3 8" xfId="37782" xr:uid="{00000000-0005-0000-0000-000066800000}"/>
    <cellStyle name="40% - Accent2 2 3 2 4" xfId="863" xr:uid="{00000000-0005-0000-0000-000067800000}"/>
    <cellStyle name="40% - Accent2 2 3 2 4 2" xfId="2045" xr:uid="{00000000-0005-0000-0000-000068800000}"/>
    <cellStyle name="40% - Accent2 2 3 2 4 2 2" xfId="8119" xr:uid="{00000000-0005-0000-0000-000069800000}"/>
    <cellStyle name="40% - Accent2 2 3 2 4 2 2 2" xfId="12842" xr:uid="{00000000-0005-0000-0000-00006A800000}"/>
    <cellStyle name="40% - Accent2 2 3 2 4 2 2 2 2" xfId="26001" xr:uid="{00000000-0005-0000-0000-00006B800000}"/>
    <cellStyle name="40% - Accent2 2 3 2 4 2 2 2 2 2" xfId="63339" xr:uid="{00000000-0005-0000-0000-00006C800000}"/>
    <cellStyle name="40% - Accent2 2 3 2 4 2 2 2 3" xfId="50180" xr:uid="{00000000-0005-0000-0000-00006D800000}"/>
    <cellStyle name="40% - Accent2 2 3 2 4 2 2 3" xfId="21278" xr:uid="{00000000-0005-0000-0000-00006E800000}"/>
    <cellStyle name="40% - Accent2 2 3 2 4 2 2 3 2" xfId="58616" xr:uid="{00000000-0005-0000-0000-00006F800000}"/>
    <cellStyle name="40% - Accent2 2 3 2 4 2 2 4" xfId="34297" xr:uid="{00000000-0005-0000-0000-000070800000}"/>
    <cellStyle name="40% - Accent2 2 3 2 4 2 2 5" xfId="45457" xr:uid="{00000000-0005-0000-0000-000071800000}"/>
    <cellStyle name="40% - Accent2 2 3 2 4 2 3" xfId="10482" xr:uid="{00000000-0005-0000-0000-000072800000}"/>
    <cellStyle name="40% - Accent2 2 3 2 4 2 3 2" xfId="23641" xr:uid="{00000000-0005-0000-0000-000073800000}"/>
    <cellStyle name="40% - Accent2 2 3 2 4 2 3 2 2" xfId="60979" xr:uid="{00000000-0005-0000-0000-000074800000}"/>
    <cellStyle name="40% - Accent2 2 3 2 4 2 3 3" xfId="37009" xr:uid="{00000000-0005-0000-0000-000075800000}"/>
    <cellStyle name="40% - Accent2 2 3 2 4 2 3 4" xfId="47820" xr:uid="{00000000-0005-0000-0000-000076800000}"/>
    <cellStyle name="40% - Accent2 2 3 2 4 2 4" xfId="5759" xr:uid="{00000000-0005-0000-0000-000077800000}"/>
    <cellStyle name="40% - Accent2 2 3 2 4 2 4 2" xfId="18918" xr:uid="{00000000-0005-0000-0000-000078800000}"/>
    <cellStyle name="40% - Accent2 2 3 2 4 2 4 2 2" xfId="56256" xr:uid="{00000000-0005-0000-0000-000079800000}"/>
    <cellStyle name="40% - Accent2 2 3 2 4 2 4 3" xfId="31585" xr:uid="{00000000-0005-0000-0000-00007A800000}"/>
    <cellStyle name="40% - Accent2 2 3 2 4 2 4 4" xfId="43097" xr:uid="{00000000-0005-0000-0000-00007B800000}"/>
    <cellStyle name="40% - Accent2 2 3 2 4 2 5" xfId="15206" xr:uid="{00000000-0005-0000-0000-00007C800000}"/>
    <cellStyle name="40% - Accent2 2 3 2 4 2 5 2" xfId="52544" xr:uid="{00000000-0005-0000-0000-00007D800000}"/>
    <cellStyle name="40% - Accent2 2 3 2 4 2 6" xfId="28703" xr:uid="{00000000-0005-0000-0000-00007E800000}"/>
    <cellStyle name="40% - Accent2 2 3 2 4 2 7" xfId="39383" xr:uid="{00000000-0005-0000-0000-00007F800000}"/>
    <cellStyle name="40% - Accent2 2 3 2 4 3" xfId="3394" xr:uid="{00000000-0005-0000-0000-000080800000}"/>
    <cellStyle name="40% - Accent2 2 3 2 4 3 2" xfId="11662" xr:uid="{00000000-0005-0000-0000-000081800000}"/>
    <cellStyle name="40% - Accent2 2 3 2 4 3 2 2" xfId="24821" xr:uid="{00000000-0005-0000-0000-000082800000}"/>
    <cellStyle name="40% - Accent2 2 3 2 4 3 2 2 2" xfId="62159" xr:uid="{00000000-0005-0000-0000-000083800000}"/>
    <cellStyle name="40% - Accent2 2 3 2 4 3 2 3" xfId="49000" xr:uid="{00000000-0005-0000-0000-000084800000}"/>
    <cellStyle name="40% - Accent2 2 3 2 4 3 3" xfId="6939" xr:uid="{00000000-0005-0000-0000-000085800000}"/>
    <cellStyle name="40% - Accent2 2 3 2 4 3 3 2" xfId="20098" xr:uid="{00000000-0005-0000-0000-000086800000}"/>
    <cellStyle name="40% - Accent2 2 3 2 4 3 3 2 2" xfId="57436" xr:uid="{00000000-0005-0000-0000-000087800000}"/>
    <cellStyle name="40% - Accent2 2 3 2 4 3 3 3" xfId="44277" xr:uid="{00000000-0005-0000-0000-000088800000}"/>
    <cellStyle name="40% - Accent2 2 3 2 4 3 4" xfId="16555" xr:uid="{00000000-0005-0000-0000-000089800000}"/>
    <cellStyle name="40% - Accent2 2 3 2 4 3 4 2" xfId="53893" xr:uid="{00000000-0005-0000-0000-00008A800000}"/>
    <cellStyle name="40% - Accent2 2 3 2 4 3 5" xfId="32948" xr:uid="{00000000-0005-0000-0000-00008B800000}"/>
    <cellStyle name="40% - Accent2 2 3 2 4 3 6" xfId="40732" xr:uid="{00000000-0005-0000-0000-00008C800000}"/>
    <cellStyle name="40% - Accent2 2 3 2 4 4" xfId="9302" xr:uid="{00000000-0005-0000-0000-00008D800000}"/>
    <cellStyle name="40% - Accent2 2 3 2 4 4 2" xfId="22461" xr:uid="{00000000-0005-0000-0000-00008E800000}"/>
    <cellStyle name="40% - Accent2 2 3 2 4 4 2 2" xfId="59799" xr:uid="{00000000-0005-0000-0000-00008F800000}"/>
    <cellStyle name="40% - Accent2 2 3 2 4 4 3" xfId="35660" xr:uid="{00000000-0005-0000-0000-000090800000}"/>
    <cellStyle name="40% - Accent2 2 3 2 4 4 4" xfId="46640" xr:uid="{00000000-0005-0000-0000-000091800000}"/>
    <cellStyle name="40% - Accent2 2 3 2 4 5" xfId="4579" xr:uid="{00000000-0005-0000-0000-000092800000}"/>
    <cellStyle name="40% - Accent2 2 3 2 4 5 2" xfId="17738" xr:uid="{00000000-0005-0000-0000-000093800000}"/>
    <cellStyle name="40% - Accent2 2 3 2 4 5 2 2" xfId="55076" xr:uid="{00000000-0005-0000-0000-000094800000}"/>
    <cellStyle name="40% - Accent2 2 3 2 4 5 3" xfId="30236" xr:uid="{00000000-0005-0000-0000-000095800000}"/>
    <cellStyle name="40% - Accent2 2 3 2 4 5 4" xfId="41917" xr:uid="{00000000-0005-0000-0000-000096800000}"/>
    <cellStyle name="40% - Accent2 2 3 2 4 6" xfId="14026" xr:uid="{00000000-0005-0000-0000-000097800000}"/>
    <cellStyle name="40% - Accent2 2 3 2 4 6 2" xfId="51364" xr:uid="{00000000-0005-0000-0000-000098800000}"/>
    <cellStyle name="40% - Accent2 2 3 2 4 7" xfId="27354" xr:uid="{00000000-0005-0000-0000-000099800000}"/>
    <cellStyle name="40% - Accent2 2 3 2 4 8" xfId="38203" xr:uid="{00000000-0005-0000-0000-00009A800000}"/>
    <cellStyle name="40% - Accent2 2 3 2 5" xfId="1032" xr:uid="{00000000-0005-0000-0000-00009B800000}"/>
    <cellStyle name="40% - Accent2 2 3 2 5 2" xfId="2214" xr:uid="{00000000-0005-0000-0000-00009C800000}"/>
    <cellStyle name="40% - Accent2 2 3 2 5 2 2" xfId="8288" xr:uid="{00000000-0005-0000-0000-00009D800000}"/>
    <cellStyle name="40% - Accent2 2 3 2 5 2 2 2" xfId="13011" xr:uid="{00000000-0005-0000-0000-00009E800000}"/>
    <cellStyle name="40% - Accent2 2 3 2 5 2 2 2 2" xfId="26170" xr:uid="{00000000-0005-0000-0000-00009F800000}"/>
    <cellStyle name="40% - Accent2 2 3 2 5 2 2 2 2 2" xfId="63508" xr:uid="{00000000-0005-0000-0000-0000A0800000}"/>
    <cellStyle name="40% - Accent2 2 3 2 5 2 2 2 3" xfId="50349" xr:uid="{00000000-0005-0000-0000-0000A1800000}"/>
    <cellStyle name="40% - Accent2 2 3 2 5 2 2 3" xfId="21447" xr:uid="{00000000-0005-0000-0000-0000A2800000}"/>
    <cellStyle name="40% - Accent2 2 3 2 5 2 2 3 2" xfId="58785" xr:uid="{00000000-0005-0000-0000-0000A3800000}"/>
    <cellStyle name="40% - Accent2 2 3 2 5 2 2 4" xfId="34466" xr:uid="{00000000-0005-0000-0000-0000A4800000}"/>
    <cellStyle name="40% - Accent2 2 3 2 5 2 2 5" xfId="45626" xr:uid="{00000000-0005-0000-0000-0000A5800000}"/>
    <cellStyle name="40% - Accent2 2 3 2 5 2 3" xfId="10651" xr:uid="{00000000-0005-0000-0000-0000A6800000}"/>
    <cellStyle name="40% - Accent2 2 3 2 5 2 3 2" xfId="23810" xr:uid="{00000000-0005-0000-0000-0000A7800000}"/>
    <cellStyle name="40% - Accent2 2 3 2 5 2 3 2 2" xfId="61148" xr:uid="{00000000-0005-0000-0000-0000A8800000}"/>
    <cellStyle name="40% - Accent2 2 3 2 5 2 3 3" xfId="37178" xr:uid="{00000000-0005-0000-0000-0000A9800000}"/>
    <cellStyle name="40% - Accent2 2 3 2 5 2 3 4" xfId="47989" xr:uid="{00000000-0005-0000-0000-0000AA800000}"/>
    <cellStyle name="40% - Accent2 2 3 2 5 2 4" xfId="5928" xr:uid="{00000000-0005-0000-0000-0000AB800000}"/>
    <cellStyle name="40% - Accent2 2 3 2 5 2 4 2" xfId="19087" xr:uid="{00000000-0005-0000-0000-0000AC800000}"/>
    <cellStyle name="40% - Accent2 2 3 2 5 2 4 2 2" xfId="56425" xr:uid="{00000000-0005-0000-0000-0000AD800000}"/>
    <cellStyle name="40% - Accent2 2 3 2 5 2 4 3" xfId="31754" xr:uid="{00000000-0005-0000-0000-0000AE800000}"/>
    <cellStyle name="40% - Accent2 2 3 2 5 2 4 4" xfId="43266" xr:uid="{00000000-0005-0000-0000-0000AF800000}"/>
    <cellStyle name="40% - Accent2 2 3 2 5 2 5" xfId="15375" xr:uid="{00000000-0005-0000-0000-0000B0800000}"/>
    <cellStyle name="40% - Accent2 2 3 2 5 2 5 2" xfId="52713" xr:uid="{00000000-0005-0000-0000-0000B1800000}"/>
    <cellStyle name="40% - Accent2 2 3 2 5 2 6" xfId="28872" xr:uid="{00000000-0005-0000-0000-0000B2800000}"/>
    <cellStyle name="40% - Accent2 2 3 2 5 2 7" xfId="39552" xr:uid="{00000000-0005-0000-0000-0000B3800000}"/>
    <cellStyle name="40% - Accent2 2 3 2 5 3" xfId="3563" xr:uid="{00000000-0005-0000-0000-0000B4800000}"/>
    <cellStyle name="40% - Accent2 2 3 2 5 3 2" xfId="11831" xr:uid="{00000000-0005-0000-0000-0000B5800000}"/>
    <cellStyle name="40% - Accent2 2 3 2 5 3 2 2" xfId="24990" xr:uid="{00000000-0005-0000-0000-0000B6800000}"/>
    <cellStyle name="40% - Accent2 2 3 2 5 3 2 2 2" xfId="62328" xr:uid="{00000000-0005-0000-0000-0000B7800000}"/>
    <cellStyle name="40% - Accent2 2 3 2 5 3 2 3" xfId="49169" xr:uid="{00000000-0005-0000-0000-0000B8800000}"/>
    <cellStyle name="40% - Accent2 2 3 2 5 3 3" xfId="7108" xr:uid="{00000000-0005-0000-0000-0000B9800000}"/>
    <cellStyle name="40% - Accent2 2 3 2 5 3 3 2" xfId="20267" xr:uid="{00000000-0005-0000-0000-0000BA800000}"/>
    <cellStyle name="40% - Accent2 2 3 2 5 3 3 2 2" xfId="57605" xr:uid="{00000000-0005-0000-0000-0000BB800000}"/>
    <cellStyle name="40% - Accent2 2 3 2 5 3 3 3" xfId="44446" xr:uid="{00000000-0005-0000-0000-0000BC800000}"/>
    <cellStyle name="40% - Accent2 2 3 2 5 3 4" xfId="16724" xr:uid="{00000000-0005-0000-0000-0000BD800000}"/>
    <cellStyle name="40% - Accent2 2 3 2 5 3 4 2" xfId="54062" xr:uid="{00000000-0005-0000-0000-0000BE800000}"/>
    <cellStyle name="40% - Accent2 2 3 2 5 3 5" xfId="33117" xr:uid="{00000000-0005-0000-0000-0000BF800000}"/>
    <cellStyle name="40% - Accent2 2 3 2 5 3 6" xfId="40901" xr:uid="{00000000-0005-0000-0000-0000C0800000}"/>
    <cellStyle name="40% - Accent2 2 3 2 5 4" xfId="9471" xr:uid="{00000000-0005-0000-0000-0000C1800000}"/>
    <cellStyle name="40% - Accent2 2 3 2 5 4 2" xfId="22630" xr:uid="{00000000-0005-0000-0000-0000C2800000}"/>
    <cellStyle name="40% - Accent2 2 3 2 5 4 2 2" xfId="59968" xr:uid="{00000000-0005-0000-0000-0000C3800000}"/>
    <cellStyle name="40% - Accent2 2 3 2 5 4 3" xfId="35829" xr:uid="{00000000-0005-0000-0000-0000C4800000}"/>
    <cellStyle name="40% - Accent2 2 3 2 5 4 4" xfId="46809" xr:uid="{00000000-0005-0000-0000-0000C5800000}"/>
    <cellStyle name="40% - Accent2 2 3 2 5 5" xfId="4748" xr:uid="{00000000-0005-0000-0000-0000C6800000}"/>
    <cellStyle name="40% - Accent2 2 3 2 5 5 2" xfId="17907" xr:uid="{00000000-0005-0000-0000-0000C7800000}"/>
    <cellStyle name="40% - Accent2 2 3 2 5 5 2 2" xfId="55245" xr:uid="{00000000-0005-0000-0000-0000C8800000}"/>
    <cellStyle name="40% - Accent2 2 3 2 5 5 3" xfId="30405" xr:uid="{00000000-0005-0000-0000-0000C9800000}"/>
    <cellStyle name="40% - Accent2 2 3 2 5 5 4" xfId="42086" xr:uid="{00000000-0005-0000-0000-0000CA800000}"/>
    <cellStyle name="40% - Accent2 2 3 2 5 6" xfId="14195" xr:uid="{00000000-0005-0000-0000-0000CB800000}"/>
    <cellStyle name="40% - Accent2 2 3 2 5 6 2" xfId="51533" xr:uid="{00000000-0005-0000-0000-0000CC800000}"/>
    <cellStyle name="40% - Accent2 2 3 2 5 7" xfId="27523" xr:uid="{00000000-0005-0000-0000-0000CD800000}"/>
    <cellStyle name="40% - Accent2 2 3 2 5 8" xfId="38372" xr:uid="{00000000-0005-0000-0000-0000CE800000}"/>
    <cellStyle name="40% - Accent2 2 3 2 6" xfId="1203" xr:uid="{00000000-0005-0000-0000-0000CF800000}"/>
    <cellStyle name="40% - Accent2 2 3 2 6 2" xfId="2383" xr:uid="{00000000-0005-0000-0000-0000D0800000}"/>
    <cellStyle name="40% - Accent2 2 3 2 6 2 2" xfId="8457" xr:uid="{00000000-0005-0000-0000-0000D1800000}"/>
    <cellStyle name="40% - Accent2 2 3 2 6 2 2 2" xfId="13180" xr:uid="{00000000-0005-0000-0000-0000D2800000}"/>
    <cellStyle name="40% - Accent2 2 3 2 6 2 2 2 2" xfId="26339" xr:uid="{00000000-0005-0000-0000-0000D3800000}"/>
    <cellStyle name="40% - Accent2 2 3 2 6 2 2 2 2 2" xfId="63677" xr:uid="{00000000-0005-0000-0000-0000D4800000}"/>
    <cellStyle name="40% - Accent2 2 3 2 6 2 2 2 3" xfId="50518" xr:uid="{00000000-0005-0000-0000-0000D5800000}"/>
    <cellStyle name="40% - Accent2 2 3 2 6 2 2 3" xfId="21616" xr:uid="{00000000-0005-0000-0000-0000D6800000}"/>
    <cellStyle name="40% - Accent2 2 3 2 6 2 2 3 2" xfId="58954" xr:uid="{00000000-0005-0000-0000-0000D7800000}"/>
    <cellStyle name="40% - Accent2 2 3 2 6 2 2 4" xfId="34635" xr:uid="{00000000-0005-0000-0000-0000D8800000}"/>
    <cellStyle name="40% - Accent2 2 3 2 6 2 2 5" xfId="45795" xr:uid="{00000000-0005-0000-0000-0000D9800000}"/>
    <cellStyle name="40% - Accent2 2 3 2 6 2 3" xfId="10820" xr:uid="{00000000-0005-0000-0000-0000DA800000}"/>
    <cellStyle name="40% - Accent2 2 3 2 6 2 3 2" xfId="23979" xr:uid="{00000000-0005-0000-0000-0000DB800000}"/>
    <cellStyle name="40% - Accent2 2 3 2 6 2 3 2 2" xfId="61317" xr:uid="{00000000-0005-0000-0000-0000DC800000}"/>
    <cellStyle name="40% - Accent2 2 3 2 6 2 3 3" xfId="37347" xr:uid="{00000000-0005-0000-0000-0000DD800000}"/>
    <cellStyle name="40% - Accent2 2 3 2 6 2 3 4" xfId="48158" xr:uid="{00000000-0005-0000-0000-0000DE800000}"/>
    <cellStyle name="40% - Accent2 2 3 2 6 2 4" xfId="6097" xr:uid="{00000000-0005-0000-0000-0000DF800000}"/>
    <cellStyle name="40% - Accent2 2 3 2 6 2 4 2" xfId="19256" xr:uid="{00000000-0005-0000-0000-0000E0800000}"/>
    <cellStyle name="40% - Accent2 2 3 2 6 2 4 2 2" xfId="56594" xr:uid="{00000000-0005-0000-0000-0000E1800000}"/>
    <cellStyle name="40% - Accent2 2 3 2 6 2 4 3" xfId="31923" xr:uid="{00000000-0005-0000-0000-0000E2800000}"/>
    <cellStyle name="40% - Accent2 2 3 2 6 2 4 4" xfId="43435" xr:uid="{00000000-0005-0000-0000-0000E3800000}"/>
    <cellStyle name="40% - Accent2 2 3 2 6 2 5" xfId="15544" xr:uid="{00000000-0005-0000-0000-0000E4800000}"/>
    <cellStyle name="40% - Accent2 2 3 2 6 2 5 2" xfId="52882" xr:uid="{00000000-0005-0000-0000-0000E5800000}"/>
    <cellStyle name="40% - Accent2 2 3 2 6 2 6" xfId="29041" xr:uid="{00000000-0005-0000-0000-0000E6800000}"/>
    <cellStyle name="40% - Accent2 2 3 2 6 2 7" xfId="39721" xr:uid="{00000000-0005-0000-0000-0000E7800000}"/>
    <cellStyle name="40% - Accent2 2 3 2 6 3" xfId="3732" xr:uid="{00000000-0005-0000-0000-0000E8800000}"/>
    <cellStyle name="40% - Accent2 2 3 2 6 3 2" xfId="12000" xr:uid="{00000000-0005-0000-0000-0000E9800000}"/>
    <cellStyle name="40% - Accent2 2 3 2 6 3 2 2" xfId="25159" xr:uid="{00000000-0005-0000-0000-0000EA800000}"/>
    <cellStyle name="40% - Accent2 2 3 2 6 3 2 2 2" xfId="62497" xr:uid="{00000000-0005-0000-0000-0000EB800000}"/>
    <cellStyle name="40% - Accent2 2 3 2 6 3 2 3" xfId="49338" xr:uid="{00000000-0005-0000-0000-0000EC800000}"/>
    <cellStyle name="40% - Accent2 2 3 2 6 3 3" xfId="7277" xr:uid="{00000000-0005-0000-0000-0000ED800000}"/>
    <cellStyle name="40% - Accent2 2 3 2 6 3 3 2" xfId="20436" xr:uid="{00000000-0005-0000-0000-0000EE800000}"/>
    <cellStyle name="40% - Accent2 2 3 2 6 3 3 2 2" xfId="57774" xr:uid="{00000000-0005-0000-0000-0000EF800000}"/>
    <cellStyle name="40% - Accent2 2 3 2 6 3 3 3" xfId="44615" xr:uid="{00000000-0005-0000-0000-0000F0800000}"/>
    <cellStyle name="40% - Accent2 2 3 2 6 3 4" xfId="16893" xr:uid="{00000000-0005-0000-0000-0000F1800000}"/>
    <cellStyle name="40% - Accent2 2 3 2 6 3 4 2" xfId="54231" xr:uid="{00000000-0005-0000-0000-0000F2800000}"/>
    <cellStyle name="40% - Accent2 2 3 2 6 3 5" xfId="33286" xr:uid="{00000000-0005-0000-0000-0000F3800000}"/>
    <cellStyle name="40% - Accent2 2 3 2 6 3 6" xfId="41070" xr:uid="{00000000-0005-0000-0000-0000F4800000}"/>
    <cellStyle name="40% - Accent2 2 3 2 6 4" xfId="9640" xr:uid="{00000000-0005-0000-0000-0000F5800000}"/>
    <cellStyle name="40% - Accent2 2 3 2 6 4 2" xfId="22799" xr:uid="{00000000-0005-0000-0000-0000F6800000}"/>
    <cellStyle name="40% - Accent2 2 3 2 6 4 2 2" xfId="60137" xr:uid="{00000000-0005-0000-0000-0000F7800000}"/>
    <cellStyle name="40% - Accent2 2 3 2 6 4 3" xfId="35998" xr:uid="{00000000-0005-0000-0000-0000F8800000}"/>
    <cellStyle name="40% - Accent2 2 3 2 6 4 4" xfId="46978" xr:uid="{00000000-0005-0000-0000-0000F9800000}"/>
    <cellStyle name="40% - Accent2 2 3 2 6 5" xfId="4917" xr:uid="{00000000-0005-0000-0000-0000FA800000}"/>
    <cellStyle name="40% - Accent2 2 3 2 6 5 2" xfId="18076" xr:uid="{00000000-0005-0000-0000-0000FB800000}"/>
    <cellStyle name="40% - Accent2 2 3 2 6 5 2 2" xfId="55414" xr:uid="{00000000-0005-0000-0000-0000FC800000}"/>
    <cellStyle name="40% - Accent2 2 3 2 6 5 3" xfId="30574" xr:uid="{00000000-0005-0000-0000-0000FD800000}"/>
    <cellStyle name="40% - Accent2 2 3 2 6 5 4" xfId="42255" xr:uid="{00000000-0005-0000-0000-0000FE800000}"/>
    <cellStyle name="40% - Accent2 2 3 2 6 6" xfId="14364" xr:uid="{00000000-0005-0000-0000-0000FF800000}"/>
    <cellStyle name="40% - Accent2 2 3 2 6 6 2" xfId="51702" xr:uid="{00000000-0005-0000-0000-000000810000}"/>
    <cellStyle name="40% - Accent2 2 3 2 6 7" xfId="27692" xr:uid="{00000000-0005-0000-0000-000001810000}"/>
    <cellStyle name="40% - Accent2 2 3 2 6 8" xfId="38541" xr:uid="{00000000-0005-0000-0000-000002810000}"/>
    <cellStyle name="40% - Accent2 2 3 2 7" xfId="1427" xr:uid="{00000000-0005-0000-0000-000003810000}"/>
    <cellStyle name="40% - Accent2 2 3 2 7 2" xfId="2776" xr:uid="{00000000-0005-0000-0000-000004810000}"/>
    <cellStyle name="40% - Accent2 2 3 2 7 2 2" xfId="12224" xr:uid="{00000000-0005-0000-0000-000005810000}"/>
    <cellStyle name="40% - Accent2 2 3 2 7 2 2 2" xfId="25383" xr:uid="{00000000-0005-0000-0000-000006810000}"/>
    <cellStyle name="40% - Accent2 2 3 2 7 2 2 2 2" xfId="62721" xr:uid="{00000000-0005-0000-0000-000007810000}"/>
    <cellStyle name="40% - Accent2 2 3 2 7 2 2 3" xfId="33679" xr:uid="{00000000-0005-0000-0000-000008810000}"/>
    <cellStyle name="40% - Accent2 2 3 2 7 2 2 4" xfId="49562" xr:uid="{00000000-0005-0000-0000-000009810000}"/>
    <cellStyle name="40% - Accent2 2 3 2 7 2 3" xfId="7501" xr:uid="{00000000-0005-0000-0000-00000A810000}"/>
    <cellStyle name="40% - Accent2 2 3 2 7 2 3 2" xfId="20660" xr:uid="{00000000-0005-0000-0000-00000B810000}"/>
    <cellStyle name="40% - Accent2 2 3 2 7 2 3 2 2" xfId="57998" xr:uid="{00000000-0005-0000-0000-00000C810000}"/>
    <cellStyle name="40% - Accent2 2 3 2 7 2 3 3" xfId="36391" xr:uid="{00000000-0005-0000-0000-00000D810000}"/>
    <cellStyle name="40% - Accent2 2 3 2 7 2 3 4" xfId="44839" xr:uid="{00000000-0005-0000-0000-00000E810000}"/>
    <cellStyle name="40% - Accent2 2 3 2 7 2 4" xfId="15937" xr:uid="{00000000-0005-0000-0000-00000F810000}"/>
    <cellStyle name="40% - Accent2 2 3 2 7 2 4 2" xfId="30967" xr:uid="{00000000-0005-0000-0000-000010810000}"/>
    <cellStyle name="40% - Accent2 2 3 2 7 2 4 3" xfId="53275" xr:uid="{00000000-0005-0000-0000-000011810000}"/>
    <cellStyle name="40% - Accent2 2 3 2 7 2 5" xfId="28085" xr:uid="{00000000-0005-0000-0000-000012810000}"/>
    <cellStyle name="40% - Accent2 2 3 2 7 2 6" xfId="40114" xr:uid="{00000000-0005-0000-0000-000013810000}"/>
    <cellStyle name="40% - Accent2 2 3 2 7 3" xfId="9864" xr:uid="{00000000-0005-0000-0000-000014810000}"/>
    <cellStyle name="40% - Accent2 2 3 2 7 3 2" xfId="23023" xr:uid="{00000000-0005-0000-0000-000015810000}"/>
    <cellStyle name="40% - Accent2 2 3 2 7 3 2 2" xfId="60361" xr:uid="{00000000-0005-0000-0000-000016810000}"/>
    <cellStyle name="40% - Accent2 2 3 2 7 3 3" xfId="32330" xr:uid="{00000000-0005-0000-0000-000017810000}"/>
    <cellStyle name="40% - Accent2 2 3 2 7 3 4" xfId="47202" xr:uid="{00000000-0005-0000-0000-000018810000}"/>
    <cellStyle name="40% - Accent2 2 3 2 7 4" xfId="5141" xr:uid="{00000000-0005-0000-0000-000019810000}"/>
    <cellStyle name="40% - Accent2 2 3 2 7 4 2" xfId="18300" xr:uid="{00000000-0005-0000-0000-00001A810000}"/>
    <cellStyle name="40% - Accent2 2 3 2 7 4 2 2" xfId="55638" xr:uid="{00000000-0005-0000-0000-00001B810000}"/>
    <cellStyle name="40% - Accent2 2 3 2 7 4 3" xfId="35042" xr:uid="{00000000-0005-0000-0000-00001C810000}"/>
    <cellStyle name="40% - Accent2 2 3 2 7 4 4" xfId="42479" xr:uid="{00000000-0005-0000-0000-00001D810000}"/>
    <cellStyle name="40% - Accent2 2 3 2 7 5" xfId="14588" xr:uid="{00000000-0005-0000-0000-00001E810000}"/>
    <cellStyle name="40% - Accent2 2 3 2 7 5 2" xfId="29618" xr:uid="{00000000-0005-0000-0000-00001F810000}"/>
    <cellStyle name="40% - Accent2 2 3 2 7 5 3" xfId="51926" xr:uid="{00000000-0005-0000-0000-000020810000}"/>
    <cellStyle name="40% - Accent2 2 3 2 7 6" xfId="26736" xr:uid="{00000000-0005-0000-0000-000021810000}"/>
    <cellStyle name="40% - Accent2 2 3 2 7 7" xfId="38765" xr:uid="{00000000-0005-0000-0000-000022810000}"/>
    <cellStyle name="40% - Accent2 2 3 2 8" xfId="2552" xr:uid="{00000000-0005-0000-0000-000023810000}"/>
    <cellStyle name="40% - Accent2 2 3 2 8 2" xfId="11044" xr:uid="{00000000-0005-0000-0000-000024810000}"/>
    <cellStyle name="40% - Accent2 2 3 2 8 2 2" xfId="24203" xr:uid="{00000000-0005-0000-0000-000025810000}"/>
    <cellStyle name="40% - Accent2 2 3 2 8 2 2 2" xfId="61541" xr:uid="{00000000-0005-0000-0000-000026810000}"/>
    <cellStyle name="40% - Accent2 2 3 2 8 2 3" xfId="33455" xr:uid="{00000000-0005-0000-0000-000027810000}"/>
    <cellStyle name="40% - Accent2 2 3 2 8 2 4" xfId="48382" xr:uid="{00000000-0005-0000-0000-000028810000}"/>
    <cellStyle name="40% - Accent2 2 3 2 8 3" xfId="6321" xr:uid="{00000000-0005-0000-0000-000029810000}"/>
    <cellStyle name="40% - Accent2 2 3 2 8 3 2" xfId="19480" xr:uid="{00000000-0005-0000-0000-00002A810000}"/>
    <cellStyle name="40% - Accent2 2 3 2 8 3 2 2" xfId="56818" xr:uid="{00000000-0005-0000-0000-00002B810000}"/>
    <cellStyle name="40% - Accent2 2 3 2 8 3 3" xfId="36167" xr:uid="{00000000-0005-0000-0000-00002C810000}"/>
    <cellStyle name="40% - Accent2 2 3 2 8 3 4" xfId="43659" xr:uid="{00000000-0005-0000-0000-00002D810000}"/>
    <cellStyle name="40% - Accent2 2 3 2 8 4" xfId="15713" xr:uid="{00000000-0005-0000-0000-00002E810000}"/>
    <cellStyle name="40% - Accent2 2 3 2 8 4 2" xfId="30743" xr:uid="{00000000-0005-0000-0000-00002F810000}"/>
    <cellStyle name="40% - Accent2 2 3 2 8 4 3" xfId="53051" xr:uid="{00000000-0005-0000-0000-000030810000}"/>
    <cellStyle name="40% - Accent2 2 3 2 8 5" xfId="27861" xr:uid="{00000000-0005-0000-0000-000031810000}"/>
    <cellStyle name="40% - Accent2 2 3 2 8 6" xfId="39890" xr:uid="{00000000-0005-0000-0000-000032810000}"/>
    <cellStyle name="40% - Accent2 2 3 2 9" xfId="8684" xr:uid="{00000000-0005-0000-0000-000033810000}"/>
    <cellStyle name="40% - Accent2 2 3 2 9 2" xfId="21843" xr:uid="{00000000-0005-0000-0000-000034810000}"/>
    <cellStyle name="40% - Accent2 2 3 2 9 2 2" xfId="59181" xr:uid="{00000000-0005-0000-0000-000035810000}"/>
    <cellStyle name="40% - Accent2 2 3 2 9 3" xfId="29394" xr:uid="{00000000-0005-0000-0000-000036810000}"/>
    <cellStyle name="40% - Accent2 2 3 2 9 4" xfId="46022" xr:uid="{00000000-0005-0000-0000-000037810000}"/>
    <cellStyle name="40% - Accent2 2 3 3" xfId="554" xr:uid="{00000000-0005-0000-0000-000038810000}"/>
    <cellStyle name="40% - Accent2 2 3 3 2" xfId="1736" xr:uid="{00000000-0005-0000-0000-000039810000}"/>
    <cellStyle name="40% - Accent2 2 3 3 2 2" xfId="7810" xr:uid="{00000000-0005-0000-0000-00003A810000}"/>
    <cellStyle name="40% - Accent2 2 3 3 2 2 2" xfId="12533" xr:uid="{00000000-0005-0000-0000-00003B810000}"/>
    <cellStyle name="40% - Accent2 2 3 3 2 2 2 2" xfId="25692" xr:uid="{00000000-0005-0000-0000-00003C810000}"/>
    <cellStyle name="40% - Accent2 2 3 3 2 2 2 2 2" xfId="63030" xr:uid="{00000000-0005-0000-0000-00003D810000}"/>
    <cellStyle name="40% - Accent2 2 3 3 2 2 2 3" xfId="49871" xr:uid="{00000000-0005-0000-0000-00003E810000}"/>
    <cellStyle name="40% - Accent2 2 3 3 2 2 3" xfId="20969" xr:uid="{00000000-0005-0000-0000-00003F810000}"/>
    <cellStyle name="40% - Accent2 2 3 3 2 2 3 2" xfId="58307" xr:uid="{00000000-0005-0000-0000-000040810000}"/>
    <cellStyle name="40% - Accent2 2 3 3 2 2 4" xfId="33988" xr:uid="{00000000-0005-0000-0000-000041810000}"/>
    <cellStyle name="40% - Accent2 2 3 3 2 2 5" xfId="45148" xr:uid="{00000000-0005-0000-0000-000042810000}"/>
    <cellStyle name="40% - Accent2 2 3 3 2 3" xfId="10173" xr:uid="{00000000-0005-0000-0000-000043810000}"/>
    <cellStyle name="40% - Accent2 2 3 3 2 3 2" xfId="23332" xr:uid="{00000000-0005-0000-0000-000044810000}"/>
    <cellStyle name="40% - Accent2 2 3 3 2 3 2 2" xfId="60670" xr:uid="{00000000-0005-0000-0000-000045810000}"/>
    <cellStyle name="40% - Accent2 2 3 3 2 3 3" xfId="36700" xr:uid="{00000000-0005-0000-0000-000046810000}"/>
    <cellStyle name="40% - Accent2 2 3 3 2 3 4" xfId="47511" xr:uid="{00000000-0005-0000-0000-000047810000}"/>
    <cellStyle name="40% - Accent2 2 3 3 2 4" xfId="5450" xr:uid="{00000000-0005-0000-0000-000048810000}"/>
    <cellStyle name="40% - Accent2 2 3 3 2 4 2" xfId="18609" xr:uid="{00000000-0005-0000-0000-000049810000}"/>
    <cellStyle name="40% - Accent2 2 3 3 2 4 2 2" xfId="55947" xr:uid="{00000000-0005-0000-0000-00004A810000}"/>
    <cellStyle name="40% - Accent2 2 3 3 2 4 3" xfId="31276" xr:uid="{00000000-0005-0000-0000-00004B810000}"/>
    <cellStyle name="40% - Accent2 2 3 3 2 4 4" xfId="42788" xr:uid="{00000000-0005-0000-0000-00004C810000}"/>
    <cellStyle name="40% - Accent2 2 3 3 2 5" xfId="14897" xr:uid="{00000000-0005-0000-0000-00004D810000}"/>
    <cellStyle name="40% - Accent2 2 3 3 2 5 2" xfId="52235" xr:uid="{00000000-0005-0000-0000-00004E810000}"/>
    <cellStyle name="40% - Accent2 2 3 3 2 6" xfId="28394" xr:uid="{00000000-0005-0000-0000-00004F810000}"/>
    <cellStyle name="40% - Accent2 2 3 3 2 7" xfId="39074" xr:uid="{00000000-0005-0000-0000-000050810000}"/>
    <cellStyle name="40% - Accent2 2 3 3 3" xfId="3085" xr:uid="{00000000-0005-0000-0000-000051810000}"/>
    <cellStyle name="40% - Accent2 2 3 3 3 2" xfId="11353" xr:uid="{00000000-0005-0000-0000-000052810000}"/>
    <cellStyle name="40% - Accent2 2 3 3 3 2 2" xfId="24512" xr:uid="{00000000-0005-0000-0000-000053810000}"/>
    <cellStyle name="40% - Accent2 2 3 3 3 2 2 2" xfId="61850" xr:uid="{00000000-0005-0000-0000-000054810000}"/>
    <cellStyle name="40% - Accent2 2 3 3 3 2 3" xfId="48691" xr:uid="{00000000-0005-0000-0000-000055810000}"/>
    <cellStyle name="40% - Accent2 2 3 3 3 3" xfId="6630" xr:uid="{00000000-0005-0000-0000-000056810000}"/>
    <cellStyle name="40% - Accent2 2 3 3 3 3 2" xfId="19789" xr:uid="{00000000-0005-0000-0000-000057810000}"/>
    <cellStyle name="40% - Accent2 2 3 3 3 3 2 2" xfId="57127" xr:uid="{00000000-0005-0000-0000-000058810000}"/>
    <cellStyle name="40% - Accent2 2 3 3 3 3 3" xfId="43968" xr:uid="{00000000-0005-0000-0000-000059810000}"/>
    <cellStyle name="40% - Accent2 2 3 3 3 4" xfId="16246" xr:uid="{00000000-0005-0000-0000-00005A810000}"/>
    <cellStyle name="40% - Accent2 2 3 3 3 4 2" xfId="53584" xr:uid="{00000000-0005-0000-0000-00005B810000}"/>
    <cellStyle name="40% - Accent2 2 3 3 3 5" xfId="32639" xr:uid="{00000000-0005-0000-0000-00005C810000}"/>
    <cellStyle name="40% - Accent2 2 3 3 3 6" xfId="40423" xr:uid="{00000000-0005-0000-0000-00005D810000}"/>
    <cellStyle name="40% - Accent2 2 3 3 4" xfId="8993" xr:uid="{00000000-0005-0000-0000-00005E810000}"/>
    <cellStyle name="40% - Accent2 2 3 3 4 2" xfId="22152" xr:uid="{00000000-0005-0000-0000-00005F810000}"/>
    <cellStyle name="40% - Accent2 2 3 3 4 2 2" xfId="59490" xr:uid="{00000000-0005-0000-0000-000060810000}"/>
    <cellStyle name="40% - Accent2 2 3 3 4 3" xfId="35351" xr:uid="{00000000-0005-0000-0000-000061810000}"/>
    <cellStyle name="40% - Accent2 2 3 3 4 4" xfId="46331" xr:uid="{00000000-0005-0000-0000-000062810000}"/>
    <cellStyle name="40% - Accent2 2 3 3 5" xfId="4270" xr:uid="{00000000-0005-0000-0000-000063810000}"/>
    <cellStyle name="40% - Accent2 2 3 3 5 2" xfId="17429" xr:uid="{00000000-0005-0000-0000-000064810000}"/>
    <cellStyle name="40% - Accent2 2 3 3 5 2 2" xfId="54767" xr:uid="{00000000-0005-0000-0000-000065810000}"/>
    <cellStyle name="40% - Accent2 2 3 3 5 3" xfId="29927" xr:uid="{00000000-0005-0000-0000-000066810000}"/>
    <cellStyle name="40% - Accent2 2 3 3 5 4" xfId="41608" xr:uid="{00000000-0005-0000-0000-000067810000}"/>
    <cellStyle name="40% - Accent2 2 3 3 6" xfId="13717" xr:uid="{00000000-0005-0000-0000-000068810000}"/>
    <cellStyle name="40% - Accent2 2 3 3 6 2" xfId="51055" xr:uid="{00000000-0005-0000-0000-000069810000}"/>
    <cellStyle name="40% - Accent2 2 3 3 7" xfId="27045" xr:uid="{00000000-0005-0000-0000-00006A810000}"/>
    <cellStyle name="40% - Accent2 2 3 3 8" xfId="37894" xr:uid="{00000000-0005-0000-0000-00006B810000}"/>
    <cellStyle name="40% - Accent2 2 3 4" xfId="357" xr:uid="{00000000-0005-0000-0000-00006C810000}"/>
    <cellStyle name="40% - Accent2 2 3 4 2" xfId="1539" xr:uid="{00000000-0005-0000-0000-00006D810000}"/>
    <cellStyle name="40% - Accent2 2 3 4 2 2" xfId="7613" xr:uid="{00000000-0005-0000-0000-00006E810000}"/>
    <cellStyle name="40% - Accent2 2 3 4 2 2 2" xfId="12336" xr:uid="{00000000-0005-0000-0000-00006F810000}"/>
    <cellStyle name="40% - Accent2 2 3 4 2 2 2 2" xfId="25495" xr:uid="{00000000-0005-0000-0000-000070810000}"/>
    <cellStyle name="40% - Accent2 2 3 4 2 2 2 2 2" xfId="62833" xr:uid="{00000000-0005-0000-0000-000071810000}"/>
    <cellStyle name="40% - Accent2 2 3 4 2 2 2 3" xfId="49674" xr:uid="{00000000-0005-0000-0000-000072810000}"/>
    <cellStyle name="40% - Accent2 2 3 4 2 2 3" xfId="20772" xr:uid="{00000000-0005-0000-0000-000073810000}"/>
    <cellStyle name="40% - Accent2 2 3 4 2 2 3 2" xfId="58110" xr:uid="{00000000-0005-0000-0000-000074810000}"/>
    <cellStyle name="40% - Accent2 2 3 4 2 2 4" xfId="33791" xr:uid="{00000000-0005-0000-0000-000075810000}"/>
    <cellStyle name="40% - Accent2 2 3 4 2 2 5" xfId="44951" xr:uid="{00000000-0005-0000-0000-000076810000}"/>
    <cellStyle name="40% - Accent2 2 3 4 2 3" xfId="9976" xr:uid="{00000000-0005-0000-0000-000077810000}"/>
    <cellStyle name="40% - Accent2 2 3 4 2 3 2" xfId="23135" xr:uid="{00000000-0005-0000-0000-000078810000}"/>
    <cellStyle name="40% - Accent2 2 3 4 2 3 2 2" xfId="60473" xr:uid="{00000000-0005-0000-0000-000079810000}"/>
    <cellStyle name="40% - Accent2 2 3 4 2 3 3" xfId="36503" xr:uid="{00000000-0005-0000-0000-00007A810000}"/>
    <cellStyle name="40% - Accent2 2 3 4 2 3 4" xfId="47314" xr:uid="{00000000-0005-0000-0000-00007B810000}"/>
    <cellStyle name="40% - Accent2 2 3 4 2 4" xfId="5253" xr:uid="{00000000-0005-0000-0000-00007C810000}"/>
    <cellStyle name="40% - Accent2 2 3 4 2 4 2" xfId="18412" xr:uid="{00000000-0005-0000-0000-00007D810000}"/>
    <cellStyle name="40% - Accent2 2 3 4 2 4 2 2" xfId="55750" xr:uid="{00000000-0005-0000-0000-00007E810000}"/>
    <cellStyle name="40% - Accent2 2 3 4 2 4 3" xfId="31079" xr:uid="{00000000-0005-0000-0000-00007F810000}"/>
    <cellStyle name="40% - Accent2 2 3 4 2 4 4" xfId="42591" xr:uid="{00000000-0005-0000-0000-000080810000}"/>
    <cellStyle name="40% - Accent2 2 3 4 2 5" xfId="14700" xr:uid="{00000000-0005-0000-0000-000081810000}"/>
    <cellStyle name="40% - Accent2 2 3 4 2 5 2" xfId="52038" xr:uid="{00000000-0005-0000-0000-000082810000}"/>
    <cellStyle name="40% - Accent2 2 3 4 2 6" xfId="28197" xr:uid="{00000000-0005-0000-0000-000083810000}"/>
    <cellStyle name="40% - Accent2 2 3 4 2 7" xfId="38877" xr:uid="{00000000-0005-0000-0000-000084810000}"/>
    <cellStyle name="40% - Accent2 2 3 4 3" xfId="2888" xr:uid="{00000000-0005-0000-0000-000085810000}"/>
    <cellStyle name="40% - Accent2 2 3 4 3 2" xfId="11156" xr:uid="{00000000-0005-0000-0000-000086810000}"/>
    <cellStyle name="40% - Accent2 2 3 4 3 2 2" xfId="24315" xr:uid="{00000000-0005-0000-0000-000087810000}"/>
    <cellStyle name="40% - Accent2 2 3 4 3 2 2 2" xfId="61653" xr:uid="{00000000-0005-0000-0000-000088810000}"/>
    <cellStyle name="40% - Accent2 2 3 4 3 2 3" xfId="48494" xr:uid="{00000000-0005-0000-0000-000089810000}"/>
    <cellStyle name="40% - Accent2 2 3 4 3 3" xfId="6433" xr:uid="{00000000-0005-0000-0000-00008A810000}"/>
    <cellStyle name="40% - Accent2 2 3 4 3 3 2" xfId="19592" xr:uid="{00000000-0005-0000-0000-00008B810000}"/>
    <cellStyle name="40% - Accent2 2 3 4 3 3 2 2" xfId="56930" xr:uid="{00000000-0005-0000-0000-00008C810000}"/>
    <cellStyle name="40% - Accent2 2 3 4 3 3 3" xfId="43771" xr:uid="{00000000-0005-0000-0000-00008D810000}"/>
    <cellStyle name="40% - Accent2 2 3 4 3 4" xfId="16049" xr:uid="{00000000-0005-0000-0000-00008E810000}"/>
    <cellStyle name="40% - Accent2 2 3 4 3 4 2" xfId="53387" xr:uid="{00000000-0005-0000-0000-00008F810000}"/>
    <cellStyle name="40% - Accent2 2 3 4 3 5" xfId="32442" xr:uid="{00000000-0005-0000-0000-000090810000}"/>
    <cellStyle name="40% - Accent2 2 3 4 3 6" xfId="40226" xr:uid="{00000000-0005-0000-0000-000091810000}"/>
    <cellStyle name="40% - Accent2 2 3 4 4" xfId="8796" xr:uid="{00000000-0005-0000-0000-000092810000}"/>
    <cellStyle name="40% - Accent2 2 3 4 4 2" xfId="21955" xr:uid="{00000000-0005-0000-0000-000093810000}"/>
    <cellStyle name="40% - Accent2 2 3 4 4 2 2" xfId="59293" xr:uid="{00000000-0005-0000-0000-000094810000}"/>
    <cellStyle name="40% - Accent2 2 3 4 4 3" xfId="35154" xr:uid="{00000000-0005-0000-0000-000095810000}"/>
    <cellStyle name="40% - Accent2 2 3 4 4 4" xfId="46134" xr:uid="{00000000-0005-0000-0000-000096810000}"/>
    <cellStyle name="40% - Accent2 2 3 4 5" xfId="4073" xr:uid="{00000000-0005-0000-0000-000097810000}"/>
    <cellStyle name="40% - Accent2 2 3 4 5 2" xfId="17232" xr:uid="{00000000-0005-0000-0000-000098810000}"/>
    <cellStyle name="40% - Accent2 2 3 4 5 2 2" xfId="54570" xr:uid="{00000000-0005-0000-0000-000099810000}"/>
    <cellStyle name="40% - Accent2 2 3 4 5 3" xfId="29730" xr:uid="{00000000-0005-0000-0000-00009A810000}"/>
    <cellStyle name="40% - Accent2 2 3 4 5 4" xfId="41411" xr:uid="{00000000-0005-0000-0000-00009B810000}"/>
    <cellStyle name="40% - Accent2 2 3 4 6" xfId="13520" xr:uid="{00000000-0005-0000-0000-00009C810000}"/>
    <cellStyle name="40% - Accent2 2 3 4 6 2" xfId="50858" xr:uid="{00000000-0005-0000-0000-00009D810000}"/>
    <cellStyle name="40% - Accent2 2 3 4 7" xfId="26848" xr:uid="{00000000-0005-0000-0000-00009E810000}"/>
    <cellStyle name="40% - Accent2 2 3 4 8" xfId="37697" xr:uid="{00000000-0005-0000-0000-00009F810000}"/>
    <cellStyle name="40% - Accent2 2 3 5" xfId="778" xr:uid="{00000000-0005-0000-0000-0000A0810000}"/>
    <cellStyle name="40% - Accent2 2 3 5 2" xfId="1960" xr:uid="{00000000-0005-0000-0000-0000A1810000}"/>
    <cellStyle name="40% - Accent2 2 3 5 2 2" xfId="8034" xr:uid="{00000000-0005-0000-0000-0000A2810000}"/>
    <cellStyle name="40% - Accent2 2 3 5 2 2 2" xfId="12757" xr:uid="{00000000-0005-0000-0000-0000A3810000}"/>
    <cellStyle name="40% - Accent2 2 3 5 2 2 2 2" xfId="25916" xr:uid="{00000000-0005-0000-0000-0000A4810000}"/>
    <cellStyle name="40% - Accent2 2 3 5 2 2 2 2 2" xfId="63254" xr:uid="{00000000-0005-0000-0000-0000A5810000}"/>
    <cellStyle name="40% - Accent2 2 3 5 2 2 2 3" xfId="50095" xr:uid="{00000000-0005-0000-0000-0000A6810000}"/>
    <cellStyle name="40% - Accent2 2 3 5 2 2 3" xfId="21193" xr:uid="{00000000-0005-0000-0000-0000A7810000}"/>
    <cellStyle name="40% - Accent2 2 3 5 2 2 3 2" xfId="58531" xr:uid="{00000000-0005-0000-0000-0000A8810000}"/>
    <cellStyle name="40% - Accent2 2 3 5 2 2 4" xfId="34212" xr:uid="{00000000-0005-0000-0000-0000A9810000}"/>
    <cellStyle name="40% - Accent2 2 3 5 2 2 5" xfId="45372" xr:uid="{00000000-0005-0000-0000-0000AA810000}"/>
    <cellStyle name="40% - Accent2 2 3 5 2 3" xfId="10397" xr:uid="{00000000-0005-0000-0000-0000AB810000}"/>
    <cellStyle name="40% - Accent2 2 3 5 2 3 2" xfId="23556" xr:uid="{00000000-0005-0000-0000-0000AC810000}"/>
    <cellStyle name="40% - Accent2 2 3 5 2 3 2 2" xfId="60894" xr:uid="{00000000-0005-0000-0000-0000AD810000}"/>
    <cellStyle name="40% - Accent2 2 3 5 2 3 3" xfId="36924" xr:uid="{00000000-0005-0000-0000-0000AE810000}"/>
    <cellStyle name="40% - Accent2 2 3 5 2 3 4" xfId="47735" xr:uid="{00000000-0005-0000-0000-0000AF810000}"/>
    <cellStyle name="40% - Accent2 2 3 5 2 4" xfId="5674" xr:uid="{00000000-0005-0000-0000-0000B0810000}"/>
    <cellStyle name="40% - Accent2 2 3 5 2 4 2" xfId="18833" xr:uid="{00000000-0005-0000-0000-0000B1810000}"/>
    <cellStyle name="40% - Accent2 2 3 5 2 4 2 2" xfId="56171" xr:uid="{00000000-0005-0000-0000-0000B2810000}"/>
    <cellStyle name="40% - Accent2 2 3 5 2 4 3" xfId="31500" xr:uid="{00000000-0005-0000-0000-0000B3810000}"/>
    <cellStyle name="40% - Accent2 2 3 5 2 4 4" xfId="43012" xr:uid="{00000000-0005-0000-0000-0000B4810000}"/>
    <cellStyle name="40% - Accent2 2 3 5 2 5" xfId="15121" xr:uid="{00000000-0005-0000-0000-0000B5810000}"/>
    <cellStyle name="40% - Accent2 2 3 5 2 5 2" xfId="52459" xr:uid="{00000000-0005-0000-0000-0000B6810000}"/>
    <cellStyle name="40% - Accent2 2 3 5 2 6" xfId="28618" xr:uid="{00000000-0005-0000-0000-0000B7810000}"/>
    <cellStyle name="40% - Accent2 2 3 5 2 7" xfId="39298" xr:uid="{00000000-0005-0000-0000-0000B8810000}"/>
    <cellStyle name="40% - Accent2 2 3 5 3" xfId="3309" xr:uid="{00000000-0005-0000-0000-0000B9810000}"/>
    <cellStyle name="40% - Accent2 2 3 5 3 2" xfId="11577" xr:uid="{00000000-0005-0000-0000-0000BA810000}"/>
    <cellStyle name="40% - Accent2 2 3 5 3 2 2" xfId="24736" xr:uid="{00000000-0005-0000-0000-0000BB810000}"/>
    <cellStyle name="40% - Accent2 2 3 5 3 2 2 2" xfId="62074" xr:uid="{00000000-0005-0000-0000-0000BC810000}"/>
    <cellStyle name="40% - Accent2 2 3 5 3 2 3" xfId="48915" xr:uid="{00000000-0005-0000-0000-0000BD810000}"/>
    <cellStyle name="40% - Accent2 2 3 5 3 3" xfId="6854" xr:uid="{00000000-0005-0000-0000-0000BE810000}"/>
    <cellStyle name="40% - Accent2 2 3 5 3 3 2" xfId="20013" xr:uid="{00000000-0005-0000-0000-0000BF810000}"/>
    <cellStyle name="40% - Accent2 2 3 5 3 3 2 2" xfId="57351" xr:uid="{00000000-0005-0000-0000-0000C0810000}"/>
    <cellStyle name="40% - Accent2 2 3 5 3 3 3" xfId="44192" xr:uid="{00000000-0005-0000-0000-0000C1810000}"/>
    <cellStyle name="40% - Accent2 2 3 5 3 4" xfId="16470" xr:uid="{00000000-0005-0000-0000-0000C2810000}"/>
    <cellStyle name="40% - Accent2 2 3 5 3 4 2" xfId="53808" xr:uid="{00000000-0005-0000-0000-0000C3810000}"/>
    <cellStyle name="40% - Accent2 2 3 5 3 5" xfId="32863" xr:uid="{00000000-0005-0000-0000-0000C4810000}"/>
    <cellStyle name="40% - Accent2 2 3 5 3 6" xfId="40647" xr:uid="{00000000-0005-0000-0000-0000C5810000}"/>
    <cellStyle name="40% - Accent2 2 3 5 4" xfId="9217" xr:uid="{00000000-0005-0000-0000-0000C6810000}"/>
    <cellStyle name="40% - Accent2 2 3 5 4 2" xfId="22376" xr:uid="{00000000-0005-0000-0000-0000C7810000}"/>
    <cellStyle name="40% - Accent2 2 3 5 4 2 2" xfId="59714" xr:uid="{00000000-0005-0000-0000-0000C8810000}"/>
    <cellStyle name="40% - Accent2 2 3 5 4 3" xfId="35575" xr:uid="{00000000-0005-0000-0000-0000C9810000}"/>
    <cellStyle name="40% - Accent2 2 3 5 4 4" xfId="46555" xr:uid="{00000000-0005-0000-0000-0000CA810000}"/>
    <cellStyle name="40% - Accent2 2 3 5 5" xfId="4494" xr:uid="{00000000-0005-0000-0000-0000CB810000}"/>
    <cellStyle name="40% - Accent2 2 3 5 5 2" xfId="17653" xr:uid="{00000000-0005-0000-0000-0000CC810000}"/>
    <cellStyle name="40% - Accent2 2 3 5 5 2 2" xfId="54991" xr:uid="{00000000-0005-0000-0000-0000CD810000}"/>
    <cellStyle name="40% - Accent2 2 3 5 5 3" xfId="30151" xr:uid="{00000000-0005-0000-0000-0000CE810000}"/>
    <cellStyle name="40% - Accent2 2 3 5 5 4" xfId="41832" xr:uid="{00000000-0005-0000-0000-0000CF810000}"/>
    <cellStyle name="40% - Accent2 2 3 5 6" xfId="13941" xr:uid="{00000000-0005-0000-0000-0000D0810000}"/>
    <cellStyle name="40% - Accent2 2 3 5 6 2" xfId="51279" xr:uid="{00000000-0005-0000-0000-0000D1810000}"/>
    <cellStyle name="40% - Accent2 2 3 5 7" xfId="27269" xr:uid="{00000000-0005-0000-0000-0000D2810000}"/>
    <cellStyle name="40% - Accent2 2 3 5 8" xfId="38118" xr:uid="{00000000-0005-0000-0000-0000D3810000}"/>
    <cellStyle name="40% - Accent2 2 3 6" xfId="947" xr:uid="{00000000-0005-0000-0000-0000D4810000}"/>
    <cellStyle name="40% - Accent2 2 3 6 2" xfId="2129" xr:uid="{00000000-0005-0000-0000-0000D5810000}"/>
    <cellStyle name="40% - Accent2 2 3 6 2 2" xfId="8203" xr:uid="{00000000-0005-0000-0000-0000D6810000}"/>
    <cellStyle name="40% - Accent2 2 3 6 2 2 2" xfId="12926" xr:uid="{00000000-0005-0000-0000-0000D7810000}"/>
    <cellStyle name="40% - Accent2 2 3 6 2 2 2 2" xfId="26085" xr:uid="{00000000-0005-0000-0000-0000D8810000}"/>
    <cellStyle name="40% - Accent2 2 3 6 2 2 2 2 2" xfId="63423" xr:uid="{00000000-0005-0000-0000-0000D9810000}"/>
    <cellStyle name="40% - Accent2 2 3 6 2 2 2 3" xfId="50264" xr:uid="{00000000-0005-0000-0000-0000DA810000}"/>
    <cellStyle name="40% - Accent2 2 3 6 2 2 3" xfId="21362" xr:uid="{00000000-0005-0000-0000-0000DB810000}"/>
    <cellStyle name="40% - Accent2 2 3 6 2 2 3 2" xfId="58700" xr:uid="{00000000-0005-0000-0000-0000DC810000}"/>
    <cellStyle name="40% - Accent2 2 3 6 2 2 4" xfId="34381" xr:uid="{00000000-0005-0000-0000-0000DD810000}"/>
    <cellStyle name="40% - Accent2 2 3 6 2 2 5" xfId="45541" xr:uid="{00000000-0005-0000-0000-0000DE810000}"/>
    <cellStyle name="40% - Accent2 2 3 6 2 3" xfId="10566" xr:uid="{00000000-0005-0000-0000-0000DF810000}"/>
    <cellStyle name="40% - Accent2 2 3 6 2 3 2" xfId="23725" xr:uid="{00000000-0005-0000-0000-0000E0810000}"/>
    <cellStyle name="40% - Accent2 2 3 6 2 3 2 2" xfId="61063" xr:uid="{00000000-0005-0000-0000-0000E1810000}"/>
    <cellStyle name="40% - Accent2 2 3 6 2 3 3" xfId="37093" xr:uid="{00000000-0005-0000-0000-0000E2810000}"/>
    <cellStyle name="40% - Accent2 2 3 6 2 3 4" xfId="47904" xr:uid="{00000000-0005-0000-0000-0000E3810000}"/>
    <cellStyle name="40% - Accent2 2 3 6 2 4" xfId="5843" xr:uid="{00000000-0005-0000-0000-0000E4810000}"/>
    <cellStyle name="40% - Accent2 2 3 6 2 4 2" xfId="19002" xr:uid="{00000000-0005-0000-0000-0000E5810000}"/>
    <cellStyle name="40% - Accent2 2 3 6 2 4 2 2" xfId="56340" xr:uid="{00000000-0005-0000-0000-0000E6810000}"/>
    <cellStyle name="40% - Accent2 2 3 6 2 4 3" xfId="31669" xr:uid="{00000000-0005-0000-0000-0000E7810000}"/>
    <cellStyle name="40% - Accent2 2 3 6 2 4 4" xfId="43181" xr:uid="{00000000-0005-0000-0000-0000E8810000}"/>
    <cellStyle name="40% - Accent2 2 3 6 2 5" xfId="15290" xr:uid="{00000000-0005-0000-0000-0000E9810000}"/>
    <cellStyle name="40% - Accent2 2 3 6 2 5 2" xfId="52628" xr:uid="{00000000-0005-0000-0000-0000EA810000}"/>
    <cellStyle name="40% - Accent2 2 3 6 2 6" xfId="28787" xr:uid="{00000000-0005-0000-0000-0000EB810000}"/>
    <cellStyle name="40% - Accent2 2 3 6 2 7" xfId="39467" xr:uid="{00000000-0005-0000-0000-0000EC810000}"/>
    <cellStyle name="40% - Accent2 2 3 6 3" xfId="3478" xr:uid="{00000000-0005-0000-0000-0000ED810000}"/>
    <cellStyle name="40% - Accent2 2 3 6 3 2" xfId="11746" xr:uid="{00000000-0005-0000-0000-0000EE810000}"/>
    <cellStyle name="40% - Accent2 2 3 6 3 2 2" xfId="24905" xr:uid="{00000000-0005-0000-0000-0000EF810000}"/>
    <cellStyle name="40% - Accent2 2 3 6 3 2 2 2" xfId="62243" xr:uid="{00000000-0005-0000-0000-0000F0810000}"/>
    <cellStyle name="40% - Accent2 2 3 6 3 2 3" xfId="49084" xr:uid="{00000000-0005-0000-0000-0000F1810000}"/>
    <cellStyle name="40% - Accent2 2 3 6 3 3" xfId="7023" xr:uid="{00000000-0005-0000-0000-0000F2810000}"/>
    <cellStyle name="40% - Accent2 2 3 6 3 3 2" xfId="20182" xr:uid="{00000000-0005-0000-0000-0000F3810000}"/>
    <cellStyle name="40% - Accent2 2 3 6 3 3 2 2" xfId="57520" xr:uid="{00000000-0005-0000-0000-0000F4810000}"/>
    <cellStyle name="40% - Accent2 2 3 6 3 3 3" xfId="44361" xr:uid="{00000000-0005-0000-0000-0000F5810000}"/>
    <cellStyle name="40% - Accent2 2 3 6 3 4" xfId="16639" xr:uid="{00000000-0005-0000-0000-0000F6810000}"/>
    <cellStyle name="40% - Accent2 2 3 6 3 4 2" xfId="53977" xr:uid="{00000000-0005-0000-0000-0000F7810000}"/>
    <cellStyle name="40% - Accent2 2 3 6 3 5" xfId="33032" xr:uid="{00000000-0005-0000-0000-0000F8810000}"/>
    <cellStyle name="40% - Accent2 2 3 6 3 6" xfId="40816" xr:uid="{00000000-0005-0000-0000-0000F9810000}"/>
    <cellStyle name="40% - Accent2 2 3 6 4" xfId="9386" xr:uid="{00000000-0005-0000-0000-0000FA810000}"/>
    <cellStyle name="40% - Accent2 2 3 6 4 2" xfId="22545" xr:uid="{00000000-0005-0000-0000-0000FB810000}"/>
    <cellStyle name="40% - Accent2 2 3 6 4 2 2" xfId="59883" xr:uid="{00000000-0005-0000-0000-0000FC810000}"/>
    <cellStyle name="40% - Accent2 2 3 6 4 3" xfId="35744" xr:uid="{00000000-0005-0000-0000-0000FD810000}"/>
    <cellStyle name="40% - Accent2 2 3 6 4 4" xfId="46724" xr:uid="{00000000-0005-0000-0000-0000FE810000}"/>
    <cellStyle name="40% - Accent2 2 3 6 5" xfId="4663" xr:uid="{00000000-0005-0000-0000-0000FF810000}"/>
    <cellStyle name="40% - Accent2 2 3 6 5 2" xfId="17822" xr:uid="{00000000-0005-0000-0000-000000820000}"/>
    <cellStyle name="40% - Accent2 2 3 6 5 2 2" xfId="55160" xr:uid="{00000000-0005-0000-0000-000001820000}"/>
    <cellStyle name="40% - Accent2 2 3 6 5 3" xfId="30320" xr:uid="{00000000-0005-0000-0000-000002820000}"/>
    <cellStyle name="40% - Accent2 2 3 6 5 4" xfId="42001" xr:uid="{00000000-0005-0000-0000-000003820000}"/>
    <cellStyle name="40% - Accent2 2 3 6 6" xfId="14110" xr:uid="{00000000-0005-0000-0000-000004820000}"/>
    <cellStyle name="40% - Accent2 2 3 6 6 2" xfId="51448" xr:uid="{00000000-0005-0000-0000-000005820000}"/>
    <cellStyle name="40% - Accent2 2 3 6 7" xfId="27438" xr:uid="{00000000-0005-0000-0000-000006820000}"/>
    <cellStyle name="40% - Accent2 2 3 6 8" xfId="38287" xr:uid="{00000000-0005-0000-0000-000007820000}"/>
    <cellStyle name="40% - Accent2 2 3 7" xfId="1118" xr:uid="{00000000-0005-0000-0000-000008820000}"/>
    <cellStyle name="40% - Accent2 2 3 7 2" xfId="2298" xr:uid="{00000000-0005-0000-0000-000009820000}"/>
    <cellStyle name="40% - Accent2 2 3 7 2 2" xfId="8372" xr:uid="{00000000-0005-0000-0000-00000A820000}"/>
    <cellStyle name="40% - Accent2 2 3 7 2 2 2" xfId="13095" xr:uid="{00000000-0005-0000-0000-00000B820000}"/>
    <cellStyle name="40% - Accent2 2 3 7 2 2 2 2" xfId="26254" xr:uid="{00000000-0005-0000-0000-00000C820000}"/>
    <cellStyle name="40% - Accent2 2 3 7 2 2 2 2 2" xfId="63592" xr:uid="{00000000-0005-0000-0000-00000D820000}"/>
    <cellStyle name="40% - Accent2 2 3 7 2 2 2 3" xfId="50433" xr:uid="{00000000-0005-0000-0000-00000E820000}"/>
    <cellStyle name="40% - Accent2 2 3 7 2 2 3" xfId="21531" xr:uid="{00000000-0005-0000-0000-00000F820000}"/>
    <cellStyle name="40% - Accent2 2 3 7 2 2 3 2" xfId="58869" xr:uid="{00000000-0005-0000-0000-000010820000}"/>
    <cellStyle name="40% - Accent2 2 3 7 2 2 4" xfId="34550" xr:uid="{00000000-0005-0000-0000-000011820000}"/>
    <cellStyle name="40% - Accent2 2 3 7 2 2 5" xfId="45710" xr:uid="{00000000-0005-0000-0000-000012820000}"/>
    <cellStyle name="40% - Accent2 2 3 7 2 3" xfId="10735" xr:uid="{00000000-0005-0000-0000-000013820000}"/>
    <cellStyle name="40% - Accent2 2 3 7 2 3 2" xfId="23894" xr:uid="{00000000-0005-0000-0000-000014820000}"/>
    <cellStyle name="40% - Accent2 2 3 7 2 3 2 2" xfId="61232" xr:uid="{00000000-0005-0000-0000-000015820000}"/>
    <cellStyle name="40% - Accent2 2 3 7 2 3 3" xfId="37262" xr:uid="{00000000-0005-0000-0000-000016820000}"/>
    <cellStyle name="40% - Accent2 2 3 7 2 3 4" xfId="48073" xr:uid="{00000000-0005-0000-0000-000017820000}"/>
    <cellStyle name="40% - Accent2 2 3 7 2 4" xfId="6012" xr:uid="{00000000-0005-0000-0000-000018820000}"/>
    <cellStyle name="40% - Accent2 2 3 7 2 4 2" xfId="19171" xr:uid="{00000000-0005-0000-0000-000019820000}"/>
    <cellStyle name="40% - Accent2 2 3 7 2 4 2 2" xfId="56509" xr:uid="{00000000-0005-0000-0000-00001A820000}"/>
    <cellStyle name="40% - Accent2 2 3 7 2 4 3" xfId="31838" xr:uid="{00000000-0005-0000-0000-00001B820000}"/>
    <cellStyle name="40% - Accent2 2 3 7 2 4 4" xfId="43350" xr:uid="{00000000-0005-0000-0000-00001C820000}"/>
    <cellStyle name="40% - Accent2 2 3 7 2 5" xfId="15459" xr:uid="{00000000-0005-0000-0000-00001D820000}"/>
    <cellStyle name="40% - Accent2 2 3 7 2 5 2" xfId="52797" xr:uid="{00000000-0005-0000-0000-00001E820000}"/>
    <cellStyle name="40% - Accent2 2 3 7 2 6" xfId="28956" xr:uid="{00000000-0005-0000-0000-00001F820000}"/>
    <cellStyle name="40% - Accent2 2 3 7 2 7" xfId="39636" xr:uid="{00000000-0005-0000-0000-000020820000}"/>
    <cellStyle name="40% - Accent2 2 3 7 3" xfId="3647" xr:uid="{00000000-0005-0000-0000-000021820000}"/>
    <cellStyle name="40% - Accent2 2 3 7 3 2" xfId="11915" xr:uid="{00000000-0005-0000-0000-000022820000}"/>
    <cellStyle name="40% - Accent2 2 3 7 3 2 2" xfId="25074" xr:uid="{00000000-0005-0000-0000-000023820000}"/>
    <cellStyle name="40% - Accent2 2 3 7 3 2 2 2" xfId="62412" xr:uid="{00000000-0005-0000-0000-000024820000}"/>
    <cellStyle name="40% - Accent2 2 3 7 3 2 3" xfId="49253" xr:uid="{00000000-0005-0000-0000-000025820000}"/>
    <cellStyle name="40% - Accent2 2 3 7 3 3" xfId="7192" xr:uid="{00000000-0005-0000-0000-000026820000}"/>
    <cellStyle name="40% - Accent2 2 3 7 3 3 2" xfId="20351" xr:uid="{00000000-0005-0000-0000-000027820000}"/>
    <cellStyle name="40% - Accent2 2 3 7 3 3 2 2" xfId="57689" xr:uid="{00000000-0005-0000-0000-000028820000}"/>
    <cellStyle name="40% - Accent2 2 3 7 3 3 3" xfId="44530" xr:uid="{00000000-0005-0000-0000-000029820000}"/>
    <cellStyle name="40% - Accent2 2 3 7 3 4" xfId="16808" xr:uid="{00000000-0005-0000-0000-00002A820000}"/>
    <cellStyle name="40% - Accent2 2 3 7 3 4 2" xfId="54146" xr:uid="{00000000-0005-0000-0000-00002B820000}"/>
    <cellStyle name="40% - Accent2 2 3 7 3 5" xfId="33201" xr:uid="{00000000-0005-0000-0000-00002C820000}"/>
    <cellStyle name="40% - Accent2 2 3 7 3 6" xfId="40985" xr:uid="{00000000-0005-0000-0000-00002D820000}"/>
    <cellStyle name="40% - Accent2 2 3 7 4" xfId="9555" xr:uid="{00000000-0005-0000-0000-00002E820000}"/>
    <cellStyle name="40% - Accent2 2 3 7 4 2" xfId="22714" xr:uid="{00000000-0005-0000-0000-00002F820000}"/>
    <cellStyle name="40% - Accent2 2 3 7 4 2 2" xfId="60052" xr:uid="{00000000-0005-0000-0000-000030820000}"/>
    <cellStyle name="40% - Accent2 2 3 7 4 3" xfId="35913" xr:uid="{00000000-0005-0000-0000-000031820000}"/>
    <cellStyle name="40% - Accent2 2 3 7 4 4" xfId="46893" xr:uid="{00000000-0005-0000-0000-000032820000}"/>
    <cellStyle name="40% - Accent2 2 3 7 5" xfId="4832" xr:uid="{00000000-0005-0000-0000-000033820000}"/>
    <cellStyle name="40% - Accent2 2 3 7 5 2" xfId="17991" xr:uid="{00000000-0005-0000-0000-000034820000}"/>
    <cellStyle name="40% - Accent2 2 3 7 5 2 2" xfId="55329" xr:uid="{00000000-0005-0000-0000-000035820000}"/>
    <cellStyle name="40% - Accent2 2 3 7 5 3" xfId="30489" xr:uid="{00000000-0005-0000-0000-000036820000}"/>
    <cellStyle name="40% - Accent2 2 3 7 5 4" xfId="42170" xr:uid="{00000000-0005-0000-0000-000037820000}"/>
    <cellStyle name="40% - Accent2 2 3 7 6" xfId="14279" xr:uid="{00000000-0005-0000-0000-000038820000}"/>
    <cellStyle name="40% - Accent2 2 3 7 6 2" xfId="51617" xr:uid="{00000000-0005-0000-0000-000039820000}"/>
    <cellStyle name="40% - Accent2 2 3 7 7" xfId="27607" xr:uid="{00000000-0005-0000-0000-00003A820000}"/>
    <cellStyle name="40% - Accent2 2 3 7 8" xfId="38456" xr:uid="{00000000-0005-0000-0000-00003B820000}"/>
    <cellStyle name="40% - Accent2 2 3 8" xfId="1315" xr:uid="{00000000-0005-0000-0000-00003C820000}"/>
    <cellStyle name="40% - Accent2 2 3 8 2" xfId="2664" xr:uid="{00000000-0005-0000-0000-00003D820000}"/>
    <cellStyle name="40% - Accent2 2 3 8 2 2" xfId="12112" xr:uid="{00000000-0005-0000-0000-00003E820000}"/>
    <cellStyle name="40% - Accent2 2 3 8 2 2 2" xfId="25271" xr:uid="{00000000-0005-0000-0000-00003F820000}"/>
    <cellStyle name="40% - Accent2 2 3 8 2 2 2 2" xfId="62609" xr:uid="{00000000-0005-0000-0000-000040820000}"/>
    <cellStyle name="40% - Accent2 2 3 8 2 2 3" xfId="33567" xr:uid="{00000000-0005-0000-0000-000041820000}"/>
    <cellStyle name="40% - Accent2 2 3 8 2 2 4" xfId="49450" xr:uid="{00000000-0005-0000-0000-000042820000}"/>
    <cellStyle name="40% - Accent2 2 3 8 2 3" xfId="7389" xr:uid="{00000000-0005-0000-0000-000043820000}"/>
    <cellStyle name="40% - Accent2 2 3 8 2 3 2" xfId="20548" xr:uid="{00000000-0005-0000-0000-000044820000}"/>
    <cellStyle name="40% - Accent2 2 3 8 2 3 2 2" xfId="57886" xr:uid="{00000000-0005-0000-0000-000045820000}"/>
    <cellStyle name="40% - Accent2 2 3 8 2 3 3" xfId="36279" xr:uid="{00000000-0005-0000-0000-000046820000}"/>
    <cellStyle name="40% - Accent2 2 3 8 2 3 4" xfId="44727" xr:uid="{00000000-0005-0000-0000-000047820000}"/>
    <cellStyle name="40% - Accent2 2 3 8 2 4" xfId="15825" xr:uid="{00000000-0005-0000-0000-000048820000}"/>
    <cellStyle name="40% - Accent2 2 3 8 2 4 2" xfId="30855" xr:uid="{00000000-0005-0000-0000-000049820000}"/>
    <cellStyle name="40% - Accent2 2 3 8 2 4 3" xfId="53163" xr:uid="{00000000-0005-0000-0000-00004A820000}"/>
    <cellStyle name="40% - Accent2 2 3 8 2 5" xfId="27973" xr:uid="{00000000-0005-0000-0000-00004B820000}"/>
    <cellStyle name="40% - Accent2 2 3 8 2 6" xfId="40002" xr:uid="{00000000-0005-0000-0000-00004C820000}"/>
    <cellStyle name="40% - Accent2 2 3 8 3" xfId="9752" xr:uid="{00000000-0005-0000-0000-00004D820000}"/>
    <cellStyle name="40% - Accent2 2 3 8 3 2" xfId="22911" xr:uid="{00000000-0005-0000-0000-00004E820000}"/>
    <cellStyle name="40% - Accent2 2 3 8 3 2 2" xfId="60249" xr:uid="{00000000-0005-0000-0000-00004F820000}"/>
    <cellStyle name="40% - Accent2 2 3 8 3 3" xfId="32218" xr:uid="{00000000-0005-0000-0000-000050820000}"/>
    <cellStyle name="40% - Accent2 2 3 8 3 4" xfId="47090" xr:uid="{00000000-0005-0000-0000-000051820000}"/>
    <cellStyle name="40% - Accent2 2 3 8 4" xfId="5029" xr:uid="{00000000-0005-0000-0000-000052820000}"/>
    <cellStyle name="40% - Accent2 2 3 8 4 2" xfId="18188" xr:uid="{00000000-0005-0000-0000-000053820000}"/>
    <cellStyle name="40% - Accent2 2 3 8 4 2 2" xfId="55526" xr:uid="{00000000-0005-0000-0000-000054820000}"/>
    <cellStyle name="40% - Accent2 2 3 8 4 3" xfId="34930" xr:uid="{00000000-0005-0000-0000-000055820000}"/>
    <cellStyle name="40% - Accent2 2 3 8 4 4" xfId="42367" xr:uid="{00000000-0005-0000-0000-000056820000}"/>
    <cellStyle name="40% - Accent2 2 3 8 5" xfId="14476" xr:uid="{00000000-0005-0000-0000-000057820000}"/>
    <cellStyle name="40% - Accent2 2 3 8 5 2" xfId="29506" xr:uid="{00000000-0005-0000-0000-000058820000}"/>
    <cellStyle name="40% - Accent2 2 3 8 5 3" xfId="51814" xr:uid="{00000000-0005-0000-0000-000059820000}"/>
    <cellStyle name="40% - Accent2 2 3 8 6" xfId="26624" xr:uid="{00000000-0005-0000-0000-00005A820000}"/>
    <cellStyle name="40% - Accent2 2 3 8 7" xfId="38653" xr:uid="{00000000-0005-0000-0000-00005B820000}"/>
    <cellStyle name="40% - Accent2 2 3 9" xfId="2467" xr:uid="{00000000-0005-0000-0000-00005C820000}"/>
    <cellStyle name="40% - Accent2 2 3 9 2" xfId="10932" xr:uid="{00000000-0005-0000-0000-00005D820000}"/>
    <cellStyle name="40% - Accent2 2 3 9 2 2" xfId="24091" xr:uid="{00000000-0005-0000-0000-00005E820000}"/>
    <cellStyle name="40% - Accent2 2 3 9 2 2 2" xfId="61429" xr:uid="{00000000-0005-0000-0000-00005F820000}"/>
    <cellStyle name="40% - Accent2 2 3 9 2 3" xfId="33370" xr:uid="{00000000-0005-0000-0000-000060820000}"/>
    <cellStyle name="40% - Accent2 2 3 9 2 4" xfId="48270" xr:uid="{00000000-0005-0000-0000-000061820000}"/>
    <cellStyle name="40% - Accent2 2 3 9 3" xfId="6209" xr:uid="{00000000-0005-0000-0000-000062820000}"/>
    <cellStyle name="40% - Accent2 2 3 9 3 2" xfId="19368" xr:uid="{00000000-0005-0000-0000-000063820000}"/>
    <cellStyle name="40% - Accent2 2 3 9 3 2 2" xfId="56706" xr:uid="{00000000-0005-0000-0000-000064820000}"/>
    <cellStyle name="40% - Accent2 2 3 9 3 3" xfId="36082" xr:uid="{00000000-0005-0000-0000-000065820000}"/>
    <cellStyle name="40% - Accent2 2 3 9 3 4" xfId="43547" xr:uid="{00000000-0005-0000-0000-000066820000}"/>
    <cellStyle name="40% - Accent2 2 3 9 4" xfId="15628" xr:uid="{00000000-0005-0000-0000-000067820000}"/>
    <cellStyle name="40% - Accent2 2 3 9 4 2" xfId="30658" xr:uid="{00000000-0005-0000-0000-000068820000}"/>
    <cellStyle name="40% - Accent2 2 3 9 4 3" xfId="52966" xr:uid="{00000000-0005-0000-0000-000069820000}"/>
    <cellStyle name="40% - Accent2 2 3 9 5" xfId="27776" xr:uid="{00000000-0005-0000-0000-00006A820000}"/>
    <cellStyle name="40% - Accent2 2 3 9 6" xfId="39805" xr:uid="{00000000-0005-0000-0000-00006B820000}"/>
    <cellStyle name="40% - Accent2 2 4" xfId="77" xr:uid="{00000000-0005-0000-0000-00006C820000}"/>
    <cellStyle name="40% - Accent2 2 4 10" xfId="8516" xr:uid="{00000000-0005-0000-0000-00006D820000}"/>
    <cellStyle name="40% - Accent2 2 4 10 2" xfId="21675" xr:uid="{00000000-0005-0000-0000-00006E820000}"/>
    <cellStyle name="40% - Accent2 2 4 10 2 2" xfId="59013" xr:uid="{00000000-0005-0000-0000-00006F820000}"/>
    <cellStyle name="40% - Accent2 2 4 10 3" xfId="29338" xr:uid="{00000000-0005-0000-0000-000070820000}"/>
    <cellStyle name="40% - Accent2 2 4 10 4" xfId="45854" xr:uid="{00000000-0005-0000-0000-000071820000}"/>
    <cellStyle name="40% - Accent2 2 4 11" xfId="3793" xr:uid="{00000000-0005-0000-0000-000072820000}"/>
    <cellStyle name="40% - Accent2 2 4 11 2" xfId="16952" xr:uid="{00000000-0005-0000-0000-000073820000}"/>
    <cellStyle name="40% - Accent2 2 4 11 2 2" xfId="54290" xr:uid="{00000000-0005-0000-0000-000074820000}"/>
    <cellStyle name="40% - Accent2 2 4 11 3" xfId="32050" xr:uid="{00000000-0005-0000-0000-000075820000}"/>
    <cellStyle name="40% - Accent2 2 4 11 4" xfId="41131" xr:uid="{00000000-0005-0000-0000-000076820000}"/>
    <cellStyle name="40% - Accent2 2 4 12" xfId="13240" xr:uid="{00000000-0005-0000-0000-000077820000}"/>
    <cellStyle name="40% - Accent2 2 4 12 2" xfId="34762" xr:uid="{00000000-0005-0000-0000-000078820000}"/>
    <cellStyle name="40% - Accent2 2 4 12 3" xfId="50578" xr:uid="{00000000-0005-0000-0000-000079820000}"/>
    <cellStyle name="40% - Accent2 2 4 13" xfId="29169" xr:uid="{00000000-0005-0000-0000-00007A820000}"/>
    <cellStyle name="40% - Accent2 2 4 14" xfId="26456" xr:uid="{00000000-0005-0000-0000-00007B820000}"/>
    <cellStyle name="40% - Accent2 2 4 15" xfId="37417" xr:uid="{00000000-0005-0000-0000-00007C820000}"/>
    <cellStyle name="40% - Accent2 2 4 2" xfId="189" xr:uid="{00000000-0005-0000-0000-00007D820000}"/>
    <cellStyle name="40% - Accent2 2 4 2 2" xfId="610" xr:uid="{00000000-0005-0000-0000-00007E820000}"/>
    <cellStyle name="40% - Accent2 2 4 2 2 2" xfId="1792" xr:uid="{00000000-0005-0000-0000-00007F820000}"/>
    <cellStyle name="40% - Accent2 2 4 2 2 2 2" xfId="7866" xr:uid="{00000000-0005-0000-0000-000080820000}"/>
    <cellStyle name="40% - Accent2 2 4 2 2 2 2 2" xfId="12589" xr:uid="{00000000-0005-0000-0000-000081820000}"/>
    <cellStyle name="40% - Accent2 2 4 2 2 2 2 2 2" xfId="25748" xr:uid="{00000000-0005-0000-0000-000082820000}"/>
    <cellStyle name="40% - Accent2 2 4 2 2 2 2 2 2 2" xfId="63086" xr:uid="{00000000-0005-0000-0000-000083820000}"/>
    <cellStyle name="40% - Accent2 2 4 2 2 2 2 2 3" xfId="49927" xr:uid="{00000000-0005-0000-0000-000084820000}"/>
    <cellStyle name="40% - Accent2 2 4 2 2 2 2 3" xfId="21025" xr:uid="{00000000-0005-0000-0000-000085820000}"/>
    <cellStyle name="40% - Accent2 2 4 2 2 2 2 3 2" xfId="58363" xr:uid="{00000000-0005-0000-0000-000086820000}"/>
    <cellStyle name="40% - Accent2 2 4 2 2 2 2 4" xfId="34044" xr:uid="{00000000-0005-0000-0000-000087820000}"/>
    <cellStyle name="40% - Accent2 2 4 2 2 2 2 5" xfId="45204" xr:uid="{00000000-0005-0000-0000-000088820000}"/>
    <cellStyle name="40% - Accent2 2 4 2 2 2 3" xfId="10229" xr:uid="{00000000-0005-0000-0000-000089820000}"/>
    <cellStyle name="40% - Accent2 2 4 2 2 2 3 2" xfId="23388" xr:uid="{00000000-0005-0000-0000-00008A820000}"/>
    <cellStyle name="40% - Accent2 2 4 2 2 2 3 2 2" xfId="60726" xr:uid="{00000000-0005-0000-0000-00008B820000}"/>
    <cellStyle name="40% - Accent2 2 4 2 2 2 3 3" xfId="36756" xr:uid="{00000000-0005-0000-0000-00008C820000}"/>
    <cellStyle name="40% - Accent2 2 4 2 2 2 3 4" xfId="47567" xr:uid="{00000000-0005-0000-0000-00008D820000}"/>
    <cellStyle name="40% - Accent2 2 4 2 2 2 4" xfId="5506" xr:uid="{00000000-0005-0000-0000-00008E820000}"/>
    <cellStyle name="40% - Accent2 2 4 2 2 2 4 2" xfId="18665" xr:uid="{00000000-0005-0000-0000-00008F820000}"/>
    <cellStyle name="40% - Accent2 2 4 2 2 2 4 2 2" xfId="56003" xr:uid="{00000000-0005-0000-0000-000090820000}"/>
    <cellStyle name="40% - Accent2 2 4 2 2 2 4 3" xfId="31332" xr:uid="{00000000-0005-0000-0000-000091820000}"/>
    <cellStyle name="40% - Accent2 2 4 2 2 2 4 4" xfId="42844" xr:uid="{00000000-0005-0000-0000-000092820000}"/>
    <cellStyle name="40% - Accent2 2 4 2 2 2 5" xfId="14953" xr:uid="{00000000-0005-0000-0000-000093820000}"/>
    <cellStyle name="40% - Accent2 2 4 2 2 2 5 2" xfId="52291" xr:uid="{00000000-0005-0000-0000-000094820000}"/>
    <cellStyle name="40% - Accent2 2 4 2 2 2 6" xfId="28450" xr:uid="{00000000-0005-0000-0000-000095820000}"/>
    <cellStyle name="40% - Accent2 2 4 2 2 2 7" xfId="39130" xr:uid="{00000000-0005-0000-0000-000096820000}"/>
    <cellStyle name="40% - Accent2 2 4 2 2 3" xfId="3141" xr:uid="{00000000-0005-0000-0000-000097820000}"/>
    <cellStyle name="40% - Accent2 2 4 2 2 3 2" xfId="11409" xr:uid="{00000000-0005-0000-0000-000098820000}"/>
    <cellStyle name="40% - Accent2 2 4 2 2 3 2 2" xfId="24568" xr:uid="{00000000-0005-0000-0000-000099820000}"/>
    <cellStyle name="40% - Accent2 2 4 2 2 3 2 2 2" xfId="61906" xr:uid="{00000000-0005-0000-0000-00009A820000}"/>
    <cellStyle name="40% - Accent2 2 4 2 2 3 2 3" xfId="48747" xr:uid="{00000000-0005-0000-0000-00009B820000}"/>
    <cellStyle name="40% - Accent2 2 4 2 2 3 3" xfId="6686" xr:uid="{00000000-0005-0000-0000-00009C820000}"/>
    <cellStyle name="40% - Accent2 2 4 2 2 3 3 2" xfId="19845" xr:uid="{00000000-0005-0000-0000-00009D820000}"/>
    <cellStyle name="40% - Accent2 2 4 2 2 3 3 2 2" xfId="57183" xr:uid="{00000000-0005-0000-0000-00009E820000}"/>
    <cellStyle name="40% - Accent2 2 4 2 2 3 3 3" xfId="44024" xr:uid="{00000000-0005-0000-0000-00009F820000}"/>
    <cellStyle name="40% - Accent2 2 4 2 2 3 4" xfId="16302" xr:uid="{00000000-0005-0000-0000-0000A0820000}"/>
    <cellStyle name="40% - Accent2 2 4 2 2 3 4 2" xfId="53640" xr:uid="{00000000-0005-0000-0000-0000A1820000}"/>
    <cellStyle name="40% - Accent2 2 4 2 2 3 5" xfId="32695" xr:uid="{00000000-0005-0000-0000-0000A2820000}"/>
    <cellStyle name="40% - Accent2 2 4 2 2 3 6" xfId="40479" xr:uid="{00000000-0005-0000-0000-0000A3820000}"/>
    <cellStyle name="40% - Accent2 2 4 2 2 4" xfId="9049" xr:uid="{00000000-0005-0000-0000-0000A4820000}"/>
    <cellStyle name="40% - Accent2 2 4 2 2 4 2" xfId="22208" xr:uid="{00000000-0005-0000-0000-0000A5820000}"/>
    <cellStyle name="40% - Accent2 2 4 2 2 4 2 2" xfId="59546" xr:uid="{00000000-0005-0000-0000-0000A6820000}"/>
    <cellStyle name="40% - Accent2 2 4 2 2 4 3" xfId="35407" xr:uid="{00000000-0005-0000-0000-0000A7820000}"/>
    <cellStyle name="40% - Accent2 2 4 2 2 4 4" xfId="46387" xr:uid="{00000000-0005-0000-0000-0000A8820000}"/>
    <cellStyle name="40% - Accent2 2 4 2 2 5" xfId="4326" xr:uid="{00000000-0005-0000-0000-0000A9820000}"/>
    <cellStyle name="40% - Accent2 2 4 2 2 5 2" xfId="17485" xr:uid="{00000000-0005-0000-0000-0000AA820000}"/>
    <cellStyle name="40% - Accent2 2 4 2 2 5 2 2" xfId="54823" xr:uid="{00000000-0005-0000-0000-0000AB820000}"/>
    <cellStyle name="40% - Accent2 2 4 2 2 5 3" xfId="29983" xr:uid="{00000000-0005-0000-0000-0000AC820000}"/>
    <cellStyle name="40% - Accent2 2 4 2 2 5 4" xfId="41664" xr:uid="{00000000-0005-0000-0000-0000AD820000}"/>
    <cellStyle name="40% - Accent2 2 4 2 2 6" xfId="13773" xr:uid="{00000000-0005-0000-0000-0000AE820000}"/>
    <cellStyle name="40% - Accent2 2 4 2 2 6 2" xfId="51111" xr:uid="{00000000-0005-0000-0000-0000AF820000}"/>
    <cellStyle name="40% - Accent2 2 4 2 2 7" xfId="27101" xr:uid="{00000000-0005-0000-0000-0000B0820000}"/>
    <cellStyle name="40% - Accent2 2 4 2 2 8" xfId="37950" xr:uid="{00000000-0005-0000-0000-0000B1820000}"/>
    <cellStyle name="40% - Accent2 2 4 2 3" xfId="1371" xr:uid="{00000000-0005-0000-0000-0000B2820000}"/>
    <cellStyle name="40% - Accent2 2 4 2 3 2" xfId="7445" xr:uid="{00000000-0005-0000-0000-0000B3820000}"/>
    <cellStyle name="40% - Accent2 2 4 2 3 2 2" xfId="12168" xr:uid="{00000000-0005-0000-0000-0000B4820000}"/>
    <cellStyle name="40% - Accent2 2 4 2 3 2 2 2" xfId="25327" xr:uid="{00000000-0005-0000-0000-0000B5820000}"/>
    <cellStyle name="40% - Accent2 2 4 2 3 2 2 2 2" xfId="62665" xr:uid="{00000000-0005-0000-0000-0000B6820000}"/>
    <cellStyle name="40% - Accent2 2 4 2 3 2 2 3" xfId="49506" xr:uid="{00000000-0005-0000-0000-0000B7820000}"/>
    <cellStyle name="40% - Accent2 2 4 2 3 2 3" xfId="20604" xr:uid="{00000000-0005-0000-0000-0000B8820000}"/>
    <cellStyle name="40% - Accent2 2 4 2 3 2 3 2" xfId="57942" xr:uid="{00000000-0005-0000-0000-0000B9820000}"/>
    <cellStyle name="40% - Accent2 2 4 2 3 2 4" xfId="33623" xr:uid="{00000000-0005-0000-0000-0000BA820000}"/>
    <cellStyle name="40% - Accent2 2 4 2 3 2 5" xfId="44783" xr:uid="{00000000-0005-0000-0000-0000BB820000}"/>
    <cellStyle name="40% - Accent2 2 4 2 3 3" xfId="9808" xr:uid="{00000000-0005-0000-0000-0000BC820000}"/>
    <cellStyle name="40% - Accent2 2 4 2 3 3 2" xfId="22967" xr:uid="{00000000-0005-0000-0000-0000BD820000}"/>
    <cellStyle name="40% - Accent2 2 4 2 3 3 2 2" xfId="60305" xr:uid="{00000000-0005-0000-0000-0000BE820000}"/>
    <cellStyle name="40% - Accent2 2 4 2 3 3 3" xfId="36335" xr:uid="{00000000-0005-0000-0000-0000BF820000}"/>
    <cellStyle name="40% - Accent2 2 4 2 3 3 4" xfId="47146" xr:uid="{00000000-0005-0000-0000-0000C0820000}"/>
    <cellStyle name="40% - Accent2 2 4 2 3 4" xfId="5085" xr:uid="{00000000-0005-0000-0000-0000C1820000}"/>
    <cellStyle name="40% - Accent2 2 4 2 3 4 2" xfId="18244" xr:uid="{00000000-0005-0000-0000-0000C2820000}"/>
    <cellStyle name="40% - Accent2 2 4 2 3 4 2 2" xfId="55582" xr:uid="{00000000-0005-0000-0000-0000C3820000}"/>
    <cellStyle name="40% - Accent2 2 4 2 3 4 3" xfId="30911" xr:uid="{00000000-0005-0000-0000-0000C4820000}"/>
    <cellStyle name="40% - Accent2 2 4 2 3 4 4" xfId="42423" xr:uid="{00000000-0005-0000-0000-0000C5820000}"/>
    <cellStyle name="40% - Accent2 2 4 2 3 5" xfId="14532" xr:uid="{00000000-0005-0000-0000-0000C6820000}"/>
    <cellStyle name="40% - Accent2 2 4 2 3 5 2" xfId="51870" xr:uid="{00000000-0005-0000-0000-0000C7820000}"/>
    <cellStyle name="40% - Accent2 2 4 2 3 6" xfId="28029" xr:uid="{00000000-0005-0000-0000-0000C8820000}"/>
    <cellStyle name="40% - Accent2 2 4 2 3 7" xfId="38709" xr:uid="{00000000-0005-0000-0000-0000C9820000}"/>
    <cellStyle name="40% - Accent2 2 4 2 4" xfId="2720" xr:uid="{00000000-0005-0000-0000-0000CA820000}"/>
    <cellStyle name="40% - Accent2 2 4 2 4 2" xfId="10988" xr:uid="{00000000-0005-0000-0000-0000CB820000}"/>
    <cellStyle name="40% - Accent2 2 4 2 4 2 2" xfId="24147" xr:uid="{00000000-0005-0000-0000-0000CC820000}"/>
    <cellStyle name="40% - Accent2 2 4 2 4 2 2 2" xfId="61485" xr:uid="{00000000-0005-0000-0000-0000CD820000}"/>
    <cellStyle name="40% - Accent2 2 4 2 4 2 3" xfId="48326" xr:uid="{00000000-0005-0000-0000-0000CE820000}"/>
    <cellStyle name="40% - Accent2 2 4 2 4 3" xfId="6265" xr:uid="{00000000-0005-0000-0000-0000CF820000}"/>
    <cellStyle name="40% - Accent2 2 4 2 4 3 2" xfId="19424" xr:uid="{00000000-0005-0000-0000-0000D0820000}"/>
    <cellStyle name="40% - Accent2 2 4 2 4 3 2 2" xfId="56762" xr:uid="{00000000-0005-0000-0000-0000D1820000}"/>
    <cellStyle name="40% - Accent2 2 4 2 4 3 3" xfId="43603" xr:uid="{00000000-0005-0000-0000-0000D2820000}"/>
    <cellStyle name="40% - Accent2 2 4 2 4 4" xfId="15881" xr:uid="{00000000-0005-0000-0000-0000D3820000}"/>
    <cellStyle name="40% - Accent2 2 4 2 4 4 2" xfId="53219" xr:uid="{00000000-0005-0000-0000-0000D4820000}"/>
    <cellStyle name="40% - Accent2 2 4 2 4 5" xfId="32274" xr:uid="{00000000-0005-0000-0000-0000D5820000}"/>
    <cellStyle name="40% - Accent2 2 4 2 4 6" xfId="40058" xr:uid="{00000000-0005-0000-0000-0000D6820000}"/>
    <cellStyle name="40% - Accent2 2 4 2 5" xfId="8628" xr:uid="{00000000-0005-0000-0000-0000D7820000}"/>
    <cellStyle name="40% - Accent2 2 4 2 5 2" xfId="21787" xr:uid="{00000000-0005-0000-0000-0000D8820000}"/>
    <cellStyle name="40% - Accent2 2 4 2 5 2 2" xfId="59125" xr:uid="{00000000-0005-0000-0000-0000D9820000}"/>
    <cellStyle name="40% - Accent2 2 4 2 5 3" xfId="34986" xr:uid="{00000000-0005-0000-0000-0000DA820000}"/>
    <cellStyle name="40% - Accent2 2 4 2 5 4" xfId="45966" xr:uid="{00000000-0005-0000-0000-0000DB820000}"/>
    <cellStyle name="40% - Accent2 2 4 2 6" xfId="3905" xr:uid="{00000000-0005-0000-0000-0000DC820000}"/>
    <cellStyle name="40% - Accent2 2 4 2 6 2" xfId="17064" xr:uid="{00000000-0005-0000-0000-0000DD820000}"/>
    <cellStyle name="40% - Accent2 2 4 2 6 2 2" xfId="54402" xr:uid="{00000000-0005-0000-0000-0000DE820000}"/>
    <cellStyle name="40% - Accent2 2 4 2 6 3" xfId="29562" xr:uid="{00000000-0005-0000-0000-0000DF820000}"/>
    <cellStyle name="40% - Accent2 2 4 2 6 4" xfId="41243" xr:uid="{00000000-0005-0000-0000-0000E0820000}"/>
    <cellStyle name="40% - Accent2 2 4 2 7" xfId="13352" xr:uid="{00000000-0005-0000-0000-0000E1820000}"/>
    <cellStyle name="40% - Accent2 2 4 2 7 2" xfId="50690" xr:uid="{00000000-0005-0000-0000-0000E2820000}"/>
    <cellStyle name="40% - Accent2 2 4 2 8" xfId="26680" xr:uid="{00000000-0005-0000-0000-0000E3820000}"/>
    <cellStyle name="40% - Accent2 2 4 2 9" xfId="37529" xr:uid="{00000000-0005-0000-0000-0000E4820000}"/>
    <cellStyle name="40% - Accent2 2 4 3" xfId="498" xr:uid="{00000000-0005-0000-0000-0000E5820000}"/>
    <cellStyle name="40% - Accent2 2 4 3 2" xfId="1680" xr:uid="{00000000-0005-0000-0000-0000E6820000}"/>
    <cellStyle name="40% - Accent2 2 4 3 2 2" xfId="7754" xr:uid="{00000000-0005-0000-0000-0000E7820000}"/>
    <cellStyle name="40% - Accent2 2 4 3 2 2 2" xfId="12477" xr:uid="{00000000-0005-0000-0000-0000E8820000}"/>
    <cellStyle name="40% - Accent2 2 4 3 2 2 2 2" xfId="25636" xr:uid="{00000000-0005-0000-0000-0000E9820000}"/>
    <cellStyle name="40% - Accent2 2 4 3 2 2 2 2 2" xfId="62974" xr:uid="{00000000-0005-0000-0000-0000EA820000}"/>
    <cellStyle name="40% - Accent2 2 4 3 2 2 2 3" xfId="49815" xr:uid="{00000000-0005-0000-0000-0000EB820000}"/>
    <cellStyle name="40% - Accent2 2 4 3 2 2 3" xfId="20913" xr:uid="{00000000-0005-0000-0000-0000EC820000}"/>
    <cellStyle name="40% - Accent2 2 4 3 2 2 3 2" xfId="58251" xr:uid="{00000000-0005-0000-0000-0000ED820000}"/>
    <cellStyle name="40% - Accent2 2 4 3 2 2 4" xfId="33932" xr:uid="{00000000-0005-0000-0000-0000EE820000}"/>
    <cellStyle name="40% - Accent2 2 4 3 2 2 5" xfId="45092" xr:uid="{00000000-0005-0000-0000-0000EF820000}"/>
    <cellStyle name="40% - Accent2 2 4 3 2 3" xfId="10117" xr:uid="{00000000-0005-0000-0000-0000F0820000}"/>
    <cellStyle name="40% - Accent2 2 4 3 2 3 2" xfId="23276" xr:uid="{00000000-0005-0000-0000-0000F1820000}"/>
    <cellStyle name="40% - Accent2 2 4 3 2 3 2 2" xfId="60614" xr:uid="{00000000-0005-0000-0000-0000F2820000}"/>
    <cellStyle name="40% - Accent2 2 4 3 2 3 3" xfId="36644" xr:uid="{00000000-0005-0000-0000-0000F3820000}"/>
    <cellStyle name="40% - Accent2 2 4 3 2 3 4" xfId="47455" xr:uid="{00000000-0005-0000-0000-0000F4820000}"/>
    <cellStyle name="40% - Accent2 2 4 3 2 4" xfId="5394" xr:uid="{00000000-0005-0000-0000-0000F5820000}"/>
    <cellStyle name="40% - Accent2 2 4 3 2 4 2" xfId="18553" xr:uid="{00000000-0005-0000-0000-0000F6820000}"/>
    <cellStyle name="40% - Accent2 2 4 3 2 4 2 2" xfId="55891" xr:uid="{00000000-0005-0000-0000-0000F7820000}"/>
    <cellStyle name="40% - Accent2 2 4 3 2 4 3" xfId="31220" xr:uid="{00000000-0005-0000-0000-0000F8820000}"/>
    <cellStyle name="40% - Accent2 2 4 3 2 4 4" xfId="42732" xr:uid="{00000000-0005-0000-0000-0000F9820000}"/>
    <cellStyle name="40% - Accent2 2 4 3 2 5" xfId="14841" xr:uid="{00000000-0005-0000-0000-0000FA820000}"/>
    <cellStyle name="40% - Accent2 2 4 3 2 5 2" xfId="52179" xr:uid="{00000000-0005-0000-0000-0000FB820000}"/>
    <cellStyle name="40% - Accent2 2 4 3 2 6" xfId="28338" xr:uid="{00000000-0005-0000-0000-0000FC820000}"/>
    <cellStyle name="40% - Accent2 2 4 3 2 7" xfId="39018" xr:uid="{00000000-0005-0000-0000-0000FD820000}"/>
    <cellStyle name="40% - Accent2 2 4 3 3" xfId="3029" xr:uid="{00000000-0005-0000-0000-0000FE820000}"/>
    <cellStyle name="40% - Accent2 2 4 3 3 2" xfId="11297" xr:uid="{00000000-0005-0000-0000-0000FF820000}"/>
    <cellStyle name="40% - Accent2 2 4 3 3 2 2" xfId="24456" xr:uid="{00000000-0005-0000-0000-000000830000}"/>
    <cellStyle name="40% - Accent2 2 4 3 3 2 2 2" xfId="61794" xr:uid="{00000000-0005-0000-0000-000001830000}"/>
    <cellStyle name="40% - Accent2 2 4 3 3 2 3" xfId="48635" xr:uid="{00000000-0005-0000-0000-000002830000}"/>
    <cellStyle name="40% - Accent2 2 4 3 3 3" xfId="6574" xr:uid="{00000000-0005-0000-0000-000003830000}"/>
    <cellStyle name="40% - Accent2 2 4 3 3 3 2" xfId="19733" xr:uid="{00000000-0005-0000-0000-000004830000}"/>
    <cellStyle name="40% - Accent2 2 4 3 3 3 2 2" xfId="57071" xr:uid="{00000000-0005-0000-0000-000005830000}"/>
    <cellStyle name="40% - Accent2 2 4 3 3 3 3" xfId="43912" xr:uid="{00000000-0005-0000-0000-000006830000}"/>
    <cellStyle name="40% - Accent2 2 4 3 3 4" xfId="16190" xr:uid="{00000000-0005-0000-0000-000007830000}"/>
    <cellStyle name="40% - Accent2 2 4 3 3 4 2" xfId="53528" xr:uid="{00000000-0005-0000-0000-000008830000}"/>
    <cellStyle name="40% - Accent2 2 4 3 3 5" xfId="32583" xr:uid="{00000000-0005-0000-0000-000009830000}"/>
    <cellStyle name="40% - Accent2 2 4 3 3 6" xfId="40367" xr:uid="{00000000-0005-0000-0000-00000A830000}"/>
    <cellStyle name="40% - Accent2 2 4 3 4" xfId="8937" xr:uid="{00000000-0005-0000-0000-00000B830000}"/>
    <cellStyle name="40% - Accent2 2 4 3 4 2" xfId="22096" xr:uid="{00000000-0005-0000-0000-00000C830000}"/>
    <cellStyle name="40% - Accent2 2 4 3 4 2 2" xfId="59434" xr:uid="{00000000-0005-0000-0000-00000D830000}"/>
    <cellStyle name="40% - Accent2 2 4 3 4 3" xfId="35295" xr:uid="{00000000-0005-0000-0000-00000E830000}"/>
    <cellStyle name="40% - Accent2 2 4 3 4 4" xfId="46275" xr:uid="{00000000-0005-0000-0000-00000F830000}"/>
    <cellStyle name="40% - Accent2 2 4 3 5" xfId="4214" xr:uid="{00000000-0005-0000-0000-000010830000}"/>
    <cellStyle name="40% - Accent2 2 4 3 5 2" xfId="17373" xr:uid="{00000000-0005-0000-0000-000011830000}"/>
    <cellStyle name="40% - Accent2 2 4 3 5 2 2" xfId="54711" xr:uid="{00000000-0005-0000-0000-000012830000}"/>
    <cellStyle name="40% - Accent2 2 4 3 5 3" xfId="29871" xr:uid="{00000000-0005-0000-0000-000013830000}"/>
    <cellStyle name="40% - Accent2 2 4 3 5 4" xfId="41552" xr:uid="{00000000-0005-0000-0000-000014830000}"/>
    <cellStyle name="40% - Accent2 2 4 3 6" xfId="13661" xr:uid="{00000000-0005-0000-0000-000015830000}"/>
    <cellStyle name="40% - Accent2 2 4 3 6 2" xfId="50999" xr:uid="{00000000-0005-0000-0000-000016830000}"/>
    <cellStyle name="40% - Accent2 2 4 3 7" xfId="26989" xr:uid="{00000000-0005-0000-0000-000017830000}"/>
    <cellStyle name="40% - Accent2 2 4 3 8" xfId="37838" xr:uid="{00000000-0005-0000-0000-000018830000}"/>
    <cellStyle name="40% - Accent2 2 4 4" xfId="386" xr:uid="{00000000-0005-0000-0000-000019830000}"/>
    <cellStyle name="40% - Accent2 2 4 4 2" xfId="1568" xr:uid="{00000000-0005-0000-0000-00001A830000}"/>
    <cellStyle name="40% - Accent2 2 4 4 2 2" xfId="7642" xr:uid="{00000000-0005-0000-0000-00001B830000}"/>
    <cellStyle name="40% - Accent2 2 4 4 2 2 2" xfId="12365" xr:uid="{00000000-0005-0000-0000-00001C830000}"/>
    <cellStyle name="40% - Accent2 2 4 4 2 2 2 2" xfId="25524" xr:uid="{00000000-0005-0000-0000-00001D830000}"/>
    <cellStyle name="40% - Accent2 2 4 4 2 2 2 2 2" xfId="62862" xr:uid="{00000000-0005-0000-0000-00001E830000}"/>
    <cellStyle name="40% - Accent2 2 4 4 2 2 2 3" xfId="49703" xr:uid="{00000000-0005-0000-0000-00001F830000}"/>
    <cellStyle name="40% - Accent2 2 4 4 2 2 3" xfId="20801" xr:uid="{00000000-0005-0000-0000-000020830000}"/>
    <cellStyle name="40% - Accent2 2 4 4 2 2 3 2" xfId="58139" xr:uid="{00000000-0005-0000-0000-000021830000}"/>
    <cellStyle name="40% - Accent2 2 4 4 2 2 4" xfId="33820" xr:uid="{00000000-0005-0000-0000-000022830000}"/>
    <cellStyle name="40% - Accent2 2 4 4 2 2 5" xfId="44980" xr:uid="{00000000-0005-0000-0000-000023830000}"/>
    <cellStyle name="40% - Accent2 2 4 4 2 3" xfId="10005" xr:uid="{00000000-0005-0000-0000-000024830000}"/>
    <cellStyle name="40% - Accent2 2 4 4 2 3 2" xfId="23164" xr:uid="{00000000-0005-0000-0000-000025830000}"/>
    <cellStyle name="40% - Accent2 2 4 4 2 3 2 2" xfId="60502" xr:uid="{00000000-0005-0000-0000-000026830000}"/>
    <cellStyle name="40% - Accent2 2 4 4 2 3 3" xfId="36532" xr:uid="{00000000-0005-0000-0000-000027830000}"/>
    <cellStyle name="40% - Accent2 2 4 4 2 3 4" xfId="47343" xr:uid="{00000000-0005-0000-0000-000028830000}"/>
    <cellStyle name="40% - Accent2 2 4 4 2 4" xfId="5282" xr:uid="{00000000-0005-0000-0000-000029830000}"/>
    <cellStyle name="40% - Accent2 2 4 4 2 4 2" xfId="18441" xr:uid="{00000000-0005-0000-0000-00002A830000}"/>
    <cellStyle name="40% - Accent2 2 4 4 2 4 2 2" xfId="55779" xr:uid="{00000000-0005-0000-0000-00002B830000}"/>
    <cellStyle name="40% - Accent2 2 4 4 2 4 3" xfId="31108" xr:uid="{00000000-0005-0000-0000-00002C830000}"/>
    <cellStyle name="40% - Accent2 2 4 4 2 4 4" xfId="42620" xr:uid="{00000000-0005-0000-0000-00002D830000}"/>
    <cellStyle name="40% - Accent2 2 4 4 2 5" xfId="14729" xr:uid="{00000000-0005-0000-0000-00002E830000}"/>
    <cellStyle name="40% - Accent2 2 4 4 2 5 2" xfId="52067" xr:uid="{00000000-0005-0000-0000-00002F830000}"/>
    <cellStyle name="40% - Accent2 2 4 4 2 6" xfId="28226" xr:uid="{00000000-0005-0000-0000-000030830000}"/>
    <cellStyle name="40% - Accent2 2 4 4 2 7" xfId="38906" xr:uid="{00000000-0005-0000-0000-000031830000}"/>
    <cellStyle name="40% - Accent2 2 4 4 3" xfId="2917" xr:uid="{00000000-0005-0000-0000-000032830000}"/>
    <cellStyle name="40% - Accent2 2 4 4 3 2" xfId="11185" xr:uid="{00000000-0005-0000-0000-000033830000}"/>
    <cellStyle name="40% - Accent2 2 4 4 3 2 2" xfId="24344" xr:uid="{00000000-0005-0000-0000-000034830000}"/>
    <cellStyle name="40% - Accent2 2 4 4 3 2 2 2" xfId="61682" xr:uid="{00000000-0005-0000-0000-000035830000}"/>
    <cellStyle name="40% - Accent2 2 4 4 3 2 3" xfId="48523" xr:uid="{00000000-0005-0000-0000-000036830000}"/>
    <cellStyle name="40% - Accent2 2 4 4 3 3" xfId="6462" xr:uid="{00000000-0005-0000-0000-000037830000}"/>
    <cellStyle name="40% - Accent2 2 4 4 3 3 2" xfId="19621" xr:uid="{00000000-0005-0000-0000-000038830000}"/>
    <cellStyle name="40% - Accent2 2 4 4 3 3 2 2" xfId="56959" xr:uid="{00000000-0005-0000-0000-000039830000}"/>
    <cellStyle name="40% - Accent2 2 4 4 3 3 3" xfId="43800" xr:uid="{00000000-0005-0000-0000-00003A830000}"/>
    <cellStyle name="40% - Accent2 2 4 4 3 4" xfId="16078" xr:uid="{00000000-0005-0000-0000-00003B830000}"/>
    <cellStyle name="40% - Accent2 2 4 4 3 4 2" xfId="53416" xr:uid="{00000000-0005-0000-0000-00003C830000}"/>
    <cellStyle name="40% - Accent2 2 4 4 3 5" xfId="32471" xr:uid="{00000000-0005-0000-0000-00003D830000}"/>
    <cellStyle name="40% - Accent2 2 4 4 3 6" xfId="40255" xr:uid="{00000000-0005-0000-0000-00003E830000}"/>
    <cellStyle name="40% - Accent2 2 4 4 4" xfId="8825" xr:uid="{00000000-0005-0000-0000-00003F830000}"/>
    <cellStyle name="40% - Accent2 2 4 4 4 2" xfId="21984" xr:uid="{00000000-0005-0000-0000-000040830000}"/>
    <cellStyle name="40% - Accent2 2 4 4 4 2 2" xfId="59322" xr:uid="{00000000-0005-0000-0000-000041830000}"/>
    <cellStyle name="40% - Accent2 2 4 4 4 3" xfId="35183" xr:uid="{00000000-0005-0000-0000-000042830000}"/>
    <cellStyle name="40% - Accent2 2 4 4 4 4" xfId="46163" xr:uid="{00000000-0005-0000-0000-000043830000}"/>
    <cellStyle name="40% - Accent2 2 4 4 5" xfId="4102" xr:uid="{00000000-0005-0000-0000-000044830000}"/>
    <cellStyle name="40% - Accent2 2 4 4 5 2" xfId="17261" xr:uid="{00000000-0005-0000-0000-000045830000}"/>
    <cellStyle name="40% - Accent2 2 4 4 5 2 2" xfId="54599" xr:uid="{00000000-0005-0000-0000-000046830000}"/>
    <cellStyle name="40% - Accent2 2 4 4 5 3" xfId="29759" xr:uid="{00000000-0005-0000-0000-000047830000}"/>
    <cellStyle name="40% - Accent2 2 4 4 5 4" xfId="41440" xr:uid="{00000000-0005-0000-0000-000048830000}"/>
    <cellStyle name="40% - Accent2 2 4 4 6" xfId="13549" xr:uid="{00000000-0005-0000-0000-000049830000}"/>
    <cellStyle name="40% - Accent2 2 4 4 6 2" xfId="50887" xr:uid="{00000000-0005-0000-0000-00004A830000}"/>
    <cellStyle name="40% - Accent2 2 4 4 7" xfId="26877" xr:uid="{00000000-0005-0000-0000-00004B830000}"/>
    <cellStyle name="40% - Accent2 2 4 4 8" xfId="37726" xr:uid="{00000000-0005-0000-0000-00004C830000}"/>
    <cellStyle name="40% - Accent2 2 4 5" xfId="807" xr:uid="{00000000-0005-0000-0000-00004D830000}"/>
    <cellStyle name="40% - Accent2 2 4 5 2" xfId="1989" xr:uid="{00000000-0005-0000-0000-00004E830000}"/>
    <cellStyle name="40% - Accent2 2 4 5 2 2" xfId="8063" xr:uid="{00000000-0005-0000-0000-00004F830000}"/>
    <cellStyle name="40% - Accent2 2 4 5 2 2 2" xfId="12786" xr:uid="{00000000-0005-0000-0000-000050830000}"/>
    <cellStyle name="40% - Accent2 2 4 5 2 2 2 2" xfId="25945" xr:uid="{00000000-0005-0000-0000-000051830000}"/>
    <cellStyle name="40% - Accent2 2 4 5 2 2 2 2 2" xfId="63283" xr:uid="{00000000-0005-0000-0000-000052830000}"/>
    <cellStyle name="40% - Accent2 2 4 5 2 2 2 3" xfId="50124" xr:uid="{00000000-0005-0000-0000-000053830000}"/>
    <cellStyle name="40% - Accent2 2 4 5 2 2 3" xfId="21222" xr:uid="{00000000-0005-0000-0000-000054830000}"/>
    <cellStyle name="40% - Accent2 2 4 5 2 2 3 2" xfId="58560" xr:uid="{00000000-0005-0000-0000-000055830000}"/>
    <cellStyle name="40% - Accent2 2 4 5 2 2 4" xfId="34241" xr:uid="{00000000-0005-0000-0000-000056830000}"/>
    <cellStyle name="40% - Accent2 2 4 5 2 2 5" xfId="45401" xr:uid="{00000000-0005-0000-0000-000057830000}"/>
    <cellStyle name="40% - Accent2 2 4 5 2 3" xfId="10426" xr:uid="{00000000-0005-0000-0000-000058830000}"/>
    <cellStyle name="40% - Accent2 2 4 5 2 3 2" xfId="23585" xr:uid="{00000000-0005-0000-0000-000059830000}"/>
    <cellStyle name="40% - Accent2 2 4 5 2 3 2 2" xfId="60923" xr:uid="{00000000-0005-0000-0000-00005A830000}"/>
    <cellStyle name="40% - Accent2 2 4 5 2 3 3" xfId="36953" xr:uid="{00000000-0005-0000-0000-00005B830000}"/>
    <cellStyle name="40% - Accent2 2 4 5 2 3 4" xfId="47764" xr:uid="{00000000-0005-0000-0000-00005C830000}"/>
    <cellStyle name="40% - Accent2 2 4 5 2 4" xfId="5703" xr:uid="{00000000-0005-0000-0000-00005D830000}"/>
    <cellStyle name="40% - Accent2 2 4 5 2 4 2" xfId="18862" xr:uid="{00000000-0005-0000-0000-00005E830000}"/>
    <cellStyle name="40% - Accent2 2 4 5 2 4 2 2" xfId="56200" xr:uid="{00000000-0005-0000-0000-00005F830000}"/>
    <cellStyle name="40% - Accent2 2 4 5 2 4 3" xfId="31529" xr:uid="{00000000-0005-0000-0000-000060830000}"/>
    <cellStyle name="40% - Accent2 2 4 5 2 4 4" xfId="43041" xr:uid="{00000000-0005-0000-0000-000061830000}"/>
    <cellStyle name="40% - Accent2 2 4 5 2 5" xfId="15150" xr:uid="{00000000-0005-0000-0000-000062830000}"/>
    <cellStyle name="40% - Accent2 2 4 5 2 5 2" xfId="52488" xr:uid="{00000000-0005-0000-0000-000063830000}"/>
    <cellStyle name="40% - Accent2 2 4 5 2 6" xfId="28647" xr:uid="{00000000-0005-0000-0000-000064830000}"/>
    <cellStyle name="40% - Accent2 2 4 5 2 7" xfId="39327" xr:uid="{00000000-0005-0000-0000-000065830000}"/>
    <cellStyle name="40% - Accent2 2 4 5 3" xfId="3338" xr:uid="{00000000-0005-0000-0000-000066830000}"/>
    <cellStyle name="40% - Accent2 2 4 5 3 2" xfId="11606" xr:uid="{00000000-0005-0000-0000-000067830000}"/>
    <cellStyle name="40% - Accent2 2 4 5 3 2 2" xfId="24765" xr:uid="{00000000-0005-0000-0000-000068830000}"/>
    <cellStyle name="40% - Accent2 2 4 5 3 2 2 2" xfId="62103" xr:uid="{00000000-0005-0000-0000-000069830000}"/>
    <cellStyle name="40% - Accent2 2 4 5 3 2 3" xfId="48944" xr:uid="{00000000-0005-0000-0000-00006A830000}"/>
    <cellStyle name="40% - Accent2 2 4 5 3 3" xfId="6883" xr:uid="{00000000-0005-0000-0000-00006B830000}"/>
    <cellStyle name="40% - Accent2 2 4 5 3 3 2" xfId="20042" xr:uid="{00000000-0005-0000-0000-00006C830000}"/>
    <cellStyle name="40% - Accent2 2 4 5 3 3 2 2" xfId="57380" xr:uid="{00000000-0005-0000-0000-00006D830000}"/>
    <cellStyle name="40% - Accent2 2 4 5 3 3 3" xfId="44221" xr:uid="{00000000-0005-0000-0000-00006E830000}"/>
    <cellStyle name="40% - Accent2 2 4 5 3 4" xfId="16499" xr:uid="{00000000-0005-0000-0000-00006F830000}"/>
    <cellStyle name="40% - Accent2 2 4 5 3 4 2" xfId="53837" xr:uid="{00000000-0005-0000-0000-000070830000}"/>
    <cellStyle name="40% - Accent2 2 4 5 3 5" xfId="32892" xr:uid="{00000000-0005-0000-0000-000071830000}"/>
    <cellStyle name="40% - Accent2 2 4 5 3 6" xfId="40676" xr:uid="{00000000-0005-0000-0000-000072830000}"/>
    <cellStyle name="40% - Accent2 2 4 5 4" xfId="9246" xr:uid="{00000000-0005-0000-0000-000073830000}"/>
    <cellStyle name="40% - Accent2 2 4 5 4 2" xfId="22405" xr:uid="{00000000-0005-0000-0000-000074830000}"/>
    <cellStyle name="40% - Accent2 2 4 5 4 2 2" xfId="59743" xr:uid="{00000000-0005-0000-0000-000075830000}"/>
    <cellStyle name="40% - Accent2 2 4 5 4 3" xfId="35604" xr:uid="{00000000-0005-0000-0000-000076830000}"/>
    <cellStyle name="40% - Accent2 2 4 5 4 4" xfId="46584" xr:uid="{00000000-0005-0000-0000-000077830000}"/>
    <cellStyle name="40% - Accent2 2 4 5 5" xfId="4523" xr:uid="{00000000-0005-0000-0000-000078830000}"/>
    <cellStyle name="40% - Accent2 2 4 5 5 2" xfId="17682" xr:uid="{00000000-0005-0000-0000-000079830000}"/>
    <cellStyle name="40% - Accent2 2 4 5 5 2 2" xfId="55020" xr:uid="{00000000-0005-0000-0000-00007A830000}"/>
    <cellStyle name="40% - Accent2 2 4 5 5 3" xfId="30180" xr:uid="{00000000-0005-0000-0000-00007B830000}"/>
    <cellStyle name="40% - Accent2 2 4 5 5 4" xfId="41861" xr:uid="{00000000-0005-0000-0000-00007C830000}"/>
    <cellStyle name="40% - Accent2 2 4 5 6" xfId="13970" xr:uid="{00000000-0005-0000-0000-00007D830000}"/>
    <cellStyle name="40% - Accent2 2 4 5 6 2" xfId="51308" xr:uid="{00000000-0005-0000-0000-00007E830000}"/>
    <cellStyle name="40% - Accent2 2 4 5 7" xfId="27298" xr:uid="{00000000-0005-0000-0000-00007F830000}"/>
    <cellStyle name="40% - Accent2 2 4 5 8" xfId="38147" xr:uid="{00000000-0005-0000-0000-000080830000}"/>
    <cellStyle name="40% - Accent2 2 4 6" xfId="976" xr:uid="{00000000-0005-0000-0000-000081830000}"/>
    <cellStyle name="40% - Accent2 2 4 6 2" xfId="2158" xr:uid="{00000000-0005-0000-0000-000082830000}"/>
    <cellStyle name="40% - Accent2 2 4 6 2 2" xfId="8232" xr:uid="{00000000-0005-0000-0000-000083830000}"/>
    <cellStyle name="40% - Accent2 2 4 6 2 2 2" xfId="12955" xr:uid="{00000000-0005-0000-0000-000084830000}"/>
    <cellStyle name="40% - Accent2 2 4 6 2 2 2 2" xfId="26114" xr:uid="{00000000-0005-0000-0000-000085830000}"/>
    <cellStyle name="40% - Accent2 2 4 6 2 2 2 2 2" xfId="63452" xr:uid="{00000000-0005-0000-0000-000086830000}"/>
    <cellStyle name="40% - Accent2 2 4 6 2 2 2 3" xfId="50293" xr:uid="{00000000-0005-0000-0000-000087830000}"/>
    <cellStyle name="40% - Accent2 2 4 6 2 2 3" xfId="21391" xr:uid="{00000000-0005-0000-0000-000088830000}"/>
    <cellStyle name="40% - Accent2 2 4 6 2 2 3 2" xfId="58729" xr:uid="{00000000-0005-0000-0000-000089830000}"/>
    <cellStyle name="40% - Accent2 2 4 6 2 2 4" xfId="34410" xr:uid="{00000000-0005-0000-0000-00008A830000}"/>
    <cellStyle name="40% - Accent2 2 4 6 2 2 5" xfId="45570" xr:uid="{00000000-0005-0000-0000-00008B830000}"/>
    <cellStyle name="40% - Accent2 2 4 6 2 3" xfId="10595" xr:uid="{00000000-0005-0000-0000-00008C830000}"/>
    <cellStyle name="40% - Accent2 2 4 6 2 3 2" xfId="23754" xr:uid="{00000000-0005-0000-0000-00008D830000}"/>
    <cellStyle name="40% - Accent2 2 4 6 2 3 2 2" xfId="61092" xr:uid="{00000000-0005-0000-0000-00008E830000}"/>
    <cellStyle name="40% - Accent2 2 4 6 2 3 3" xfId="37122" xr:uid="{00000000-0005-0000-0000-00008F830000}"/>
    <cellStyle name="40% - Accent2 2 4 6 2 3 4" xfId="47933" xr:uid="{00000000-0005-0000-0000-000090830000}"/>
    <cellStyle name="40% - Accent2 2 4 6 2 4" xfId="5872" xr:uid="{00000000-0005-0000-0000-000091830000}"/>
    <cellStyle name="40% - Accent2 2 4 6 2 4 2" xfId="19031" xr:uid="{00000000-0005-0000-0000-000092830000}"/>
    <cellStyle name="40% - Accent2 2 4 6 2 4 2 2" xfId="56369" xr:uid="{00000000-0005-0000-0000-000093830000}"/>
    <cellStyle name="40% - Accent2 2 4 6 2 4 3" xfId="31698" xr:uid="{00000000-0005-0000-0000-000094830000}"/>
    <cellStyle name="40% - Accent2 2 4 6 2 4 4" xfId="43210" xr:uid="{00000000-0005-0000-0000-000095830000}"/>
    <cellStyle name="40% - Accent2 2 4 6 2 5" xfId="15319" xr:uid="{00000000-0005-0000-0000-000096830000}"/>
    <cellStyle name="40% - Accent2 2 4 6 2 5 2" xfId="52657" xr:uid="{00000000-0005-0000-0000-000097830000}"/>
    <cellStyle name="40% - Accent2 2 4 6 2 6" xfId="28816" xr:uid="{00000000-0005-0000-0000-000098830000}"/>
    <cellStyle name="40% - Accent2 2 4 6 2 7" xfId="39496" xr:uid="{00000000-0005-0000-0000-000099830000}"/>
    <cellStyle name="40% - Accent2 2 4 6 3" xfId="3507" xr:uid="{00000000-0005-0000-0000-00009A830000}"/>
    <cellStyle name="40% - Accent2 2 4 6 3 2" xfId="11775" xr:uid="{00000000-0005-0000-0000-00009B830000}"/>
    <cellStyle name="40% - Accent2 2 4 6 3 2 2" xfId="24934" xr:uid="{00000000-0005-0000-0000-00009C830000}"/>
    <cellStyle name="40% - Accent2 2 4 6 3 2 2 2" xfId="62272" xr:uid="{00000000-0005-0000-0000-00009D830000}"/>
    <cellStyle name="40% - Accent2 2 4 6 3 2 3" xfId="49113" xr:uid="{00000000-0005-0000-0000-00009E830000}"/>
    <cellStyle name="40% - Accent2 2 4 6 3 3" xfId="7052" xr:uid="{00000000-0005-0000-0000-00009F830000}"/>
    <cellStyle name="40% - Accent2 2 4 6 3 3 2" xfId="20211" xr:uid="{00000000-0005-0000-0000-0000A0830000}"/>
    <cellStyle name="40% - Accent2 2 4 6 3 3 2 2" xfId="57549" xr:uid="{00000000-0005-0000-0000-0000A1830000}"/>
    <cellStyle name="40% - Accent2 2 4 6 3 3 3" xfId="44390" xr:uid="{00000000-0005-0000-0000-0000A2830000}"/>
    <cellStyle name="40% - Accent2 2 4 6 3 4" xfId="16668" xr:uid="{00000000-0005-0000-0000-0000A3830000}"/>
    <cellStyle name="40% - Accent2 2 4 6 3 4 2" xfId="54006" xr:uid="{00000000-0005-0000-0000-0000A4830000}"/>
    <cellStyle name="40% - Accent2 2 4 6 3 5" xfId="33061" xr:uid="{00000000-0005-0000-0000-0000A5830000}"/>
    <cellStyle name="40% - Accent2 2 4 6 3 6" xfId="40845" xr:uid="{00000000-0005-0000-0000-0000A6830000}"/>
    <cellStyle name="40% - Accent2 2 4 6 4" xfId="9415" xr:uid="{00000000-0005-0000-0000-0000A7830000}"/>
    <cellStyle name="40% - Accent2 2 4 6 4 2" xfId="22574" xr:uid="{00000000-0005-0000-0000-0000A8830000}"/>
    <cellStyle name="40% - Accent2 2 4 6 4 2 2" xfId="59912" xr:uid="{00000000-0005-0000-0000-0000A9830000}"/>
    <cellStyle name="40% - Accent2 2 4 6 4 3" xfId="35773" xr:uid="{00000000-0005-0000-0000-0000AA830000}"/>
    <cellStyle name="40% - Accent2 2 4 6 4 4" xfId="46753" xr:uid="{00000000-0005-0000-0000-0000AB830000}"/>
    <cellStyle name="40% - Accent2 2 4 6 5" xfId="4692" xr:uid="{00000000-0005-0000-0000-0000AC830000}"/>
    <cellStyle name="40% - Accent2 2 4 6 5 2" xfId="17851" xr:uid="{00000000-0005-0000-0000-0000AD830000}"/>
    <cellStyle name="40% - Accent2 2 4 6 5 2 2" xfId="55189" xr:uid="{00000000-0005-0000-0000-0000AE830000}"/>
    <cellStyle name="40% - Accent2 2 4 6 5 3" xfId="30349" xr:uid="{00000000-0005-0000-0000-0000AF830000}"/>
    <cellStyle name="40% - Accent2 2 4 6 5 4" xfId="42030" xr:uid="{00000000-0005-0000-0000-0000B0830000}"/>
    <cellStyle name="40% - Accent2 2 4 6 6" xfId="14139" xr:uid="{00000000-0005-0000-0000-0000B1830000}"/>
    <cellStyle name="40% - Accent2 2 4 6 6 2" xfId="51477" xr:uid="{00000000-0005-0000-0000-0000B2830000}"/>
    <cellStyle name="40% - Accent2 2 4 6 7" xfId="27467" xr:uid="{00000000-0005-0000-0000-0000B3830000}"/>
    <cellStyle name="40% - Accent2 2 4 6 8" xfId="38316" xr:uid="{00000000-0005-0000-0000-0000B4830000}"/>
    <cellStyle name="40% - Accent2 2 4 7" xfId="1147" xr:uid="{00000000-0005-0000-0000-0000B5830000}"/>
    <cellStyle name="40% - Accent2 2 4 7 2" xfId="2327" xr:uid="{00000000-0005-0000-0000-0000B6830000}"/>
    <cellStyle name="40% - Accent2 2 4 7 2 2" xfId="8401" xr:uid="{00000000-0005-0000-0000-0000B7830000}"/>
    <cellStyle name="40% - Accent2 2 4 7 2 2 2" xfId="13124" xr:uid="{00000000-0005-0000-0000-0000B8830000}"/>
    <cellStyle name="40% - Accent2 2 4 7 2 2 2 2" xfId="26283" xr:uid="{00000000-0005-0000-0000-0000B9830000}"/>
    <cellStyle name="40% - Accent2 2 4 7 2 2 2 2 2" xfId="63621" xr:uid="{00000000-0005-0000-0000-0000BA830000}"/>
    <cellStyle name="40% - Accent2 2 4 7 2 2 2 3" xfId="50462" xr:uid="{00000000-0005-0000-0000-0000BB830000}"/>
    <cellStyle name="40% - Accent2 2 4 7 2 2 3" xfId="21560" xr:uid="{00000000-0005-0000-0000-0000BC830000}"/>
    <cellStyle name="40% - Accent2 2 4 7 2 2 3 2" xfId="58898" xr:uid="{00000000-0005-0000-0000-0000BD830000}"/>
    <cellStyle name="40% - Accent2 2 4 7 2 2 4" xfId="34579" xr:uid="{00000000-0005-0000-0000-0000BE830000}"/>
    <cellStyle name="40% - Accent2 2 4 7 2 2 5" xfId="45739" xr:uid="{00000000-0005-0000-0000-0000BF830000}"/>
    <cellStyle name="40% - Accent2 2 4 7 2 3" xfId="10764" xr:uid="{00000000-0005-0000-0000-0000C0830000}"/>
    <cellStyle name="40% - Accent2 2 4 7 2 3 2" xfId="23923" xr:uid="{00000000-0005-0000-0000-0000C1830000}"/>
    <cellStyle name="40% - Accent2 2 4 7 2 3 2 2" xfId="61261" xr:uid="{00000000-0005-0000-0000-0000C2830000}"/>
    <cellStyle name="40% - Accent2 2 4 7 2 3 3" xfId="37291" xr:uid="{00000000-0005-0000-0000-0000C3830000}"/>
    <cellStyle name="40% - Accent2 2 4 7 2 3 4" xfId="48102" xr:uid="{00000000-0005-0000-0000-0000C4830000}"/>
    <cellStyle name="40% - Accent2 2 4 7 2 4" xfId="6041" xr:uid="{00000000-0005-0000-0000-0000C5830000}"/>
    <cellStyle name="40% - Accent2 2 4 7 2 4 2" xfId="19200" xr:uid="{00000000-0005-0000-0000-0000C6830000}"/>
    <cellStyle name="40% - Accent2 2 4 7 2 4 2 2" xfId="56538" xr:uid="{00000000-0005-0000-0000-0000C7830000}"/>
    <cellStyle name="40% - Accent2 2 4 7 2 4 3" xfId="31867" xr:uid="{00000000-0005-0000-0000-0000C8830000}"/>
    <cellStyle name="40% - Accent2 2 4 7 2 4 4" xfId="43379" xr:uid="{00000000-0005-0000-0000-0000C9830000}"/>
    <cellStyle name="40% - Accent2 2 4 7 2 5" xfId="15488" xr:uid="{00000000-0005-0000-0000-0000CA830000}"/>
    <cellStyle name="40% - Accent2 2 4 7 2 5 2" xfId="52826" xr:uid="{00000000-0005-0000-0000-0000CB830000}"/>
    <cellStyle name="40% - Accent2 2 4 7 2 6" xfId="28985" xr:uid="{00000000-0005-0000-0000-0000CC830000}"/>
    <cellStyle name="40% - Accent2 2 4 7 2 7" xfId="39665" xr:uid="{00000000-0005-0000-0000-0000CD830000}"/>
    <cellStyle name="40% - Accent2 2 4 7 3" xfId="3676" xr:uid="{00000000-0005-0000-0000-0000CE830000}"/>
    <cellStyle name="40% - Accent2 2 4 7 3 2" xfId="11944" xr:uid="{00000000-0005-0000-0000-0000CF830000}"/>
    <cellStyle name="40% - Accent2 2 4 7 3 2 2" xfId="25103" xr:uid="{00000000-0005-0000-0000-0000D0830000}"/>
    <cellStyle name="40% - Accent2 2 4 7 3 2 2 2" xfId="62441" xr:uid="{00000000-0005-0000-0000-0000D1830000}"/>
    <cellStyle name="40% - Accent2 2 4 7 3 2 3" xfId="49282" xr:uid="{00000000-0005-0000-0000-0000D2830000}"/>
    <cellStyle name="40% - Accent2 2 4 7 3 3" xfId="7221" xr:uid="{00000000-0005-0000-0000-0000D3830000}"/>
    <cellStyle name="40% - Accent2 2 4 7 3 3 2" xfId="20380" xr:uid="{00000000-0005-0000-0000-0000D4830000}"/>
    <cellStyle name="40% - Accent2 2 4 7 3 3 2 2" xfId="57718" xr:uid="{00000000-0005-0000-0000-0000D5830000}"/>
    <cellStyle name="40% - Accent2 2 4 7 3 3 3" xfId="44559" xr:uid="{00000000-0005-0000-0000-0000D6830000}"/>
    <cellStyle name="40% - Accent2 2 4 7 3 4" xfId="16837" xr:uid="{00000000-0005-0000-0000-0000D7830000}"/>
    <cellStyle name="40% - Accent2 2 4 7 3 4 2" xfId="54175" xr:uid="{00000000-0005-0000-0000-0000D8830000}"/>
    <cellStyle name="40% - Accent2 2 4 7 3 5" xfId="33230" xr:uid="{00000000-0005-0000-0000-0000D9830000}"/>
    <cellStyle name="40% - Accent2 2 4 7 3 6" xfId="41014" xr:uid="{00000000-0005-0000-0000-0000DA830000}"/>
    <cellStyle name="40% - Accent2 2 4 7 4" xfId="9584" xr:uid="{00000000-0005-0000-0000-0000DB830000}"/>
    <cellStyle name="40% - Accent2 2 4 7 4 2" xfId="22743" xr:uid="{00000000-0005-0000-0000-0000DC830000}"/>
    <cellStyle name="40% - Accent2 2 4 7 4 2 2" xfId="60081" xr:uid="{00000000-0005-0000-0000-0000DD830000}"/>
    <cellStyle name="40% - Accent2 2 4 7 4 3" xfId="35942" xr:uid="{00000000-0005-0000-0000-0000DE830000}"/>
    <cellStyle name="40% - Accent2 2 4 7 4 4" xfId="46922" xr:uid="{00000000-0005-0000-0000-0000DF830000}"/>
    <cellStyle name="40% - Accent2 2 4 7 5" xfId="4861" xr:uid="{00000000-0005-0000-0000-0000E0830000}"/>
    <cellStyle name="40% - Accent2 2 4 7 5 2" xfId="18020" xr:uid="{00000000-0005-0000-0000-0000E1830000}"/>
    <cellStyle name="40% - Accent2 2 4 7 5 2 2" xfId="55358" xr:uid="{00000000-0005-0000-0000-0000E2830000}"/>
    <cellStyle name="40% - Accent2 2 4 7 5 3" xfId="30518" xr:uid="{00000000-0005-0000-0000-0000E3830000}"/>
    <cellStyle name="40% - Accent2 2 4 7 5 4" xfId="42199" xr:uid="{00000000-0005-0000-0000-0000E4830000}"/>
    <cellStyle name="40% - Accent2 2 4 7 6" xfId="14308" xr:uid="{00000000-0005-0000-0000-0000E5830000}"/>
    <cellStyle name="40% - Accent2 2 4 7 6 2" xfId="51646" xr:uid="{00000000-0005-0000-0000-0000E6830000}"/>
    <cellStyle name="40% - Accent2 2 4 7 7" xfId="27636" xr:uid="{00000000-0005-0000-0000-0000E7830000}"/>
    <cellStyle name="40% - Accent2 2 4 7 8" xfId="38485" xr:uid="{00000000-0005-0000-0000-0000E8830000}"/>
    <cellStyle name="40% - Accent2 2 4 8" xfId="1259" xr:uid="{00000000-0005-0000-0000-0000E9830000}"/>
    <cellStyle name="40% - Accent2 2 4 8 2" xfId="2608" xr:uid="{00000000-0005-0000-0000-0000EA830000}"/>
    <cellStyle name="40% - Accent2 2 4 8 2 2" xfId="12056" xr:uid="{00000000-0005-0000-0000-0000EB830000}"/>
    <cellStyle name="40% - Accent2 2 4 8 2 2 2" xfId="25215" xr:uid="{00000000-0005-0000-0000-0000EC830000}"/>
    <cellStyle name="40% - Accent2 2 4 8 2 2 2 2" xfId="62553" xr:uid="{00000000-0005-0000-0000-0000ED830000}"/>
    <cellStyle name="40% - Accent2 2 4 8 2 2 3" xfId="33511" xr:uid="{00000000-0005-0000-0000-0000EE830000}"/>
    <cellStyle name="40% - Accent2 2 4 8 2 2 4" xfId="49394" xr:uid="{00000000-0005-0000-0000-0000EF830000}"/>
    <cellStyle name="40% - Accent2 2 4 8 2 3" xfId="7333" xr:uid="{00000000-0005-0000-0000-0000F0830000}"/>
    <cellStyle name="40% - Accent2 2 4 8 2 3 2" xfId="20492" xr:uid="{00000000-0005-0000-0000-0000F1830000}"/>
    <cellStyle name="40% - Accent2 2 4 8 2 3 2 2" xfId="57830" xr:uid="{00000000-0005-0000-0000-0000F2830000}"/>
    <cellStyle name="40% - Accent2 2 4 8 2 3 3" xfId="36223" xr:uid="{00000000-0005-0000-0000-0000F3830000}"/>
    <cellStyle name="40% - Accent2 2 4 8 2 3 4" xfId="44671" xr:uid="{00000000-0005-0000-0000-0000F4830000}"/>
    <cellStyle name="40% - Accent2 2 4 8 2 4" xfId="15769" xr:uid="{00000000-0005-0000-0000-0000F5830000}"/>
    <cellStyle name="40% - Accent2 2 4 8 2 4 2" xfId="30799" xr:uid="{00000000-0005-0000-0000-0000F6830000}"/>
    <cellStyle name="40% - Accent2 2 4 8 2 4 3" xfId="53107" xr:uid="{00000000-0005-0000-0000-0000F7830000}"/>
    <cellStyle name="40% - Accent2 2 4 8 2 5" xfId="27917" xr:uid="{00000000-0005-0000-0000-0000F8830000}"/>
    <cellStyle name="40% - Accent2 2 4 8 2 6" xfId="39946" xr:uid="{00000000-0005-0000-0000-0000F9830000}"/>
    <cellStyle name="40% - Accent2 2 4 8 3" xfId="9696" xr:uid="{00000000-0005-0000-0000-0000FA830000}"/>
    <cellStyle name="40% - Accent2 2 4 8 3 2" xfId="22855" xr:uid="{00000000-0005-0000-0000-0000FB830000}"/>
    <cellStyle name="40% - Accent2 2 4 8 3 2 2" xfId="60193" xr:uid="{00000000-0005-0000-0000-0000FC830000}"/>
    <cellStyle name="40% - Accent2 2 4 8 3 3" xfId="32162" xr:uid="{00000000-0005-0000-0000-0000FD830000}"/>
    <cellStyle name="40% - Accent2 2 4 8 3 4" xfId="47034" xr:uid="{00000000-0005-0000-0000-0000FE830000}"/>
    <cellStyle name="40% - Accent2 2 4 8 4" xfId="4973" xr:uid="{00000000-0005-0000-0000-0000FF830000}"/>
    <cellStyle name="40% - Accent2 2 4 8 4 2" xfId="18132" xr:uid="{00000000-0005-0000-0000-000000840000}"/>
    <cellStyle name="40% - Accent2 2 4 8 4 2 2" xfId="55470" xr:uid="{00000000-0005-0000-0000-000001840000}"/>
    <cellStyle name="40% - Accent2 2 4 8 4 3" xfId="34874" xr:uid="{00000000-0005-0000-0000-000002840000}"/>
    <cellStyle name="40% - Accent2 2 4 8 4 4" xfId="42311" xr:uid="{00000000-0005-0000-0000-000003840000}"/>
    <cellStyle name="40% - Accent2 2 4 8 5" xfId="14420" xr:uid="{00000000-0005-0000-0000-000004840000}"/>
    <cellStyle name="40% - Accent2 2 4 8 5 2" xfId="29450" xr:uid="{00000000-0005-0000-0000-000005840000}"/>
    <cellStyle name="40% - Accent2 2 4 8 5 3" xfId="51758" xr:uid="{00000000-0005-0000-0000-000006840000}"/>
    <cellStyle name="40% - Accent2 2 4 8 6" xfId="26568" xr:uid="{00000000-0005-0000-0000-000007840000}"/>
    <cellStyle name="40% - Accent2 2 4 8 7" xfId="38597" xr:uid="{00000000-0005-0000-0000-000008840000}"/>
    <cellStyle name="40% - Accent2 2 4 9" xfId="2496" xr:uid="{00000000-0005-0000-0000-000009840000}"/>
    <cellStyle name="40% - Accent2 2 4 9 2" xfId="10876" xr:uid="{00000000-0005-0000-0000-00000A840000}"/>
    <cellStyle name="40% - Accent2 2 4 9 2 2" xfId="24035" xr:uid="{00000000-0005-0000-0000-00000B840000}"/>
    <cellStyle name="40% - Accent2 2 4 9 2 2 2" xfId="61373" xr:uid="{00000000-0005-0000-0000-00000C840000}"/>
    <cellStyle name="40% - Accent2 2 4 9 2 3" xfId="33399" xr:uid="{00000000-0005-0000-0000-00000D840000}"/>
    <cellStyle name="40% - Accent2 2 4 9 2 4" xfId="48214" xr:uid="{00000000-0005-0000-0000-00000E840000}"/>
    <cellStyle name="40% - Accent2 2 4 9 3" xfId="6153" xr:uid="{00000000-0005-0000-0000-00000F840000}"/>
    <cellStyle name="40% - Accent2 2 4 9 3 2" xfId="19312" xr:uid="{00000000-0005-0000-0000-000010840000}"/>
    <cellStyle name="40% - Accent2 2 4 9 3 2 2" xfId="56650" xr:uid="{00000000-0005-0000-0000-000011840000}"/>
    <cellStyle name="40% - Accent2 2 4 9 3 3" xfId="36111" xr:uid="{00000000-0005-0000-0000-000012840000}"/>
    <cellStyle name="40% - Accent2 2 4 9 3 4" xfId="43491" xr:uid="{00000000-0005-0000-0000-000013840000}"/>
    <cellStyle name="40% - Accent2 2 4 9 4" xfId="15657" xr:uid="{00000000-0005-0000-0000-000014840000}"/>
    <cellStyle name="40% - Accent2 2 4 9 4 2" xfId="30687" xr:uid="{00000000-0005-0000-0000-000015840000}"/>
    <cellStyle name="40% - Accent2 2 4 9 4 3" xfId="52995" xr:uid="{00000000-0005-0000-0000-000016840000}"/>
    <cellStyle name="40% - Accent2 2 4 9 5" xfId="27805" xr:uid="{00000000-0005-0000-0000-000017840000}"/>
    <cellStyle name="40% - Accent2 2 4 9 6" xfId="39834" xr:uid="{00000000-0005-0000-0000-000018840000}"/>
    <cellStyle name="40% - Accent2 2 5" xfId="273" xr:uid="{00000000-0005-0000-0000-000019840000}"/>
    <cellStyle name="40% - Accent2 2 5 2" xfId="694" xr:uid="{00000000-0005-0000-0000-00001A840000}"/>
    <cellStyle name="40% - Accent2 2 5 2 2" xfId="1876" xr:uid="{00000000-0005-0000-0000-00001B840000}"/>
    <cellStyle name="40% - Accent2 2 5 2 2 2" xfId="7950" xr:uid="{00000000-0005-0000-0000-00001C840000}"/>
    <cellStyle name="40% - Accent2 2 5 2 2 2 2" xfId="12673" xr:uid="{00000000-0005-0000-0000-00001D840000}"/>
    <cellStyle name="40% - Accent2 2 5 2 2 2 2 2" xfId="25832" xr:uid="{00000000-0005-0000-0000-00001E840000}"/>
    <cellStyle name="40% - Accent2 2 5 2 2 2 2 2 2" xfId="63170" xr:uid="{00000000-0005-0000-0000-00001F840000}"/>
    <cellStyle name="40% - Accent2 2 5 2 2 2 2 3" xfId="50011" xr:uid="{00000000-0005-0000-0000-000020840000}"/>
    <cellStyle name="40% - Accent2 2 5 2 2 2 3" xfId="21109" xr:uid="{00000000-0005-0000-0000-000021840000}"/>
    <cellStyle name="40% - Accent2 2 5 2 2 2 3 2" xfId="58447" xr:uid="{00000000-0005-0000-0000-000022840000}"/>
    <cellStyle name="40% - Accent2 2 5 2 2 2 4" xfId="34128" xr:uid="{00000000-0005-0000-0000-000023840000}"/>
    <cellStyle name="40% - Accent2 2 5 2 2 2 5" xfId="45288" xr:uid="{00000000-0005-0000-0000-000024840000}"/>
    <cellStyle name="40% - Accent2 2 5 2 2 3" xfId="10313" xr:uid="{00000000-0005-0000-0000-000025840000}"/>
    <cellStyle name="40% - Accent2 2 5 2 2 3 2" xfId="23472" xr:uid="{00000000-0005-0000-0000-000026840000}"/>
    <cellStyle name="40% - Accent2 2 5 2 2 3 2 2" xfId="60810" xr:uid="{00000000-0005-0000-0000-000027840000}"/>
    <cellStyle name="40% - Accent2 2 5 2 2 3 3" xfId="36840" xr:uid="{00000000-0005-0000-0000-000028840000}"/>
    <cellStyle name="40% - Accent2 2 5 2 2 3 4" xfId="47651" xr:uid="{00000000-0005-0000-0000-000029840000}"/>
    <cellStyle name="40% - Accent2 2 5 2 2 4" xfId="5590" xr:uid="{00000000-0005-0000-0000-00002A840000}"/>
    <cellStyle name="40% - Accent2 2 5 2 2 4 2" xfId="18749" xr:uid="{00000000-0005-0000-0000-00002B840000}"/>
    <cellStyle name="40% - Accent2 2 5 2 2 4 2 2" xfId="56087" xr:uid="{00000000-0005-0000-0000-00002C840000}"/>
    <cellStyle name="40% - Accent2 2 5 2 2 4 3" xfId="31416" xr:uid="{00000000-0005-0000-0000-00002D840000}"/>
    <cellStyle name="40% - Accent2 2 5 2 2 4 4" xfId="42928" xr:uid="{00000000-0005-0000-0000-00002E840000}"/>
    <cellStyle name="40% - Accent2 2 5 2 2 5" xfId="15037" xr:uid="{00000000-0005-0000-0000-00002F840000}"/>
    <cellStyle name="40% - Accent2 2 5 2 2 5 2" xfId="52375" xr:uid="{00000000-0005-0000-0000-000030840000}"/>
    <cellStyle name="40% - Accent2 2 5 2 2 6" xfId="28534" xr:uid="{00000000-0005-0000-0000-000031840000}"/>
    <cellStyle name="40% - Accent2 2 5 2 2 7" xfId="39214" xr:uid="{00000000-0005-0000-0000-000032840000}"/>
    <cellStyle name="40% - Accent2 2 5 2 3" xfId="3225" xr:uid="{00000000-0005-0000-0000-000033840000}"/>
    <cellStyle name="40% - Accent2 2 5 2 3 2" xfId="11493" xr:uid="{00000000-0005-0000-0000-000034840000}"/>
    <cellStyle name="40% - Accent2 2 5 2 3 2 2" xfId="24652" xr:uid="{00000000-0005-0000-0000-000035840000}"/>
    <cellStyle name="40% - Accent2 2 5 2 3 2 2 2" xfId="61990" xr:uid="{00000000-0005-0000-0000-000036840000}"/>
    <cellStyle name="40% - Accent2 2 5 2 3 2 3" xfId="48831" xr:uid="{00000000-0005-0000-0000-000037840000}"/>
    <cellStyle name="40% - Accent2 2 5 2 3 3" xfId="6770" xr:uid="{00000000-0005-0000-0000-000038840000}"/>
    <cellStyle name="40% - Accent2 2 5 2 3 3 2" xfId="19929" xr:uid="{00000000-0005-0000-0000-000039840000}"/>
    <cellStyle name="40% - Accent2 2 5 2 3 3 2 2" xfId="57267" xr:uid="{00000000-0005-0000-0000-00003A840000}"/>
    <cellStyle name="40% - Accent2 2 5 2 3 3 3" xfId="44108" xr:uid="{00000000-0005-0000-0000-00003B840000}"/>
    <cellStyle name="40% - Accent2 2 5 2 3 4" xfId="16386" xr:uid="{00000000-0005-0000-0000-00003C840000}"/>
    <cellStyle name="40% - Accent2 2 5 2 3 4 2" xfId="53724" xr:uid="{00000000-0005-0000-0000-00003D840000}"/>
    <cellStyle name="40% - Accent2 2 5 2 3 5" xfId="32779" xr:uid="{00000000-0005-0000-0000-00003E840000}"/>
    <cellStyle name="40% - Accent2 2 5 2 3 6" xfId="40563" xr:uid="{00000000-0005-0000-0000-00003F840000}"/>
    <cellStyle name="40% - Accent2 2 5 2 4" xfId="9133" xr:uid="{00000000-0005-0000-0000-000040840000}"/>
    <cellStyle name="40% - Accent2 2 5 2 4 2" xfId="22292" xr:uid="{00000000-0005-0000-0000-000041840000}"/>
    <cellStyle name="40% - Accent2 2 5 2 4 2 2" xfId="59630" xr:uid="{00000000-0005-0000-0000-000042840000}"/>
    <cellStyle name="40% - Accent2 2 5 2 4 3" xfId="35491" xr:uid="{00000000-0005-0000-0000-000043840000}"/>
    <cellStyle name="40% - Accent2 2 5 2 4 4" xfId="46471" xr:uid="{00000000-0005-0000-0000-000044840000}"/>
    <cellStyle name="40% - Accent2 2 5 2 5" xfId="4410" xr:uid="{00000000-0005-0000-0000-000045840000}"/>
    <cellStyle name="40% - Accent2 2 5 2 5 2" xfId="17569" xr:uid="{00000000-0005-0000-0000-000046840000}"/>
    <cellStyle name="40% - Accent2 2 5 2 5 2 2" xfId="54907" xr:uid="{00000000-0005-0000-0000-000047840000}"/>
    <cellStyle name="40% - Accent2 2 5 2 5 3" xfId="30067" xr:uid="{00000000-0005-0000-0000-000048840000}"/>
    <cellStyle name="40% - Accent2 2 5 2 5 4" xfId="41748" xr:uid="{00000000-0005-0000-0000-000049840000}"/>
    <cellStyle name="40% - Accent2 2 5 2 6" xfId="13857" xr:uid="{00000000-0005-0000-0000-00004A840000}"/>
    <cellStyle name="40% - Accent2 2 5 2 6 2" xfId="51195" xr:uid="{00000000-0005-0000-0000-00004B840000}"/>
    <cellStyle name="40% - Accent2 2 5 2 7" xfId="27185" xr:uid="{00000000-0005-0000-0000-00004C840000}"/>
    <cellStyle name="40% - Accent2 2 5 2 8" xfId="38034" xr:uid="{00000000-0005-0000-0000-00004D840000}"/>
    <cellStyle name="40% - Accent2 2 5 3" xfId="1455" xr:uid="{00000000-0005-0000-0000-00004E840000}"/>
    <cellStyle name="40% - Accent2 2 5 3 2" xfId="7529" xr:uid="{00000000-0005-0000-0000-00004F840000}"/>
    <cellStyle name="40% - Accent2 2 5 3 2 2" xfId="12252" xr:uid="{00000000-0005-0000-0000-000050840000}"/>
    <cellStyle name="40% - Accent2 2 5 3 2 2 2" xfId="25411" xr:uid="{00000000-0005-0000-0000-000051840000}"/>
    <cellStyle name="40% - Accent2 2 5 3 2 2 2 2" xfId="62749" xr:uid="{00000000-0005-0000-0000-000052840000}"/>
    <cellStyle name="40% - Accent2 2 5 3 2 2 3" xfId="49590" xr:uid="{00000000-0005-0000-0000-000053840000}"/>
    <cellStyle name="40% - Accent2 2 5 3 2 3" xfId="20688" xr:uid="{00000000-0005-0000-0000-000054840000}"/>
    <cellStyle name="40% - Accent2 2 5 3 2 3 2" xfId="58026" xr:uid="{00000000-0005-0000-0000-000055840000}"/>
    <cellStyle name="40% - Accent2 2 5 3 2 4" xfId="33707" xr:uid="{00000000-0005-0000-0000-000056840000}"/>
    <cellStyle name="40% - Accent2 2 5 3 2 5" xfId="44867" xr:uid="{00000000-0005-0000-0000-000057840000}"/>
    <cellStyle name="40% - Accent2 2 5 3 3" xfId="9892" xr:uid="{00000000-0005-0000-0000-000058840000}"/>
    <cellStyle name="40% - Accent2 2 5 3 3 2" xfId="23051" xr:uid="{00000000-0005-0000-0000-000059840000}"/>
    <cellStyle name="40% - Accent2 2 5 3 3 2 2" xfId="60389" xr:uid="{00000000-0005-0000-0000-00005A840000}"/>
    <cellStyle name="40% - Accent2 2 5 3 3 3" xfId="36419" xr:uid="{00000000-0005-0000-0000-00005B840000}"/>
    <cellStyle name="40% - Accent2 2 5 3 3 4" xfId="47230" xr:uid="{00000000-0005-0000-0000-00005C840000}"/>
    <cellStyle name="40% - Accent2 2 5 3 4" xfId="5169" xr:uid="{00000000-0005-0000-0000-00005D840000}"/>
    <cellStyle name="40% - Accent2 2 5 3 4 2" xfId="18328" xr:uid="{00000000-0005-0000-0000-00005E840000}"/>
    <cellStyle name="40% - Accent2 2 5 3 4 2 2" xfId="55666" xr:uid="{00000000-0005-0000-0000-00005F840000}"/>
    <cellStyle name="40% - Accent2 2 5 3 4 3" xfId="30995" xr:uid="{00000000-0005-0000-0000-000060840000}"/>
    <cellStyle name="40% - Accent2 2 5 3 4 4" xfId="42507" xr:uid="{00000000-0005-0000-0000-000061840000}"/>
    <cellStyle name="40% - Accent2 2 5 3 5" xfId="14616" xr:uid="{00000000-0005-0000-0000-000062840000}"/>
    <cellStyle name="40% - Accent2 2 5 3 5 2" xfId="51954" xr:uid="{00000000-0005-0000-0000-000063840000}"/>
    <cellStyle name="40% - Accent2 2 5 3 6" xfId="28113" xr:uid="{00000000-0005-0000-0000-000064840000}"/>
    <cellStyle name="40% - Accent2 2 5 3 7" xfId="38793" xr:uid="{00000000-0005-0000-0000-000065840000}"/>
    <cellStyle name="40% - Accent2 2 5 4" xfId="2804" xr:uid="{00000000-0005-0000-0000-000066840000}"/>
    <cellStyle name="40% - Accent2 2 5 4 2" xfId="11072" xr:uid="{00000000-0005-0000-0000-000067840000}"/>
    <cellStyle name="40% - Accent2 2 5 4 2 2" xfId="24231" xr:uid="{00000000-0005-0000-0000-000068840000}"/>
    <cellStyle name="40% - Accent2 2 5 4 2 2 2" xfId="61569" xr:uid="{00000000-0005-0000-0000-000069840000}"/>
    <cellStyle name="40% - Accent2 2 5 4 2 3" xfId="48410" xr:uid="{00000000-0005-0000-0000-00006A840000}"/>
    <cellStyle name="40% - Accent2 2 5 4 3" xfId="6349" xr:uid="{00000000-0005-0000-0000-00006B840000}"/>
    <cellStyle name="40% - Accent2 2 5 4 3 2" xfId="19508" xr:uid="{00000000-0005-0000-0000-00006C840000}"/>
    <cellStyle name="40% - Accent2 2 5 4 3 2 2" xfId="56846" xr:uid="{00000000-0005-0000-0000-00006D840000}"/>
    <cellStyle name="40% - Accent2 2 5 4 3 3" xfId="43687" xr:uid="{00000000-0005-0000-0000-00006E840000}"/>
    <cellStyle name="40% - Accent2 2 5 4 4" xfId="15965" xr:uid="{00000000-0005-0000-0000-00006F840000}"/>
    <cellStyle name="40% - Accent2 2 5 4 4 2" xfId="53303" xr:uid="{00000000-0005-0000-0000-000070840000}"/>
    <cellStyle name="40% - Accent2 2 5 4 5" xfId="32358" xr:uid="{00000000-0005-0000-0000-000071840000}"/>
    <cellStyle name="40% - Accent2 2 5 4 6" xfId="40142" xr:uid="{00000000-0005-0000-0000-000072840000}"/>
    <cellStyle name="40% - Accent2 2 5 5" xfId="8712" xr:uid="{00000000-0005-0000-0000-000073840000}"/>
    <cellStyle name="40% - Accent2 2 5 5 2" xfId="21871" xr:uid="{00000000-0005-0000-0000-000074840000}"/>
    <cellStyle name="40% - Accent2 2 5 5 2 2" xfId="59209" xr:uid="{00000000-0005-0000-0000-000075840000}"/>
    <cellStyle name="40% - Accent2 2 5 5 3" xfId="35070" xr:uid="{00000000-0005-0000-0000-000076840000}"/>
    <cellStyle name="40% - Accent2 2 5 5 4" xfId="46050" xr:uid="{00000000-0005-0000-0000-000077840000}"/>
    <cellStyle name="40% - Accent2 2 5 6" xfId="3989" xr:uid="{00000000-0005-0000-0000-000078840000}"/>
    <cellStyle name="40% - Accent2 2 5 6 2" xfId="17148" xr:uid="{00000000-0005-0000-0000-000079840000}"/>
    <cellStyle name="40% - Accent2 2 5 6 2 2" xfId="54486" xr:uid="{00000000-0005-0000-0000-00007A840000}"/>
    <cellStyle name="40% - Accent2 2 5 6 3" xfId="29646" xr:uid="{00000000-0005-0000-0000-00007B840000}"/>
    <cellStyle name="40% - Accent2 2 5 6 4" xfId="41327" xr:uid="{00000000-0005-0000-0000-00007C840000}"/>
    <cellStyle name="40% - Accent2 2 5 7" xfId="13436" xr:uid="{00000000-0005-0000-0000-00007D840000}"/>
    <cellStyle name="40% - Accent2 2 5 7 2" xfId="50774" xr:uid="{00000000-0005-0000-0000-00007E840000}"/>
    <cellStyle name="40% - Accent2 2 5 8" xfId="26764" xr:uid="{00000000-0005-0000-0000-00007F840000}"/>
    <cellStyle name="40% - Accent2 2 5 9" xfId="37613" xr:uid="{00000000-0005-0000-0000-000080840000}"/>
    <cellStyle name="40% - Accent2 2 6" xfId="161" xr:uid="{00000000-0005-0000-0000-000081840000}"/>
    <cellStyle name="40% - Accent2 2 6 2" xfId="582" xr:uid="{00000000-0005-0000-0000-000082840000}"/>
    <cellStyle name="40% - Accent2 2 6 2 2" xfId="1764" xr:uid="{00000000-0005-0000-0000-000083840000}"/>
    <cellStyle name="40% - Accent2 2 6 2 2 2" xfId="7838" xr:uid="{00000000-0005-0000-0000-000084840000}"/>
    <cellStyle name="40% - Accent2 2 6 2 2 2 2" xfId="12561" xr:uid="{00000000-0005-0000-0000-000085840000}"/>
    <cellStyle name="40% - Accent2 2 6 2 2 2 2 2" xfId="25720" xr:uid="{00000000-0005-0000-0000-000086840000}"/>
    <cellStyle name="40% - Accent2 2 6 2 2 2 2 2 2" xfId="63058" xr:uid="{00000000-0005-0000-0000-000087840000}"/>
    <cellStyle name="40% - Accent2 2 6 2 2 2 2 3" xfId="49899" xr:uid="{00000000-0005-0000-0000-000088840000}"/>
    <cellStyle name="40% - Accent2 2 6 2 2 2 3" xfId="20997" xr:uid="{00000000-0005-0000-0000-000089840000}"/>
    <cellStyle name="40% - Accent2 2 6 2 2 2 3 2" xfId="58335" xr:uid="{00000000-0005-0000-0000-00008A840000}"/>
    <cellStyle name="40% - Accent2 2 6 2 2 2 4" xfId="34016" xr:uid="{00000000-0005-0000-0000-00008B840000}"/>
    <cellStyle name="40% - Accent2 2 6 2 2 2 5" xfId="45176" xr:uid="{00000000-0005-0000-0000-00008C840000}"/>
    <cellStyle name="40% - Accent2 2 6 2 2 3" xfId="10201" xr:uid="{00000000-0005-0000-0000-00008D840000}"/>
    <cellStyle name="40% - Accent2 2 6 2 2 3 2" xfId="23360" xr:uid="{00000000-0005-0000-0000-00008E840000}"/>
    <cellStyle name="40% - Accent2 2 6 2 2 3 2 2" xfId="60698" xr:uid="{00000000-0005-0000-0000-00008F840000}"/>
    <cellStyle name="40% - Accent2 2 6 2 2 3 3" xfId="36728" xr:uid="{00000000-0005-0000-0000-000090840000}"/>
    <cellStyle name="40% - Accent2 2 6 2 2 3 4" xfId="47539" xr:uid="{00000000-0005-0000-0000-000091840000}"/>
    <cellStyle name="40% - Accent2 2 6 2 2 4" xfId="5478" xr:uid="{00000000-0005-0000-0000-000092840000}"/>
    <cellStyle name="40% - Accent2 2 6 2 2 4 2" xfId="18637" xr:uid="{00000000-0005-0000-0000-000093840000}"/>
    <cellStyle name="40% - Accent2 2 6 2 2 4 2 2" xfId="55975" xr:uid="{00000000-0005-0000-0000-000094840000}"/>
    <cellStyle name="40% - Accent2 2 6 2 2 4 3" xfId="31304" xr:uid="{00000000-0005-0000-0000-000095840000}"/>
    <cellStyle name="40% - Accent2 2 6 2 2 4 4" xfId="42816" xr:uid="{00000000-0005-0000-0000-000096840000}"/>
    <cellStyle name="40% - Accent2 2 6 2 2 5" xfId="14925" xr:uid="{00000000-0005-0000-0000-000097840000}"/>
    <cellStyle name="40% - Accent2 2 6 2 2 5 2" xfId="52263" xr:uid="{00000000-0005-0000-0000-000098840000}"/>
    <cellStyle name="40% - Accent2 2 6 2 2 6" xfId="28422" xr:uid="{00000000-0005-0000-0000-000099840000}"/>
    <cellStyle name="40% - Accent2 2 6 2 2 7" xfId="39102" xr:uid="{00000000-0005-0000-0000-00009A840000}"/>
    <cellStyle name="40% - Accent2 2 6 2 3" xfId="3113" xr:uid="{00000000-0005-0000-0000-00009B840000}"/>
    <cellStyle name="40% - Accent2 2 6 2 3 2" xfId="11381" xr:uid="{00000000-0005-0000-0000-00009C840000}"/>
    <cellStyle name="40% - Accent2 2 6 2 3 2 2" xfId="24540" xr:uid="{00000000-0005-0000-0000-00009D840000}"/>
    <cellStyle name="40% - Accent2 2 6 2 3 2 2 2" xfId="61878" xr:uid="{00000000-0005-0000-0000-00009E840000}"/>
    <cellStyle name="40% - Accent2 2 6 2 3 2 3" xfId="48719" xr:uid="{00000000-0005-0000-0000-00009F840000}"/>
    <cellStyle name="40% - Accent2 2 6 2 3 3" xfId="6658" xr:uid="{00000000-0005-0000-0000-0000A0840000}"/>
    <cellStyle name="40% - Accent2 2 6 2 3 3 2" xfId="19817" xr:uid="{00000000-0005-0000-0000-0000A1840000}"/>
    <cellStyle name="40% - Accent2 2 6 2 3 3 2 2" xfId="57155" xr:uid="{00000000-0005-0000-0000-0000A2840000}"/>
    <cellStyle name="40% - Accent2 2 6 2 3 3 3" xfId="43996" xr:uid="{00000000-0005-0000-0000-0000A3840000}"/>
    <cellStyle name="40% - Accent2 2 6 2 3 4" xfId="16274" xr:uid="{00000000-0005-0000-0000-0000A4840000}"/>
    <cellStyle name="40% - Accent2 2 6 2 3 4 2" xfId="53612" xr:uid="{00000000-0005-0000-0000-0000A5840000}"/>
    <cellStyle name="40% - Accent2 2 6 2 3 5" xfId="32667" xr:uid="{00000000-0005-0000-0000-0000A6840000}"/>
    <cellStyle name="40% - Accent2 2 6 2 3 6" xfId="40451" xr:uid="{00000000-0005-0000-0000-0000A7840000}"/>
    <cellStyle name="40% - Accent2 2 6 2 4" xfId="9021" xr:uid="{00000000-0005-0000-0000-0000A8840000}"/>
    <cellStyle name="40% - Accent2 2 6 2 4 2" xfId="22180" xr:uid="{00000000-0005-0000-0000-0000A9840000}"/>
    <cellStyle name="40% - Accent2 2 6 2 4 2 2" xfId="59518" xr:uid="{00000000-0005-0000-0000-0000AA840000}"/>
    <cellStyle name="40% - Accent2 2 6 2 4 3" xfId="35379" xr:uid="{00000000-0005-0000-0000-0000AB840000}"/>
    <cellStyle name="40% - Accent2 2 6 2 4 4" xfId="46359" xr:uid="{00000000-0005-0000-0000-0000AC840000}"/>
    <cellStyle name="40% - Accent2 2 6 2 5" xfId="4298" xr:uid="{00000000-0005-0000-0000-0000AD840000}"/>
    <cellStyle name="40% - Accent2 2 6 2 5 2" xfId="17457" xr:uid="{00000000-0005-0000-0000-0000AE840000}"/>
    <cellStyle name="40% - Accent2 2 6 2 5 2 2" xfId="54795" xr:uid="{00000000-0005-0000-0000-0000AF840000}"/>
    <cellStyle name="40% - Accent2 2 6 2 5 3" xfId="29955" xr:uid="{00000000-0005-0000-0000-0000B0840000}"/>
    <cellStyle name="40% - Accent2 2 6 2 5 4" xfId="41636" xr:uid="{00000000-0005-0000-0000-0000B1840000}"/>
    <cellStyle name="40% - Accent2 2 6 2 6" xfId="13745" xr:uid="{00000000-0005-0000-0000-0000B2840000}"/>
    <cellStyle name="40% - Accent2 2 6 2 6 2" xfId="51083" xr:uid="{00000000-0005-0000-0000-0000B3840000}"/>
    <cellStyle name="40% - Accent2 2 6 2 7" xfId="27073" xr:uid="{00000000-0005-0000-0000-0000B4840000}"/>
    <cellStyle name="40% - Accent2 2 6 2 8" xfId="37922" xr:uid="{00000000-0005-0000-0000-0000B5840000}"/>
    <cellStyle name="40% - Accent2 2 6 3" xfId="1343" xr:uid="{00000000-0005-0000-0000-0000B6840000}"/>
    <cellStyle name="40% - Accent2 2 6 3 2" xfId="7417" xr:uid="{00000000-0005-0000-0000-0000B7840000}"/>
    <cellStyle name="40% - Accent2 2 6 3 2 2" xfId="12140" xr:uid="{00000000-0005-0000-0000-0000B8840000}"/>
    <cellStyle name="40% - Accent2 2 6 3 2 2 2" xfId="25299" xr:uid="{00000000-0005-0000-0000-0000B9840000}"/>
    <cellStyle name="40% - Accent2 2 6 3 2 2 2 2" xfId="62637" xr:uid="{00000000-0005-0000-0000-0000BA840000}"/>
    <cellStyle name="40% - Accent2 2 6 3 2 2 3" xfId="49478" xr:uid="{00000000-0005-0000-0000-0000BB840000}"/>
    <cellStyle name="40% - Accent2 2 6 3 2 3" xfId="20576" xr:uid="{00000000-0005-0000-0000-0000BC840000}"/>
    <cellStyle name="40% - Accent2 2 6 3 2 3 2" xfId="57914" xr:uid="{00000000-0005-0000-0000-0000BD840000}"/>
    <cellStyle name="40% - Accent2 2 6 3 2 4" xfId="33595" xr:uid="{00000000-0005-0000-0000-0000BE840000}"/>
    <cellStyle name="40% - Accent2 2 6 3 2 5" xfId="44755" xr:uid="{00000000-0005-0000-0000-0000BF840000}"/>
    <cellStyle name="40% - Accent2 2 6 3 3" xfId="9780" xr:uid="{00000000-0005-0000-0000-0000C0840000}"/>
    <cellStyle name="40% - Accent2 2 6 3 3 2" xfId="22939" xr:uid="{00000000-0005-0000-0000-0000C1840000}"/>
    <cellStyle name="40% - Accent2 2 6 3 3 2 2" xfId="60277" xr:uid="{00000000-0005-0000-0000-0000C2840000}"/>
    <cellStyle name="40% - Accent2 2 6 3 3 3" xfId="36307" xr:uid="{00000000-0005-0000-0000-0000C3840000}"/>
    <cellStyle name="40% - Accent2 2 6 3 3 4" xfId="47118" xr:uid="{00000000-0005-0000-0000-0000C4840000}"/>
    <cellStyle name="40% - Accent2 2 6 3 4" xfId="5057" xr:uid="{00000000-0005-0000-0000-0000C5840000}"/>
    <cellStyle name="40% - Accent2 2 6 3 4 2" xfId="18216" xr:uid="{00000000-0005-0000-0000-0000C6840000}"/>
    <cellStyle name="40% - Accent2 2 6 3 4 2 2" xfId="55554" xr:uid="{00000000-0005-0000-0000-0000C7840000}"/>
    <cellStyle name="40% - Accent2 2 6 3 4 3" xfId="30883" xr:uid="{00000000-0005-0000-0000-0000C8840000}"/>
    <cellStyle name="40% - Accent2 2 6 3 4 4" xfId="42395" xr:uid="{00000000-0005-0000-0000-0000C9840000}"/>
    <cellStyle name="40% - Accent2 2 6 3 5" xfId="14504" xr:uid="{00000000-0005-0000-0000-0000CA840000}"/>
    <cellStyle name="40% - Accent2 2 6 3 5 2" xfId="51842" xr:uid="{00000000-0005-0000-0000-0000CB840000}"/>
    <cellStyle name="40% - Accent2 2 6 3 6" xfId="28001" xr:uid="{00000000-0005-0000-0000-0000CC840000}"/>
    <cellStyle name="40% - Accent2 2 6 3 7" xfId="38681" xr:uid="{00000000-0005-0000-0000-0000CD840000}"/>
    <cellStyle name="40% - Accent2 2 6 4" xfId="2692" xr:uid="{00000000-0005-0000-0000-0000CE840000}"/>
    <cellStyle name="40% - Accent2 2 6 4 2" xfId="10960" xr:uid="{00000000-0005-0000-0000-0000CF840000}"/>
    <cellStyle name="40% - Accent2 2 6 4 2 2" xfId="24119" xr:uid="{00000000-0005-0000-0000-0000D0840000}"/>
    <cellStyle name="40% - Accent2 2 6 4 2 2 2" xfId="61457" xr:uid="{00000000-0005-0000-0000-0000D1840000}"/>
    <cellStyle name="40% - Accent2 2 6 4 2 3" xfId="48298" xr:uid="{00000000-0005-0000-0000-0000D2840000}"/>
    <cellStyle name="40% - Accent2 2 6 4 3" xfId="6237" xr:uid="{00000000-0005-0000-0000-0000D3840000}"/>
    <cellStyle name="40% - Accent2 2 6 4 3 2" xfId="19396" xr:uid="{00000000-0005-0000-0000-0000D4840000}"/>
    <cellStyle name="40% - Accent2 2 6 4 3 2 2" xfId="56734" xr:uid="{00000000-0005-0000-0000-0000D5840000}"/>
    <cellStyle name="40% - Accent2 2 6 4 3 3" xfId="43575" xr:uid="{00000000-0005-0000-0000-0000D6840000}"/>
    <cellStyle name="40% - Accent2 2 6 4 4" xfId="15853" xr:uid="{00000000-0005-0000-0000-0000D7840000}"/>
    <cellStyle name="40% - Accent2 2 6 4 4 2" xfId="53191" xr:uid="{00000000-0005-0000-0000-0000D8840000}"/>
    <cellStyle name="40% - Accent2 2 6 4 5" xfId="32246" xr:uid="{00000000-0005-0000-0000-0000D9840000}"/>
    <cellStyle name="40% - Accent2 2 6 4 6" xfId="40030" xr:uid="{00000000-0005-0000-0000-0000DA840000}"/>
    <cellStyle name="40% - Accent2 2 6 5" xfId="8600" xr:uid="{00000000-0005-0000-0000-0000DB840000}"/>
    <cellStyle name="40% - Accent2 2 6 5 2" xfId="21759" xr:uid="{00000000-0005-0000-0000-0000DC840000}"/>
    <cellStyle name="40% - Accent2 2 6 5 2 2" xfId="59097" xr:uid="{00000000-0005-0000-0000-0000DD840000}"/>
    <cellStyle name="40% - Accent2 2 6 5 3" xfId="34958" xr:uid="{00000000-0005-0000-0000-0000DE840000}"/>
    <cellStyle name="40% - Accent2 2 6 5 4" xfId="45938" xr:uid="{00000000-0005-0000-0000-0000DF840000}"/>
    <cellStyle name="40% - Accent2 2 6 6" xfId="3877" xr:uid="{00000000-0005-0000-0000-0000E0840000}"/>
    <cellStyle name="40% - Accent2 2 6 6 2" xfId="17036" xr:uid="{00000000-0005-0000-0000-0000E1840000}"/>
    <cellStyle name="40% - Accent2 2 6 6 2 2" xfId="54374" xr:uid="{00000000-0005-0000-0000-0000E2840000}"/>
    <cellStyle name="40% - Accent2 2 6 6 3" xfId="29534" xr:uid="{00000000-0005-0000-0000-0000E3840000}"/>
    <cellStyle name="40% - Accent2 2 6 6 4" xfId="41215" xr:uid="{00000000-0005-0000-0000-0000E4840000}"/>
    <cellStyle name="40% - Accent2 2 6 7" xfId="13324" xr:uid="{00000000-0005-0000-0000-0000E5840000}"/>
    <cellStyle name="40% - Accent2 2 6 7 2" xfId="50662" xr:uid="{00000000-0005-0000-0000-0000E6840000}"/>
    <cellStyle name="40% - Accent2 2 6 8" xfId="26652" xr:uid="{00000000-0005-0000-0000-0000E7840000}"/>
    <cellStyle name="40% - Accent2 2 6 9" xfId="37501" xr:uid="{00000000-0005-0000-0000-0000E8840000}"/>
    <cellStyle name="40% - Accent2 2 7" xfId="470" xr:uid="{00000000-0005-0000-0000-0000E9840000}"/>
    <cellStyle name="40% - Accent2 2 7 2" xfId="1652" xr:uid="{00000000-0005-0000-0000-0000EA840000}"/>
    <cellStyle name="40% - Accent2 2 7 2 2" xfId="7726" xr:uid="{00000000-0005-0000-0000-0000EB840000}"/>
    <cellStyle name="40% - Accent2 2 7 2 2 2" xfId="12449" xr:uid="{00000000-0005-0000-0000-0000EC840000}"/>
    <cellStyle name="40% - Accent2 2 7 2 2 2 2" xfId="25608" xr:uid="{00000000-0005-0000-0000-0000ED840000}"/>
    <cellStyle name="40% - Accent2 2 7 2 2 2 2 2" xfId="62946" xr:uid="{00000000-0005-0000-0000-0000EE840000}"/>
    <cellStyle name="40% - Accent2 2 7 2 2 2 3" xfId="49787" xr:uid="{00000000-0005-0000-0000-0000EF840000}"/>
    <cellStyle name="40% - Accent2 2 7 2 2 3" xfId="20885" xr:uid="{00000000-0005-0000-0000-0000F0840000}"/>
    <cellStyle name="40% - Accent2 2 7 2 2 3 2" xfId="58223" xr:uid="{00000000-0005-0000-0000-0000F1840000}"/>
    <cellStyle name="40% - Accent2 2 7 2 2 4" xfId="33904" xr:uid="{00000000-0005-0000-0000-0000F2840000}"/>
    <cellStyle name="40% - Accent2 2 7 2 2 5" xfId="45064" xr:uid="{00000000-0005-0000-0000-0000F3840000}"/>
    <cellStyle name="40% - Accent2 2 7 2 3" xfId="10089" xr:uid="{00000000-0005-0000-0000-0000F4840000}"/>
    <cellStyle name="40% - Accent2 2 7 2 3 2" xfId="23248" xr:uid="{00000000-0005-0000-0000-0000F5840000}"/>
    <cellStyle name="40% - Accent2 2 7 2 3 2 2" xfId="60586" xr:uid="{00000000-0005-0000-0000-0000F6840000}"/>
    <cellStyle name="40% - Accent2 2 7 2 3 3" xfId="36616" xr:uid="{00000000-0005-0000-0000-0000F7840000}"/>
    <cellStyle name="40% - Accent2 2 7 2 3 4" xfId="47427" xr:uid="{00000000-0005-0000-0000-0000F8840000}"/>
    <cellStyle name="40% - Accent2 2 7 2 4" xfId="5366" xr:uid="{00000000-0005-0000-0000-0000F9840000}"/>
    <cellStyle name="40% - Accent2 2 7 2 4 2" xfId="18525" xr:uid="{00000000-0005-0000-0000-0000FA840000}"/>
    <cellStyle name="40% - Accent2 2 7 2 4 2 2" xfId="55863" xr:uid="{00000000-0005-0000-0000-0000FB840000}"/>
    <cellStyle name="40% - Accent2 2 7 2 4 3" xfId="31192" xr:uid="{00000000-0005-0000-0000-0000FC840000}"/>
    <cellStyle name="40% - Accent2 2 7 2 4 4" xfId="42704" xr:uid="{00000000-0005-0000-0000-0000FD840000}"/>
    <cellStyle name="40% - Accent2 2 7 2 5" xfId="14813" xr:uid="{00000000-0005-0000-0000-0000FE840000}"/>
    <cellStyle name="40% - Accent2 2 7 2 5 2" xfId="52151" xr:uid="{00000000-0005-0000-0000-0000FF840000}"/>
    <cellStyle name="40% - Accent2 2 7 2 6" xfId="28310" xr:uid="{00000000-0005-0000-0000-000000850000}"/>
    <cellStyle name="40% - Accent2 2 7 2 7" xfId="38990" xr:uid="{00000000-0005-0000-0000-000001850000}"/>
    <cellStyle name="40% - Accent2 2 7 3" xfId="3001" xr:uid="{00000000-0005-0000-0000-000002850000}"/>
    <cellStyle name="40% - Accent2 2 7 3 2" xfId="11269" xr:uid="{00000000-0005-0000-0000-000003850000}"/>
    <cellStyle name="40% - Accent2 2 7 3 2 2" xfId="24428" xr:uid="{00000000-0005-0000-0000-000004850000}"/>
    <cellStyle name="40% - Accent2 2 7 3 2 2 2" xfId="61766" xr:uid="{00000000-0005-0000-0000-000005850000}"/>
    <cellStyle name="40% - Accent2 2 7 3 2 3" xfId="48607" xr:uid="{00000000-0005-0000-0000-000006850000}"/>
    <cellStyle name="40% - Accent2 2 7 3 3" xfId="6546" xr:uid="{00000000-0005-0000-0000-000007850000}"/>
    <cellStyle name="40% - Accent2 2 7 3 3 2" xfId="19705" xr:uid="{00000000-0005-0000-0000-000008850000}"/>
    <cellStyle name="40% - Accent2 2 7 3 3 2 2" xfId="57043" xr:uid="{00000000-0005-0000-0000-000009850000}"/>
    <cellStyle name="40% - Accent2 2 7 3 3 3" xfId="43884" xr:uid="{00000000-0005-0000-0000-00000A850000}"/>
    <cellStyle name="40% - Accent2 2 7 3 4" xfId="16162" xr:uid="{00000000-0005-0000-0000-00000B850000}"/>
    <cellStyle name="40% - Accent2 2 7 3 4 2" xfId="53500" xr:uid="{00000000-0005-0000-0000-00000C850000}"/>
    <cellStyle name="40% - Accent2 2 7 3 5" xfId="32555" xr:uid="{00000000-0005-0000-0000-00000D850000}"/>
    <cellStyle name="40% - Accent2 2 7 3 6" xfId="40339" xr:uid="{00000000-0005-0000-0000-00000E850000}"/>
    <cellStyle name="40% - Accent2 2 7 4" xfId="8909" xr:uid="{00000000-0005-0000-0000-00000F850000}"/>
    <cellStyle name="40% - Accent2 2 7 4 2" xfId="22068" xr:uid="{00000000-0005-0000-0000-000010850000}"/>
    <cellStyle name="40% - Accent2 2 7 4 2 2" xfId="59406" xr:uid="{00000000-0005-0000-0000-000011850000}"/>
    <cellStyle name="40% - Accent2 2 7 4 3" xfId="35267" xr:uid="{00000000-0005-0000-0000-000012850000}"/>
    <cellStyle name="40% - Accent2 2 7 4 4" xfId="46247" xr:uid="{00000000-0005-0000-0000-000013850000}"/>
    <cellStyle name="40% - Accent2 2 7 5" xfId="4186" xr:uid="{00000000-0005-0000-0000-000014850000}"/>
    <cellStyle name="40% - Accent2 2 7 5 2" xfId="17345" xr:uid="{00000000-0005-0000-0000-000015850000}"/>
    <cellStyle name="40% - Accent2 2 7 5 2 2" xfId="54683" xr:uid="{00000000-0005-0000-0000-000016850000}"/>
    <cellStyle name="40% - Accent2 2 7 5 3" xfId="29843" xr:uid="{00000000-0005-0000-0000-000017850000}"/>
    <cellStyle name="40% - Accent2 2 7 5 4" xfId="41524" xr:uid="{00000000-0005-0000-0000-000018850000}"/>
    <cellStyle name="40% - Accent2 2 7 6" xfId="13633" xr:uid="{00000000-0005-0000-0000-000019850000}"/>
    <cellStyle name="40% - Accent2 2 7 6 2" xfId="50971" xr:uid="{00000000-0005-0000-0000-00001A850000}"/>
    <cellStyle name="40% - Accent2 2 7 7" xfId="26961" xr:uid="{00000000-0005-0000-0000-00001B850000}"/>
    <cellStyle name="40% - Accent2 2 7 8" xfId="37810" xr:uid="{00000000-0005-0000-0000-00001C850000}"/>
    <cellStyle name="40% - Accent2 2 8" xfId="301" xr:uid="{00000000-0005-0000-0000-00001D850000}"/>
    <cellStyle name="40% - Accent2 2 8 2" xfId="1483" xr:uid="{00000000-0005-0000-0000-00001E850000}"/>
    <cellStyle name="40% - Accent2 2 8 2 2" xfId="7557" xr:uid="{00000000-0005-0000-0000-00001F850000}"/>
    <cellStyle name="40% - Accent2 2 8 2 2 2" xfId="12280" xr:uid="{00000000-0005-0000-0000-000020850000}"/>
    <cellStyle name="40% - Accent2 2 8 2 2 2 2" xfId="25439" xr:uid="{00000000-0005-0000-0000-000021850000}"/>
    <cellStyle name="40% - Accent2 2 8 2 2 2 2 2" xfId="62777" xr:uid="{00000000-0005-0000-0000-000022850000}"/>
    <cellStyle name="40% - Accent2 2 8 2 2 2 3" xfId="49618" xr:uid="{00000000-0005-0000-0000-000023850000}"/>
    <cellStyle name="40% - Accent2 2 8 2 2 3" xfId="20716" xr:uid="{00000000-0005-0000-0000-000024850000}"/>
    <cellStyle name="40% - Accent2 2 8 2 2 3 2" xfId="58054" xr:uid="{00000000-0005-0000-0000-000025850000}"/>
    <cellStyle name="40% - Accent2 2 8 2 2 4" xfId="33735" xr:uid="{00000000-0005-0000-0000-000026850000}"/>
    <cellStyle name="40% - Accent2 2 8 2 2 5" xfId="44895" xr:uid="{00000000-0005-0000-0000-000027850000}"/>
    <cellStyle name="40% - Accent2 2 8 2 3" xfId="9920" xr:uid="{00000000-0005-0000-0000-000028850000}"/>
    <cellStyle name="40% - Accent2 2 8 2 3 2" xfId="23079" xr:uid="{00000000-0005-0000-0000-000029850000}"/>
    <cellStyle name="40% - Accent2 2 8 2 3 2 2" xfId="60417" xr:uid="{00000000-0005-0000-0000-00002A850000}"/>
    <cellStyle name="40% - Accent2 2 8 2 3 3" xfId="36447" xr:uid="{00000000-0005-0000-0000-00002B850000}"/>
    <cellStyle name="40% - Accent2 2 8 2 3 4" xfId="47258" xr:uid="{00000000-0005-0000-0000-00002C850000}"/>
    <cellStyle name="40% - Accent2 2 8 2 4" xfId="5197" xr:uid="{00000000-0005-0000-0000-00002D850000}"/>
    <cellStyle name="40% - Accent2 2 8 2 4 2" xfId="18356" xr:uid="{00000000-0005-0000-0000-00002E850000}"/>
    <cellStyle name="40% - Accent2 2 8 2 4 2 2" xfId="55694" xr:uid="{00000000-0005-0000-0000-00002F850000}"/>
    <cellStyle name="40% - Accent2 2 8 2 4 3" xfId="31023" xr:uid="{00000000-0005-0000-0000-000030850000}"/>
    <cellStyle name="40% - Accent2 2 8 2 4 4" xfId="42535" xr:uid="{00000000-0005-0000-0000-000031850000}"/>
    <cellStyle name="40% - Accent2 2 8 2 5" xfId="14644" xr:uid="{00000000-0005-0000-0000-000032850000}"/>
    <cellStyle name="40% - Accent2 2 8 2 5 2" xfId="51982" xr:uid="{00000000-0005-0000-0000-000033850000}"/>
    <cellStyle name="40% - Accent2 2 8 2 6" xfId="28141" xr:uid="{00000000-0005-0000-0000-000034850000}"/>
    <cellStyle name="40% - Accent2 2 8 2 7" xfId="38821" xr:uid="{00000000-0005-0000-0000-000035850000}"/>
    <cellStyle name="40% - Accent2 2 8 3" xfId="2832" xr:uid="{00000000-0005-0000-0000-000036850000}"/>
    <cellStyle name="40% - Accent2 2 8 3 2" xfId="11100" xr:uid="{00000000-0005-0000-0000-000037850000}"/>
    <cellStyle name="40% - Accent2 2 8 3 2 2" xfId="24259" xr:uid="{00000000-0005-0000-0000-000038850000}"/>
    <cellStyle name="40% - Accent2 2 8 3 2 2 2" xfId="61597" xr:uid="{00000000-0005-0000-0000-000039850000}"/>
    <cellStyle name="40% - Accent2 2 8 3 2 3" xfId="48438" xr:uid="{00000000-0005-0000-0000-00003A850000}"/>
    <cellStyle name="40% - Accent2 2 8 3 3" xfId="6377" xr:uid="{00000000-0005-0000-0000-00003B850000}"/>
    <cellStyle name="40% - Accent2 2 8 3 3 2" xfId="19536" xr:uid="{00000000-0005-0000-0000-00003C850000}"/>
    <cellStyle name="40% - Accent2 2 8 3 3 2 2" xfId="56874" xr:uid="{00000000-0005-0000-0000-00003D850000}"/>
    <cellStyle name="40% - Accent2 2 8 3 3 3" xfId="43715" xr:uid="{00000000-0005-0000-0000-00003E850000}"/>
    <cellStyle name="40% - Accent2 2 8 3 4" xfId="15993" xr:uid="{00000000-0005-0000-0000-00003F850000}"/>
    <cellStyle name="40% - Accent2 2 8 3 4 2" xfId="53331" xr:uid="{00000000-0005-0000-0000-000040850000}"/>
    <cellStyle name="40% - Accent2 2 8 3 5" xfId="32386" xr:uid="{00000000-0005-0000-0000-000041850000}"/>
    <cellStyle name="40% - Accent2 2 8 3 6" xfId="40170" xr:uid="{00000000-0005-0000-0000-000042850000}"/>
    <cellStyle name="40% - Accent2 2 8 4" xfId="8740" xr:uid="{00000000-0005-0000-0000-000043850000}"/>
    <cellStyle name="40% - Accent2 2 8 4 2" xfId="21899" xr:uid="{00000000-0005-0000-0000-000044850000}"/>
    <cellStyle name="40% - Accent2 2 8 4 2 2" xfId="59237" xr:uid="{00000000-0005-0000-0000-000045850000}"/>
    <cellStyle name="40% - Accent2 2 8 4 3" xfId="35098" xr:uid="{00000000-0005-0000-0000-000046850000}"/>
    <cellStyle name="40% - Accent2 2 8 4 4" xfId="46078" xr:uid="{00000000-0005-0000-0000-000047850000}"/>
    <cellStyle name="40% - Accent2 2 8 5" xfId="4017" xr:uid="{00000000-0005-0000-0000-000048850000}"/>
    <cellStyle name="40% - Accent2 2 8 5 2" xfId="17176" xr:uid="{00000000-0005-0000-0000-000049850000}"/>
    <cellStyle name="40% - Accent2 2 8 5 2 2" xfId="54514" xr:uid="{00000000-0005-0000-0000-00004A850000}"/>
    <cellStyle name="40% - Accent2 2 8 5 3" xfId="29674" xr:uid="{00000000-0005-0000-0000-00004B850000}"/>
    <cellStyle name="40% - Accent2 2 8 5 4" xfId="41355" xr:uid="{00000000-0005-0000-0000-00004C850000}"/>
    <cellStyle name="40% - Accent2 2 8 6" xfId="13464" xr:uid="{00000000-0005-0000-0000-00004D850000}"/>
    <cellStyle name="40% - Accent2 2 8 6 2" xfId="50802" xr:uid="{00000000-0005-0000-0000-00004E850000}"/>
    <cellStyle name="40% - Accent2 2 8 7" xfId="26792" xr:uid="{00000000-0005-0000-0000-00004F850000}"/>
    <cellStyle name="40% - Accent2 2 8 8" xfId="37641" xr:uid="{00000000-0005-0000-0000-000050850000}"/>
    <cellStyle name="40% - Accent2 2 9" xfId="722" xr:uid="{00000000-0005-0000-0000-000051850000}"/>
    <cellStyle name="40% - Accent2 2 9 2" xfId="1904" xr:uid="{00000000-0005-0000-0000-000052850000}"/>
    <cellStyle name="40% - Accent2 2 9 2 2" xfId="7978" xr:uid="{00000000-0005-0000-0000-000053850000}"/>
    <cellStyle name="40% - Accent2 2 9 2 2 2" xfId="12701" xr:uid="{00000000-0005-0000-0000-000054850000}"/>
    <cellStyle name="40% - Accent2 2 9 2 2 2 2" xfId="25860" xr:uid="{00000000-0005-0000-0000-000055850000}"/>
    <cellStyle name="40% - Accent2 2 9 2 2 2 2 2" xfId="63198" xr:uid="{00000000-0005-0000-0000-000056850000}"/>
    <cellStyle name="40% - Accent2 2 9 2 2 2 3" xfId="50039" xr:uid="{00000000-0005-0000-0000-000057850000}"/>
    <cellStyle name="40% - Accent2 2 9 2 2 3" xfId="21137" xr:uid="{00000000-0005-0000-0000-000058850000}"/>
    <cellStyle name="40% - Accent2 2 9 2 2 3 2" xfId="58475" xr:uid="{00000000-0005-0000-0000-000059850000}"/>
    <cellStyle name="40% - Accent2 2 9 2 2 4" xfId="34156" xr:uid="{00000000-0005-0000-0000-00005A850000}"/>
    <cellStyle name="40% - Accent2 2 9 2 2 5" xfId="45316" xr:uid="{00000000-0005-0000-0000-00005B850000}"/>
    <cellStyle name="40% - Accent2 2 9 2 3" xfId="10341" xr:uid="{00000000-0005-0000-0000-00005C850000}"/>
    <cellStyle name="40% - Accent2 2 9 2 3 2" xfId="23500" xr:uid="{00000000-0005-0000-0000-00005D850000}"/>
    <cellStyle name="40% - Accent2 2 9 2 3 2 2" xfId="60838" xr:uid="{00000000-0005-0000-0000-00005E850000}"/>
    <cellStyle name="40% - Accent2 2 9 2 3 3" xfId="36868" xr:uid="{00000000-0005-0000-0000-00005F850000}"/>
    <cellStyle name="40% - Accent2 2 9 2 3 4" xfId="47679" xr:uid="{00000000-0005-0000-0000-000060850000}"/>
    <cellStyle name="40% - Accent2 2 9 2 4" xfId="5618" xr:uid="{00000000-0005-0000-0000-000061850000}"/>
    <cellStyle name="40% - Accent2 2 9 2 4 2" xfId="18777" xr:uid="{00000000-0005-0000-0000-000062850000}"/>
    <cellStyle name="40% - Accent2 2 9 2 4 2 2" xfId="56115" xr:uid="{00000000-0005-0000-0000-000063850000}"/>
    <cellStyle name="40% - Accent2 2 9 2 4 3" xfId="31444" xr:uid="{00000000-0005-0000-0000-000064850000}"/>
    <cellStyle name="40% - Accent2 2 9 2 4 4" xfId="42956" xr:uid="{00000000-0005-0000-0000-000065850000}"/>
    <cellStyle name="40% - Accent2 2 9 2 5" xfId="15065" xr:uid="{00000000-0005-0000-0000-000066850000}"/>
    <cellStyle name="40% - Accent2 2 9 2 5 2" xfId="52403" xr:uid="{00000000-0005-0000-0000-000067850000}"/>
    <cellStyle name="40% - Accent2 2 9 2 6" xfId="28562" xr:uid="{00000000-0005-0000-0000-000068850000}"/>
    <cellStyle name="40% - Accent2 2 9 2 7" xfId="39242" xr:uid="{00000000-0005-0000-0000-000069850000}"/>
    <cellStyle name="40% - Accent2 2 9 3" xfId="3253" xr:uid="{00000000-0005-0000-0000-00006A850000}"/>
    <cellStyle name="40% - Accent2 2 9 3 2" xfId="11521" xr:uid="{00000000-0005-0000-0000-00006B850000}"/>
    <cellStyle name="40% - Accent2 2 9 3 2 2" xfId="24680" xr:uid="{00000000-0005-0000-0000-00006C850000}"/>
    <cellStyle name="40% - Accent2 2 9 3 2 2 2" xfId="62018" xr:uid="{00000000-0005-0000-0000-00006D850000}"/>
    <cellStyle name="40% - Accent2 2 9 3 2 3" xfId="48859" xr:uid="{00000000-0005-0000-0000-00006E850000}"/>
    <cellStyle name="40% - Accent2 2 9 3 3" xfId="6798" xr:uid="{00000000-0005-0000-0000-00006F850000}"/>
    <cellStyle name="40% - Accent2 2 9 3 3 2" xfId="19957" xr:uid="{00000000-0005-0000-0000-000070850000}"/>
    <cellStyle name="40% - Accent2 2 9 3 3 2 2" xfId="57295" xr:uid="{00000000-0005-0000-0000-000071850000}"/>
    <cellStyle name="40% - Accent2 2 9 3 3 3" xfId="44136" xr:uid="{00000000-0005-0000-0000-000072850000}"/>
    <cellStyle name="40% - Accent2 2 9 3 4" xfId="16414" xr:uid="{00000000-0005-0000-0000-000073850000}"/>
    <cellStyle name="40% - Accent2 2 9 3 4 2" xfId="53752" xr:uid="{00000000-0005-0000-0000-000074850000}"/>
    <cellStyle name="40% - Accent2 2 9 3 5" xfId="32807" xr:uid="{00000000-0005-0000-0000-000075850000}"/>
    <cellStyle name="40% - Accent2 2 9 3 6" xfId="40591" xr:uid="{00000000-0005-0000-0000-000076850000}"/>
    <cellStyle name="40% - Accent2 2 9 4" xfId="9161" xr:uid="{00000000-0005-0000-0000-000077850000}"/>
    <cellStyle name="40% - Accent2 2 9 4 2" xfId="22320" xr:uid="{00000000-0005-0000-0000-000078850000}"/>
    <cellStyle name="40% - Accent2 2 9 4 2 2" xfId="59658" xr:uid="{00000000-0005-0000-0000-000079850000}"/>
    <cellStyle name="40% - Accent2 2 9 4 3" xfId="35519" xr:uid="{00000000-0005-0000-0000-00007A850000}"/>
    <cellStyle name="40% - Accent2 2 9 4 4" xfId="46499" xr:uid="{00000000-0005-0000-0000-00007B850000}"/>
    <cellStyle name="40% - Accent2 2 9 5" xfId="4438" xr:uid="{00000000-0005-0000-0000-00007C850000}"/>
    <cellStyle name="40% - Accent2 2 9 5 2" xfId="17597" xr:uid="{00000000-0005-0000-0000-00007D850000}"/>
    <cellStyle name="40% - Accent2 2 9 5 2 2" xfId="54935" xr:uid="{00000000-0005-0000-0000-00007E850000}"/>
    <cellStyle name="40% - Accent2 2 9 5 3" xfId="30095" xr:uid="{00000000-0005-0000-0000-00007F850000}"/>
    <cellStyle name="40% - Accent2 2 9 5 4" xfId="41776" xr:uid="{00000000-0005-0000-0000-000080850000}"/>
    <cellStyle name="40% - Accent2 2 9 6" xfId="13885" xr:uid="{00000000-0005-0000-0000-000081850000}"/>
    <cellStyle name="40% - Accent2 2 9 6 2" xfId="51223" xr:uid="{00000000-0005-0000-0000-000082850000}"/>
    <cellStyle name="40% - Accent2 2 9 7" xfId="27213" xr:uid="{00000000-0005-0000-0000-000083850000}"/>
    <cellStyle name="40% - Accent2 2 9 8" xfId="38062" xr:uid="{00000000-0005-0000-0000-000084850000}"/>
    <cellStyle name="40% - Accent2 20" xfId="26357" xr:uid="{00000000-0005-0000-0000-000085850000}"/>
    <cellStyle name="40% - Accent2 21" xfId="37375" xr:uid="{00000000-0005-0000-0000-000086850000}"/>
    <cellStyle name="40% - Accent2 3" xfId="91" xr:uid="{00000000-0005-0000-0000-000087850000}"/>
    <cellStyle name="40% - Accent2 3 10" xfId="8530" xr:uid="{00000000-0005-0000-0000-000088850000}"/>
    <cellStyle name="40% - Accent2 3 10 2" xfId="21689" xr:uid="{00000000-0005-0000-0000-000089850000}"/>
    <cellStyle name="40% - Accent2 3 10 2 2" xfId="59027" xr:uid="{00000000-0005-0000-0000-00008A850000}"/>
    <cellStyle name="40% - Accent2 3 10 3" xfId="29267" xr:uid="{00000000-0005-0000-0000-00008B850000}"/>
    <cellStyle name="40% - Accent2 3 10 4" xfId="45868" xr:uid="{00000000-0005-0000-0000-00008C850000}"/>
    <cellStyle name="40% - Accent2 3 11" xfId="3807" xr:uid="{00000000-0005-0000-0000-00008D850000}"/>
    <cellStyle name="40% - Accent2 3 11 2" xfId="16966" xr:uid="{00000000-0005-0000-0000-00008E850000}"/>
    <cellStyle name="40% - Accent2 3 11 2 2" xfId="54304" xr:uid="{00000000-0005-0000-0000-00008F850000}"/>
    <cellStyle name="40% - Accent2 3 11 3" xfId="31979" xr:uid="{00000000-0005-0000-0000-000090850000}"/>
    <cellStyle name="40% - Accent2 3 11 4" xfId="41145" xr:uid="{00000000-0005-0000-0000-000091850000}"/>
    <cellStyle name="40% - Accent2 3 12" xfId="13254" xr:uid="{00000000-0005-0000-0000-000092850000}"/>
    <cellStyle name="40% - Accent2 3 12 2" xfId="34691" xr:uid="{00000000-0005-0000-0000-000093850000}"/>
    <cellStyle name="40% - Accent2 3 12 3" xfId="50592" xr:uid="{00000000-0005-0000-0000-000094850000}"/>
    <cellStyle name="40% - Accent2 3 13" xfId="29098" xr:uid="{00000000-0005-0000-0000-000095850000}"/>
    <cellStyle name="40% - Accent2 3 14" xfId="26385" xr:uid="{00000000-0005-0000-0000-000096850000}"/>
    <cellStyle name="40% - Accent2 3 15" xfId="37431" xr:uid="{00000000-0005-0000-0000-000097850000}"/>
    <cellStyle name="40% - Accent2 3 2" xfId="203" xr:uid="{00000000-0005-0000-0000-000098850000}"/>
    <cellStyle name="40% - Accent2 3 2 10" xfId="3919" xr:uid="{00000000-0005-0000-0000-000099850000}"/>
    <cellStyle name="40% - Accent2 3 2 10 2" xfId="17078" xr:uid="{00000000-0005-0000-0000-00009A850000}"/>
    <cellStyle name="40% - Accent2 3 2 10 2 2" xfId="54416" xr:uid="{00000000-0005-0000-0000-00009B850000}"/>
    <cellStyle name="40% - Accent2 3 2 10 3" xfId="32064" xr:uid="{00000000-0005-0000-0000-00009C850000}"/>
    <cellStyle name="40% - Accent2 3 2 10 4" xfId="41257" xr:uid="{00000000-0005-0000-0000-00009D850000}"/>
    <cellStyle name="40% - Accent2 3 2 11" xfId="13366" xr:uid="{00000000-0005-0000-0000-00009E850000}"/>
    <cellStyle name="40% - Accent2 3 2 11 2" xfId="34776" xr:uid="{00000000-0005-0000-0000-00009F850000}"/>
    <cellStyle name="40% - Accent2 3 2 11 3" xfId="50704" xr:uid="{00000000-0005-0000-0000-0000A0850000}"/>
    <cellStyle name="40% - Accent2 3 2 12" xfId="29183" xr:uid="{00000000-0005-0000-0000-0000A1850000}"/>
    <cellStyle name="40% - Accent2 3 2 13" xfId="26470" xr:uid="{00000000-0005-0000-0000-0000A2850000}"/>
    <cellStyle name="40% - Accent2 3 2 14" xfId="37543" xr:uid="{00000000-0005-0000-0000-0000A3850000}"/>
    <cellStyle name="40% - Accent2 3 2 2" xfId="624" xr:uid="{00000000-0005-0000-0000-0000A4850000}"/>
    <cellStyle name="40% - Accent2 3 2 2 2" xfId="1806" xr:uid="{00000000-0005-0000-0000-0000A5850000}"/>
    <cellStyle name="40% - Accent2 3 2 2 2 2" xfId="7880" xr:uid="{00000000-0005-0000-0000-0000A6850000}"/>
    <cellStyle name="40% - Accent2 3 2 2 2 2 2" xfId="12603" xr:uid="{00000000-0005-0000-0000-0000A7850000}"/>
    <cellStyle name="40% - Accent2 3 2 2 2 2 2 2" xfId="25762" xr:uid="{00000000-0005-0000-0000-0000A8850000}"/>
    <cellStyle name="40% - Accent2 3 2 2 2 2 2 2 2" xfId="63100" xr:uid="{00000000-0005-0000-0000-0000A9850000}"/>
    <cellStyle name="40% - Accent2 3 2 2 2 2 2 3" xfId="49941" xr:uid="{00000000-0005-0000-0000-0000AA850000}"/>
    <cellStyle name="40% - Accent2 3 2 2 2 2 3" xfId="21039" xr:uid="{00000000-0005-0000-0000-0000AB850000}"/>
    <cellStyle name="40% - Accent2 3 2 2 2 2 3 2" xfId="58377" xr:uid="{00000000-0005-0000-0000-0000AC850000}"/>
    <cellStyle name="40% - Accent2 3 2 2 2 2 4" xfId="34058" xr:uid="{00000000-0005-0000-0000-0000AD850000}"/>
    <cellStyle name="40% - Accent2 3 2 2 2 2 5" xfId="45218" xr:uid="{00000000-0005-0000-0000-0000AE850000}"/>
    <cellStyle name="40% - Accent2 3 2 2 2 3" xfId="10243" xr:uid="{00000000-0005-0000-0000-0000AF850000}"/>
    <cellStyle name="40% - Accent2 3 2 2 2 3 2" xfId="23402" xr:uid="{00000000-0005-0000-0000-0000B0850000}"/>
    <cellStyle name="40% - Accent2 3 2 2 2 3 2 2" xfId="60740" xr:uid="{00000000-0005-0000-0000-0000B1850000}"/>
    <cellStyle name="40% - Accent2 3 2 2 2 3 3" xfId="36770" xr:uid="{00000000-0005-0000-0000-0000B2850000}"/>
    <cellStyle name="40% - Accent2 3 2 2 2 3 4" xfId="47581" xr:uid="{00000000-0005-0000-0000-0000B3850000}"/>
    <cellStyle name="40% - Accent2 3 2 2 2 4" xfId="5520" xr:uid="{00000000-0005-0000-0000-0000B4850000}"/>
    <cellStyle name="40% - Accent2 3 2 2 2 4 2" xfId="18679" xr:uid="{00000000-0005-0000-0000-0000B5850000}"/>
    <cellStyle name="40% - Accent2 3 2 2 2 4 2 2" xfId="56017" xr:uid="{00000000-0005-0000-0000-0000B6850000}"/>
    <cellStyle name="40% - Accent2 3 2 2 2 4 3" xfId="31346" xr:uid="{00000000-0005-0000-0000-0000B7850000}"/>
    <cellStyle name="40% - Accent2 3 2 2 2 4 4" xfId="42858" xr:uid="{00000000-0005-0000-0000-0000B8850000}"/>
    <cellStyle name="40% - Accent2 3 2 2 2 5" xfId="14967" xr:uid="{00000000-0005-0000-0000-0000B9850000}"/>
    <cellStyle name="40% - Accent2 3 2 2 2 5 2" xfId="52305" xr:uid="{00000000-0005-0000-0000-0000BA850000}"/>
    <cellStyle name="40% - Accent2 3 2 2 2 6" xfId="28464" xr:uid="{00000000-0005-0000-0000-0000BB850000}"/>
    <cellStyle name="40% - Accent2 3 2 2 2 7" xfId="39144" xr:uid="{00000000-0005-0000-0000-0000BC850000}"/>
    <cellStyle name="40% - Accent2 3 2 2 3" xfId="3155" xr:uid="{00000000-0005-0000-0000-0000BD850000}"/>
    <cellStyle name="40% - Accent2 3 2 2 3 2" xfId="11423" xr:uid="{00000000-0005-0000-0000-0000BE850000}"/>
    <cellStyle name="40% - Accent2 3 2 2 3 2 2" xfId="24582" xr:uid="{00000000-0005-0000-0000-0000BF850000}"/>
    <cellStyle name="40% - Accent2 3 2 2 3 2 2 2" xfId="61920" xr:uid="{00000000-0005-0000-0000-0000C0850000}"/>
    <cellStyle name="40% - Accent2 3 2 2 3 2 3" xfId="48761" xr:uid="{00000000-0005-0000-0000-0000C1850000}"/>
    <cellStyle name="40% - Accent2 3 2 2 3 3" xfId="6700" xr:uid="{00000000-0005-0000-0000-0000C2850000}"/>
    <cellStyle name="40% - Accent2 3 2 2 3 3 2" xfId="19859" xr:uid="{00000000-0005-0000-0000-0000C3850000}"/>
    <cellStyle name="40% - Accent2 3 2 2 3 3 2 2" xfId="57197" xr:uid="{00000000-0005-0000-0000-0000C4850000}"/>
    <cellStyle name="40% - Accent2 3 2 2 3 3 3" xfId="44038" xr:uid="{00000000-0005-0000-0000-0000C5850000}"/>
    <cellStyle name="40% - Accent2 3 2 2 3 4" xfId="16316" xr:uid="{00000000-0005-0000-0000-0000C6850000}"/>
    <cellStyle name="40% - Accent2 3 2 2 3 4 2" xfId="53654" xr:uid="{00000000-0005-0000-0000-0000C7850000}"/>
    <cellStyle name="40% - Accent2 3 2 2 3 5" xfId="32709" xr:uid="{00000000-0005-0000-0000-0000C8850000}"/>
    <cellStyle name="40% - Accent2 3 2 2 3 6" xfId="40493" xr:uid="{00000000-0005-0000-0000-0000C9850000}"/>
    <cellStyle name="40% - Accent2 3 2 2 4" xfId="9063" xr:uid="{00000000-0005-0000-0000-0000CA850000}"/>
    <cellStyle name="40% - Accent2 3 2 2 4 2" xfId="22222" xr:uid="{00000000-0005-0000-0000-0000CB850000}"/>
    <cellStyle name="40% - Accent2 3 2 2 4 2 2" xfId="59560" xr:uid="{00000000-0005-0000-0000-0000CC850000}"/>
    <cellStyle name="40% - Accent2 3 2 2 4 3" xfId="35421" xr:uid="{00000000-0005-0000-0000-0000CD850000}"/>
    <cellStyle name="40% - Accent2 3 2 2 4 4" xfId="46401" xr:uid="{00000000-0005-0000-0000-0000CE850000}"/>
    <cellStyle name="40% - Accent2 3 2 2 5" xfId="4340" xr:uid="{00000000-0005-0000-0000-0000CF850000}"/>
    <cellStyle name="40% - Accent2 3 2 2 5 2" xfId="17499" xr:uid="{00000000-0005-0000-0000-0000D0850000}"/>
    <cellStyle name="40% - Accent2 3 2 2 5 2 2" xfId="54837" xr:uid="{00000000-0005-0000-0000-0000D1850000}"/>
    <cellStyle name="40% - Accent2 3 2 2 5 3" xfId="29997" xr:uid="{00000000-0005-0000-0000-0000D2850000}"/>
    <cellStyle name="40% - Accent2 3 2 2 5 4" xfId="41678" xr:uid="{00000000-0005-0000-0000-0000D3850000}"/>
    <cellStyle name="40% - Accent2 3 2 2 6" xfId="13787" xr:uid="{00000000-0005-0000-0000-0000D4850000}"/>
    <cellStyle name="40% - Accent2 3 2 2 6 2" xfId="51125" xr:uid="{00000000-0005-0000-0000-0000D5850000}"/>
    <cellStyle name="40% - Accent2 3 2 2 7" xfId="27115" xr:uid="{00000000-0005-0000-0000-0000D6850000}"/>
    <cellStyle name="40% - Accent2 3 2 2 8" xfId="37964" xr:uid="{00000000-0005-0000-0000-0000D7850000}"/>
    <cellStyle name="40% - Accent2 3 2 3" xfId="400" xr:uid="{00000000-0005-0000-0000-0000D8850000}"/>
    <cellStyle name="40% - Accent2 3 2 3 2" xfId="1582" xr:uid="{00000000-0005-0000-0000-0000D9850000}"/>
    <cellStyle name="40% - Accent2 3 2 3 2 2" xfId="7656" xr:uid="{00000000-0005-0000-0000-0000DA850000}"/>
    <cellStyle name="40% - Accent2 3 2 3 2 2 2" xfId="12379" xr:uid="{00000000-0005-0000-0000-0000DB850000}"/>
    <cellStyle name="40% - Accent2 3 2 3 2 2 2 2" xfId="25538" xr:uid="{00000000-0005-0000-0000-0000DC850000}"/>
    <cellStyle name="40% - Accent2 3 2 3 2 2 2 2 2" xfId="62876" xr:uid="{00000000-0005-0000-0000-0000DD850000}"/>
    <cellStyle name="40% - Accent2 3 2 3 2 2 2 3" xfId="49717" xr:uid="{00000000-0005-0000-0000-0000DE850000}"/>
    <cellStyle name="40% - Accent2 3 2 3 2 2 3" xfId="20815" xr:uid="{00000000-0005-0000-0000-0000DF850000}"/>
    <cellStyle name="40% - Accent2 3 2 3 2 2 3 2" xfId="58153" xr:uid="{00000000-0005-0000-0000-0000E0850000}"/>
    <cellStyle name="40% - Accent2 3 2 3 2 2 4" xfId="33834" xr:uid="{00000000-0005-0000-0000-0000E1850000}"/>
    <cellStyle name="40% - Accent2 3 2 3 2 2 5" xfId="44994" xr:uid="{00000000-0005-0000-0000-0000E2850000}"/>
    <cellStyle name="40% - Accent2 3 2 3 2 3" xfId="10019" xr:uid="{00000000-0005-0000-0000-0000E3850000}"/>
    <cellStyle name="40% - Accent2 3 2 3 2 3 2" xfId="23178" xr:uid="{00000000-0005-0000-0000-0000E4850000}"/>
    <cellStyle name="40% - Accent2 3 2 3 2 3 2 2" xfId="60516" xr:uid="{00000000-0005-0000-0000-0000E5850000}"/>
    <cellStyle name="40% - Accent2 3 2 3 2 3 3" xfId="36546" xr:uid="{00000000-0005-0000-0000-0000E6850000}"/>
    <cellStyle name="40% - Accent2 3 2 3 2 3 4" xfId="47357" xr:uid="{00000000-0005-0000-0000-0000E7850000}"/>
    <cellStyle name="40% - Accent2 3 2 3 2 4" xfId="5296" xr:uid="{00000000-0005-0000-0000-0000E8850000}"/>
    <cellStyle name="40% - Accent2 3 2 3 2 4 2" xfId="18455" xr:uid="{00000000-0005-0000-0000-0000E9850000}"/>
    <cellStyle name="40% - Accent2 3 2 3 2 4 2 2" xfId="55793" xr:uid="{00000000-0005-0000-0000-0000EA850000}"/>
    <cellStyle name="40% - Accent2 3 2 3 2 4 3" xfId="31122" xr:uid="{00000000-0005-0000-0000-0000EB850000}"/>
    <cellStyle name="40% - Accent2 3 2 3 2 4 4" xfId="42634" xr:uid="{00000000-0005-0000-0000-0000EC850000}"/>
    <cellStyle name="40% - Accent2 3 2 3 2 5" xfId="14743" xr:uid="{00000000-0005-0000-0000-0000ED850000}"/>
    <cellStyle name="40% - Accent2 3 2 3 2 5 2" xfId="52081" xr:uid="{00000000-0005-0000-0000-0000EE850000}"/>
    <cellStyle name="40% - Accent2 3 2 3 2 6" xfId="28240" xr:uid="{00000000-0005-0000-0000-0000EF850000}"/>
    <cellStyle name="40% - Accent2 3 2 3 2 7" xfId="38920" xr:uid="{00000000-0005-0000-0000-0000F0850000}"/>
    <cellStyle name="40% - Accent2 3 2 3 3" xfId="2931" xr:uid="{00000000-0005-0000-0000-0000F1850000}"/>
    <cellStyle name="40% - Accent2 3 2 3 3 2" xfId="11199" xr:uid="{00000000-0005-0000-0000-0000F2850000}"/>
    <cellStyle name="40% - Accent2 3 2 3 3 2 2" xfId="24358" xr:uid="{00000000-0005-0000-0000-0000F3850000}"/>
    <cellStyle name="40% - Accent2 3 2 3 3 2 2 2" xfId="61696" xr:uid="{00000000-0005-0000-0000-0000F4850000}"/>
    <cellStyle name="40% - Accent2 3 2 3 3 2 3" xfId="48537" xr:uid="{00000000-0005-0000-0000-0000F5850000}"/>
    <cellStyle name="40% - Accent2 3 2 3 3 3" xfId="6476" xr:uid="{00000000-0005-0000-0000-0000F6850000}"/>
    <cellStyle name="40% - Accent2 3 2 3 3 3 2" xfId="19635" xr:uid="{00000000-0005-0000-0000-0000F7850000}"/>
    <cellStyle name="40% - Accent2 3 2 3 3 3 2 2" xfId="56973" xr:uid="{00000000-0005-0000-0000-0000F8850000}"/>
    <cellStyle name="40% - Accent2 3 2 3 3 3 3" xfId="43814" xr:uid="{00000000-0005-0000-0000-0000F9850000}"/>
    <cellStyle name="40% - Accent2 3 2 3 3 4" xfId="16092" xr:uid="{00000000-0005-0000-0000-0000FA850000}"/>
    <cellStyle name="40% - Accent2 3 2 3 3 4 2" xfId="53430" xr:uid="{00000000-0005-0000-0000-0000FB850000}"/>
    <cellStyle name="40% - Accent2 3 2 3 3 5" xfId="32485" xr:uid="{00000000-0005-0000-0000-0000FC850000}"/>
    <cellStyle name="40% - Accent2 3 2 3 3 6" xfId="40269" xr:uid="{00000000-0005-0000-0000-0000FD850000}"/>
    <cellStyle name="40% - Accent2 3 2 3 4" xfId="8839" xr:uid="{00000000-0005-0000-0000-0000FE850000}"/>
    <cellStyle name="40% - Accent2 3 2 3 4 2" xfId="21998" xr:uid="{00000000-0005-0000-0000-0000FF850000}"/>
    <cellStyle name="40% - Accent2 3 2 3 4 2 2" xfId="59336" xr:uid="{00000000-0005-0000-0000-000000860000}"/>
    <cellStyle name="40% - Accent2 3 2 3 4 3" xfId="35197" xr:uid="{00000000-0005-0000-0000-000001860000}"/>
    <cellStyle name="40% - Accent2 3 2 3 4 4" xfId="46177" xr:uid="{00000000-0005-0000-0000-000002860000}"/>
    <cellStyle name="40% - Accent2 3 2 3 5" xfId="4116" xr:uid="{00000000-0005-0000-0000-000003860000}"/>
    <cellStyle name="40% - Accent2 3 2 3 5 2" xfId="17275" xr:uid="{00000000-0005-0000-0000-000004860000}"/>
    <cellStyle name="40% - Accent2 3 2 3 5 2 2" xfId="54613" xr:uid="{00000000-0005-0000-0000-000005860000}"/>
    <cellStyle name="40% - Accent2 3 2 3 5 3" xfId="29773" xr:uid="{00000000-0005-0000-0000-000006860000}"/>
    <cellStyle name="40% - Accent2 3 2 3 5 4" xfId="41454" xr:uid="{00000000-0005-0000-0000-000007860000}"/>
    <cellStyle name="40% - Accent2 3 2 3 6" xfId="13563" xr:uid="{00000000-0005-0000-0000-000008860000}"/>
    <cellStyle name="40% - Accent2 3 2 3 6 2" xfId="50901" xr:uid="{00000000-0005-0000-0000-000009860000}"/>
    <cellStyle name="40% - Accent2 3 2 3 7" xfId="26891" xr:uid="{00000000-0005-0000-0000-00000A860000}"/>
    <cellStyle name="40% - Accent2 3 2 3 8" xfId="37740" xr:uid="{00000000-0005-0000-0000-00000B860000}"/>
    <cellStyle name="40% - Accent2 3 2 4" xfId="821" xr:uid="{00000000-0005-0000-0000-00000C860000}"/>
    <cellStyle name="40% - Accent2 3 2 4 2" xfId="2003" xr:uid="{00000000-0005-0000-0000-00000D860000}"/>
    <cellStyle name="40% - Accent2 3 2 4 2 2" xfId="8077" xr:uid="{00000000-0005-0000-0000-00000E860000}"/>
    <cellStyle name="40% - Accent2 3 2 4 2 2 2" xfId="12800" xr:uid="{00000000-0005-0000-0000-00000F860000}"/>
    <cellStyle name="40% - Accent2 3 2 4 2 2 2 2" xfId="25959" xr:uid="{00000000-0005-0000-0000-000010860000}"/>
    <cellStyle name="40% - Accent2 3 2 4 2 2 2 2 2" xfId="63297" xr:uid="{00000000-0005-0000-0000-000011860000}"/>
    <cellStyle name="40% - Accent2 3 2 4 2 2 2 3" xfId="50138" xr:uid="{00000000-0005-0000-0000-000012860000}"/>
    <cellStyle name="40% - Accent2 3 2 4 2 2 3" xfId="21236" xr:uid="{00000000-0005-0000-0000-000013860000}"/>
    <cellStyle name="40% - Accent2 3 2 4 2 2 3 2" xfId="58574" xr:uid="{00000000-0005-0000-0000-000014860000}"/>
    <cellStyle name="40% - Accent2 3 2 4 2 2 4" xfId="34255" xr:uid="{00000000-0005-0000-0000-000015860000}"/>
    <cellStyle name="40% - Accent2 3 2 4 2 2 5" xfId="45415" xr:uid="{00000000-0005-0000-0000-000016860000}"/>
    <cellStyle name="40% - Accent2 3 2 4 2 3" xfId="10440" xr:uid="{00000000-0005-0000-0000-000017860000}"/>
    <cellStyle name="40% - Accent2 3 2 4 2 3 2" xfId="23599" xr:uid="{00000000-0005-0000-0000-000018860000}"/>
    <cellStyle name="40% - Accent2 3 2 4 2 3 2 2" xfId="60937" xr:uid="{00000000-0005-0000-0000-000019860000}"/>
    <cellStyle name="40% - Accent2 3 2 4 2 3 3" xfId="36967" xr:uid="{00000000-0005-0000-0000-00001A860000}"/>
    <cellStyle name="40% - Accent2 3 2 4 2 3 4" xfId="47778" xr:uid="{00000000-0005-0000-0000-00001B860000}"/>
    <cellStyle name="40% - Accent2 3 2 4 2 4" xfId="5717" xr:uid="{00000000-0005-0000-0000-00001C860000}"/>
    <cellStyle name="40% - Accent2 3 2 4 2 4 2" xfId="18876" xr:uid="{00000000-0005-0000-0000-00001D860000}"/>
    <cellStyle name="40% - Accent2 3 2 4 2 4 2 2" xfId="56214" xr:uid="{00000000-0005-0000-0000-00001E860000}"/>
    <cellStyle name="40% - Accent2 3 2 4 2 4 3" xfId="31543" xr:uid="{00000000-0005-0000-0000-00001F860000}"/>
    <cellStyle name="40% - Accent2 3 2 4 2 4 4" xfId="43055" xr:uid="{00000000-0005-0000-0000-000020860000}"/>
    <cellStyle name="40% - Accent2 3 2 4 2 5" xfId="15164" xr:uid="{00000000-0005-0000-0000-000021860000}"/>
    <cellStyle name="40% - Accent2 3 2 4 2 5 2" xfId="52502" xr:uid="{00000000-0005-0000-0000-000022860000}"/>
    <cellStyle name="40% - Accent2 3 2 4 2 6" xfId="28661" xr:uid="{00000000-0005-0000-0000-000023860000}"/>
    <cellStyle name="40% - Accent2 3 2 4 2 7" xfId="39341" xr:uid="{00000000-0005-0000-0000-000024860000}"/>
    <cellStyle name="40% - Accent2 3 2 4 3" xfId="3352" xr:uid="{00000000-0005-0000-0000-000025860000}"/>
    <cellStyle name="40% - Accent2 3 2 4 3 2" xfId="11620" xr:uid="{00000000-0005-0000-0000-000026860000}"/>
    <cellStyle name="40% - Accent2 3 2 4 3 2 2" xfId="24779" xr:uid="{00000000-0005-0000-0000-000027860000}"/>
    <cellStyle name="40% - Accent2 3 2 4 3 2 2 2" xfId="62117" xr:uid="{00000000-0005-0000-0000-000028860000}"/>
    <cellStyle name="40% - Accent2 3 2 4 3 2 3" xfId="48958" xr:uid="{00000000-0005-0000-0000-000029860000}"/>
    <cellStyle name="40% - Accent2 3 2 4 3 3" xfId="6897" xr:uid="{00000000-0005-0000-0000-00002A860000}"/>
    <cellStyle name="40% - Accent2 3 2 4 3 3 2" xfId="20056" xr:uid="{00000000-0005-0000-0000-00002B860000}"/>
    <cellStyle name="40% - Accent2 3 2 4 3 3 2 2" xfId="57394" xr:uid="{00000000-0005-0000-0000-00002C860000}"/>
    <cellStyle name="40% - Accent2 3 2 4 3 3 3" xfId="44235" xr:uid="{00000000-0005-0000-0000-00002D860000}"/>
    <cellStyle name="40% - Accent2 3 2 4 3 4" xfId="16513" xr:uid="{00000000-0005-0000-0000-00002E860000}"/>
    <cellStyle name="40% - Accent2 3 2 4 3 4 2" xfId="53851" xr:uid="{00000000-0005-0000-0000-00002F860000}"/>
    <cellStyle name="40% - Accent2 3 2 4 3 5" xfId="32906" xr:uid="{00000000-0005-0000-0000-000030860000}"/>
    <cellStyle name="40% - Accent2 3 2 4 3 6" xfId="40690" xr:uid="{00000000-0005-0000-0000-000031860000}"/>
    <cellStyle name="40% - Accent2 3 2 4 4" xfId="9260" xr:uid="{00000000-0005-0000-0000-000032860000}"/>
    <cellStyle name="40% - Accent2 3 2 4 4 2" xfId="22419" xr:uid="{00000000-0005-0000-0000-000033860000}"/>
    <cellStyle name="40% - Accent2 3 2 4 4 2 2" xfId="59757" xr:uid="{00000000-0005-0000-0000-000034860000}"/>
    <cellStyle name="40% - Accent2 3 2 4 4 3" xfId="35618" xr:uid="{00000000-0005-0000-0000-000035860000}"/>
    <cellStyle name="40% - Accent2 3 2 4 4 4" xfId="46598" xr:uid="{00000000-0005-0000-0000-000036860000}"/>
    <cellStyle name="40% - Accent2 3 2 4 5" xfId="4537" xr:uid="{00000000-0005-0000-0000-000037860000}"/>
    <cellStyle name="40% - Accent2 3 2 4 5 2" xfId="17696" xr:uid="{00000000-0005-0000-0000-000038860000}"/>
    <cellStyle name="40% - Accent2 3 2 4 5 2 2" xfId="55034" xr:uid="{00000000-0005-0000-0000-000039860000}"/>
    <cellStyle name="40% - Accent2 3 2 4 5 3" xfId="30194" xr:uid="{00000000-0005-0000-0000-00003A860000}"/>
    <cellStyle name="40% - Accent2 3 2 4 5 4" xfId="41875" xr:uid="{00000000-0005-0000-0000-00003B860000}"/>
    <cellStyle name="40% - Accent2 3 2 4 6" xfId="13984" xr:uid="{00000000-0005-0000-0000-00003C860000}"/>
    <cellStyle name="40% - Accent2 3 2 4 6 2" xfId="51322" xr:uid="{00000000-0005-0000-0000-00003D860000}"/>
    <cellStyle name="40% - Accent2 3 2 4 7" xfId="27312" xr:uid="{00000000-0005-0000-0000-00003E860000}"/>
    <cellStyle name="40% - Accent2 3 2 4 8" xfId="38161" xr:uid="{00000000-0005-0000-0000-00003F860000}"/>
    <cellStyle name="40% - Accent2 3 2 5" xfId="990" xr:uid="{00000000-0005-0000-0000-000040860000}"/>
    <cellStyle name="40% - Accent2 3 2 5 2" xfId="2172" xr:uid="{00000000-0005-0000-0000-000041860000}"/>
    <cellStyle name="40% - Accent2 3 2 5 2 2" xfId="8246" xr:uid="{00000000-0005-0000-0000-000042860000}"/>
    <cellStyle name="40% - Accent2 3 2 5 2 2 2" xfId="12969" xr:uid="{00000000-0005-0000-0000-000043860000}"/>
    <cellStyle name="40% - Accent2 3 2 5 2 2 2 2" xfId="26128" xr:uid="{00000000-0005-0000-0000-000044860000}"/>
    <cellStyle name="40% - Accent2 3 2 5 2 2 2 2 2" xfId="63466" xr:uid="{00000000-0005-0000-0000-000045860000}"/>
    <cellStyle name="40% - Accent2 3 2 5 2 2 2 3" xfId="50307" xr:uid="{00000000-0005-0000-0000-000046860000}"/>
    <cellStyle name="40% - Accent2 3 2 5 2 2 3" xfId="21405" xr:uid="{00000000-0005-0000-0000-000047860000}"/>
    <cellStyle name="40% - Accent2 3 2 5 2 2 3 2" xfId="58743" xr:uid="{00000000-0005-0000-0000-000048860000}"/>
    <cellStyle name="40% - Accent2 3 2 5 2 2 4" xfId="34424" xr:uid="{00000000-0005-0000-0000-000049860000}"/>
    <cellStyle name="40% - Accent2 3 2 5 2 2 5" xfId="45584" xr:uid="{00000000-0005-0000-0000-00004A860000}"/>
    <cellStyle name="40% - Accent2 3 2 5 2 3" xfId="10609" xr:uid="{00000000-0005-0000-0000-00004B860000}"/>
    <cellStyle name="40% - Accent2 3 2 5 2 3 2" xfId="23768" xr:uid="{00000000-0005-0000-0000-00004C860000}"/>
    <cellStyle name="40% - Accent2 3 2 5 2 3 2 2" xfId="61106" xr:uid="{00000000-0005-0000-0000-00004D860000}"/>
    <cellStyle name="40% - Accent2 3 2 5 2 3 3" xfId="37136" xr:uid="{00000000-0005-0000-0000-00004E860000}"/>
    <cellStyle name="40% - Accent2 3 2 5 2 3 4" xfId="47947" xr:uid="{00000000-0005-0000-0000-00004F860000}"/>
    <cellStyle name="40% - Accent2 3 2 5 2 4" xfId="5886" xr:uid="{00000000-0005-0000-0000-000050860000}"/>
    <cellStyle name="40% - Accent2 3 2 5 2 4 2" xfId="19045" xr:uid="{00000000-0005-0000-0000-000051860000}"/>
    <cellStyle name="40% - Accent2 3 2 5 2 4 2 2" xfId="56383" xr:uid="{00000000-0005-0000-0000-000052860000}"/>
    <cellStyle name="40% - Accent2 3 2 5 2 4 3" xfId="31712" xr:uid="{00000000-0005-0000-0000-000053860000}"/>
    <cellStyle name="40% - Accent2 3 2 5 2 4 4" xfId="43224" xr:uid="{00000000-0005-0000-0000-000054860000}"/>
    <cellStyle name="40% - Accent2 3 2 5 2 5" xfId="15333" xr:uid="{00000000-0005-0000-0000-000055860000}"/>
    <cellStyle name="40% - Accent2 3 2 5 2 5 2" xfId="52671" xr:uid="{00000000-0005-0000-0000-000056860000}"/>
    <cellStyle name="40% - Accent2 3 2 5 2 6" xfId="28830" xr:uid="{00000000-0005-0000-0000-000057860000}"/>
    <cellStyle name="40% - Accent2 3 2 5 2 7" xfId="39510" xr:uid="{00000000-0005-0000-0000-000058860000}"/>
    <cellStyle name="40% - Accent2 3 2 5 3" xfId="3521" xr:uid="{00000000-0005-0000-0000-000059860000}"/>
    <cellStyle name="40% - Accent2 3 2 5 3 2" xfId="11789" xr:uid="{00000000-0005-0000-0000-00005A860000}"/>
    <cellStyle name="40% - Accent2 3 2 5 3 2 2" xfId="24948" xr:uid="{00000000-0005-0000-0000-00005B860000}"/>
    <cellStyle name="40% - Accent2 3 2 5 3 2 2 2" xfId="62286" xr:uid="{00000000-0005-0000-0000-00005C860000}"/>
    <cellStyle name="40% - Accent2 3 2 5 3 2 3" xfId="49127" xr:uid="{00000000-0005-0000-0000-00005D860000}"/>
    <cellStyle name="40% - Accent2 3 2 5 3 3" xfId="7066" xr:uid="{00000000-0005-0000-0000-00005E860000}"/>
    <cellStyle name="40% - Accent2 3 2 5 3 3 2" xfId="20225" xr:uid="{00000000-0005-0000-0000-00005F860000}"/>
    <cellStyle name="40% - Accent2 3 2 5 3 3 2 2" xfId="57563" xr:uid="{00000000-0005-0000-0000-000060860000}"/>
    <cellStyle name="40% - Accent2 3 2 5 3 3 3" xfId="44404" xr:uid="{00000000-0005-0000-0000-000061860000}"/>
    <cellStyle name="40% - Accent2 3 2 5 3 4" xfId="16682" xr:uid="{00000000-0005-0000-0000-000062860000}"/>
    <cellStyle name="40% - Accent2 3 2 5 3 4 2" xfId="54020" xr:uid="{00000000-0005-0000-0000-000063860000}"/>
    <cellStyle name="40% - Accent2 3 2 5 3 5" xfId="33075" xr:uid="{00000000-0005-0000-0000-000064860000}"/>
    <cellStyle name="40% - Accent2 3 2 5 3 6" xfId="40859" xr:uid="{00000000-0005-0000-0000-000065860000}"/>
    <cellStyle name="40% - Accent2 3 2 5 4" xfId="9429" xr:uid="{00000000-0005-0000-0000-000066860000}"/>
    <cellStyle name="40% - Accent2 3 2 5 4 2" xfId="22588" xr:uid="{00000000-0005-0000-0000-000067860000}"/>
    <cellStyle name="40% - Accent2 3 2 5 4 2 2" xfId="59926" xr:uid="{00000000-0005-0000-0000-000068860000}"/>
    <cellStyle name="40% - Accent2 3 2 5 4 3" xfId="35787" xr:uid="{00000000-0005-0000-0000-000069860000}"/>
    <cellStyle name="40% - Accent2 3 2 5 4 4" xfId="46767" xr:uid="{00000000-0005-0000-0000-00006A860000}"/>
    <cellStyle name="40% - Accent2 3 2 5 5" xfId="4706" xr:uid="{00000000-0005-0000-0000-00006B860000}"/>
    <cellStyle name="40% - Accent2 3 2 5 5 2" xfId="17865" xr:uid="{00000000-0005-0000-0000-00006C860000}"/>
    <cellStyle name="40% - Accent2 3 2 5 5 2 2" xfId="55203" xr:uid="{00000000-0005-0000-0000-00006D860000}"/>
    <cellStyle name="40% - Accent2 3 2 5 5 3" xfId="30363" xr:uid="{00000000-0005-0000-0000-00006E860000}"/>
    <cellStyle name="40% - Accent2 3 2 5 5 4" xfId="42044" xr:uid="{00000000-0005-0000-0000-00006F860000}"/>
    <cellStyle name="40% - Accent2 3 2 5 6" xfId="14153" xr:uid="{00000000-0005-0000-0000-000070860000}"/>
    <cellStyle name="40% - Accent2 3 2 5 6 2" xfId="51491" xr:uid="{00000000-0005-0000-0000-000071860000}"/>
    <cellStyle name="40% - Accent2 3 2 5 7" xfId="27481" xr:uid="{00000000-0005-0000-0000-000072860000}"/>
    <cellStyle name="40% - Accent2 3 2 5 8" xfId="38330" xr:uid="{00000000-0005-0000-0000-000073860000}"/>
    <cellStyle name="40% - Accent2 3 2 6" xfId="1161" xr:uid="{00000000-0005-0000-0000-000074860000}"/>
    <cellStyle name="40% - Accent2 3 2 6 2" xfId="2341" xr:uid="{00000000-0005-0000-0000-000075860000}"/>
    <cellStyle name="40% - Accent2 3 2 6 2 2" xfId="8415" xr:uid="{00000000-0005-0000-0000-000076860000}"/>
    <cellStyle name="40% - Accent2 3 2 6 2 2 2" xfId="13138" xr:uid="{00000000-0005-0000-0000-000077860000}"/>
    <cellStyle name="40% - Accent2 3 2 6 2 2 2 2" xfId="26297" xr:uid="{00000000-0005-0000-0000-000078860000}"/>
    <cellStyle name="40% - Accent2 3 2 6 2 2 2 2 2" xfId="63635" xr:uid="{00000000-0005-0000-0000-000079860000}"/>
    <cellStyle name="40% - Accent2 3 2 6 2 2 2 3" xfId="50476" xr:uid="{00000000-0005-0000-0000-00007A860000}"/>
    <cellStyle name="40% - Accent2 3 2 6 2 2 3" xfId="21574" xr:uid="{00000000-0005-0000-0000-00007B860000}"/>
    <cellStyle name="40% - Accent2 3 2 6 2 2 3 2" xfId="58912" xr:uid="{00000000-0005-0000-0000-00007C860000}"/>
    <cellStyle name="40% - Accent2 3 2 6 2 2 4" xfId="34593" xr:uid="{00000000-0005-0000-0000-00007D860000}"/>
    <cellStyle name="40% - Accent2 3 2 6 2 2 5" xfId="45753" xr:uid="{00000000-0005-0000-0000-00007E860000}"/>
    <cellStyle name="40% - Accent2 3 2 6 2 3" xfId="10778" xr:uid="{00000000-0005-0000-0000-00007F860000}"/>
    <cellStyle name="40% - Accent2 3 2 6 2 3 2" xfId="23937" xr:uid="{00000000-0005-0000-0000-000080860000}"/>
    <cellStyle name="40% - Accent2 3 2 6 2 3 2 2" xfId="61275" xr:uid="{00000000-0005-0000-0000-000081860000}"/>
    <cellStyle name="40% - Accent2 3 2 6 2 3 3" xfId="37305" xr:uid="{00000000-0005-0000-0000-000082860000}"/>
    <cellStyle name="40% - Accent2 3 2 6 2 3 4" xfId="48116" xr:uid="{00000000-0005-0000-0000-000083860000}"/>
    <cellStyle name="40% - Accent2 3 2 6 2 4" xfId="6055" xr:uid="{00000000-0005-0000-0000-000084860000}"/>
    <cellStyle name="40% - Accent2 3 2 6 2 4 2" xfId="19214" xr:uid="{00000000-0005-0000-0000-000085860000}"/>
    <cellStyle name="40% - Accent2 3 2 6 2 4 2 2" xfId="56552" xr:uid="{00000000-0005-0000-0000-000086860000}"/>
    <cellStyle name="40% - Accent2 3 2 6 2 4 3" xfId="31881" xr:uid="{00000000-0005-0000-0000-000087860000}"/>
    <cellStyle name="40% - Accent2 3 2 6 2 4 4" xfId="43393" xr:uid="{00000000-0005-0000-0000-000088860000}"/>
    <cellStyle name="40% - Accent2 3 2 6 2 5" xfId="15502" xr:uid="{00000000-0005-0000-0000-000089860000}"/>
    <cellStyle name="40% - Accent2 3 2 6 2 5 2" xfId="52840" xr:uid="{00000000-0005-0000-0000-00008A860000}"/>
    <cellStyle name="40% - Accent2 3 2 6 2 6" xfId="28999" xr:uid="{00000000-0005-0000-0000-00008B860000}"/>
    <cellStyle name="40% - Accent2 3 2 6 2 7" xfId="39679" xr:uid="{00000000-0005-0000-0000-00008C860000}"/>
    <cellStyle name="40% - Accent2 3 2 6 3" xfId="3690" xr:uid="{00000000-0005-0000-0000-00008D860000}"/>
    <cellStyle name="40% - Accent2 3 2 6 3 2" xfId="11958" xr:uid="{00000000-0005-0000-0000-00008E860000}"/>
    <cellStyle name="40% - Accent2 3 2 6 3 2 2" xfId="25117" xr:uid="{00000000-0005-0000-0000-00008F860000}"/>
    <cellStyle name="40% - Accent2 3 2 6 3 2 2 2" xfId="62455" xr:uid="{00000000-0005-0000-0000-000090860000}"/>
    <cellStyle name="40% - Accent2 3 2 6 3 2 3" xfId="49296" xr:uid="{00000000-0005-0000-0000-000091860000}"/>
    <cellStyle name="40% - Accent2 3 2 6 3 3" xfId="7235" xr:uid="{00000000-0005-0000-0000-000092860000}"/>
    <cellStyle name="40% - Accent2 3 2 6 3 3 2" xfId="20394" xr:uid="{00000000-0005-0000-0000-000093860000}"/>
    <cellStyle name="40% - Accent2 3 2 6 3 3 2 2" xfId="57732" xr:uid="{00000000-0005-0000-0000-000094860000}"/>
    <cellStyle name="40% - Accent2 3 2 6 3 3 3" xfId="44573" xr:uid="{00000000-0005-0000-0000-000095860000}"/>
    <cellStyle name="40% - Accent2 3 2 6 3 4" xfId="16851" xr:uid="{00000000-0005-0000-0000-000096860000}"/>
    <cellStyle name="40% - Accent2 3 2 6 3 4 2" xfId="54189" xr:uid="{00000000-0005-0000-0000-000097860000}"/>
    <cellStyle name="40% - Accent2 3 2 6 3 5" xfId="33244" xr:uid="{00000000-0005-0000-0000-000098860000}"/>
    <cellStyle name="40% - Accent2 3 2 6 3 6" xfId="41028" xr:uid="{00000000-0005-0000-0000-000099860000}"/>
    <cellStyle name="40% - Accent2 3 2 6 4" xfId="9598" xr:uid="{00000000-0005-0000-0000-00009A860000}"/>
    <cellStyle name="40% - Accent2 3 2 6 4 2" xfId="22757" xr:uid="{00000000-0005-0000-0000-00009B860000}"/>
    <cellStyle name="40% - Accent2 3 2 6 4 2 2" xfId="60095" xr:uid="{00000000-0005-0000-0000-00009C860000}"/>
    <cellStyle name="40% - Accent2 3 2 6 4 3" xfId="35956" xr:uid="{00000000-0005-0000-0000-00009D860000}"/>
    <cellStyle name="40% - Accent2 3 2 6 4 4" xfId="46936" xr:uid="{00000000-0005-0000-0000-00009E860000}"/>
    <cellStyle name="40% - Accent2 3 2 6 5" xfId="4875" xr:uid="{00000000-0005-0000-0000-00009F860000}"/>
    <cellStyle name="40% - Accent2 3 2 6 5 2" xfId="18034" xr:uid="{00000000-0005-0000-0000-0000A0860000}"/>
    <cellStyle name="40% - Accent2 3 2 6 5 2 2" xfId="55372" xr:uid="{00000000-0005-0000-0000-0000A1860000}"/>
    <cellStyle name="40% - Accent2 3 2 6 5 3" xfId="30532" xr:uid="{00000000-0005-0000-0000-0000A2860000}"/>
    <cellStyle name="40% - Accent2 3 2 6 5 4" xfId="42213" xr:uid="{00000000-0005-0000-0000-0000A3860000}"/>
    <cellStyle name="40% - Accent2 3 2 6 6" xfId="14322" xr:uid="{00000000-0005-0000-0000-0000A4860000}"/>
    <cellStyle name="40% - Accent2 3 2 6 6 2" xfId="51660" xr:uid="{00000000-0005-0000-0000-0000A5860000}"/>
    <cellStyle name="40% - Accent2 3 2 6 7" xfId="27650" xr:uid="{00000000-0005-0000-0000-0000A6860000}"/>
    <cellStyle name="40% - Accent2 3 2 6 8" xfId="38499" xr:uid="{00000000-0005-0000-0000-0000A7860000}"/>
    <cellStyle name="40% - Accent2 3 2 7" xfId="1385" xr:uid="{00000000-0005-0000-0000-0000A8860000}"/>
    <cellStyle name="40% - Accent2 3 2 7 2" xfId="2734" xr:uid="{00000000-0005-0000-0000-0000A9860000}"/>
    <cellStyle name="40% - Accent2 3 2 7 2 2" xfId="12182" xr:uid="{00000000-0005-0000-0000-0000AA860000}"/>
    <cellStyle name="40% - Accent2 3 2 7 2 2 2" xfId="25341" xr:uid="{00000000-0005-0000-0000-0000AB860000}"/>
    <cellStyle name="40% - Accent2 3 2 7 2 2 2 2" xfId="62679" xr:uid="{00000000-0005-0000-0000-0000AC860000}"/>
    <cellStyle name="40% - Accent2 3 2 7 2 2 3" xfId="33637" xr:uid="{00000000-0005-0000-0000-0000AD860000}"/>
    <cellStyle name="40% - Accent2 3 2 7 2 2 4" xfId="49520" xr:uid="{00000000-0005-0000-0000-0000AE860000}"/>
    <cellStyle name="40% - Accent2 3 2 7 2 3" xfId="7459" xr:uid="{00000000-0005-0000-0000-0000AF860000}"/>
    <cellStyle name="40% - Accent2 3 2 7 2 3 2" xfId="20618" xr:uid="{00000000-0005-0000-0000-0000B0860000}"/>
    <cellStyle name="40% - Accent2 3 2 7 2 3 2 2" xfId="57956" xr:uid="{00000000-0005-0000-0000-0000B1860000}"/>
    <cellStyle name="40% - Accent2 3 2 7 2 3 3" xfId="36349" xr:uid="{00000000-0005-0000-0000-0000B2860000}"/>
    <cellStyle name="40% - Accent2 3 2 7 2 3 4" xfId="44797" xr:uid="{00000000-0005-0000-0000-0000B3860000}"/>
    <cellStyle name="40% - Accent2 3 2 7 2 4" xfId="15895" xr:uid="{00000000-0005-0000-0000-0000B4860000}"/>
    <cellStyle name="40% - Accent2 3 2 7 2 4 2" xfId="30925" xr:uid="{00000000-0005-0000-0000-0000B5860000}"/>
    <cellStyle name="40% - Accent2 3 2 7 2 4 3" xfId="53233" xr:uid="{00000000-0005-0000-0000-0000B6860000}"/>
    <cellStyle name="40% - Accent2 3 2 7 2 5" xfId="28043" xr:uid="{00000000-0005-0000-0000-0000B7860000}"/>
    <cellStyle name="40% - Accent2 3 2 7 2 6" xfId="40072" xr:uid="{00000000-0005-0000-0000-0000B8860000}"/>
    <cellStyle name="40% - Accent2 3 2 7 3" xfId="9822" xr:uid="{00000000-0005-0000-0000-0000B9860000}"/>
    <cellStyle name="40% - Accent2 3 2 7 3 2" xfId="22981" xr:uid="{00000000-0005-0000-0000-0000BA860000}"/>
    <cellStyle name="40% - Accent2 3 2 7 3 2 2" xfId="60319" xr:uid="{00000000-0005-0000-0000-0000BB860000}"/>
    <cellStyle name="40% - Accent2 3 2 7 3 3" xfId="32288" xr:uid="{00000000-0005-0000-0000-0000BC860000}"/>
    <cellStyle name="40% - Accent2 3 2 7 3 4" xfId="47160" xr:uid="{00000000-0005-0000-0000-0000BD860000}"/>
    <cellStyle name="40% - Accent2 3 2 7 4" xfId="5099" xr:uid="{00000000-0005-0000-0000-0000BE860000}"/>
    <cellStyle name="40% - Accent2 3 2 7 4 2" xfId="18258" xr:uid="{00000000-0005-0000-0000-0000BF860000}"/>
    <cellStyle name="40% - Accent2 3 2 7 4 2 2" xfId="55596" xr:uid="{00000000-0005-0000-0000-0000C0860000}"/>
    <cellStyle name="40% - Accent2 3 2 7 4 3" xfId="35000" xr:uid="{00000000-0005-0000-0000-0000C1860000}"/>
    <cellStyle name="40% - Accent2 3 2 7 4 4" xfId="42437" xr:uid="{00000000-0005-0000-0000-0000C2860000}"/>
    <cellStyle name="40% - Accent2 3 2 7 5" xfId="14546" xr:uid="{00000000-0005-0000-0000-0000C3860000}"/>
    <cellStyle name="40% - Accent2 3 2 7 5 2" xfId="29576" xr:uid="{00000000-0005-0000-0000-0000C4860000}"/>
    <cellStyle name="40% - Accent2 3 2 7 5 3" xfId="51884" xr:uid="{00000000-0005-0000-0000-0000C5860000}"/>
    <cellStyle name="40% - Accent2 3 2 7 6" xfId="26694" xr:uid="{00000000-0005-0000-0000-0000C6860000}"/>
    <cellStyle name="40% - Accent2 3 2 7 7" xfId="38723" xr:uid="{00000000-0005-0000-0000-0000C7860000}"/>
    <cellStyle name="40% - Accent2 3 2 8" xfId="2510" xr:uid="{00000000-0005-0000-0000-0000C8860000}"/>
    <cellStyle name="40% - Accent2 3 2 8 2" xfId="11002" xr:uid="{00000000-0005-0000-0000-0000C9860000}"/>
    <cellStyle name="40% - Accent2 3 2 8 2 2" xfId="24161" xr:uid="{00000000-0005-0000-0000-0000CA860000}"/>
    <cellStyle name="40% - Accent2 3 2 8 2 2 2" xfId="61499" xr:uid="{00000000-0005-0000-0000-0000CB860000}"/>
    <cellStyle name="40% - Accent2 3 2 8 2 3" xfId="33413" xr:uid="{00000000-0005-0000-0000-0000CC860000}"/>
    <cellStyle name="40% - Accent2 3 2 8 2 4" xfId="48340" xr:uid="{00000000-0005-0000-0000-0000CD860000}"/>
    <cellStyle name="40% - Accent2 3 2 8 3" xfId="6279" xr:uid="{00000000-0005-0000-0000-0000CE860000}"/>
    <cellStyle name="40% - Accent2 3 2 8 3 2" xfId="19438" xr:uid="{00000000-0005-0000-0000-0000CF860000}"/>
    <cellStyle name="40% - Accent2 3 2 8 3 2 2" xfId="56776" xr:uid="{00000000-0005-0000-0000-0000D0860000}"/>
    <cellStyle name="40% - Accent2 3 2 8 3 3" xfId="36125" xr:uid="{00000000-0005-0000-0000-0000D1860000}"/>
    <cellStyle name="40% - Accent2 3 2 8 3 4" xfId="43617" xr:uid="{00000000-0005-0000-0000-0000D2860000}"/>
    <cellStyle name="40% - Accent2 3 2 8 4" xfId="15671" xr:uid="{00000000-0005-0000-0000-0000D3860000}"/>
    <cellStyle name="40% - Accent2 3 2 8 4 2" xfId="30701" xr:uid="{00000000-0005-0000-0000-0000D4860000}"/>
    <cellStyle name="40% - Accent2 3 2 8 4 3" xfId="53009" xr:uid="{00000000-0005-0000-0000-0000D5860000}"/>
    <cellStyle name="40% - Accent2 3 2 8 5" xfId="27819" xr:uid="{00000000-0005-0000-0000-0000D6860000}"/>
    <cellStyle name="40% - Accent2 3 2 8 6" xfId="39848" xr:uid="{00000000-0005-0000-0000-0000D7860000}"/>
    <cellStyle name="40% - Accent2 3 2 9" xfId="8642" xr:uid="{00000000-0005-0000-0000-0000D8860000}"/>
    <cellStyle name="40% - Accent2 3 2 9 2" xfId="21801" xr:uid="{00000000-0005-0000-0000-0000D9860000}"/>
    <cellStyle name="40% - Accent2 3 2 9 2 2" xfId="59139" xr:uid="{00000000-0005-0000-0000-0000DA860000}"/>
    <cellStyle name="40% - Accent2 3 2 9 3" xfId="29352" xr:uid="{00000000-0005-0000-0000-0000DB860000}"/>
    <cellStyle name="40% - Accent2 3 2 9 4" xfId="45980" xr:uid="{00000000-0005-0000-0000-0000DC860000}"/>
    <cellStyle name="40% - Accent2 3 3" xfId="512" xr:uid="{00000000-0005-0000-0000-0000DD860000}"/>
    <cellStyle name="40% - Accent2 3 3 2" xfId="1694" xr:uid="{00000000-0005-0000-0000-0000DE860000}"/>
    <cellStyle name="40% - Accent2 3 3 2 2" xfId="7768" xr:uid="{00000000-0005-0000-0000-0000DF860000}"/>
    <cellStyle name="40% - Accent2 3 3 2 2 2" xfId="12491" xr:uid="{00000000-0005-0000-0000-0000E0860000}"/>
    <cellStyle name="40% - Accent2 3 3 2 2 2 2" xfId="25650" xr:uid="{00000000-0005-0000-0000-0000E1860000}"/>
    <cellStyle name="40% - Accent2 3 3 2 2 2 2 2" xfId="62988" xr:uid="{00000000-0005-0000-0000-0000E2860000}"/>
    <cellStyle name="40% - Accent2 3 3 2 2 2 3" xfId="49829" xr:uid="{00000000-0005-0000-0000-0000E3860000}"/>
    <cellStyle name="40% - Accent2 3 3 2 2 3" xfId="20927" xr:uid="{00000000-0005-0000-0000-0000E4860000}"/>
    <cellStyle name="40% - Accent2 3 3 2 2 3 2" xfId="58265" xr:uid="{00000000-0005-0000-0000-0000E5860000}"/>
    <cellStyle name="40% - Accent2 3 3 2 2 4" xfId="33946" xr:uid="{00000000-0005-0000-0000-0000E6860000}"/>
    <cellStyle name="40% - Accent2 3 3 2 2 5" xfId="45106" xr:uid="{00000000-0005-0000-0000-0000E7860000}"/>
    <cellStyle name="40% - Accent2 3 3 2 3" xfId="10131" xr:uid="{00000000-0005-0000-0000-0000E8860000}"/>
    <cellStyle name="40% - Accent2 3 3 2 3 2" xfId="23290" xr:uid="{00000000-0005-0000-0000-0000E9860000}"/>
    <cellStyle name="40% - Accent2 3 3 2 3 2 2" xfId="60628" xr:uid="{00000000-0005-0000-0000-0000EA860000}"/>
    <cellStyle name="40% - Accent2 3 3 2 3 3" xfId="36658" xr:uid="{00000000-0005-0000-0000-0000EB860000}"/>
    <cellStyle name="40% - Accent2 3 3 2 3 4" xfId="47469" xr:uid="{00000000-0005-0000-0000-0000EC860000}"/>
    <cellStyle name="40% - Accent2 3 3 2 4" xfId="5408" xr:uid="{00000000-0005-0000-0000-0000ED860000}"/>
    <cellStyle name="40% - Accent2 3 3 2 4 2" xfId="18567" xr:uid="{00000000-0005-0000-0000-0000EE860000}"/>
    <cellStyle name="40% - Accent2 3 3 2 4 2 2" xfId="55905" xr:uid="{00000000-0005-0000-0000-0000EF860000}"/>
    <cellStyle name="40% - Accent2 3 3 2 4 3" xfId="31234" xr:uid="{00000000-0005-0000-0000-0000F0860000}"/>
    <cellStyle name="40% - Accent2 3 3 2 4 4" xfId="42746" xr:uid="{00000000-0005-0000-0000-0000F1860000}"/>
    <cellStyle name="40% - Accent2 3 3 2 5" xfId="14855" xr:uid="{00000000-0005-0000-0000-0000F2860000}"/>
    <cellStyle name="40% - Accent2 3 3 2 5 2" xfId="52193" xr:uid="{00000000-0005-0000-0000-0000F3860000}"/>
    <cellStyle name="40% - Accent2 3 3 2 6" xfId="28352" xr:uid="{00000000-0005-0000-0000-0000F4860000}"/>
    <cellStyle name="40% - Accent2 3 3 2 7" xfId="39032" xr:uid="{00000000-0005-0000-0000-0000F5860000}"/>
    <cellStyle name="40% - Accent2 3 3 3" xfId="3043" xr:uid="{00000000-0005-0000-0000-0000F6860000}"/>
    <cellStyle name="40% - Accent2 3 3 3 2" xfId="11311" xr:uid="{00000000-0005-0000-0000-0000F7860000}"/>
    <cellStyle name="40% - Accent2 3 3 3 2 2" xfId="24470" xr:uid="{00000000-0005-0000-0000-0000F8860000}"/>
    <cellStyle name="40% - Accent2 3 3 3 2 2 2" xfId="61808" xr:uid="{00000000-0005-0000-0000-0000F9860000}"/>
    <cellStyle name="40% - Accent2 3 3 3 2 3" xfId="48649" xr:uid="{00000000-0005-0000-0000-0000FA860000}"/>
    <cellStyle name="40% - Accent2 3 3 3 3" xfId="6588" xr:uid="{00000000-0005-0000-0000-0000FB860000}"/>
    <cellStyle name="40% - Accent2 3 3 3 3 2" xfId="19747" xr:uid="{00000000-0005-0000-0000-0000FC860000}"/>
    <cellStyle name="40% - Accent2 3 3 3 3 2 2" xfId="57085" xr:uid="{00000000-0005-0000-0000-0000FD860000}"/>
    <cellStyle name="40% - Accent2 3 3 3 3 3" xfId="43926" xr:uid="{00000000-0005-0000-0000-0000FE860000}"/>
    <cellStyle name="40% - Accent2 3 3 3 4" xfId="16204" xr:uid="{00000000-0005-0000-0000-0000FF860000}"/>
    <cellStyle name="40% - Accent2 3 3 3 4 2" xfId="53542" xr:uid="{00000000-0005-0000-0000-000000870000}"/>
    <cellStyle name="40% - Accent2 3 3 3 5" xfId="32597" xr:uid="{00000000-0005-0000-0000-000001870000}"/>
    <cellStyle name="40% - Accent2 3 3 3 6" xfId="40381" xr:uid="{00000000-0005-0000-0000-000002870000}"/>
    <cellStyle name="40% - Accent2 3 3 4" xfId="8951" xr:uid="{00000000-0005-0000-0000-000003870000}"/>
    <cellStyle name="40% - Accent2 3 3 4 2" xfId="22110" xr:uid="{00000000-0005-0000-0000-000004870000}"/>
    <cellStyle name="40% - Accent2 3 3 4 2 2" xfId="59448" xr:uid="{00000000-0005-0000-0000-000005870000}"/>
    <cellStyle name="40% - Accent2 3 3 4 3" xfId="35309" xr:uid="{00000000-0005-0000-0000-000006870000}"/>
    <cellStyle name="40% - Accent2 3 3 4 4" xfId="46289" xr:uid="{00000000-0005-0000-0000-000007870000}"/>
    <cellStyle name="40% - Accent2 3 3 5" xfId="4228" xr:uid="{00000000-0005-0000-0000-000008870000}"/>
    <cellStyle name="40% - Accent2 3 3 5 2" xfId="17387" xr:uid="{00000000-0005-0000-0000-000009870000}"/>
    <cellStyle name="40% - Accent2 3 3 5 2 2" xfId="54725" xr:uid="{00000000-0005-0000-0000-00000A870000}"/>
    <cellStyle name="40% - Accent2 3 3 5 3" xfId="29885" xr:uid="{00000000-0005-0000-0000-00000B870000}"/>
    <cellStyle name="40% - Accent2 3 3 5 4" xfId="41566" xr:uid="{00000000-0005-0000-0000-00000C870000}"/>
    <cellStyle name="40% - Accent2 3 3 6" xfId="13675" xr:uid="{00000000-0005-0000-0000-00000D870000}"/>
    <cellStyle name="40% - Accent2 3 3 6 2" xfId="51013" xr:uid="{00000000-0005-0000-0000-00000E870000}"/>
    <cellStyle name="40% - Accent2 3 3 7" xfId="27003" xr:uid="{00000000-0005-0000-0000-00000F870000}"/>
    <cellStyle name="40% - Accent2 3 3 8" xfId="37852" xr:uid="{00000000-0005-0000-0000-000010870000}"/>
    <cellStyle name="40% - Accent2 3 4" xfId="315" xr:uid="{00000000-0005-0000-0000-000011870000}"/>
    <cellStyle name="40% - Accent2 3 4 2" xfId="1497" xr:uid="{00000000-0005-0000-0000-000012870000}"/>
    <cellStyle name="40% - Accent2 3 4 2 2" xfId="7571" xr:uid="{00000000-0005-0000-0000-000013870000}"/>
    <cellStyle name="40% - Accent2 3 4 2 2 2" xfId="12294" xr:uid="{00000000-0005-0000-0000-000014870000}"/>
    <cellStyle name="40% - Accent2 3 4 2 2 2 2" xfId="25453" xr:uid="{00000000-0005-0000-0000-000015870000}"/>
    <cellStyle name="40% - Accent2 3 4 2 2 2 2 2" xfId="62791" xr:uid="{00000000-0005-0000-0000-000016870000}"/>
    <cellStyle name="40% - Accent2 3 4 2 2 2 3" xfId="49632" xr:uid="{00000000-0005-0000-0000-000017870000}"/>
    <cellStyle name="40% - Accent2 3 4 2 2 3" xfId="20730" xr:uid="{00000000-0005-0000-0000-000018870000}"/>
    <cellStyle name="40% - Accent2 3 4 2 2 3 2" xfId="58068" xr:uid="{00000000-0005-0000-0000-000019870000}"/>
    <cellStyle name="40% - Accent2 3 4 2 2 4" xfId="33749" xr:uid="{00000000-0005-0000-0000-00001A870000}"/>
    <cellStyle name="40% - Accent2 3 4 2 2 5" xfId="44909" xr:uid="{00000000-0005-0000-0000-00001B870000}"/>
    <cellStyle name="40% - Accent2 3 4 2 3" xfId="9934" xr:uid="{00000000-0005-0000-0000-00001C870000}"/>
    <cellStyle name="40% - Accent2 3 4 2 3 2" xfId="23093" xr:uid="{00000000-0005-0000-0000-00001D870000}"/>
    <cellStyle name="40% - Accent2 3 4 2 3 2 2" xfId="60431" xr:uid="{00000000-0005-0000-0000-00001E870000}"/>
    <cellStyle name="40% - Accent2 3 4 2 3 3" xfId="36461" xr:uid="{00000000-0005-0000-0000-00001F870000}"/>
    <cellStyle name="40% - Accent2 3 4 2 3 4" xfId="47272" xr:uid="{00000000-0005-0000-0000-000020870000}"/>
    <cellStyle name="40% - Accent2 3 4 2 4" xfId="5211" xr:uid="{00000000-0005-0000-0000-000021870000}"/>
    <cellStyle name="40% - Accent2 3 4 2 4 2" xfId="18370" xr:uid="{00000000-0005-0000-0000-000022870000}"/>
    <cellStyle name="40% - Accent2 3 4 2 4 2 2" xfId="55708" xr:uid="{00000000-0005-0000-0000-000023870000}"/>
    <cellStyle name="40% - Accent2 3 4 2 4 3" xfId="31037" xr:uid="{00000000-0005-0000-0000-000024870000}"/>
    <cellStyle name="40% - Accent2 3 4 2 4 4" xfId="42549" xr:uid="{00000000-0005-0000-0000-000025870000}"/>
    <cellStyle name="40% - Accent2 3 4 2 5" xfId="14658" xr:uid="{00000000-0005-0000-0000-000026870000}"/>
    <cellStyle name="40% - Accent2 3 4 2 5 2" xfId="51996" xr:uid="{00000000-0005-0000-0000-000027870000}"/>
    <cellStyle name="40% - Accent2 3 4 2 6" xfId="28155" xr:uid="{00000000-0005-0000-0000-000028870000}"/>
    <cellStyle name="40% - Accent2 3 4 2 7" xfId="38835" xr:uid="{00000000-0005-0000-0000-000029870000}"/>
    <cellStyle name="40% - Accent2 3 4 3" xfId="2846" xr:uid="{00000000-0005-0000-0000-00002A870000}"/>
    <cellStyle name="40% - Accent2 3 4 3 2" xfId="11114" xr:uid="{00000000-0005-0000-0000-00002B870000}"/>
    <cellStyle name="40% - Accent2 3 4 3 2 2" xfId="24273" xr:uid="{00000000-0005-0000-0000-00002C870000}"/>
    <cellStyle name="40% - Accent2 3 4 3 2 2 2" xfId="61611" xr:uid="{00000000-0005-0000-0000-00002D870000}"/>
    <cellStyle name="40% - Accent2 3 4 3 2 3" xfId="48452" xr:uid="{00000000-0005-0000-0000-00002E870000}"/>
    <cellStyle name="40% - Accent2 3 4 3 3" xfId="6391" xr:uid="{00000000-0005-0000-0000-00002F870000}"/>
    <cellStyle name="40% - Accent2 3 4 3 3 2" xfId="19550" xr:uid="{00000000-0005-0000-0000-000030870000}"/>
    <cellStyle name="40% - Accent2 3 4 3 3 2 2" xfId="56888" xr:uid="{00000000-0005-0000-0000-000031870000}"/>
    <cellStyle name="40% - Accent2 3 4 3 3 3" xfId="43729" xr:uid="{00000000-0005-0000-0000-000032870000}"/>
    <cellStyle name="40% - Accent2 3 4 3 4" xfId="16007" xr:uid="{00000000-0005-0000-0000-000033870000}"/>
    <cellStyle name="40% - Accent2 3 4 3 4 2" xfId="53345" xr:uid="{00000000-0005-0000-0000-000034870000}"/>
    <cellStyle name="40% - Accent2 3 4 3 5" xfId="32400" xr:uid="{00000000-0005-0000-0000-000035870000}"/>
    <cellStyle name="40% - Accent2 3 4 3 6" xfId="40184" xr:uid="{00000000-0005-0000-0000-000036870000}"/>
    <cellStyle name="40% - Accent2 3 4 4" xfId="8754" xr:uid="{00000000-0005-0000-0000-000037870000}"/>
    <cellStyle name="40% - Accent2 3 4 4 2" xfId="21913" xr:uid="{00000000-0005-0000-0000-000038870000}"/>
    <cellStyle name="40% - Accent2 3 4 4 2 2" xfId="59251" xr:uid="{00000000-0005-0000-0000-000039870000}"/>
    <cellStyle name="40% - Accent2 3 4 4 3" xfId="35112" xr:uid="{00000000-0005-0000-0000-00003A870000}"/>
    <cellStyle name="40% - Accent2 3 4 4 4" xfId="46092" xr:uid="{00000000-0005-0000-0000-00003B870000}"/>
    <cellStyle name="40% - Accent2 3 4 5" xfId="4031" xr:uid="{00000000-0005-0000-0000-00003C870000}"/>
    <cellStyle name="40% - Accent2 3 4 5 2" xfId="17190" xr:uid="{00000000-0005-0000-0000-00003D870000}"/>
    <cellStyle name="40% - Accent2 3 4 5 2 2" xfId="54528" xr:uid="{00000000-0005-0000-0000-00003E870000}"/>
    <cellStyle name="40% - Accent2 3 4 5 3" xfId="29688" xr:uid="{00000000-0005-0000-0000-00003F870000}"/>
    <cellStyle name="40% - Accent2 3 4 5 4" xfId="41369" xr:uid="{00000000-0005-0000-0000-000040870000}"/>
    <cellStyle name="40% - Accent2 3 4 6" xfId="13478" xr:uid="{00000000-0005-0000-0000-000041870000}"/>
    <cellStyle name="40% - Accent2 3 4 6 2" xfId="50816" xr:uid="{00000000-0005-0000-0000-000042870000}"/>
    <cellStyle name="40% - Accent2 3 4 7" xfId="26806" xr:uid="{00000000-0005-0000-0000-000043870000}"/>
    <cellStyle name="40% - Accent2 3 4 8" xfId="37655" xr:uid="{00000000-0005-0000-0000-000044870000}"/>
    <cellStyle name="40% - Accent2 3 5" xfId="736" xr:uid="{00000000-0005-0000-0000-000045870000}"/>
    <cellStyle name="40% - Accent2 3 5 2" xfId="1918" xr:uid="{00000000-0005-0000-0000-000046870000}"/>
    <cellStyle name="40% - Accent2 3 5 2 2" xfId="7992" xr:uid="{00000000-0005-0000-0000-000047870000}"/>
    <cellStyle name="40% - Accent2 3 5 2 2 2" xfId="12715" xr:uid="{00000000-0005-0000-0000-000048870000}"/>
    <cellStyle name="40% - Accent2 3 5 2 2 2 2" xfId="25874" xr:uid="{00000000-0005-0000-0000-000049870000}"/>
    <cellStyle name="40% - Accent2 3 5 2 2 2 2 2" xfId="63212" xr:uid="{00000000-0005-0000-0000-00004A870000}"/>
    <cellStyle name="40% - Accent2 3 5 2 2 2 3" xfId="50053" xr:uid="{00000000-0005-0000-0000-00004B870000}"/>
    <cellStyle name="40% - Accent2 3 5 2 2 3" xfId="21151" xr:uid="{00000000-0005-0000-0000-00004C870000}"/>
    <cellStyle name="40% - Accent2 3 5 2 2 3 2" xfId="58489" xr:uid="{00000000-0005-0000-0000-00004D870000}"/>
    <cellStyle name="40% - Accent2 3 5 2 2 4" xfId="34170" xr:uid="{00000000-0005-0000-0000-00004E870000}"/>
    <cellStyle name="40% - Accent2 3 5 2 2 5" xfId="45330" xr:uid="{00000000-0005-0000-0000-00004F870000}"/>
    <cellStyle name="40% - Accent2 3 5 2 3" xfId="10355" xr:uid="{00000000-0005-0000-0000-000050870000}"/>
    <cellStyle name="40% - Accent2 3 5 2 3 2" xfId="23514" xr:uid="{00000000-0005-0000-0000-000051870000}"/>
    <cellStyle name="40% - Accent2 3 5 2 3 2 2" xfId="60852" xr:uid="{00000000-0005-0000-0000-000052870000}"/>
    <cellStyle name="40% - Accent2 3 5 2 3 3" xfId="36882" xr:uid="{00000000-0005-0000-0000-000053870000}"/>
    <cellStyle name="40% - Accent2 3 5 2 3 4" xfId="47693" xr:uid="{00000000-0005-0000-0000-000054870000}"/>
    <cellStyle name="40% - Accent2 3 5 2 4" xfId="5632" xr:uid="{00000000-0005-0000-0000-000055870000}"/>
    <cellStyle name="40% - Accent2 3 5 2 4 2" xfId="18791" xr:uid="{00000000-0005-0000-0000-000056870000}"/>
    <cellStyle name="40% - Accent2 3 5 2 4 2 2" xfId="56129" xr:uid="{00000000-0005-0000-0000-000057870000}"/>
    <cellStyle name="40% - Accent2 3 5 2 4 3" xfId="31458" xr:uid="{00000000-0005-0000-0000-000058870000}"/>
    <cellStyle name="40% - Accent2 3 5 2 4 4" xfId="42970" xr:uid="{00000000-0005-0000-0000-000059870000}"/>
    <cellStyle name="40% - Accent2 3 5 2 5" xfId="15079" xr:uid="{00000000-0005-0000-0000-00005A870000}"/>
    <cellStyle name="40% - Accent2 3 5 2 5 2" xfId="52417" xr:uid="{00000000-0005-0000-0000-00005B870000}"/>
    <cellStyle name="40% - Accent2 3 5 2 6" xfId="28576" xr:uid="{00000000-0005-0000-0000-00005C870000}"/>
    <cellStyle name="40% - Accent2 3 5 2 7" xfId="39256" xr:uid="{00000000-0005-0000-0000-00005D870000}"/>
    <cellStyle name="40% - Accent2 3 5 3" xfId="3267" xr:uid="{00000000-0005-0000-0000-00005E870000}"/>
    <cellStyle name="40% - Accent2 3 5 3 2" xfId="11535" xr:uid="{00000000-0005-0000-0000-00005F870000}"/>
    <cellStyle name="40% - Accent2 3 5 3 2 2" xfId="24694" xr:uid="{00000000-0005-0000-0000-000060870000}"/>
    <cellStyle name="40% - Accent2 3 5 3 2 2 2" xfId="62032" xr:uid="{00000000-0005-0000-0000-000061870000}"/>
    <cellStyle name="40% - Accent2 3 5 3 2 3" xfId="48873" xr:uid="{00000000-0005-0000-0000-000062870000}"/>
    <cellStyle name="40% - Accent2 3 5 3 3" xfId="6812" xr:uid="{00000000-0005-0000-0000-000063870000}"/>
    <cellStyle name="40% - Accent2 3 5 3 3 2" xfId="19971" xr:uid="{00000000-0005-0000-0000-000064870000}"/>
    <cellStyle name="40% - Accent2 3 5 3 3 2 2" xfId="57309" xr:uid="{00000000-0005-0000-0000-000065870000}"/>
    <cellStyle name="40% - Accent2 3 5 3 3 3" xfId="44150" xr:uid="{00000000-0005-0000-0000-000066870000}"/>
    <cellStyle name="40% - Accent2 3 5 3 4" xfId="16428" xr:uid="{00000000-0005-0000-0000-000067870000}"/>
    <cellStyle name="40% - Accent2 3 5 3 4 2" xfId="53766" xr:uid="{00000000-0005-0000-0000-000068870000}"/>
    <cellStyle name="40% - Accent2 3 5 3 5" xfId="32821" xr:uid="{00000000-0005-0000-0000-000069870000}"/>
    <cellStyle name="40% - Accent2 3 5 3 6" xfId="40605" xr:uid="{00000000-0005-0000-0000-00006A870000}"/>
    <cellStyle name="40% - Accent2 3 5 4" xfId="9175" xr:uid="{00000000-0005-0000-0000-00006B870000}"/>
    <cellStyle name="40% - Accent2 3 5 4 2" xfId="22334" xr:uid="{00000000-0005-0000-0000-00006C870000}"/>
    <cellStyle name="40% - Accent2 3 5 4 2 2" xfId="59672" xr:uid="{00000000-0005-0000-0000-00006D870000}"/>
    <cellStyle name="40% - Accent2 3 5 4 3" xfId="35533" xr:uid="{00000000-0005-0000-0000-00006E870000}"/>
    <cellStyle name="40% - Accent2 3 5 4 4" xfId="46513" xr:uid="{00000000-0005-0000-0000-00006F870000}"/>
    <cellStyle name="40% - Accent2 3 5 5" xfId="4452" xr:uid="{00000000-0005-0000-0000-000070870000}"/>
    <cellStyle name="40% - Accent2 3 5 5 2" xfId="17611" xr:uid="{00000000-0005-0000-0000-000071870000}"/>
    <cellStyle name="40% - Accent2 3 5 5 2 2" xfId="54949" xr:uid="{00000000-0005-0000-0000-000072870000}"/>
    <cellStyle name="40% - Accent2 3 5 5 3" xfId="30109" xr:uid="{00000000-0005-0000-0000-000073870000}"/>
    <cellStyle name="40% - Accent2 3 5 5 4" xfId="41790" xr:uid="{00000000-0005-0000-0000-000074870000}"/>
    <cellStyle name="40% - Accent2 3 5 6" xfId="13899" xr:uid="{00000000-0005-0000-0000-000075870000}"/>
    <cellStyle name="40% - Accent2 3 5 6 2" xfId="51237" xr:uid="{00000000-0005-0000-0000-000076870000}"/>
    <cellStyle name="40% - Accent2 3 5 7" xfId="27227" xr:uid="{00000000-0005-0000-0000-000077870000}"/>
    <cellStyle name="40% - Accent2 3 5 8" xfId="38076" xr:uid="{00000000-0005-0000-0000-000078870000}"/>
    <cellStyle name="40% - Accent2 3 6" xfId="905" xr:uid="{00000000-0005-0000-0000-000079870000}"/>
    <cellStyle name="40% - Accent2 3 6 2" xfId="2087" xr:uid="{00000000-0005-0000-0000-00007A870000}"/>
    <cellStyle name="40% - Accent2 3 6 2 2" xfId="8161" xr:uid="{00000000-0005-0000-0000-00007B870000}"/>
    <cellStyle name="40% - Accent2 3 6 2 2 2" xfId="12884" xr:uid="{00000000-0005-0000-0000-00007C870000}"/>
    <cellStyle name="40% - Accent2 3 6 2 2 2 2" xfId="26043" xr:uid="{00000000-0005-0000-0000-00007D870000}"/>
    <cellStyle name="40% - Accent2 3 6 2 2 2 2 2" xfId="63381" xr:uid="{00000000-0005-0000-0000-00007E870000}"/>
    <cellStyle name="40% - Accent2 3 6 2 2 2 3" xfId="50222" xr:uid="{00000000-0005-0000-0000-00007F870000}"/>
    <cellStyle name="40% - Accent2 3 6 2 2 3" xfId="21320" xr:uid="{00000000-0005-0000-0000-000080870000}"/>
    <cellStyle name="40% - Accent2 3 6 2 2 3 2" xfId="58658" xr:uid="{00000000-0005-0000-0000-000081870000}"/>
    <cellStyle name="40% - Accent2 3 6 2 2 4" xfId="34339" xr:uid="{00000000-0005-0000-0000-000082870000}"/>
    <cellStyle name="40% - Accent2 3 6 2 2 5" xfId="45499" xr:uid="{00000000-0005-0000-0000-000083870000}"/>
    <cellStyle name="40% - Accent2 3 6 2 3" xfId="10524" xr:uid="{00000000-0005-0000-0000-000084870000}"/>
    <cellStyle name="40% - Accent2 3 6 2 3 2" xfId="23683" xr:uid="{00000000-0005-0000-0000-000085870000}"/>
    <cellStyle name="40% - Accent2 3 6 2 3 2 2" xfId="61021" xr:uid="{00000000-0005-0000-0000-000086870000}"/>
    <cellStyle name="40% - Accent2 3 6 2 3 3" xfId="37051" xr:uid="{00000000-0005-0000-0000-000087870000}"/>
    <cellStyle name="40% - Accent2 3 6 2 3 4" xfId="47862" xr:uid="{00000000-0005-0000-0000-000088870000}"/>
    <cellStyle name="40% - Accent2 3 6 2 4" xfId="5801" xr:uid="{00000000-0005-0000-0000-000089870000}"/>
    <cellStyle name="40% - Accent2 3 6 2 4 2" xfId="18960" xr:uid="{00000000-0005-0000-0000-00008A870000}"/>
    <cellStyle name="40% - Accent2 3 6 2 4 2 2" xfId="56298" xr:uid="{00000000-0005-0000-0000-00008B870000}"/>
    <cellStyle name="40% - Accent2 3 6 2 4 3" xfId="31627" xr:uid="{00000000-0005-0000-0000-00008C870000}"/>
    <cellStyle name="40% - Accent2 3 6 2 4 4" xfId="43139" xr:uid="{00000000-0005-0000-0000-00008D870000}"/>
    <cellStyle name="40% - Accent2 3 6 2 5" xfId="15248" xr:uid="{00000000-0005-0000-0000-00008E870000}"/>
    <cellStyle name="40% - Accent2 3 6 2 5 2" xfId="52586" xr:uid="{00000000-0005-0000-0000-00008F870000}"/>
    <cellStyle name="40% - Accent2 3 6 2 6" xfId="28745" xr:uid="{00000000-0005-0000-0000-000090870000}"/>
    <cellStyle name="40% - Accent2 3 6 2 7" xfId="39425" xr:uid="{00000000-0005-0000-0000-000091870000}"/>
    <cellStyle name="40% - Accent2 3 6 3" xfId="3436" xr:uid="{00000000-0005-0000-0000-000092870000}"/>
    <cellStyle name="40% - Accent2 3 6 3 2" xfId="11704" xr:uid="{00000000-0005-0000-0000-000093870000}"/>
    <cellStyle name="40% - Accent2 3 6 3 2 2" xfId="24863" xr:uid="{00000000-0005-0000-0000-000094870000}"/>
    <cellStyle name="40% - Accent2 3 6 3 2 2 2" xfId="62201" xr:uid="{00000000-0005-0000-0000-000095870000}"/>
    <cellStyle name="40% - Accent2 3 6 3 2 3" xfId="49042" xr:uid="{00000000-0005-0000-0000-000096870000}"/>
    <cellStyle name="40% - Accent2 3 6 3 3" xfId="6981" xr:uid="{00000000-0005-0000-0000-000097870000}"/>
    <cellStyle name="40% - Accent2 3 6 3 3 2" xfId="20140" xr:uid="{00000000-0005-0000-0000-000098870000}"/>
    <cellStyle name="40% - Accent2 3 6 3 3 2 2" xfId="57478" xr:uid="{00000000-0005-0000-0000-000099870000}"/>
    <cellStyle name="40% - Accent2 3 6 3 3 3" xfId="44319" xr:uid="{00000000-0005-0000-0000-00009A870000}"/>
    <cellStyle name="40% - Accent2 3 6 3 4" xfId="16597" xr:uid="{00000000-0005-0000-0000-00009B870000}"/>
    <cellStyle name="40% - Accent2 3 6 3 4 2" xfId="53935" xr:uid="{00000000-0005-0000-0000-00009C870000}"/>
    <cellStyle name="40% - Accent2 3 6 3 5" xfId="32990" xr:uid="{00000000-0005-0000-0000-00009D870000}"/>
    <cellStyle name="40% - Accent2 3 6 3 6" xfId="40774" xr:uid="{00000000-0005-0000-0000-00009E870000}"/>
    <cellStyle name="40% - Accent2 3 6 4" xfId="9344" xr:uid="{00000000-0005-0000-0000-00009F870000}"/>
    <cellStyle name="40% - Accent2 3 6 4 2" xfId="22503" xr:uid="{00000000-0005-0000-0000-0000A0870000}"/>
    <cellStyle name="40% - Accent2 3 6 4 2 2" xfId="59841" xr:uid="{00000000-0005-0000-0000-0000A1870000}"/>
    <cellStyle name="40% - Accent2 3 6 4 3" xfId="35702" xr:uid="{00000000-0005-0000-0000-0000A2870000}"/>
    <cellStyle name="40% - Accent2 3 6 4 4" xfId="46682" xr:uid="{00000000-0005-0000-0000-0000A3870000}"/>
    <cellStyle name="40% - Accent2 3 6 5" xfId="4621" xr:uid="{00000000-0005-0000-0000-0000A4870000}"/>
    <cellStyle name="40% - Accent2 3 6 5 2" xfId="17780" xr:uid="{00000000-0005-0000-0000-0000A5870000}"/>
    <cellStyle name="40% - Accent2 3 6 5 2 2" xfId="55118" xr:uid="{00000000-0005-0000-0000-0000A6870000}"/>
    <cellStyle name="40% - Accent2 3 6 5 3" xfId="30278" xr:uid="{00000000-0005-0000-0000-0000A7870000}"/>
    <cellStyle name="40% - Accent2 3 6 5 4" xfId="41959" xr:uid="{00000000-0005-0000-0000-0000A8870000}"/>
    <cellStyle name="40% - Accent2 3 6 6" xfId="14068" xr:uid="{00000000-0005-0000-0000-0000A9870000}"/>
    <cellStyle name="40% - Accent2 3 6 6 2" xfId="51406" xr:uid="{00000000-0005-0000-0000-0000AA870000}"/>
    <cellStyle name="40% - Accent2 3 6 7" xfId="27396" xr:uid="{00000000-0005-0000-0000-0000AB870000}"/>
    <cellStyle name="40% - Accent2 3 6 8" xfId="38245" xr:uid="{00000000-0005-0000-0000-0000AC870000}"/>
    <cellStyle name="40% - Accent2 3 7" xfId="1076" xr:uid="{00000000-0005-0000-0000-0000AD870000}"/>
    <cellStyle name="40% - Accent2 3 7 2" xfId="2256" xr:uid="{00000000-0005-0000-0000-0000AE870000}"/>
    <cellStyle name="40% - Accent2 3 7 2 2" xfId="8330" xr:uid="{00000000-0005-0000-0000-0000AF870000}"/>
    <cellStyle name="40% - Accent2 3 7 2 2 2" xfId="13053" xr:uid="{00000000-0005-0000-0000-0000B0870000}"/>
    <cellStyle name="40% - Accent2 3 7 2 2 2 2" xfId="26212" xr:uid="{00000000-0005-0000-0000-0000B1870000}"/>
    <cellStyle name="40% - Accent2 3 7 2 2 2 2 2" xfId="63550" xr:uid="{00000000-0005-0000-0000-0000B2870000}"/>
    <cellStyle name="40% - Accent2 3 7 2 2 2 3" xfId="50391" xr:uid="{00000000-0005-0000-0000-0000B3870000}"/>
    <cellStyle name="40% - Accent2 3 7 2 2 3" xfId="21489" xr:uid="{00000000-0005-0000-0000-0000B4870000}"/>
    <cellStyle name="40% - Accent2 3 7 2 2 3 2" xfId="58827" xr:uid="{00000000-0005-0000-0000-0000B5870000}"/>
    <cellStyle name="40% - Accent2 3 7 2 2 4" xfId="34508" xr:uid="{00000000-0005-0000-0000-0000B6870000}"/>
    <cellStyle name="40% - Accent2 3 7 2 2 5" xfId="45668" xr:uid="{00000000-0005-0000-0000-0000B7870000}"/>
    <cellStyle name="40% - Accent2 3 7 2 3" xfId="10693" xr:uid="{00000000-0005-0000-0000-0000B8870000}"/>
    <cellStyle name="40% - Accent2 3 7 2 3 2" xfId="23852" xr:uid="{00000000-0005-0000-0000-0000B9870000}"/>
    <cellStyle name="40% - Accent2 3 7 2 3 2 2" xfId="61190" xr:uid="{00000000-0005-0000-0000-0000BA870000}"/>
    <cellStyle name="40% - Accent2 3 7 2 3 3" xfId="37220" xr:uid="{00000000-0005-0000-0000-0000BB870000}"/>
    <cellStyle name="40% - Accent2 3 7 2 3 4" xfId="48031" xr:uid="{00000000-0005-0000-0000-0000BC870000}"/>
    <cellStyle name="40% - Accent2 3 7 2 4" xfId="5970" xr:uid="{00000000-0005-0000-0000-0000BD870000}"/>
    <cellStyle name="40% - Accent2 3 7 2 4 2" xfId="19129" xr:uid="{00000000-0005-0000-0000-0000BE870000}"/>
    <cellStyle name="40% - Accent2 3 7 2 4 2 2" xfId="56467" xr:uid="{00000000-0005-0000-0000-0000BF870000}"/>
    <cellStyle name="40% - Accent2 3 7 2 4 3" xfId="31796" xr:uid="{00000000-0005-0000-0000-0000C0870000}"/>
    <cellStyle name="40% - Accent2 3 7 2 4 4" xfId="43308" xr:uid="{00000000-0005-0000-0000-0000C1870000}"/>
    <cellStyle name="40% - Accent2 3 7 2 5" xfId="15417" xr:uid="{00000000-0005-0000-0000-0000C2870000}"/>
    <cellStyle name="40% - Accent2 3 7 2 5 2" xfId="52755" xr:uid="{00000000-0005-0000-0000-0000C3870000}"/>
    <cellStyle name="40% - Accent2 3 7 2 6" xfId="28914" xr:uid="{00000000-0005-0000-0000-0000C4870000}"/>
    <cellStyle name="40% - Accent2 3 7 2 7" xfId="39594" xr:uid="{00000000-0005-0000-0000-0000C5870000}"/>
    <cellStyle name="40% - Accent2 3 7 3" xfId="3605" xr:uid="{00000000-0005-0000-0000-0000C6870000}"/>
    <cellStyle name="40% - Accent2 3 7 3 2" xfId="11873" xr:uid="{00000000-0005-0000-0000-0000C7870000}"/>
    <cellStyle name="40% - Accent2 3 7 3 2 2" xfId="25032" xr:uid="{00000000-0005-0000-0000-0000C8870000}"/>
    <cellStyle name="40% - Accent2 3 7 3 2 2 2" xfId="62370" xr:uid="{00000000-0005-0000-0000-0000C9870000}"/>
    <cellStyle name="40% - Accent2 3 7 3 2 3" xfId="49211" xr:uid="{00000000-0005-0000-0000-0000CA870000}"/>
    <cellStyle name="40% - Accent2 3 7 3 3" xfId="7150" xr:uid="{00000000-0005-0000-0000-0000CB870000}"/>
    <cellStyle name="40% - Accent2 3 7 3 3 2" xfId="20309" xr:uid="{00000000-0005-0000-0000-0000CC870000}"/>
    <cellStyle name="40% - Accent2 3 7 3 3 2 2" xfId="57647" xr:uid="{00000000-0005-0000-0000-0000CD870000}"/>
    <cellStyle name="40% - Accent2 3 7 3 3 3" xfId="44488" xr:uid="{00000000-0005-0000-0000-0000CE870000}"/>
    <cellStyle name="40% - Accent2 3 7 3 4" xfId="16766" xr:uid="{00000000-0005-0000-0000-0000CF870000}"/>
    <cellStyle name="40% - Accent2 3 7 3 4 2" xfId="54104" xr:uid="{00000000-0005-0000-0000-0000D0870000}"/>
    <cellStyle name="40% - Accent2 3 7 3 5" xfId="33159" xr:uid="{00000000-0005-0000-0000-0000D1870000}"/>
    <cellStyle name="40% - Accent2 3 7 3 6" xfId="40943" xr:uid="{00000000-0005-0000-0000-0000D2870000}"/>
    <cellStyle name="40% - Accent2 3 7 4" xfId="9513" xr:uid="{00000000-0005-0000-0000-0000D3870000}"/>
    <cellStyle name="40% - Accent2 3 7 4 2" xfId="22672" xr:uid="{00000000-0005-0000-0000-0000D4870000}"/>
    <cellStyle name="40% - Accent2 3 7 4 2 2" xfId="60010" xr:uid="{00000000-0005-0000-0000-0000D5870000}"/>
    <cellStyle name="40% - Accent2 3 7 4 3" xfId="35871" xr:uid="{00000000-0005-0000-0000-0000D6870000}"/>
    <cellStyle name="40% - Accent2 3 7 4 4" xfId="46851" xr:uid="{00000000-0005-0000-0000-0000D7870000}"/>
    <cellStyle name="40% - Accent2 3 7 5" xfId="4790" xr:uid="{00000000-0005-0000-0000-0000D8870000}"/>
    <cellStyle name="40% - Accent2 3 7 5 2" xfId="17949" xr:uid="{00000000-0005-0000-0000-0000D9870000}"/>
    <cellStyle name="40% - Accent2 3 7 5 2 2" xfId="55287" xr:uid="{00000000-0005-0000-0000-0000DA870000}"/>
    <cellStyle name="40% - Accent2 3 7 5 3" xfId="30447" xr:uid="{00000000-0005-0000-0000-0000DB870000}"/>
    <cellStyle name="40% - Accent2 3 7 5 4" xfId="42128" xr:uid="{00000000-0005-0000-0000-0000DC870000}"/>
    <cellStyle name="40% - Accent2 3 7 6" xfId="14237" xr:uid="{00000000-0005-0000-0000-0000DD870000}"/>
    <cellStyle name="40% - Accent2 3 7 6 2" xfId="51575" xr:uid="{00000000-0005-0000-0000-0000DE870000}"/>
    <cellStyle name="40% - Accent2 3 7 7" xfId="27565" xr:uid="{00000000-0005-0000-0000-0000DF870000}"/>
    <cellStyle name="40% - Accent2 3 7 8" xfId="38414" xr:uid="{00000000-0005-0000-0000-0000E0870000}"/>
    <cellStyle name="40% - Accent2 3 8" xfId="1273" xr:uid="{00000000-0005-0000-0000-0000E1870000}"/>
    <cellStyle name="40% - Accent2 3 8 2" xfId="2622" xr:uid="{00000000-0005-0000-0000-0000E2870000}"/>
    <cellStyle name="40% - Accent2 3 8 2 2" xfId="12070" xr:uid="{00000000-0005-0000-0000-0000E3870000}"/>
    <cellStyle name="40% - Accent2 3 8 2 2 2" xfId="25229" xr:uid="{00000000-0005-0000-0000-0000E4870000}"/>
    <cellStyle name="40% - Accent2 3 8 2 2 2 2" xfId="62567" xr:uid="{00000000-0005-0000-0000-0000E5870000}"/>
    <cellStyle name="40% - Accent2 3 8 2 2 3" xfId="33525" xr:uid="{00000000-0005-0000-0000-0000E6870000}"/>
    <cellStyle name="40% - Accent2 3 8 2 2 4" xfId="49408" xr:uid="{00000000-0005-0000-0000-0000E7870000}"/>
    <cellStyle name="40% - Accent2 3 8 2 3" xfId="7347" xr:uid="{00000000-0005-0000-0000-0000E8870000}"/>
    <cellStyle name="40% - Accent2 3 8 2 3 2" xfId="20506" xr:uid="{00000000-0005-0000-0000-0000E9870000}"/>
    <cellStyle name="40% - Accent2 3 8 2 3 2 2" xfId="57844" xr:uid="{00000000-0005-0000-0000-0000EA870000}"/>
    <cellStyle name="40% - Accent2 3 8 2 3 3" xfId="36237" xr:uid="{00000000-0005-0000-0000-0000EB870000}"/>
    <cellStyle name="40% - Accent2 3 8 2 3 4" xfId="44685" xr:uid="{00000000-0005-0000-0000-0000EC870000}"/>
    <cellStyle name="40% - Accent2 3 8 2 4" xfId="15783" xr:uid="{00000000-0005-0000-0000-0000ED870000}"/>
    <cellStyle name="40% - Accent2 3 8 2 4 2" xfId="30813" xr:uid="{00000000-0005-0000-0000-0000EE870000}"/>
    <cellStyle name="40% - Accent2 3 8 2 4 3" xfId="53121" xr:uid="{00000000-0005-0000-0000-0000EF870000}"/>
    <cellStyle name="40% - Accent2 3 8 2 5" xfId="27931" xr:uid="{00000000-0005-0000-0000-0000F0870000}"/>
    <cellStyle name="40% - Accent2 3 8 2 6" xfId="39960" xr:uid="{00000000-0005-0000-0000-0000F1870000}"/>
    <cellStyle name="40% - Accent2 3 8 3" xfId="9710" xr:uid="{00000000-0005-0000-0000-0000F2870000}"/>
    <cellStyle name="40% - Accent2 3 8 3 2" xfId="22869" xr:uid="{00000000-0005-0000-0000-0000F3870000}"/>
    <cellStyle name="40% - Accent2 3 8 3 2 2" xfId="60207" xr:uid="{00000000-0005-0000-0000-0000F4870000}"/>
    <cellStyle name="40% - Accent2 3 8 3 3" xfId="32176" xr:uid="{00000000-0005-0000-0000-0000F5870000}"/>
    <cellStyle name="40% - Accent2 3 8 3 4" xfId="47048" xr:uid="{00000000-0005-0000-0000-0000F6870000}"/>
    <cellStyle name="40% - Accent2 3 8 4" xfId="4987" xr:uid="{00000000-0005-0000-0000-0000F7870000}"/>
    <cellStyle name="40% - Accent2 3 8 4 2" xfId="18146" xr:uid="{00000000-0005-0000-0000-0000F8870000}"/>
    <cellStyle name="40% - Accent2 3 8 4 2 2" xfId="55484" xr:uid="{00000000-0005-0000-0000-0000F9870000}"/>
    <cellStyle name="40% - Accent2 3 8 4 3" xfId="34888" xr:uid="{00000000-0005-0000-0000-0000FA870000}"/>
    <cellStyle name="40% - Accent2 3 8 4 4" xfId="42325" xr:uid="{00000000-0005-0000-0000-0000FB870000}"/>
    <cellStyle name="40% - Accent2 3 8 5" xfId="14434" xr:uid="{00000000-0005-0000-0000-0000FC870000}"/>
    <cellStyle name="40% - Accent2 3 8 5 2" xfId="29464" xr:uid="{00000000-0005-0000-0000-0000FD870000}"/>
    <cellStyle name="40% - Accent2 3 8 5 3" xfId="51772" xr:uid="{00000000-0005-0000-0000-0000FE870000}"/>
    <cellStyle name="40% - Accent2 3 8 6" xfId="26582" xr:uid="{00000000-0005-0000-0000-0000FF870000}"/>
    <cellStyle name="40% - Accent2 3 8 7" xfId="38611" xr:uid="{00000000-0005-0000-0000-000000880000}"/>
    <cellStyle name="40% - Accent2 3 9" xfId="2425" xr:uid="{00000000-0005-0000-0000-000001880000}"/>
    <cellStyle name="40% - Accent2 3 9 2" xfId="10890" xr:uid="{00000000-0005-0000-0000-000002880000}"/>
    <cellStyle name="40% - Accent2 3 9 2 2" xfId="24049" xr:uid="{00000000-0005-0000-0000-000003880000}"/>
    <cellStyle name="40% - Accent2 3 9 2 2 2" xfId="61387" xr:uid="{00000000-0005-0000-0000-000004880000}"/>
    <cellStyle name="40% - Accent2 3 9 2 3" xfId="33328" xr:uid="{00000000-0005-0000-0000-000005880000}"/>
    <cellStyle name="40% - Accent2 3 9 2 4" xfId="48228" xr:uid="{00000000-0005-0000-0000-000006880000}"/>
    <cellStyle name="40% - Accent2 3 9 3" xfId="6167" xr:uid="{00000000-0005-0000-0000-000007880000}"/>
    <cellStyle name="40% - Accent2 3 9 3 2" xfId="19326" xr:uid="{00000000-0005-0000-0000-000008880000}"/>
    <cellStyle name="40% - Accent2 3 9 3 2 2" xfId="56664" xr:uid="{00000000-0005-0000-0000-000009880000}"/>
    <cellStyle name="40% - Accent2 3 9 3 3" xfId="36040" xr:uid="{00000000-0005-0000-0000-00000A880000}"/>
    <cellStyle name="40% - Accent2 3 9 3 4" xfId="43505" xr:uid="{00000000-0005-0000-0000-00000B880000}"/>
    <cellStyle name="40% - Accent2 3 9 4" xfId="15586" xr:uid="{00000000-0005-0000-0000-00000C880000}"/>
    <cellStyle name="40% - Accent2 3 9 4 2" xfId="30616" xr:uid="{00000000-0005-0000-0000-00000D880000}"/>
    <cellStyle name="40% - Accent2 3 9 4 3" xfId="52924" xr:uid="{00000000-0005-0000-0000-00000E880000}"/>
    <cellStyle name="40% - Accent2 3 9 5" xfId="27734" xr:uid="{00000000-0005-0000-0000-00000F880000}"/>
    <cellStyle name="40% - Accent2 3 9 6" xfId="39763" xr:uid="{00000000-0005-0000-0000-000010880000}"/>
    <cellStyle name="40% - Accent2 4" xfId="119" xr:uid="{00000000-0005-0000-0000-000011880000}"/>
    <cellStyle name="40% - Accent2 4 10" xfId="8558" xr:uid="{00000000-0005-0000-0000-000012880000}"/>
    <cellStyle name="40% - Accent2 4 10 2" xfId="21717" xr:uid="{00000000-0005-0000-0000-000013880000}"/>
    <cellStyle name="40% - Accent2 4 10 2 2" xfId="59055" xr:uid="{00000000-0005-0000-0000-000014880000}"/>
    <cellStyle name="40% - Accent2 4 10 3" xfId="29295" xr:uid="{00000000-0005-0000-0000-000015880000}"/>
    <cellStyle name="40% - Accent2 4 10 4" xfId="45896" xr:uid="{00000000-0005-0000-0000-000016880000}"/>
    <cellStyle name="40% - Accent2 4 11" xfId="3835" xr:uid="{00000000-0005-0000-0000-000017880000}"/>
    <cellStyle name="40% - Accent2 4 11 2" xfId="16994" xr:uid="{00000000-0005-0000-0000-000018880000}"/>
    <cellStyle name="40% - Accent2 4 11 2 2" xfId="54332" xr:uid="{00000000-0005-0000-0000-000019880000}"/>
    <cellStyle name="40% - Accent2 4 11 3" xfId="32007" xr:uid="{00000000-0005-0000-0000-00001A880000}"/>
    <cellStyle name="40% - Accent2 4 11 4" xfId="41173" xr:uid="{00000000-0005-0000-0000-00001B880000}"/>
    <cellStyle name="40% - Accent2 4 12" xfId="13282" xr:uid="{00000000-0005-0000-0000-00001C880000}"/>
    <cellStyle name="40% - Accent2 4 12 2" xfId="34719" xr:uid="{00000000-0005-0000-0000-00001D880000}"/>
    <cellStyle name="40% - Accent2 4 12 3" xfId="50620" xr:uid="{00000000-0005-0000-0000-00001E880000}"/>
    <cellStyle name="40% - Accent2 4 13" xfId="29126" xr:uid="{00000000-0005-0000-0000-00001F880000}"/>
    <cellStyle name="40% - Accent2 4 14" xfId="26413" xr:uid="{00000000-0005-0000-0000-000020880000}"/>
    <cellStyle name="40% - Accent2 4 15" xfId="37459" xr:uid="{00000000-0005-0000-0000-000021880000}"/>
    <cellStyle name="40% - Accent2 4 2" xfId="231" xr:uid="{00000000-0005-0000-0000-000022880000}"/>
    <cellStyle name="40% - Accent2 4 2 10" xfId="3947" xr:uid="{00000000-0005-0000-0000-000023880000}"/>
    <cellStyle name="40% - Accent2 4 2 10 2" xfId="17106" xr:uid="{00000000-0005-0000-0000-000024880000}"/>
    <cellStyle name="40% - Accent2 4 2 10 2 2" xfId="54444" xr:uid="{00000000-0005-0000-0000-000025880000}"/>
    <cellStyle name="40% - Accent2 4 2 10 3" xfId="32092" xr:uid="{00000000-0005-0000-0000-000026880000}"/>
    <cellStyle name="40% - Accent2 4 2 10 4" xfId="41285" xr:uid="{00000000-0005-0000-0000-000027880000}"/>
    <cellStyle name="40% - Accent2 4 2 11" xfId="13394" xr:uid="{00000000-0005-0000-0000-000028880000}"/>
    <cellStyle name="40% - Accent2 4 2 11 2" xfId="34804" xr:uid="{00000000-0005-0000-0000-000029880000}"/>
    <cellStyle name="40% - Accent2 4 2 11 3" xfId="50732" xr:uid="{00000000-0005-0000-0000-00002A880000}"/>
    <cellStyle name="40% - Accent2 4 2 12" xfId="29211" xr:uid="{00000000-0005-0000-0000-00002B880000}"/>
    <cellStyle name="40% - Accent2 4 2 13" xfId="26498" xr:uid="{00000000-0005-0000-0000-00002C880000}"/>
    <cellStyle name="40% - Accent2 4 2 14" xfId="37571" xr:uid="{00000000-0005-0000-0000-00002D880000}"/>
    <cellStyle name="40% - Accent2 4 2 2" xfId="652" xr:uid="{00000000-0005-0000-0000-00002E880000}"/>
    <cellStyle name="40% - Accent2 4 2 2 2" xfId="1834" xr:uid="{00000000-0005-0000-0000-00002F880000}"/>
    <cellStyle name="40% - Accent2 4 2 2 2 2" xfId="7908" xr:uid="{00000000-0005-0000-0000-000030880000}"/>
    <cellStyle name="40% - Accent2 4 2 2 2 2 2" xfId="12631" xr:uid="{00000000-0005-0000-0000-000031880000}"/>
    <cellStyle name="40% - Accent2 4 2 2 2 2 2 2" xfId="25790" xr:uid="{00000000-0005-0000-0000-000032880000}"/>
    <cellStyle name="40% - Accent2 4 2 2 2 2 2 2 2" xfId="63128" xr:uid="{00000000-0005-0000-0000-000033880000}"/>
    <cellStyle name="40% - Accent2 4 2 2 2 2 2 3" xfId="49969" xr:uid="{00000000-0005-0000-0000-000034880000}"/>
    <cellStyle name="40% - Accent2 4 2 2 2 2 3" xfId="21067" xr:uid="{00000000-0005-0000-0000-000035880000}"/>
    <cellStyle name="40% - Accent2 4 2 2 2 2 3 2" xfId="58405" xr:uid="{00000000-0005-0000-0000-000036880000}"/>
    <cellStyle name="40% - Accent2 4 2 2 2 2 4" xfId="34086" xr:uid="{00000000-0005-0000-0000-000037880000}"/>
    <cellStyle name="40% - Accent2 4 2 2 2 2 5" xfId="45246" xr:uid="{00000000-0005-0000-0000-000038880000}"/>
    <cellStyle name="40% - Accent2 4 2 2 2 3" xfId="10271" xr:uid="{00000000-0005-0000-0000-000039880000}"/>
    <cellStyle name="40% - Accent2 4 2 2 2 3 2" xfId="23430" xr:uid="{00000000-0005-0000-0000-00003A880000}"/>
    <cellStyle name="40% - Accent2 4 2 2 2 3 2 2" xfId="60768" xr:uid="{00000000-0005-0000-0000-00003B880000}"/>
    <cellStyle name="40% - Accent2 4 2 2 2 3 3" xfId="36798" xr:uid="{00000000-0005-0000-0000-00003C880000}"/>
    <cellStyle name="40% - Accent2 4 2 2 2 3 4" xfId="47609" xr:uid="{00000000-0005-0000-0000-00003D880000}"/>
    <cellStyle name="40% - Accent2 4 2 2 2 4" xfId="5548" xr:uid="{00000000-0005-0000-0000-00003E880000}"/>
    <cellStyle name="40% - Accent2 4 2 2 2 4 2" xfId="18707" xr:uid="{00000000-0005-0000-0000-00003F880000}"/>
    <cellStyle name="40% - Accent2 4 2 2 2 4 2 2" xfId="56045" xr:uid="{00000000-0005-0000-0000-000040880000}"/>
    <cellStyle name="40% - Accent2 4 2 2 2 4 3" xfId="31374" xr:uid="{00000000-0005-0000-0000-000041880000}"/>
    <cellStyle name="40% - Accent2 4 2 2 2 4 4" xfId="42886" xr:uid="{00000000-0005-0000-0000-000042880000}"/>
    <cellStyle name="40% - Accent2 4 2 2 2 5" xfId="14995" xr:uid="{00000000-0005-0000-0000-000043880000}"/>
    <cellStyle name="40% - Accent2 4 2 2 2 5 2" xfId="52333" xr:uid="{00000000-0005-0000-0000-000044880000}"/>
    <cellStyle name="40% - Accent2 4 2 2 2 6" xfId="28492" xr:uid="{00000000-0005-0000-0000-000045880000}"/>
    <cellStyle name="40% - Accent2 4 2 2 2 7" xfId="39172" xr:uid="{00000000-0005-0000-0000-000046880000}"/>
    <cellStyle name="40% - Accent2 4 2 2 3" xfId="3183" xr:uid="{00000000-0005-0000-0000-000047880000}"/>
    <cellStyle name="40% - Accent2 4 2 2 3 2" xfId="11451" xr:uid="{00000000-0005-0000-0000-000048880000}"/>
    <cellStyle name="40% - Accent2 4 2 2 3 2 2" xfId="24610" xr:uid="{00000000-0005-0000-0000-000049880000}"/>
    <cellStyle name="40% - Accent2 4 2 2 3 2 2 2" xfId="61948" xr:uid="{00000000-0005-0000-0000-00004A880000}"/>
    <cellStyle name="40% - Accent2 4 2 2 3 2 3" xfId="48789" xr:uid="{00000000-0005-0000-0000-00004B880000}"/>
    <cellStyle name="40% - Accent2 4 2 2 3 3" xfId="6728" xr:uid="{00000000-0005-0000-0000-00004C880000}"/>
    <cellStyle name="40% - Accent2 4 2 2 3 3 2" xfId="19887" xr:uid="{00000000-0005-0000-0000-00004D880000}"/>
    <cellStyle name="40% - Accent2 4 2 2 3 3 2 2" xfId="57225" xr:uid="{00000000-0005-0000-0000-00004E880000}"/>
    <cellStyle name="40% - Accent2 4 2 2 3 3 3" xfId="44066" xr:uid="{00000000-0005-0000-0000-00004F880000}"/>
    <cellStyle name="40% - Accent2 4 2 2 3 4" xfId="16344" xr:uid="{00000000-0005-0000-0000-000050880000}"/>
    <cellStyle name="40% - Accent2 4 2 2 3 4 2" xfId="53682" xr:uid="{00000000-0005-0000-0000-000051880000}"/>
    <cellStyle name="40% - Accent2 4 2 2 3 5" xfId="32737" xr:uid="{00000000-0005-0000-0000-000052880000}"/>
    <cellStyle name="40% - Accent2 4 2 2 3 6" xfId="40521" xr:uid="{00000000-0005-0000-0000-000053880000}"/>
    <cellStyle name="40% - Accent2 4 2 2 4" xfId="9091" xr:uid="{00000000-0005-0000-0000-000054880000}"/>
    <cellStyle name="40% - Accent2 4 2 2 4 2" xfId="22250" xr:uid="{00000000-0005-0000-0000-000055880000}"/>
    <cellStyle name="40% - Accent2 4 2 2 4 2 2" xfId="59588" xr:uid="{00000000-0005-0000-0000-000056880000}"/>
    <cellStyle name="40% - Accent2 4 2 2 4 3" xfId="35449" xr:uid="{00000000-0005-0000-0000-000057880000}"/>
    <cellStyle name="40% - Accent2 4 2 2 4 4" xfId="46429" xr:uid="{00000000-0005-0000-0000-000058880000}"/>
    <cellStyle name="40% - Accent2 4 2 2 5" xfId="4368" xr:uid="{00000000-0005-0000-0000-000059880000}"/>
    <cellStyle name="40% - Accent2 4 2 2 5 2" xfId="17527" xr:uid="{00000000-0005-0000-0000-00005A880000}"/>
    <cellStyle name="40% - Accent2 4 2 2 5 2 2" xfId="54865" xr:uid="{00000000-0005-0000-0000-00005B880000}"/>
    <cellStyle name="40% - Accent2 4 2 2 5 3" xfId="30025" xr:uid="{00000000-0005-0000-0000-00005C880000}"/>
    <cellStyle name="40% - Accent2 4 2 2 5 4" xfId="41706" xr:uid="{00000000-0005-0000-0000-00005D880000}"/>
    <cellStyle name="40% - Accent2 4 2 2 6" xfId="13815" xr:uid="{00000000-0005-0000-0000-00005E880000}"/>
    <cellStyle name="40% - Accent2 4 2 2 6 2" xfId="51153" xr:uid="{00000000-0005-0000-0000-00005F880000}"/>
    <cellStyle name="40% - Accent2 4 2 2 7" xfId="27143" xr:uid="{00000000-0005-0000-0000-000060880000}"/>
    <cellStyle name="40% - Accent2 4 2 2 8" xfId="37992" xr:uid="{00000000-0005-0000-0000-000061880000}"/>
    <cellStyle name="40% - Accent2 4 2 3" xfId="428" xr:uid="{00000000-0005-0000-0000-000062880000}"/>
    <cellStyle name="40% - Accent2 4 2 3 2" xfId="1610" xr:uid="{00000000-0005-0000-0000-000063880000}"/>
    <cellStyle name="40% - Accent2 4 2 3 2 2" xfId="7684" xr:uid="{00000000-0005-0000-0000-000064880000}"/>
    <cellStyle name="40% - Accent2 4 2 3 2 2 2" xfId="12407" xr:uid="{00000000-0005-0000-0000-000065880000}"/>
    <cellStyle name="40% - Accent2 4 2 3 2 2 2 2" xfId="25566" xr:uid="{00000000-0005-0000-0000-000066880000}"/>
    <cellStyle name="40% - Accent2 4 2 3 2 2 2 2 2" xfId="62904" xr:uid="{00000000-0005-0000-0000-000067880000}"/>
    <cellStyle name="40% - Accent2 4 2 3 2 2 2 3" xfId="49745" xr:uid="{00000000-0005-0000-0000-000068880000}"/>
    <cellStyle name="40% - Accent2 4 2 3 2 2 3" xfId="20843" xr:uid="{00000000-0005-0000-0000-000069880000}"/>
    <cellStyle name="40% - Accent2 4 2 3 2 2 3 2" xfId="58181" xr:uid="{00000000-0005-0000-0000-00006A880000}"/>
    <cellStyle name="40% - Accent2 4 2 3 2 2 4" xfId="33862" xr:uid="{00000000-0005-0000-0000-00006B880000}"/>
    <cellStyle name="40% - Accent2 4 2 3 2 2 5" xfId="45022" xr:uid="{00000000-0005-0000-0000-00006C880000}"/>
    <cellStyle name="40% - Accent2 4 2 3 2 3" xfId="10047" xr:uid="{00000000-0005-0000-0000-00006D880000}"/>
    <cellStyle name="40% - Accent2 4 2 3 2 3 2" xfId="23206" xr:uid="{00000000-0005-0000-0000-00006E880000}"/>
    <cellStyle name="40% - Accent2 4 2 3 2 3 2 2" xfId="60544" xr:uid="{00000000-0005-0000-0000-00006F880000}"/>
    <cellStyle name="40% - Accent2 4 2 3 2 3 3" xfId="36574" xr:uid="{00000000-0005-0000-0000-000070880000}"/>
    <cellStyle name="40% - Accent2 4 2 3 2 3 4" xfId="47385" xr:uid="{00000000-0005-0000-0000-000071880000}"/>
    <cellStyle name="40% - Accent2 4 2 3 2 4" xfId="5324" xr:uid="{00000000-0005-0000-0000-000072880000}"/>
    <cellStyle name="40% - Accent2 4 2 3 2 4 2" xfId="18483" xr:uid="{00000000-0005-0000-0000-000073880000}"/>
    <cellStyle name="40% - Accent2 4 2 3 2 4 2 2" xfId="55821" xr:uid="{00000000-0005-0000-0000-000074880000}"/>
    <cellStyle name="40% - Accent2 4 2 3 2 4 3" xfId="31150" xr:uid="{00000000-0005-0000-0000-000075880000}"/>
    <cellStyle name="40% - Accent2 4 2 3 2 4 4" xfId="42662" xr:uid="{00000000-0005-0000-0000-000076880000}"/>
    <cellStyle name="40% - Accent2 4 2 3 2 5" xfId="14771" xr:uid="{00000000-0005-0000-0000-000077880000}"/>
    <cellStyle name="40% - Accent2 4 2 3 2 5 2" xfId="52109" xr:uid="{00000000-0005-0000-0000-000078880000}"/>
    <cellStyle name="40% - Accent2 4 2 3 2 6" xfId="28268" xr:uid="{00000000-0005-0000-0000-000079880000}"/>
    <cellStyle name="40% - Accent2 4 2 3 2 7" xfId="38948" xr:uid="{00000000-0005-0000-0000-00007A880000}"/>
    <cellStyle name="40% - Accent2 4 2 3 3" xfId="2959" xr:uid="{00000000-0005-0000-0000-00007B880000}"/>
    <cellStyle name="40% - Accent2 4 2 3 3 2" xfId="11227" xr:uid="{00000000-0005-0000-0000-00007C880000}"/>
    <cellStyle name="40% - Accent2 4 2 3 3 2 2" xfId="24386" xr:uid="{00000000-0005-0000-0000-00007D880000}"/>
    <cellStyle name="40% - Accent2 4 2 3 3 2 2 2" xfId="61724" xr:uid="{00000000-0005-0000-0000-00007E880000}"/>
    <cellStyle name="40% - Accent2 4 2 3 3 2 3" xfId="48565" xr:uid="{00000000-0005-0000-0000-00007F880000}"/>
    <cellStyle name="40% - Accent2 4 2 3 3 3" xfId="6504" xr:uid="{00000000-0005-0000-0000-000080880000}"/>
    <cellStyle name="40% - Accent2 4 2 3 3 3 2" xfId="19663" xr:uid="{00000000-0005-0000-0000-000081880000}"/>
    <cellStyle name="40% - Accent2 4 2 3 3 3 2 2" xfId="57001" xr:uid="{00000000-0005-0000-0000-000082880000}"/>
    <cellStyle name="40% - Accent2 4 2 3 3 3 3" xfId="43842" xr:uid="{00000000-0005-0000-0000-000083880000}"/>
    <cellStyle name="40% - Accent2 4 2 3 3 4" xfId="16120" xr:uid="{00000000-0005-0000-0000-000084880000}"/>
    <cellStyle name="40% - Accent2 4 2 3 3 4 2" xfId="53458" xr:uid="{00000000-0005-0000-0000-000085880000}"/>
    <cellStyle name="40% - Accent2 4 2 3 3 5" xfId="32513" xr:uid="{00000000-0005-0000-0000-000086880000}"/>
    <cellStyle name="40% - Accent2 4 2 3 3 6" xfId="40297" xr:uid="{00000000-0005-0000-0000-000087880000}"/>
    <cellStyle name="40% - Accent2 4 2 3 4" xfId="8867" xr:uid="{00000000-0005-0000-0000-000088880000}"/>
    <cellStyle name="40% - Accent2 4 2 3 4 2" xfId="22026" xr:uid="{00000000-0005-0000-0000-000089880000}"/>
    <cellStyle name="40% - Accent2 4 2 3 4 2 2" xfId="59364" xr:uid="{00000000-0005-0000-0000-00008A880000}"/>
    <cellStyle name="40% - Accent2 4 2 3 4 3" xfId="35225" xr:uid="{00000000-0005-0000-0000-00008B880000}"/>
    <cellStyle name="40% - Accent2 4 2 3 4 4" xfId="46205" xr:uid="{00000000-0005-0000-0000-00008C880000}"/>
    <cellStyle name="40% - Accent2 4 2 3 5" xfId="4144" xr:uid="{00000000-0005-0000-0000-00008D880000}"/>
    <cellStyle name="40% - Accent2 4 2 3 5 2" xfId="17303" xr:uid="{00000000-0005-0000-0000-00008E880000}"/>
    <cellStyle name="40% - Accent2 4 2 3 5 2 2" xfId="54641" xr:uid="{00000000-0005-0000-0000-00008F880000}"/>
    <cellStyle name="40% - Accent2 4 2 3 5 3" xfId="29801" xr:uid="{00000000-0005-0000-0000-000090880000}"/>
    <cellStyle name="40% - Accent2 4 2 3 5 4" xfId="41482" xr:uid="{00000000-0005-0000-0000-000091880000}"/>
    <cellStyle name="40% - Accent2 4 2 3 6" xfId="13591" xr:uid="{00000000-0005-0000-0000-000092880000}"/>
    <cellStyle name="40% - Accent2 4 2 3 6 2" xfId="50929" xr:uid="{00000000-0005-0000-0000-000093880000}"/>
    <cellStyle name="40% - Accent2 4 2 3 7" xfId="26919" xr:uid="{00000000-0005-0000-0000-000094880000}"/>
    <cellStyle name="40% - Accent2 4 2 3 8" xfId="37768" xr:uid="{00000000-0005-0000-0000-000095880000}"/>
    <cellStyle name="40% - Accent2 4 2 4" xfId="849" xr:uid="{00000000-0005-0000-0000-000096880000}"/>
    <cellStyle name="40% - Accent2 4 2 4 2" xfId="2031" xr:uid="{00000000-0005-0000-0000-000097880000}"/>
    <cellStyle name="40% - Accent2 4 2 4 2 2" xfId="8105" xr:uid="{00000000-0005-0000-0000-000098880000}"/>
    <cellStyle name="40% - Accent2 4 2 4 2 2 2" xfId="12828" xr:uid="{00000000-0005-0000-0000-000099880000}"/>
    <cellStyle name="40% - Accent2 4 2 4 2 2 2 2" xfId="25987" xr:uid="{00000000-0005-0000-0000-00009A880000}"/>
    <cellStyle name="40% - Accent2 4 2 4 2 2 2 2 2" xfId="63325" xr:uid="{00000000-0005-0000-0000-00009B880000}"/>
    <cellStyle name="40% - Accent2 4 2 4 2 2 2 3" xfId="50166" xr:uid="{00000000-0005-0000-0000-00009C880000}"/>
    <cellStyle name="40% - Accent2 4 2 4 2 2 3" xfId="21264" xr:uid="{00000000-0005-0000-0000-00009D880000}"/>
    <cellStyle name="40% - Accent2 4 2 4 2 2 3 2" xfId="58602" xr:uid="{00000000-0005-0000-0000-00009E880000}"/>
    <cellStyle name="40% - Accent2 4 2 4 2 2 4" xfId="34283" xr:uid="{00000000-0005-0000-0000-00009F880000}"/>
    <cellStyle name="40% - Accent2 4 2 4 2 2 5" xfId="45443" xr:uid="{00000000-0005-0000-0000-0000A0880000}"/>
    <cellStyle name="40% - Accent2 4 2 4 2 3" xfId="10468" xr:uid="{00000000-0005-0000-0000-0000A1880000}"/>
    <cellStyle name="40% - Accent2 4 2 4 2 3 2" xfId="23627" xr:uid="{00000000-0005-0000-0000-0000A2880000}"/>
    <cellStyle name="40% - Accent2 4 2 4 2 3 2 2" xfId="60965" xr:uid="{00000000-0005-0000-0000-0000A3880000}"/>
    <cellStyle name="40% - Accent2 4 2 4 2 3 3" xfId="36995" xr:uid="{00000000-0005-0000-0000-0000A4880000}"/>
    <cellStyle name="40% - Accent2 4 2 4 2 3 4" xfId="47806" xr:uid="{00000000-0005-0000-0000-0000A5880000}"/>
    <cellStyle name="40% - Accent2 4 2 4 2 4" xfId="5745" xr:uid="{00000000-0005-0000-0000-0000A6880000}"/>
    <cellStyle name="40% - Accent2 4 2 4 2 4 2" xfId="18904" xr:uid="{00000000-0005-0000-0000-0000A7880000}"/>
    <cellStyle name="40% - Accent2 4 2 4 2 4 2 2" xfId="56242" xr:uid="{00000000-0005-0000-0000-0000A8880000}"/>
    <cellStyle name="40% - Accent2 4 2 4 2 4 3" xfId="31571" xr:uid="{00000000-0005-0000-0000-0000A9880000}"/>
    <cellStyle name="40% - Accent2 4 2 4 2 4 4" xfId="43083" xr:uid="{00000000-0005-0000-0000-0000AA880000}"/>
    <cellStyle name="40% - Accent2 4 2 4 2 5" xfId="15192" xr:uid="{00000000-0005-0000-0000-0000AB880000}"/>
    <cellStyle name="40% - Accent2 4 2 4 2 5 2" xfId="52530" xr:uid="{00000000-0005-0000-0000-0000AC880000}"/>
    <cellStyle name="40% - Accent2 4 2 4 2 6" xfId="28689" xr:uid="{00000000-0005-0000-0000-0000AD880000}"/>
    <cellStyle name="40% - Accent2 4 2 4 2 7" xfId="39369" xr:uid="{00000000-0005-0000-0000-0000AE880000}"/>
    <cellStyle name="40% - Accent2 4 2 4 3" xfId="3380" xr:uid="{00000000-0005-0000-0000-0000AF880000}"/>
    <cellStyle name="40% - Accent2 4 2 4 3 2" xfId="11648" xr:uid="{00000000-0005-0000-0000-0000B0880000}"/>
    <cellStyle name="40% - Accent2 4 2 4 3 2 2" xfId="24807" xr:uid="{00000000-0005-0000-0000-0000B1880000}"/>
    <cellStyle name="40% - Accent2 4 2 4 3 2 2 2" xfId="62145" xr:uid="{00000000-0005-0000-0000-0000B2880000}"/>
    <cellStyle name="40% - Accent2 4 2 4 3 2 3" xfId="48986" xr:uid="{00000000-0005-0000-0000-0000B3880000}"/>
    <cellStyle name="40% - Accent2 4 2 4 3 3" xfId="6925" xr:uid="{00000000-0005-0000-0000-0000B4880000}"/>
    <cellStyle name="40% - Accent2 4 2 4 3 3 2" xfId="20084" xr:uid="{00000000-0005-0000-0000-0000B5880000}"/>
    <cellStyle name="40% - Accent2 4 2 4 3 3 2 2" xfId="57422" xr:uid="{00000000-0005-0000-0000-0000B6880000}"/>
    <cellStyle name="40% - Accent2 4 2 4 3 3 3" xfId="44263" xr:uid="{00000000-0005-0000-0000-0000B7880000}"/>
    <cellStyle name="40% - Accent2 4 2 4 3 4" xfId="16541" xr:uid="{00000000-0005-0000-0000-0000B8880000}"/>
    <cellStyle name="40% - Accent2 4 2 4 3 4 2" xfId="53879" xr:uid="{00000000-0005-0000-0000-0000B9880000}"/>
    <cellStyle name="40% - Accent2 4 2 4 3 5" xfId="32934" xr:uid="{00000000-0005-0000-0000-0000BA880000}"/>
    <cellStyle name="40% - Accent2 4 2 4 3 6" xfId="40718" xr:uid="{00000000-0005-0000-0000-0000BB880000}"/>
    <cellStyle name="40% - Accent2 4 2 4 4" xfId="9288" xr:uid="{00000000-0005-0000-0000-0000BC880000}"/>
    <cellStyle name="40% - Accent2 4 2 4 4 2" xfId="22447" xr:uid="{00000000-0005-0000-0000-0000BD880000}"/>
    <cellStyle name="40% - Accent2 4 2 4 4 2 2" xfId="59785" xr:uid="{00000000-0005-0000-0000-0000BE880000}"/>
    <cellStyle name="40% - Accent2 4 2 4 4 3" xfId="35646" xr:uid="{00000000-0005-0000-0000-0000BF880000}"/>
    <cellStyle name="40% - Accent2 4 2 4 4 4" xfId="46626" xr:uid="{00000000-0005-0000-0000-0000C0880000}"/>
    <cellStyle name="40% - Accent2 4 2 4 5" xfId="4565" xr:uid="{00000000-0005-0000-0000-0000C1880000}"/>
    <cellStyle name="40% - Accent2 4 2 4 5 2" xfId="17724" xr:uid="{00000000-0005-0000-0000-0000C2880000}"/>
    <cellStyle name="40% - Accent2 4 2 4 5 2 2" xfId="55062" xr:uid="{00000000-0005-0000-0000-0000C3880000}"/>
    <cellStyle name="40% - Accent2 4 2 4 5 3" xfId="30222" xr:uid="{00000000-0005-0000-0000-0000C4880000}"/>
    <cellStyle name="40% - Accent2 4 2 4 5 4" xfId="41903" xr:uid="{00000000-0005-0000-0000-0000C5880000}"/>
    <cellStyle name="40% - Accent2 4 2 4 6" xfId="14012" xr:uid="{00000000-0005-0000-0000-0000C6880000}"/>
    <cellStyle name="40% - Accent2 4 2 4 6 2" xfId="51350" xr:uid="{00000000-0005-0000-0000-0000C7880000}"/>
    <cellStyle name="40% - Accent2 4 2 4 7" xfId="27340" xr:uid="{00000000-0005-0000-0000-0000C8880000}"/>
    <cellStyle name="40% - Accent2 4 2 4 8" xfId="38189" xr:uid="{00000000-0005-0000-0000-0000C9880000}"/>
    <cellStyle name="40% - Accent2 4 2 5" xfId="1018" xr:uid="{00000000-0005-0000-0000-0000CA880000}"/>
    <cellStyle name="40% - Accent2 4 2 5 2" xfId="2200" xr:uid="{00000000-0005-0000-0000-0000CB880000}"/>
    <cellStyle name="40% - Accent2 4 2 5 2 2" xfId="8274" xr:uid="{00000000-0005-0000-0000-0000CC880000}"/>
    <cellStyle name="40% - Accent2 4 2 5 2 2 2" xfId="12997" xr:uid="{00000000-0005-0000-0000-0000CD880000}"/>
    <cellStyle name="40% - Accent2 4 2 5 2 2 2 2" xfId="26156" xr:uid="{00000000-0005-0000-0000-0000CE880000}"/>
    <cellStyle name="40% - Accent2 4 2 5 2 2 2 2 2" xfId="63494" xr:uid="{00000000-0005-0000-0000-0000CF880000}"/>
    <cellStyle name="40% - Accent2 4 2 5 2 2 2 3" xfId="50335" xr:uid="{00000000-0005-0000-0000-0000D0880000}"/>
    <cellStyle name="40% - Accent2 4 2 5 2 2 3" xfId="21433" xr:uid="{00000000-0005-0000-0000-0000D1880000}"/>
    <cellStyle name="40% - Accent2 4 2 5 2 2 3 2" xfId="58771" xr:uid="{00000000-0005-0000-0000-0000D2880000}"/>
    <cellStyle name="40% - Accent2 4 2 5 2 2 4" xfId="34452" xr:uid="{00000000-0005-0000-0000-0000D3880000}"/>
    <cellStyle name="40% - Accent2 4 2 5 2 2 5" xfId="45612" xr:uid="{00000000-0005-0000-0000-0000D4880000}"/>
    <cellStyle name="40% - Accent2 4 2 5 2 3" xfId="10637" xr:uid="{00000000-0005-0000-0000-0000D5880000}"/>
    <cellStyle name="40% - Accent2 4 2 5 2 3 2" xfId="23796" xr:uid="{00000000-0005-0000-0000-0000D6880000}"/>
    <cellStyle name="40% - Accent2 4 2 5 2 3 2 2" xfId="61134" xr:uid="{00000000-0005-0000-0000-0000D7880000}"/>
    <cellStyle name="40% - Accent2 4 2 5 2 3 3" xfId="37164" xr:uid="{00000000-0005-0000-0000-0000D8880000}"/>
    <cellStyle name="40% - Accent2 4 2 5 2 3 4" xfId="47975" xr:uid="{00000000-0005-0000-0000-0000D9880000}"/>
    <cellStyle name="40% - Accent2 4 2 5 2 4" xfId="5914" xr:uid="{00000000-0005-0000-0000-0000DA880000}"/>
    <cellStyle name="40% - Accent2 4 2 5 2 4 2" xfId="19073" xr:uid="{00000000-0005-0000-0000-0000DB880000}"/>
    <cellStyle name="40% - Accent2 4 2 5 2 4 2 2" xfId="56411" xr:uid="{00000000-0005-0000-0000-0000DC880000}"/>
    <cellStyle name="40% - Accent2 4 2 5 2 4 3" xfId="31740" xr:uid="{00000000-0005-0000-0000-0000DD880000}"/>
    <cellStyle name="40% - Accent2 4 2 5 2 4 4" xfId="43252" xr:uid="{00000000-0005-0000-0000-0000DE880000}"/>
    <cellStyle name="40% - Accent2 4 2 5 2 5" xfId="15361" xr:uid="{00000000-0005-0000-0000-0000DF880000}"/>
    <cellStyle name="40% - Accent2 4 2 5 2 5 2" xfId="52699" xr:uid="{00000000-0005-0000-0000-0000E0880000}"/>
    <cellStyle name="40% - Accent2 4 2 5 2 6" xfId="28858" xr:uid="{00000000-0005-0000-0000-0000E1880000}"/>
    <cellStyle name="40% - Accent2 4 2 5 2 7" xfId="39538" xr:uid="{00000000-0005-0000-0000-0000E2880000}"/>
    <cellStyle name="40% - Accent2 4 2 5 3" xfId="3549" xr:uid="{00000000-0005-0000-0000-0000E3880000}"/>
    <cellStyle name="40% - Accent2 4 2 5 3 2" xfId="11817" xr:uid="{00000000-0005-0000-0000-0000E4880000}"/>
    <cellStyle name="40% - Accent2 4 2 5 3 2 2" xfId="24976" xr:uid="{00000000-0005-0000-0000-0000E5880000}"/>
    <cellStyle name="40% - Accent2 4 2 5 3 2 2 2" xfId="62314" xr:uid="{00000000-0005-0000-0000-0000E6880000}"/>
    <cellStyle name="40% - Accent2 4 2 5 3 2 3" xfId="49155" xr:uid="{00000000-0005-0000-0000-0000E7880000}"/>
    <cellStyle name="40% - Accent2 4 2 5 3 3" xfId="7094" xr:uid="{00000000-0005-0000-0000-0000E8880000}"/>
    <cellStyle name="40% - Accent2 4 2 5 3 3 2" xfId="20253" xr:uid="{00000000-0005-0000-0000-0000E9880000}"/>
    <cellStyle name="40% - Accent2 4 2 5 3 3 2 2" xfId="57591" xr:uid="{00000000-0005-0000-0000-0000EA880000}"/>
    <cellStyle name="40% - Accent2 4 2 5 3 3 3" xfId="44432" xr:uid="{00000000-0005-0000-0000-0000EB880000}"/>
    <cellStyle name="40% - Accent2 4 2 5 3 4" xfId="16710" xr:uid="{00000000-0005-0000-0000-0000EC880000}"/>
    <cellStyle name="40% - Accent2 4 2 5 3 4 2" xfId="54048" xr:uid="{00000000-0005-0000-0000-0000ED880000}"/>
    <cellStyle name="40% - Accent2 4 2 5 3 5" xfId="33103" xr:uid="{00000000-0005-0000-0000-0000EE880000}"/>
    <cellStyle name="40% - Accent2 4 2 5 3 6" xfId="40887" xr:uid="{00000000-0005-0000-0000-0000EF880000}"/>
    <cellStyle name="40% - Accent2 4 2 5 4" xfId="9457" xr:uid="{00000000-0005-0000-0000-0000F0880000}"/>
    <cellStyle name="40% - Accent2 4 2 5 4 2" xfId="22616" xr:uid="{00000000-0005-0000-0000-0000F1880000}"/>
    <cellStyle name="40% - Accent2 4 2 5 4 2 2" xfId="59954" xr:uid="{00000000-0005-0000-0000-0000F2880000}"/>
    <cellStyle name="40% - Accent2 4 2 5 4 3" xfId="35815" xr:uid="{00000000-0005-0000-0000-0000F3880000}"/>
    <cellStyle name="40% - Accent2 4 2 5 4 4" xfId="46795" xr:uid="{00000000-0005-0000-0000-0000F4880000}"/>
    <cellStyle name="40% - Accent2 4 2 5 5" xfId="4734" xr:uid="{00000000-0005-0000-0000-0000F5880000}"/>
    <cellStyle name="40% - Accent2 4 2 5 5 2" xfId="17893" xr:uid="{00000000-0005-0000-0000-0000F6880000}"/>
    <cellStyle name="40% - Accent2 4 2 5 5 2 2" xfId="55231" xr:uid="{00000000-0005-0000-0000-0000F7880000}"/>
    <cellStyle name="40% - Accent2 4 2 5 5 3" xfId="30391" xr:uid="{00000000-0005-0000-0000-0000F8880000}"/>
    <cellStyle name="40% - Accent2 4 2 5 5 4" xfId="42072" xr:uid="{00000000-0005-0000-0000-0000F9880000}"/>
    <cellStyle name="40% - Accent2 4 2 5 6" xfId="14181" xr:uid="{00000000-0005-0000-0000-0000FA880000}"/>
    <cellStyle name="40% - Accent2 4 2 5 6 2" xfId="51519" xr:uid="{00000000-0005-0000-0000-0000FB880000}"/>
    <cellStyle name="40% - Accent2 4 2 5 7" xfId="27509" xr:uid="{00000000-0005-0000-0000-0000FC880000}"/>
    <cellStyle name="40% - Accent2 4 2 5 8" xfId="38358" xr:uid="{00000000-0005-0000-0000-0000FD880000}"/>
    <cellStyle name="40% - Accent2 4 2 6" xfId="1189" xr:uid="{00000000-0005-0000-0000-0000FE880000}"/>
    <cellStyle name="40% - Accent2 4 2 6 2" xfId="2369" xr:uid="{00000000-0005-0000-0000-0000FF880000}"/>
    <cellStyle name="40% - Accent2 4 2 6 2 2" xfId="8443" xr:uid="{00000000-0005-0000-0000-000000890000}"/>
    <cellStyle name="40% - Accent2 4 2 6 2 2 2" xfId="13166" xr:uid="{00000000-0005-0000-0000-000001890000}"/>
    <cellStyle name="40% - Accent2 4 2 6 2 2 2 2" xfId="26325" xr:uid="{00000000-0005-0000-0000-000002890000}"/>
    <cellStyle name="40% - Accent2 4 2 6 2 2 2 2 2" xfId="63663" xr:uid="{00000000-0005-0000-0000-000003890000}"/>
    <cellStyle name="40% - Accent2 4 2 6 2 2 2 3" xfId="50504" xr:uid="{00000000-0005-0000-0000-000004890000}"/>
    <cellStyle name="40% - Accent2 4 2 6 2 2 3" xfId="21602" xr:uid="{00000000-0005-0000-0000-000005890000}"/>
    <cellStyle name="40% - Accent2 4 2 6 2 2 3 2" xfId="58940" xr:uid="{00000000-0005-0000-0000-000006890000}"/>
    <cellStyle name="40% - Accent2 4 2 6 2 2 4" xfId="34621" xr:uid="{00000000-0005-0000-0000-000007890000}"/>
    <cellStyle name="40% - Accent2 4 2 6 2 2 5" xfId="45781" xr:uid="{00000000-0005-0000-0000-000008890000}"/>
    <cellStyle name="40% - Accent2 4 2 6 2 3" xfId="10806" xr:uid="{00000000-0005-0000-0000-000009890000}"/>
    <cellStyle name="40% - Accent2 4 2 6 2 3 2" xfId="23965" xr:uid="{00000000-0005-0000-0000-00000A890000}"/>
    <cellStyle name="40% - Accent2 4 2 6 2 3 2 2" xfId="61303" xr:uid="{00000000-0005-0000-0000-00000B890000}"/>
    <cellStyle name="40% - Accent2 4 2 6 2 3 3" xfId="37333" xr:uid="{00000000-0005-0000-0000-00000C890000}"/>
    <cellStyle name="40% - Accent2 4 2 6 2 3 4" xfId="48144" xr:uid="{00000000-0005-0000-0000-00000D890000}"/>
    <cellStyle name="40% - Accent2 4 2 6 2 4" xfId="6083" xr:uid="{00000000-0005-0000-0000-00000E890000}"/>
    <cellStyle name="40% - Accent2 4 2 6 2 4 2" xfId="19242" xr:uid="{00000000-0005-0000-0000-00000F890000}"/>
    <cellStyle name="40% - Accent2 4 2 6 2 4 2 2" xfId="56580" xr:uid="{00000000-0005-0000-0000-000010890000}"/>
    <cellStyle name="40% - Accent2 4 2 6 2 4 3" xfId="31909" xr:uid="{00000000-0005-0000-0000-000011890000}"/>
    <cellStyle name="40% - Accent2 4 2 6 2 4 4" xfId="43421" xr:uid="{00000000-0005-0000-0000-000012890000}"/>
    <cellStyle name="40% - Accent2 4 2 6 2 5" xfId="15530" xr:uid="{00000000-0005-0000-0000-000013890000}"/>
    <cellStyle name="40% - Accent2 4 2 6 2 5 2" xfId="52868" xr:uid="{00000000-0005-0000-0000-000014890000}"/>
    <cellStyle name="40% - Accent2 4 2 6 2 6" xfId="29027" xr:uid="{00000000-0005-0000-0000-000015890000}"/>
    <cellStyle name="40% - Accent2 4 2 6 2 7" xfId="39707" xr:uid="{00000000-0005-0000-0000-000016890000}"/>
    <cellStyle name="40% - Accent2 4 2 6 3" xfId="3718" xr:uid="{00000000-0005-0000-0000-000017890000}"/>
    <cellStyle name="40% - Accent2 4 2 6 3 2" xfId="11986" xr:uid="{00000000-0005-0000-0000-000018890000}"/>
    <cellStyle name="40% - Accent2 4 2 6 3 2 2" xfId="25145" xr:uid="{00000000-0005-0000-0000-000019890000}"/>
    <cellStyle name="40% - Accent2 4 2 6 3 2 2 2" xfId="62483" xr:uid="{00000000-0005-0000-0000-00001A890000}"/>
    <cellStyle name="40% - Accent2 4 2 6 3 2 3" xfId="49324" xr:uid="{00000000-0005-0000-0000-00001B890000}"/>
    <cellStyle name="40% - Accent2 4 2 6 3 3" xfId="7263" xr:uid="{00000000-0005-0000-0000-00001C890000}"/>
    <cellStyle name="40% - Accent2 4 2 6 3 3 2" xfId="20422" xr:uid="{00000000-0005-0000-0000-00001D890000}"/>
    <cellStyle name="40% - Accent2 4 2 6 3 3 2 2" xfId="57760" xr:uid="{00000000-0005-0000-0000-00001E890000}"/>
    <cellStyle name="40% - Accent2 4 2 6 3 3 3" xfId="44601" xr:uid="{00000000-0005-0000-0000-00001F890000}"/>
    <cellStyle name="40% - Accent2 4 2 6 3 4" xfId="16879" xr:uid="{00000000-0005-0000-0000-000020890000}"/>
    <cellStyle name="40% - Accent2 4 2 6 3 4 2" xfId="54217" xr:uid="{00000000-0005-0000-0000-000021890000}"/>
    <cellStyle name="40% - Accent2 4 2 6 3 5" xfId="33272" xr:uid="{00000000-0005-0000-0000-000022890000}"/>
    <cellStyle name="40% - Accent2 4 2 6 3 6" xfId="41056" xr:uid="{00000000-0005-0000-0000-000023890000}"/>
    <cellStyle name="40% - Accent2 4 2 6 4" xfId="9626" xr:uid="{00000000-0005-0000-0000-000024890000}"/>
    <cellStyle name="40% - Accent2 4 2 6 4 2" xfId="22785" xr:uid="{00000000-0005-0000-0000-000025890000}"/>
    <cellStyle name="40% - Accent2 4 2 6 4 2 2" xfId="60123" xr:uid="{00000000-0005-0000-0000-000026890000}"/>
    <cellStyle name="40% - Accent2 4 2 6 4 3" xfId="35984" xr:uid="{00000000-0005-0000-0000-000027890000}"/>
    <cellStyle name="40% - Accent2 4 2 6 4 4" xfId="46964" xr:uid="{00000000-0005-0000-0000-000028890000}"/>
    <cellStyle name="40% - Accent2 4 2 6 5" xfId="4903" xr:uid="{00000000-0005-0000-0000-000029890000}"/>
    <cellStyle name="40% - Accent2 4 2 6 5 2" xfId="18062" xr:uid="{00000000-0005-0000-0000-00002A890000}"/>
    <cellStyle name="40% - Accent2 4 2 6 5 2 2" xfId="55400" xr:uid="{00000000-0005-0000-0000-00002B890000}"/>
    <cellStyle name="40% - Accent2 4 2 6 5 3" xfId="30560" xr:uid="{00000000-0005-0000-0000-00002C890000}"/>
    <cellStyle name="40% - Accent2 4 2 6 5 4" xfId="42241" xr:uid="{00000000-0005-0000-0000-00002D890000}"/>
    <cellStyle name="40% - Accent2 4 2 6 6" xfId="14350" xr:uid="{00000000-0005-0000-0000-00002E890000}"/>
    <cellStyle name="40% - Accent2 4 2 6 6 2" xfId="51688" xr:uid="{00000000-0005-0000-0000-00002F890000}"/>
    <cellStyle name="40% - Accent2 4 2 6 7" xfId="27678" xr:uid="{00000000-0005-0000-0000-000030890000}"/>
    <cellStyle name="40% - Accent2 4 2 6 8" xfId="38527" xr:uid="{00000000-0005-0000-0000-000031890000}"/>
    <cellStyle name="40% - Accent2 4 2 7" xfId="1413" xr:uid="{00000000-0005-0000-0000-000032890000}"/>
    <cellStyle name="40% - Accent2 4 2 7 2" xfId="2762" xr:uid="{00000000-0005-0000-0000-000033890000}"/>
    <cellStyle name="40% - Accent2 4 2 7 2 2" xfId="12210" xr:uid="{00000000-0005-0000-0000-000034890000}"/>
    <cellStyle name="40% - Accent2 4 2 7 2 2 2" xfId="25369" xr:uid="{00000000-0005-0000-0000-000035890000}"/>
    <cellStyle name="40% - Accent2 4 2 7 2 2 2 2" xfId="62707" xr:uid="{00000000-0005-0000-0000-000036890000}"/>
    <cellStyle name="40% - Accent2 4 2 7 2 2 3" xfId="33665" xr:uid="{00000000-0005-0000-0000-000037890000}"/>
    <cellStyle name="40% - Accent2 4 2 7 2 2 4" xfId="49548" xr:uid="{00000000-0005-0000-0000-000038890000}"/>
    <cellStyle name="40% - Accent2 4 2 7 2 3" xfId="7487" xr:uid="{00000000-0005-0000-0000-000039890000}"/>
    <cellStyle name="40% - Accent2 4 2 7 2 3 2" xfId="20646" xr:uid="{00000000-0005-0000-0000-00003A890000}"/>
    <cellStyle name="40% - Accent2 4 2 7 2 3 2 2" xfId="57984" xr:uid="{00000000-0005-0000-0000-00003B890000}"/>
    <cellStyle name="40% - Accent2 4 2 7 2 3 3" xfId="36377" xr:uid="{00000000-0005-0000-0000-00003C890000}"/>
    <cellStyle name="40% - Accent2 4 2 7 2 3 4" xfId="44825" xr:uid="{00000000-0005-0000-0000-00003D890000}"/>
    <cellStyle name="40% - Accent2 4 2 7 2 4" xfId="15923" xr:uid="{00000000-0005-0000-0000-00003E890000}"/>
    <cellStyle name="40% - Accent2 4 2 7 2 4 2" xfId="30953" xr:uid="{00000000-0005-0000-0000-00003F890000}"/>
    <cellStyle name="40% - Accent2 4 2 7 2 4 3" xfId="53261" xr:uid="{00000000-0005-0000-0000-000040890000}"/>
    <cellStyle name="40% - Accent2 4 2 7 2 5" xfId="28071" xr:uid="{00000000-0005-0000-0000-000041890000}"/>
    <cellStyle name="40% - Accent2 4 2 7 2 6" xfId="40100" xr:uid="{00000000-0005-0000-0000-000042890000}"/>
    <cellStyle name="40% - Accent2 4 2 7 3" xfId="9850" xr:uid="{00000000-0005-0000-0000-000043890000}"/>
    <cellStyle name="40% - Accent2 4 2 7 3 2" xfId="23009" xr:uid="{00000000-0005-0000-0000-000044890000}"/>
    <cellStyle name="40% - Accent2 4 2 7 3 2 2" xfId="60347" xr:uid="{00000000-0005-0000-0000-000045890000}"/>
    <cellStyle name="40% - Accent2 4 2 7 3 3" xfId="32316" xr:uid="{00000000-0005-0000-0000-000046890000}"/>
    <cellStyle name="40% - Accent2 4 2 7 3 4" xfId="47188" xr:uid="{00000000-0005-0000-0000-000047890000}"/>
    <cellStyle name="40% - Accent2 4 2 7 4" xfId="5127" xr:uid="{00000000-0005-0000-0000-000048890000}"/>
    <cellStyle name="40% - Accent2 4 2 7 4 2" xfId="18286" xr:uid="{00000000-0005-0000-0000-000049890000}"/>
    <cellStyle name="40% - Accent2 4 2 7 4 2 2" xfId="55624" xr:uid="{00000000-0005-0000-0000-00004A890000}"/>
    <cellStyle name="40% - Accent2 4 2 7 4 3" xfId="35028" xr:uid="{00000000-0005-0000-0000-00004B890000}"/>
    <cellStyle name="40% - Accent2 4 2 7 4 4" xfId="42465" xr:uid="{00000000-0005-0000-0000-00004C890000}"/>
    <cellStyle name="40% - Accent2 4 2 7 5" xfId="14574" xr:uid="{00000000-0005-0000-0000-00004D890000}"/>
    <cellStyle name="40% - Accent2 4 2 7 5 2" xfId="29604" xr:uid="{00000000-0005-0000-0000-00004E890000}"/>
    <cellStyle name="40% - Accent2 4 2 7 5 3" xfId="51912" xr:uid="{00000000-0005-0000-0000-00004F890000}"/>
    <cellStyle name="40% - Accent2 4 2 7 6" xfId="26722" xr:uid="{00000000-0005-0000-0000-000050890000}"/>
    <cellStyle name="40% - Accent2 4 2 7 7" xfId="38751" xr:uid="{00000000-0005-0000-0000-000051890000}"/>
    <cellStyle name="40% - Accent2 4 2 8" xfId="2538" xr:uid="{00000000-0005-0000-0000-000052890000}"/>
    <cellStyle name="40% - Accent2 4 2 8 2" xfId="11030" xr:uid="{00000000-0005-0000-0000-000053890000}"/>
    <cellStyle name="40% - Accent2 4 2 8 2 2" xfId="24189" xr:uid="{00000000-0005-0000-0000-000054890000}"/>
    <cellStyle name="40% - Accent2 4 2 8 2 2 2" xfId="61527" xr:uid="{00000000-0005-0000-0000-000055890000}"/>
    <cellStyle name="40% - Accent2 4 2 8 2 3" xfId="33441" xr:uid="{00000000-0005-0000-0000-000056890000}"/>
    <cellStyle name="40% - Accent2 4 2 8 2 4" xfId="48368" xr:uid="{00000000-0005-0000-0000-000057890000}"/>
    <cellStyle name="40% - Accent2 4 2 8 3" xfId="6307" xr:uid="{00000000-0005-0000-0000-000058890000}"/>
    <cellStyle name="40% - Accent2 4 2 8 3 2" xfId="19466" xr:uid="{00000000-0005-0000-0000-000059890000}"/>
    <cellStyle name="40% - Accent2 4 2 8 3 2 2" xfId="56804" xr:uid="{00000000-0005-0000-0000-00005A890000}"/>
    <cellStyle name="40% - Accent2 4 2 8 3 3" xfId="36153" xr:uid="{00000000-0005-0000-0000-00005B890000}"/>
    <cellStyle name="40% - Accent2 4 2 8 3 4" xfId="43645" xr:uid="{00000000-0005-0000-0000-00005C890000}"/>
    <cellStyle name="40% - Accent2 4 2 8 4" xfId="15699" xr:uid="{00000000-0005-0000-0000-00005D890000}"/>
    <cellStyle name="40% - Accent2 4 2 8 4 2" xfId="30729" xr:uid="{00000000-0005-0000-0000-00005E890000}"/>
    <cellStyle name="40% - Accent2 4 2 8 4 3" xfId="53037" xr:uid="{00000000-0005-0000-0000-00005F890000}"/>
    <cellStyle name="40% - Accent2 4 2 8 5" xfId="27847" xr:uid="{00000000-0005-0000-0000-000060890000}"/>
    <cellStyle name="40% - Accent2 4 2 8 6" xfId="39876" xr:uid="{00000000-0005-0000-0000-000061890000}"/>
    <cellStyle name="40% - Accent2 4 2 9" xfId="8670" xr:uid="{00000000-0005-0000-0000-000062890000}"/>
    <cellStyle name="40% - Accent2 4 2 9 2" xfId="21829" xr:uid="{00000000-0005-0000-0000-000063890000}"/>
    <cellStyle name="40% - Accent2 4 2 9 2 2" xfId="59167" xr:uid="{00000000-0005-0000-0000-000064890000}"/>
    <cellStyle name="40% - Accent2 4 2 9 3" xfId="29380" xr:uid="{00000000-0005-0000-0000-000065890000}"/>
    <cellStyle name="40% - Accent2 4 2 9 4" xfId="46008" xr:uid="{00000000-0005-0000-0000-000066890000}"/>
    <cellStyle name="40% - Accent2 4 3" xfId="540" xr:uid="{00000000-0005-0000-0000-000067890000}"/>
    <cellStyle name="40% - Accent2 4 3 2" xfId="1722" xr:uid="{00000000-0005-0000-0000-000068890000}"/>
    <cellStyle name="40% - Accent2 4 3 2 2" xfId="7796" xr:uid="{00000000-0005-0000-0000-000069890000}"/>
    <cellStyle name="40% - Accent2 4 3 2 2 2" xfId="12519" xr:uid="{00000000-0005-0000-0000-00006A890000}"/>
    <cellStyle name="40% - Accent2 4 3 2 2 2 2" xfId="25678" xr:uid="{00000000-0005-0000-0000-00006B890000}"/>
    <cellStyle name="40% - Accent2 4 3 2 2 2 2 2" xfId="63016" xr:uid="{00000000-0005-0000-0000-00006C890000}"/>
    <cellStyle name="40% - Accent2 4 3 2 2 2 3" xfId="49857" xr:uid="{00000000-0005-0000-0000-00006D890000}"/>
    <cellStyle name="40% - Accent2 4 3 2 2 3" xfId="20955" xr:uid="{00000000-0005-0000-0000-00006E890000}"/>
    <cellStyle name="40% - Accent2 4 3 2 2 3 2" xfId="58293" xr:uid="{00000000-0005-0000-0000-00006F890000}"/>
    <cellStyle name="40% - Accent2 4 3 2 2 4" xfId="33974" xr:uid="{00000000-0005-0000-0000-000070890000}"/>
    <cellStyle name="40% - Accent2 4 3 2 2 5" xfId="45134" xr:uid="{00000000-0005-0000-0000-000071890000}"/>
    <cellStyle name="40% - Accent2 4 3 2 3" xfId="10159" xr:uid="{00000000-0005-0000-0000-000072890000}"/>
    <cellStyle name="40% - Accent2 4 3 2 3 2" xfId="23318" xr:uid="{00000000-0005-0000-0000-000073890000}"/>
    <cellStyle name="40% - Accent2 4 3 2 3 2 2" xfId="60656" xr:uid="{00000000-0005-0000-0000-000074890000}"/>
    <cellStyle name="40% - Accent2 4 3 2 3 3" xfId="36686" xr:uid="{00000000-0005-0000-0000-000075890000}"/>
    <cellStyle name="40% - Accent2 4 3 2 3 4" xfId="47497" xr:uid="{00000000-0005-0000-0000-000076890000}"/>
    <cellStyle name="40% - Accent2 4 3 2 4" xfId="5436" xr:uid="{00000000-0005-0000-0000-000077890000}"/>
    <cellStyle name="40% - Accent2 4 3 2 4 2" xfId="18595" xr:uid="{00000000-0005-0000-0000-000078890000}"/>
    <cellStyle name="40% - Accent2 4 3 2 4 2 2" xfId="55933" xr:uid="{00000000-0005-0000-0000-000079890000}"/>
    <cellStyle name="40% - Accent2 4 3 2 4 3" xfId="31262" xr:uid="{00000000-0005-0000-0000-00007A890000}"/>
    <cellStyle name="40% - Accent2 4 3 2 4 4" xfId="42774" xr:uid="{00000000-0005-0000-0000-00007B890000}"/>
    <cellStyle name="40% - Accent2 4 3 2 5" xfId="14883" xr:uid="{00000000-0005-0000-0000-00007C890000}"/>
    <cellStyle name="40% - Accent2 4 3 2 5 2" xfId="52221" xr:uid="{00000000-0005-0000-0000-00007D890000}"/>
    <cellStyle name="40% - Accent2 4 3 2 6" xfId="28380" xr:uid="{00000000-0005-0000-0000-00007E890000}"/>
    <cellStyle name="40% - Accent2 4 3 2 7" xfId="39060" xr:uid="{00000000-0005-0000-0000-00007F890000}"/>
    <cellStyle name="40% - Accent2 4 3 3" xfId="3071" xr:uid="{00000000-0005-0000-0000-000080890000}"/>
    <cellStyle name="40% - Accent2 4 3 3 2" xfId="11339" xr:uid="{00000000-0005-0000-0000-000081890000}"/>
    <cellStyle name="40% - Accent2 4 3 3 2 2" xfId="24498" xr:uid="{00000000-0005-0000-0000-000082890000}"/>
    <cellStyle name="40% - Accent2 4 3 3 2 2 2" xfId="61836" xr:uid="{00000000-0005-0000-0000-000083890000}"/>
    <cellStyle name="40% - Accent2 4 3 3 2 3" xfId="48677" xr:uid="{00000000-0005-0000-0000-000084890000}"/>
    <cellStyle name="40% - Accent2 4 3 3 3" xfId="6616" xr:uid="{00000000-0005-0000-0000-000085890000}"/>
    <cellStyle name="40% - Accent2 4 3 3 3 2" xfId="19775" xr:uid="{00000000-0005-0000-0000-000086890000}"/>
    <cellStyle name="40% - Accent2 4 3 3 3 2 2" xfId="57113" xr:uid="{00000000-0005-0000-0000-000087890000}"/>
    <cellStyle name="40% - Accent2 4 3 3 3 3" xfId="43954" xr:uid="{00000000-0005-0000-0000-000088890000}"/>
    <cellStyle name="40% - Accent2 4 3 3 4" xfId="16232" xr:uid="{00000000-0005-0000-0000-000089890000}"/>
    <cellStyle name="40% - Accent2 4 3 3 4 2" xfId="53570" xr:uid="{00000000-0005-0000-0000-00008A890000}"/>
    <cellStyle name="40% - Accent2 4 3 3 5" xfId="32625" xr:uid="{00000000-0005-0000-0000-00008B890000}"/>
    <cellStyle name="40% - Accent2 4 3 3 6" xfId="40409" xr:uid="{00000000-0005-0000-0000-00008C890000}"/>
    <cellStyle name="40% - Accent2 4 3 4" xfId="8979" xr:uid="{00000000-0005-0000-0000-00008D890000}"/>
    <cellStyle name="40% - Accent2 4 3 4 2" xfId="22138" xr:uid="{00000000-0005-0000-0000-00008E890000}"/>
    <cellStyle name="40% - Accent2 4 3 4 2 2" xfId="59476" xr:uid="{00000000-0005-0000-0000-00008F890000}"/>
    <cellStyle name="40% - Accent2 4 3 4 3" xfId="35337" xr:uid="{00000000-0005-0000-0000-000090890000}"/>
    <cellStyle name="40% - Accent2 4 3 4 4" xfId="46317" xr:uid="{00000000-0005-0000-0000-000091890000}"/>
    <cellStyle name="40% - Accent2 4 3 5" xfId="4256" xr:uid="{00000000-0005-0000-0000-000092890000}"/>
    <cellStyle name="40% - Accent2 4 3 5 2" xfId="17415" xr:uid="{00000000-0005-0000-0000-000093890000}"/>
    <cellStyle name="40% - Accent2 4 3 5 2 2" xfId="54753" xr:uid="{00000000-0005-0000-0000-000094890000}"/>
    <cellStyle name="40% - Accent2 4 3 5 3" xfId="29913" xr:uid="{00000000-0005-0000-0000-000095890000}"/>
    <cellStyle name="40% - Accent2 4 3 5 4" xfId="41594" xr:uid="{00000000-0005-0000-0000-000096890000}"/>
    <cellStyle name="40% - Accent2 4 3 6" xfId="13703" xr:uid="{00000000-0005-0000-0000-000097890000}"/>
    <cellStyle name="40% - Accent2 4 3 6 2" xfId="51041" xr:uid="{00000000-0005-0000-0000-000098890000}"/>
    <cellStyle name="40% - Accent2 4 3 7" xfId="27031" xr:uid="{00000000-0005-0000-0000-000099890000}"/>
    <cellStyle name="40% - Accent2 4 3 8" xfId="37880" xr:uid="{00000000-0005-0000-0000-00009A890000}"/>
    <cellStyle name="40% - Accent2 4 4" xfId="343" xr:uid="{00000000-0005-0000-0000-00009B890000}"/>
    <cellStyle name="40% - Accent2 4 4 2" xfId="1525" xr:uid="{00000000-0005-0000-0000-00009C890000}"/>
    <cellStyle name="40% - Accent2 4 4 2 2" xfId="7599" xr:uid="{00000000-0005-0000-0000-00009D890000}"/>
    <cellStyle name="40% - Accent2 4 4 2 2 2" xfId="12322" xr:uid="{00000000-0005-0000-0000-00009E890000}"/>
    <cellStyle name="40% - Accent2 4 4 2 2 2 2" xfId="25481" xr:uid="{00000000-0005-0000-0000-00009F890000}"/>
    <cellStyle name="40% - Accent2 4 4 2 2 2 2 2" xfId="62819" xr:uid="{00000000-0005-0000-0000-0000A0890000}"/>
    <cellStyle name="40% - Accent2 4 4 2 2 2 3" xfId="49660" xr:uid="{00000000-0005-0000-0000-0000A1890000}"/>
    <cellStyle name="40% - Accent2 4 4 2 2 3" xfId="20758" xr:uid="{00000000-0005-0000-0000-0000A2890000}"/>
    <cellStyle name="40% - Accent2 4 4 2 2 3 2" xfId="58096" xr:uid="{00000000-0005-0000-0000-0000A3890000}"/>
    <cellStyle name="40% - Accent2 4 4 2 2 4" xfId="33777" xr:uid="{00000000-0005-0000-0000-0000A4890000}"/>
    <cellStyle name="40% - Accent2 4 4 2 2 5" xfId="44937" xr:uid="{00000000-0005-0000-0000-0000A5890000}"/>
    <cellStyle name="40% - Accent2 4 4 2 3" xfId="9962" xr:uid="{00000000-0005-0000-0000-0000A6890000}"/>
    <cellStyle name="40% - Accent2 4 4 2 3 2" xfId="23121" xr:uid="{00000000-0005-0000-0000-0000A7890000}"/>
    <cellStyle name="40% - Accent2 4 4 2 3 2 2" xfId="60459" xr:uid="{00000000-0005-0000-0000-0000A8890000}"/>
    <cellStyle name="40% - Accent2 4 4 2 3 3" xfId="36489" xr:uid="{00000000-0005-0000-0000-0000A9890000}"/>
    <cellStyle name="40% - Accent2 4 4 2 3 4" xfId="47300" xr:uid="{00000000-0005-0000-0000-0000AA890000}"/>
    <cellStyle name="40% - Accent2 4 4 2 4" xfId="5239" xr:uid="{00000000-0005-0000-0000-0000AB890000}"/>
    <cellStyle name="40% - Accent2 4 4 2 4 2" xfId="18398" xr:uid="{00000000-0005-0000-0000-0000AC890000}"/>
    <cellStyle name="40% - Accent2 4 4 2 4 2 2" xfId="55736" xr:uid="{00000000-0005-0000-0000-0000AD890000}"/>
    <cellStyle name="40% - Accent2 4 4 2 4 3" xfId="31065" xr:uid="{00000000-0005-0000-0000-0000AE890000}"/>
    <cellStyle name="40% - Accent2 4 4 2 4 4" xfId="42577" xr:uid="{00000000-0005-0000-0000-0000AF890000}"/>
    <cellStyle name="40% - Accent2 4 4 2 5" xfId="14686" xr:uid="{00000000-0005-0000-0000-0000B0890000}"/>
    <cellStyle name="40% - Accent2 4 4 2 5 2" xfId="52024" xr:uid="{00000000-0005-0000-0000-0000B1890000}"/>
    <cellStyle name="40% - Accent2 4 4 2 6" xfId="28183" xr:uid="{00000000-0005-0000-0000-0000B2890000}"/>
    <cellStyle name="40% - Accent2 4 4 2 7" xfId="38863" xr:uid="{00000000-0005-0000-0000-0000B3890000}"/>
    <cellStyle name="40% - Accent2 4 4 3" xfId="2874" xr:uid="{00000000-0005-0000-0000-0000B4890000}"/>
    <cellStyle name="40% - Accent2 4 4 3 2" xfId="11142" xr:uid="{00000000-0005-0000-0000-0000B5890000}"/>
    <cellStyle name="40% - Accent2 4 4 3 2 2" xfId="24301" xr:uid="{00000000-0005-0000-0000-0000B6890000}"/>
    <cellStyle name="40% - Accent2 4 4 3 2 2 2" xfId="61639" xr:uid="{00000000-0005-0000-0000-0000B7890000}"/>
    <cellStyle name="40% - Accent2 4 4 3 2 3" xfId="48480" xr:uid="{00000000-0005-0000-0000-0000B8890000}"/>
    <cellStyle name="40% - Accent2 4 4 3 3" xfId="6419" xr:uid="{00000000-0005-0000-0000-0000B9890000}"/>
    <cellStyle name="40% - Accent2 4 4 3 3 2" xfId="19578" xr:uid="{00000000-0005-0000-0000-0000BA890000}"/>
    <cellStyle name="40% - Accent2 4 4 3 3 2 2" xfId="56916" xr:uid="{00000000-0005-0000-0000-0000BB890000}"/>
    <cellStyle name="40% - Accent2 4 4 3 3 3" xfId="43757" xr:uid="{00000000-0005-0000-0000-0000BC890000}"/>
    <cellStyle name="40% - Accent2 4 4 3 4" xfId="16035" xr:uid="{00000000-0005-0000-0000-0000BD890000}"/>
    <cellStyle name="40% - Accent2 4 4 3 4 2" xfId="53373" xr:uid="{00000000-0005-0000-0000-0000BE890000}"/>
    <cellStyle name="40% - Accent2 4 4 3 5" xfId="32428" xr:uid="{00000000-0005-0000-0000-0000BF890000}"/>
    <cellStyle name="40% - Accent2 4 4 3 6" xfId="40212" xr:uid="{00000000-0005-0000-0000-0000C0890000}"/>
    <cellStyle name="40% - Accent2 4 4 4" xfId="8782" xr:uid="{00000000-0005-0000-0000-0000C1890000}"/>
    <cellStyle name="40% - Accent2 4 4 4 2" xfId="21941" xr:uid="{00000000-0005-0000-0000-0000C2890000}"/>
    <cellStyle name="40% - Accent2 4 4 4 2 2" xfId="59279" xr:uid="{00000000-0005-0000-0000-0000C3890000}"/>
    <cellStyle name="40% - Accent2 4 4 4 3" xfId="35140" xr:uid="{00000000-0005-0000-0000-0000C4890000}"/>
    <cellStyle name="40% - Accent2 4 4 4 4" xfId="46120" xr:uid="{00000000-0005-0000-0000-0000C5890000}"/>
    <cellStyle name="40% - Accent2 4 4 5" xfId="4059" xr:uid="{00000000-0005-0000-0000-0000C6890000}"/>
    <cellStyle name="40% - Accent2 4 4 5 2" xfId="17218" xr:uid="{00000000-0005-0000-0000-0000C7890000}"/>
    <cellStyle name="40% - Accent2 4 4 5 2 2" xfId="54556" xr:uid="{00000000-0005-0000-0000-0000C8890000}"/>
    <cellStyle name="40% - Accent2 4 4 5 3" xfId="29716" xr:uid="{00000000-0005-0000-0000-0000C9890000}"/>
    <cellStyle name="40% - Accent2 4 4 5 4" xfId="41397" xr:uid="{00000000-0005-0000-0000-0000CA890000}"/>
    <cellStyle name="40% - Accent2 4 4 6" xfId="13506" xr:uid="{00000000-0005-0000-0000-0000CB890000}"/>
    <cellStyle name="40% - Accent2 4 4 6 2" xfId="50844" xr:uid="{00000000-0005-0000-0000-0000CC890000}"/>
    <cellStyle name="40% - Accent2 4 4 7" xfId="26834" xr:uid="{00000000-0005-0000-0000-0000CD890000}"/>
    <cellStyle name="40% - Accent2 4 4 8" xfId="37683" xr:uid="{00000000-0005-0000-0000-0000CE890000}"/>
    <cellStyle name="40% - Accent2 4 5" xfId="764" xr:uid="{00000000-0005-0000-0000-0000CF890000}"/>
    <cellStyle name="40% - Accent2 4 5 2" xfId="1946" xr:uid="{00000000-0005-0000-0000-0000D0890000}"/>
    <cellStyle name="40% - Accent2 4 5 2 2" xfId="8020" xr:uid="{00000000-0005-0000-0000-0000D1890000}"/>
    <cellStyle name="40% - Accent2 4 5 2 2 2" xfId="12743" xr:uid="{00000000-0005-0000-0000-0000D2890000}"/>
    <cellStyle name="40% - Accent2 4 5 2 2 2 2" xfId="25902" xr:uid="{00000000-0005-0000-0000-0000D3890000}"/>
    <cellStyle name="40% - Accent2 4 5 2 2 2 2 2" xfId="63240" xr:uid="{00000000-0005-0000-0000-0000D4890000}"/>
    <cellStyle name="40% - Accent2 4 5 2 2 2 3" xfId="50081" xr:uid="{00000000-0005-0000-0000-0000D5890000}"/>
    <cellStyle name="40% - Accent2 4 5 2 2 3" xfId="21179" xr:uid="{00000000-0005-0000-0000-0000D6890000}"/>
    <cellStyle name="40% - Accent2 4 5 2 2 3 2" xfId="58517" xr:uid="{00000000-0005-0000-0000-0000D7890000}"/>
    <cellStyle name="40% - Accent2 4 5 2 2 4" xfId="34198" xr:uid="{00000000-0005-0000-0000-0000D8890000}"/>
    <cellStyle name="40% - Accent2 4 5 2 2 5" xfId="45358" xr:uid="{00000000-0005-0000-0000-0000D9890000}"/>
    <cellStyle name="40% - Accent2 4 5 2 3" xfId="10383" xr:uid="{00000000-0005-0000-0000-0000DA890000}"/>
    <cellStyle name="40% - Accent2 4 5 2 3 2" xfId="23542" xr:uid="{00000000-0005-0000-0000-0000DB890000}"/>
    <cellStyle name="40% - Accent2 4 5 2 3 2 2" xfId="60880" xr:uid="{00000000-0005-0000-0000-0000DC890000}"/>
    <cellStyle name="40% - Accent2 4 5 2 3 3" xfId="36910" xr:uid="{00000000-0005-0000-0000-0000DD890000}"/>
    <cellStyle name="40% - Accent2 4 5 2 3 4" xfId="47721" xr:uid="{00000000-0005-0000-0000-0000DE890000}"/>
    <cellStyle name="40% - Accent2 4 5 2 4" xfId="5660" xr:uid="{00000000-0005-0000-0000-0000DF890000}"/>
    <cellStyle name="40% - Accent2 4 5 2 4 2" xfId="18819" xr:uid="{00000000-0005-0000-0000-0000E0890000}"/>
    <cellStyle name="40% - Accent2 4 5 2 4 2 2" xfId="56157" xr:uid="{00000000-0005-0000-0000-0000E1890000}"/>
    <cellStyle name="40% - Accent2 4 5 2 4 3" xfId="31486" xr:uid="{00000000-0005-0000-0000-0000E2890000}"/>
    <cellStyle name="40% - Accent2 4 5 2 4 4" xfId="42998" xr:uid="{00000000-0005-0000-0000-0000E3890000}"/>
    <cellStyle name="40% - Accent2 4 5 2 5" xfId="15107" xr:uid="{00000000-0005-0000-0000-0000E4890000}"/>
    <cellStyle name="40% - Accent2 4 5 2 5 2" xfId="52445" xr:uid="{00000000-0005-0000-0000-0000E5890000}"/>
    <cellStyle name="40% - Accent2 4 5 2 6" xfId="28604" xr:uid="{00000000-0005-0000-0000-0000E6890000}"/>
    <cellStyle name="40% - Accent2 4 5 2 7" xfId="39284" xr:uid="{00000000-0005-0000-0000-0000E7890000}"/>
    <cellStyle name="40% - Accent2 4 5 3" xfId="3295" xr:uid="{00000000-0005-0000-0000-0000E8890000}"/>
    <cellStyle name="40% - Accent2 4 5 3 2" xfId="11563" xr:uid="{00000000-0005-0000-0000-0000E9890000}"/>
    <cellStyle name="40% - Accent2 4 5 3 2 2" xfId="24722" xr:uid="{00000000-0005-0000-0000-0000EA890000}"/>
    <cellStyle name="40% - Accent2 4 5 3 2 2 2" xfId="62060" xr:uid="{00000000-0005-0000-0000-0000EB890000}"/>
    <cellStyle name="40% - Accent2 4 5 3 2 3" xfId="48901" xr:uid="{00000000-0005-0000-0000-0000EC890000}"/>
    <cellStyle name="40% - Accent2 4 5 3 3" xfId="6840" xr:uid="{00000000-0005-0000-0000-0000ED890000}"/>
    <cellStyle name="40% - Accent2 4 5 3 3 2" xfId="19999" xr:uid="{00000000-0005-0000-0000-0000EE890000}"/>
    <cellStyle name="40% - Accent2 4 5 3 3 2 2" xfId="57337" xr:uid="{00000000-0005-0000-0000-0000EF890000}"/>
    <cellStyle name="40% - Accent2 4 5 3 3 3" xfId="44178" xr:uid="{00000000-0005-0000-0000-0000F0890000}"/>
    <cellStyle name="40% - Accent2 4 5 3 4" xfId="16456" xr:uid="{00000000-0005-0000-0000-0000F1890000}"/>
    <cellStyle name="40% - Accent2 4 5 3 4 2" xfId="53794" xr:uid="{00000000-0005-0000-0000-0000F2890000}"/>
    <cellStyle name="40% - Accent2 4 5 3 5" xfId="32849" xr:uid="{00000000-0005-0000-0000-0000F3890000}"/>
    <cellStyle name="40% - Accent2 4 5 3 6" xfId="40633" xr:uid="{00000000-0005-0000-0000-0000F4890000}"/>
    <cellStyle name="40% - Accent2 4 5 4" xfId="9203" xr:uid="{00000000-0005-0000-0000-0000F5890000}"/>
    <cellStyle name="40% - Accent2 4 5 4 2" xfId="22362" xr:uid="{00000000-0005-0000-0000-0000F6890000}"/>
    <cellStyle name="40% - Accent2 4 5 4 2 2" xfId="59700" xr:uid="{00000000-0005-0000-0000-0000F7890000}"/>
    <cellStyle name="40% - Accent2 4 5 4 3" xfId="35561" xr:uid="{00000000-0005-0000-0000-0000F8890000}"/>
    <cellStyle name="40% - Accent2 4 5 4 4" xfId="46541" xr:uid="{00000000-0005-0000-0000-0000F9890000}"/>
    <cellStyle name="40% - Accent2 4 5 5" xfId="4480" xr:uid="{00000000-0005-0000-0000-0000FA890000}"/>
    <cellStyle name="40% - Accent2 4 5 5 2" xfId="17639" xr:uid="{00000000-0005-0000-0000-0000FB890000}"/>
    <cellStyle name="40% - Accent2 4 5 5 2 2" xfId="54977" xr:uid="{00000000-0005-0000-0000-0000FC890000}"/>
    <cellStyle name="40% - Accent2 4 5 5 3" xfId="30137" xr:uid="{00000000-0005-0000-0000-0000FD890000}"/>
    <cellStyle name="40% - Accent2 4 5 5 4" xfId="41818" xr:uid="{00000000-0005-0000-0000-0000FE890000}"/>
    <cellStyle name="40% - Accent2 4 5 6" xfId="13927" xr:uid="{00000000-0005-0000-0000-0000FF890000}"/>
    <cellStyle name="40% - Accent2 4 5 6 2" xfId="51265" xr:uid="{00000000-0005-0000-0000-0000008A0000}"/>
    <cellStyle name="40% - Accent2 4 5 7" xfId="27255" xr:uid="{00000000-0005-0000-0000-0000018A0000}"/>
    <cellStyle name="40% - Accent2 4 5 8" xfId="38104" xr:uid="{00000000-0005-0000-0000-0000028A0000}"/>
    <cellStyle name="40% - Accent2 4 6" xfId="933" xr:uid="{00000000-0005-0000-0000-0000038A0000}"/>
    <cellStyle name="40% - Accent2 4 6 2" xfId="2115" xr:uid="{00000000-0005-0000-0000-0000048A0000}"/>
    <cellStyle name="40% - Accent2 4 6 2 2" xfId="8189" xr:uid="{00000000-0005-0000-0000-0000058A0000}"/>
    <cellStyle name="40% - Accent2 4 6 2 2 2" xfId="12912" xr:uid="{00000000-0005-0000-0000-0000068A0000}"/>
    <cellStyle name="40% - Accent2 4 6 2 2 2 2" xfId="26071" xr:uid="{00000000-0005-0000-0000-0000078A0000}"/>
    <cellStyle name="40% - Accent2 4 6 2 2 2 2 2" xfId="63409" xr:uid="{00000000-0005-0000-0000-0000088A0000}"/>
    <cellStyle name="40% - Accent2 4 6 2 2 2 3" xfId="50250" xr:uid="{00000000-0005-0000-0000-0000098A0000}"/>
    <cellStyle name="40% - Accent2 4 6 2 2 3" xfId="21348" xr:uid="{00000000-0005-0000-0000-00000A8A0000}"/>
    <cellStyle name="40% - Accent2 4 6 2 2 3 2" xfId="58686" xr:uid="{00000000-0005-0000-0000-00000B8A0000}"/>
    <cellStyle name="40% - Accent2 4 6 2 2 4" xfId="34367" xr:uid="{00000000-0005-0000-0000-00000C8A0000}"/>
    <cellStyle name="40% - Accent2 4 6 2 2 5" xfId="45527" xr:uid="{00000000-0005-0000-0000-00000D8A0000}"/>
    <cellStyle name="40% - Accent2 4 6 2 3" xfId="10552" xr:uid="{00000000-0005-0000-0000-00000E8A0000}"/>
    <cellStyle name="40% - Accent2 4 6 2 3 2" xfId="23711" xr:uid="{00000000-0005-0000-0000-00000F8A0000}"/>
    <cellStyle name="40% - Accent2 4 6 2 3 2 2" xfId="61049" xr:uid="{00000000-0005-0000-0000-0000108A0000}"/>
    <cellStyle name="40% - Accent2 4 6 2 3 3" xfId="37079" xr:uid="{00000000-0005-0000-0000-0000118A0000}"/>
    <cellStyle name="40% - Accent2 4 6 2 3 4" xfId="47890" xr:uid="{00000000-0005-0000-0000-0000128A0000}"/>
    <cellStyle name="40% - Accent2 4 6 2 4" xfId="5829" xr:uid="{00000000-0005-0000-0000-0000138A0000}"/>
    <cellStyle name="40% - Accent2 4 6 2 4 2" xfId="18988" xr:uid="{00000000-0005-0000-0000-0000148A0000}"/>
    <cellStyle name="40% - Accent2 4 6 2 4 2 2" xfId="56326" xr:uid="{00000000-0005-0000-0000-0000158A0000}"/>
    <cellStyle name="40% - Accent2 4 6 2 4 3" xfId="31655" xr:uid="{00000000-0005-0000-0000-0000168A0000}"/>
    <cellStyle name="40% - Accent2 4 6 2 4 4" xfId="43167" xr:uid="{00000000-0005-0000-0000-0000178A0000}"/>
    <cellStyle name="40% - Accent2 4 6 2 5" xfId="15276" xr:uid="{00000000-0005-0000-0000-0000188A0000}"/>
    <cellStyle name="40% - Accent2 4 6 2 5 2" xfId="52614" xr:uid="{00000000-0005-0000-0000-0000198A0000}"/>
    <cellStyle name="40% - Accent2 4 6 2 6" xfId="28773" xr:uid="{00000000-0005-0000-0000-00001A8A0000}"/>
    <cellStyle name="40% - Accent2 4 6 2 7" xfId="39453" xr:uid="{00000000-0005-0000-0000-00001B8A0000}"/>
    <cellStyle name="40% - Accent2 4 6 3" xfId="3464" xr:uid="{00000000-0005-0000-0000-00001C8A0000}"/>
    <cellStyle name="40% - Accent2 4 6 3 2" xfId="11732" xr:uid="{00000000-0005-0000-0000-00001D8A0000}"/>
    <cellStyle name="40% - Accent2 4 6 3 2 2" xfId="24891" xr:uid="{00000000-0005-0000-0000-00001E8A0000}"/>
    <cellStyle name="40% - Accent2 4 6 3 2 2 2" xfId="62229" xr:uid="{00000000-0005-0000-0000-00001F8A0000}"/>
    <cellStyle name="40% - Accent2 4 6 3 2 3" xfId="49070" xr:uid="{00000000-0005-0000-0000-0000208A0000}"/>
    <cellStyle name="40% - Accent2 4 6 3 3" xfId="7009" xr:uid="{00000000-0005-0000-0000-0000218A0000}"/>
    <cellStyle name="40% - Accent2 4 6 3 3 2" xfId="20168" xr:uid="{00000000-0005-0000-0000-0000228A0000}"/>
    <cellStyle name="40% - Accent2 4 6 3 3 2 2" xfId="57506" xr:uid="{00000000-0005-0000-0000-0000238A0000}"/>
    <cellStyle name="40% - Accent2 4 6 3 3 3" xfId="44347" xr:uid="{00000000-0005-0000-0000-0000248A0000}"/>
    <cellStyle name="40% - Accent2 4 6 3 4" xfId="16625" xr:uid="{00000000-0005-0000-0000-0000258A0000}"/>
    <cellStyle name="40% - Accent2 4 6 3 4 2" xfId="53963" xr:uid="{00000000-0005-0000-0000-0000268A0000}"/>
    <cellStyle name="40% - Accent2 4 6 3 5" xfId="33018" xr:uid="{00000000-0005-0000-0000-0000278A0000}"/>
    <cellStyle name="40% - Accent2 4 6 3 6" xfId="40802" xr:uid="{00000000-0005-0000-0000-0000288A0000}"/>
    <cellStyle name="40% - Accent2 4 6 4" xfId="9372" xr:uid="{00000000-0005-0000-0000-0000298A0000}"/>
    <cellStyle name="40% - Accent2 4 6 4 2" xfId="22531" xr:uid="{00000000-0005-0000-0000-00002A8A0000}"/>
    <cellStyle name="40% - Accent2 4 6 4 2 2" xfId="59869" xr:uid="{00000000-0005-0000-0000-00002B8A0000}"/>
    <cellStyle name="40% - Accent2 4 6 4 3" xfId="35730" xr:uid="{00000000-0005-0000-0000-00002C8A0000}"/>
    <cellStyle name="40% - Accent2 4 6 4 4" xfId="46710" xr:uid="{00000000-0005-0000-0000-00002D8A0000}"/>
    <cellStyle name="40% - Accent2 4 6 5" xfId="4649" xr:uid="{00000000-0005-0000-0000-00002E8A0000}"/>
    <cellStyle name="40% - Accent2 4 6 5 2" xfId="17808" xr:uid="{00000000-0005-0000-0000-00002F8A0000}"/>
    <cellStyle name="40% - Accent2 4 6 5 2 2" xfId="55146" xr:uid="{00000000-0005-0000-0000-0000308A0000}"/>
    <cellStyle name="40% - Accent2 4 6 5 3" xfId="30306" xr:uid="{00000000-0005-0000-0000-0000318A0000}"/>
    <cellStyle name="40% - Accent2 4 6 5 4" xfId="41987" xr:uid="{00000000-0005-0000-0000-0000328A0000}"/>
    <cellStyle name="40% - Accent2 4 6 6" xfId="14096" xr:uid="{00000000-0005-0000-0000-0000338A0000}"/>
    <cellStyle name="40% - Accent2 4 6 6 2" xfId="51434" xr:uid="{00000000-0005-0000-0000-0000348A0000}"/>
    <cellStyle name="40% - Accent2 4 6 7" xfId="27424" xr:uid="{00000000-0005-0000-0000-0000358A0000}"/>
    <cellStyle name="40% - Accent2 4 6 8" xfId="38273" xr:uid="{00000000-0005-0000-0000-0000368A0000}"/>
    <cellStyle name="40% - Accent2 4 7" xfId="1104" xr:uid="{00000000-0005-0000-0000-0000378A0000}"/>
    <cellStyle name="40% - Accent2 4 7 2" xfId="2284" xr:uid="{00000000-0005-0000-0000-0000388A0000}"/>
    <cellStyle name="40% - Accent2 4 7 2 2" xfId="8358" xr:uid="{00000000-0005-0000-0000-0000398A0000}"/>
    <cellStyle name="40% - Accent2 4 7 2 2 2" xfId="13081" xr:uid="{00000000-0005-0000-0000-00003A8A0000}"/>
    <cellStyle name="40% - Accent2 4 7 2 2 2 2" xfId="26240" xr:uid="{00000000-0005-0000-0000-00003B8A0000}"/>
    <cellStyle name="40% - Accent2 4 7 2 2 2 2 2" xfId="63578" xr:uid="{00000000-0005-0000-0000-00003C8A0000}"/>
    <cellStyle name="40% - Accent2 4 7 2 2 2 3" xfId="50419" xr:uid="{00000000-0005-0000-0000-00003D8A0000}"/>
    <cellStyle name="40% - Accent2 4 7 2 2 3" xfId="21517" xr:uid="{00000000-0005-0000-0000-00003E8A0000}"/>
    <cellStyle name="40% - Accent2 4 7 2 2 3 2" xfId="58855" xr:uid="{00000000-0005-0000-0000-00003F8A0000}"/>
    <cellStyle name="40% - Accent2 4 7 2 2 4" xfId="34536" xr:uid="{00000000-0005-0000-0000-0000408A0000}"/>
    <cellStyle name="40% - Accent2 4 7 2 2 5" xfId="45696" xr:uid="{00000000-0005-0000-0000-0000418A0000}"/>
    <cellStyle name="40% - Accent2 4 7 2 3" xfId="10721" xr:uid="{00000000-0005-0000-0000-0000428A0000}"/>
    <cellStyle name="40% - Accent2 4 7 2 3 2" xfId="23880" xr:uid="{00000000-0005-0000-0000-0000438A0000}"/>
    <cellStyle name="40% - Accent2 4 7 2 3 2 2" xfId="61218" xr:uid="{00000000-0005-0000-0000-0000448A0000}"/>
    <cellStyle name="40% - Accent2 4 7 2 3 3" xfId="37248" xr:uid="{00000000-0005-0000-0000-0000458A0000}"/>
    <cellStyle name="40% - Accent2 4 7 2 3 4" xfId="48059" xr:uid="{00000000-0005-0000-0000-0000468A0000}"/>
    <cellStyle name="40% - Accent2 4 7 2 4" xfId="5998" xr:uid="{00000000-0005-0000-0000-0000478A0000}"/>
    <cellStyle name="40% - Accent2 4 7 2 4 2" xfId="19157" xr:uid="{00000000-0005-0000-0000-0000488A0000}"/>
    <cellStyle name="40% - Accent2 4 7 2 4 2 2" xfId="56495" xr:uid="{00000000-0005-0000-0000-0000498A0000}"/>
    <cellStyle name="40% - Accent2 4 7 2 4 3" xfId="31824" xr:uid="{00000000-0005-0000-0000-00004A8A0000}"/>
    <cellStyle name="40% - Accent2 4 7 2 4 4" xfId="43336" xr:uid="{00000000-0005-0000-0000-00004B8A0000}"/>
    <cellStyle name="40% - Accent2 4 7 2 5" xfId="15445" xr:uid="{00000000-0005-0000-0000-00004C8A0000}"/>
    <cellStyle name="40% - Accent2 4 7 2 5 2" xfId="52783" xr:uid="{00000000-0005-0000-0000-00004D8A0000}"/>
    <cellStyle name="40% - Accent2 4 7 2 6" xfId="28942" xr:uid="{00000000-0005-0000-0000-00004E8A0000}"/>
    <cellStyle name="40% - Accent2 4 7 2 7" xfId="39622" xr:uid="{00000000-0005-0000-0000-00004F8A0000}"/>
    <cellStyle name="40% - Accent2 4 7 3" xfId="3633" xr:uid="{00000000-0005-0000-0000-0000508A0000}"/>
    <cellStyle name="40% - Accent2 4 7 3 2" xfId="11901" xr:uid="{00000000-0005-0000-0000-0000518A0000}"/>
    <cellStyle name="40% - Accent2 4 7 3 2 2" xfId="25060" xr:uid="{00000000-0005-0000-0000-0000528A0000}"/>
    <cellStyle name="40% - Accent2 4 7 3 2 2 2" xfId="62398" xr:uid="{00000000-0005-0000-0000-0000538A0000}"/>
    <cellStyle name="40% - Accent2 4 7 3 2 3" xfId="49239" xr:uid="{00000000-0005-0000-0000-0000548A0000}"/>
    <cellStyle name="40% - Accent2 4 7 3 3" xfId="7178" xr:uid="{00000000-0005-0000-0000-0000558A0000}"/>
    <cellStyle name="40% - Accent2 4 7 3 3 2" xfId="20337" xr:uid="{00000000-0005-0000-0000-0000568A0000}"/>
    <cellStyle name="40% - Accent2 4 7 3 3 2 2" xfId="57675" xr:uid="{00000000-0005-0000-0000-0000578A0000}"/>
    <cellStyle name="40% - Accent2 4 7 3 3 3" xfId="44516" xr:uid="{00000000-0005-0000-0000-0000588A0000}"/>
    <cellStyle name="40% - Accent2 4 7 3 4" xfId="16794" xr:uid="{00000000-0005-0000-0000-0000598A0000}"/>
    <cellStyle name="40% - Accent2 4 7 3 4 2" xfId="54132" xr:uid="{00000000-0005-0000-0000-00005A8A0000}"/>
    <cellStyle name="40% - Accent2 4 7 3 5" xfId="33187" xr:uid="{00000000-0005-0000-0000-00005B8A0000}"/>
    <cellStyle name="40% - Accent2 4 7 3 6" xfId="40971" xr:uid="{00000000-0005-0000-0000-00005C8A0000}"/>
    <cellStyle name="40% - Accent2 4 7 4" xfId="9541" xr:uid="{00000000-0005-0000-0000-00005D8A0000}"/>
    <cellStyle name="40% - Accent2 4 7 4 2" xfId="22700" xr:uid="{00000000-0005-0000-0000-00005E8A0000}"/>
    <cellStyle name="40% - Accent2 4 7 4 2 2" xfId="60038" xr:uid="{00000000-0005-0000-0000-00005F8A0000}"/>
    <cellStyle name="40% - Accent2 4 7 4 3" xfId="35899" xr:uid="{00000000-0005-0000-0000-0000608A0000}"/>
    <cellStyle name="40% - Accent2 4 7 4 4" xfId="46879" xr:uid="{00000000-0005-0000-0000-0000618A0000}"/>
    <cellStyle name="40% - Accent2 4 7 5" xfId="4818" xr:uid="{00000000-0005-0000-0000-0000628A0000}"/>
    <cellStyle name="40% - Accent2 4 7 5 2" xfId="17977" xr:uid="{00000000-0005-0000-0000-0000638A0000}"/>
    <cellStyle name="40% - Accent2 4 7 5 2 2" xfId="55315" xr:uid="{00000000-0005-0000-0000-0000648A0000}"/>
    <cellStyle name="40% - Accent2 4 7 5 3" xfId="30475" xr:uid="{00000000-0005-0000-0000-0000658A0000}"/>
    <cellStyle name="40% - Accent2 4 7 5 4" xfId="42156" xr:uid="{00000000-0005-0000-0000-0000668A0000}"/>
    <cellStyle name="40% - Accent2 4 7 6" xfId="14265" xr:uid="{00000000-0005-0000-0000-0000678A0000}"/>
    <cellStyle name="40% - Accent2 4 7 6 2" xfId="51603" xr:uid="{00000000-0005-0000-0000-0000688A0000}"/>
    <cellStyle name="40% - Accent2 4 7 7" xfId="27593" xr:uid="{00000000-0005-0000-0000-0000698A0000}"/>
    <cellStyle name="40% - Accent2 4 7 8" xfId="38442" xr:uid="{00000000-0005-0000-0000-00006A8A0000}"/>
    <cellStyle name="40% - Accent2 4 8" xfId="1301" xr:uid="{00000000-0005-0000-0000-00006B8A0000}"/>
    <cellStyle name="40% - Accent2 4 8 2" xfId="2650" xr:uid="{00000000-0005-0000-0000-00006C8A0000}"/>
    <cellStyle name="40% - Accent2 4 8 2 2" xfId="12098" xr:uid="{00000000-0005-0000-0000-00006D8A0000}"/>
    <cellStyle name="40% - Accent2 4 8 2 2 2" xfId="25257" xr:uid="{00000000-0005-0000-0000-00006E8A0000}"/>
    <cellStyle name="40% - Accent2 4 8 2 2 2 2" xfId="62595" xr:uid="{00000000-0005-0000-0000-00006F8A0000}"/>
    <cellStyle name="40% - Accent2 4 8 2 2 3" xfId="33553" xr:uid="{00000000-0005-0000-0000-0000708A0000}"/>
    <cellStyle name="40% - Accent2 4 8 2 2 4" xfId="49436" xr:uid="{00000000-0005-0000-0000-0000718A0000}"/>
    <cellStyle name="40% - Accent2 4 8 2 3" xfId="7375" xr:uid="{00000000-0005-0000-0000-0000728A0000}"/>
    <cellStyle name="40% - Accent2 4 8 2 3 2" xfId="20534" xr:uid="{00000000-0005-0000-0000-0000738A0000}"/>
    <cellStyle name="40% - Accent2 4 8 2 3 2 2" xfId="57872" xr:uid="{00000000-0005-0000-0000-0000748A0000}"/>
    <cellStyle name="40% - Accent2 4 8 2 3 3" xfId="36265" xr:uid="{00000000-0005-0000-0000-0000758A0000}"/>
    <cellStyle name="40% - Accent2 4 8 2 3 4" xfId="44713" xr:uid="{00000000-0005-0000-0000-0000768A0000}"/>
    <cellStyle name="40% - Accent2 4 8 2 4" xfId="15811" xr:uid="{00000000-0005-0000-0000-0000778A0000}"/>
    <cellStyle name="40% - Accent2 4 8 2 4 2" xfId="30841" xr:uid="{00000000-0005-0000-0000-0000788A0000}"/>
    <cellStyle name="40% - Accent2 4 8 2 4 3" xfId="53149" xr:uid="{00000000-0005-0000-0000-0000798A0000}"/>
    <cellStyle name="40% - Accent2 4 8 2 5" xfId="27959" xr:uid="{00000000-0005-0000-0000-00007A8A0000}"/>
    <cellStyle name="40% - Accent2 4 8 2 6" xfId="39988" xr:uid="{00000000-0005-0000-0000-00007B8A0000}"/>
    <cellStyle name="40% - Accent2 4 8 3" xfId="9738" xr:uid="{00000000-0005-0000-0000-00007C8A0000}"/>
    <cellStyle name="40% - Accent2 4 8 3 2" xfId="22897" xr:uid="{00000000-0005-0000-0000-00007D8A0000}"/>
    <cellStyle name="40% - Accent2 4 8 3 2 2" xfId="60235" xr:uid="{00000000-0005-0000-0000-00007E8A0000}"/>
    <cellStyle name="40% - Accent2 4 8 3 3" xfId="32204" xr:uid="{00000000-0005-0000-0000-00007F8A0000}"/>
    <cellStyle name="40% - Accent2 4 8 3 4" xfId="47076" xr:uid="{00000000-0005-0000-0000-0000808A0000}"/>
    <cellStyle name="40% - Accent2 4 8 4" xfId="5015" xr:uid="{00000000-0005-0000-0000-0000818A0000}"/>
    <cellStyle name="40% - Accent2 4 8 4 2" xfId="18174" xr:uid="{00000000-0005-0000-0000-0000828A0000}"/>
    <cellStyle name="40% - Accent2 4 8 4 2 2" xfId="55512" xr:uid="{00000000-0005-0000-0000-0000838A0000}"/>
    <cellStyle name="40% - Accent2 4 8 4 3" xfId="34916" xr:uid="{00000000-0005-0000-0000-0000848A0000}"/>
    <cellStyle name="40% - Accent2 4 8 4 4" xfId="42353" xr:uid="{00000000-0005-0000-0000-0000858A0000}"/>
    <cellStyle name="40% - Accent2 4 8 5" xfId="14462" xr:uid="{00000000-0005-0000-0000-0000868A0000}"/>
    <cellStyle name="40% - Accent2 4 8 5 2" xfId="29492" xr:uid="{00000000-0005-0000-0000-0000878A0000}"/>
    <cellStyle name="40% - Accent2 4 8 5 3" xfId="51800" xr:uid="{00000000-0005-0000-0000-0000888A0000}"/>
    <cellStyle name="40% - Accent2 4 8 6" xfId="26610" xr:uid="{00000000-0005-0000-0000-0000898A0000}"/>
    <cellStyle name="40% - Accent2 4 8 7" xfId="38639" xr:uid="{00000000-0005-0000-0000-00008A8A0000}"/>
    <cellStyle name="40% - Accent2 4 9" xfId="2453" xr:uid="{00000000-0005-0000-0000-00008B8A0000}"/>
    <cellStyle name="40% - Accent2 4 9 2" xfId="10918" xr:uid="{00000000-0005-0000-0000-00008C8A0000}"/>
    <cellStyle name="40% - Accent2 4 9 2 2" xfId="24077" xr:uid="{00000000-0005-0000-0000-00008D8A0000}"/>
    <cellStyle name="40% - Accent2 4 9 2 2 2" xfId="61415" xr:uid="{00000000-0005-0000-0000-00008E8A0000}"/>
    <cellStyle name="40% - Accent2 4 9 2 3" xfId="33356" xr:uid="{00000000-0005-0000-0000-00008F8A0000}"/>
    <cellStyle name="40% - Accent2 4 9 2 4" xfId="48256" xr:uid="{00000000-0005-0000-0000-0000908A0000}"/>
    <cellStyle name="40% - Accent2 4 9 3" xfId="6195" xr:uid="{00000000-0005-0000-0000-0000918A0000}"/>
    <cellStyle name="40% - Accent2 4 9 3 2" xfId="19354" xr:uid="{00000000-0005-0000-0000-0000928A0000}"/>
    <cellStyle name="40% - Accent2 4 9 3 2 2" xfId="56692" xr:uid="{00000000-0005-0000-0000-0000938A0000}"/>
    <cellStyle name="40% - Accent2 4 9 3 3" xfId="36068" xr:uid="{00000000-0005-0000-0000-0000948A0000}"/>
    <cellStyle name="40% - Accent2 4 9 3 4" xfId="43533" xr:uid="{00000000-0005-0000-0000-0000958A0000}"/>
    <cellStyle name="40% - Accent2 4 9 4" xfId="15614" xr:uid="{00000000-0005-0000-0000-0000968A0000}"/>
    <cellStyle name="40% - Accent2 4 9 4 2" xfId="30644" xr:uid="{00000000-0005-0000-0000-0000978A0000}"/>
    <cellStyle name="40% - Accent2 4 9 4 3" xfId="52952" xr:uid="{00000000-0005-0000-0000-0000988A0000}"/>
    <cellStyle name="40% - Accent2 4 9 5" xfId="27762" xr:uid="{00000000-0005-0000-0000-0000998A0000}"/>
    <cellStyle name="40% - Accent2 4 9 6" xfId="39791" xr:uid="{00000000-0005-0000-0000-00009A8A0000}"/>
    <cellStyle name="40% - Accent2 5" xfId="63" xr:uid="{00000000-0005-0000-0000-00009B8A0000}"/>
    <cellStyle name="40% - Accent2 5 10" xfId="8502" xr:uid="{00000000-0005-0000-0000-00009C8A0000}"/>
    <cellStyle name="40% - Accent2 5 10 2" xfId="21661" xr:uid="{00000000-0005-0000-0000-00009D8A0000}"/>
    <cellStyle name="40% - Accent2 5 10 2 2" xfId="58999" xr:uid="{00000000-0005-0000-0000-00009E8A0000}"/>
    <cellStyle name="40% - Accent2 5 10 3" xfId="29324" xr:uid="{00000000-0005-0000-0000-00009F8A0000}"/>
    <cellStyle name="40% - Accent2 5 10 4" xfId="45840" xr:uid="{00000000-0005-0000-0000-0000A08A0000}"/>
    <cellStyle name="40% - Accent2 5 11" xfId="3779" xr:uid="{00000000-0005-0000-0000-0000A18A0000}"/>
    <cellStyle name="40% - Accent2 5 11 2" xfId="16938" xr:uid="{00000000-0005-0000-0000-0000A28A0000}"/>
    <cellStyle name="40% - Accent2 5 11 2 2" xfId="54276" xr:uid="{00000000-0005-0000-0000-0000A38A0000}"/>
    <cellStyle name="40% - Accent2 5 11 3" xfId="32036" xr:uid="{00000000-0005-0000-0000-0000A48A0000}"/>
    <cellStyle name="40% - Accent2 5 11 4" xfId="41117" xr:uid="{00000000-0005-0000-0000-0000A58A0000}"/>
    <cellStyle name="40% - Accent2 5 12" xfId="13226" xr:uid="{00000000-0005-0000-0000-0000A68A0000}"/>
    <cellStyle name="40% - Accent2 5 12 2" xfId="34748" xr:uid="{00000000-0005-0000-0000-0000A78A0000}"/>
    <cellStyle name="40% - Accent2 5 12 3" xfId="50564" xr:uid="{00000000-0005-0000-0000-0000A88A0000}"/>
    <cellStyle name="40% - Accent2 5 13" xfId="29155" xr:uid="{00000000-0005-0000-0000-0000A98A0000}"/>
    <cellStyle name="40% - Accent2 5 14" xfId="26442" xr:uid="{00000000-0005-0000-0000-0000AA8A0000}"/>
    <cellStyle name="40% - Accent2 5 15" xfId="37403" xr:uid="{00000000-0005-0000-0000-0000AB8A0000}"/>
    <cellStyle name="40% - Accent2 5 2" xfId="175" xr:uid="{00000000-0005-0000-0000-0000AC8A0000}"/>
    <cellStyle name="40% - Accent2 5 2 2" xfId="596" xr:uid="{00000000-0005-0000-0000-0000AD8A0000}"/>
    <cellStyle name="40% - Accent2 5 2 2 2" xfId="1778" xr:uid="{00000000-0005-0000-0000-0000AE8A0000}"/>
    <cellStyle name="40% - Accent2 5 2 2 2 2" xfId="7852" xr:uid="{00000000-0005-0000-0000-0000AF8A0000}"/>
    <cellStyle name="40% - Accent2 5 2 2 2 2 2" xfId="12575" xr:uid="{00000000-0005-0000-0000-0000B08A0000}"/>
    <cellStyle name="40% - Accent2 5 2 2 2 2 2 2" xfId="25734" xr:uid="{00000000-0005-0000-0000-0000B18A0000}"/>
    <cellStyle name="40% - Accent2 5 2 2 2 2 2 2 2" xfId="63072" xr:uid="{00000000-0005-0000-0000-0000B28A0000}"/>
    <cellStyle name="40% - Accent2 5 2 2 2 2 2 3" xfId="49913" xr:uid="{00000000-0005-0000-0000-0000B38A0000}"/>
    <cellStyle name="40% - Accent2 5 2 2 2 2 3" xfId="21011" xr:uid="{00000000-0005-0000-0000-0000B48A0000}"/>
    <cellStyle name="40% - Accent2 5 2 2 2 2 3 2" xfId="58349" xr:uid="{00000000-0005-0000-0000-0000B58A0000}"/>
    <cellStyle name="40% - Accent2 5 2 2 2 2 4" xfId="34030" xr:uid="{00000000-0005-0000-0000-0000B68A0000}"/>
    <cellStyle name="40% - Accent2 5 2 2 2 2 5" xfId="45190" xr:uid="{00000000-0005-0000-0000-0000B78A0000}"/>
    <cellStyle name="40% - Accent2 5 2 2 2 3" xfId="10215" xr:uid="{00000000-0005-0000-0000-0000B88A0000}"/>
    <cellStyle name="40% - Accent2 5 2 2 2 3 2" xfId="23374" xr:uid="{00000000-0005-0000-0000-0000B98A0000}"/>
    <cellStyle name="40% - Accent2 5 2 2 2 3 2 2" xfId="60712" xr:uid="{00000000-0005-0000-0000-0000BA8A0000}"/>
    <cellStyle name="40% - Accent2 5 2 2 2 3 3" xfId="36742" xr:uid="{00000000-0005-0000-0000-0000BB8A0000}"/>
    <cellStyle name="40% - Accent2 5 2 2 2 3 4" xfId="47553" xr:uid="{00000000-0005-0000-0000-0000BC8A0000}"/>
    <cellStyle name="40% - Accent2 5 2 2 2 4" xfId="5492" xr:uid="{00000000-0005-0000-0000-0000BD8A0000}"/>
    <cellStyle name="40% - Accent2 5 2 2 2 4 2" xfId="18651" xr:uid="{00000000-0005-0000-0000-0000BE8A0000}"/>
    <cellStyle name="40% - Accent2 5 2 2 2 4 2 2" xfId="55989" xr:uid="{00000000-0005-0000-0000-0000BF8A0000}"/>
    <cellStyle name="40% - Accent2 5 2 2 2 4 3" xfId="31318" xr:uid="{00000000-0005-0000-0000-0000C08A0000}"/>
    <cellStyle name="40% - Accent2 5 2 2 2 4 4" xfId="42830" xr:uid="{00000000-0005-0000-0000-0000C18A0000}"/>
    <cellStyle name="40% - Accent2 5 2 2 2 5" xfId="14939" xr:uid="{00000000-0005-0000-0000-0000C28A0000}"/>
    <cellStyle name="40% - Accent2 5 2 2 2 5 2" xfId="52277" xr:uid="{00000000-0005-0000-0000-0000C38A0000}"/>
    <cellStyle name="40% - Accent2 5 2 2 2 6" xfId="28436" xr:uid="{00000000-0005-0000-0000-0000C48A0000}"/>
    <cellStyle name="40% - Accent2 5 2 2 2 7" xfId="39116" xr:uid="{00000000-0005-0000-0000-0000C58A0000}"/>
    <cellStyle name="40% - Accent2 5 2 2 3" xfId="3127" xr:uid="{00000000-0005-0000-0000-0000C68A0000}"/>
    <cellStyle name="40% - Accent2 5 2 2 3 2" xfId="11395" xr:uid="{00000000-0005-0000-0000-0000C78A0000}"/>
    <cellStyle name="40% - Accent2 5 2 2 3 2 2" xfId="24554" xr:uid="{00000000-0005-0000-0000-0000C88A0000}"/>
    <cellStyle name="40% - Accent2 5 2 2 3 2 2 2" xfId="61892" xr:uid="{00000000-0005-0000-0000-0000C98A0000}"/>
    <cellStyle name="40% - Accent2 5 2 2 3 2 3" xfId="48733" xr:uid="{00000000-0005-0000-0000-0000CA8A0000}"/>
    <cellStyle name="40% - Accent2 5 2 2 3 3" xfId="6672" xr:uid="{00000000-0005-0000-0000-0000CB8A0000}"/>
    <cellStyle name="40% - Accent2 5 2 2 3 3 2" xfId="19831" xr:uid="{00000000-0005-0000-0000-0000CC8A0000}"/>
    <cellStyle name="40% - Accent2 5 2 2 3 3 2 2" xfId="57169" xr:uid="{00000000-0005-0000-0000-0000CD8A0000}"/>
    <cellStyle name="40% - Accent2 5 2 2 3 3 3" xfId="44010" xr:uid="{00000000-0005-0000-0000-0000CE8A0000}"/>
    <cellStyle name="40% - Accent2 5 2 2 3 4" xfId="16288" xr:uid="{00000000-0005-0000-0000-0000CF8A0000}"/>
    <cellStyle name="40% - Accent2 5 2 2 3 4 2" xfId="53626" xr:uid="{00000000-0005-0000-0000-0000D08A0000}"/>
    <cellStyle name="40% - Accent2 5 2 2 3 5" xfId="32681" xr:uid="{00000000-0005-0000-0000-0000D18A0000}"/>
    <cellStyle name="40% - Accent2 5 2 2 3 6" xfId="40465" xr:uid="{00000000-0005-0000-0000-0000D28A0000}"/>
    <cellStyle name="40% - Accent2 5 2 2 4" xfId="9035" xr:uid="{00000000-0005-0000-0000-0000D38A0000}"/>
    <cellStyle name="40% - Accent2 5 2 2 4 2" xfId="22194" xr:uid="{00000000-0005-0000-0000-0000D48A0000}"/>
    <cellStyle name="40% - Accent2 5 2 2 4 2 2" xfId="59532" xr:uid="{00000000-0005-0000-0000-0000D58A0000}"/>
    <cellStyle name="40% - Accent2 5 2 2 4 3" xfId="35393" xr:uid="{00000000-0005-0000-0000-0000D68A0000}"/>
    <cellStyle name="40% - Accent2 5 2 2 4 4" xfId="46373" xr:uid="{00000000-0005-0000-0000-0000D78A0000}"/>
    <cellStyle name="40% - Accent2 5 2 2 5" xfId="4312" xr:uid="{00000000-0005-0000-0000-0000D88A0000}"/>
    <cellStyle name="40% - Accent2 5 2 2 5 2" xfId="17471" xr:uid="{00000000-0005-0000-0000-0000D98A0000}"/>
    <cellStyle name="40% - Accent2 5 2 2 5 2 2" xfId="54809" xr:uid="{00000000-0005-0000-0000-0000DA8A0000}"/>
    <cellStyle name="40% - Accent2 5 2 2 5 3" xfId="29969" xr:uid="{00000000-0005-0000-0000-0000DB8A0000}"/>
    <cellStyle name="40% - Accent2 5 2 2 5 4" xfId="41650" xr:uid="{00000000-0005-0000-0000-0000DC8A0000}"/>
    <cellStyle name="40% - Accent2 5 2 2 6" xfId="13759" xr:uid="{00000000-0005-0000-0000-0000DD8A0000}"/>
    <cellStyle name="40% - Accent2 5 2 2 6 2" xfId="51097" xr:uid="{00000000-0005-0000-0000-0000DE8A0000}"/>
    <cellStyle name="40% - Accent2 5 2 2 7" xfId="27087" xr:uid="{00000000-0005-0000-0000-0000DF8A0000}"/>
    <cellStyle name="40% - Accent2 5 2 2 8" xfId="37936" xr:uid="{00000000-0005-0000-0000-0000E08A0000}"/>
    <cellStyle name="40% - Accent2 5 2 3" xfId="1357" xr:uid="{00000000-0005-0000-0000-0000E18A0000}"/>
    <cellStyle name="40% - Accent2 5 2 3 2" xfId="7431" xr:uid="{00000000-0005-0000-0000-0000E28A0000}"/>
    <cellStyle name="40% - Accent2 5 2 3 2 2" xfId="12154" xr:uid="{00000000-0005-0000-0000-0000E38A0000}"/>
    <cellStyle name="40% - Accent2 5 2 3 2 2 2" xfId="25313" xr:uid="{00000000-0005-0000-0000-0000E48A0000}"/>
    <cellStyle name="40% - Accent2 5 2 3 2 2 2 2" xfId="62651" xr:uid="{00000000-0005-0000-0000-0000E58A0000}"/>
    <cellStyle name="40% - Accent2 5 2 3 2 2 3" xfId="49492" xr:uid="{00000000-0005-0000-0000-0000E68A0000}"/>
    <cellStyle name="40% - Accent2 5 2 3 2 3" xfId="20590" xr:uid="{00000000-0005-0000-0000-0000E78A0000}"/>
    <cellStyle name="40% - Accent2 5 2 3 2 3 2" xfId="57928" xr:uid="{00000000-0005-0000-0000-0000E88A0000}"/>
    <cellStyle name="40% - Accent2 5 2 3 2 4" xfId="33609" xr:uid="{00000000-0005-0000-0000-0000E98A0000}"/>
    <cellStyle name="40% - Accent2 5 2 3 2 5" xfId="44769" xr:uid="{00000000-0005-0000-0000-0000EA8A0000}"/>
    <cellStyle name="40% - Accent2 5 2 3 3" xfId="9794" xr:uid="{00000000-0005-0000-0000-0000EB8A0000}"/>
    <cellStyle name="40% - Accent2 5 2 3 3 2" xfId="22953" xr:uid="{00000000-0005-0000-0000-0000EC8A0000}"/>
    <cellStyle name="40% - Accent2 5 2 3 3 2 2" xfId="60291" xr:uid="{00000000-0005-0000-0000-0000ED8A0000}"/>
    <cellStyle name="40% - Accent2 5 2 3 3 3" xfId="36321" xr:uid="{00000000-0005-0000-0000-0000EE8A0000}"/>
    <cellStyle name="40% - Accent2 5 2 3 3 4" xfId="47132" xr:uid="{00000000-0005-0000-0000-0000EF8A0000}"/>
    <cellStyle name="40% - Accent2 5 2 3 4" xfId="5071" xr:uid="{00000000-0005-0000-0000-0000F08A0000}"/>
    <cellStyle name="40% - Accent2 5 2 3 4 2" xfId="18230" xr:uid="{00000000-0005-0000-0000-0000F18A0000}"/>
    <cellStyle name="40% - Accent2 5 2 3 4 2 2" xfId="55568" xr:uid="{00000000-0005-0000-0000-0000F28A0000}"/>
    <cellStyle name="40% - Accent2 5 2 3 4 3" xfId="30897" xr:uid="{00000000-0005-0000-0000-0000F38A0000}"/>
    <cellStyle name="40% - Accent2 5 2 3 4 4" xfId="42409" xr:uid="{00000000-0005-0000-0000-0000F48A0000}"/>
    <cellStyle name="40% - Accent2 5 2 3 5" xfId="14518" xr:uid="{00000000-0005-0000-0000-0000F58A0000}"/>
    <cellStyle name="40% - Accent2 5 2 3 5 2" xfId="51856" xr:uid="{00000000-0005-0000-0000-0000F68A0000}"/>
    <cellStyle name="40% - Accent2 5 2 3 6" xfId="28015" xr:uid="{00000000-0005-0000-0000-0000F78A0000}"/>
    <cellStyle name="40% - Accent2 5 2 3 7" xfId="38695" xr:uid="{00000000-0005-0000-0000-0000F88A0000}"/>
    <cellStyle name="40% - Accent2 5 2 4" xfId="2706" xr:uid="{00000000-0005-0000-0000-0000F98A0000}"/>
    <cellStyle name="40% - Accent2 5 2 4 2" xfId="10974" xr:uid="{00000000-0005-0000-0000-0000FA8A0000}"/>
    <cellStyle name="40% - Accent2 5 2 4 2 2" xfId="24133" xr:uid="{00000000-0005-0000-0000-0000FB8A0000}"/>
    <cellStyle name="40% - Accent2 5 2 4 2 2 2" xfId="61471" xr:uid="{00000000-0005-0000-0000-0000FC8A0000}"/>
    <cellStyle name="40% - Accent2 5 2 4 2 3" xfId="48312" xr:uid="{00000000-0005-0000-0000-0000FD8A0000}"/>
    <cellStyle name="40% - Accent2 5 2 4 3" xfId="6251" xr:uid="{00000000-0005-0000-0000-0000FE8A0000}"/>
    <cellStyle name="40% - Accent2 5 2 4 3 2" xfId="19410" xr:uid="{00000000-0005-0000-0000-0000FF8A0000}"/>
    <cellStyle name="40% - Accent2 5 2 4 3 2 2" xfId="56748" xr:uid="{00000000-0005-0000-0000-0000008B0000}"/>
    <cellStyle name="40% - Accent2 5 2 4 3 3" xfId="43589" xr:uid="{00000000-0005-0000-0000-0000018B0000}"/>
    <cellStyle name="40% - Accent2 5 2 4 4" xfId="15867" xr:uid="{00000000-0005-0000-0000-0000028B0000}"/>
    <cellStyle name="40% - Accent2 5 2 4 4 2" xfId="53205" xr:uid="{00000000-0005-0000-0000-0000038B0000}"/>
    <cellStyle name="40% - Accent2 5 2 4 5" xfId="32260" xr:uid="{00000000-0005-0000-0000-0000048B0000}"/>
    <cellStyle name="40% - Accent2 5 2 4 6" xfId="40044" xr:uid="{00000000-0005-0000-0000-0000058B0000}"/>
    <cellStyle name="40% - Accent2 5 2 5" xfId="8614" xr:uid="{00000000-0005-0000-0000-0000068B0000}"/>
    <cellStyle name="40% - Accent2 5 2 5 2" xfId="21773" xr:uid="{00000000-0005-0000-0000-0000078B0000}"/>
    <cellStyle name="40% - Accent2 5 2 5 2 2" xfId="59111" xr:uid="{00000000-0005-0000-0000-0000088B0000}"/>
    <cellStyle name="40% - Accent2 5 2 5 3" xfId="34972" xr:uid="{00000000-0005-0000-0000-0000098B0000}"/>
    <cellStyle name="40% - Accent2 5 2 5 4" xfId="45952" xr:uid="{00000000-0005-0000-0000-00000A8B0000}"/>
    <cellStyle name="40% - Accent2 5 2 6" xfId="3891" xr:uid="{00000000-0005-0000-0000-00000B8B0000}"/>
    <cellStyle name="40% - Accent2 5 2 6 2" xfId="17050" xr:uid="{00000000-0005-0000-0000-00000C8B0000}"/>
    <cellStyle name="40% - Accent2 5 2 6 2 2" xfId="54388" xr:uid="{00000000-0005-0000-0000-00000D8B0000}"/>
    <cellStyle name="40% - Accent2 5 2 6 3" xfId="29548" xr:uid="{00000000-0005-0000-0000-00000E8B0000}"/>
    <cellStyle name="40% - Accent2 5 2 6 4" xfId="41229" xr:uid="{00000000-0005-0000-0000-00000F8B0000}"/>
    <cellStyle name="40% - Accent2 5 2 7" xfId="13338" xr:uid="{00000000-0005-0000-0000-0000108B0000}"/>
    <cellStyle name="40% - Accent2 5 2 7 2" xfId="50676" xr:uid="{00000000-0005-0000-0000-0000118B0000}"/>
    <cellStyle name="40% - Accent2 5 2 8" xfId="26666" xr:uid="{00000000-0005-0000-0000-0000128B0000}"/>
    <cellStyle name="40% - Accent2 5 2 9" xfId="37515" xr:uid="{00000000-0005-0000-0000-0000138B0000}"/>
    <cellStyle name="40% - Accent2 5 3" xfId="484" xr:uid="{00000000-0005-0000-0000-0000148B0000}"/>
    <cellStyle name="40% - Accent2 5 3 2" xfId="1666" xr:uid="{00000000-0005-0000-0000-0000158B0000}"/>
    <cellStyle name="40% - Accent2 5 3 2 2" xfId="7740" xr:uid="{00000000-0005-0000-0000-0000168B0000}"/>
    <cellStyle name="40% - Accent2 5 3 2 2 2" xfId="12463" xr:uid="{00000000-0005-0000-0000-0000178B0000}"/>
    <cellStyle name="40% - Accent2 5 3 2 2 2 2" xfId="25622" xr:uid="{00000000-0005-0000-0000-0000188B0000}"/>
    <cellStyle name="40% - Accent2 5 3 2 2 2 2 2" xfId="62960" xr:uid="{00000000-0005-0000-0000-0000198B0000}"/>
    <cellStyle name="40% - Accent2 5 3 2 2 2 3" xfId="49801" xr:uid="{00000000-0005-0000-0000-00001A8B0000}"/>
    <cellStyle name="40% - Accent2 5 3 2 2 3" xfId="20899" xr:uid="{00000000-0005-0000-0000-00001B8B0000}"/>
    <cellStyle name="40% - Accent2 5 3 2 2 3 2" xfId="58237" xr:uid="{00000000-0005-0000-0000-00001C8B0000}"/>
    <cellStyle name="40% - Accent2 5 3 2 2 4" xfId="33918" xr:uid="{00000000-0005-0000-0000-00001D8B0000}"/>
    <cellStyle name="40% - Accent2 5 3 2 2 5" xfId="45078" xr:uid="{00000000-0005-0000-0000-00001E8B0000}"/>
    <cellStyle name="40% - Accent2 5 3 2 3" xfId="10103" xr:uid="{00000000-0005-0000-0000-00001F8B0000}"/>
    <cellStyle name="40% - Accent2 5 3 2 3 2" xfId="23262" xr:uid="{00000000-0005-0000-0000-0000208B0000}"/>
    <cellStyle name="40% - Accent2 5 3 2 3 2 2" xfId="60600" xr:uid="{00000000-0005-0000-0000-0000218B0000}"/>
    <cellStyle name="40% - Accent2 5 3 2 3 3" xfId="36630" xr:uid="{00000000-0005-0000-0000-0000228B0000}"/>
    <cellStyle name="40% - Accent2 5 3 2 3 4" xfId="47441" xr:uid="{00000000-0005-0000-0000-0000238B0000}"/>
    <cellStyle name="40% - Accent2 5 3 2 4" xfId="5380" xr:uid="{00000000-0005-0000-0000-0000248B0000}"/>
    <cellStyle name="40% - Accent2 5 3 2 4 2" xfId="18539" xr:uid="{00000000-0005-0000-0000-0000258B0000}"/>
    <cellStyle name="40% - Accent2 5 3 2 4 2 2" xfId="55877" xr:uid="{00000000-0005-0000-0000-0000268B0000}"/>
    <cellStyle name="40% - Accent2 5 3 2 4 3" xfId="31206" xr:uid="{00000000-0005-0000-0000-0000278B0000}"/>
    <cellStyle name="40% - Accent2 5 3 2 4 4" xfId="42718" xr:uid="{00000000-0005-0000-0000-0000288B0000}"/>
    <cellStyle name="40% - Accent2 5 3 2 5" xfId="14827" xr:uid="{00000000-0005-0000-0000-0000298B0000}"/>
    <cellStyle name="40% - Accent2 5 3 2 5 2" xfId="52165" xr:uid="{00000000-0005-0000-0000-00002A8B0000}"/>
    <cellStyle name="40% - Accent2 5 3 2 6" xfId="28324" xr:uid="{00000000-0005-0000-0000-00002B8B0000}"/>
    <cellStyle name="40% - Accent2 5 3 2 7" xfId="39004" xr:uid="{00000000-0005-0000-0000-00002C8B0000}"/>
    <cellStyle name="40% - Accent2 5 3 3" xfId="3015" xr:uid="{00000000-0005-0000-0000-00002D8B0000}"/>
    <cellStyle name="40% - Accent2 5 3 3 2" xfId="11283" xr:uid="{00000000-0005-0000-0000-00002E8B0000}"/>
    <cellStyle name="40% - Accent2 5 3 3 2 2" xfId="24442" xr:uid="{00000000-0005-0000-0000-00002F8B0000}"/>
    <cellStyle name="40% - Accent2 5 3 3 2 2 2" xfId="61780" xr:uid="{00000000-0005-0000-0000-0000308B0000}"/>
    <cellStyle name="40% - Accent2 5 3 3 2 3" xfId="48621" xr:uid="{00000000-0005-0000-0000-0000318B0000}"/>
    <cellStyle name="40% - Accent2 5 3 3 3" xfId="6560" xr:uid="{00000000-0005-0000-0000-0000328B0000}"/>
    <cellStyle name="40% - Accent2 5 3 3 3 2" xfId="19719" xr:uid="{00000000-0005-0000-0000-0000338B0000}"/>
    <cellStyle name="40% - Accent2 5 3 3 3 2 2" xfId="57057" xr:uid="{00000000-0005-0000-0000-0000348B0000}"/>
    <cellStyle name="40% - Accent2 5 3 3 3 3" xfId="43898" xr:uid="{00000000-0005-0000-0000-0000358B0000}"/>
    <cellStyle name="40% - Accent2 5 3 3 4" xfId="16176" xr:uid="{00000000-0005-0000-0000-0000368B0000}"/>
    <cellStyle name="40% - Accent2 5 3 3 4 2" xfId="53514" xr:uid="{00000000-0005-0000-0000-0000378B0000}"/>
    <cellStyle name="40% - Accent2 5 3 3 5" xfId="32569" xr:uid="{00000000-0005-0000-0000-0000388B0000}"/>
    <cellStyle name="40% - Accent2 5 3 3 6" xfId="40353" xr:uid="{00000000-0005-0000-0000-0000398B0000}"/>
    <cellStyle name="40% - Accent2 5 3 4" xfId="8923" xr:uid="{00000000-0005-0000-0000-00003A8B0000}"/>
    <cellStyle name="40% - Accent2 5 3 4 2" xfId="22082" xr:uid="{00000000-0005-0000-0000-00003B8B0000}"/>
    <cellStyle name="40% - Accent2 5 3 4 2 2" xfId="59420" xr:uid="{00000000-0005-0000-0000-00003C8B0000}"/>
    <cellStyle name="40% - Accent2 5 3 4 3" xfId="35281" xr:uid="{00000000-0005-0000-0000-00003D8B0000}"/>
    <cellStyle name="40% - Accent2 5 3 4 4" xfId="46261" xr:uid="{00000000-0005-0000-0000-00003E8B0000}"/>
    <cellStyle name="40% - Accent2 5 3 5" xfId="4200" xr:uid="{00000000-0005-0000-0000-00003F8B0000}"/>
    <cellStyle name="40% - Accent2 5 3 5 2" xfId="17359" xr:uid="{00000000-0005-0000-0000-0000408B0000}"/>
    <cellStyle name="40% - Accent2 5 3 5 2 2" xfId="54697" xr:uid="{00000000-0005-0000-0000-0000418B0000}"/>
    <cellStyle name="40% - Accent2 5 3 5 3" xfId="29857" xr:uid="{00000000-0005-0000-0000-0000428B0000}"/>
    <cellStyle name="40% - Accent2 5 3 5 4" xfId="41538" xr:uid="{00000000-0005-0000-0000-0000438B0000}"/>
    <cellStyle name="40% - Accent2 5 3 6" xfId="13647" xr:uid="{00000000-0005-0000-0000-0000448B0000}"/>
    <cellStyle name="40% - Accent2 5 3 6 2" xfId="50985" xr:uid="{00000000-0005-0000-0000-0000458B0000}"/>
    <cellStyle name="40% - Accent2 5 3 7" xfId="26975" xr:uid="{00000000-0005-0000-0000-0000468B0000}"/>
    <cellStyle name="40% - Accent2 5 3 8" xfId="37824" xr:uid="{00000000-0005-0000-0000-0000478B0000}"/>
    <cellStyle name="40% - Accent2 5 4" xfId="372" xr:uid="{00000000-0005-0000-0000-0000488B0000}"/>
    <cellStyle name="40% - Accent2 5 4 2" xfId="1554" xr:uid="{00000000-0005-0000-0000-0000498B0000}"/>
    <cellStyle name="40% - Accent2 5 4 2 2" xfId="7628" xr:uid="{00000000-0005-0000-0000-00004A8B0000}"/>
    <cellStyle name="40% - Accent2 5 4 2 2 2" xfId="12351" xr:uid="{00000000-0005-0000-0000-00004B8B0000}"/>
    <cellStyle name="40% - Accent2 5 4 2 2 2 2" xfId="25510" xr:uid="{00000000-0005-0000-0000-00004C8B0000}"/>
    <cellStyle name="40% - Accent2 5 4 2 2 2 2 2" xfId="62848" xr:uid="{00000000-0005-0000-0000-00004D8B0000}"/>
    <cellStyle name="40% - Accent2 5 4 2 2 2 3" xfId="49689" xr:uid="{00000000-0005-0000-0000-00004E8B0000}"/>
    <cellStyle name="40% - Accent2 5 4 2 2 3" xfId="20787" xr:uid="{00000000-0005-0000-0000-00004F8B0000}"/>
    <cellStyle name="40% - Accent2 5 4 2 2 3 2" xfId="58125" xr:uid="{00000000-0005-0000-0000-0000508B0000}"/>
    <cellStyle name="40% - Accent2 5 4 2 2 4" xfId="33806" xr:uid="{00000000-0005-0000-0000-0000518B0000}"/>
    <cellStyle name="40% - Accent2 5 4 2 2 5" xfId="44966" xr:uid="{00000000-0005-0000-0000-0000528B0000}"/>
    <cellStyle name="40% - Accent2 5 4 2 3" xfId="9991" xr:uid="{00000000-0005-0000-0000-0000538B0000}"/>
    <cellStyle name="40% - Accent2 5 4 2 3 2" xfId="23150" xr:uid="{00000000-0005-0000-0000-0000548B0000}"/>
    <cellStyle name="40% - Accent2 5 4 2 3 2 2" xfId="60488" xr:uid="{00000000-0005-0000-0000-0000558B0000}"/>
    <cellStyle name="40% - Accent2 5 4 2 3 3" xfId="36518" xr:uid="{00000000-0005-0000-0000-0000568B0000}"/>
    <cellStyle name="40% - Accent2 5 4 2 3 4" xfId="47329" xr:uid="{00000000-0005-0000-0000-0000578B0000}"/>
    <cellStyle name="40% - Accent2 5 4 2 4" xfId="5268" xr:uid="{00000000-0005-0000-0000-0000588B0000}"/>
    <cellStyle name="40% - Accent2 5 4 2 4 2" xfId="18427" xr:uid="{00000000-0005-0000-0000-0000598B0000}"/>
    <cellStyle name="40% - Accent2 5 4 2 4 2 2" xfId="55765" xr:uid="{00000000-0005-0000-0000-00005A8B0000}"/>
    <cellStyle name="40% - Accent2 5 4 2 4 3" xfId="31094" xr:uid="{00000000-0005-0000-0000-00005B8B0000}"/>
    <cellStyle name="40% - Accent2 5 4 2 4 4" xfId="42606" xr:uid="{00000000-0005-0000-0000-00005C8B0000}"/>
    <cellStyle name="40% - Accent2 5 4 2 5" xfId="14715" xr:uid="{00000000-0005-0000-0000-00005D8B0000}"/>
    <cellStyle name="40% - Accent2 5 4 2 5 2" xfId="52053" xr:uid="{00000000-0005-0000-0000-00005E8B0000}"/>
    <cellStyle name="40% - Accent2 5 4 2 6" xfId="28212" xr:uid="{00000000-0005-0000-0000-00005F8B0000}"/>
    <cellStyle name="40% - Accent2 5 4 2 7" xfId="38892" xr:uid="{00000000-0005-0000-0000-0000608B0000}"/>
    <cellStyle name="40% - Accent2 5 4 3" xfId="2903" xr:uid="{00000000-0005-0000-0000-0000618B0000}"/>
    <cellStyle name="40% - Accent2 5 4 3 2" xfId="11171" xr:uid="{00000000-0005-0000-0000-0000628B0000}"/>
    <cellStyle name="40% - Accent2 5 4 3 2 2" xfId="24330" xr:uid="{00000000-0005-0000-0000-0000638B0000}"/>
    <cellStyle name="40% - Accent2 5 4 3 2 2 2" xfId="61668" xr:uid="{00000000-0005-0000-0000-0000648B0000}"/>
    <cellStyle name="40% - Accent2 5 4 3 2 3" xfId="48509" xr:uid="{00000000-0005-0000-0000-0000658B0000}"/>
    <cellStyle name="40% - Accent2 5 4 3 3" xfId="6448" xr:uid="{00000000-0005-0000-0000-0000668B0000}"/>
    <cellStyle name="40% - Accent2 5 4 3 3 2" xfId="19607" xr:uid="{00000000-0005-0000-0000-0000678B0000}"/>
    <cellStyle name="40% - Accent2 5 4 3 3 2 2" xfId="56945" xr:uid="{00000000-0005-0000-0000-0000688B0000}"/>
    <cellStyle name="40% - Accent2 5 4 3 3 3" xfId="43786" xr:uid="{00000000-0005-0000-0000-0000698B0000}"/>
    <cellStyle name="40% - Accent2 5 4 3 4" xfId="16064" xr:uid="{00000000-0005-0000-0000-00006A8B0000}"/>
    <cellStyle name="40% - Accent2 5 4 3 4 2" xfId="53402" xr:uid="{00000000-0005-0000-0000-00006B8B0000}"/>
    <cellStyle name="40% - Accent2 5 4 3 5" xfId="32457" xr:uid="{00000000-0005-0000-0000-00006C8B0000}"/>
    <cellStyle name="40% - Accent2 5 4 3 6" xfId="40241" xr:uid="{00000000-0005-0000-0000-00006D8B0000}"/>
    <cellStyle name="40% - Accent2 5 4 4" xfId="8811" xr:uid="{00000000-0005-0000-0000-00006E8B0000}"/>
    <cellStyle name="40% - Accent2 5 4 4 2" xfId="21970" xr:uid="{00000000-0005-0000-0000-00006F8B0000}"/>
    <cellStyle name="40% - Accent2 5 4 4 2 2" xfId="59308" xr:uid="{00000000-0005-0000-0000-0000708B0000}"/>
    <cellStyle name="40% - Accent2 5 4 4 3" xfId="35169" xr:uid="{00000000-0005-0000-0000-0000718B0000}"/>
    <cellStyle name="40% - Accent2 5 4 4 4" xfId="46149" xr:uid="{00000000-0005-0000-0000-0000728B0000}"/>
    <cellStyle name="40% - Accent2 5 4 5" xfId="4088" xr:uid="{00000000-0005-0000-0000-0000738B0000}"/>
    <cellStyle name="40% - Accent2 5 4 5 2" xfId="17247" xr:uid="{00000000-0005-0000-0000-0000748B0000}"/>
    <cellStyle name="40% - Accent2 5 4 5 2 2" xfId="54585" xr:uid="{00000000-0005-0000-0000-0000758B0000}"/>
    <cellStyle name="40% - Accent2 5 4 5 3" xfId="29745" xr:uid="{00000000-0005-0000-0000-0000768B0000}"/>
    <cellStyle name="40% - Accent2 5 4 5 4" xfId="41426" xr:uid="{00000000-0005-0000-0000-0000778B0000}"/>
    <cellStyle name="40% - Accent2 5 4 6" xfId="13535" xr:uid="{00000000-0005-0000-0000-0000788B0000}"/>
    <cellStyle name="40% - Accent2 5 4 6 2" xfId="50873" xr:uid="{00000000-0005-0000-0000-0000798B0000}"/>
    <cellStyle name="40% - Accent2 5 4 7" xfId="26863" xr:uid="{00000000-0005-0000-0000-00007A8B0000}"/>
    <cellStyle name="40% - Accent2 5 4 8" xfId="37712" xr:uid="{00000000-0005-0000-0000-00007B8B0000}"/>
    <cellStyle name="40% - Accent2 5 5" xfId="793" xr:uid="{00000000-0005-0000-0000-00007C8B0000}"/>
    <cellStyle name="40% - Accent2 5 5 2" xfId="1975" xr:uid="{00000000-0005-0000-0000-00007D8B0000}"/>
    <cellStyle name="40% - Accent2 5 5 2 2" xfId="8049" xr:uid="{00000000-0005-0000-0000-00007E8B0000}"/>
    <cellStyle name="40% - Accent2 5 5 2 2 2" xfId="12772" xr:uid="{00000000-0005-0000-0000-00007F8B0000}"/>
    <cellStyle name="40% - Accent2 5 5 2 2 2 2" xfId="25931" xr:uid="{00000000-0005-0000-0000-0000808B0000}"/>
    <cellStyle name="40% - Accent2 5 5 2 2 2 2 2" xfId="63269" xr:uid="{00000000-0005-0000-0000-0000818B0000}"/>
    <cellStyle name="40% - Accent2 5 5 2 2 2 3" xfId="50110" xr:uid="{00000000-0005-0000-0000-0000828B0000}"/>
    <cellStyle name="40% - Accent2 5 5 2 2 3" xfId="21208" xr:uid="{00000000-0005-0000-0000-0000838B0000}"/>
    <cellStyle name="40% - Accent2 5 5 2 2 3 2" xfId="58546" xr:uid="{00000000-0005-0000-0000-0000848B0000}"/>
    <cellStyle name="40% - Accent2 5 5 2 2 4" xfId="34227" xr:uid="{00000000-0005-0000-0000-0000858B0000}"/>
    <cellStyle name="40% - Accent2 5 5 2 2 5" xfId="45387" xr:uid="{00000000-0005-0000-0000-0000868B0000}"/>
    <cellStyle name="40% - Accent2 5 5 2 3" xfId="10412" xr:uid="{00000000-0005-0000-0000-0000878B0000}"/>
    <cellStyle name="40% - Accent2 5 5 2 3 2" xfId="23571" xr:uid="{00000000-0005-0000-0000-0000888B0000}"/>
    <cellStyle name="40% - Accent2 5 5 2 3 2 2" xfId="60909" xr:uid="{00000000-0005-0000-0000-0000898B0000}"/>
    <cellStyle name="40% - Accent2 5 5 2 3 3" xfId="36939" xr:uid="{00000000-0005-0000-0000-00008A8B0000}"/>
    <cellStyle name="40% - Accent2 5 5 2 3 4" xfId="47750" xr:uid="{00000000-0005-0000-0000-00008B8B0000}"/>
    <cellStyle name="40% - Accent2 5 5 2 4" xfId="5689" xr:uid="{00000000-0005-0000-0000-00008C8B0000}"/>
    <cellStyle name="40% - Accent2 5 5 2 4 2" xfId="18848" xr:uid="{00000000-0005-0000-0000-00008D8B0000}"/>
    <cellStyle name="40% - Accent2 5 5 2 4 2 2" xfId="56186" xr:uid="{00000000-0005-0000-0000-00008E8B0000}"/>
    <cellStyle name="40% - Accent2 5 5 2 4 3" xfId="31515" xr:uid="{00000000-0005-0000-0000-00008F8B0000}"/>
    <cellStyle name="40% - Accent2 5 5 2 4 4" xfId="43027" xr:uid="{00000000-0005-0000-0000-0000908B0000}"/>
    <cellStyle name="40% - Accent2 5 5 2 5" xfId="15136" xr:uid="{00000000-0005-0000-0000-0000918B0000}"/>
    <cellStyle name="40% - Accent2 5 5 2 5 2" xfId="52474" xr:uid="{00000000-0005-0000-0000-0000928B0000}"/>
    <cellStyle name="40% - Accent2 5 5 2 6" xfId="28633" xr:uid="{00000000-0005-0000-0000-0000938B0000}"/>
    <cellStyle name="40% - Accent2 5 5 2 7" xfId="39313" xr:uid="{00000000-0005-0000-0000-0000948B0000}"/>
    <cellStyle name="40% - Accent2 5 5 3" xfId="3324" xr:uid="{00000000-0005-0000-0000-0000958B0000}"/>
    <cellStyle name="40% - Accent2 5 5 3 2" xfId="11592" xr:uid="{00000000-0005-0000-0000-0000968B0000}"/>
    <cellStyle name="40% - Accent2 5 5 3 2 2" xfId="24751" xr:uid="{00000000-0005-0000-0000-0000978B0000}"/>
    <cellStyle name="40% - Accent2 5 5 3 2 2 2" xfId="62089" xr:uid="{00000000-0005-0000-0000-0000988B0000}"/>
    <cellStyle name="40% - Accent2 5 5 3 2 3" xfId="48930" xr:uid="{00000000-0005-0000-0000-0000998B0000}"/>
    <cellStyle name="40% - Accent2 5 5 3 3" xfId="6869" xr:uid="{00000000-0005-0000-0000-00009A8B0000}"/>
    <cellStyle name="40% - Accent2 5 5 3 3 2" xfId="20028" xr:uid="{00000000-0005-0000-0000-00009B8B0000}"/>
    <cellStyle name="40% - Accent2 5 5 3 3 2 2" xfId="57366" xr:uid="{00000000-0005-0000-0000-00009C8B0000}"/>
    <cellStyle name="40% - Accent2 5 5 3 3 3" xfId="44207" xr:uid="{00000000-0005-0000-0000-00009D8B0000}"/>
    <cellStyle name="40% - Accent2 5 5 3 4" xfId="16485" xr:uid="{00000000-0005-0000-0000-00009E8B0000}"/>
    <cellStyle name="40% - Accent2 5 5 3 4 2" xfId="53823" xr:uid="{00000000-0005-0000-0000-00009F8B0000}"/>
    <cellStyle name="40% - Accent2 5 5 3 5" xfId="32878" xr:uid="{00000000-0005-0000-0000-0000A08B0000}"/>
    <cellStyle name="40% - Accent2 5 5 3 6" xfId="40662" xr:uid="{00000000-0005-0000-0000-0000A18B0000}"/>
    <cellStyle name="40% - Accent2 5 5 4" xfId="9232" xr:uid="{00000000-0005-0000-0000-0000A28B0000}"/>
    <cellStyle name="40% - Accent2 5 5 4 2" xfId="22391" xr:uid="{00000000-0005-0000-0000-0000A38B0000}"/>
    <cellStyle name="40% - Accent2 5 5 4 2 2" xfId="59729" xr:uid="{00000000-0005-0000-0000-0000A48B0000}"/>
    <cellStyle name="40% - Accent2 5 5 4 3" xfId="35590" xr:uid="{00000000-0005-0000-0000-0000A58B0000}"/>
    <cellStyle name="40% - Accent2 5 5 4 4" xfId="46570" xr:uid="{00000000-0005-0000-0000-0000A68B0000}"/>
    <cellStyle name="40% - Accent2 5 5 5" xfId="4509" xr:uid="{00000000-0005-0000-0000-0000A78B0000}"/>
    <cellStyle name="40% - Accent2 5 5 5 2" xfId="17668" xr:uid="{00000000-0005-0000-0000-0000A88B0000}"/>
    <cellStyle name="40% - Accent2 5 5 5 2 2" xfId="55006" xr:uid="{00000000-0005-0000-0000-0000A98B0000}"/>
    <cellStyle name="40% - Accent2 5 5 5 3" xfId="30166" xr:uid="{00000000-0005-0000-0000-0000AA8B0000}"/>
    <cellStyle name="40% - Accent2 5 5 5 4" xfId="41847" xr:uid="{00000000-0005-0000-0000-0000AB8B0000}"/>
    <cellStyle name="40% - Accent2 5 5 6" xfId="13956" xr:uid="{00000000-0005-0000-0000-0000AC8B0000}"/>
    <cellStyle name="40% - Accent2 5 5 6 2" xfId="51294" xr:uid="{00000000-0005-0000-0000-0000AD8B0000}"/>
    <cellStyle name="40% - Accent2 5 5 7" xfId="27284" xr:uid="{00000000-0005-0000-0000-0000AE8B0000}"/>
    <cellStyle name="40% - Accent2 5 5 8" xfId="38133" xr:uid="{00000000-0005-0000-0000-0000AF8B0000}"/>
    <cellStyle name="40% - Accent2 5 6" xfId="962" xr:uid="{00000000-0005-0000-0000-0000B08B0000}"/>
    <cellStyle name="40% - Accent2 5 6 2" xfId="2144" xr:uid="{00000000-0005-0000-0000-0000B18B0000}"/>
    <cellStyle name="40% - Accent2 5 6 2 2" xfId="8218" xr:uid="{00000000-0005-0000-0000-0000B28B0000}"/>
    <cellStyle name="40% - Accent2 5 6 2 2 2" xfId="12941" xr:uid="{00000000-0005-0000-0000-0000B38B0000}"/>
    <cellStyle name="40% - Accent2 5 6 2 2 2 2" xfId="26100" xr:uid="{00000000-0005-0000-0000-0000B48B0000}"/>
    <cellStyle name="40% - Accent2 5 6 2 2 2 2 2" xfId="63438" xr:uid="{00000000-0005-0000-0000-0000B58B0000}"/>
    <cellStyle name="40% - Accent2 5 6 2 2 2 3" xfId="50279" xr:uid="{00000000-0005-0000-0000-0000B68B0000}"/>
    <cellStyle name="40% - Accent2 5 6 2 2 3" xfId="21377" xr:uid="{00000000-0005-0000-0000-0000B78B0000}"/>
    <cellStyle name="40% - Accent2 5 6 2 2 3 2" xfId="58715" xr:uid="{00000000-0005-0000-0000-0000B88B0000}"/>
    <cellStyle name="40% - Accent2 5 6 2 2 4" xfId="34396" xr:uid="{00000000-0005-0000-0000-0000B98B0000}"/>
    <cellStyle name="40% - Accent2 5 6 2 2 5" xfId="45556" xr:uid="{00000000-0005-0000-0000-0000BA8B0000}"/>
    <cellStyle name="40% - Accent2 5 6 2 3" xfId="10581" xr:uid="{00000000-0005-0000-0000-0000BB8B0000}"/>
    <cellStyle name="40% - Accent2 5 6 2 3 2" xfId="23740" xr:uid="{00000000-0005-0000-0000-0000BC8B0000}"/>
    <cellStyle name="40% - Accent2 5 6 2 3 2 2" xfId="61078" xr:uid="{00000000-0005-0000-0000-0000BD8B0000}"/>
    <cellStyle name="40% - Accent2 5 6 2 3 3" xfId="37108" xr:uid="{00000000-0005-0000-0000-0000BE8B0000}"/>
    <cellStyle name="40% - Accent2 5 6 2 3 4" xfId="47919" xr:uid="{00000000-0005-0000-0000-0000BF8B0000}"/>
    <cellStyle name="40% - Accent2 5 6 2 4" xfId="5858" xr:uid="{00000000-0005-0000-0000-0000C08B0000}"/>
    <cellStyle name="40% - Accent2 5 6 2 4 2" xfId="19017" xr:uid="{00000000-0005-0000-0000-0000C18B0000}"/>
    <cellStyle name="40% - Accent2 5 6 2 4 2 2" xfId="56355" xr:uid="{00000000-0005-0000-0000-0000C28B0000}"/>
    <cellStyle name="40% - Accent2 5 6 2 4 3" xfId="31684" xr:uid="{00000000-0005-0000-0000-0000C38B0000}"/>
    <cellStyle name="40% - Accent2 5 6 2 4 4" xfId="43196" xr:uid="{00000000-0005-0000-0000-0000C48B0000}"/>
    <cellStyle name="40% - Accent2 5 6 2 5" xfId="15305" xr:uid="{00000000-0005-0000-0000-0000C58B0000}"/>
    <cellStyle name="40% - Accent2 5 6 2 5 2" xfId="52643" xr:uid="{00000000-0005-0000-0000-0000C68B0000}"/>
    <cellStyle name="40% - Accent2 5 6 2 6" xfId="28802" xr:uid="{00000000-0005-0000-0000-0000C78B0000}"/>
    <cellStyle name="40% - Accent2 5 6 2 7" xfId="39482" xr:uid="{00000000-0005-0000-0000-0000C88B0000}"/>
    <cellStyle name="40% - Accent2 5 6 3" xfId="3493" xr:uid="{00000000-0005-0000-0000-0000C98B0000}"/>
    <cellStyle name="40% - Accent2 5 6 3 2" xfId="11761" xr:uid="{00000000-0005-0000-0000-0000CA8B0000}"/>
    <cellStyle name="40% - Accent2 5 6 3 2 2" xfId="24920" xr:uid="{00000000-0005-0000-0000-0000CB8B0000}"/>
    <cellStyle name="40% - Accent2 5 6 3 2 2 2" xfId="62258" xr:uid="{00000000-0005-0000-0000-0000CC8B0000}"/>
    <cellStyle name="40% - Accent2 5 6 3 2 3" xfId="49099" xr:uid="{00000000-0005-0000-0000-0000CD8B0000}"/>
    <cellStyle name="40% - Accent2 5 6 3 3" xfId="7038" xr:uid="{00000000-0005-0000-0000-0000CE8B0000}"/>
    <cellStyle name="40% - Accent2 5 6 3 3 2" xfId="20197" xr:uid="{00000000-0005-0000-0000-0000CF8B0000}"/>
    <cellStyle name="40% - Accent2 5 6 3 3 2 2" xfId="57535" xr:uid="{00000000-0005-0000-0000-0000D08B0000}"/>
    <cellStyle name="40% - Accent2 5 6 3 3 3" xfId="44376" xr:uid="{00000000-0005-0000-0000-0000D18B0000}"/>
    <cellStyle name="40% - Accent2 5 6 3 4" xfId="16654" xr:uid="{00000000-0005-0000-0000-0000D28B0000}"/>
    <cellStyle name="40% - Accent2 5 6 3 4 2" xfId="53992" xr:uid="{00000000-0005-0000-0000-0000D38B0000}"/>
    <cellStyle name="40% - Accent2 5 6 3 5" xfId="33047" xr:uid="{00000000-0005-0000-0000-0000D48B0000}"/>
    <cellStyle name="40% - Accent2 5 6 3 6" xfId="40831" xr:uid="{00000000-0005-0000-0000-0000D58B0000}"/>
    <cellStyle name="40% - Accent2 5 6 4" xfId="9401" xr:uid="{00000000-0005-0000-0000-0000D68B0000}"/>
    <cellStyle name="40% - Accent2 5 6 4 2" xfId="22560" xr:uid="{00000000-0005-0000-0000-0000D78B0000}"/>
    <cellStyle name="40% - Accent2 5 6 4 2 2" xfId="59898" xr:uid="{00000000-0005-0000-0000-0000D88B0000}"/>
    <cellStyle name="40% - Accent2 5 6 4 3" xfId="35759" xr:uid="{00000000-0005-0000-0000-0000D98B0000}"/>
    <cellStyle name="40% - Accent2 5 6 4 4" xfId="46739" xr:uid="{00000000-0005-0000-0000-0000DA8B0000}"/>
    <cellStyle name="40% - Accent2 5 6 5" xfId="4678" xr:uid="{00000000-0005-0000-0000-0000DB8B0000}"/>
    <cellStyle name="40% - Accent2 5 6 5 2" xfId="17837" xr:uid="{00000000-0005-0000-0000-0000DC8B0000}"/>
    <cellStyle name="40% - Accent2 5 6 5 2 2" xfId="55175" xr:uid="{00000000-0005-0000-0000-0000DD8B0000}"/>
    <cellStyle name="40% - Accent2 5 6 5 3" xfId="30335" xr:uid="{00000000-0005-0000-0000-0000DE8B0000}"/>
    <cellStyle name="40% - Accent2 5 6 5 4" xfId="42016" xr:uid="{00000000-0005-0000-0000-0000DF8B0000}"/>
    <cellStyle name="40% - Accent2 5 6 6" xfId="14125" xr:uid="{00000000-0005-0000-0000-0000E08B0000}"/>
    <cellStyle name="40% - Accent2 5 6 6 2" xfId="51463" xr:uid="{00000000-0005-0000-0000-0000E18B0000}"/>
    <cellStyle name="40% - Accent2 5 6 7" xfId="27453" xr:uid="{00000000-0005-0000-0000-0000E28B0000}"/>
    <cellStyle name="40% - Accent2 5 6 8" xfId="38302" xr:uid="{00000000-0005-0000-0000-0000E38B0000}"/>
    <cellStyle name="40% - Accent2 5 7" xfId="1133" xr:uid="{00000000-0005-0000-0000-0000E48B0000}"/>
    <cellStyle name="40% - Accent2 5 7 2" xfId="2313" xr:uid="{00000000-0005-0000-0000-0000E58B0000}"/>
    <cellStyle name="40% - Accent2 5 7 2 2" xfId="8387" xr:uid="{00000000-0005-0000-0000-0000E68B0000}"/>
    <cellStyle name="40% - Accent2 5 7 2 2 2" xfId="13110" xr:uid="{00000000-0005-0000-0000-0000E78B0000}"/>
    <cellStyle name="40% - Accent2 5 7 2 2 2 2" xfId="26269" xr:uid="{00000000-0005-0000-0000-0000E88B0000}"/>
    <cellStyle name="40% - Accent2 5 7 2 2 2 2 2" xfId="63607" xr:uid="{00000000-0005-0000-0000-0000E98B0000}"/>
    <cellStyle name="40% - Accent2 5 7 2 2 2 3" xfId="50448" xr:uid="{00000000-0005-0000-0000-0000EA8B0000}"/>
    <cellStyle name="40% - Accent2 5 7 2 2 3" xfId="21546" xr:uid="{00000000-0005-0000-0000-0000EB8B0000}"/>
    <cellStyle name="40% - Accent2 5 7 2 2 3 2" xfId="58884" xr:uid="{00000000-0005-0000-0000-0000EC8B0000}"/>
    <cellStyle name="40% - Accent2 5 7 2 2 4" xfId="34565" xr:uid="{00000000-0005-0000-0000-0000ED8B0000}"/>
    <cellStyle name="40% - Accent2 5 7 2 2 5" xfId="45725" xr:uid="{00000000-0005-0000-0000-0000EE8B0000}"/>
    <cellStyle name="40% - Accent2 5 7 2 3" xfId="10750" xr:uid="{00000000-0005-0000-0000-0000EF8B0000}"/>
    <cellStyle name="40% - Accent2 5 7 2 3 2" xfId="23909" xr:uid="{00000000-0005-0000-0000-0000F08B0000}"/>
    <cellStyle name="40% - Accent2 5 7 2 3 2 2" xfId="61247" xr:uid="{00000000-0005-0000-0000-0000F18B0000}"/>
    <cellStyle name="40% - Accent2 5 7 2 3 3" xfId="37277" xr:uid="{00000000-0005-0000-0000-0000F28B0000}"/>
    <cellStyle name="40% - Accent2 5 7 2 3 4" xfId="48088" xr:uid="{00000000-0005-0000-0000-0000F38B0000}"/>
    <cellStyle name="40% - Accent2 5 7 2 4" xfId="6027" xr:uid="{00000000-0005-0000-0000-0000F48B0000}"/>
    <cellStyle name="40% - Accent2 5 7 2 4 2" xfId="19186" xr:uid="{00000000-0005-0000-0000-0000F58B0000}"/>
    <cellStyle name="40% - Accent2 5 7 2 4 2 2" xfId="56524" xr:uid="{00000000-0005-0000-0000-0000F68B0000}"/>
    <cellStyle name="40% - Accent2 5 7 2 4 3" xfId="31853" xr:uid="{00000000-0005-0000-0000-0000F78B0000}"/>
    <cellStyle name="40% - Accent2 5 7 2 4 4" xfId="43365" xr:uid="{00000000-0005-0000-0000-0000F88B0000}"/>
    <cellStyle name="40% - Accent2 5 7 2 5" xfId="15474" xr:uid="{00000000-0005-0000-0000-0000F98B0000}"/>
    <cellStyle name="40% - Accent2 5 7 2 5 2" xfId="52812" xr:uid="{00000000-0005-0000-0000-0000FA8B0000}"/>
    <cellStyle name="40% - Accent2 5 7 2 6" xfId="28971" xr:uid="{00000000-0005-0000-0000-0000FB8B0000}"/>
    <cellStyle name="40% - Accent2 5 7 2 7" xfId="39651" xr:uid="{00000000-0005-0000-0000-0000FC8B0000}"/>
    <cellStyle name="40% - Accent2 5 7 3" xfId="3662" xr:uid="{00000000-0005-0000-0000-0000FD8B0000}"/>
    <cellStyle name="40% - Accent2 5 7 3 2" xfId="11930" xr:uid="{00000000-0005-0000-0000-0000FE8B0000}"/>
    <cellStyle name="40% - Accent2 5 7 3 2 2" xfId="25089" xr:uid="{00000000-0005-0000-0000-0000FF8B0000}"/>
    <cellStyle name="40% - Accent2 5 7 3 2 2 2" xfId="62427" xr:uid="{00000000-0005-0000-0000-0000008C0000}"/>
    <cellStyle name="40% - Accent2 5 7 3 2 3" xfId="49268" xr:uid="{00000000-0005-0000-0000-0000018C0000}"/>
    <cellStyle name="40% - Accent2 5 7 3 3" xfId="7207" xr:uid="{00000000-0005-0000-0000-0000028C0000}"/>
    <cellStyle name="40% - Accent2 5 7 3 3 2" xfId="20366" xr:uid="{00000000-0005-0000-0000-0000038C0000}"/>
    <cellStyle name="40% - Accent2 5 7 3 3 2 2" xfId="57704" xr:uid="{00000000-0005-0000-0000-0000048C0000}"/>
    <cellStyle name="40% - Accent2 5 7 3 3 3" xfId="44545" xr:uid="{00000000-0005-0000-0000-0000058C0000}"/>
    <cellStyle name="40% - Accent2 5 7 3 4" xfId="16823" xr:uid="{00000000-0005-0000-0000-0000068C0000}"/>
    <cellStyle name="40% - Accent2 5 7 3 4 2" xfId="54161" xr:uid="{00000000-0005-0000-0000-0000078C0000}"/>
    <cellStyle name="40% - Accent2 5 7 3 5" xfId="33216" xr:uid="{00000000-0005-0000-0000-0000088C0000}"/>
    <cellStyle name="40% - Accent2 5 7 3 6" xfId="41000" xr:uid="{00000000-0005-0000-0000-0000098C0000}"/>
    <cellStyle name="40% - Accent2 5 7 4" xfId="9570" xr:uid="{00000000-0005-0000-0000-00000A8C0000}"/>
    <cellStyle name="40% - Accent2 5 7 4 2" xfId="22729" xr:uid="{00000000-0005-0000-0000-00000B8C0000}"/>
    <cellStyle name="40% - Accent2 5 7 4 2 2" xfId="60067" xr:uid="{00000000-0005-0000-0000-00000C8C0000}"/>
    <cellStyle name="40% - Accent2 5 7 4 3" xfId="35928" xr:uid="{00000000-0005-0000-0000-00000D8C0000}"/>
    <cellStyle name="40% - Accent2 5 7 4 4" xfId="46908" xr:uid="{00000000-0005-0000-0000-00000E8C0000}"/>
    <cellStyle name="40% - Accent2 5 7 5" xfId="4847" xr:uid="{00000000-0005-0000-0000-00000F8C0000}"/>
    <cellStyle name="40% - Accent2 5 7 5 2" xfId="18006" xr:uid="{00000000-0005-0000-0000-0000108C0000}"/>
    <cellStyle name="40% - Accent2 5 7 5 2 2" xfId="55344" xr:uid="{00000000-0005-0000-0000-0000118C0000}"/>
    <cellStyle name="40% - Accent2 5 7 5 3" xfId="30504" xr:uid="{00000000-0005-0000-0000-0000128C0000}"/>
    <cellStyle name="40% - Accent2 5 7 5 4" xfId="42185" xr:uid="{00000000-0005-0000-0000-0000138C0000}"/>
    <cellStyle name="40% - Accent2 5 7 6" xfId="14294" xr:uid="{00000000-0005-0000-0000-0000148C0000}"/>
    <cellStyle name="40% - Accent2 5 7 6 2" xfId="51632" xr:uid="{00000000-0005-0000-0000-0000158C0000}"/>
    <cellStyle name="40% - Accent2 5 7 7" xfId="27622" xr:uid="{00000000-0005-0000-0000-0000168C0000}"/>
    <cellStyle name="40% - Accent2 5 7 8" xfId="38471" xr:uid="{00000000-0005-0000-0000-0000178C0000}"/>
    <cellStyle name="40% - Accent2 5 8" xfId="1245" xr:uid="{00000000-0005-0000-0000-0000188C0000}"/>
    <cellStyle name="40% - Accent2 5 8 2" xfId="2594" xr:uid="{00000000-0005-0000-0000-0000198C0000}"/>
    <cellStyle name="40% - Accent2 5 8 2 2" xfId="12042" xr:uid="{00000000-0005-0000-0000-00001A8C0000}"/>
    <cellStyle name="40% - Accent2 5 8 2 2 2" xfId="25201" xr:uid="{00000000-0005-0000-0000-00001B8C0000}"/>
    <cellStyle name="40% - Accent2 5 8 2 2 2 2" xfId="62539" xr:uid="{00000000-0005-0000-0000-00001C8C0000}"/>
    <cellStyle name="40% - Accent2 5 8 2 2 3" xfId="33497" xr:uid="{00000000-0005-0000-0000-00001D8C0000}"/>
    <cellStyle name="40% - Accent2 5 8 2 2 4" xfId="49380" xr:uid="{00000000-0005-0000-0000-00001E8C0000}"/>
    <cellStyle name="40% - Accent2 5 8 2 3" xfId="7319" xr:uid="{00000000-0005-0000-0000-00001F8C0000}"/>
    <cellStyle name="40% - Accent2 5 8 2 3 2" xfId="20478" xr:uid="{00000000-0005-0000-0000-0000208C0000}"/>
    <cellStyle name="40% - Accent2 5 8 2 3 2 2" xfId="57816" xr:uid="{00000000-0005-0000-0000-0000218C0000}"/>
    <cellStyle name="40% - Accent2 5 8 2 3 3" xfId="36209" xr:uid="{00000000-0005-0000-0000-0000228C0000}"/>
    <cellStyle name="40% - Accent2 5 8 2 3 4" xfId="44657" xr:uid="{00000000-0005-0000-0000-0000238C0000}"/>
    <cellStyle name="40% - Accent2 5 8 2 4" xfId="15755" xr:uid="{00000000-0005-0000-0000-0000248C0000}"/>
    <cellStyle name="40% - Accent2 5 8 2 4 2" xfId="30785" xr:uid="{00000000-0005-0000-0000-0000258C0000}"/>
    <cellStyle name="40% - Accent2 5 8 2 4 3" xfId="53093" xr:uid="{00000000-0005-0000-0000-0000268C0000}"/>
    <cellStyle name="40% - Accent2 5 8 2 5" xfId="27903" xr:uid="{00000000-0005-0000-0000-0000278C0000}"/>
    <cellStyle name="40% - Accent2 5 8 2 6" xfId="39932" xr:uid="{00000000-0005-0000-0000-0000288C0000}"/>
    <cellStyle name="40% - Accent2 5 8 3" xfId="9682" xr:uid="{00000000-0005-0000-0000-0000298C0000}"/>
    <cellStyle name="40% - Accent2 5 8 3 2" xfId="22841" xr:uid="{00000000-0005-0000-0000-00002A8C0000}"/>
    <cellStyle name="40% - Accent2 5 8 3 2 2" xfId="60179" xr:uid="{00000000-0005-0000-0000-00002B8C0000}"/>
    <cellStyle name="40% - Accent2 5 8 3 3" xfId="32148" xr:uid="{00000000-0005-0000-0000-00002C8C0000}"/>
    <cellStyle name="40% - Accent2 5 8 3 4" xfId="47020" xr:uid="{00000000-0005-0000-0000-00002D8C0000}"/>
    <cellStyle name="40% - Accent2 5 8 4" xfId="4959" xr:uid="{00000000-0005-0000-0000-00002E8C0000}"/>
    <cellStyle name="40% - Accent2 5 8 4 2" xfId="18118" xr:uid="{00000000-0005-0000-0000-00002F8C0000}"/>
    <cellStyle name="40% - Accent2 5 8 4 2 2" xfId="55456" xr:uid="{00000000-0005-0000-0000-0000308C0000}"/>
    <cellStyle name="40% - Accent2 5 8 4 3" xfId="34860" xr:uid="{00000000-0005-0000-0000-0000318C0000}"/>
    <cellStyle name="40% - Accent2 5 8 4 4" xfId="42297" xr:uid="{00000000-0005-0000-0000-0000328C0000}"/>
    <cellStyle name="40% - Accent2 5 8 5" xfId="14406" xr:uid="{00000000-0005-0000-0000-0000338C0000}"/>
    <cellStyle name="40% - Accent2 5 8 5 2" xfId="29436" xr:uid="{00000000-0005-0000-0000-0000348C0000}"/>
    <cellStyle name="40% - Accent2 5 8 5 3" xfId="51744" xr:uid="{00000000-0005-0000-0000-0000358C0000}"/>
    <cellStyle name="40% - Accent2 5 8 6" xfId="26554" xr:uid="{00000000-0005-0000-0000-0000368C0000}"/>
    <cellStyle name="40% - Accent2 5 8 7" xfId="38583" xr:uid="{00000000-0005-0000-0000-0000378C0000}"/>
    <cellStyle name="40% - Accent2 5 9" xfId="2482" xr:uid="{00000000-0005-0000-0000-0000388C0000}"/>
    <cellStyle name="40% - Accent2 5 9 2" xfId="10862" xr:uid="{00000000-0005-0000-0000-0000398C0000}"/>
    <cellStyle name="40% - Accent2 5 9 2 2" xfId="24021" xr:uid="{00000000-0005-0000-0000-00003A8C0000}"/>
    <cellStyle name="40% - Accent2 5 9 2 2 2" xfId="61359" xr:uid="{00000000-0005-0000-0000-00003B8C0000}"/>
    <cellStyle name="40% - Accent2 5 9 2 3" xfId="33385" xr:uid="{00000000-0005-0000-0000-00003C8C0000}"/>
    <cellStyle name="40% - Accent2 5 9 2 4" xfId="48200" xr:uid="{00000000-0005-0000-0000-00003D8C0000}"/>
    <cellStyle name="40% - Accent2 5 9 3" xfId="6139" xr:uid="{00000000-0005-0000-0000-00003E8C0000}"/>
    <cellStyle name="40% - Accent2 5 9 3 2" xfId="19298" xr:uid="{00000000-0005-0000-0000-00003F8C0000}"/>
    <cellStyle name="40% - Accent2 5 9 3 2 2" xfId="56636" xr:uid="{00000000-0005-0000-0000-0000408C0000}"/>
    <cellStyle name="40% - Accent2 5 9 3 3" xfId="36097" xr:uid="{00000000-0005-0000-0000-0000418C0000}"/>
    <cellStyle name="40% - Accent2 5 9 3 4" xfId="43477" xr:uid="{00000000-0005-0000-0000-0000428C0000}"/>
    <cellStyle name="40% - Accent2 5 9 4" xfId="15643" xr:uid="{00000000-0005-0000-0000-0000438C0000}"/>
    <cellStyle name="40% - Accent2 5 9 4 2" xfId="30673" xr:uid="{00000000-0005-0000-0000-0000448C0000}"/>
    <cellStyle name="40% - Accent2 5 9 4 3" xfId="52981" xr:uid="{00000000-0005-0000-0000-0000458C0000}"/>
    <cellStyle name="40% - Accent2 5 9 5" xfId="27791" xr:uid="{00000000-0005-0000-0000-0000468C0000}"/>
    <cellStyle name="40% - Accent2 5 9 6" xfId="39820" xr:uid="{00000000-0005-0000-0000-0000478C0000}"/>
    <cellStyle name="40% - Accent2 6" xfId="259" xr:uid="{00000000-0005-0000-0000-0000488C0000}"/>
    <cellStyle name="40% - Accent2 6 2" xfId="680" xr:uid="{00000000-0005-0000-0000-0000498C0000}"/>
    <cellStyle name="40% - Accent2 6 2 2" xfId="1862" xr:uid="{00000000-0005-0000-0000-00004A8C0000}"/>
    <cellStyle name="40% - Accent2 6 2 2 2" xfId="7936" xr:uid="{00000000-0005-0000-0000-00004B8C0000}"/>
    <cellStyle name="40% - Accent2 6 2 2 2 2" xfId="12659" xr:uid="{00000000-0005-0000-0000-00004C8C0000}"/>
    <cellStyle name="40% - Accent2 6 2 2 2 2 2" xfId="25818" xr:uid="{00000000-0005-0000-0000-00004D8C0000}"/>
    <cellStyle name="40% - Accent2 6 2 2 2 2 2 2" xfId="63156" xr:uid="{00000000-0005-0000-0000-00004E8C0000}"/>
    <cellStyle name="40% - Accent2 6 2 2 2 2 3" xfId="49997" xr:uid="{00000000-0005-0000-0000-00004F8C0000}"/>
    <cellStyle name="40% - Accent2 6 2 2 2 3" xfId="21095" xr:uid="{00000000-0005-0000-0000-0000508C0000}"/>
    <cellStyle name="40% - Accent2 6 2 2 2 3 2" xfId="58433" xr:uid="{00000000-0005-0000-0000-0000518C0000}"/>
    <cellStyle name="40% - Accent2 6 2 2 2 4" xfId="34114" xr:uid="{00000000-0005-0000-0000-0000528C0000}"/>
    <cellStyle name="40% - Accent2 6 2 2 2 5" xfId="45274" xr:uid="{00000000-0005-0000-0000-0000538C0000}"/>
    <cellStyle name="40% - Accent2 6 2 2 3" xfId="10299" xr:uid="{00000000-0005-0000-0000-0000548C0000}"/>
    <cellStyle name="40% - Accent2 6 2 2 3 2" xfId="23458" xr:uid="{00000000-0005-0000-0000-0000558C0000}"/>
    <cellStyle name="40% - Accent2 6 2 2 3 2 2" xfId="60796" xr:uid="{00000000-0005-0000-0000-0000568C0000}"/>
    <cellStyle name="40% - Accent2 6 2 2 3 3" xfId="36826" xr:uid="{00000000-0005-0000-0000-0000578C0000}"/>
    <cellStyle name="40% - Accent2 6 2 2 3 4" xfId="47637" xr:uid="{00000000-0005-0000-0000-0000588C0000}"/>
    <cellStyle name="40% - Accent2 6 2 2 4" xfId="5576" xr:uid="{00000000-0005-0000-0000-0000598C0000}"/>
    <cellStyle name="40% - Accent2 6 2 2 4 2" xfId="18735" xr:uid="{00000000-0005-0000-0000-00005A8C0000}"/>
    <cellStyle name="40% - Accent2 6 2 2 4 2 2" xfId="56073" xr:uid="{00000000-0005-0000-0000-00005B8C0000}"/>
    <cellStyle name="40% - Accent2 6 2 2 4 3" xfId="31402" xr:uid="{00000000-0005-0000-0000-00005C8C0000}"/>
    <cellStyle name="40% - Accent2 6 2 2 4 4" xfId="42914" xr:uid="{00000000-0005-0000-0000-00005D8C0000}"/>
    <cellStyle name="40% - Accent2 6 2 2 5" xfId="15023" xr:uid="{00000000-0005-0000-0000-00005E8C0000}"/>
    <cellStyle name="40% - Accent2 6 2 2 5 2" xfId="52361" xr:uid="{00000000-0005-0000-0000-00005F8C0000}"/>
    <cellStyle name="40% - Accent2 6 2 2 6" xfId="28520" xr:uid="{00000000-0005-0000-0000-0000608C0000}"/>
    <cellStyle name="40% - Accent2 6 2 2 7" xfId="39200" xr:uid="{00000000-0005-0000-0000-0000618C0000}"/>
    <cellStyle name="40% - Accent2 6 2 3" xfId="3211" xr:uid="{00000000-0005-0000-0000-0000628C0000}"/>
    <cellStyle name="40% - Accent2 6 2 3 2" xfId="11479" xr:uid="{00000000-0005-0000-0000-0000638C0000}"/>
    <cellStyle name="40% - Accent2 6 2 3 2 2" xfId="24638" xr:uid="{00000000-0005-0000-0000-0000648C0000}"/>
    <cellStyle name="40% - Accent2 6 2 3 2 2 2" xfId="61976" xr:uid="{00000000-0005-0000-0000-0000658C0000}"/>
    <cellStyle name="40% - Accent2 6 2 3 2 3" xfId="48817" xr:uid="{00000000-0005-0000-0000-0000668C0000}"/>
    <cellStyle name="40% - Accent2 6 2 3 3" xfId="6756" xr:uid="{00000000-0005-0000-0000-0000678C0000}"/>
    <cellStyle name="40% - Accent2 6 2 3 3 2" xfId="19915" xr:uid="{00000000-0005-0000-0000-0000688C0000}"/>
    <cellStyle name="40% - Accent2 6 2 3 3 2 2" xfId="57253" xr:uid="{00000000-0005-0000-0000-0000698C0000}"/>
    <cellStyle name="40% - Accent2 6 2 3 3 3" xfId="44094" xr:uid="{00000000-0005-0000-0000-00006A8C0000}"/>
    <cellStyle name="40% - Accent2 6 2 3 4" xfId="16372" xr:uid="{00000000-0005-0000-0000-00006B8C0000}"/>
    <cellStyle name="40% - Accent2 6 2 3 4 2" xfId="53710" xr:uid="{00000000-0005-0000-0000-00006C8C0000}"/>
    <cellStyle name="40% - Accent2 6 2 3 5" xfId="32765" xr:uid="{00000000-0005-0000-0000-00006D8C0000}"/>
    <cellStyle name="40% - Accent2 6 2 3 6" xfId="40549" xr:uid="{00000000-0005-0000-0000-00006E8C0000}"/>
    <cellStyle name="40% - Accent2 6 2 4" xfId="9119" xr:uid="{00000000-0005-0000-0000-00006F8C0000}"/>
    <cellStyle name="40% - Accent2 6 2 4 2" xfId="22278" xr:uid="{00000000-0005-0000-0000-0000708C0000}"/>
    <cellStyle name="40% - Accent2 6 2 4 2 2" xfId="59616" xr:uid="{00000000-0005-0000-0000-0000718C0000}"/>
    <cellStyle name="40% - Accent2 6 2 4 3" xfId="35477" xr:uid="{00000000-0005-0000-0000-0000728C0000}"/>
    <cellStyle name="40% - Accent2 6 2 4 4" xfId="46457" xr:uid="{00000000-0005-0000-0000-0000738C0000}"/>
    <cellStyle name="40% - Accent2 6 2 5" xfId="4396" xr:uid="{00000000-0005-0000-0000-0000748C0000}"/>
    <cellStyle name="40% - Accent2 6 2 5 2" xfId="17555" xr:uid="{00000000-0005-0000-0000-0000758C0000}"/>
    <cellStyle name="40% - Accent2 6 2 5 2 2" xfId="54893" xr:uid="{00000000-0005-0000-0000-0000768C0000}"/>
    <cellStyle name="40% - Accent2 6 2 5 3" xfId="30053" xr:uid="{00000000-0005-0000-0000-0000778C0000}"/>
    <cellStyle name="40% - Accent2 6 2 5 4" xfId="41734" xr:uid="{00000000-0005-0000-0000-0000788C0000}"/>
    <cellStyle name="40% - Accent2 6 2 6" xfId="13843" xr:uid="{00000000-0005-0000-0000-0000798C0000}"/>
    <cellStyle name="40% - Accent2 6 2 6 2" xfId="51181" xr:uid="{00000000-0005-0000-0000-00007A8C0000}"/>
    <cellStyle name="40% - Accent2 6 2 7" xfId="27171" xr:uid="{00000000-0005-0000-0000-00007B8C0000}"/>
    <cellStyle name="40% - Accent2 6 2 8" xfId="38020" xr:uid="{00000000-0005-0000-0000-00007C8C0000}"/>
    <cellStyle name="40% - Accent2 6 3" xfId="1441" xr:uid="{00000000-0005-0000-0000-00007D8C0000}"/>
    <cellStyle name="40% - Accent2 6 3 2" xfId="7515" xr:uid="{00000000-0005-0000-0000-00007E8C0000}"/>
    <cellStyle name="40% - Accent2 6 3 2 2" xfId="12238" xr:uid="{00000000-0005-0000-0000-00007F8C0000}"/>
    <cellStyle name="40% - Accent2 6 3 2 2 2" xfId="25397" xr:uid="{00000000-0005-0000-0000-0000808C0000}"/>
    <cellStyle name="40% - Accent2 6 3 2 2 2 2" xfId="62735" xr:uid="{00000000-0005-0000-0000-0000818C0000}"/>
    <cellStyle name="40% - Accent2 6 3 2 2 3" xfId="49576" xr:uid="{00000000-0005-0000-0000-0000828C0000}"/>
    <cellStyle name="40% - Accent2 6 3 2 3" xfId="20674" xr:uid="{00000000-0005-0000-0000-0000838C0000}"/>
    <cellStyle name="40% - Accent2 6 3 2 3 2" xfId="58012" xr:uid="{00000000-0005-0000-0000-0000848C0000}"/>
    <cellStyle name="40% - Accent2 6 3 2 4" xfId="33693" xr:uid="{00000000-0005-0000-0000-0000858C0000}"/>
    <cellStyle name="40% - Accent2 6 3 2 5" xfId="44853" xr:uid="{00000000-0005-0000-0000-0000868C0000}"/>
    <cellStyle name="40% - Accent2 6 3 3" xfId="9878" xr:uid="{00000000-0005-0000-0000-0000878C0000}"/>
    <cellStyle name="40% - Accent2 6 3 3 2" xfId="23037" xr:uid="{00000000-0005-0000-0000-0000888C0000}"/>
    <cellStyle name="40% - Accent2 6 3 3 2 2" xfId="60375" xr:uid="{00000000-0005-0000-0000-0000898C0000}"/>
    <cellStyle name="40% - Accent2 6 3 3 3" xfId="36405" xr:uid="{00000000-0005-0000-0000-00008A8C0000}"/>
    <cellStyle name="40% - Accent2 6 3 3 4" xfId="47216" xr:uid="{00000000-0005-0000-0000-00008B8C0000}"/>
    <cellStyle name="40% - Accent2 6 3 4" xfId="5155" xr:uid="{00000000-0005-0000-0000-00008C8C0000}"/>
    <cellStyle name="40% - Accent2 6 3 4 2" xfId="18314" xr:uid="{00000000-0005-0000-0000-00008D8C0000}"/>
    <cellStyle name="40% - Accent2 6 3 4 2 2" xfId="55652" xr:uid="{00000000-0005-0000-0000-00008E8C0000}"/>
    <cellStyle name="40% - Accent2 6 3 4 3" xfId="30981" xr:uid="{00000000-0005-0000-0000-00008F8C0000}"/>
    <cellStyle name="40% - Accent2 6 3 4 4" xfId="42493" xr:uid="{00000000-0005-0000-0000-0000908C0000}"/>
    <cellStyle name="40% - Accent2 6 3 5" xfId="14602" xr:uid="{00000000-0005-0000-0000-0000918C0000}"/>
    <cellStyle name="40% - Accent2 6 3 5 2" xfId="51940" xr:uid="{00000000-0005-0000-0000-0000928C0000}"/>
    <cellStyle name="40% - Accent2 6 3 6" xfId="28099" xr:uid="{00000000-0005-0000-0000-0000938C0000}"/>
    <cellStyle name="40% - Accent2 6 3 7" xfId="38779" xr:uid="{00000000-0005-0000-0000-0000948C0000}"/>
    <cellStyle name="40% - Accent2 6 4" xfId="2790" xr:uid="{00000000-0005-0000-0000-0000958C0000}"/>
    <cellStyle name="40% - Accent2 6 4 2" xfId="11058" xr:uid="{00000000-0005-0000-0000-0000968C0000}"/>
    <cellStyle name="40% - Accent2 6 4 2 2" xfId="24217" xr:uid="{00000000-0005-0000-0000-0000978C0000}"/>
    <cellStyle name="40% - Accent2 6 4 2 2 2" xfId="61555" xr:uid="{00000000-0005-0000-0000-0000988C0000}"/>
    <cellStyle name="40% - Accent2 6 4 2 3" xfId="48396" xr:uid="{00000000-0005-0000-0000-0000998C0000}"/>
    <cellStyle name="40% - Accent2 6 4 3" xfId="6335" xr:uid="{00000000-0005-0000-0000-00009A8C0000}"/>
    <cellStyle name="40% - Accent2 6 4 3 2" xfId="19494" xr:uid="{00000000-0005-0000-0000-00009B8C0000}"/>
    <cellStyle name="40% - Accent2 6 4 3 2 2" xfId="56832" xr:uid="{00000000-0005-0000-0000-00009C8C0000}"/>
    <cellStyle name="40% - Accent2 6 4 3 3" xfId="43673" xr:uid="{00000000-0005-0000-0000-00009D8C0000}"/>
    <cellStyle name="40% - Accent2 6 4 4" xfId="15951" xr:uid="{00000000-0005-0000-0000-00009E8C0000}"/>
    <cellStyle name="40% - Accent2 6 4 4 2" xfId="53289" xr:uid="{00000000-0005-0000-0000-00009F8C0000}"/>
    <cellStyle name="40% - Accent2 6 4 5" xfId="32344" xr:uid="{00000000-0005-0000-0000-0000A08C0000}"/>
    <cellStyle name="40% - Accent2 6 4 6" xfId="40128" xr:uid="{00000000-0005-0000-0000-0000A18C0000}"/>
    <cellStyle name="40% - Accent2 6 5" xfId="8698" xr:uid="{00000000-0005-0000-0000-0000A28C0000}"/>
    <cellStyle name="40% - Accent2 6 5 2" xfId="21857" xr:uid="{00000000-0005-0000-0000-0000A38C0000}"/>
    <cellStyle name="40% - Accent2 6 5 2 2" xfId="59195" xr:uid="{00000000-0005-0000-0000-0000A48C0000}"/>
    <cellStyle name="40% - Accent2 6 5 3" xfId="35056" xr:uid="{00000000-0005-0000-0000-0000A58C0000}"/>
    <cellStyle name="40% - Accent2 6 5 4" xfId="46036" xr:uid="{00000000-0005-0000-0000-0000A68C0000}"/>
    <cellStyle name="40% - Accent2 6 6" xfId="3975" xr:uid="{00000000-0005-0000-0000-0000A78C0000}"/>
    <cellStyle name="40% - Accent2 6 6 2" xfId="17134" xr:uid="{00000000-0005-0000-0000-0000A88C0000}"/>
    <cellStyle name="40% - Accent2 6 6 2 2" xfId="54472" xr:uid="{00000000-0005-0000-0000-0000A98C0000}"/>
    <cellStyle name="40% - Accent2 6 6 3" xfId="29632" xr:uid="{00000000-0005-0000-0000-0000AA8C0000}"/>
    <cellStyle name="40% - Accent2 6 6 4" xfId="41313" xr:uid="{00000000-0005-0000-0000-0000AB8C0000}"/>
    <cellStyle name="40% - Accent2 6 7" xfId="13422" xr:uid="{00000000-0005-0000-0000-0000AC8C0000}"/>
    <cellStyle name="40% - Accent2 6 7 2" xfId="50760" xr:uid="{00000000-0005-0000-0000-0000AD8C0000}"/>
    <cellStyle name="40% - Accent2 6 8" xfId="26750" xr:uid="{00000000-0005-0000-0000-0000AE8C0000}"/>
    <cellStyle name="40% - Accent2 6 9" xfId="37599" xr:uid="{00000000-0005-0000-0000-0000AF8C0000}"/>
    <cellStyle name="40% - Accent2 7" xfId="147" xr:uid="{00000000-0005-0000-0000-0000B08C0000}"/>
    <cellStyle name="40% - Accent2 7 2" xfId="568" xr:uid="{00000000-0005-0000-0000-0000B18C0000}"/>
    <cellStyle name="40% - Accent2 7 2 2" xfId="1750" xr:uid="{00000000-0005-0000-0000-0000B28C0000}"/>
    <cellStyle name="40% - Accent2 7 2 2 2" xfId="7824" xr:uid="{00000000-0005-0000-0000-0000B38C0000}"/>
    <cellStyle name="40% - Accent2 7 2 2 2 2" xfId="12547" xr:uid="{00000000-0005-0000-0000-0000B48C0000}"/>
    <cellStyle name="40% - Accent2 7 2 2 2 2 2" xfId="25706" xr:uid="{00000000-0005-0000-0000-0000B58C0000}"/>
    <cellStyle name="40% - Accent2 7 2 2 2 2 2 2" xfId="63044" xr:uid="{00000000-0005-0000-0000-0000B68C0000}"/>
    <cellStyle name="40% - Accent2 7 2 2 2 2 3" xfId="49885" xr:uid="{00000000-0005-0000-0000-0000B78C0000}"/>
    <cellStyle name="40% - Accent2 7 2 2 2 3" xfId="20983" xr:uid="{00000000-0005-0000-0000-0000B88C0000}"/>
    <cellStyle name="40% - Accent2 7 2 2 2 3 2" xfId="58321" xr:uid="{00000000-0005-0000-0000-0000B98C0000}"/>
    <cellStyle name="40% - Accent2 7 2 2 2 4" xfId="34002" xr:uid="{00000000-0005-0000-0000-0000BA8C0000}"/>
    <cellStyle name="40% - Accent2 7 2 2 2 5" xfId="45162" xr:uid="{00000000-0005-0000-0000-0000BB8C0000}"/>
    <cellStyle name="40% - Accent2 7 2 2 3" xfId="10187" xr:uid="{00000000-0005-0000-0000-0000BC8C0000}"/>
    <cellStyle name="40% - Accent2 7 2 2 3 2" xfId="23346" xr:uid="{00000000-0005-0000-0000-0000BD8C0000}"/>
    <cellStyle name="40% - Accent2 7 2 2 3 2 2" xfId="60684" xr:uid="{00000000-0005-0000-0000-0000BE8C0000}"/>
    <cellStyle name="40% - Accent2 7 2 2 3 3" xfId="36714" xr:uid="{00000000-0005-0000-0000-0000BF8C0000}"/>
    <cellStyle name="40% - Accent2 7 2 2 3 4" xfId="47525" xr:uid="{00000000-0005-0000-0000-0000C08C0000}"/>
    <cellStyle name="40% - Accent2 7 2 2 4" xfId="5464" xr:uid="{00000000-0005-0000-0000-0000C18C0000}"/>
    <cellStyle name="40% - Accent2 7 2 2 4 2" xfId="18623" xr:uid="{00000000-0005-0000-0000-0000C28C0000}"/>
    <cellStyle name="40% - Accent2 7 2 2 4 2 2" xfId="55961" xr:uid="{00000000-0005-0000-0000-0000C38C0000}"/>
    <cellStyle name="40% - Accent2 7 2 2 4 3" xfId="31290" xr:uid="{00000000-0005-0000-0000-0000C48C0000}"/>
    <cellStyle name="40% - Accent2 7 2 2 4 4" xfId="42802" xr:uid="{00000000-0005-0000-0000-0000C58C0000}"/>
    <cellStyle name="40% - Accent2 7 2 2 5" xfId="14911" xr:uid="{00000000-0005-0000-0000-0000C68C0000}"/>
    <cellStyle name="40% - Accent2 7 2 2 5 2" xfId="52249" xr:uid="{00000000-0005-0000-0000-0000C78C0000}"/>
    <cellStyle name="40% - Accent2 7 2 2 6" xfId="28408" xr:uid="{00000000-0005-0000-0000-0000C88C0000}"/>
    <cellStyle name="40% - Accent2 7 2 2 7" xfId="39088" xr:uid="{00000000-0005-0000-0000-0000C98C0000}"/>
    <cellStyle name="40% - Accent2 7 2 3" xfId="3099" xr:uid="{00000000-0005-0000-0000-0000CA8C0000}"/>
    <cellStyle name="40% - Accent2 7 2 3 2" xfId="11367" xr:uid="{00000000-0005-0000-0000-0000CB8C0000}"/>
    <cellStyle name="40% - Accent2 7 2 3 2 2" xfId="24526" xr:uid="{00000000-0005-0000-0000-0000CC8C0000}"/>
    <cellStyle name="40% - Accent2 7 2 3 2 2 2" xfId="61864" xr:uid="{00000000-0005-0000-0000-0000CD8C0000}"/>
    <cellStyle name="40% - Accent2 7 2 3 2 3" xfId="48705" xr:uid="{00000000-0005-0000-0000-0000CE8C0000}"/>
    <cellStyle name="40% - Accent2 7 2 3 3" xfId="6644" xr:uid="{00000000-0005-0000-0000-0000CF8C0000}"/>
    <cellStyle name="40% - Accent2 7 2 3 3 2" xfId="19803" xr:uid="{00000000-0005-0000-0000-0000D08C0000}"/>
    <cellStyle name="40% - Accent2 7 2 3 3 2 2" xfId="57141" xr:uid="{00000000-0005-0000-0000-0000D18C0000}"/>
    <cellStyle name="40% - Accent2 7 2 3 3 3" xfId="43982" xr:uid="{00000000-0005-0000-0000-0000D28C0000}"/>
    <cellStyle name="40% - Accent2 7 2 3 4" xfId="16260" xr:uid="{00000000-0005-0000-0000-0000D38C0000}"/>
    <cellStyle name="40% - Accent2 7 2 3 4 2" xfId="53598" xr:uid="{00000000-0005-0000-0000-0000D48C0000}"/>
    <cellStyle name="40% - Accent2 7 2 3 5" xfId="32653" xr:uid="{00000000-0005-0000-0000-0000D58C0000}"/>
    <cellStyle name="40% - Accent2 7 2 3 6" xfId="40437" xr:uid="{00000000-0005-0000-0000-0000D68C0000}"/>
    <cellStyle name="40% - Accent2 7 2 4" xfId="9007" xr:uid="{00000000-0005-0000-0000-0000D78C0000}"/>
    <cellStyle name="40% - Accent2 7 2 4 2" xfId="22166" xr:uid="{00000000-0005-0000-0000-0000D88C0000}"/>
    <cellStyle name="40% - Accent2 7 2 4 2 2" xfId="59504" xr:uid="{00000000-0005-0000-0000-0000D98C0000}"/>
    <cellStyle name="40% - Accent2 7 2 4 3" xfId="35365" xr:uid="{00000000-0005-0000-0000-0000DA8C0000}"/>
    <cellStyle name="40% - Accent2 7 2 4 4" xfId="46345" xr:uid="{00000000-0005-0000-0000-0000DB8C0000}"/>
    <cellStyle name="40% - Accent2 7 2 5" xfId="4284" xr:uid="{00000000-0005-0000-0000-0000DC8C0000}"/>
    <cellStyle name="40% - Accent2 7 2 5 2" xfId="17443" xr:uid="{00000000-0005-0000-0000-0000DD8C0000}"/>
    <cellStyle name="40% - Accent2 7 2 5 2 2" xfId="54781" xr:uid="{00000000-0005-0000-0000-0000DE8C0000}"/>
    <cellStyle name="40% - Accent2 7 2 5 3" xfId="29941" xr:uid="{00000000-0005-0000-0000-0000DF8C0000}"/>
    <cellStyle name="40% - Accent2 7 2 5 4" xfId="41622" xr:uid="{00000000-0005-0000-0000-0000E08C0000}"/>
    <cellStyle name="40% - Accent2 7 2 6" xfId="13731" xr:uid="{00000000-0005-0000-0000-0000E18C0000}"/>
    <cellStyle name="40% - Accent2 7 2 6 2" xfId="51069" xr:uid="{00000000-0005-0000-0000-0000E28C0000}"/>
    <cellStyle name="40% - Accent2 7 2 7" xfId="27059" xr:uid="{00000000-0005-0000-0000-0000E38C0000}"/>
    <cellStyle name="40% - Accent2 7 2 8" xfId="37908" xr:uid="{00000000-0005-0000-0000-0000E48C0000}"/>
    <cellStyle name="40% - Accent2 7 3" xfId="1329" xr:uid="{00000000-0005-0000-0000-0000E58C0000}"/>
    <cellStyle name="40% - Accent2 7 3 2" xfId="7403" xr:uid="{00000000-0005-0000-0000-0000E68C0000}"/>
    <cellStyle name="40% - Accent2 7 3 2 2" xfId="12126" xr:uid="{00000000-0005-0000-0000-0000E78C0000}"/>
    <cellStyle name="40% - Accent2 7 3 2 2 2" xfId="25285" xr:uid="{00000000-0005-0000-0000-0000E88C0000}"/>
    <cellStyle name="40% - Accent2 7 3 2 2 2 2" xfId="62623" xr:uid="{00000000-0005-0000-0000-0000E98C0000}"/>
    <cellStyle name="40% - Accent2 7 3 2 2 3" xfId="49464" xr:uid="{00000000-0005-0000-0000-0000EA8C0000}"/>
    <cellStyle name="40% - Accent2 7 3 2 3" xfId="20562" xr:uid="{00000000-0005-0000-0000-0000EB8C0000}"/>
    <cellStyle name="40% - Accent2 7 3 2 3 2" xfId="57900" xr:uid="{00000000-0005-0000-0000-0000EC8C0000}"/>
    <cellStyle name="40% - Accent2 7 3 2 4" xfId="33581" xr:uid="{00000000-0005-0000-0000-0000ED8C0000}"/>
    <cellStyle name="40% - Accent2 7 3 2 5" xfId="44741" xr:uid="{00000000-0005-0000-0000-0000EE8C0000}"/>
    <cellStyle name="40% - Accent2 7 3 3" xfId="9766" xr:uid="{00000000-0005-0000-0000-0000EF8C0000}"/>
    <cellStyle name="40% - Accent2 7 3 3 2" xfId="22925" xr:uid="{00000000-0005-0000-0000-0000F08C0000}"/>
    <cellStyle name="40% - Accent2 7 3 3 2 2" xfId="60263" xr:uid="{00000000-0005-0000-0000-0000F18C0000}"/>
    <cellStyle name="40% - Accent2 7 3 3 3" xfId="36293" xr:uid="{00000000-0005-0000-0000-0000F28C0000}"/>
    <cellStyle name="40% - Accent2 7 3 3 4" xfId="47104" xr:uid="{00000000-0005-0000-0000-0000F38C0000}"/>
    <cellStyle name="40% - Accent2 7 3 4" xfId="5043" xr:uid="{00000000-0005-0000-0000-0000F48C0000}"/>
    <cellStyle name="40% - Accent2 7 3 4 2" xfId="18202" xr:uid="{00000000-0005-0000-0000-0000F58C0000}"/>
    <cellStyle name="40% - Accent2 7 3 4 2 2" xfId="55540" xr:uid="{00000000-0005-0000-0000-0000F68C0000}"/>
    <cellStyle name="40% - Accent2 7 3 4 3" xfId="30869" xr:uid="{00000000-0005-0000-0000-0000F78C0000}"/>
    <cellStyle name="40% - Accent2 7 3 4 4" xfId="42381" xr:uid="{00000000-0005-0000-0000-0000F88C0000}"/>
    <cellStyle name="40% - Accent2 7 3 5" xfId="14490" xr:uid="{00000000-0005-0000-0000-0000F98C0000}"/>
    <cellStyle name="40% - Accent2 7 3 5 2" xfId="51828" xr:uid="{00000000-0005-0000-0000-0000FA8C0000}"/>
    <cellStyle name="40% - Accent2 7 3 6" xfId="27987" xr:uid="{00000000-0005-0000-0000-0000FB8C0000}"/>
    <cellStyle name="40% - Accent2 7 3 7" xfId="38667" xr:uid="{00000000-0005-0000-0000-0000FC8C0000}"/>
    <cellStyle name="40% - Accent2 7 4" xfId="2678" xr:uid="{00000000-0005-0000-0000-0000FD8C0000}"/>
    <cellStyle name="40% - Accent2 7 4 2" xfId="10946" xr:uid="{00000000-0005-0000-0000-0000FE8C0000}"/>
    <cellStyle name="40% - Accent2 7 4 2 2" xfId="24105" xr:uid="{00000000-0005-0000-0000-0000FF8C0000}"/>
    <cellStyle name="40% - Accent2 7 4 2 2 2" xfId="61443" xr:uid="{00000000-0005-0000-0000-0000008D0000}"/>
    <cellStyle name="40% - Accent2 7 4 2 3" xfId="48284" xr:uid="{00000000-0005-0000-0000-0000018D0000}"/>
    <cellStyle name="40% - Accent2 7 4 3" xfId="6223" xr:uid="{00000000-0005-0000-0000-0000028D0000}"/>
    <cellStyle name="40% - Accent2 7 4 3 2" xfId="19382" xr:uid="{00000000-0005-0000-0000-0000038D0000}"/>
    <cellStyle name="40% - Accent2 7 4 3 2 2" xfId="56720" xr:uid="{00000000-0005-0000-0000-0000048D0000}"/>
    <cellStyle name="40% - Accent2 7 4 3 3" xfId="43561" xr:uid="{00000000-0005-0000-0000-0000058D0000}"/>
    <cellStyle name="40% - Accent2 7 4 4" xfId="15839" xr:uid="{00000000-0005-0000-0000-0000068D0000}"/>
    <cellStyle name="40% - Accent2 7 4 4 2" xfId="53177" xr:uid="{00000000-0005-0000-0000-0000078D0000}"/>
    <cellStyle name="40% - Accent2 7 4 5" xfId="32232" xr:uid="{00000000-0005-0000-0000-0000088D0000}"/>
    <cellStyle name="40% - Accent2 7 4 6" xfId="40016" xr:uid="{00000000-0005-0000-0000-0000098D0000}"/>
    <cellStyle name="40% - Accent2 7 5" xfId="8586" xr:uid="{00000000-0005-0000-0000-00000A8D0000}"/>
    <cellStyle name="40% - Accent2 7 5 2" xfId="21745" xr:uid="{00000000-0005-0000-0000-00000B8D0000}"/>
    <cellStyle name="40% - Accent2 7 5 2 2" xfId="59083" xr:uid="{00000000-0005-0000-0000-00000C8D0000}"/>
    <cellStyle name="40% - Accent2 7 5 3" xfId="34944" xr:uid="{00000000-0005-0000-0000-00000D8D0000}"/>
    <cellStyle name="40% - Accent2 7 5 4" xfId="45924" xr:uid="{00000000-0005-0000-0000-00000E8D0000}"/>
    <cellStyle name="40% - Accent2 7 6" xfId="3863" xr:uid="{00000000-0005-0000-0000-00000F8D0000}"/>
    <cellStyle name="40% - Accent2 7 6 2" xfId="17022" xr:uid="{00000000-0005-0000-0000-0000108D0000}"/>
    <cellStyle name="40% - Accent2 7 6 2 2" xfId="54360" xr:uid="{00000000-0005-0000-0000-0000118D0000}"/>
    <cellStyle name="40% - Accent2 7 6 3" xfId="29520" xr:uid="{00000000-0005-0000-0000-0000128D0000}"/>
    <cellStyle name="40% - Accent2 7 6 4" xfId="41201" xr:uid="{00000000-0005-0000-0000-0000138D0000}"/>
    <cellStyle name="40% - Accent2 7 7" xfId="13310" xr:uid="{00000000-0005-0000-0000-0000148D0000}"/>
    <cellStyle name="40% - Accent2 7 7 2" xfId="50648" xr:uid="{00000000-0005-0000-0000-0000158D0000}"/>
    <cellStyle name="40% - Accent2 7 8" xfId="26638" xr:uid="{00000000-0005-0000-0000-0000168D0000}"/>
    <cellStyle name="40% - Accent2 7 9" xfId="37487" xr:uid="{00000000-0005-0000-0000-0000178D0000}"/>
    <cellStyle name="40% - Accent2 8" xfId="456" xr:uid="{00000000-0005-0000-0000-0000188D0000}"/>
    <cellStyle name="40% - Accent2 8 2" xfId="1638" xr:uid="{00000000-0005-0000-0000-0000198D0000}"/>
    <cellStyle name="40% - Accent2 8 2 2" xfId="7712" xr:uid="{00000000-0005-0000-0000-00001A8D0000}"/>
    <cellStyle name="40% - Accent2 8 2 2 2" xfId="12435" xr:uid="{00000000-0005-0000-0000-00001B8D0000}"/>
    <cellStyle name="40% - Accent2 8 2 2 2 2" xfId="25594" xr:uid="{00000000-0005-0000-0000-00001C8D0000}"/>
    <cellStyle name="40% - Accent2 8 2 2 2 2 2" xfId="62932" xr:uid="{00000000-0005-0000-0000-00001D8D0000}"/>
    <cellStyle name="40% - Accent2 8 2 2 2 3" xfId="49773" xr:uid="{00000000-0005-0000-0000-00001E8D0000}"/>
    <cellStyle name="40% - Accent2 8 2 2 3" xfId="20871" xr:uid="{00000000-0005-0000-0000-00001F8D0000}"/>
    <cellStyle name="40% - Accent2 8 2 2 3 2" xfId="58209" xr:uid="{00000000-0005-0000-0000-0000208D0000}"/>
    <cellStyle name="40% - Accent2 8 2 2 4" xfId="33890" xr:uid="{00000000-0005-0000-0000-0000218D0000}"/>
    <cellStyle name="40% - Accent2 8 2 2 5" xfId="45050" xr:uid="{00000000-0005-0000-0000-0000228D0000}"/>
    <cellStyle name="40% - Accent2 8 2 3" xfId="10075" xr:uid="{00000000-0005-0000-0000-0000238D0000}"/>
    <cellStyle name="40% - Accent2 8 2 3 2" xfId="23234" xr:uid="{00000000-0005-0000-0000-0000248D0000}"/>
    <cellStyle name="40% - Accent2 8 2 3 2 2" xfId="60572" xr:uid="{00000000-0005-0000-0000-0000258D0000}"/>
    <cellStyle name="40% - Accent2 8 2 3 3" xfId="36602" xr:uid="{00000000-0005-0000-0000-0000268D0000}"/>
    <cellStyle name="40% - Accent2 8 2 3 4" xfId="47413" xr:uid="{00000000-0005-0000-0000-0000278D0000}"/>
    <cellStyle name="40% - Accent2 8 2 4" xfId="5352" xr:uid="{00000000-0005-0000-0000-0000288D0000}"/>
    <cellStyle name="40% - Accent2 8 2 4 2" xfId="18511" xr:uid="{00000000-0005-0000-0000-0000298D0000}"/>
    <cellStyle name="40% - Accent2 8 2 4 2 2" xfId="55849" xr:uid="{00000000-0005-0000-0000-00002A8D0000}"/>
    <cellStyle name="40% - Accent2 8 2 4 3" xfId="31178" xr:uid="{00000000-0005-0000-0000-00002B8D0000}"/>
    <cellStyle name="40% - Accent2 8 2 4 4" xfId="42690" xr:uid="{00000000-0005-0000-0000-00002C8D0000}"/>
    <cellStyle name="40% - Accent2 8 2 5" xfId="14799" xr:uid="{00000000-0005-0000-0000-00002D8D0000}"/>
    <cellStyle name="40% - Accent2 8 2 5 2" xfId="52137" xr:uid="{00000000-0005-0000-0000-00002E8D0000}"/>
    <cellStyle name="40% - Accent2 8 2 6" xfId="28296" xr:uid="{00000000-0005-0000-0000-00002F8D0000}"/>
    <cellStyle name="40% - Accent2 8 2 7" xfId="38976" xr:uid="{00000000-0005-0000-0000-0000308D0000}"/>
    <cellStyle name="40% - Accent2 8 3" xfId="2987" xr:uid="{00000000-0005-0000-0000-0000318D0000}"/>
    <cellStyle name="40% - Accent2 8 3 2" xfId="11255" xr:uid="{00000000-0005-0000-0000-0000328D0000}"/>
    <cellStyle name="40% - Accent2 8 3 2 2" xfId="24414" xr:uid="{00000000-0005-0000-0000-0000338D0000}"/>
    <cellStyle name="40% - Accent2 8 3 2 2 2" xfId="61752" xr:uid="{00000000-0005-0000-0000-0000348D0000}"/>
    <cellStyle name="40% - Accent2 8 3 2 3" xfId="48593" xr:uid="{00000000-0005-0000-0000-0000358D0000}"/>
    <cellStyle name="40% - Accent2 8 3 3" xfId="6532" xr:uid="{00000000-0005-0000-0000-0000368D0000}"/>
    <cellStyle name="40% - Accent2 8 3 3 2" xfId="19691" xr:uid="{00000000-0005-0000-0000-0000378D0000}"/>
    <cellStyle name="40% - Accent2 8 3 3 2 2" xfId="57029" xr:uid="{00000000-0005-0000-0000-0000388D0000}"/>
    <cellStyle name="40% - Accent2 8 3 3 3" xfId="43870" xr:uid="{00000000-0005-0000-0000-0000398D0000}"/>
    <cellStyle name="40% - Accent2 8 3 4" xfId="16148" xr:uid="{00000000-0005-0000-0000-00003A8D0000}"/>
    <cellStyle name="40% - Accent2 8 3 4 2" xfId="53486" xr:uid="{00000000-0005-0000-0000-00003B8D0000}"/>
    <cellStyle name="40% - Accent2 8 3 5" xfId="32541" xr:uid="{00000000-0005-0000-0000-00003C8D0000}"/>
    <cellStyle name="40% - Accent2 8 3 6" xfId="40325" xr:uid="{00000000-0005-0000-0000-00003D8D0000}"/>
    <cellStyle name="40% - Accent2 8 4" xfId="8895" xr:uid="{00000000-0005-0000-0000-00003E8D0000}"/>
    <cellStyle name="40% - Accent2 8 4 2" xfId="22054" xr:uid="{00000000-0005-0000-0000-00003F8D0000}"/>
    <cellStyle name="40% - Accent2 8 4 2 2" xfId="59392" xr:uid="{00000000-0005-0000-0000-0000408D0000}"/>
    <cellStyle name="40% - Accent2 8 4 3" xfId="35253" xr:uid="{00000000-0005-0000-0000-0000418D0000}"/>
    <cellStyle name="40% - Accent2 8 4 4" xfId="46233" xr:uid="{00000000-0005-0000-0000-0000428D0000}"/>
    <cellStyle name="40% - Accent2 8 5" xfId="4172" xr:uid="{00000000-0005-0000-0000-0000438D0000}"/>
    <cellStyle name="40% - Accent2 8 5 2" xfId="17331" xr:uid="{00000000-0005-0000-0000-0000448D0000}"/>
    <cellStyle name="40% - Accent2 8 5 2 2" xfId="54669" xr:uid="{00000000-0005-0000-0000-0000458D0000}"/>
    <cellStyle name="40% - Accent2 8 5 3" xfId="29829" xr:uid="{00000000-0005-0000-0000-0000468D0000}"/>
    <cellStyle name="40% - Accent2 8 5 4" xfId="41510" xr:uid="{00000000-0005-0000-0000-0000478D0000}"/>
    <cellStyle name="40% - Accent2 8 6" xfId="13619" xr:uid="{00000000-0005-0000-0000-0000488D0000}"/>
    <cellStyle name="40% - Accent2 8 6 2" xfId="50957" xr:uid="{00000000-0005-0000-0000-0000498D0000}"/>
    <cellStyle name="40% - Accent2 8 7" xfId="26947" xr:uid="{00000000-0005-0000-0000-00004A8D0000}"/>
    <cellStyle name="40% - Accent2 8 8" xfId="37796" xr:uid="{00000000-0005-0000-0000-00004B8D0000}"/>
    <cellStyle name="40% - Accent2 9" xfId="287" xr:uid="{00000000-0005-0000-0000-00004C8D0000}"/>
    <cellStyle name="40% - Accent2 9 2" xfId="1469" xr:uid="{00000000-0005-0000-0000-00004D8D0000}"/>
    <cellStyle name="40% - Accent2 9 2 2" xfId="7543" xr:uid="{00000000-0005-0000-0000-00004E8D0000}"/>
    <cellStyle name="40% - Accent2 9 2 2 2" xfId="12266" xr:uid="{00000000-0005-0000-0000-00004F8D0000}"/>
    <cellStyle name="40% - Accent2 9 2 2 2 2" xfId="25425" xr:uid="{00000000-0005-0000-0000-0000508D0000}"/>
    <cellStyle name="40% - Accent2 9 2 2 2 2 2" xfId="62763" xr:uid="{00000000-0005-0000-0000-0000518D0000}"/>
    <cellStyle name="40% - Accent2 9 2 2 2 3" xfId="49604" xr:uid="{00000000-0005-0000-0000-0000528D0000}"/>
    <cellStyle name="40% - Accent2 9 2 2 3" xfId="20702" xr:uid="{00000000-0005-0000-0000-0000538D0000}"/>
    <cellStyle name="40% - Accent2 9 2 2 3 2" xfId="58040" xr:uid="{00000000-0005-0000-0000-0000548D0000}"/>
    <cellStyle name="40% - Accent2 9 2 2 4" xfId="33721" xr:uid="{00000000-0005-0000-0000-0000558D0000}"/>
    <cellStyle name="40% - Accent2 9 2 2 5" xfId="44881" xr:uid="{00000000-0005-0000-0000-0000568D0000}"/>
    <cellStyle name="40% - Accent2 9 2 3" xfId="9906" xr:uid="{00000000-0005-0000-0000-0000578D0000}"/>
    <cellStyle name="40% - Accent2 9 2 3 2" xfId="23065" xr:uid="{00000000-0005-0000-0000-0000588D0000}"/>
    <cellStyle name="40% - Accent2 9 2 3 2 2" xfId="60403" xr:uid="{00000000-0005-0000-0000-0000598D0000}"/>
    <cellStyle name="40% - Accent2 9 2 3 3" xfId="36433" xr:uid="{00000000-0005-0000-0000-00005A8D0000}"/>
    <cellStyle name="40% - Accent2 9 2 3 4" xfId="47244" xr:uid="{00000000-0005-0000-0000-00005B8D0000}"/>
    <cellStyle name="40% - Accent2 9 2 4" xfId="5183" xr:uid="{00000000-0005-0000-0000-00005C8D0000}"/>
    <cellStyle name="40% - Accent2 9 2 4 2" xfId="18342" xr:uid="{00000000-0005-0000-0000-00005D8D0000}"/>
    <cellStyle name="40% - Accent2 9 2 4 2 2" xfId="55680" xr:uid="{00000000-0005-0000-0000-00005E8D0000}"/>
    <cellStyle name="40% - Accent2 9 2 4 3" xfId="31009" xr:uid="{00000000-0005-0000-0000-00005F8D0000}"/>
    <cellStyle name="40% - Accent2 9 2 4 4" xfId="42521" xr:uid="{00000000-0005-0000-0000-0000608D0000}"/>
    <cellStyle name="40% - Accent2 9 2 5" xfId="14630" xr:uid="{00000000-0005-0000-0000-0000618D0000}"/>
    <cellStyle name="40% - Accent2 9 2 5 2" xfId="51968" xr:uid="{00000000-0005-0000-0000-0000628D0000}"/>
    <cellStyle name="40% - Accent2 9 2 6" xfId="28127" xr:uid="{00000000-0005-0000-0000-0000638D0000}"/>
    <cellStyle name="40% - Accent2 9 2 7" xfId="38807" xr:uid="{00000000-0005-0000-0000-0000648D0000}"/>
    <cellStyle name="40% - Accent2 9 3" xfId="2818" xr:uid="{00000000-0005-0000-0000-0000658D0000}"/>
    <cellStyle name="40% - Accent2 9 3 2" xfId="11086" xr:uid="{00000000-0005-0000-0000-0000668D0000}"/>
    <cellStyle name="40% - Accent2 9 3 2 2" xfId="24245" xr:uid="{00000000-0005-0000-0000-0000678D0000}"/>
    <cellStyle name="40% - Accent2 9 3 2 2 2" xfId="61583" xr:uid="{00000000-0005-0000-0000-0000688D0000}"/>
    <cellStyle name="40% - Accent2 9 3 2 3" xfId="48424" xr:uid="{00000000-0005-0000-0000-0000698D0000}"/>
    <cellStyle name="40% - Accent2 9 3 3" xfId="6363" xr:uid="{00000000-0005-0000-0000-00006A8D0000}"/>
    <cellStyle name="40% - Accent2 9 3 3 2" xfId="19522" xr:uid="{00000000-0005-0000-0000-00006B8D0000}"/>
    <cellStyle name="40% - Accent2 9 3 3 2 2" xfId="56860" xr:uid="{00000000-0005-0000-0000-00006C8D0000}"/>
    <cellStyle name="40% - Accent2 9 3 3 3" xfId="43701" xr:uid="{00000000-0005-0000-0000-00006D8D0000}"/>
    <cellStyle name="40% - Accent2 9 3 4" xfId="15979" xr:uid="{00000000-0005-0000-0000-00006E8D0000}"/>
    <cellStyle name="40% - Accent2 9 3 4 2" xfId="53317" xr:uid="{00000000-0005-0000-0000-00006F8D0000}"/>
    <cellStyle name="40% - Accent2 9 3 5" xfId="32372" xr:uid="{00000000-0005-0000-0000-0000708D0000}"/>
    <cellStyle name="40% - Accent2 9 3 6" xfId="40156" xr:uid="{00000000-0005-0000-0000-0000718D0000}"/>
    <cellStyle name="40% - Accent2 9 4" xfId="8726" xr:uid="{00000000-0005-0000-0000-0000728D0000}"/>
    <cellStyle name="40% - Accent2 9 4 2" xfId="21885" xr:uid="{00000000-0005-0000-0000-0000738D0000}"/>
    <cellStyle name="40% - Accent2 9 4 2 2" xfId="59223" xr:uid="{00000000-0005-0000-0000-0000748D0000}"/>
    <cellStyle name="40% - Accent2 9 4 3" xfId="35084" xr:uid="{00000000-0005-0000-0000-0000758D0000}"/>
    <cellStyle name="40% - Accent2 9 4 4" xfId="46064" xr:uid="{00000000-0005-0000-0000-0000768D0000}"/>
    <cellStyle name="40% - Accent2 9 5" xfId="4003" xr:uid="{00000000-0005-0000-0000-0000778D0000}"/>
    <cellStyle name="40% - Accent2 9 5 2" xfId="17162" xr:uid="{00000000-0005-0000-0000-0000788D0000}"/>
    <cellStyle name="40% - Accent2 9 5 2 2" xfId="54500" xr:uid="{00000000-0005-0000-0000-0000798D0000}"/>
    <cellStyle name="40% - Accent2 9 5 3" xfId="29660" xr:uid="{00000000-0005-0000-0000-00007A8D0000}"/>
    <cellStyle name="40% - Accent2 9 5 4" xfId="41341" xr:uid="{00000000-0005-0000-0000-00007B8D0000}"/>
    <cellStyle name="40% - Accent2 9 6" xfId="13450" xr:uid="{00000000-0005-0000-0000-00007C8D0000}"/>
    <cellStyle name="40% - Accent2 9 6 2" xfId="50788" xr:uid="{00000000-0005-0000-0000-00007D8D0000}"/>
    <cellStyle name="40% - Accent2 9 7" xfId="26778" xr:uid="{00000000-0005-0000-0000-00007E8D0000}"/>
    <cellStyle name="40% - Accent2 9 8" xfId="37627" xr:uid="{00000000-0005-0000-0000-00007F8D0000}"/>
    <cellStyle name="40% - Accent3" xfId="27" builtinId="39" customBuiltin="1"/>
    <cellStyle name="40% - Accent3 10" xfId="710" xr:uid="{00000000-0005-0000-0000-0000818D0000}"/>
    <cellStyle name="40% - Accent3 10 2" xfId="1892" xr:uid="{00000000-0005-0000-0000-0000828D0000}"/>
    <cellStyle name="40% - Accent3 10 2 2" xfId="7966" xr:uid="{00000000-0005-0000-0000-0000838D0000}"/>
    <cellStyle name="40% - Accent3 10 2 2 2" xfId="12689" xr:uid="{00000000-0005-0000-0000-0000848D0000}"/>
    <cellStyle name="40% - Accent3 10 2 2 2 2" xfId="25848" xr:uid="{00000000-0005-0000-0000-0000858D0000}"/>
    <cellStyle name="40% - Accent3 10 2 2 2 2 2" xfId="63186" xr:uid="{00000000-0005-0000-0000-0000868D0000}"/>
    <cellStyle name="40% - Accent3 10 2 2 2 3" xfId="50027" xr:uid="{00000000-0005-0000-0000-0000878D0000}"/>
    <cellStyle name="40% - Accent3 10 2 2 3" xfId="21125" xr:uid="{00000000-0005-0000-0000-0000888D0000}"/>
    <cellStyle name="40% - Accent3 10 2 2 3 2" xfId="58463" xr:uid="{00000000-0005-0000-0000-0000898D0000}"/>
    <cellStyle name="40% - Accent3 10 2 2 4" xfId="34144" xr:uid="{00000000-0005-0000-0000-00008A8D0000}"/>
    <cellStyle name="40% - Accent3 10 2 2 5" xfId="45304" xr:uid="{00000000-0005-0000-0000-00008B8D0000}"/>
    <cellStyle name="40% - Accent3 10 2 3" xfId="10329" xr:uid="{00000000-0005-0000-0000-00008C8D0000}"/>
    <cellStyle name="40% - Accent3 10 2 3 2" xfId="23488" xr:uid="{00000000-0005-0000-0000-00008D8D0000}"/>
    <cellStyle name="40% - Accent3 10 2 3 2 2" xfId="60826" xr:uid="{00000000-0005-0000-0000-00008E8D0000}"/>
    <cellStyle name="40% - Accent3 10 2 3 3" xfId="36856" xr:uid="{00000000-0005-0000-0000-00008F8D0000}"/>
    <cellStyle name="40% - Accent3 10 2 3 4" xfId="47667" xr:uid="{00000000-0005-0000-0000-0000908D0000}"/>
    <cellStyle name="40% - Accent3 10 2 4" xfId="5606" xr:uid="{00000000-0005-0000-0000-0000918D0000}"/>
    <cellStyle name="40% - Accent3 10 2 4 2" xfId="18765" xr:uid="{00000000-0005-0000-0000-0000928D0000}"/>
    <cellStyle name="40% - Accent3 10 2 4 2 2" xfId="56103" xr:uid="{00000000-0005-0000-0000-0000938D0000}"/>
    <cellStyle name="40% - Accent3 10 2 4 3" xfId="31432" xr:uid="{00000000-0005-0000-0000-0000948D0000}"/>
    <cellStyle name="40% - Accent3 10 2 4 4" xfId="42944" xr:uid="{00000000-0005-0000-0000-0000958D0000}"/>
    <cellStyle name="40% - Accent3 10 2 5" xfId="15053" xr:uid="{00000000-0005-0000-0000-0000968D0000}"/>
    <cellStyle name="40% - Accent3 10 2 5 2" xfId="52391" xr:uid="{00000000-0005-0000-0000-0000978D0000}"/>
    <cellStyle name="40% - Accent3 10 2 6" xfId="28550" xr:uid="{00000000-0005-0000-0000-0000988D0000}"/>
    <cellStyle name="40% - Accent3 10 2 7" xfId="39230" xr:uid="{00000000-0005-0000-0000-0000998D0000}"/>
    <cellStyle name="40% - Accent3 10 3" xfId="3241" xr:uid="{00000000-0005-0000-0000-00009A8D0000}"/>
    <cellStyle name="40% - Accent3 10 3 2" xfId="11509" xr:uid="{00000000-0005-0000-0000-00009B8D0000}"/>
    <cellStyle name="40% - Accent3 10 3 2 2" xfId="24668" xr:uid="{00000000-0005-0000-0000-00009C8D0000}"/>
    <cellStyle name="40% - Accent3 10 3 2 2 2" xfId="62006" xr:uid="{00000000-0005-0000-0000-00009D8D0000}"/>
    <cellStyle name="40% - Accent3 10 3 2 3" xfId="48847" xr:uid="{00000000-0005-0000-0000-00009E8D0000}"/>
    <cellStyle name="40% - Accent3 10 3 3" xfId="6786" xr:uid="{00000000-0005-0000-0000-00009F8D0000}"/>
    <cellStyle name="40% - Accent3 10 3 3 2" xfId="19945" xr:uid="{00000000-0005-0000-0000-0000A08D0000}"/>
    <cellStyle name="40% - Accent3 10 3 3 2 2" xfId="57283" xr:uid="{00000000-0005-0000-0000-0000A18D0000}"/>
    <cellStyle name="40% - Accent3 10 3 3 3" xfId="44124" xr:uid="{00000000-0005-0000-0000-0000A28D0000}"/>
    <cellStyle name="40% - Accent3 10 3 4" xfId="16402" xr:uid="{00000000-0005-0000-0000-0000A38D0000}"/>
    <cellStyle name="40% - Accent3 10 3 4 2" xfId="53740" xr:uid="{00000000-0005-0000-0000-0000A48D0000}"/>
    <cellStyle name="40% - Accent3 10 3 5" xfId="32795" xr:uid="{00000000-0005-0000-0000-0000A58D0000}"/>
    <cellStyle name="40% - Accent3 10 3 6" xfId="40579" xr:uid="{00000000-0005-0000-0000-0000A68D0000}"/>
    <cellStyle name="40% - Accent3 10 4" xfId="9149" xr:uid="{00000000-0005-0000-0000-0000A78D0000}"/>
    <cellStyle name="40% - Accent3 10 4 2" xfId="22308" xr:uid="{00000000-0005-0000-0000-0000A88D0000}"/>
    <cellStyle name="40% - Accent3 10 4 2 2" xfId="59646" xr:uid="{00000000-0005-0000-0000-0000A98D0000}"/>
    <cellStyle name="40% - Accent3 10 4 3" xfId="35507" xr:uid="{00000000-0005-0000-0000-0000AA8D0000}"/>
    <cellStyle name="40% - Accent3 10 4 4" xfId="46487" xr:uid="{00000000-0005-0000-0000-0000AB8D0000}"/>
    <cellStyle name="40% - Accent3 10 5" xfId="4426" xr:uid="{00000000-0005-0000-0000-0000AC8D0000}"/>
    <cellStyle name="40% - Accent3 10 5 2" xfId="17585" xr:uid="{00000000-0005-0000-0000-0000AD8D0000}"/>
    <cellStyle name="40% - Accent3 10 5 2 2" xfId="54923" xr:uid="{00000000-0005-0000-0000-0000AE8D0000}"/>
    <cellStyle name="40% - Accent3 10 5 3" xfId="30083" xr:uid="{00000000-0005-0000-0000-0000AF8D0000}"/>
    <cellStyle name="40% - Accent3 10 5 4" xfId="41764" xr:uid="{00000000-0005-0000-0000-0000B08D0000}"/>
    <cellStyle name="40% - Accent3 10 6" xfId="13873" xr:uid="{00000000-0005-0000-0000-0000B18D0000}"/>
    <cellStyle name="40% - Accent3 10 6 2" xfId="51211" xr:uid="{00000000-0005-0000-0000-0000B28D0000}"/>
    <cellStyle name="40% - Accent3 10 7" xfId="27201" xr:uid="{00000000-0005-0000-0000-0000B38D0000}"/>
    <cellStyle name="40% - Accent3 10 8" xfId="38050" xr:uid="{00000000-0005-0000-0000-0000B48D0000}"/>
    <cellStyle name="40% - Accent3 11" xfId="879" xr:uid="{00000000-0005-0000-0000-0000B58D0000}"/>
    <cellStyle name="40% - Accent3 11 2" xfId="2061" xr:uid="{00000000-0005-0000-0000-0000B68D0000}"/>
    <cellStyle name="40% - Accent3 11 2 2" xfId="8135" xr:uid="{00000000-0005-0000-0000-0000B78D0000}"/>
    <cellStyle name="40% - Accent3 11 2 2 2" xfId="12858" xr:uid="{00000000-0005-0000-0000-0000B88D0000}"/>
    <cellStyle name="40% - Accent3 11 2 2 2 2" xfId="26017" xr:uid="{00000000-0005-0000-0000-0000B98D0000}"/>
    <cellStyle name="40% - Accent3 11 2 2 2 2 2" xfId="63355" xr:uid="{00000000-0005-0000-0000-0000BA8D0000}"/>
    <cellStyle name="40% - Accent3 11 2 2 2 3" xfId="50196" xr:uid="{00000000-0005-0000-0000-0000BB8D0000}"/>
    <cellStyle name="40% - Accent3 11 2 2 3" xfId="21294" xr:uid="{00000000-0005-0000-0000-0000BC8D0000}"/>
    <cellStyle name="40% - Accent3 11 2 2 3 2" xfId="58632" xr:uid="{00000000-0005-0000-0000-0000BD8D0000}"/>
    <cellStyle name="40% - Accent3 11 2 2 4" xfId="34313" xr:uid="{00000000-0005-0000-0000-0000BE8D0000}"/>
    <cellStyle name="40% - Accent3 11 2 2 5" xfId="45473" xr:uid="{00000000-0005-0000-0000-0000BF8D0000}"/>
    <cellStyle name="40% - Accent3 11 2 3" xfId="10498" xr:uid="{00000000-0005-0000-0000-0000C08D0000}"/>
    <cellStyle name="40% - Accent3 11 2 3 2" xfId="23657" xr:uid="{00000000-0005-0000-0000-0000C18D0000}"/>
    <cellStyle name="40% - Accent3 11 2 3 2 2" xfId="60995" xr:uid="{00000000-0005-0000-0000-0000C28D0000}"/>
    <cellStyle name="40% - Accent3 11 2 3 3" xfId="37025" xr:uid="{00000000-0005-0000-0000-0000C38D0000}"/>
    <cellStyle name="40% - Accent3 11 2 3 4" xfId="47836" xr:uid="{00000000-0005-0000-0000-0000C48D0000}"/>
    <cellStyle name="40% - Accent3 11 2 4" xfId="5775" xr:uid="{00000000-0005-0000-0000-0000C58D0000}"/>
    <cellStyle name="40% - Accent3 11 2 4 2" xfId="18934" xr:uid="{00000000-0005-0000-0000-0000C68D0000}"/>
    <cellStyle name="40% - Accent3 11 2 4 2 2" xfId="56272" xr:uid="{00000000-0005-0000-0000-0000C78D0000}"/>
    <cellStyle name="40% - Accent3 11 2 4 3" xfId="31601" xr:uid="{00000000-0005-0000-0000-0000C88D0000}"/>
    <cellStyle name="40% - Accent3 11 2 4 4" xfId="43113" xr:uid="{00000000-0005-0000-0000-0000C98D0000}"/>
    <cellStyle name="40% - Accent3 11 2 5" xfId="15222" xr:uid="{00000000-0005-0000-0000-0000CA8D0000}"/>
    <cellStyle name="40% - Accent3 11 2 5 2" xfId="52560" xr:uid="{00000000-0005-0000-0000-0000CB8D0000}"/>
    <cellStyle name="40% - Accent3 11 2 6" xfId="28719" xr:uid="{00000000-0005-0000-0000-0000CC8D0000}"/>
    <cellStyle name="40% - Accent3 11 2 7" xfId="39399" xr:uid="{00000000-0005-0000-0000-0000CD8D0000}"/>
    <cellStyle name="40% - Accent3 11 3" xfId="3410" xr:uid="{00000000-0005-0000-0000-0000CE8D0000}"/>
    <cellStyle name="40% - Accent3 11 3 2" xfId="11678" xr:uid="{00000000-0005-0000-0000-0000CF8D0000}"/>
    <cellStyle name="40% - Accent3 11 3 2 2" xfId="24837" xr:uid="{00000000-0005-0000-0000-0000D08D0000}"/>
    <cellStyle name="40% - Accent3 11 3 2 2 2" xfId="62175" xr:uid="{00000000-0005-0000-0000-0000D18D0000}"/>
    <cellStyle name="40% - Accent3 11 3 2 3" xfId="49016" xr:uid="{00000000-0005-0000-0000-0000D28D0000}"/>
    <cellStyle name="40% - Accent3 11 3 3" xfId="6955" xr:uid="{00000000-0005-0000-0000-0000D38D0000}"/>
    <cellStyle name="40% - Accent3 11 3 3 2" xfId="20114" xr:uid="{00000000-0005-0000-0000-0000D48D0000}"/>
    <cellStyle name="40% - Accent3 11 3 3 2 2" xfId="57452" xr:uid="{00000000-0005-0000-0000-0000D58D0000}"/>
    <cellStyle name="40% - Accent3 11 3 3 3" xfId="44293" xr:uid="{00000000-0005-0000-0000-0000D68D0000}"/>
    <cellStyle name="40% - Accent3 11 3 4" xfId="16571" xr:uid="{00000000-0005-0000-0000-0000D78D0000}"/>
    <cellStyle name="40% - Accent3 11 3 4 2" xfId="53909" xr:uid="{00000000-0005-0000-0000-0000D88D0000}"/>
    <cellStyle name="40% - Accent3 11 3 5" xfId="32964" xr:uid="{00000000-0005-0000-0000-0000D98D0000}"/>
    <cellStyle name="40% - Accent3 11 3 6" xfId="40748" xr:uid="{00000000-0005-0000-0000-0000DA8D0000}"/>
    <cellStyle name="40% - Accent3 11 4" xfId="9318" xr:uid="{00000000-0005-0000-0000-0000DB8D0000}"/>
    <cellStyle name="40% - Accent3 11 4 2" xfId="22477" xr:uid="{00000000-0005-0000-0000-0000DC8D0000}"/>
    <cellStyle name="40% - Accent3 11 4 2 2" xfId="59815" xr:uid="{00000000-0005-0000-0000-0000DD8D0000}"/>
    <cellStyle name="40% - Accent3 11 4 3" xfId="35676" xr:uid="{00000000-0005-0000-0000-0000DE8D0000}"/>
    <cellStyle name="40% - Accent3 11 4 4" xfId="46656" xr:uid="{00000000-0005-0000-0000-0000DF8D0000}"/>
    <cellStyle name="40% - Accent3 11 5" xfId="4595" xr:uid="{00000000-0005-0000-0000-0000E08D0000}"/>
    <cellStyle name="40% - Accent3 11 5 2" xfId="17754" xr:uid="{00000000-0005-0000-0000-0000E18D0000}"/>
    <cellStyle name="40% - Accent3 11 5 2 2" xfId="55092" xr:uid="{00000000-0005-0000-0000-0000E28D0000}"/>
    <cellStyle name="40% - Accent3 11 5 3" xfId="30252" xr:uid="{00000000-0005-0000-0000-0000E38D0000}"/>
    <cellStyle name="40% - Accent3 11 5 4" xfId="41933" xr:uid="{00000000-0005-0000-0000-0000E48D0000}"/>
    <cellStyle name="40% - Accent3 11 6" xfId="14042" xr:uid="{00000000-0005-0000-0000-0000E58D0000}"/>
    <cellStyle name="40% - Accent3 11 6 2" xfId="51380" xr:uid="{00000000-0005-0000-0000-0000E68D0000}"/>
    <cellStyle name="40% - Accent3 11 7" xfId="27370" xr:uid="{00000000-0005-0000-0000-0000E78D0000}"/>
    <cellStyle name="40% - Accent3 11 8" xfId="38219" xr:uid="{00000000-0005-0000-0000-0000E88D0000}"/>
    <cellStyle name="40% - Accent3 12" xfId="1050" xr:uid="{00000000-0005-0000-0000-0000E98D0000}"/>
    <cellStyle name="40% - Accent3 12 2" xfId="2230" xr:uid="{00000000-0005-0000-0000-0000EA8D0000}"/>
    <cellStyle name="40% - Accent3 12 2 2" xfId="8304" xr:uid="{00000000-0005-0000-0000-0000EB8D0000}"/>
    <cellStyle name="40% - Accent3 12 2 2 2" xfId="13027" xr:uid="{00000000-0005-0000-0000-0000EC8D0000}"/>
    <cellStyle name="40% - Accent3 12 2 2 2 2" xfId="26186" xr:uid="{00000000-0005-0000-0000-0000ED8D0000}"/>
    <cellStyle name="40% - Accent3 12 2 2 2 2 2" xfId="63524" xr:uid="{00000000-0005-0000-0000-0000EE8D0000}"/>
    <cellStyle name="40% - Accent3 12 2 2 2 3" xfId="50365" xr:uid="{00000000-0005-0000-0000-0000EF8D0000}"/>
    <cellStyle name="40% - Accent3 12 2 2 3" xfId="21463" xr:uid="{00000000-0005-0000-0000-0000F08D0000}"/>
    <cellStyle name="40% - Accent3 12 2 2 3 2" xfId="58801" xr:uid="{00000000-0005-0000-0000-0000F18D0000}"/>
    <cellStyle name="40% - Accent3 12 2 2 4" xfId="34482" xr:uid="{00000000-0005-0000-0000-0000F28D0000}"/>
    <cellStyle name="40% - Accent3 12 2 2 5" xfId="45642" xr:uid="{00000000-0005-0000-0000-0000F38D0000}"/>
    <cellStyle name="40% - Accent3 12 2 3" xfId="10667" xr:uid="{00000000-0005-0000-0000-0000F48D0000}"/>
    <cellStyle name="40% - Accent3 12 2 3 2" xfId="23826" xr:uid="{00000000-0005-0000-0000-0000F58D0000}"/>
    <cellStyle name="40% - Accent3 12 2 3 2 2" xfId="61164" xr:uid="{00000000-0005-0000-0000-0000F68D0000}"/>
    <cellStyle name="40% - Accent3 12 2 3 3" xfId="37194" xr:uid="{00000000-0005-0000-0000-0000F78D0000}"/>
    <cellStyle name="40% - Accent3 12 2 3 4" xfId="48005" xr:uid="{00000000-0005-0000-0000-0000F88D0000}"/>
    <cellStyle name="40% - Accent3 12 2 4" xfId="5944" xr:uid="{00000000-0005-0000-0000-0000F98D0000}"/>
    <cellStyle name="40% - Accent3 12 2 4 2" xfId="19103" xr:uid="{00000000-0005-0000-0000-0000FA8D0000}"/>
    <cellStyle name="40% - Accent3 12 2 4 2 2" xfId="56441" xr:uid="{00000000-0005-0000-0000-0000FB8D0000}"/>
    <cellStyle name="40% - Accent3 12 2 4 3" xfId="31770" xr:uid="{00000000-0005-0000-0000-0000FC8D0000}"/>
    <cellStyle name="40% - Accent3 12 2 4 4" xfId="43282" xr:uid="{00000000-0005-0000-0000-0000FD8D0000}"/>
    <cellStyle name="40% - Accent3 12 2 5" xfId="15391" xr:uid="{00000000-0005-0000-0000-0000FE8D0000}"/>
    <cellStyle name="40% - Accent3 12 2 5 2" xfId="52729" xr:uid="{00000000-0005-0000-0000-0000FF8D0000}"/>
    <cellStyle name="40% - Accent3 12 2 6" xfId="28888" xr:uid="{00000000-0005-0000-0000-0000008E0000}"/>
    <cellStyle name="40% - Accent3 12 2 7" xfId="39568" xr:uid="{00000000-0005-0000-0000-0000018E0000}"/>
    <cellStyle name="40% - Accent3 12 3" xfId="3579" xr:uid="{00000000-0005-0000-0000-0000028E0000}"/>
    <cellStyle name="40% - Accent3 12 3 2" xfId="11847" xr:uid="{00000000-0005-0000-0000-0000038E0000}"/>
    <cellStyle name="40% - Accent3 12 3 2 2" xfId="25006" xr:uid="{00000000-0005-0000-0000-0000048E0000}"/>
    <cellStyle name="40% - Accent3 12 3 2 2 2" xfId="62344" xr:uid="{00000000-0005-0000-0000-0000058E0000}"/>
    <cellStyle name="40% - Accent3 12 3 2 3" xfId="49185" xr:uid="{00000000-0005-0000-0000-0000068E0000}"/>
    <cellStyle name="40% - Accent3 12 3 3" xfId="7124" xr:uid="{00000000-0005-0000-0000-0000078E0000}"/>
    <cellStyle name="40% - Accent3 12 3 3 2" xfId="20283" xr:uid="{00000000-0005-0000-0000-0000088E0000}"/>
    <cellStyle name="40% - Accent3 12 3 3 2 2" xfId="57621" xr:uid="{00000000-0005-0000-0000-0000098E0000}"/>
    <cellStyle name="40% - Accent3 12 3 3 3" xfId="44462" xr:uid="{00000000-0005-0000-0000-00000A8E0000}"/>
    <cellStyle name="40% - Accent3 12 3 4" xfId="16740" xr:uid="{00000000-0005-0000-0000-00000B8E0000}"/>
    <cellStyle name="40% - Accent3 12 3 4 2" xfId="54078" xr:uid="{00000000-0005-0000-0000-00000C8E0000}"/>
    <cellStyle name="40% - Accent3 12 3 5" xfId="33133" xr:uid="{00000000-0005-0000-0000-00000D8E0000}"/>
    <cellStyle name="40% - Accent3 12 3 6" xfId="40917" xr:uid="{00000000-0005-0000-0000-00000E8E0000}"/>
    <cellStyle name="40% - Accent3 12 4" xfId="9487" xr:uid="{00000000-0005-0000-0000-00000F8E0000}"/>
    <cellStyle name="40% - Accent3 12 4 2" xfId="22646" xr:uid="{00000000-0005-0000-0000-0000108E0000}"/>
    <cellStyle name="40% - Accent3 12 4 2 2" xfId="59984" xr:uid="{00000000-0005-0000-0000-0000118E0000}"/>
    <cellStyle name="40% - Accent3 12 4 3" xfId="35845" xr:uid="{00000000-0005-0000-0000-0000128E0000}"/>
    <cellStyle name="40% - Accent3 12 4 4" xfId="46825" xr:uid="{00000000-0005-0000-0000-0000138E0000}"/>
    <cellStyle name="40% - Accent3 12 5" xfId="4764" xr:uid="{00000000-0005-0000-0000-0000148E0000}"/>
    <cellStyle name="40% - Accent3 12 5 2" xfId="17923" xr:uid="{00000000-0005-0000-0000-0000158E0000}"/>
    <cellStyle name="40% - Accent3 12 5 2 2" xfId="55261" xr:uid="{00000000-0005-0000-0000-0000168E0000}"/>
    <cellStyle name="40% - Accent3 12 5 3" xfId="30421" xr:uid="{00000000-0005-0000-0000-0000178E0000}"/>
    <cellStyle name="40% - Accent3 12 5 4" xfId="42102" xr:uid="{00000000-0005-0000-0000-0000188E0000}"/>
    <cellStyle name="40% - Accent3 12 6" xfId="14211" xr:uid="{00000000-0005-0000-0000-0000198E0000}"/>
    <cellStyle name="40% - Accent3 12 6 2" xfId="51549" xr:uid="{00000000-0005-0000-0000-00001A8E0000}"/>
    <cellStyle name="40% - Accent3 12 7" xfId="27539" xr:uid="{00000000-0005-0000-0000-00001B8E0000}"/>
    <cellStyle name="40% - Accent3 12 8" xfId="38388" xr:uid="{00000000-0005-0000-0000-00001C8E0000}"/>
    <cellStyle name="40% - Accent3 13" xfId="1219" xr:uid="{00000000-0005-0000-0000-00001D8E0000}"/>
    <cellStyle name="40% - Accent3 13 2" xfId="2568" xr:uid="{00000000-0005-0000-0000-00001E8E0000}"/>
    <cellStyle name="40% - Accent3 13 2 2" xfId="12016" xr:uid="{00000000-0005-0000-0000-00001F8E0000}"/>
    <cellStyle name="40% - Accent3 13 2 2 2" xfId="25175" xr:uid="{00000000-0005-0000-0000-0000208E0000}"/>
    <cellStyle name="40% - Accent3 13 2 2 2 2" xfId="62513" xr:uid="{00000000-0005-0000-0000-0000218E0000}"/>
    <cellStyle name="40% - Accent3 13 2 2 3" xfId="33471" xr:uid="{00000000-0005-0000-0000-0000228E0000}"/>
    <cellStyle name="40% - Accent3 13 2 2 4" xfId="49354" xr:uid="{00000000-0005-0000-0000-0000238E0000}"/>
    <cellStyle name="40% - Accent3 13 2 3" xfId="7293" xr:uid="{00000000-0005-0000-0000-0000248E0000}"/>
    <cellStyle name="40% - Accent3 13 2 3 2" xfId="20452" xr:uid="{00000000-0005-0000-0000-0000258E0000}"/>
    <cellStyle name="40% - Accent3 13 2 3 2 2" xfId="57790" xr:uid="{00000000-0005-0000-0000-0000268E0000}"/>
    <cellStyle name="40% - Accent3 13 2 3 3" xfId="36183" xr:uid="{00000000-0005-0000-0000-0000278E0000}"/>
    <cellStyle name="40% - Accent3 13 2 3 4" xfId="44631" xr:uid="{00000000-0005-0000-0000-0000288E0000}"/>
    <cellStyle name="40% - Accent3 13 2 4" xfId="15729" xr:uid="{00000000-0005-0000-0000-0000298E0000}"/>
    <cellStyle name="40% - Accent3 13 2 4 2" xfId="30759" xr:uid="{00000000-0005-0000-0000-00002A8E0000}"/>
    <cellStyle name="40% - Accent3 13 2 4 3" xfId="53067" xr:uid="{00000000-0005-0000-0000-00002B8E0000}"/>
    <cellStyle name="40% - Accent3 13 2 5" xfId="27877" xr:uid="{00000000-0005-0000-0000-00002C8E0000}"/>
    <cellStyle name="40% - Accent3 13 2 6" xfId="39906" xr:uid="{00000000-0005-0000-0000-00002D8E0000}"/>
    <cellStyle name="40% - Accent3 13 3" xfId="9656" xr:uid="{00000000-0005-0000-0000-00002E8E0000}"/>
    <cellStyle name="40% - Accent3 13 3 2" xfId="22815" xr:uid="{00000000-0005-0000-0000-00002F8E0000}"/>
    <cellStyle name="40% - Accent3 13 3 2 2" xfId="60153" xr:uid="{00000000-0005-0000-0000-0000308E0000}"/>
    <cellStyle name="40% - Accent3 13 3 3" xfId="32122" xr:uid="{00000000-0005-0000-0000-0000318E0000}"/>
    <cellStyle name="40% - Accent3 13 3 4" xfId="46994" xr:uid="{00000000-0005-0000-0000-0000328E0000}"/>
    <cellStyle name="40% - Accent3 13 4" xfId="4933" xr:uid="{00000000-0005-0000-0000-0000338E0000}"/>
    <cellStyle name="40% - Accent3 13 4 2" xfId="18092" xr:uid="{00000000-0005-0000-0000-0000348E0000}"/>
    <cellStyle name="40% - Accent3 13 4 2 2" xfId="55430" xr:uid="{00000000-0005-0000-0000-0000358E0000}"/>
    <cellStyle name="40% - Accent3 13 4 3" xfId="34834" xr:uid="{00000000-0005-0000-0000-0000368E0000}"/>
    <cellStyle name="40% - Accent3 13 4 4" xfId="42271" xr:uid="{00000000-0005-0000-0000-0000378E0000}"/>
    <cellStyle name="40% - Accent3 13 5" xfId="14380" xr:uid="{00000000-0005-0000-0000-0000388E0000}"/>
    <cellStyle name="40% - Accent3 13 5 2" xfId="29410" xr:uid="{00000000-0005-0000-0000-0000398E0000}"/>
    <cellStyle name="40% - Accent3 13 5 3" xfId="51718" xr:uid="{00000000-0005-0000-0000-00003A8E0000}"/>
    <cellStyle name="40% - Accent3 13 6" xfId="26528" xr:uid="{00000000-0005-0000-0000-00003B8E0000}"/>
    <cellStyle name="40% - Accent3 13 7" xfId="38557" xr:uid="{00000000-0005-0000-0000-00003C8E0000}"/>
    <cellStyle name="40% - Accent3 14" xfId="2399" xr:uid="{00000000-0005-0000-0000-00003D8E0000}"/>
    <cellStyle name="40% - Accent3 14 2" xfId="10836" xr:uid="{00000000-0005-0000-0000-00003E8E0000}"/>
    <cellStyle name="40% - Accent3 14 2 2" xfId="23995" xr:uid="{00000000-0005-0000-0000-00003F8E0000}"/>
    <cellStyle name="40% - Accent3 14 2 2 2" xfId="61333" xr:uid="{00000000-0005-0000-0000-0000408E0000}"/>
    <cellStyle name="40% - Accent3 14 2 3" xfId="34653" xr:uid="{00000000-0005-0000-0000-0000418E0000}"/>
    <cellStyle name="40% - Accent3 14 2 4" xfId="48174" xr:uid="{00000000-0005-0000-0000-0000428E0000}"/>
    <cellStyle name="40% - Accent3 14 3" xfId="6113" xr:uid="{00000000-0005-0000-0000-0000438E0000}"/>
    <cellStyle name="40% - Accent3 14 3 2" xfId="19272" xr:uid="{00000000-0005-0000-0000-0000448E0000}"/>
    <cellStyle name="40% - Accent3 14 3 2 2" xfId="56610" xr:uid="{00000000-0005-0000-0000-0000458E0000}"/>
    <cellStyle name="40% - Accent3 14 3 3" xfId="37365" xr:uid="{00000000-0005-0000-0000-0000468E0000}"/>
    <cellStyle name="40% - Accent3 14 3 4" xfId="43451" xr:uid="{00000000-0005-0000-0000-0000478E0000}"/>
    <cellStyle name="40% - Accent3 14 4" xfId="15560" xr:uid="{00000000-0005-0000-0000-0000488E0000}"/>
    <cellStyle name="40% - Accent3 14 4 2" xfId="31941" xr:uid="{00000000-0005-0000-0000-0000498E0000}"/>
    <cellStyle name="40% - Accent3 14 4 3" xfId="52898" xr:uid="{00000000-0005-0000-0000-00004A8E0000}"/>
    <cellStyle name="40% - Accent3 14 5" xfId="29059" xr:uid="{00000000-0005-0000-0000-00004B8E0000}"/>
    <cellStyle name="40% - Accent3 14 6" xfId="39737" xr:uid="{00000000-0005-0000-0000-00004C8E0000}"/>
    <cellStyle name="40% - Accent3 15" xfId="8476" xr:uid="{00000000-0005-0000-0000-00004D8E0000}"/>
    <cellStyle name="40% - Accent3 15 2" xfId="21635" xr:uid="{00000000-0005-0000-0000-00004E8E0000}"/>
    <cellStyle name="40% - Accent3 15 2 2" xfId="33302" xr:uid="{00000000-0005-0000-0000-00004F8E0000}"/>
    <cellStyle name="40% - Accent3 15 2 3" xfId="58973" xr:uid="{00000000-0005-0000-0000-0000508E0000}"/>
    <cellStyle name="40% - Accent3 15 3" xfId="36014" xr:uid="{00000000-0005-0000-0000-0000518E0000}"/>
    <cellStyle name="40% - Accent3 15 4" xfId="30590" xr:uid="{00000000-0005-0000-0000-0000528E0000}"/>
    <cellStyle name="40% - Accent3 15 5" xfId="27708" xr:uid="{00000000-0005-0000-0000-0000538E0000}"/>
    <cellStyle name="40% - Accent3 15 6" xfId="45814" xr:uid="{00000000-0005-0000-0000-0000548E0000}"/>
    <cellStyle name="40% - Accent3 16" xfId="3753" xr:uid="{00000000-0005-0000-0000-0000558E0000}"/>
    <cellStyle name="40% - Accent3 16 2" xfId="16912" xr:uid="{00000000-0005-0000-0000-0000568E0000}"/>
    <cellStyle name="40% - Accent3 16 2 2" xfId="54250" xr:uid="{00000000-0005-0000-0000-0000578E0000}"/>
    <cellStyle name="40% - Accent3 16 3" xfId="29241" xr:uid="{00000000-0005-0000-0000-0000588E0000}"/>
    <cellStyle name="40% - Accent3 16 4" xfId="41091" xr:uid="{00000000-0005-0000-0000-0000598E0000}"/>
    <cellStyle name="40% - Accent3 17" xfId="13200" xr:uid="{00000000-0005-0000-0000-00005A8E0000}"/>
    <cellStyle name="40% - Accent3 17 2" xfId="31953" xr:uid="{00000000-0005-0000-0000-00005B8E0000}"/>
    <cellStyle name="40% - Accent3 17 3" xfId="50538" xr:uid="{00000000-0005-0000-0000-00005C8E0000}"/>
    <cellStyle name="40% - Accent3 18" xfId="34665" xr:uid="{00000000-0005-0000-0000-00005D8E0000}"/>
    <cellStyle name="40% - Accent3 19" xfId="29072" xr:uid="{00000000-0005-0000-0000-00005E8E0000}"/>
    <cellStyle name="40% - Accent3 2" xfId="51" xr:uid="{00000000-0005-0000-0000-00005F8E0000}"/>
    <cellStyle name="40% - Accent3 2 10" xfId="893" xr:uid="{00000000-0005-0000-0000-0000608E0000}"/>
    <cellStyle name="40% - Accent3 2 10 2" xfId="2075" xr:uid="{00000000-0005-0000-0000-0000618E0000}"/>
    <cellStyle name="40% - Accent3 2 10 2 2" xfId="8149" xr:uid="{00000000-0005-0000-0000-0000628E0000}"/>
    <cellStyle name="40% - Accent3 2 10 2 2 2" xfId="12872" xr:uid="{00000000-0005-0000-0000-0000638E0000}"/>
    <cellStyle name="40% - Accent3 2 10 2 2 2 2" xfId="26031" xr:uid="{00000000-0005-0000-0000-0000648E0000}"/>
    <cellStyle name="40% - Accent3 2 10 2 2 2 2 2" xfId="63369" xr:uid="{00000000-0005-0000-0000-0000658E0000}"/>
    <cellStyle name="40% - Accent3 2 10 2 2 2 3" xfId="50210" xr:uid="{00000000-0005-0000-0000-0000668E0000}"/>
    <cellStyle name="40% - Accent3 2 10 2 2 3" xfId="21308" xr:uid="{00000000-0005-0000-0000-0000678E0000}"/>
    <cellStyle name="40% - Accent3 2 10 2 2 3 2" xfId="58646" xr:uid="{00000000-0005-0000-0000-0000688E0000}"/>
    <cellStyle name="40% - Accent3 2 10 2 2 4" xfId="34327" xr:uid="{00000000-0005-0000-0000-0000698E0000}"/>
    <cellStyle name="40% - Accent3 2 10 2 2 5" xfId="45487" xr:uid="{00000000-0005-0000-0000-00006A8E0000}"/>
    <cellStyle name="40% - Accent3 2 10 2 3" xfId="10512" xr:uid="{00000000-0005-0000-0000-00006B8E0000}"/>
    <cellStyle name="40% - Accent3 2 10 2 3 2" xfId="23671" xr:uid="{00000000-0005-0000-0000-00006C8E0000}"/>
    <cellStyle name="40% - Accent3 2 10 2 3 2 2" xfId="61009" xr:uid="{00000000-0005-0000-0000-00006D8E0000}"/>
    <cellStyle name="40% - Accent3 2 10 2 3 3" xfId="37039" xr:uid="{00000000-0005-0000-0000-00006E8E0000}"/>
    <cellStyle name="40% - Accent3 2 10 2 3 4" xfId="47850" xr:uid="{00000000-0005-0000-0000-00006F8E0000}"/>
    <cellStyle name="40% - Accent3 2 10 2 4" xfId="5789" xr:uid="{00000000-0005-0000-0000-0000708E0000}"/>
    <cellStyle name="40% - Accent3 2 10 2 4 2" xfId="18948" xr:uid="{00000000-0005-0000-0000-0000718E0000}"/>
    <cellStyle name="40% - Accent3 2 10 2 4 2 2" xfId="56286" xr:uid="{00000000-0005-0000-0000-0000728E0000}"/>
    <cellStyle name="40% - Accent3 2 10 2 4 3" xfId="31615" xr:uid="{00000000-0005-0000-0000-0000738E0000}"/>
    <cellStyle name="40% - Accent3 2 10 2 4 4" xfId="43127" xr:uid="{00000000-0005-0000-0000-0000748E0000}"/>
    <cellStyle name="40% - Accent3 2 10 2 5" xfId="15236" xr:uid="{00000000-0005-0000-0000-0000758E0000}"/>
    <cellStyle name="40% - Accent3 2 10 2 5 2" xfId="52574" xr:uid="{00000000-0005-0000-0000-0000768E0000}"/>
    <cellStyle name="40% - Accent3 2 10 2 6" xfId="28733" xr:uid="{00000000-0005-0000-0000-0000778E0000}"/>
    <cellStyle name="40% - Accent3 2 10 2 7" xfId="39413" xr:uid="{00000000-0005-0000-0000-0000788E0000}"/>
    <cellStyle name="40% - Accent3 2 10 3" xfId="3424" xr:uid="{00000000-0005-0000-0000-0000798E0000}"/>
    <cellStyle name="40% - Accent3 2 10 3 2" xfId="11692" xr:uid="{00000000-0005-0000-0000-00007A8E0000}"/>
    <cellStyle name="40% - Accent3 2 10 3 2 2" xfId="24851" xr:uid="{00000000-0005-0000-0000-00007B8E0000}"/>
    <cellStyle name="40% - Accent3 2 10 3 2 2 2" xfId="62189" xr:uid="{00000000-0005-0000-0000-00007C8E0000}"/>
    <cellStyle name="40% - Accent3 2 10 3 2 3" xfId="49030" xr:uid="{00000000-0005-0000-0000-00007D8E0000}"/>
    <cellStyle name="40% - Accent3 2 10 3 3" xfId="6969" xr:uid="{00000000-0005-0000-0000-00007E8E0000}"/>
    <cellStyle name="40% - Accent3 2 10 3 3 2" xfId="20128" xr:uid="{00000000-0005-0000-0000-00007F8E0000}"/>
    <cellStyle name="40% - Accent3 2 10 3 3 2 2" xfId="57466" xr:uid="{00000000-0005-0000-0000-0000808E0000}"/>
    <cellStyle name="40% - Accent3 2 10 3 3 3" xfId="44307" xr:uid="{00000000-0005-0000-0000-0000818E0000}"/>
    <cellStyle name="40% - Accent3 2 10 3 4" xfId="16585" xr:uid="{00000000-0005-0000-0000-0000828E0000}"/>
    <cellStyle name="40% - Accent3 2 10 3 4 2" xfId="53923" xr:uid="{00000000-0005-0000-0000-0000838E0000}"/>
    <cellStyle name="40% - Accent3 2 10 3 5" xfId="32978" xr:uid="{00000000-0005-0000-0000-0000848E0000}"/>
    <cellStyle name="40% - Accent3 2 10 3 6" xfId="40762" xr:uid="{00000000-0005-0000-0000-0000858E0000}"/>
    <cellStyle name="40% - Accent3 2 10 4" xfId="9332" xr:uid="{00000000-0005-0000-0000-0000868E0000}"/>
    <cellStyle name="40% - Accent3 2 10 4 2" xfId="22491" xr:uid="{00000000-0005-0000-0000-0000878E0000}"/>
    <cellStyle name="40% - Accent3 2 10 4 2 2" xfId="59829" xr:uid="{00000000-0005-0000-0000-0000888E0000}"/>
    <cellStyle name="40% - Accent3 2 10 4 3" xfId="35690" xr:uid="{00000000-0005-0000-0000-0000898E0000}"/>
    <cellStyle name="40% - Accent3 2 10 4 4" xfId="46670" xr:uid="{00000000-0005-0000-0000-00008A8E0000}"/>
    <cellStyle name="40% - Accent3 2 10 5" xfId="4609" xr:uid="{00000000-0005-0000-0000-00008B8E0000}"/>
    <cellStyle name="40% - Accent3 2 10 5 2" xfId="17768" xr:uid="{00000000-0005-0000-0000-00008C8E0000}"/>
    <cellStyle name="40% - Accent3 2 10 5 2 2" xfId="55106" xr:uid="{00000000-0005-0000-0000-00008D8E0000}"/>
    <cellStyle name="40% - Accent3 2 10 5 3" xfId="30266" xr:uid="{00000000-0005-0000-0000-00008E8E0000}"/>
    <cellStyle name="40% - Accent3 2 10 5 4" xfId="41947" xr:uid="{00000000-0005-0000-0000-00008F8E0000}"/>
    <cellStyle name="40% - Accent3 2 10 6" xfId="14056" xr:uid="{00000000-0005-0000-0000-0000908E0000}"/>
    <cellStyle name="40% - Accent3 2 10 6 2" xfId="51394" xr:uid="{00000000-0005-0000-0000-0000918E0000}"/>
    <cellStyle name="40% - Accent3 2 10 7" xfId="27384" xr:uid="{00000000-0005-0000-0000-0000928E0000}"/>
    <cellStyle name="40% - Accent3 2 10 8" xfId="38233" xr:uid="{00000000-0005-0000-0000-0000938E0000}"/>
    <cellStyle name="40% - Accent3 2 11" xfId="1064" xr:uid="{00000000-0005-0000-0000-0000948E0000}"/>
    <cellStyle name="40% - Accent3 2 11 2" xfId="2244" xr:uid="{00000000-0005-0000-0000-0000958E0000}"/>
    <cellStyle name="40% - Accent3 2 11 2 2" xfId="8318" xr:uid="{00000000-0005-0000-0000-0000968E0000}"/>
    <cellStyle name="40% - Accent3 2 11 2 2 2" xfId="13041" xr:uid="{00000000-0005-0000-0000-0000978E0000}"/>
    <cellStyle name="40% - Accent3 2 11 2 2 2 2" xfId="26200" xr:uid="{00000000-0005-0000-0000-0000988E0000}"/>
    <cellStyle name="40% - Accent3 2 11 2 2 2 2 2" xfId="63538" xr:uid="{00000000-0005-0000-0000-0000998E0000}"/>
    <cellStyle name="40% - Accent3 2 11 2 2 2 3" xfId="50379" xr:uid="{00000000-0005-0000-0000-00009A8E0000}"/>
    <cellStyle name="40% - Accent3 2 11 2 2 3" xfId="21477" xr:uid="{00000000-0005-0000-0000-00009B8E0000}"/>
    <cellStyle name="40% - Accent3 2 11 2 2 3 2" xfId="58815" xr:uid="{00000000-0005-0000-0000-00009C8E0000}"/>
    <cellStyle name="40% - Accent3 2 11 2 2 4" xfId="34496" xr:uid="{00000000-0005-0000-0000-00009D8E0000}"/>
    <cellStyle name="40% - Accent3 2 11 2 2 5" xfId="45656" xr:uid="{00000000-0005-0000-0000-00009E8E0000}"/>
    <cellStyle name="40% - Accent3 2 11 2 3" xfId="10681" xr:uid="{00000000-0005-0000-0000-00009F8E0000}"/>
    <cellStyle name="40% - Accent3 2 11 2 3 2" xfId="23840" xr:uid="{00000000-0005-0000-0000-0000A08E0000}"/>
    <cellStyle name="40% - Accent3 2 11 2 3 2 2" xfId="61178" xr:uid="{00000000-0005-0000-0000-0000A18E0000}"/>
    <cellStyle name="40% - Accent3 2 11 2 3 3" xfId="37208" xr:uid="{00000000-0005-0000-0000-0000A28E0000}"/>
    <cellStyle name="40% - Accent3 2 11 2 3 4" xfId="48019" xr:uid="{00000000-0005-0000-0000-0000A38E0000}"/>
    <cellStyle name="40% - Accent3 2 11 2 4" xfId="5958" xr:uid="{00000000-0005-0000-0000-0000A48E0000}"/>
    <cellStyle name="40% - Accent3 2 11 2 4 2" xfId="19117" xr:uid="{00000000-0005-0000-0000-0000A58E0000}"/>
    <cellStyle name="40% - Accent3 2 11 2 4 2 2" xfId="56455" xr:uid="{00000000-0005-0000-0000-0000A68E0000}"/>
    <cellStyle name="40% - Accent3 2 11 2 4 3" xfId="31784" xr:uid="{00000000-0005-0000-0000-0000A78E0000}"/>
    <cellStyle name="40% - Accent3 2 11 2 4 4" xfId="43296" xr:uid="{00000000-0005-0000-0000-0000A88E0000}"/>
    <cellStyle name="40% - Accent3 2 11 2 5" xfId="15405" xr:uid="{00000000-0005-0000-0000-0000A98E0000}"/>
    <cellStyle name="40% - Accent3 2 11 2 5 2" xfId="52743" xr:uid="{00000000-0005-0000-0000-0000AA8E0000}"/>
    <cellStyle name="40% - Accent3 2 11 2 6" xfId="28902" xr:uid="{00000000-0005-0000-0000-0000AB8E0000}"/>
    <cellStyle name="40% - Accent3 2 11 2 7" xfId="39582" xr:uid="{00000000-0005-0000-0000-0000AC8E0000}"/>
    <cellStyle name="40% - Accent3 2 11 3" xfId="3593" xr:uid="{00000000-0005-0000-0000-0000AD8E0000}"/>
    <cellStyle name="40% - Accent3 2 11 3 2" xfId="11861" xr:uid="{00000000-0005-0000-0000-0000AE8E0000}"/>
    <cellStyle name="40% - Accent3 2 11 3 2 2" xfId="25020" xr:uid="{00000000-0005-0000-0000-0000AF8E0000}"/>
    <cellStyle name="40% - Accent3 2 11 3 2 2 2" xfId="62358" xr:uid="{00000000-0005-0000-0000-0000B08E0000}"/>
    <cellStyle name="40% - Accent3 2 11 3 2 3" xfId="49199" xr:uid="{00000000-0005-0000-0000-0000B18E0000}"/>
    <cellStyle name="40% - Accent3 2 11 3 3" xfId="7138" xr:uid="{00000000-0005-0000-0000-0000B28E0000}"/>
    <cellStyle name="40% - Accent3 2 11 3 3 2" xfId="20297" xr:uid="{00000000-0005-0000-0000-0000B38E0000}"/>
    <cellStyle name="40% - Accent3 2 11 3 3 2 2" xfId="57635" xr:uid="{00000000-0005-0000-0000-0000B48E0000}"/>
    <cellStyle name="40% - Accent3 2 11 3 3 3" xfId="44476" xr:uid="{00000000-0005-0000-0000-0000B58E0000}"/>
    <cellStyle name="40% - Accent3 2 11 3 4" xfId="16754" xr:uid="{00000000-0005-0000-0000-0000B68E0000}"/>
    <cellStyle name="40% - Accent3 2 11 3 4 2" xfId="54092" xr:uid="{00000000-0005-0000-0000-0000B78E0000}"/>
    <cellStyle name="40% - Accent3 2 11 3 5" xfId="33147" xr:uid="{00000000-0005-0000-0000-0000B88E0000}"/>
    <cellStyle name="40% - Accent3 2 11 3 6" xfId="40931" xr:uid="{00000000-0005-0000-0000-0000B98E0000}"/>
    <cellStyle name="40% - Accent3 2 11 4" xfId="9501" xr:uid="{00000000-0005-0000-0000-0000BA8E0000}"/>
    <cellStyle name="40% - Accent3 2 11 4 2" xfId="22660" xr:uid="{00000000-0005-0000-0000-0000BB8E0000}"/>
    <cellStyle name="40% - Accent3 2 11 4 2 2" xfId="59998" xr:uid="{00000000-0005-0000-0000-0000BC8E0000}"/>
    <cellStyle name="40% - Accent3 2 11 4 3" xfId="35859" xr:uid="{00000000-0005-0000-0000-0000BD8E0000}"/>
    <cellStyle name="40% - Accent3 2 11 4 4" xfId="46839" xr:uid="{00000000-0005-0000-0000-0000BE8E0000}"/>
    <cellStyle name="40% - Accent3 2 11 5" xfId="4778" xr:uid="{00000000-0005-0000-0000-0000BF8E0000}"/>
    <cellStyle name="40% - Accent3 2 11 5 2" xfId="17937" xr:uid="{00000000-0005-0000-0000-0000C08E0000}"/>
    <cellStyle name="40% - Accent3 2 11 5 2 2" xfId="55275" xr:uid="{00000000-0005-0000-0000-0000C18E0000}"/>
    <cellStyle name="40% - Accent3 2 11 5 3" xfId="30435" xr:uid="{00000000-0005-0000-0000-0000C28E0000}"/>
    <cellStyle name="40% - Accent3 2 11 5 4" xfId="42116" xr:uid="{00000000-0005-0000-0000-0000C38E0000}"/>
    <cellStyle name="40% - Accent3 2 11 6" xfId="14225" xr:uid="{00000000-0005-0000-0000-0000C48E0000}"/>
    <cellStyle name="40% - Accent3 2 11 6 2" xfId="51563" xr:uid="{00000000-0005-0000-0000-0000C58E0000}"/>
    <cellStyle name="40% - Accent3 2 11 7" xfId="27553" xr:uid="{00000000-0005-0000-0000-0000C68E0000}"/>
    <cellStyle name="40% - Accent3 2 11 8" xfId="38402" xr:uid="{00000000-0005-0000-0000-0000C78E0000}"/>
    <cellStyle name="40% - Accent3 2 12" xfId="1233" xr:uid="{00000000-0005-0000-0000-0000C88E0000}"/>
    <cellStyle name="40% - Accent3 2 12 2" xfId="2582" xr:uid="{00000000-0005-0000-0000-0000C98E0000}"/>
    <cellStyle name="40% - Accent3 2 12 2 2" xfId="12030" xr:uid="{00000000-0005-0000-0000-0000CA8E0000}"/>
    <cellStyle name="40% - Accent3 2 12 2 2 2" xfId="25189" xr:uid="{00000000-0005-0000-0000-0000CB8E0000}"/>
    <cellStyle name="40% - Accent3 2 12 2 2 2 2" xfId="62527" xr:uid="{00000000-0005-0000-0000-0000CC8E0000}"/>
    <cellStyle name="40% - Accent3 2 12 2 2 3" xfId="33485" xr:uid="{00000000-0005-0000-0000-0000CD8E0000}"/>
    <cellStyle name="40% - Accent3 2 12 2 2 4" xfId="49368" xr:uid="{00000000-0005-0000-0000-0000CE8E0000}"/>
    <cellStyle name="40% - Accent3 2 12 2 3" xfId="7307" xr:uid="{00000000-0005-0000-0000-0000CF8E0000}"/>
    <cellStyle name="40% - Accent3 2 12 2 3 2" xfId="20466" xr:uid="{00000000-0005-0000-0000-0000D08E0000}"/>
    <cellStyle name="40% - Accent3 2 12 2 3 2 2" xfId="57804" xr:uid="{00000000-0005-0000-0000-0000D18E0000}"/>
    <cellStyle name="40% - Accent3 2 12 2 3 3" xfId="36197" xr:uid="{00000000-0005-0000-0000-0000D28E0000}"/>
    <cellStyle name="40% - Accent3 2 12 2 3 4" xfId="44645" xr:uid="{00000000-0005-0000-0000-0000D38E0000}"/>
    <cellStyle name="40% - Accent3 2 12 2 4" xfId="15743" xr:uid="{00000000-0005-0000-0000-0000D48E0000}"/>
    <cellStyle name="40% - Accent3 2 12 2 4 2" xfId="30773" xr:uid="{00000000-0005-0000-0000-0000D58E0000}"/>
    <cellStyle name="40% - Accent3 2 12 2 4 3" xfId="53081" xr:uid="{00000000-0005-0000-0000-0000D68E0000}"/>
    <cellStyle name="40% - Accent3 2 12 2 5" xfId="27891" xr:uid="{00000000-0005-0000-0000-0000D78E0000}"/>
    <cellStyle name="40% - Accent3 2 12 2 6" xfId="39920" xr:uid="{00000000-0005-0000-0000-0000D88E0000}"/>
    <cellStyle name="40% - Accent3 2 12 3" xfId="9670" xr:uid="{00000000-0005-0000-0000-0000D98E0000}"/>
    <cellStyle name="40% - Accent3 2 12 3 2" xfId="22829" xr:uid="{00000000-0005-0000-0000-0000DA8E0000}"/>
    <cellStyle name="40% - Accent3 2 12 3 2 2" xfId="60167" xr:uid="{00000000-0005-0000-0000-0000DB8E0000}"/>
    <cellStyle name="40% - Accent3 2 12 3 3" xfId="32136" xr:uid="{00000000-0005-0000-0000-0000DC8E0000}"/>
    <cellStyle name="40% - Accent3 2 12 3 4" xfId="47008" xr:uid="{00000000-0005-0000-0000-0000DD8E0000}"/>
    <cellStyle name="40% - Accent3 2 12 4" xfId="4947" xr:uid="{00000000-0005-0000-0000-0000DE8E0000}"/>
    <cellStyle name="40% - Accent3 2 12 4 2" xfId="18106" xr:uid="{00000000-0005-0000-0000-0000DF8E0000}"/>
    <cellStyle name="40% - Accent3 2 12 4 2 2" xfId="55444" xr:uid="{00000000-0005-0000-0000-0000E08E0000}"/>
    <cellStyle name="40% - Accent3 2 12 4 3" xfId="34848" xr:uid="{00000000-0005-0000-0000-0000E18E0000}"/>
    <cellStyle name="40% - Accent3 2 12 4 4" xfId="42285" xr:uid="{00000000-0005-0000-0000-0000E28E0000}"/>
    <cellStyle name="40% - Accent3 2 12 5" xfId="14394" xr:uid="{00000000-0005-0000-0000-0000E38E0000}"/>
    <cellStyle name="40% - Accent3 2 12 5 2" xfId="29424" xr:uid="{00000000-0005-0000-0000-0000E48E0000}"/>
    <cellStyle name="40% - Accent3 2 12 5 3" xfId="51732" xr:uid="{00000000-0005-0000-0000-0000E58E0000}"/>
    <cellStyle name="40% - Accent3 2 12 6" xfId="26542" xr:uid="{00000000-0005-0000-0000-0000E68E0000}"/>
    <cellStyle name="40% - Accent3 2 12 7" xfId="38571" xr:uid="{00000000-0005-0000-0000-0000E78E0000}"/>
    <cellStyle name="40% - Accent3 2 13" xfId="2413" xr:uid="{00000000-0005-0000-0000-0000E88E0000}"/>
    <cellStyle name="40% - Accent3 2 13 2" xfId="10850" xr:uid="{00000000-0005-0000-0000-0000E98E0000}"/>
    <cellStyle name="40% - Accent3 2 13 2 2" xfId="24009" xr:uid="{00000000-0005-0000-0000-0000EA8E0000}"/>
    <cellStyle name="40% - Accent3 2 13 2 2 2" xfId="61347" xr:uid="{00000000-0005-0000-0000-0000EB8E0000}"/>
    <cellStyle name="40% - Accent3 2 13 2 3" xfId="33316" xr:uid="{00000000-0005-0000-0000-0000EC8E0000}"/>
    <cellStyle name="40% - Accent3 2 13 2 4" xfId="48188" xr:uid="{00000000-0005-0000-0000-0000ED8E0000}"/>
    <cellStyle name="40% - Accent3 2 13 3" xfId="6127" xr:uid="{00000000-0005-0000-0000-0000EE8E0000}"/>
    <cellStyle name="40% - Accent3 2 13 3 2" xfId="19286" xr:uid="{00000000-0005-0000-0000-0000EF8E0000}"/>
    <cellStyle name="40% - Accent3 2 13 3 2 2" xfId="56624" xr:uid="{00000000-0005-0000-0000-0000F08E0000}"/>
    <cellStyle name="40% - Accent3 2 13 3 3" xfId="36028" xr:uid="{00000000-0005-0000-0000-0000F18E0000}"/>
    <cellStyle name="40% - Accent3 2 13 3 4" xfId="43465" xr:uid="{00000000-0005-0000-0000-0000F28E0000}"/>
    <cellStyle name="40% - Accent3 2 13 4" xfId="15574" xr:uid="{00000000-0005-0000-0000-0000F38E0000}"/>
    <cellStyle name="40% - Accent3 2 13 4 2" xfId="30604" xr:uid="{00000000-0005-0000-0000-0000F48E0000}"/>
    <cellStyle name="40% - Accent3 2 13 4 3" xfId="52912" xr:uid="{00000000-0005-0000-0000-0000F58E0000}"/>
    <cellStyle name="40% - Accent3 2 13 5" xfId="27722" xr:uid="{00000000-0005-0000-0000-0000F68E0000}"/>
    <cellStyle name="40% - Accent3 2 13 6" xfId="39751" xr:uid="{00000000-0005-0000-0000-0000F78E0000}"/>
    <cellStyle name="40% - Accent3 2 14" xfId="8490" xr:uid="{00000000-0005-0000-0000-0000F88E0000}"/>
    <cellStyle name="40% - Accent3 2 14 2" xfId="21649" xr:uid="{00000000-0005-0000-0000-0000F98E0000}"/>
    <cellStyle name="40% - Accent3 2 14 2 2" xfId="58987" xr:uid="{00000000-0005-0000-0000-0000FA8E0000}"/>
    <cellStyle name="40% - Accent3 2 14 3" xfId="29255" xr:uid="{00000000-0005-0000-0000-0000FB8E0000}"/>
    <cellStyle name="40% - Accent3 2 14 4" xfId="45828" xr:uid="{00000000-0005-0000-0000-0000FC8E0000}"/>
    <cellStyle name="40% - Accent3 2 15" xfId="3767" xr:uid="{00000000-0005-0000-0000-0000FD8E0000}"/>
    <cellStyle name="40% - Accent3 2 15 2" xfId="16926" xr:uid="{00000000-0005-0000-0000-0000FE8E0000}"/>
    <cellStyle name="40% - Accent3 2 15 2 2" xfId="54264" xr:uid="{00000000-0005-0000-0000-0000FF8E0000}"/>
    <cellStyle name="40% - Accent3 2 15 3" xfId="31967" xr:uid="{00000000-0005-0000-0000-0000008F0000}"/>
    <cellStyle name="40% - Accent3 2 15 4" xfId="41105" xr:uid="{00000000-0005-0000-0000-0000018F0000}"/>
    <cellStyle name="40% - Accent3 2 16" xfId="13214" xr:uid="{00000000-0005-0000-0000-0000028F0000}"/>
    <cellStyle name="40% - Accent3 2 16 2" xfId="34679" xr:uid="{00000000-0005-0000-0000-0000038F0000}"/>
    <cellStyle name="40% - Accent3 2 16 3" xfId="50552" xr:uid="{00000000-0005-0000-0000-0000048F0000}"/>
    <cellStyle name="40% - Accent3 2 17" xfId="29086" xr:uid="{00000000-0005-0000-0000-0000058F0000}"/>
    <cellStyle name="40% - Accent3 2 18" xfId="26373" xr:uid="{00000000-0005-0000-0000-0000068F0000}"/>
    <cellStyle name="40% - Accent3 2 19" xfId="37391" xr:uid="{00000000-0005-0000-0000-0000078F0000}"/>
    <cellStyle name="40% - Accent3 2 2" xfId="107" xr:uid="{00000000-0005-0000-0000-0000088F0000}"/>
    <cellStyle name="40% - Accent3 2 2 10" xfId="8546" xr:uid="{00000000-0005-0000-0000-0000098F0000}"/>
    <cellStyle name="40% - Accent3 2 2 10 2" xfId="21705" xr:uid="{00000000-0005-0000-0000-00000A8F0000}"/>
    <cellStyle name="40% - Accent3 2 2 10 2 2" xfId="59043" xr:uid="{00000000-0005-0000-0000-00000B8F0000}"/>
    <cellStyle name="40% - Accent3 2 2 10 3" xfId="29283" xr:uid="{00000000-0005-0000-0000-00000C8F0000}"/>
    <cellStyle name="40% - Accent3 2 2 10 4" xfId="45884" xr:uid="{00000000-0005-0000-0000-00000D8F0000}"/>
    <cellStyle name="40% - Accent3 2 2 11" xfId="3823" xr:uid="{00000000-0005-0000-0000-00000E8F0000}"/>
    <cellStyle name="40% - Accent3 2 2 11 2" xfId="16982" xr:uid="{00000000-0005-0000-0000-00000F8F0000}"/>
    <cellStyle name="40% - Accent3 2 2 11 2 2" xfId="54320" xr:uid="{00000000-0005-0000-0000-0000108F0000}"/>
    <cellStyle name="40% - Accent3 2 2 11 3" xfId="31995" xr:uid="{00000000-0005-0000-0000-0000118F0000}"/>
    <cellStyle name="40% - Accent3 2 2 11 4" xfId="41161" xr:uid="{00000000-0005-0000-0000-0000128F0000}"/>
    <cellStyle name="40% - Accent3 2 2 12" xfId="13270" xr:uid="{00000000-0005-0000-0000-0000138F0000}"/>
    <cellStyle name="40% - Accent3 2 2 12 2" xfId="34707" xr:uid="{00000000-0005-0000-0000-0000148F0000}"/>
    <cellStyle name="40% - Accent3 2 2 12 3" xfId="50608" xr:uid="{00000000-0005-0000-0000-0000158F0000}"/>
    <cellStyle name="40% - Accent3 2 2 13" xfId="29114" xr:uid="{00000000-0005-0000-0000-0000168F0000}"/>
    <cellStyle name="40% - Accent3 2 2 14" xfId="26401" xr:uid="{00000000-0005-0000-0000-0000178F0000}"/>
    <cellStyle name="40% - Accent3 2 2 15" xfId="37447" xr:uid="{00000000-0005-0000-0000-0000188F0000}"/>
    <cellStyle name="40% - Accent3 2 2 2" xfId="219" xr:uid="{00000000-0005-0000-0000-0000198F0000}"/>
    <cellStyle name="40% - Accent3 2 2 2 10" xfId="3935" xr:uid="{00000000-0005-0000-0000-00001A8F0000}"/>
    <cellStyle name="40% - Accent3 2 2 2 10 2" xfId="17094" xr:uid="{00000000-0005-0000-0000-00001B8F0000}"/>
    <cellStyle name="40% - Accent3 2 2 2 10 2 2" xfId="54432" xr:uid="{00000000-0005-0000-0000-00001C8F0000}"/>
    <cellStyle name="40% - Accent3 2 2 2 10 3" xfId="32080" xr:uid="{00000000-0005-0000-0000-00001D8F0000}"/>
    <cellStyle name="40% - Accent3 2 2 2 10 4" xfId="41273" xr:uid="{00000000-0005-0000-0000-00001E8F0000}"/>
    <cellStyle name="40% - Accent3 2 2 2 11" xfId="13382" xr:uid="{00000000-0005-0000-0000-00001F8F0000}"/>
    <cellStyle name="40% - Accent3 2 2 2 11 2" xfId="34792" xr:uid="{00000000-0005-0000-0000-0000208F0000}"/>
    <cellStyle name="40% - Accent3 2 2 2 11 3" xfId="50720" xr:uid="{00000000-0005-0000-0000-0000218F0000}"/>
    <cellStyle name="40% - Accent3 2 2 2 12" xfId="29199" xr:uid="{00000000-0005-0000-0000-0000228F0000}"/>
    <cellStyle name="40% - Accent3 2 2 2 13" xfId="26486" xr:uid="{00000000-0005-0000-0000-0000238F0000}"/>
    <cellStyle name="40% - Accent3 2 2 2 14" xfId="37559" xr:uid="{00000000-0005-0000-0000-0000248F0000}"/>
    <cellStyle name="40% - Accent3 2 2 2 2" xfId="640" xr:uid="{00000000-0005-0000-0000-0000258F0000}"/>
    <cellStyle name="40% - Accent3 2 2 2 2 2" xfId="1822" xr:uid="{00000000-0005-0000-0000-0000268F0000}"/>
    <cellStyle name="40% - Accent3 2 2 2 2 2 2" xfId="7896" xr:uid="{00000000-0005-0000-0000-0000278F0000}"/>
    <cellStyle name="40% - Accent3 2 2 2 2 2 2 2" xfId="12619" xr:uid="{00000000-0005-0000-0000-0000288F0000}"/>
    <cellStyle name="40% - Accent3 2 2 2 2 2 2 2 2" xfId="25778" xr:uid="{00000000-0005-0000-0000-0000298F0000}"/>
    <cellStyle name="40% - Accent3 2 2 2 2 2 2 2 2 2" xfId="63116" xr:uid="{00000000-0005-0000-0000-00002A8F0000}"/>
    <cellStyle name="40% - Accent3 2 2 2 2 2 2 2 3" xfId="49957" xr:uid="{00000000-0005-0000-0000-00002B8F0000}"/>
    <cellStyle name="40% - Accent3 2 2 2 2 2 2 3" xfId="21055" xr:uid="{00000000-0005-0000-0000-00002C8F0000}"/>
    <cellStyle name="40% - Accent3 2 2 2 2 2 2 3 2" xfId="58393" xr:uid="{00000000-0005-0000-0000-00002D8F0000}"/>
    <cellStyle name="40% - Accent3 2 2 2 2 2 2 4" xfId="34074" xr:uid="{00000000-0005-0000-0000-00002E8F0000}"/>
    <cellStyle name="40% - Accent3 2 2 2 2 2 2 5" xfId="45234" xr:uid="{00000000-0005-0000-0000-00002F8F0000}"/>
    <cellStyle name="40% - Accent3 2 2 2 2 2 3" xfId="10259" xr:uid="{00000000-0005-0000-0000-0000308F0000}"/>
    <cellStyle name="40% - Accent3 2 2 2 2 2 3 2" xfId="23418" xr:uid="{00000000-0005-0000-0000-0000318F0000}"/>
    <cellStyle name="40% - Accent3 2 2 2 2 2 3 2 2" xfId="60756" xr:uid="{00000000-0005-0000-0000-0000328F0000}"/>
    <cellStyle name="40% - Accent3 2 2 2 2 2 3 3" xfId="36786" xr:uid="{00000000-0005-0000-0000-0000338F0000}"/>
    <cellStyle name="40% - Accent3 2 2 2 2 2 3 4" xfId="47597" xr:uid="{00000000-0005-0000-0000-0000348F0000}"/>
    <cellStyle name="40% - Accent3 2 2 2 2 2 4" xfId="5536" xr:uid="{00000000-0005-0000-0000-0000358F0000}"/>
    <cellStyle name="40% - Accent3 2 2 2 2 2 4 2" xfId="18695" xr:uid="{00000000-0005-0000-0000-0000368F0000}"/>
    <cellStyle name="40% - Accent3 2 2 2 2 2 4 2 2" xfId="56033" xr:uid="{00000000-0005-0000-0000-0000378F0000}"/>
    <cellStyle name="40% - Accent3 2 2 2 2 2 4 3" xfId="31362" xr:uid="{00000000-0005-0000-0000-0000388F0000}"/>
    <cellStyle name="40% - Accent3 2 2 2 2 2 4 4" xfId="42874" xr:uid="{00000000-0005-0000-0000-0000398F0000}"/>
    <cellStyle name="40% - Accent3 2 2 2 2 2 5" xfId="14983" xr:uid="{00000000-0005-0000-0000-00003A8F0000}"/>
    <cellStyle name="40% - Accent3 2 2 2 2 2 5 2" xfId="52321" xr:uid="{00000000-0005-0000-0000-00003B8F0000}"/>
    <cellStyle name="40% - Accent3 2 2 2 2 2 6" xfId="28480" xr:uid="{00000000-0005-0000-0000-00003C8F0000}"/>
    <cellStyle name="40% - Accent3 2 2 2 2 2 7" xfId="39160" xr:uid="{00000000-0005-0000-0000-00003D8F0000}"/>
    <cellStyle name="40% - Accent3 2 2 2 2 3" xfId="3171" xr:uid="{00000000-0005-0000-0000-00003E8F0000}"/>
    <cellStyle name="40% - Accent3 2 2 2 2 3 2" xfId="11439" xr:uid="{00000000-0005-0000-0000-00003F8F0000}"/>
    <cellStyle name="40% - Accent3 2 2 2 2 3 2 2" xfId="24598" xr:uid="{00000000-0005-0000-0000-0000408F0000}"/>
    <cellStyle name="40% - Accent3 2 2 2 2 3 2 2 2" xfId="61936" xr:uid="{00000000-0005-0000-0000-0000418F0000}"/>
    <cellStyle name="40% - Accent3 2 2 2 2 3 2 3" xfId="48777" xr:uid="{00000000-0005-0000-0000-0000428F0000}"/>
    <cellStyle name="40% - Accent3 2 2 2 2 3 3" xfId="6716" xr:uid="{00000000-0005-0000-0000-0000438F0000}"/>
    <cellStyle name="40% - Accent3 2 2 2 2 3 3 2" xfId="19875" xr:uid="{00000000-0005-0000-0000-0000448F0000}"/>
    <cellStyle name="40% - Accent3 2 2 2 2 3 3 2 2" xfId="57213" xr:uid="{00000000-0005-0000-0000-0000458F0000}"/>
    <cellStyle name="40% - Accent3 2 2 2 2 3 3 3" xfId="44054" xr:uid="{00000000-0005-0000-0000-0000468F0000}"/>
    <cellStyle name="40% - Accent3 2 2 2 2 3 4" xfId="16332" xr:uid="{00000000-0005-0000-0000-0000478F0000}"/>
    <cellStyle name="40% - Accent3 2 2 2 2 3 4 2" xfId="53670" xr:uid="{00000000-0005-0000-0000-0000488F0000}"/>
    <cellStyle name="40% - Accent3 2 2 2 2 3 5" xfId="32725" xr:uid="{00000000-0005-0000-0000-0000498F0000}"/>
    <cellStyle name="40% - Accent3 2 2 2 2 3 6" xfId="40509" xr:uid="{00000000-0005-0000-0000-00004A8F0000}"/>
    <cellStyle name="40% - Accent3 2 2 2 2 4" xfId="9079" xr:uid="{00000000-0005-0000-0000-00004B8F0000}"/>
    <cellStyle name="40% - Accent3 2 2 2 2 4 2" xfId="22238" xr:uid="{00000000-0005-0000-0000-00004C8F0000}"/>
    <cellStyle name="40% - Accent3 2 2 2 2 4 2 2" xfId="59576" xr:uid="{00000000-0005-0000-0000-00004D8F0000}"/>
    <cellStyle name="40% - Accent3 2 2 2 2 4 3" xfId="35437" xr:uid="{00000000-0005-0000-0000-00004E8F0000}"/>
    <cellStyle name="40% - Accent3 2 2 2 2 4 4" xfId="46417" xr:uid="{00000000-0005-0000-0000-00004F8F0000}"/>
    <cellStyle name="40% - Accent3 2 2 2 2 5" xfId="4356" xr:uid="{00000000-0005-0000-0000-0000508F0000}"/>
    <cellStyle name="40% - Accent3 2 2 2 2 5 2" xfId="17515" xr:uid="{00000000-0005-0000-0000-0000518F0000}"/>
    <cellStyle name="40% - Accent3 2 2 2 2 5 2 2" xfId="54853" xr:uid="{00000000-0005-0000-0000-0000528F0000}"/>
    <cellStyle name="40% - Accent3 2 2 2 2 5 3" xfId="30013" xr:uid="{00000000-0005-0000-0000-0000538F0000}"/>
    <cellStyle name="40% - Accent3 2 2 2 2 5 4" xfId="41694" xr:uid="{00000000-0005-0000-0000-0000548F0000}"/>
    <cellStyle name="40% - Accent3 2 2 2 2 6" xfId="13803" xr:uid="{00000000-0005-0000-0000-0000558F0000}"/>
    <cellStyle name="40% - Accent3 2 2 2 2 6 2" xfId="51141" xr:uid="{00000000-0005-0000-0000-0000568F0000}"/>
    <cellStyle name="40% - Accent3 2 2 2 2 7" xfId="27131" xr:uid="{00000000-0005-0000-0000-0000578F0000}"/>
    <cellStyle name="40% - Accent3 2 2 2 2 8" xfId="37980" xr:uid="{00000000-0005-0000-0000-0000588F0000}"/>
    <cellStyle name="40% - Accent3 2 2 2 3" xfId="416" xr:uid="{00000000-0005-0000-0000-0000598F0000}"/>
    <cellStyle name="40% - Accent3 2 2 2 3 2" xfId="1598" xr:uid="{00000000-0005-0000-0000-00005A8F0000}"/>
    <cellStyle name="40% - Accent3 2 2 2 3 2 2" xfId="7672" xr:uid="{00000000-0005-0000-0000-00005B8F0000}"/>
    <cellStyle name="40% - Accent3 2 2 2 3 2 2 2" xfId="12395" xr:uid="{00000000-0005-0000-0000-00005C8F0000}"/>
    <cellStyle name="40% - Accent3 2 2 2 3 2 2 2 2" xfId="25554" xr:uid="{00000000-0005-0000-0000-00005D8F0000}"/>
    <cellStyle name="40% - Accent3 2 2 2 3 2 2 2 2 2" xfId="62892" xr:uid="{00000000-0005-0000-0000-00005E8F0000}"/>
    <cellStyle name="40% - Accent3 2 2 2 3 2 2 2 3" xfId="49733" xr:uid="{00000000-0005-0000-0000-00005F8F0000}"/>
    <cellStyle name="40% - Accent3 2 2 2 3 2 2 3" xfId="20831" xr:uid="{00000000-0005-0000-0000-0000608F0000}"/>
    <cellStyle name="40% - Accent3 2 2 2 3 2 2 3 2" xfId="58169" xr:uid="{00000000-0005-0000-0000-0000618F0000}"/>
    <cellStyle name="40% - Accent3 2 2 2 3 2 2 4" xfId="33850" xr:uid="{00000000-0005-0000-0000-0000628F0000}"/>
    <cellStyle name="40% - Accent3 2 2 2 3 2 2 5" xfId="45010" xr:uid="{00000000-0005-0000-0000-0000638F0000}"/>
    <cellStyle name="40% - Accent3 2 2 2 3 2 3" xfId="10035" xr:uid="{00000000-0005-0000-0000-0000648F0000}"/>
    <cellStyle name="40% - Accent3 2 2 2 3 2 3 2" xfId="23194" xr:uid="{00000000-0005-0000-0000-0000658F0000}"/>
    <cellStyle name="40% - Accent3 2 2 2 3 2 3 2 2" xfId="60532" xr:uid="{00000000-0005-0000-0000-0000668F0000}"/>
    <cellStyle name="40% - Accent3 2 2 2 3 2 3 3" xfId="36562" xr:uid="{00000000-0005-0000-0000-0000678F0000}"/>
    <cellStyle name="40% - Accent3 2 2 2 3 2 3 4" xfId="47373" xr:uid="{00000000-0005-0000-0000-0000688F0000}"/>
    <cellStyle name="40% - Accent3 2 2 2 3 2 4" xfId="5312" xr:uid="{00000000-0005-0000-0000-0000698F0000}"/>
    <cellStyle name="40% - Accent3 2 2 2 3 2 4 2" xfId="18471" xr:uid="{00000000-0005-0000-0000-00006A8F0000}"/>
    <cellStyle name="40% - Accent3 2 2 2 3 2 4 2 2" xfId="55809" xr:uid="{00000000-0005-0000-0000-00006B8F0000}"/>
    <cellStyle name="40% - Accent3 2 2 2 3 2 4 3" xfId="31138" xr:uid="{00000000-0005-0000-0000-00006C8F0000}"/>
    <cellStyle name="40% - Accent3 2 2 2 3 2 4 4" xfId="42650" xr:uid="{00000000-0005-0000-0000-00006D8F0000}"/>
    <cellStyle name="40% - Accent3 2 2 2 3 2 5" xfId="14759" xr:uid="{00000000-0005-0000-0000-00006E8F0000}"/>
    <cellStyle name="40% - Accent3 2 2 2 3 2 5 2" xfId="52097" xr:uid="{00000000-0005-0000-0000-00006F8F0000}"/>
    <cellStyle name="40% - Accent3 2 2 2 3 2 6" xfId="28256" xr:uid="{00000000-0005-0000-0000-0000708F0000}"/>
    <cellStyle name="40% - Accent3 2 2 2 3 2 7" xfId="38936" xr:uid="{00000000-0005-0000-0000-0000718F0000}"/>
    <cellStyle name="40% - Accent3 2 2 2 3 3" xfId="2947" xr:uid="{00000000-0005-0000-0000-0000728F0000}"/>
    <cellStyle name="40% - Accent3 2 2 2 3 3 2" xfId="11215" xr:uid="{00000000-0005-0000-0000-0000738F0000}"/>
    <cellStyle name="40% - Accent3 2 2 2 3 3 2 2" xfId="24374" xr:uid="{00000000-0005-0000-0000-0000748F0000}"/>
    <cellStyle name="40% - Accent3 2 2 2 3 3 2 2 2" xfId="61712" xr:uid="{00000000-0005-0000-0000-0000758F0000}"/>
    <cellStyle name="40% - Accent3 2 2 2 3 3 2 3" xfId="48553" xr:uid="{00000000-0005-0000-0000-0000768F0000}"/>
    <cellStyle name="40% - Accent3 2 2 2 3 3 3" xfId="6492" xr:uid="{00000000-0005-0000-0000-0000778F0000}"/>
    <cellStyle name="40% - Accent3 2 2 2 3 3 3 2" xfId="19651" xr:uid="{00000000-0005-0000-0000-0000788F0000}"/>
    <cellStyle name="40% - Accent3 2 2 2 3 3 3 2 2" xfId="56989" xr:uid="{00000000-0005-0000-0000-0000798F0000}"/>
    <cellStyle name="40% - Accent3 2 2 2 3 3 3 3" xfId="43830" xr:uid="{00000000-0005-0000-0000-00007A8F0000}"/>
    <cellStyle name="40% - Accent3 2 2 2 3 3 4" xfId="16108" xr:uid="{00000000-0005-0000-0000-00007B8F0000}"/>
    <cellStyle name="40% - Accent3 2 2 2 3 3 4 2" xfId="53446" xr:uid="{00000000-0005-0000-0000-00007C8F0000}"/>
    <cellStyle name="40% - Accent3 2 2 2 3 3 5" xfId="32501" xr:uid="{00000000-0005-0000-0000-00007D8F0000}"/>
    <cellStyle name="40% - Accent3 2 2 2 3 3 6" xfId="40285" xr:uid="{00000000-0005-0000-0000-00007E8F0000}"/>
    <cellStyle name="40% - Accent3 2 2 2 3 4" xfId="8855" xr:uid="{00000000-0005-0000-0000-00007F8F0000}"/>
    <cellStyle name="40% - Accent3 2 2 2 3 4 2" xfId="22014" xr:uid="{00000000-0005-0000-0000-0000808F0000}"/>
    <cellStyle name="40% - Accent3 2 2 2 3 4 2 2" xfId="59352" xr:uid="{00000000-0005-0000-0000-0000818F0000}"/>
    <cellStyle name="40% - Accent3 2 2 2 3 4 3" xfId="35213" xr:uid="{00000000-0005-0000-0000-0000828F0000}"/>
    <cellStyle name="40% - Accent3 2 2 2 3 4 4" xfId="46193" xr:uid="{00000000-0005-0000-0000-0000838F0000}"/>
    <cellStyle name="40% - Accent3 2 2 2 3 5" xfId="4132" xr:uid="{00000000-0005-0000-0000-0000848F0000}"/>
    <cellStyle name="40% - Accent3 2 2 2 3 5 2" xfId="17291" xr:uid="{00000000-0005-0000-0000-0000858F0000}"/>
    <cellStyle name="40% - Accent3 2 2 2 3 5 2 2" xfId="54629" xr:uid="{00000000-0005-0000-0000-0000868F0000}"/>
    <cellStyle name="40% - Accent3 2 2 2 3 5 3" xfId="29789" xr:uid="{00000000-0005-0000-0000-0000878F0000}"/>
    <cellStyle name="40% - Accent3 2 2 2 3 5 4" xfId="41470" xr:uid="{00000000-0005-0000-0000-0000888F0000}"/>
    <cellStyle name="40% - Accent3 2 2 2 3 6" xfId="13579" xr:uid="{00000000-0005-0000-0000-0000898F0000}"/>
    <cellStyle name="40% - Accent3 2 2 2 3 6 2" xfId="50917" xr:uid="{00000000-0005-0000-0000-00008A8F0000}"/>
    <cellStyle name="40% - Accent3 2 2 2 3 7" xfId="26907" xr:uid="{00000000-0005-0000-0000-00008B8F0000}"/>
    <cellStyle name="40% - Accent3 2 2 2 3 8" xfId="37756" xr:uid="{00000000-0005-0000-0000-00008C8F0000}"/>
    <cellStyle name="40% - Accent3 2 2 2 4" xfId="837" xr:uid="{00000000-0005-0000-0000-00008D8F0000}"/>
    <cellStyle name="40% - Accent3 2 2 2 4 2" xfId="2019" xr:uid="{00000000-0005-0000-0000-00008E8F0000}"/>
    <cellStyle name="40% - Accent3 2 2 2 4 2 2" xfId="8093" xr:uid="{00000000-0005-0000-0000-00008F8F0000}"/>
    <cellStyle name="40% - Accent3 2 2 2 4 2 2 2" xfId="12816" xr:uid="{00000000-0005-0000-0000-0000908F0000}"/>
    <cellStyle name="40% - Accent3 2 2 2 4 2 2 2 2" xfId="25975" xr:uid="{00000000-0005-0000-0000-0000918F0000}"/>
    <cellStyle name="40% - Accent3 2 2 2 4 2 2 2 2 2" xfId="63313" xr:uid="{00000000-0005-0000-0000-0000928F0000}"/>
    <cellStyle name="40% - Accent3 2 2 2 4 2 2 2 3" xfId="50154" xr:uid="{00000000-0005-0000-0000-0000938F0000}"/>
    <cellStyle name="40% - Accent3 2 2 2 4 2 2 3" xfId="21252" xr:uid="{00000000-0005-0000-0000-0000948F0000}"/>
    <cellStyle name="40% - Accent3 2 2 2 4 2 2 3 2" xfId="58590" xr:uid="{00000000-0005-0000-0000-0000958F0000}"/>
    <cellStyle name="40% - Accent3 2 2 2 4 2 2 4" xfId="34271" xr:uid="{00000000-0005-0000-0000-0000968F0000}"/>
    <cellStyle name="40% - Accent3 2 2 2 4 2 2 5" xfId="45431" xr:uid="{00000000-0005-0000-0000-0000978F0000}"/>
    <cellStyle name="40% - Accent3 2 2 2 4 2 3" xfId="10456" xr:uid="{00000000-0005-0000-0000-0000988F0000}"/>
    <cellStyle name="40% - Accent3 2 2 2 4 2 3 2" xfId="23615" xr:uid="{00000000-0005-0000-0000-0000998F0000}"/>
    <cellStyle name="40% - Accent3 2 2 2 4 2 3 2 2" xfId="60953" xr:uid="{00000000-0005-0000-0000-00009A8F0000}"/>
    <cellStyle name="40% - Accent3 2 2 2 4 2 3 3" xfId="36983" xr:uid="{00000000-0005-0000-0000-00009B8F0000}"/>
    <cellStyle name="40% - Accent3 2 2 2 4 2 3 4" xfId="47794" xr:uid="{00000000-0005-0000-0000-00009C8F0000}"/>
    <cellStyle name="40% - Accent3 2 2 2 4 2 4" xfId="5733" xr:uid="{00000000-0005-0000-0000-00009D8F0000}"/>
    <cellStyle name="40% - Accent3 2 2 2 4 2 4 2" xfId="18892" xr:uid="{00000000-0005-0000-0000-00009E8F0000}"/>
    <cellStyle name="40% - Accent3 2 2 2 4 2 4 2 2" xfId="56230" xr:uid="{00000000-0005-0000-0000-00009F8F0000}"/>
    <cellStyle name="40% - Accent3 2 2 2 4 2 4 3" xfId="31559" xr:uid="{00000000-0005-0000-0000-0000A08F0000}"/>
    <cellStyle name="40% - Accent3 2 2 2 4 2 4 4" xfId="43071" xr:uid="{00000000-0005-0000-0000-0000A18F0000}"/>
    <cellStyle name="40% - Accent3 2 2 2 4 2 5" xfId="15180" xr:uid="{00000000-0005-0000-0000-0000A28F0000}"/>
    <cellStyle name="40% - Accent3 2 2 2 4 2 5 2" xfId="52518" xr:uid="{00000000-0005-0000-0000-0000A38F0000}"/>
    <cellStyle name="40% - Accent3 2 2 2 4 2 6" xfId="28677" xr:uid="{00000000-0005-0000-0000-0000A48F0000}"/>
    <cellStyle name="40% - Accent3 2 2 2 4 2 7" xfId="39357" xr:uid="{00000000-0005-0000-0000-0000A58F0000}"/>
    <cellStyle name="40% - Accent3 2 2 2 4 3" xfId="3368" xr:uid="{00000000-0005-0000-0000-0000A68F0000}"/>
    <cellStyle name="40% - Accent3 2 2 2 4 3 2" xfId="11636" xr:uid="{00000000-0005-0000-0000-0000A78F0000}"/>
    <cellStyle name="40% - Accent3 2 2 2 4 3 2 2" xfId="24795" xr:uid="{00000000-0005-0000-0000-0000A88F0000}"/>
    <cellStyle name="40% - Accent3 2 2 2 4 3 2 2 2" xfId="62133" xr:uid="{00000000-0005-0000-0000-0000A98F0000}"/>
    <cellStyle name="40% - Accent3 2 2 2 4 3 2 3" xfId="48974" xr:uid="{00000000-0005-0000-0000-0000AA8F0000}"/>
    <cellStyle name="40% - Accent3 2 2 2 4 3 3" xfId="6913" xr:uid="{00000000-0005-0000-0000-0000AB8F0000}"/>
    <cellStyle name="40% - Accent3 2 2 2 4 3 3 2" xfId="20072" xr:uid="{00000000-0005-0000-0000-0000AC8F0000}"/>
    <cellStyle name="40% - Accent3 2 2 2 4 3 3 2 2" xfId="57410" xr:uid="{00000000-0005-0000-0000-0000AD8F0000}"/>
    <cellStyle name="40% - Accent3 2 2 2 4 3 3 3" xfId="44251" xr:uid="{00000000-0005-0000-0000-0000AE8F0000}"/>
    <cellStyle name="40% - Accent3 2 2 2 4 3 4" xfId="16529" xr:uid="{00000000-0005-0000-0000-0000AF8F0000}"/>
    <cellStyle name="40% - Accent3 2 2 2 4 3 4 2" xfId="53867" xr:uid="{00000000-0005-0000-0000-0000B08F0000}"/>
    <cellStyle name="40% - Accent3 2 2 2 4 3 5" xfId="32922" xr:uid="{00000000-0005-0000-0000-0000B18F0000}"/>
    <cellStyle name="40% - Accent3 2 2 2 4 3 6" xfId="40706" xr:uid="{00000000-0005-0000-0000-0000B28F0000}"/>
    <cellStyle name="40% - Accent3 2 2 2 4 4" xfId="9276" xr:uid="{00000000-0005-0000-0000-0000B38F0000}"/>
    <cellStyle name="40% - Accent3 2 2 2 4 4 2" xfId="22435" xr:uid="{00000000-0005-0000-0000-0000B48F0000}"/>
    <cellStyle name="40% - Accent3 2 2 2 4 4 2 2" xfId="59773" xr:uid="{00000000-0005-0000-0000-0000B58F0000}"/>
    <cellStyle name="40% - Accent3 2 2 2 4 4 3" xfId="35634" xr:uid="{00000000-0005-0000-0000-0000B68F0000}"/>
    <cellStyle name="40% - Accent3 2 2 2 4 4 4" xfId="46614" xr:uid="{00000000-0005-0000-0000-0000B78F0000}"/>
    <cellStyle name="40% - Accent3 2 2 2 4 5" xfId="4553" xr:uid="{00000000-0005-0000-0000-0000B88F0000}"/>
    <cellStyle name="40% - Accent3 2 2 2 4 5 2" xfId="17712" xr:uid="{00000000-0005-0000-0000-0000B98F0000}"/>
    <cellStyle name="40% - Accent3 2 2 2 4 5 2 2" xfId="55050" xr:uid="{00000000-0005-0000-0000-0000BA8F0000}"/>
    <cellStyle name="40% - Accent3 2 2 2 4 5 3" xfId="30210" xr:uid="{00000000-0005-0000-0000-0000BB8F0000}"/>
    <cellStyle name="40% - Accent3 2 2 2 4 5 4" xfId="41891" xr:uid="{00000000-0005-0000-0000-0000BC8F0000}"/>
    <cellStyle name="40% - Accent3 2 2 2 4 6" xfId="14000" xr:uid="{00000000-0005-0000-0000-0000BD8F0000}"/>
    <cellStyle name="40% - Accent3 2 2 2 4 6 2" xfId="51338" xr:uid="{00000000-0005-0000-0000-0000BE8F0000}"/>
    <cellStyle name="40% - Accent3 2 2 2 4 7" xfId="27328" xr:uid="{00000000-0005-0000-0000-0000BF8F0000}"/>
    <cellStyle name="40% - Accent3 2 2 2 4 8" xfId="38177" xr:uid="{00000000-0005-0000-0000-0000C08F0000}"/>
    <cellStyle name="40% - Accent3 2 2 2 5" xfId="1006" xr:uid="{00000000-0005-0000-0000-0000C18F0000}"/>
    <cellStyle name="40% - Accent3 2 2 2 5 2" xfId="2188" xr:uid="{00000000-0005-0000-0000-0000C28F0000}"/>
    <cellStyle name="40% - Accent3 2 2 2 5 2 2" xfId="8262" xr:uid="{00000000-0005-0000-0000-0000C38F0000}"/>
    <cellStyle name="40% - Accent3 2 2 2 5 2 2 2" xfId="12985" xr:uid="{00000000-0005-0000-0000-0000C48F0000}"/>
    <cellStyle name="40% - Accent3 2 2 2 5 2 2 2 2" xfId="26144" xr:uid="{00000000-0005-0000-0000-0000C58F0000}"/>
    <cellStyle name="40% - Accent3 2 2 2 5 2 2 2 2 2" xfId="63482" xr:uid="{00000000-0005-0000-0000-0000C68F0000}"/>
    <cellStyle name="40% - Accent3 2 2 2 5 2 2 2 3" xfId="50323" xr:uid="{00000000-0005-0000-0000-0000C78F0000}"/>
    <cellStyle name="40% - Accent3 2 2 2 5 2 2 3" xfId="21421" xr:uid="{00000000-0005-0000-0000-0000C88F0000}"/>
    <cellStyle name="40% - Accent3 2 2 2 5 2 2 3 2" xfId="58759" xr:uid="{00000000-0005-0000-0000-0000C98F0000}"/>
    <cellStyle name="40% - Accent3 2 2 2 5 2 2 4" xfId="34440" xr:uid="{00000000-0005-0000-0000-0000CA8F0000}"/>
    <cellStyle name="40% - Accent3 2 2 2 5 2 2 5" xfId="45600" xr:uid="{00000000-0005-0000-0000-0000CB8F0000}"/>
    <cellStyle name="40% - Accent3 2 2 2 5 2 3" xfId="10625" xr:uid="{00000000-0005-0000-0000-0000CC8F0000}"/>
    <cellStyle name="40% - Accent3 2 2 2 5 2 3 2" xfId="23784" xr:uid="{00000000-0005-0000-0000-0000CD8F0000}"/>
    <cellStyle name="40% - Accent3 2 2 2 5 2 3 2 2" xfId="61122" xr:uid="{00000000-0005-0000-0000-0000CE8F0000}"/>
    <cellStyle name="40% - Accent3 2 2 2 5 2 3 3" xfId="37152" xr:uid="{00000000-0005-0000-0000-0000CF8F0000}"/>
    <cellStyle name="40% - Accent3 2 2 2 5 2 3 4" xfId="47963" xr:uid="{00000000-0005-0000-0000-0000D08F0000}"/>
    <cellStyle name="40% - Accent3 2 2 2 5 2 4" xfId="5902" xr:uid="{00000000-0005-0000-0000-0000D18F0000}"/>
    <cellStyle name="40% - Accent3 2 2 2 5 2 4 2" xfId="19061" xr:uid="{00000000-0005-0000-0000-0000D28F0000}"/>
    <cellStyle name="40% - Accent3 2 2 2 5 2 4 2 2" xfId="56399" xr:uid="{00000000-0005-0000-0000-0000D38F0000}"/>
    <cellStyle name="40% - Accent3 2 2 2 5 2 4 3" xfId="31728" xr:uid="{00000000-0005-0000-0000-0000D48F0000}"/>
    <cellStyle name="40% - Accent3 2 2 2 5 2 4 4" xfId="43240" xr:uid="{00000000-0005-0000-0000-0000D58F0000}"/>
    <cellStyle name="40% - Accent3 2 2 2 5 2 5" xfId="15349" xr:uid="{00000000-0005-0000-0000-0000D68F0000}"/>
    <cellStyle name="40% - Accent3 2 2 2 5 2 5 2" xfId="52687" xr:uid="{00000000-0005-0000-0000-0000D78F0000}"/>
    <cellStyle name="40% - Accent3 2 2 2 5 2 6" xfId="28846" xr:uid="{00000000-0005-0000-0000-0000D88F0000}"/>
    <cellStyle name="40% - Accent3 2 2 2 5 2 7" xfId="39526" xr:uid="{00000000-0005-0000-0000-0000D98F0000}"/>
    <cellStyle name="40% - Accent3 2 2 2 5 3" xfId="3537" xr:uid="{00000000-0005-0000-0000-0000DA8F0000}"/>
    <cellStyle name="40% - Accent3 2 2 2 5 3 2" xfId="11805" xr:uid="{00000000-0005-0000-0000-0000DB8F0000}"/>
    <cellStyle name="40% - Accent3 2 2 2 5 3 2 2" xfId="24964" xr:uid="{00000000-0005-0000-0000-0000DC8F0000}"/>
    <cellStyle name="40% - Accent3 2 2 2 5 3 2 2 2" xfId="62302" xr:uid="{00000000-0005-0000-0000-0000DD8F0000}"/>
    <cellStyle name="40% - Accent3 2 2 2 5 3 2 3" xfId="49143" xr:uid="{00000000-0005-0000-0000-0000DE8F0000}"/>
    <cellStyle name="40% - Accent3 2 2 2 5 3 3" xfId="7082" xr:uid="{00000000-0005-0000-0000-0000DF8F0000}"/>
    <cellStyle name="40% - Accent3 2 2 2 5 3 3 2" xfId="20241" xr:uid="{00000000-0005-0000-0000-0000E08F0000}"/>
    <cellStyle name="40% - Accent3 2 2 2 5 3 3 2 2" xfId="57579" xr:uid="{00000000-0005-0000-0000-0000E18F0000}"/>
    <cellStyle name="40% - Accent3 2 2 2 5 3 3 3" xfId="44420" xr:uid="{00000000-0005-0000-0000-0000E28F0000}"/>
    <cellStyle name="40% - Accent3 2 2 2 5 3 4" xfId="16698" xr:uid="{00000000-0005-0000-0000-0000E38F0000}"/>
    <cellStyle name="40% - Accent3 2 2 2 5 3 4 2" xfId="54036" xr:uid="{00000000-0005-0000-0000-0000E48F0000}"/>
    <cellStyle name="40% - Accent3 2 2 2 5 3 5" xfId="33091" xr:uid="{00000000-0005-0000-0000-0000E58F0000}"/>
    <cellStyle name="40% - Accent3 2 2 2 5 3 6" xfId="40875" xr:uid="{00000000-0005-0000-0000-0000E68F0000}"/>
    <cellStyle name="40% - Accent3 2 2 2 5 4" xfId="9445" xr:uid="{00000000-0005-0000-0000-0000E78F0000}"/>
    <cellStyle name="40% - Accent3 2 2 2 5 4 2" xfId="22604" xr:uid="{00000000-0005-0000-0000-0000E88F0000}"/>
    <cellStyle name="40% - Accent3 2 2 2 5 4 2 2" xfId="59942" xr:uid="{00000000-0005-0000-0000-0000E98F0000}"/>
    <cellStyle name="40% - Accent3 2 2 2 5 4 3" xfId="35803" xr:uid="{00000000-0005-0000-0000-0000EA8F0000}"/>
    <cellStyle name="40% - Accent3 2 2 2 5 4 4" xfId="46783" xr:uid="{00000000-0005-0000-0000-0000EB8F0000}"/>
    <cellStyle name="40% - Accent3 2 2 2 5 5" xfId="4722" xr:uid="{00000000-0005-0000-0000-0000EC8F0000}"/>
    <cellStyle name="40% - Accent3 2 2 2 5 5 2" xfId="17881" xr:uid="{00000000-0005-0000-0000-0000ED8F0000}"/>
    <cellStyle name="40% - Accent3 2 2 2 5 5 2 2" xfId="55219" xr:uid="{00000000-0005-0000-0000-0000EE8F0000}"/>
    <cellStyle name="40% - Accent3 2 2 2 5 5 3" xfId="30379" xr:uid="{00000000-0005-0000-0000-0000EF8F0000}"/>
    <cellStyle name="40% - Accent3 2 2 2 5 5 4" xfId="42060" xr:uid="{00000000-0005-0000-0000-0000F08F0000}"/>
    <cellStyle name="40% - Accent3 2 2 2 5 6" xfId="14169" xr:uid="{00000000-0005-0000-0000-0000F18F0000}"/>
    <cellStyle name="40% - Accent3 2 2 2 5 6 2" xfId="51507" xr:uid="{00000000-0005-0000-0000-0000F28F0000}"/>
    <cellStyle name="40% - Accent3 2 2 2 5 7" xfId="27497" xr:uid="{00000000-0005-0000-0000-0000F38F0000}"/>
    <cellStyle name="40% - Accent3 2 2 2 5 8" xfId="38346" xr:uid="{00000000-0005-0000-0000-0000F48F0000}"/>
    <cellStyle name="40% - Accent3 2 2 2 6" xfId="1177" xr:uid="{00000000-0005-0000-0000-0000F58F0000}"/>
    <cellStyle name="40% - Accent3 2 2 2 6 2" xfId="2357" xr:uid="{00000000-0005-0000-0000-0000F68F0000}"/>
    <cellStyle name="40% - Accent3 2 2 2 6 2 2" xfId="8431" xr:uid="{00000000-0005-0000-0000-0000F78F0000}"/>
    <cellStyle name="40% - Accent3 2 2 2 6 2 2 2" xfId="13154" xr:uid="{00000000-0005-0000-0000-0000F88F0000}"/>
    <cellStyle name="40% - Accent3 2 2 2 6 2 2 2 2" xfId="26313" xr:uid="{00000000-0005-0000-0000-0000F98F0000}"/>
    <cellStyle name="40% - Accent3 2 2 2 6 2 2 2 2 2" xfId="63651" xr:uid="{00000000-0005-0000-0000-0000FA8F0000}"/>
    <cellStyle name="40% - Accent3 2 2 2 6 2 2 2 3" xfId="50492" xr:uid="{00000000-0005-0000-0000-0000FB8F0000}"/>
    <cellStyle name="40% - Accent3 2 2 2 6 2 2 3" xfId="21590" xr:uid="{00000000-0005-0000-0000-0000FC8F0000}"/>
    <cellStyle name="40% - Accent3 2 2 2 6 2 2 3 2" xfId="58928" xr:uid="{00000000-0005-0000-0000-0000FD8F0000}"/>
    <cellStyle name="40% - Accent3 2 2 2 6 2 2 4" xfId="34609" xr:uid="{00000000-0005-0000-0000-0000FE8F0000}"/>
    <cellStyle name="40% - Accent3 2 2 2 6 2 2 5" xfId="45769" xr:uid="{00000000-0005-0000-0000-0000FF8F0000}"/>
    <cellStyle name="40% - Accent3 2 2 2 6 2 3" xfId="10794" xr:uid="{00000000-0005-0000-0000-000000900000}"/>
    <cellStyle name="40% - Accent3 2 2 2 6 2 3 2" xfId="23953" xr:uid="{00000000-0005-0000-0000-000001900000}"/>
    <cellStyle name="40% - Accent3 2 2 2 6 2 3 2 2" xfId="61291" xr:uid="{00000000-0005-0000-0000-000002900000}"/>
    <cellStyle name="40% - Accent3 2 2 2 6 2 3 3" xfId="37321" xr:uid="{00000000-0005-0000-0000-000003900000}"/>
    <cellStyle name="40% - Accent3 2 2 2 6 2 3 4" xfId="48132" xr:uid="{00000000-0005-0000-0000-000004900000}"/>
    <cellStyle name="40% - Accent3 2 2 2 6 2 4" xfId="6071" xr:uid="{00000000-0005-0000-0000-000005900000}"/>
    <cellStyle name="40% - Accent3 2 2 2 6 2 4 2" xfId="19230" xr:uid="{00000000-0005-0000-0000-000006900000}"/>
    <cellStyle name="40% - Accent3 2 2 2 6 2 4 2 2" xfId="56568" xr:uid="{00000000-0005-0000-0000-000007900000}"/>
    <cellStyle name="40% - Accent3 2 2 2 6 2 4 3" xfId="31897" xr:uid="{00000000-0005-0000-0000-000008900000}"/>
    <cellStyle name="40% - Accent3 2 2 2 6 2 4 4" xfId="43409" xr:uid="{00000000-0005-0000-0000-000009900000}"/>
    <cellStyle name="40% - Accent3 2 2 2 6 2 5" xfId="15518" xr:uid="{00000000-0005-0000-0000-00000A900000}"/>
    <cellStyle name="40% - Accent3 2 2 2 6 2 5 2" xfId="52856" xr:uid="{00000000-0005-0000-0000-00000B900000}"/>
    <cellStyle name="40% - Accent3 2 2 2 6 2 6" xfId="29015" xr:uid="{00000000-0005-0000-0000-00000C900000}"/>
    <cellStyle name="40% - Accent3 2 2 2 6 2 7" xfId="39695" xr:uid="{00000000-0005-0000-0000-00000D900000}"/>
    <cellStyle name="40% - Accent3 2 2 2 6 3" xfId="3706" xr:uid="{00000000-0005-0000-0000-00000E900000}"/>
    <cellStyle name="40% - Accent3 2 2 2 6 3 2" xfId="11974" xr:uid="{00000000-0005-0000-0000-00000F900000}"/>
    <cellStyle name="40% - Accent3 2 2 2 6 3 2 2" xfId="25133" xr:uid="{00000000-0005-0000-0000-000010900000}"/>
    <cellStyle name="40% - Accent3 2 2 2 6 3 2 2 2" xfId="62471" xr:uid="{00000000-0005-0000-0000-000011900000}"/>
    <cellStyle name="40% - Accent3 2 2 2 6 3 2 3" xfId="49312" xr:uid="{00000000-0005-0000-0000-000012900000}"/>
    <cellStyle name="40% - Accent3 2 2 2 6 3 3" xfId="7251" xr:uid="{00000000-0005-0000-0000-000013900000}"/>
    <cellStyle name="40% - Accent3 2 2 2 6 3 3 2" xfId="20410" xr:uid="{00000000-0005-0000-0000-000014900000}"/>
    <cellStyle name="40% - Accent3 2 2 2 6 3 3 2 2" xfId="57748" xr:uid="{00000000-0005-0000-0000-000015900000}"/>
    <cellStyle name="40% - Accent3 2 2 2 6 3 3 3" xfId="44589" xr:uid="{00000000-0005-0000-0000-000016900000}"/>
    <cellStyle name="40% - Accent3 2 2 2 6 3 4" xfId="16867" xr:uid="{00000000-0005-0000-0000-000017900000}"/>
    <cellStyle name="40% - Accent3 2 2 2 6 3 4 2" xfId="54205" xr:uid="{00000000-0005-0000-0000-000018900000}"/>
    <cellStyle name="40% - Accent3 2 2 2 6 3 5" xfId="33260" xr:uid="{00000000-0005-0000-0000-000019900000}"/>
    <cellStyle name="40% - Accent3 2 2 2 6 3 6" xfId="41044" xr:uid="{00000000-0005-0000-0000-00001A900000}"/>
    <cellStyle name="40% - Accent3 2 2 2 6 4" xfId="9614" xr:uid="{00000000-0005-0000-0000-00001B900000}"/>
    <cellStyle name="40% - Accent3 2 2 2 6 4 2" xfId="22773" xr:uid="{00000000-0005-0000-0000-00001C900000}"/>
    <cellStyle name="40% - Accent3 2 2 2 6 4 2 2" xfId="60111" xr:uid="{00000000-0005-0000-0000-00001D900000}"/>
    <cellStyle name="40% - Accent3 2 2 2 6 4 3" xfId="35972" xr:uid="{00000000-0005-0000-0000-00001E900000}"/>
    <cellStyle name="40% - Accent3 2 2 2 6 4 4" xfId="46952" xr:uid="{00000000-0005-0000-0000-00001F900000}"/>
    <cellStyle name="40% - Accent3 2 2 2 6 5" xfId="4891" xr:uid="{00000000-0005-0000-0000-000020900000}"/>
    <cellStyle name="40% - Accent3 2 2 2 6 5 2" xfId="18050" xr:uid="{00000000-0005-0000-0000-000021900000}"/>
    <cellStyle name="40% - Accent3 2 2 2 6 5 2 2" xfId="55388" xr:uid="{00000000-0005-0000-0000-000022900000}"/>
    <cellStyle name="40% - Accent3 2 2 2 6 5 3" xfId="30548" xr:uid="{00000000-0005-0000-0000-000023900000}"/>
    <cellStyle name="40% - Accent3 2 2 2 6 5 4" xfId="42229" xr:uid="{00000000-0005-0000-0000-000024900000}"/>
    <cellStyle name="40% - Accent3 2 2 2 6 6" xfId="14338" xr:uid="{00000000-0005-0000-0000-000025900000}"/>
    <cellStyle name="40% - Accent3 2 2 2 6 6 2" xfId="51676" xr:uid="{00000000-0005-0000-0000-000026900000}"/>
    <cellStyle name="40% - Accent3 2 2 2 6 7" xfId="27666" xr:uid="{00000000-0005-0000-0000-000027900000}"/>
    <cellStyle name="40% - Accent3 2 2 2 6 8" xfId="38515" xr:uid="{00000000-0005-0000-0000-000028900000}"/>
    <cellStyle name="40% - Accent3 2 2 2 7" xfId="1401" xr:uid="{00000000-0005-0000-0000-000029900000}"/>
    <cellStyle name="40% - Accent3 2 2 2 7 2" xfId="2750" xr:uid="{00000000-0005-0000-0000-00002A900000}"/>
    <cellStyle name="40% - Accent3 2 2 2 7 2 2" xfId="12198" xr:uid="{00000000-0005-0000-0000-00002B900000}"/>
    <cellStyle name="40% - Accent3 2 2 2 7 2 2 2" xfId="25357" xr:uid="{00000000-0005-0000-0000-00002C900000}"/>
    <cellStyle name="40% - Accent3 2 2 2 7 2 2 2 2" xfId="62695" xr:uid="{00000000-0005-0000-0000-00002D900000}"/>
    <cellStyle name="40% - Accent3 2 2 2 7 2 2 3" xfId="33653" xr:uid="{00000000-0005-0000-0000-00002E900000}"/>
    <cellStyle name="40% - Accent3 2 2 2 7 2 2 4" xfId="49536" xr:uid="{00000000-0005-0000-0000-00002F900000}"/>
    <cellStyle name="40% - Accent3 2 2 2 7 2 3" xfId="7475" xr:uid="{00000000-0005-0000-0000-000030900000}"/>
    <cellStyle name="40% - Accent3 2 2 2 7 2 3 2" xfId="20634" xr:uid="{00000000-0005-0000-0000-000031900000}"/>
    <cellStyle name="40% - Accent3 2 2 2 7 2 3 2 2" xfId="57972" xr:uid="{00000000-0005-0000-0000-000032900000}"/>
    <cellStyle name="40% - Accent3 2 2 2 7 2 3 3" xfId="36365" xr:uid="{00000000-0005-0000-0000-000033900000}"/>
    <cellStyle name="40% - Accent3 2 2 2 7 2 3 4" xfId="44813" xr:uid="{00000000-0005-0000-0000-000034900000}"/>
    <cellStyle name="40% - Accent3 2 2 2 7 2 4" xfId="15911" xr:uid="{00000000-0005-0000-0000-000035900000}"/>
    <cellStyle name="40% - Accent3 2 2 2 7 2 4 2" xfId="30941" xr:uid="{00000000-0005-0000-0000-000036900000}"/>
    <cellStyle name="40% - Accent3 2 2 2 7 2 4 3" xfId="53249" xr:uid="{00000000-0005-0000-0000-000037900000}"/>
    <cellStyle name="40% - Accent3 2 2 2 7 2 5" xfId="28059" xr:uid="{00000000-0005-0000-0000-000038900000}"/>
    <cellStyle name="40% - Accent3 2 2 2 7 2 6" xfId="40088" xr:uid="{00000000-0005-0000-0000-000039900000}"/>
    <cellStyle name="40% - Accent3 2 2 2 7 3" xfId="9838" xr:uid="{00000000-0005-0000-0000-00003A900000}"/>
    <cellStyle name="40% - Accent3 2 2 2 7 3 2" xfId="22997" xr:uid="{00000000-0005-0000-0000-00003B900000}"/>
    <cellStyle name="40% - Accent3 2 2 2 7 3 2 2" xfId="60335" xr:uid="{00000000-0005-0000-0000-00003C900000}"/>
    <cellStyle name="40% - Accent3 2 2 2 7 3 3" xfId="32304" xr:uid="{00000000-0005-0000-0000-00003D900000}"/>
    <cellStyle name="40% - Accent3 2 2 2 7 3 4" xfId="47176" xr:uid="{00000000-0005-0000-0000-00003E900000}"/>
    <cellStyle name="40% - Accent3 2 2 2 7 4" xfId="5115" xr:uid="{00000000-0005-0000-0000-00003F900000}"/>
    <cellStyle name="40% - Accent3 2 2 2 7 4 2" xfId="18274" xr:uid="{00000000-0005-0000-0000-000040900000}"/>
    <cellStyle name="40% - Accent3 2 2 2 7 4 2 2" xfId="55612" xr:uid="{00000000-0005-0000-0000-000041900000}"/>
    <cellStyle name="40% - Accent3 2 2 2 7 4 3" xfId="35016" xr:uid="{00000000-0005-0000-0000-000042900000}"/>
    <cellStyle name="40% - Accent3 2 2 2 7 4 4" xfId="42453" xr:uid="{00000000-0005-0000-0000-000043900000}"/>
    <cellStyle name="40% - Accent3 2 2 2 7 5" xfId="14562" xr:uid="{00000000-0005-0000-0000-000044900000}"/>
    <cellStyle name="40% - Accent3 2 2 2 7 5 2" xfId="29592" xr:uid="{00000000-0005-0000-0000-000045900000}"/>
    <cellStyle name="40% - Accent3 2 2 2 7 5 3" xfId="51900" xr:uid="{00000000-0005-0000-0000-000046900000}"/>
    <cellStyle name="40% - Accent3 2 2 2 7 6" xfId="26710" xr:uid="{00000000-0005-0000-0000-000047900000}"/>
    <cellStyle name="40% - Accent3 2 2 2 7 7" xfId="38739" xr:uid="{00000000-0005-0000-0000-000048900000}"/>
    <cellStyle name="40% - Accent3 2 2 2 8" xfId="2526" xr:uid="{00000000-0005-0000-0000-000049900000}"/>
    <cellStyle name="40% - Accent3 2 2 2 8 2" xfId="11018" xr:uid="{00000000-0005-0000-0000-00004A900000}"/>
    <cellStyle name="40% - Accent3 2 2 2 8 2 2" xfId="24177" xr:uid="{00000000-0005-0000-0000-00004B900000}"/>
    <cellStyle name="40% - Accent3 2 2 2 8 2 2 2" xfId="61515" xr:uid="{00000000-0005-0000-0000-00004C900000}"/>
    <cellStyle name="40% - Accent3 2 2 2 8 2 3" xfId="33429" xr:uid="{00000000-0005-0000-0000-00004D900000}"/>
    <cellStyle name="40% - Accent3 2 2 2 8 2 4" xfId="48356" xr:uid="{00000000-0005-0000-0000-00004E900000}"/>
    <cellStyle name="40% - Accent3 2 2 2 8 3" xfId="6295" xr:uid="{00000000-0005-0000-0000-00004F900000}"/>
    <cellStyle name="40% - Accent3 2 2 2 8 3 2" xfId="19454" xr:uid="{00000000-0005-0000-0000-000050900000}"/>
    <cellStyle name="40% - Accent3 2 2 2 8 3 2 2" xfId="56792" xr:uid="{00000000-0005-0000-0000-000051900000}"/>
    <cellStyle name="40% - Accent3 2 2 2 8 3 3" xfId="36141" xr:uid="{00000000-0005-0000-0000-000052900000}"/>
    <cellStyle name="40% - Accent3 2 2 2 8 3 4" xfId="43633" xr:uid="{00000000-0005-0000-0000-000053900000}"/>
    <cellStyle name="40% - Accent3 2 2 2 8 4" xfId="15687" xr:uid="{00000000-0005-0000-0000-000054900000}"/>
    <cellStyle name="40% - Accent3 2 2 2 8 4 2" xfId="30717" xr:uid="{00000000-0005-0000-0000-000055900000}"/>
    <cellStyle name="40% - Accent3 2 2 2 8 4 3" xfId="53025" xr:uid="{00000000-0005-0000-0000-000056900000}"/>
    <cellStyle name="40% - Accent3 2 2 2 8 5" xfId="27835" xr:uid="{00000000-0005-0000-0000-000057900000}"/>
    <cellStyle name="40% - Accent3 2 2 2 8 6" xfId="39864" xr:uid="{00000000-0005-0000-0000-000058900000}"/>
    <cellStyle name="40% - Accent3 2 2 2 9" xfId="8658" xr:uid="{00000000-0005-0000-0000-000059900000}"/>
    <cellStyle name="40% - Accent3 2 2 2 9 2" xfId="21817" xr:uid="{00000000-0005-0000-0000-00005A900000}"/>
    <cellStyle name="40% - Accent3 2 2 2 9 2 2" xfId="59155" xr:uid="{00000000-0005-0000-0000-00005B900000}"/>
    <cellStyle name="40% - Accent3 2 2 2 9 3" xfId="29368" xr:uid="{00000000-0005-0000-0000-00005C900000}"/>
    <cellStyle name="40% - Accent3 2 2 2 9 4" xfId="45996" xr:uid="{00000000-0005-0000-0000-00005D900000}"/>
    <cellStyle name="40% - Accent3 2 2 3" xfId="528" xr:uid="{00000000-0005-0000-0000-00005E900000}"/>
    <cellStyle name="40% - Accent3 2 2 3 2" xfId="1710" xr:uid="{00000000-0005-0000-0000-00005F900000}"/>
    <cellStyle name="40% - Accent3 2 2 3 2 2" xfId="7784" xr:uid="{00000000-0005-0000-0000-000060900000}"/>
    <cellStyle name="40% - Accent3 2 2 3 2 2 2" xfId="12507" xr:uid="{00000000-0005-0000-0000-000061900000}"/>
    <cellStyle name="40% - Accent3 2 2 3 2 2 2 2" xfId="25666" xr:uid="{00000000-0005-0000-0000-000062900000}"/>
    <cellStyle name="40% - Accent3 2 2 3 2 2 2 2 2" xfId="63004" xr:uid="{00000000-0005-0000-0000-000063900000}"/>
    <cellStyle name="40% - Accent3 2 2 3 2 2 2 3" xfId="49845" xr:uid="{00000000-0005-0000-0000-000064900000}"/>
    <cellStyle name="40% - Accent3 2 2 3 2 2 3" xfId="20943" xr:uid="{00000000-0005-0000-0000-000065900000}"/>
    <cellStyle name="40% - Accent3 2 2 3 2 2 3 2" xfId="58281" xr:uid="{00000000-0005-0000-0000-000066900000}"/>
    <cellStyle name="40% - Accent3 2 2 3 2 2 4" xfId="33962" xr:uid="{00000000-0005-0000-0000-000067900000}"/>
    <cellStyle name="40% - Accent3 2 2 3 2 2 5" xfId="45122" xr:uid="{00000000-0005-0000-0000-000068900000}"/>
    <cellStyle name="40% - Accent3 2 2 3 2 3" xfId="10147" xr:uid="{00000000-0005-0000-0000-000069900000}"/>
    <cellStyle name="40% - Accent3 2 2 3 2 3 2" xfId="23306" xr:uid="{00000000-0005-0000-0000-00006A900000}"/>
    <cellStyle name="40% - Accent3 2 2 3 2 3 2 2" xfId="60644" xr:uid="{00000000-0005-0000-0000-00006B900000}"/>
    <cellStyle name="40% - Accent3 2 2 3 2 3 3" xfId="36674" xr:uid="{00000000-0005-0000-0000-00006C900000}"/>
    <cellStyle name="40% - Accent3 2 2 3 2 3 4" xfId="47485" xr:uid="{00000000-0005-0000-0000-00006D900000}"/>
    <cellStyle name="40% - Accent3 2 2 3 2 4" xfId="5424" xr:uid="{00000000-0005-0000-0000-00006E900000}"/>
    <cellStyle name="40% - Accent3 2 2 3 2 4 2" xfId="18583" xr:uid="{00000000-0005-0000-0000-00006F900000}"/>
    <cellStyle name="40% - Accent3 2 2 3 2 4 2 2" xfId="55921" xr:uid="{00000000-0005-0000-0000-000070900000}"/>
    <cellStyle name="40% - Accent3 2 2 3 2 4 3" xfId="31250" xr:uid="{00000000-0005-0000-0000-000071900000}"/>
    <cellStyle name="40% - Accent3 2 2 3 2 4 4" xfId="42762" xr:uid="{00000000-0005-0000-0000-000072900000}"/>
    <cellStyle name="40% - Accent3 2 2 3 2 5" xfId="14871" xr:uid="{00000000-0005-0000-0000-000073900000}"/>
    <cellStyle name="40% - Accent3 2 2 3 2 5 2" xfId="52209" xr:uid="{00000000-0005-0000-0000-000074900000}"/>
    <cellStyle name="40% - Accent3 2 2 3 2 6" xfId="28368" xr:uid="{00000000-0005-0000-0000-000075900000}"/>
    <cellStyle name="40% - Accent3 2 2 3 2 7" xfId="39048" xr:uid="{00000000-0005-0000-0000-000076900000}"/>
    <cellStyle name="40% - Accent3 2 2 3 3" xfId="3059" xr:uid="{00000000-0005-0000-0000-000077900000}"/>
    <cellStyle name="40% - Accent3 2 2 3 3 2" xfId="11327" xr:uid="{00000000-0005-0000-0000-000078900000}"/>
    <cellStyle name="40% - Accent3 2 2 3 3 2 2" xfId="24486" xr:uid="{00000000-0005-0000-0000-000079900000}"/>
    <cellStyle name="40% - Accent3 2 2 3 3 2 2 2" xfId="61824" xr:uid="{00000000-0005-0000-0000-00007A900000}"/>
    <cellStyle name="40% - Accent3 2 2 3 3 2 3" xfId="48665" xr:uid="{00000000-0005-0000-0000-00007B900000}"/>
    <cellStyle name="40% - Accent3 2 2 3 3 3" xfId="6604" xr:uid="{00000000-0005-0000-0000-00007C900000}"/>
    <cellStyle name="40% - Accent3 2 2 3 3 3 2" xfId="19763" xr:uid="{00000000-0005-0000-0000-00007D900000}"/>
    <cellStyle name="40% - Accent3 2 2 3 3 3 2 2" xfId="57101" xr:uid="{00000000-0005-0000-0000-00007E900000}"/>
    <cellStyle name="40% - Accent3 2 2 3 3 3 3" xfId="43942" xr:uid="{00000000-0005-0000-0000-00007F900000}"/>
    <cellStyle name="40% - Accent3 2 2 3 3 4" xfId="16220" xr:uid="{00000000-0005-0000-0000-000080900000}"/>
    <cellStyle name="40% - Accent3 2 2 3 3 4 2" xfId="53558" xr:uid="{00000000-0005-0000-0000-000081900000}"/>
    <cellStyle name="40% - Accent3 2 2 3 3 5" xfId="32613" xr:uid="{00000000-0005-0000-0000-000082900000}"/>
    <cellStyle name="40% - Accent3 2 2 3 3 6" xfId="40397" xr:uid="{00000000-0005-0000-0000-000083900000}"/>
    <cellStyle name="40% - Accent3 2 2 3 4" xfId="8967" xr:uid="{00000000-0005-0000-0000-000084900000}"/>
    <cellStyle name="40% - Accent3 2 2 3 4 2" xfId="22126" xr:uid="{00000000-0005-0000-0000-000085900000}"/>
    <cellStyle name="40% - Accent3 2 2 3 4 2 2" xfId="59464" xr:uid="{00000000-0005-0000-0000-000086900000}"/>
    <cellStyle name="40% - Accent3 2 2 3 4 3" xfId="35325" xr:uid="{00000000-0005-0000-0000-000087900000}"/>
    <cellStyle name="40% - Accent3 2 2 3 4 4" xfId="46305" xr:uid="{00000000-0005-0000-0000-000088900000}"/>
    <cellStyle name="40% - Accent3 2 2 3 5" xfId="4244" xr:uid="{00000000-0005-0000-0000-000089900000}"/>
    <cellStyle name="40% - Accent3 2 2 3 5 2" xfId="17403" xr:uid="{00000000-0005-0000-0000-00008A900000}"/>
    <cellStyle name="40% - Accent3 2 2 3 5 2 2" xfId="54741" xr:uid="{00000000-0005-0000-0000-00008B900000}"/>
    <cellStyle name="40% - Accent3 2 2 3 5 3" xfId="29901" xr:uid="{00000000-0005-0000-0000-00008C900000}"/>
    <cellStyle name="40% - Accent3 2 2 3 5 4" xfId="41582" xr:uid="{00000000-0005-0000-0000-00008D900000}"/>
    <cellStyle name="40% - Accent3 2 2 3 6" xfId="13691" xr:uid="{00000000-0005-0000-0000-00008E900000}"/>
    <cellStyle name="40% - Accent3 2 2 3 6 2" xfId="51029" xr:uid="{00000000-0005-0000-0000-00008F900000}"/>
    <cellStyle name="40% - Accent3 2 2 3 7" xfId="27019" xr:uid="{00000000-0005-0000-0000-000090900000}"/>
    <cellStyle name="40% - Accent3 2 2 3 8" xfId="37868" xr:uid="{00000000-0005-0000-0000-000091900000}"/>
    <cellStyle name="40% - Accent3 2 2 4" xfId="331" xr:uid="{00000000-0005-0000-0000-000092900000}"/>
    <cellStyle name="40% - Accent3 2 2 4 2" xfId="1513" xr:uid="{00000000-0005-0000-0000-000093900000}"/>
    <cellStyle name="40% - Accent3 2 2 4 2 2" xfId="7587" xr:uid="{00000000-0005-0000-0000-000094900000}"/>
    <cellStyle name="40% - Accent3 2 2 4 2 2 2" xfId="12310" xr:uid="{00000000-0005-0000-0000-000095900000}"/>
    <cellStyle name="40% - Accent3 2 2 4 2 2 2 2" xfId="25469" xr:uid="{00000000-0005-0000-0000-000096900000}"/>
    <cellStyle name="40% - Accent3 2 2 4 2 2 2 2 2" xfId="62807" xr:uid="{00000000-0005-0000-0000-000097900000}"/>
    <cellStyle name="40% - Accent3 2 2 4 2 2 2 3" xfId="49648" xr:uid="{00000000-0005-0000-0000-000098900000}"/>
    <cellStyle name="40% - Accent3 2 2 4 2 2 3" xfId="20746" xr:uid="{00000000-0005-0000-0000-000099900000}"/>
    <cellStyle name="40% - Accent3 2 2 4 2 2 3 2" xfId="58084" xr:uid="{00000000-0005-0000-0000-00009A900000}"/>
    <cellStyle name="40% - Accent3 2 2 4 2 2 4" xfId="33765" xr:uid="{00000000-0005-0000-0000-00009B900000}"/>
    <cellStyle name="40% - Accent3 2 2 4 2 2 5" xfId="44925" xr:uid="{00000000-0005-0000-0000-00009C900000}"/>
    <cellStyle name="40% - Accent3 2 2 4 2 3" xfId="9950" xr:uid="{00000000-0005-0000-0000-00009D900000}"/>
    <cellStyle name="40% - Accent3 2 2 4 2 3 2" xfId="23109" xr:uid="{00000000-0005-0000-0000-00009E900000}"/>
    <cellStyle name="40% - Accent3 2 2 4 2 3 2 2" xfId="60447" xr:uid="{00000000-0005-0000-0000-00009F900000}"/>
    <cellStyle name="40% - Accent3 2 2 4 2 3 3" xfId="36477" xr:uid="{00000000-0005-0000-0000-0000A0900000}"/>
    <cellStyle name="40% - Accent3 2 2 4 2 3 4" xfId="47288" xr:uid="{00000000-0005-0000-0000-0000A1900000}"/>
    <cellStyle name="40% - Accent3 2 2 4 2 4" xfId="5227" xr:uid="{00000000-0005-0000-0000-0000A2900000}"/>
    <cellStyle name="40% - Accent3 2 2 4 2 4 2" xfId="18386" xr:uid="{00000000-0005-0000-0000-0000A3900000}"/>
    <cellStyle name="40% - Accent3 2 2 4 2 4 2 2" xfId="55724" xr:uid="{00000000-0005-0000-0000-0000A4900000}"/>
    <cellStyle name="40% - Accent3 2 2 4 2 4 3" xfId="31053" xr:uid="{00000000-0005-0000-0000-0000A5900000}"/>
    <cellStyle name="40% - Accent3 2 2 4 2 4 4" xfId="42565" xr:uid="{00000000-0005-0000-0000-0000A6900000}"/>
    <cellStyle name="40% - Accent3 2 2 4 2 5" xfId="14674" xr:uid="{00000000-0005-0000-0000-0000A7900000}"/>
    <cellStyle name="40% - Accent3 2 2 4 2 5 2" xfId="52012" xr:uid="{00000000-0005-0000-0000-0000A8900000}"/>
    <cellStyle name="40% - Accent3 2 2 4 2 6" xfId="28171" xr:uid="{00000000-0005-0000-0000-0000A9900000}"/>
    <cellStyle name="40% - Accent3 2 2 4 2 7" xfId="38851" xr:uid="{00000000-0005-0000-0000-0000AA900000}"/>
    <cellStyle name="40% - Accent3 2 2 4 3" xfId="2862" xr:uid="{00000000-0005-0000-0000-0000AB900000}"/>
    <cellStyle name="40% - Accent3 2 2 4 3 2" xfId="11130" xr:uid="{00000000-0005-0000-0000-0000AC900000}"/>
    <cellStyle name="40% - Accent3 2 2 4 3 2 2" xfId="24289" xr:uid="{00000000-0005-0000-0000-0000AD900000}"/>
    <cellStyle name="40% - Accent3 2 2 4 3 2 2 2" xfId="61627" xr:uid="{00000000-0005-0000-0000-0000AE900000}"/>
    <cellStyle name="40% - Accent3 2 2 4 3 2 3" xfId="48468" xr:uid="{00000000-0005-0000-0000-0000AF900000}"/>
    <cellStyle name="40% - Accent3 2 2 4 3 3" xfId="6407" xr:uid="{00000000-0005-0000-0000-0000B0900000}"/>
    <cellStyle name="40% - Accent3 2 2 4 3 3 2" xfId="19566" xr:uid="{00000000-0005-0000-0000-0000B1900000}"/>
    <cellStyle name="40% - Accent3 2 2 4 3 3 2 2" xfId="56904" xr:uid="{00000000-0005-0000-0000-0000B2900000}"/>
    <cellStyle name="40% - Accent3 2 2 4 3 3 3" xfId="43745" xr:uid="{00000000-0005-0000-0000-0000B3900000}"/>
    <cellStyle name="40% - Accent3 2 2 4 3 4" xfId="16023" xr:uid="{00000000-0005-0000-0000-0000B4900000}"/>
    <cellStyle name="40% - Accent3 2 2 4 3 4 2" xfId="53361" xr:uid="{00000000-0005-0000-0000-0000B5900000}"/>
    <cellStyle name="40% - Accent3 2 2 4 3 5" xfId="32416" xr:uid="{00000000-0005-0000-0000-0000B6900000}"/>
    <cellStyle name="40% - Accent3 2 2 4 3 6" xfId="40200" xr:uid="{00000000-0005-0000-0000-0000B7900000}"/>
    <cellStyle name="40% - Accent3 2 2 4 4" xfId="8770" xr:uid="{00000000-0005-0000-0000-0000B8900000}"/>
    <cellStyle name="40% - Accent3 2 2 4 4 2" xfId="21929" xr:uid="{00000000-0005-0000-0000-0000B9900000}"/>
    <cellStyle name="40% - Accent3 2 2 4 4 2 2" xfId="59267" xr:uid="{00000000-0005-0000-0000-0000BA900000}"/>
    <cellStyle name="40% - Accent3 2 2 4 4 3" xfId="35128" xr:uid="{00000000-0005-0000-0000-0000BB900000}"/>
    <cellStyle name="40% - Accent3 2 2 4 4 4" xfId="46108" xr:uid="{00000000-0005-0000-0000-0000BC900000}"/>
    <cellStyle name="40% - Accent3 2 2 4 5" xfId="4047" xr:uid="{00000000-0005-0000-0000-0000BD900000}"/>
    <cellStyle name="40% - Accent3 2 2 4 5 2" xfId="17206" xr:uid="{00000000-0005-0000-0000-0000BE900000}"/>
    <cellStyle name="40% - Accent3 2 2 4 5 2 2" xfId="54544" xr:uid="{00000000-0005-0000-0000-0000BF900000}"/>
    <cellStyle name="40% - Accent3 2 2 4 5 3" xfId="29704" xr:uid="{00000000-0005-0000-0000-0000C0900000}"/>
    <cellStyle name="40% - Accent3 2 2 4 5 4" xfId="41385" xr:uid="{00000000-0005-0000-0000-0000C1900000}"/>
    <cellStyle name="40% - Accent3 2 2 4 6" xfId="13494" xr:uid="{00000000-0005-0000-0000-0000C2900000}"/>
    <cellStyle name="40% - Accent3 2 2 4 6 2" xfId="50832" xr:uid="{00000000-0005-0000-0000-0000C3900000}"/>
    <cellStyle name="40% - Accent3 2 2 4 7" xfId="26822" xr:uid="{00000000-0005-0000-0000-0000C4900000}"/>
    <cellStyle name="40% - Accent3 2 2 4 8" xfId="37671" xr:uid="{00000000-0005-0000-0000-0000C5900000}"/>
    <cellStyle name="40% - Accent3 2 2 5" xfId="752" xr:uid="{00000000-0005-0000-0000-0000C6900000}"/>
    <cellStyle name="40% - Accent3 2 2 5 2" xfId="1934" xr:uid="{00000000-0005-0000-0000-0000C7900000}"/>
    <cellStyle name="40% - Accent3 2 2 5 2 2" xfId="8008" xr:uid="{00000000-0005-0000-0000-0000C8900000}"/>
    <cellStyle name="40% - Accent3 2 2 5 2 2 2" xfId="12731" xr:uid="{00000000-0005-0000-0000-0000C9900000}"/>
    <cellStyle name="40% - Accent3 2 2 5 2 2 2 2" xfId="25890" xr:uid="{00000000-0005-0000-0000-0000CA900000}"/>
    <cellStyle name="40% - Accent3 2 2 5 2 2 2 2 2" xfId="63228" xr:uid="{00000000-0005-0000-0000-0000CB900000}"/>
    <cellStyle name="40% - Accent3 2 2 5 2 2 2 3" xfId="50069" xr:uid="{00000000-0005-0000-0000-0000CC900000}"/>
    <cellStyle name="40% - Accent3 2 2 5 2 2 3" xfId="21167" xr:uid="{00000000-0005-0000-0000-0000CD900000}"/>
    <cellStyle name="40% - Accent3 2 2 5 2 2 3 2" xfId="58505" xr:uid="{00000000-0005-0000-0000-0000CE900000}"/>
    <cellStyle name="40% - Accent3 2 2 5 2 2 4" xfId="34186" xr:uid="{00000000-0005-0000-0000-0000CF900000}"/>
    <cellStyle name="40% - Accent3 2 2 5 2 2 5" xfId="45346" xr:uid="{00000000-0005-0000-0000-0000D0900000}"/>
    <cellStyle name="40% - Accent3 2 2 5 2 3" xfId="10371" xr:uid="{00000000-0005-0000-0000-0000D1900000}"/>
    <cellStyle name="40% - Accent3 2 2 5 2 3 2" xfId="23530" xr:uid="{00000000-0005-0000-0000-0000D2900000}"/>
    <cellStyle name="40% - Accent3 2 2 5 2 3 2 2" xfId="60868" xr:uid="{00000000-0005-0000-0000-0000D3900000}"/>
    <cellStyle name="40% - Accent3 2 2 5 2 3 3" xfId="36898" xr:uid="{00000000-0005-0000-0000-0000D4900000}"/>
    <cellStyle name="40% - Accent3 2 2 5 2 3 4" xfId="47709" xr:uid="{00000000-0005-0000-0000-0000D5900000}"/>
    <cellStyle name="40% - Accent3 2 2 5 2 4" xfId="5648" xr:uid="{00000000-0005-0000-0000-0000D6900000}"/>
    <cellStyle name="40% - Accent3 2 2 5 2 4 2" xfId="18807" xr:uid="{00000000-0005-0000-0000-0000D7900000}"/>
    <cellStyle name="40% - Accent3 2 2 5 2 4 2 2" xfId="56145" xr:uid="{00000000-0005-0000-0000-0000D8900000}"/>
    <cellStyle name="40% - Accent3 2 2 5 2 4 3" xfId="31474" xr:uid="{00000000-0005-0000-0000-0000D9900000}"/>
    <cellStyle name="40% - Accent3 2 2 5 2 4 4" xfId="42986" xr:uid="{00000000-0005-0000-0000-0000DA900000}"/>
    <cellStyle name="40% - Accent3 2 2 5 2 5" xfId="15095" xr:uid="{00000000-0005-0000-0000-0000DB900000}"/>
    <cellStyle name="40% - Accent3 2 2 5 2 5 2" xfId="52433" xr:uid="{00000000-0005-0000-0000-0000DC900000}"/>
    <cellStyle name="40% - Accent3 2 2 5 2 6" xfId="28592" xr:uid="{00000000-0005-0000-0000-0000DD900000}"/>
    <cellStyle name="40% - Accent3 2 2 5 2 7" xfId="39272" xr:uid="{00000000-0005-0000-0000-0000DE900000}"/>
    <cellStyle name="40% - Accent3 2 2 5 3" xfId="3283" xr:uid="{00000000-0005-0000-0000-0000DF900000}"/>
    <cellStyle name="40% - Accent3 2 2 5 3 2" xfId="11551" xr:uid="{00000000-0005-0000-0000-0000E0900000}"/>
    <cellStyle name="40% - Accent3 2 2 5 3 2 2" xfId="24710" xr:uid="{00000000-0005-0000-0000-0000E1900000}"/>
    <cellStyle name="40% - Accent3 2 2 5 3 2 2 2" xfId="62048" xr:uid="{00000000-0005-0000-0000-0000E2900000}"/>
    <cellStyle name="40% - Accent3 2 2 5 3 2 3" xfId="48889" xr:uid="{00000000-0005-0000-0000-0000E3900000}"/>
    <cellStyle name="40% - Accent3 2 2 5 3 3" xfId="6828" xr:uid="{00000000-0005-0000-0000-0000E4900000}"/>
    <cellStyle name="40% - Accent3 2 2 5 3 3 2" xfId="19987" xr:uid="{00000000-0005-0000-0000-0000E5900000}"/>
    <cellStyle name="40% - Accent3 2 2 5 3 3 2 2" xfId="57325" xr:uid="{00000000-0005-0000-0000-0000E6900000}"/>
    <cellStyle name="40% - Accent3 2 2 5 3 3 3" xfId="44166" xr:uid="{00000000-0005-0000-0000-0000E7900000}"/>
    <cellStyle name="40% - Accent3 2 2 5 3 4" xfId="16444" xr:uid="{00000000-0005-0000-0000-0000E8900000}"/>
    <cellStyle name="40% - Accent3 2 2 5 3 4 2" xfId="53782" xr:uid="{00000000-0005-0000-0000-0000E9900000}"/>
    <cellStyle name="40% - Accent3 2 2 5 3 5" xfId="32837" xr:uid="{00000000-0005-0000-0000-0000EA900000}"/>
    <cellStyle name="40% - Accent3 2 2 5 3 6" xfId="40621" xr:uid="{00000000-0005-0000-0000-0000EB900000}"/>
    <cellStyle name="40% - Accent3 2 2 5 4" xfId="9191" xr:uid="{00000000-0005-0000-0000-0000EC900000}"/>
    <cellStyle name="40% - Accent3 2 2 5 4 2" xfId="22350" xr:uid="{00000000-0005-0000-0000-0000ED900000}"/>
    <cellStyle name="40% - Accent3 2 2 5 4 2 2" xfId="59688" xr:uid="{00000000-0005-0000-0000-0000EE900000}"/>
    <cellStyle name="40% - Accent3 2 2 5 4 3" xfId="35549" xr:uid="{00000000-0005-0000-0000-0000EF900000}"/>
    <cellStyle name="40% - Accent3 2 2 5 4 4" xfId="46529" xr:uid="{00000000-0005-0000-0000-0000F0900000}"/>
    <cellStyle name="40% - Accent3 2 2 5 5" xfId="4468" xr:uid="{00000000-0005-0000-0000-0000F1900000}"/>
    <cellStyle name="40% - Accent3 2 2 5 5 2" xfId="17627" xr:uid="{00000000-0005-0000-0000-0000F2900000}"/>
    <cellStyle name="40% - Accent3 2 2 5 5 2 2" xfId="54965" xr:uid="{00000000-0005-0000-0000-0000F3900000}"/>
    <cellStyle name="40% - Accent3 2 2 5 5 3" xfId="30125" xr:uid="{00000000-0005-0000-0000-0000F4900000}"/>
    <cellStyle name="40% - Accent3 2 2 5 5 4" xfId="41806" xr:uid="{00000000-0005-0000-0000-0000F5900000}"/>
    <cellStyle name="40% - Accent3 2 2 5 6" xfId="13915" xr:uid="{00000000-0005-0000-0000-0000F6900000}"/>
    <cellStyle name="40% - Accent3 2 2 5 6 2" xfId="51253" xr:uid="{00000000-0005-0000-0000-0000F7900000}"/>
    <cellStyle name="40% - Accent3 2 2 5 7" xfId="27243" xr:uid="{00000000-0005-0000-0000-0000F8900000}"/>
    <cellStyle name="40% - Accent3 2 2 5 8" xfId="38092" xr:uid="{00000000-0005-0000-0000-0000F9900000}"/>
    <cellStyle name="40% - Accent3 2 2 6" xfId="921" xr:uid="{00000000-0005-0000-0000-0000FA900000}"/>
    <cellStyle name="40% - Accent3 2 2 6 2" xfId="2103" xr:uid="{00000000-0005-0000-0000-0000FB900000}"/>
    <cellStyle name="40% - Accent3 2 2 6 2 2" xfId="8177" xr:uid="{00000000-0005-0000-0000-0000FC900000}"/>
    <cellStyle name="40% - Accent3 2 2 6 2 2 2" xfId="12900" xr:uid="{00000000-0005-0000-0000-0000FD900000}"/>
    <cellStyle name="40% - Accent3 2 2 6 2 2 2 2" xfId="26059" xr:uid="{00000000-0005-0000-0000-0000FE900000}"/>
    <cellStyle name="40% - Accent3 2 2 6 2 2 2 2 2" xfId="63397" xr:uid="{00000000-0005-0000-0000-0000FF900000}"/>
    <cellStyle name="40% - Accent3 2 2 6 2 2 2 3" xfId="50238" xr:uid="{00000000-0005-0000-0000-000000910000}"/>
    <cellStyle name="40% - Accent3 2 2 6 2 2 3" xfId="21336" xr:uid="{00000000-0005-0000-0000-000001910000}"/>
    <cellStyle name="40% - Accent3 2 2 6 2 2 3 2" xfId="58674" xr:uid="{00000000-0005-0000-0000-000002910000}"/>
    <cellStyle name="40% - Accent3 2 2 6 2 2 4" xfId="34355" xr:uid="{00000000-0005-0000-0000-000003910000}"/>
    <cellStyle name="40% - Accent3 2 2 6 2 2 5" xfId="45515" xr:uid="{00000000-0005-0000-0000-000004910000}"/>
    <cellStyle name="40% - Accent3 2 2 6 2 3" xfId="10540" xr:uid="{00000000-0005-0000-0000-000005910000}"/>
    <cellStyle name="40% - Accent3 2 2 6 2 3 2" xfId="23699" xr:uid="{00000000-0005-0000-0000-000006910000}"/>
    <cellStyle name="40% - Accent3 2 2 6 2 3 2 2" xfId="61037" xr:uid="{00000000-0005-0000-0000-000007910000}"/>
    <cellStyle name="40% - Accent3 2 2 6 2 3 3" xfId="37067" xr:uid="{00000000-0005-0000-0000-000008910000}"/>
    <cellStyle name="40% - Accent3 2 2 6 2 3 4" xfId="47878" xr:uid="{00000000-0005-0000-0000-000009910000}"/>
    <cellStyle name="40% - Accent3 2 2 6 2 4" xfId="5817" xr:uid="{00000000-0005-0000-0000-00000A910000}"/>
    <cellStyle name="40% - Accent3 2 2 6 2 4 2" xfId="18976" xr:uid="{00000000-0005-0000-0000-00000B910000}"/>
    <cellStyle name="40% - Accent3 2 2 6 2 4 2 2" xfId="56314" xr:uid="{00000000-0005-0000-0000-00000C910000}"/>
    <cellStyle name="40% - Accent3 2 2 6 2 4 3" xfId="31643" xr:uid="{00000000-0005-0000-0000-00000D910000}"/>
    <cellStyle name="40% - Accent3 2 2 6 2 4 4" xfId="43155" xr:uid="{00000000-0005-0000-0000-00000E910000}"/>
    <cellStyle name="40% - Accent3 2 2 6 2 5" xfId="15264" xr:uid="{00000000-0005-0000-0000-00000F910000}"/>
    <cellStyle name="40% - Accent3 2 2 6 2 5 2" xfId="52602" xr:uid="{00000000-0005-0000-0000-000010910000}"/>
    <cellStyle name="40% - Accent3 2 2 6 2 6" xfId="28761" xr:uid="{00000000-0005-0000-0000-000011910000}"/>
    <cellStyle name="40% - Accent3 2 2 6 2 7" xfId="39441" xr:uid="{00000000-0005-0000-0000-000012910000}"/>
    <cellStyle name="40% - Accent3 2 2 6 3" xfId="3452" xr:uid="{00000000-0005-0000-0000-000013910000}"/>
    <cellStyle name="40% - Accent3 2 2 6 3 2" xfId="11720" xr:uid="{00000000-0005-0000-0000-000014910000}"/>
    <cellStyle name="40% - Accent3 2 2 6 3 2 2" xfId="24879" xr:uid="{00000000-0005-0000-0000-000015910000}"/>
    <cellStyle name="40% - Accent3 2 2 6 3 2 2 2" xfId="62217" xr:uid="{00000000-0005-0000-0000-000016910000}"/>
    <cellStyle name="40% - Accent3 2 2 6 3 2 3" xfId="49058" xr:uid="{00000000-0005-0000-0000-000017910000}"/>
    <cellStyle name="40% - Accent3 2 2 6 3 3" xfId="6997" xr:uid="{00000000-0005-0000-0000-000018910000}"/>
    <cellStyle name="40% - Accent3 2 2 6 3 3 2" xfId="20156" xr:uid="{00000000-0005-0000-0000-000019910000}"/>
    <cellStyle name="40% - Accent3 2 2 6 3 3 2 2" xfId="57494" xr:uid="{00000000-0005-0000-0000-00001A910000}"/>
    <cellStyle name="40% - Accent3 2 2 6 3 3 3" xfId="44335" xr:uid="{00000000-0005-0000-0000-00001B910000}"/>
    <cellStyle name="40% - Accent3 2 2 6 3 4" xfId="16613" xr:uid="{00000000-0005-0000-0000-00001C910000}"/>
    <cellStyle name="40% - Accent3 2 2 6 3 4 2" xfId="53951" xr:uid="{00000000-0005-0000-0000-00001D910000}"/>
    <cellStyle name="40% - Accent3 2 2 6 3 5" xfId="33006" xr:uid="{00000000-0005-0000-0000-00001E910000}"/>
    <cellStyle name="40% - Accent3 2 2 6 3 6" xfId="40790" xr:uid="{00000000-0005-0000-0000-00001F910000}"/>
    <cellStyle name="40% - Accent3 2 2 6 4" xfId="9360" xr:uid="{00000000-0005-0000-0000-000020910000}"/>
    <cellStyle name="40% - Accent3 2 2 6 4 2" xfId="22519" xr:uid="{00000000-0005-0000-0000-000021910000}"/>
    <cellStyle name="40% - Accent3 2 2 6 4 2 2" xfId="59857" xr:uid="{00000000-0005-0000-0000-000022910000}"/>
    <cellStyle name="40% - Accent3 2 2 6 4 3" xfId="35718" xr:uid="{00000000-0005-0000-0000-000023910000}"/>
    <cellStyle name="40% - Accent3 2 2 6 4 4" xfId="46698" xr:uid="{00000000-0005-0000-0000-000024910000}"/>
    <cellStyle name="40% - Accent3 2 2 6 5" xfId="4637" xr:uid="{00000000-0005-0000-0000-000025910000}"/>
    <cellStyle name="40% - Accent3 2 2 6 5 2" xfId="17796" xr:uid="{00000000-0005-0000-0000-000026910000}"/>
    <cellStyle name="40% - Accent3 2 2 6 5 2 2" xfId="55134" xr:uid="{00000000-0005-0000-0000-000027910000}"/>
    <cellStyle name="40% - Accent3 2 2 6 5 3" xfId="30294" xr:uid="{00000000-0005-0000-0000-000028910000}"/>
    <cellStyle name="40% - Accent3 2 2 6 5 4" xfId="41975" xr:uid="{00000000-0005-0000-0000-000029910000}"/>
    <cellStyle name="40% - Accent3 2 2 6 6" xfId="14084" xr:uid="{00000000-0005-0000-0000-00002A910000}"/>
    <cellStyle name="40% - Accent3 2 2 6 6 2" xfId="51422" xr:uid="{00000000-0005-0000-0000-00002B910000}"/>
    <cellStyle name="40% - Accent3 2 2 6 7" xfId="27412" xr:uid="{00000000-0005-0000-0000-00002C910000}"/>
    <cellStyle name="40% - Accent3 2 2 6 8" xfId="38261" xr:uid="{00000000-0005-0000-0000-00002D910000}"/>
    <cellStyle name="40% - Accent3 2 2 7" xfId="1092" xr:uid="{00000000-0005-0000-0000-00002E910000}"/>
    <cellStyle name="40% - Accent3 2 2 7 2" xfId="2272" xr:uid="{00000000-0005-0000-0000-00002F910000}"/>
    <cellStyle name="40% - Accent3 2 2 7 2 2" xfId="8346" xr:uid="{00000000-0005-0000-0000-000030910000}"/>
    <cellStyle name="40% - Accent3 2 2 7 2 2 2" xfId="13069" xr:uid="{00000000-0005-0000-0000-000031910000}"/>
    <cellStyle name="40% - Accent3 2 2 7 2 2 2 2" xfId="26228" xr:uid="{00000000-0005-0000-0000-000032910000}"/>
    <cellStyle name="40% - Accent3 2 2 7 2 2 2 2 2" xfId="63566" xr:uid="{00000000-0005-0000-0000-000033910000}"/>
    <cellStyle name="40% - Accent3 2 2 7 2 2 2 3" xfId="50407" xr:uid="{00000000-0005-0000-0000-000034910000}"/>
    <cellStyle name="40% - Accent3 2 2 7 2 2 3" xfId="21505" xr:uid="{00000000-0005-0000-0000-000035910000}"/>
    <cellStyle name="40% - Accent3 2 2 7 2 2 3 2" xfId="58843" xr:uid="{00000000-0005-0000-0000-000036910000}"/>
    <cellStyle name="40% - Accent3 2 2 7 2 2 4" xfId="34524" xr:uid="{00000000-0005-0000-0000-000037910000}"/>
    <cellStyle name="40% - Accent3 2 2 7 2 2 5" xfId="45684" xr:uid="{00000000-0005-0000-0000-000038910000}"/>
    <cellStyle name="40% - Accent3 2 2 7 2 3" xfId="10709" xr:uid="{00000000-0005-0000-0000-000039910000}"/>
    <cellStyle name="40% - Accent3 2 2 7 2 3 2" xfId="23868" xr:uid="{00000000-0005-0000-0000-00003A910000}"/>
    <cellStyle name="40% - Accent3 2 2 7 2 3 2 2" xfId="61206" xr:uid="{00000000-0005-0000-0000-00003B910000}"/>
    <cellStyle name="40% - Accent3 2 2 7 2 3 3" xfId="37236" xr:uid="{00000000-0005-0000-0000-00003C910000}"/>
    <cellStyle name="40% - Accent3 2 2 7 2 3 4" xfId="48047" xr:uid="{00000000-0005-0000-0000-00003D910000}"/>
    <cellStyle name="40% - Accent3 2 2 7 2 4" xfId="5986" xr:uid="{00000000-0005-0000-0000-00003E910000}"/>
    <cellStyle name="40% - Accent3 2 2 7 2 4 2" xfId="19145" xr:uid="{00000000-0005-0000-0000-00003F910000}"/>
    <cellStyle name="40% - Accent3 2 2 7 2 4 2 2" xfId="56483" xr:uid="{00000000-0005-0000-0000-000040910000}"/>
    <cellStyle name="40% - Accent3 2 2 7 2 4 3" xfId="31812" xr:uid="{00000000-0005-0000-0000-000041910000}"/>
    <cellStyle name="40% - Accent3 2 2 7 2 4 4" xfId="43324" xr:uid="{00000000-0005-0000-0000-000042910000}"/>
    <cellStyle name="40% - Accent3 2 2 7 2 5" xfId="15433" xr:uid="{00000000-0005-0000-0000-000043910000}"/>
    <cellStyle name="40% - Accent3 2 2 7 2 5 2" xfId="52771" xr:uid="{00000000-0005-0000-0000-000044910000}"/>
    <cellStyle name="40% - Accent3 2 2 7 2 6" xfId="28930" xr:uid="{00000000-0005-0000-0000-000045910000}"/>
    <cellStyle name="40% - Accent3 2 2 7 2 7" xfId="39610" xr:uid="{00000000-0005-0000-0000-000046910000}"/>
    <cellStyle name="40% - Accent3 2 2 7 3" xfId="3621" xr:uid="{00000000-0005-0000-0000-000047910000}"/>
    <cellStyle name="40% - Accent3 2 2 7 3 2" xfId="11889" xr:uid="{00000000-0005-0000-0000-000048910000}"/>
    <cellStyle name="40% - Accent3 2 2 7 3 2 2" xfId="25048" xr:uid="{00000000-0005-0000-0000-000049910000}"/>
    <cellStyle name="40% - Accent3 2 2 7 3 2 2 2" xfId="62386" xr:uid="{00000000-0005-0000-0000-00004A910000}"/>
    <cellStyle name="40% - Accent3 2 2 7 3 2 3" xfId="49227" xr:uid="{00000000-0005-0000-0000-00004B910000}"/>
    <cellStyle name="40% - Accent3 2 2 7 3 3" xfId="7166" xr:uid="{00000000-0005-0000-0000-00004C910000}"/>
    <cellStyle name="40% - Accent3 2 2 7 3 3 2" xfId="20325" xr:uid="{00000000-0005-0000-0000-00004D910000}"/>
    <cellStyle name="40% - Accent3 2 2 7 3 3 2 2" xfId="57663" xr:uid="{00000000-0005-0000-0000-00004E910000}"/>
    <cellStyle name="40% - Accent3 2 2 7 3 3 3" xfId="44504" xr:uid="{00000000-0005-0000-0000-00004F910000}"/>
    <cellStyle name="40% - Accent3 2 2 7 3 4" xfId="16782" xr:uid="{00000000-0005-0000-0000-000050910000}"/>
    <cellStyle name="40% - Accent3 2 2 7 3 4 2" xfId="54120" xr:uid="{00000000-0005-0000-0000-000051910000}"/>
    <cellStyle name="40% - Accent3 2 2 7 3 5" xfId="33175" xr:uid="{00000000-0005-0000-0000-000052910000}"/>
    <cellStyle name="40% - Accent3 2 2 7 3 6" xfId="40959" xr:uid="{00000000-0005-0000-0000-000053910000}"/>
    <cellStyle name="40% - Accent3 2 2 7 4" xfId="9529" xr:uid="{00000000-0005-0000-0000-000054910000}"/>
    <cellStyle name="40% - Accent3 2 2 7 4 2" xfId="22688" xr:uid="{00000000-0005-0000-0000-000055910000}"/>
    <cellStyle name="40% - Accent3 2 2 7 4 2 2" xfId="60026" xr:uid="{00000000-0005-0000-0000-000056910000}"/>
    <cellStyle name="40% - Accent3 2 2 7 4 3" xfId="35887" xr:uid="{00000000-0005-0000-0000-000057910000}"/>
    <cellStyle name="40% - Accent3 2 2 7 4 4" xfId="46867" xr:uid="{00000000-0005-0000-0000-000058910000}"/>
    <cellStyle name="40% - Accent3 2 2 7 5" xfId="4806" xr:uid="{00000000-0005-0000-0000-000059910000}"/>
    <cellStyle name="40% - Accent3 2 2 7 5 2" xfId="17965" xr:uid="{00000000-0005-0000-0000-00005A910000}"/>
    <cellStyle name="40% - Accent3 2 2 7 5 2 2" xfId="55303" xr:uid="{00000000-0005-0000-0000-00005B910000}"/>
    <cellStyle name="40% - Accent3 2 2 7 5 3" xfId="30463" xr:uid="{00000000-0005-0000-0000-00005C910000}"/>
    <cellStyle name="40% - Accent3 2 2 7 5 4" xfId="42144" xr:uid="{00000000-0005-0000-0000-00005D910000}"/>
    <cellStyle name="40% - Accent3 2 2 7 6" xfId="14253" xr:uid="{00000000-0005-0000-0000-00005E910000}"/>
    <cellStyle name="40% - Accent3 2 2 7 6 2" xfId="51591" xr:uid="{00000000-0005-0000-0000-00005F910000}"/>
    <cellStyle name="40% - Accent3 2 2 7 7" xfId="27581" xr:uid="{00000000-0005-0000-0000-000060910000}"/>
    <cellStyle name="40% - Accent3 2 2 7 8" xfId="38430" xr:uid="{00000000-0005-0000-0000-000061910000}"/>
    <cellStyle name="40% - Accent3 2 2 8" xfId="1289" xr:uid="{00000000-0005-0000-0000-000062910000}"/>
    <cellStyle name="40% - Accent3 2 2 8 2" xfId="2638" xr:uid="{00000000-0005-0000-0000-000063910000}"/>
    <cellStyle name="40% - Accent3 2 2 8 2 2" xfId="12086" xr:uid="{00000000-0005-0000-0000-000064910000}"/>
    <cellStyle name="40% - Accent3 2 2 8 2 2 2" xfId="25245" xr:uid="{00000000-0005-0000-0000-000065910000}"/>
    <cellStyle name="40% - Accent3 2 2 8 2 2 2 2" xfId="62583" xr:uid="{00000000-0005-0000-0000-000066910000}"/>
    <cellStyle name="40% - Accent3 2 2 8 2 2 3" xfId="33541" xr:uid="{00000000-0005-0000-0000-000067910000}"/>
    <cellStyle name="40% - Accent3 2 2 8 2 2 4" xfId="49424" xr:uid="{00000000-0005-0000-0000-000068910000}"/>
    <cellStyle name="40% - Accent3 2 2 8 2 3" xfId="7363" xr:uid="{00000000-0005-0000-0000-000069910000}"/>
    <cellStyle name="40% - Accent3 2 2 8 2 3 2" xfId="20522" xr:uid="{00000000-0005-0000-0000-00006A910000}"/>
    <cellStyle name="40% - Accent3 2 2 8 2 3 2 2" xfId="57860" xr:uid="{00000000-0005-0000-0000-00006B910000}"/>
    <cellStyle name="40% - Accent3 2 2 8 2 3 3" xfId="36253" xr:uid="{00000000-0005-0000-0000-00006C910000}"/>
    <cellStyle name="40% - Accent3 2 2 8 2 3 4" xfId="44701" xr:uid="{00000000-0005-0000-0000-00006D910000}"/>
    <cellStyle name="40% - Accent3 2 2 8 2 4" xfId="15799" xr:uid="{00000000-0005-0000-0000-00006E910000}"/>
    <cellStyle name="40% - Accent3 2 2 8 2 4 2" xfId="30829" xr:uid="{00000000-0005-0000-0000-00006F910000}"/>
    <cellStyle name="40% - Accent3 2 2 8 2 4 3" xfId="53137" xr:uid="{00000000-0005-0000-0000-000070910000}"/>
    <cellStyle name="40% - Accent3 2 2 8 2 5" xfId="27947" xr:uid="{00000000-0005-0000-0000-000071910000}"/>
    <cellStyle name="40% - Accent3 2 2 8 2 6" xfId="39976" xr:uid="{00000000-0005-0000-0000-000072910000}"/>
    <cellStyle name="40% - Accent3 2 2 8 3" xfId="9726" xr:uid="{00000000-0005-0000-0000-000073910000}"/>
    <cellStyle name="40% - Accent3 2 2 8 3 2" xfId="22885" xr:uid="{00000000-0005-0000-0000-000074910000}"/>
    <cellStyle name="40% - Accent3 2 2 8 3 2 2" xfId="60223" xr:uid="{00000000-0005-0000-0000-000075910000}"/>
    <cellStyle name="40% - Accent3 2 2 8 3 3" xfId="32192" xr:uid="{00000000-0005-0000-0000-000076910000}"/>
    <cellStyle name="40% - Accent3 2 2 8 3 4" xfId="47064" xr:uid="{00000000-0005-0000-0000-000077910000}"/>
    <cellStyle name="40% - Accent3 2 2 8 4" xfId="5003" xr:uid="{00000000-0005-0000-0000-000078910000}"/>
    <cellStyle name="40% - Accent3 2 2 8 4 2" xfId="18162" xr:uid="{00000000-0005-0000-0000-000079910000}"/>
    <cellStyle name="40% - Accent3 2 2 8 4 2 2" xfId="55500" xr:uid="{00000000-0005-0000-0000-00007A910000}"/>
    <cellStyle name="40% - Accent3 2 2 8 4 3" xfId="34904" xr:uid="{00000000-0005-0000-0000-00007B910000}"/>
    <cellStyle name="40% - Accent3 2 2 8 4 4" xfId="42341" xr:uid="{00000000-0005-0000-0000-00007C910000}"/>
    <cellStyle name="40% - Accent3 2 2 8 5" xfId="14450" xr:uid="{00000000-0005-0000-0000-00007D910000}"/>
    <cellStyle name="40% - Accent3 2 2 8 5 2" xfId="29480" xr:uid="{00000000-0005-0000-0000-00007E910000}"/>
    <cellStyle name="40% - Accent3 2 2 8 5 3" xfId="51788" xr:uid="{00000000-0005-0000-0000-00007F910000}"/>
    <cellStyle name="40% - Accent3 2 2 8 6" xfId="26598" xr:uid="{00000000-0005-0000-0000-000080910000}"/>
    <cellStyle name="40% - Accent3 2 2 8 7" xfId="38627" xr:uid="{00000000-0005-0000-0000-000081910000}"/>
    <cellStyle name="40% - Accent3 2 2 9" xfId="2441" xr:uid="{00000000-0005-0000-0000-000082910000}"/>
    <cellStyle name="40% - Accent3 2 2 9 2" xfId="10906" xr:uid="{00000000-0005-0000-0000-000083910000}"/>
    <cellStyle name="40% - Accent3 2 2 9 2 2" xfId="24065" xr:uid="{00000000-0005-0000-0000-000084910000}"/>
    <cellStyle name="40% - Accent3 2 2 9 2 2 2" xfId="61403" xr:uid="{00000000-0005-0000-0000-000085910000}"/>
    <cellStyle name="40% - Accent3 2 2 9 2 3" xfId="33344" xr:uid="{00000000-0005-0000-0000-000086910000}"/>
    <cellStyle name="40% - Accent3 2 2 9 2 4" xfId="48244" xr:uid="{00000000-0005-0000-0000-000087910000}"/>
    <cellStyle name="40% - Accent3 2 2 9 3" xfId="6183" xr:uid="{00000000-0005-0000-0000-000088910000}"/>
    <cellStyle name="40% - Accent3 2 2 9 3 2" xfId="19342" xr:uid="{00000000-0005-0000-0000-000089910000}"/>
    <cellStyle name="40% - Accent3 2 2 9 3 2 2" xfId="56680" xr:uid="{00000000-0005-0000-0000-00008A910000}"/>
    <cellStyle name="40% - Accent3 2 2 9 3 3" xfId="36056" xr:uid="{00000000-0005-0000-0000-00008B910000}"/>
    <cellStyle name="40% - Accent3 2 2 9 3 4" xfId="43521" xr:uid="{00000000-0005-0000-0000-00008C910000}"/>
    <cellStyle name="40% - Accent3 2 2 9 4" xfId="15602" xr:uid="{00000000-0005-0000-0000-00008D910000}"/>
    <cellStyle name="40% - Accent3 2 2 9 4 2" xfId="30632" xr:uid="{00000000-0005-0000-0000-00008E910000}"/>
    <cellStyle name="40% - Accent3 2 2 9 4 3" xfId="52940" xr:uid="{00000000-0005-0000-0000-00008F910000}"/>
    <cellStyle name="40% - Accent3 2 2 9 5" xfId="27750" xr:uid="{00000000-0005-0000-0000-000090910000}"/>
    <cellStyle name="40% - Accent3 2 2 9 6" xfId="39779" xr:uid="{00000000-0005-0000-0000-000091910000}"/>
    <cellStyle name="40% - Accent3 2 3" xfId="135" xr:uid="{00000000-0005-0000-0000-000092910000}"/>
    <cellStyle name="40% - Accent3 2 3 10" xfId="8574" xr:uid="{00000000-0005-0000-0000-000093910000}"/>
    <cellStyle name="40% - Accent3 2 3 10 2" xfId="21733" xr:uid="{00000000-0005-0000-0000-000094910000}"/>
    <cellStyle name="40% - Accent3 2 3 10 2 2" xfId="59071" xr:uid="{00000000-0005-0000-0000-000095910000}"/>
    <cellStyle name="40% - Accent3 2 3 10 3" xfId="29311" xr:uid="{00000000-0005-0000-0000-000096910000}"/>
    <cellStyle name="40% - Accent3 2 3 10 4" xfId="45912" xr:uid="{00000000-0005-0000-0000-000097910000}"/>
    <cellStyle name="40% - Accent3 2 3 11" xfId="3851" xr:uid="{00000000-0005-0000-0000-000098910000}"/>
    <cellStyle name="40% - Accent3 2 3 11 2" xfId="17010" xr:uid="{00000000-0005-0000-0000-000099910000}"/>
    <cellStyle name="40% - Accent3 2 3 11 2 2" xfId="54348" xr:uid="{00000000-0005-0000-0000-00009A910000}"/>
    <cellStyle name="40% - Accent3 2 3 11 3" xfId="32023" xr:uid="{00000000-0005-0000-0000-00009B910000}"/>
    <cellStyle name="40% - Accent3 2 3 11 4" xfId="41189" xr:uid="{00000000-0005-0000-0000-00009C910000}"/>
    <cellStyle name="40% - Accent3 2 3 12" xfId="13298" xr:uid="{00000000-0005-0000-0000-00009D910000}"/>
    <cellStyle name="40% - Accent3 2 3 12 2" xfId="34735" xr:uid="{00000000-0005-0000-0000-00009E910000}"/>
    <cellStyle name="40% - Accent3 2 3 12 3" xfId="50636" xr:uid="{00000000-0005-0000-0000-00009F910000}"/>
    <cellStyle name="40% - Accent3 2 3 13" xfId="29142" xr:uid="{00000000-0005-0000-0000-0000A0910000}"/>
    <cellStyle name="40% - Accent3 2 3 14" xfId="26429" xr:uid="{00000000-0005-0000-0000-0000A1910000}"/>
    <cellStyle name="40% - Accent3 2 3 15" xfId="37475" xr:uid="{00000000-0005-0000-0000-0000A2910000}"/>
    <cellStyle name="40% - Accent3 2 3 2" xfId="247" xr:uid="{00000000-0005-0000-0000-0000A3910000}"/>
    <cellStyle name="40% - Accent3 2 3 2 10" xfId="3963" xr:uid="{00000000-0005-0000-0000-0000A4910000}"/>
    <cellStyle name="40% - Accent3 2 3 2 10 2" xfId="17122" xr:uid="{00000000-0005-0000-0000-0000A5910000}"/>
    <cellStyle name="40% - Accent3 2 3 2 10 2 2" xfId="54460" xr:uid="{00000000-0005-0000-0000-0000A6910000}"/>
    <cellStyle name="40% - Accent3 2 3 2 10 3" xfId="32108" xr:uid="{00000000-0005-0000-0000-0000A7910000}"/>
    <cellStyle name="40% - Accent3 2 3 2 10 4" xfId="41301" xr:uid="{00000000-0005-0000-0000-0000A8910000}"/>
    <cellStyle name="40% - Accent3 2 3 2 11" xfId="13410" xr:uid="{00000000-0005-0000-0000-0000A9910000}"/>
    <cellStyle name="40% - Accent3 2 3 2 11 2" xfId="34820" xr:uid="{00000000-0005-0000-0000-0000AA910000}"/>
    <cellStyle name="40% - Accent3 2 3 2 11 3" xfId="50748" xr:uid="{00000000-0005-0000-0000-0000AB910000}"/>
    <cellStyle name="40% - Accent3 2 3 2 12" xfId="29227" xr:uid="{00000000-0005-0000-0000-0000AC910000}"/>
    <cellStyle name="40% - Accent3 2 3 2 13" xfId="26514" xr:uid="{00000000-0005-0000-0000-0000AD910000}"/>
    <cellStyle name="40% - Accent3 2 3 2 14" xfId="37587" xr:uid="{00000000-0005-0000-0000-0000AE910000}"/>
    <cellStyle name="40% - Accent3 2 3 2 2" xfId="668" xr:uid="{00000000-0005-0000-0000-0000AF910000}"/>
    <cellStyle name="40% - Accent3 2 3 2 2 2" xfId="1850" xr:uid="{00000000-0005-0000-0000-0000B0910000}"/>
    <cellStyle name="40% - Accent3 2 3 2 2 2 2" xfId="7924" xr:uid="{00000000-0005-0000-0000-0000B1910000}"/>
    <cellStyle name="40% - Accent3 2 3 2 2 2 2 2" xfId="12647" xr:uid="{00000000-0005-0000-0000-0000B2910000}"/>
    <cellStyle name="40% - Accent3 2 3 2 2 2 2 2 2" xfId="25806" xr:uid="{00000000-0005-0000-0000-0000B3910000}"/>
    <cellStyle name="40% - Accent3 2 3 2 2 2 2 2 2 2" xfId="63144" xr:uid="{00000000-0005-0000-0000-0000B4910000}"/>
    <cellStyle name="40% - Accent3 2 3 2 2 2 2 2 3" xfId="49985" xr:uid="{00000000-0005-0000-0000-0000B5910000}"/>
    <cellStyle name="40% - Accent3 2 3 2 2 2 2 3" xfId="21083" xr:uid="{00000000-0005-0000-0000-0000B6910000}"/>
    <cellStyle name="40% - Accent3 2 3 2 2 2 2 3 2" xfId="58421" xr:uid="{00000000-0005-0000-0000-0000B7910000}"/>
    <cellStyle name="40% - Accent3 2 3 2 2 2 2 4" xfId="34102" xr:uid="{00000000-0005-0000-0000-0000B8910000}"/>
    <cellStyle name="40% - Accent3 2 3 2 2 2 2 5" xfId="45262" xr:uid="{00000000-0005-0000-0000-0000B9910000}"/>
    <cellStyle name="40% - Accent3 2 3 2 2 2 3" xfId="10287" xr:uid="{00000000-0005-0000-0000-0000BA910000}"/>
    <cellStyle name="40% - Accent3 2 3 2 2 2 3 2" xfId="23446" xr:uid="{00000000-0005-0000-0000-0000BB910000}"/>
    <cellStyle name="40% - Accent3 2 3 2 2 2 3 2 2" xfId="60784" xr:uid="{00000000-0005-0000-0000-0000BC910000}"/>
    <cellStyle name="40% - Accent3 2 3 2 2 2 3 3" xfId="36814" xr:uid="{00000000-0005-0000-0000-0000BD910000}"/>
    <cellStyle name="40% - Accent3 2 3 2 2 2 3 4" xfId="47625" xr:uid="{00000000-0005-0000-0000-0000BE910000}"/>
    <cellStyle name="40% - Accent3 2 3 2 2 2 4" xfId="5564" xr:uid="{00000000-0005-0000-0000-0000BF910000}"/>
    <cellStyle name="40% - Accent3 2 3 2 2 2 4 2" xfId="18723" xr:uid="{00000000-0005-0000-0000-0000C0910000}"/>
    <cellStyle name="40% - Accent3 2 3 2 2 2 4 2 2" xfId="56061" xr:uid="{00000000-0005-0000-0000-0000C1910000}"/>
    <cellStyle name="40% - Accent3 2 3 2 2 2 4 3" xfId="31390" xr:uid="{00000000-0005-0000-0000-0000C2910000}"/>
    <cellStyle name="40% - Accent3 2 3 2 2 2 4 4" xfId="42902" xr:uid="{00000000-0005-0000-0000-0000C3910000}"/>
    <cellStyle name="40% - Accent3 2 3 2 2 2 5" xfId="15011" xr:uid="{00000000-0005-0000-0000-0000C4910000}"/>
    <cellStyle name="40% - Accent3 2 3 2 2 2 5 2" xfId="52349" xr:uid="{00000000-0005-0000-0000-0000C5910000}"/>
    <cellStyle name="40% - Accent3 2 3 2 2 2 6" xfId="28508" xr:uid="{00000000-0005-0000-0000-0000C6910000}"/>
    <cellStyle name="40% - Accent3 2 3 2 2 2 7" xfId="39188" xr:uid="{00000000-0005-0000-0000-0000C7910000}"/>
    <cellStyle name="40% - Accent3 2 3 2 2 3" xfId="3199" xr:uid="{00000000-0005-0000-0000-0000C8910000}"/>
    <cellStyle name="40% - Accent3 2 3 2 2 3 2" xfId="11467" xr:uid="{00000000-0005-0000-0000-0000C9910000}"/>
    <cellStyle name="40% - Accent3 2 3 2 2 3 2 2" xfId="24626" xr:uid="{00000000-0005-0000-0000-0000CA910000}"/>
    <cellStyle name="40% - Accent3 2 3 2 2 3 2 2 2" xfId="61964" xr:uid="{00000000-0005-0000-0000-0000CB910000}"/>
    <cellStyle name="40% - Accent3 2 3 2 2 3 2 3" xfId="48805" xr:uid="{00000000-0005-0000-0000-0000CC910000}"/>
    <cellStyle name="40% - Accent3 2 3 2 2 3 3" xfId="6744" xr:uid="{00000000-0005-0000-0000-0000CD910000}"/>
    <cellStyle name="40% - Accent3 2 3 2 2 3 3 2" xfId="19903" xr:uid="{00000000-0005-0000-0000-0000CE910000}"/>
    <cellStyle name="40% - Accent3 2 3 2 2 3 3 2 2" xfId="57241" xr:uid="{00000000-0005-0000-0000-0000CF910000}"/>
    <cellStyle name="40% - Accent3 2 3 2 2 3 3 3" xfId="44082" xr:uid="{00000000-0005-0000-0000-0000D0910000}"/>
    <cellStyle name="40% - Accent3 2 3 2 2 3 4" xfId="16360" xr:uid="{00000000-0005-0000-0000-0000D1910000}"/>
    <cellStyle name="40% - Accent3 2 3 2 2 3 4 2" xfId="53698" xr:uid="{00000000-0005-0000-0000-0000D2910000}"/>
    <cellStyle name="40% - Accent3 2 3 2 2 3 5" xfId="32753" xr:uid="{00000000-0005-0000-0000-0000D3910000}"/>
    <cellStyle name="40% - Accent3 2 3 2 2 3 6" xfId="40537" xr:uid="{00000000-0005-0000-0000-0000D4910000}"/>
    <cellStyle name="40% - Accent3 2 3 2 2 4" xfId="9107" xr:uid="{00000000-0005-0000-0000-0000D5910000}"/>
    <cellStyle name="40% - Accent3 2 3 2 2 4 2" xfId="22266" xr:uid="{00000000-0005-0000-0000-0000D6910000}"/>
    <cellStyle name="40% - Accent3 2 3 2 2 4 2 2" xfId="59604" xr:uid="{00000000-0005-0000-0000-0000D7910000}"/>
    <cellStyle name="40% - Accent3 2 3 2 2 4 3" xfId="35465" xr:uid="{00000000-0005-0000-0000-0000D8910000}"/>
    <cellStyle name="40% - Accent3 2 3 2 2 4 4" xfId="46445" xr:uid="{00000000-0005-0000-0000-0000D9910000}"/>
    <cellStyle name="40% - Accent3 2 3 2 2 5" xfId="4384" xr:uid="{00000000-0005-0000-0000-0000DA910000}"/>
    <cellStyle name="40% - Accent3 2 3 2 2 5 2" xfId="17543" xr:uid="{00000000-0005-0000-0000-0000DB910000}"/>
    <cellStyle name="40% - Accent3 2 3 2 2 5 2 2" xfId="54881" xr:uid="{00000000-0005-0000-0000-0000DC910000}"/>
    <cellStyle name="40% - Accent3 2 3 2 2 5 3" xfId="30041" xr:uid="{00000000-0005-0000-0000-0000DD910000}"/>
    <cellStyle name="40% - Accent3 2 3 2 2 5 4" xfId="41722" xr:uid="{00000000-0005-0000-0000-0000DE910000}"/>
    <cellStyle name="40% - Accent3 2 3 2 2 6" xfId="13831" xr:uid="{00000000-0005-0000-0000-0000DF910000}"/>
    <cellStyle name="40% - Accent3 2 3 2 2 6 2" xfId="51169" xr:uid="{00000000-0005-0000-0000-0000E0910000}"/>
    <cellStyle name="40% - Accent3 2 3 2 2 7" xfId="27159" xr:uid="{00000000-0005-0000-0000-0000E1910000}"/>
    <cellStyle name="40% - Accent3 2 3 2 2 8" xfId="38008" xr:uid="{00000000-0005-0000-0000-0000E2910000}"/>
    <cellStyle name="40% - Accent3 2 3 2 3" xfId="444" xr:uid="{00000000-0005-0000-0000-0000E3910000}"/>
    <cellStyle name="40% - Accent3 2 3 2 3 2" xfId="1626" xr:uid="{00000000-0005-0000-0000-0000E4910000}"/>
    <cellStyle name="40% - Accent3 2 3 2 3 2 2" xfId="7700" xr:uid="{00000000-0005-0000-0000-0000E5910000}"/>
    <cellStyle name="40% - Accent3 2 3 2 3 2 2 2" xfId="12423" xr:uid="{00000000-0005-0000-0000-0000E6910000}"/>
    <cellStyle name="40% - Accent3 2 3 2 3 2 2 2 2" xfId="25582" xr:uid="{00000000-0005-0000-0000-0000E7910000}"/>
    <cellStyle name="40% - Accent3 2 3 2 3 2 2 2 2 2" xfId="62920" xr:uid="{00000000-0005-0000-0000-0000E8910000}"/>
    <cellStyle name="40% - Accent3 2 3 2 3 2 2 2 3" xfId="49761" xr:uid="{00000000-0005-0000-0000-0000E9910000}"/>
    <cellStyle name="40% - Accent3 2 3 2 3 2 2 3" xfId="20859" xr:uid="{00000000-0005-0000-0000-0000EA910000}"/>
    <cellStyle name="40% - Accent3 2 3 2 3 2 2 3 2" xfId="58197" xr:uid="{00000000-0005-0000-0000-0000EB910000}"/>
    <cellStyle name="40% - Accent3 2 3 2 3 2 2 4" xfId="33878" xr:uid="{00000000-0005-0000-0000-0000EC910000}"/>
    <cellStyle name="40% - Accent3 2 3 2 3 2 2 5" xfId="45038" xr:uid="{00000000-0005-0000-0000-0000ED910000}"/>
    <cellStyle name="40% - Accent3 2 3 2 3 2 3" xfId="10063" xr:uid="{00000000-0005-0000-0000-0000EE910000}"/>
    <cellStyle name="40% - Accent3 2 3 2 3 2 3 2" xfId="23222" xr:uid="{00000000-0005-0000-0000-0000EF910000}"/>
    <cellStyle name="40% - Accent3 2 3 2 3 2 3 2 2" xfId="60560" xr:uid="{00000000-0005-0000-0000-0000F0910000}"/>
    <cellStyle name="40% - Accent3 2 3 2 3 2 3 3" xfId="36590" xr:uid="{00000000-0005-0000-0000-0000F1910000}"/>
    <cellStyle name="40% - Accent3 2 3 2 3 2 3 4" xfId="47401" xr:uid="{00000000-0005-0000-0000-0000F2910000}"/>
    <cellStyle name="40% - Accent3 2 3 2 3 2 4" xfId="5340" xr:uid="{00000000-0005-0000-0000-0000F3910000}"/>
    <cellStyle name="40% - Accent3 2 3 2 3 2 4 2" xfId="18499" xr:uid="{00000000-0005-0000-0000-0000F4910000}"/>
    <cellStyle name="40% - Accent3 2 3 2 3 2 4 2 2" xfId="55837" xr:uid="{00000000-0005-0000-0000-0000F5910000}"/>
    <cellStyle name="40% - Accent3 2 3 2 3 2 4 3" xfId="31166" xr:uid="{00000000-0005-0000-0000-0000F6910000}"/>
    <cellStyle name="40% - Accent3 2 3 2 3 2 4 4" xfId="42678" xr:uid="{00000000-0005-0000-0000-0000F7910000}"/>
    <cellStyle name="40% - Accent3 2 3 2 3 2 5" xfId="14787" xr:uid="{00000000-0005-0000-0000-0000F8910000}"/>
    <cellStyle name="40% - Accent3 2 3 2 3 2 5 2" xfId="52125" xr:uid="{00000000-0005-0000-0000-0000F9910000}"/>
    <cellStyle name="40% - Accent3 2 3 2 3 2 6" xfId="28284" xr:uid="{00000000-0005-0000-0000-0000FA910000}"/>
    <cellStyle name="40% - Accent3 2 3 2 3 2 7" xfId="38964" xr:uid="{00000000-0005-0000-0000-0000FB910000}"/>
    <cellStyle name="40% - Accent3 2 3 2 3 3" xfId="2975" xr:uid="{00000000-0005-0000-0000-0000FC910000}"/>
    <cellStyle name="40% - Accent3 2 3 2 3 3 2" xfId="11243" xr:uid="{00000000-0005-0000-0000-0000FD910000}"/>
    <cellStyle name="40% - Accent3 2 3 2 3 3 2 2" xfId="24402" xr:uid="{00000000-0005-0000-0000-0000FE910000}"/>
    <cellStyle name="40% - Accent3 2 3 2 3 3 2 2 2" xfId="61740" xr:uid="{00000000-0005-0000-0000-0000FF910000}"/>
    <cellStyle name="40% - Accent3 2 3 2 3 3 2 3" xfId="48581" xr:uid="{00000000-0005-0000-0000-000000920000}"/>
    <cellStyle name="40% - Accent3 2 3 2 3 3 3" xfId="6520" xr:uid="{00000000-0005-0000-0000-000001920000}"/>
    <cellStyle name="40% - Accent3 2 3 2 3 3 3 2" xfId="19679" xr:uid="{00000000-0005-0000-0000-000002920000}"/>
    <cellStyle name="40% - Accent3 2 3 2 3 3 3 2 2" xfId="57017" xr:uid="{00000000-0005-0000-0000-000003920000}"/>
    <cellStyle name="40% - Accent3 2 3 2 3 3 3 3" xfId="43858" xr:uid="{00000000-0005-0000-0000-000004920000}"/>
    <cellStyle name="40% - Accent3 2 3 2 3 3 4" xfId="16136" xr:uid="{00000000-0005-0000-0000-000005920000}"/>
    <cellStyle name="40% - Accent3 2 3 2 3 3 4 2" xfId="53474" xr:uid="{00000000-0005-0000-0000-000006920000}"/>
    <cellStyle name="40% - Accent3 2 3 2 3 3 5" xfId="32529" xr:uid="{00000000-0005-0000-0000-000007920000}"/>
    <cellStyle name="40% - Accent3 2 3 2 3 3 6" xfId="40313" xr:uid="{00000000-0005-0000-0000-000008920000}"/>
    <cellStyle name="40% - Accent3 2 3 2 3 4" xfId="8883" xr:uid="{00000000-0005-0000-0000-000009920000}"/>
    <cellStyle name="40% - Accent3 2 3 2 3 4 2" xfId="22042" xr:uid="{00000000-0005-0000-0000-00000A920000}"/>
    <cellStyle name="40% - Accent3 2 3 2 3 4 2 2" xfId="59380" xr:uid="{00000000-0005-0000-0000-00000B920000}"/>
    <cellStyle name="40% - Accent3 2 3 2 3 4 3" xfId="35241" xr:uid="{00000000-0005-0000-0000-00000C920000}"/>
    <cellStyle name="40% - Accent3 2 3 2 3 4 4" xfId="46221" xr:uid="{00000000-0005-0000-0000-00000D920000}"/>
    <cellStyle name="40% - Accent3 2 3 2 3 5" xfId="4160" xr:uid="{00000000-0005-0000-0000-00000E920000}"/>
    <cellStyle name="40% - Accent3 2 3 2 3 5 2" xfId="17319" xr:uid="{00000000-0005-0000-0000-00000F920000}"/>
    <cellStyle name="40% - Accent3 2 3 2 3 5 2 2" xfId="54657" xr:uid="{00000000-0005-0000-0000-000010920000}"/>
    <cellStyle name="40% - Accent3 2 3 2 3 5 3" xfId="29817" xr:uid="{00000000-0005-0000-0000-000011920000}"/>
    <cellStyle name="40% - Accent3 2 3 2 3 5 4" xfId="41498" xr:uid="{00000000-0005-0000-0000-000012920000}"/>
    <cellStyle name="40% - Accent3 2 3 2 3 6" xfId="13607" xr:uid="{00000000-0005-0000-0000-000013920000}"/>
    <cellStyle name="40% - Accent3 2 3 2 3 6 2" xfId="50945" xr:uid="{00000000-0005-0000-0000-000014920000}"/>
    <cellStyle name="40% - Accent3 2 3 2 3 7" xfId="26935" xr:uid="{00000000-0005-0000-0000-000015920000}"/>
    <cellStyle name="40% - Accent3 2 3 2 3 8" xfId="37784" xr:uid="{00000000-0005-0000-0000-000016920000}"/>
    <cellStyle name="40% - Accent3 2 3 2 4" xfId="865" xr:uid="{00000000-0005-0000-0000-000017920000}"/>
    <cellStyle name="40% - Accent3 2 3 2 4 2" xfId="2047" xr:uid="{00000000-0005-0000-0000-000018920000}"/>
    <cellStyle name="40% - Accent3 2 3 2 4 2 2" xfId="8121" xr:uid="{00000000-0005-0000-0000-000019920000}"/>
    <cellStyle name="40% - Accent3 2 3 2 4 2 2 2" xfId="12844" xr:uid="{00000000-0005-0000-0000-00001A920000}"/>
    <cellStyle name="40% - Accent3 2 3 2 4 2 2 2 2" xfId="26003" xr:uid="{00000000-0005-0000-0000-00001B920000}"/>
    <cellStyle name="40% - Accent3 2 3 2 4 2 2 2 2 2" xfId="63341" xr:uid="{00000000-0005-0000-0000-00001C920000}"/>
    <cellStyle name="40% - Accent3 2 3 2 4 2 2 2 3" xfId="50182" xr:uid="{00000000-0005-0000-0000-00001D920000}"/>
    <cellStyle name="40% - Accent3 2 3 2 4 2 2 3" xfId="21280" xr:uid="{00000000-0005-0000-0000-00001E920000}"/>
    <cellStyle name="40% - Accent3 2 3 2 4 2 2 3 2" xfId="58618" xr:uid="{00000000-0005-0000-0000-00001F920000}"/>
    <cellStyle name="40% - Accent3 2 3 2 4 2 2 4" xfId="34299" xr:uid="{00000000-0005-0000-0000-000020920000}"/>
    <cellStyle name="40% - Accent3 2 3 2 4 2 2 5" xfId="45459" xr:uid="{00000000-0005-0000-0000-000021920000}"/>
    <cellStyle name="40% - Accent3 2 3 2 4 2 3" xfId="10484" xr:uid="{00000000-0005-0000-0000-000022920000}"/>
    <cellStyle name="40% - Accent3 2 3 2 4 2 3 2" xfId="23643" xr:uid="{00000000-0005-0000-0000-000023920000}"/>
    <cellStyle name="40% - Accent3 2 3 2 4 2 3 2 2" xfId="60981" xr:uid="{00000000-0005-0000-0000-000024920000}"/>
    <cellStyle name="40% - Accent3 2 3 2 4 2 3 3" xfId="37011" xr:uid="{00000000-0005-0000-0000-000025920000}"/>
    <cellStyle name="40% - Accent3 2 3 2 4 2 3 4" xfId="47822" xr:uid="{00000000-0005-0000-0000-000026920000}"/>
    <cellStyle name="40% - Accent3 2 3 2 4 2 4" xfId="5761" xr:uid="{00000000-0005-0000-0000-000027920000}"/>
    <cellStyle name="40% - Accent3 2 3 2 4 2 4 2" xfId="18920" xr:uid="{00000000-0005-0000-0000-000028920000}"/>
    <cellStyle name="40% - Accent3 2 3 2 4 2 4 2 2" xfId="56258" xr:uid="{00000000-0005-0000-0000-000029920000}"/>
    <cellStyle name="40% - Accent3 2 3 2 4 2 4 3" xfId="31587" xr:uid="{00000000-0005-0000-0000-00002A920000}"/>
    <cellStyle name="40% - Accent3 2 3 2 4 2 4 4" xfId="43099" xr:uid="{00000000-0005-0000-0000-00002B920000}"/>
    <cellStyle name="40% - Accent3 2 3 2 4 2 5" xfId="15208" xr:uid="{00000000-0005-0000-0000-00002C920000}"/>
    <cellStyle name="40% - Accent3 2 3 2 4 2 5 2" xfId="52546" xr:uid="{00000000-0005-0000-0000-00002D920000}"/>
    <cellStyle name="40% - Accent3 2 3 2 4 2 6" xfId="28705" xr:uid="{00000000-0005-0000-0000-00002E920000}"/>
    <cellStyle name="40% - Accent3 2 3 2 4 2 7" xfId="39385" xr:uid="{00000000-0005-0000-0000-00002F920000}"/>
    <cellStyle name="40% - Accent3 2 3 2 4 3" xfId="3396" xr:uid="{00000000-0005-0000-0000-000030920000}"/>
    <cellStyle name="40% - Accent3 2 3 2 4 3 2" xfId="11664" xr:uid="{00000000-0005-0000-0000-000031920000}"/>
    <cellStyle name="40% - Accent3 2 3 2 4 3 2 2" xfId="24823" xr:uid="{00000000-0005-0000-0000-000032920000}"/>
    <cellStyle name="40% - Accent3 2 3 2 4 3 2 2 2" xfId="62161" xr:uid="{00000000-0005-0000-0000-000033920000}"/>
    <cellStyle name="40% - Accent3 2 3 2 4 3 2 3" xfId="49002" xr:uid="{00000000-0005-0000-0000-000034920000}"/>
    <cellStyle name="40% - Accent3 2 3 2 4 3 3" xfId="6941" xr:uid="{00000000-0005-0000-0000-000035920000}"/>
    <cellStyle name="40% - Accent3 2 3 2 4 3 3 2" xfId="20100" xr:uid="{00000000-0005-0000-0000-000036920000}"/>
    <cellStyle name="40% - Accent3 2 3 2 4 3 3 2 2" xfId="57438" xr:uid="{00000000-0005-0000-0000-000037920000}"/>
    <cellStyle name="40% - Accent3 2 3 2 4 3 3 3" xfId="44279" xr:uid="{00000000-0005-0000-0000-000038920000}"/>
    <cellStyle name="40% - Accent3 2 3 2 4 3 4" xfId="16557" xr:uid="{00000000-0005-0000-0000-000039920000}"/>
    <cellStyle name="40% - Accent3 2 3 2 4 3 4 2" xfId="53895" xr:uid="{00000000-0005-0000-0000-00003A920000}"/>
    <cellStyle name="40% - Accent3 2 3 2 4 3 5" xfId="32950" xr:uid="{00000000-0005-0000-0000-00003B920000}"/>
    <cellStyle name="40% - Accent3 2 3 2 4 3 6" xfId="40734" xr:uid="{00000000-0005-0000-0000-00003C920000}"/>
    <cellStyle name="40% - Accent3 2 3 2 4 4" xfId="9304" xr:uid="{00000000-0005-0000-0000-00003D920000}"/>
    <cellStyle name="40% - Accent3 2 3 2 4 4 2" xfId="22463" xr:uid="{00000000-0005-0000-0000-00003E920000}"/>
    <cellStyle name="40% - Accent3 2 3 2 4 4 2 2" xfId="59801" xr:uid="{00000000-0005-0000-0000-00003F920000}"/>
    <cellStyle name="40% - Accent3 2 3 2 4 4 3" xfId="35662" xr:uid="{00000000-0005-0000-0000-000040920000}"/>
    <cellStyle name="40% - Accent3 2 3 2 4 4 4" xfId="46642" xr:uid="{00000000-0005-0000-0000-000041920000}"/>
    <cellStyle name="40% - Accent3 2 3 2 4 5" xfId="4581" xr:uid="{00000000-0005-0000-0000-000042920000}"/>
    <cellStyle name="40% - Accent3 2 3 2 4 5 2" xfId="17740" xr:uid="{00000000-0005-0000-0000-000043920000}"/>
    <cellStyle name="40% - Accent3 2 3 2 4 5 2 2" xfId="55078" xr:uid="{00000000-0005-0000-0000-000044920000}"/>
    <cellStyle name="40% - Accent3 2 3 2 4 5 3" xfId="30238" xr:uid="{00000000-0005-0000-0000-000045920000}"/>
    <cellStyle name="40% - Accent3 2 3 2 4 5 4" xfId="41919" xr:uid="{00000000-0005-0000-0000-000046920000}"/>
    <cellStyle name="40% - Accent3 2 3 2 4 6" xfId="14028" xr:uid="{00000000-0005-0000-0000-000047920000}"/>
    <cellStyle name="40% - Accent3 2 3 2 4 6 2" xfId="51366" xr:uid="{00000000-0005-0000-0000-000048920000}"/>
    <cellStyle name="40% - Accent3 2 3 2 4 7" xfId="27356" xr:uid="{00000000-0005-0000-0000-000049920000}"/>
    <cellStyle name="40% - Accent3 2 3 2 4 8" xfId="38205" xr:uid="{00000000-0005-0000-0000-00004A920000}"/>
    <cellStyle name="40% - Accent3 2 3 2 5" xfId="1034" xr:uid="{00000000-0005-0000-0000-00004B920000}"/>
    <cellStyle name="40% - Accent3 2 3 2 5 2" xfId="2216" xr:uid="{00000000-0005-0000-0000-00004C920000}"/>
    <cellStyle name="40% - Accent3 2 3 2 5 2 2" xfId="8290" xr:uid="{00000000-0005-0000-0000-00004D920000}"/>
    <cellStyle name="40% - Accent3 2 3 2 5 2 2 2" xfId="13013" xr:uid="{00000000-0005-0000-0000-00004E920000}"/>
    <cellStyle name="40% - Accent3 2 3 2 5 2 2 2 2" xfId="26172" xr:uid="{00000000-0005-0000-0000-00004F920000}"/>
    <cellStyle name="40% - Accent3 2 3 2 5 2 2 2 2 2" xfId="63510" xr:uid="{00000000-0005-0000-0000-000050920000}"/>
    <cellStyle name="40% - Accent3 2 3 2 5 2 2 2 3" xfId="50351" xr:uid="{00000000-0005-0000-0000-000051920000}"/>
    <cellStyle name="40% - Accent3 2 3 2 5 2 2 3" xfId="21449" xr:uid="{00000000-0005-0000-0000-000052920000}"/>
    <cellStyle name="40% - Accent3 2 3 2 5 2 2 3 2" xfId="58787" xr:uid="{00000000-0005-0000-0000-000053920000}"/>
    <cellStyle name="40% - Accent3 2 3 2 5 2 2 4" xfId="34468" xr:uid="{00000000-0005-0000-0000-000054920000}"/>
    <cellStyle name="40% - Accent3 2 3 2 5 2 2 5" xfId="45628" xr:uid="{00000000-0005-0000-0000-000055920000}"/>
    <cellStyle name="40% - Accent3 2 3 2 5 2 3" xfId="10653" xr:uid="{00000000-0005-0000-0000-000056920000}"/>
    <cellStyle name="40% - Accent3 2 3 2 5 2 3 2" xfId="23812" xr:uid="{00000000-0005-0000-0000-000057920000}"/>
    <cellStyle name="40% - Accent3 2 3 2 5 2 3 2 2" xfId="61150" xr:uid="{00000000-0005-0000-0000-000058920000}"/>
    <cellStyle name="40% - Accent3 2 3 2 5 2 3 3" xfId="37180" xr:uid="{00000000-0005-0000-0000-000059920000}"/>
    <cellStyle name="40% - Accent3 2 3 2 5 2 3 4" xfId="47991" xr:uid="{00000000-0005-0000-0000-00005A920000}"/>
    <cellStyle name="40% - Accent3 2 3 2 5 2 4" xfId="5930" xr:uid="{00000000-0005-0000-0000-00005B920000}"/>
    <cellStyle name="40% - Accent3 2 3 2 5 2 4 2" xfId="19089" xr:uid="{00000000-0005-0000-0000-00005C920000}"/>
    <cellStyle name="40% - Accent3 2 3 2 5 2 4 2 2" xfId="56427" xr:uid="{00000000-0005-0000-0000-00005D920000}"/>
    <cellStyle name="40% - Accent3 2 3 2 5 2 4 3" xfId="31756" xr:uid="{00000000-0005-0000-0000-00005E920000}"/>
    <cellStyle name="40% - Accent3 2 3 2 5 2 4 4" xfId="43268" xr:uid="{00000000-0005-0000-0000-00005F920000}"/>
    <cellStyle name="40% - Accent3 2 3 2 5 2 5" xfId="15377" xr:uid="{00000000-0005-0000-0000-000060920000}"/>
    <cellStyle name="40% - Accent3 2 3 2 5 2 5 2" xfId="52715" xr:uid="{00000000-0005-0000-0000-000061920000}"/>
    <cellStyle name="40% - Accent3 2 3 2 5 2 6" xfId="28874" xr:uid="{00000000-0005-0000-0000-000062920000}"/>
    <cellStyle name="40% - Accent3 2 3 2 5 2 7" xfId="39554" xr:uid="{00000000-0005-0000-0000-000063920000}"/>
    <cellStyle name="40% - Accent3 2 3 2 5 3" xfId="3565" xr:uid="{00000000-0005-0000-0000-000064920000}"/>
    <cellStyle name="40% - Accent3 2 3 2 5 3 2" xfId="11833" xr:uid="{00000000-0005-0000-0000-000065920000}"/>
    <cellStyle name="40% - Accent3 2 3 2 5 3 2 2" xfId="24992" xr:uid="{00000000-0005-0000-0000-000066920000}"/>
    <cellStyle name="40% - Accent3 2 3 2 5 3 2 2 2" xfId="62330" xr:uid="{00000000-0005-0000-0000-000067920000}"/>
    <cellStyle name="40% - Accent3 2 3 2 5 3 2 3" xfId="49171" xr:uid="{00000000-0005-0000-0000-000068920000}"/>
    <cellStyle name="40% - Accent3 2 3 2 5 3 3" xfId="7110" xr:uid="{00000000-0005-0000-0000-000069920000}"/>
    <cellStyle name="40% - Accent3 2 3 2 5 3 3 2" xfId="20269" xr:uid="{00000000-0005-0000-0000-00006A920000}"/>
    <cellStyle name="40% - Accent3 2 3 2 5 3 3 2 2" xfId="57607" xr:uid="{00000000-0005-0000-0000-00006B920000}"/>
    <cellStyle name="40% - Accent3 2 3 2 5 3 3 3" xfId="44448" xr:uid="{00000000-0005-0000-0000-00006C920000}"/>
    <cellStyle name="40% - Accent3 2 3 2 5 3 4" xfId="16726" xr:uid="{00000000-0005-0000-0000-00006D920000}"/>
    <cellStyle name="40% - Accent3 2 3 2 5 3 4 2" xfId="54064" xr:uid="{00000000-0005-0000-0000-00006E920000}"/>
    <cellStyle name="40% - Accent3 2 3 2 5 3 5" xfId="33119" xr:uid="{00000000-0005-0000-0000-00006F920000}"/>
    <cellStyle name="40% - Accent3 2 3 2 5 3 6" xfId="40903" xr:uid="{00000000-0005-0000-0000-000070920000}"/>
    <cellStyle name="40% - Accent3 2 3 2 5 4" xfId="9473" xr:uid="{00000000-0005-0000-0000-000071920000}"/>
    <cellStyle name="40% - Accent3 2 3 2 5 4 2" xfId="22632" xr:uid="{00000000-0005-0000-0000-000072920000}"/>
    <cellStyle name="40% - Accent3 2 3 2 5 4 2 2" xfId="59970" xr:uid="{00000000-0005-0000-0000-000073920000}"/>
    <cellStyle name="40% - Accent3 2 3 2 5 4 3" xfId="35831" xr:uid="{00000000-0005-0000-0000-000074920000}"/>
    <cellStyle name="40% - Accent3 2 3 2 5 4 4" xfId="46811" xr:uid="{00000000-0005-0000-0000-000075920000}"/>
    <cellStyle name="40% - Accent3 2 3 2 5 5" xfId="4750" xr:uid="{00000000-0005-0000-0000-000076920000}"/>
    <cellStyle name="40% - Accent3 2 3 2 5 5 2" xfId="17909" xr:uid="{00000000-0005-0000-0000-000077920000}"/>
    <cellStyle name="40% - Accent3 2 3 2 5 5 2 2" xfId="55247" xr:uid="{00000000-0005-0000-0000-000078920000}"/>
    <cellStyle name="40% - Accent3 2 3 2 5 5 3" xfId="30407" xr:uid="{00000000-0005-0000-0000-000079920000}"/>
    <cellStyle name="40% - Accent3 2 3 2 5 5 4" xfId="42088" xr:uid="{00000000-0005-0000-0000-00007A920000}"/>
    <cellStyle name="40% - Accent3 2 3 2 5 6" xfId="14197" xr:uid="{00000000-0005-0000-0000-00007B920000}"/>
    <cellStyle name="40% - Accent3 2 3 2 5 6 2" xfId="51535" xr:uid="{00000000-0005-0000-0000-00007C920000}"/>
    <cellStyle name="40% - Accent3 2 3 2 5 7" xfId="27525" xr:uid="{00000000-0005-0000-0000-00007D920000}"/>
    <cellStyle name="40% - Accent3 2 3 2 5 8" xfId="38374" xr:uid="{00000000-0005-0000-0000-00007E920000}"/>
    <cellStyle name="40% - Accent3 2 3 2 6" xfId="1205" xr:uid="{00000000-0005-0000-0000-00007F920000}"/>
    <cellStyle name="40% - Accent3 2 3 2 6 2" xfId="2385" xr:uid="{00000000-0005-0000-0000-000080920000}"/>
    <cellStyle name="40% - Accent3 2 3 2 6 2 2" xfId="8459" xr:uid="{00000000-0005-0000-0000-000081920000}"/>
    <cellStyle name="40% - Accent3 2 3 2 6 2 2 2" xfId="13182" xr:uid="{00000000-0005-0000-0000-000082920000}"/>
    <cellStyle name="40% - Accent3 2 3 2 6 2 2 2 2" xfId="26341" xr:uid="{00000000-0005-0000-0000-000083920000}"/>
    <cellStyle name="40% - Accent3 2 3 2 6 2 2 2 2 2" xfId="63679" xr:uid="{00000000-0005-0000-0000-000084920000}"/>
    <cellStyle name="40% - Accent3 2 3 2 6 2 2 2 3" xfId="50520" xr:uid="{00000000-0005-0000-0000-000085920000}"/>
    <cellStyle name="40% - Accent3 2 3 2 6 2 2 3" xfId="21618" xr:uid="{00000000-0005-0000-0000-000086920000}"/>
    <cellStyle name="40% - Accent3 2 3 2 6 2 2 3 2" xfId="58956" xr:uid="{00000000-0005-0000-0000-000087920000}"/>
    <cellStyle name="40% - Accent3 2 3 2 6 2 2 4" xfId="34637" xr:uid="{00000000-0005-0000-0000-000088920000}"/>
    <cellStyle name="40% - Accent3 2 3 2 6 2 2 5" xfId="45797" xr:uid="{00000000-0005-0000-0000-000089920000}"/>
    <cellStyle name="40% - Accent3 2 3 2 6 2 3" xfId="10822" xr:uid="{00000000-0005-0000-0000-00008A920000}"/>
    <cellStyle name="40% - Accent3 2 3 2 6 2 3 2" xfId="23981" xr:uid="{00000000-0005-0000-0000-00008B920000}"/>
    <cellStyle name="40% - Accent3 2 3 2 6 2 3 2 2" xfId="61319" xr:uid="{00000000-0005-0000-0000-00008C920000}"/>
    <cellStyle name="40% - Accent3 2 3 2 6 2 3 3" xfId="37349" xr:uid="{00000000-0005-0000-0000-00008D920000}"/>
    <cellStyle name="40% - Accent3 2 3 2 6 2 3 4" xfId="48160" xr:uid="{00000000-0005-0000-0000-00008E920000}"/>
    <cellStyle name="40% - Accent3 2 3 2 6 2 4" xfId="6099" xr:uid="{00000000-0005-0000-0000-00008F920000}"/>
    <cellStyle name="40% - Accent3 2 3 2 6 2 4 2" xfId="19258" xr:uid="{00000000-0005-0000-0000-000090920000}"/>
    <cellStyle name="40% - Accent3 2 3 2 6 2 4 2 2" xfId="56596" xr:uid="{00000000-0005-0000-0000-000091920000}"/>
    <cellStyle name="40% - Accent3 2 3 2 6 2 4 3" xfId="31925" xr:uid="{00000000-0005-0000-0000-000092920000}"/>
    <cellStyle name="40% - Accent3 2 3 2 6 2 4 4" xfId="43437" xr:uid="{00000000-0005-0000-0000-000093920000}"/>
    <cellStyle name="40% - Accent3 2 3 2 6 2 5" xfId="15546" xr:uid="{00000000-0005-0000-0000-000094920000}"/>
    <cellStyle name="40% - Accent3 2 3 2 6 2 5 2" xfId="52884" xr:uid="{00000000-0005-0000-0000-000095920000}"/>
    <cellStyle name="40% - Accent3 2 3 2 6 2 6" xfId="29043" xr:uid="{00000000-0005-0000-0000-000096920000}"/>
    <cellStyle name="40% - Accent3 2 3 2 6 2 7" xfId="39723" xr:uid="{00000000-0005-0000-0000-000097920000}"/>
    <cellStyle name="40% - Accent3 2 3 2 6 3" xfId="3734" xr:uid="{00000000-0005-0000-0000-000098920000}"/>
    <cellStyle name="40% - Accent3 2 3 2 6 3 2" xfId="12002" xr:uid="{00000000-0005-0000-0000-000099920000}"/>
    <cellStyle name="40% - Accent3 2 3 2 6 3 2 2" xfId="25161" xr:uid="{00000000-0005-0000-0000-00009A920000}"/>
    <cellStyle name="40% - Accent3 2 3 2 6 3 2 2 2" xfId="62499" xr:uid="{00000000-0005-0000-0000-00009B920000}"/>
    <cellStyle name="40% - Accent3 2 3 2 6 3 2 3" xfId="49340" xr:uid="{00000000-0005-0000-0000-00009C920000}"/>
    <cellStyle name="40% - Accent3 2 3 2 6 3 3" xfId="7279" xr:uid="{00000000-0005-0000-0000-00009D920000}"/>
    <cellStyle name="40% - Accent3 2 3 2 6 3 3 2" xfId="20438" xr:uid="{00000000-0005-0000-0000-00009E920000}"/>
    <cellStyle name="40% - Accent3 2 3 2 6 3 3 2 2" xfId="57776" xr:uid="{00000000-0005-0000-0000-00009F920000}"/>
    <cellStyle name="40% - Accent3 2 3 2 6 3 3 3" xfId="44617" xr:uid="{00000000-0005-0000-0000-0000A0920000}"/>
    <cellStyle name="40% - Accent3 2 3 2 6 3 4" xfId="16895" xr:uid="{00000000-0005-0000-0000-0000A1920000}"/>
    <cellStyle name="40% - Accent3 2 3 2 6 3 4 2" xfId="54233" xr:uid="{00000000-0005-0000-0000-0000A2920000}"/>
    <cellStyle name="40% - Accent3 2 3 2 6 3 5" xfId="33288" xr:uid="{00000000-0005-0000-0000-0000A3920000}"/>
    <cellStyle name="40% - Accent3 2 3 2 6 3 6" xfId="41072" xr:uid="{00000000-0005-0000-0000-0000A4920000}"/>
    <cellStyle name="40% - Accent3 2 3 2 6 4" xfId="9642" xr:uid="{00000000-0005-0000-0000-0000A5920000}"/>
    <cellStyle name="40% - Accent3 2 3 2 6 4 2" xfId="22801" xr:uid="{00000000-0005-0000-0000-0000A6920000}"/>
    <cellStyle name="40% - Accent3 2 3 2 6 4 2 2" xfId="60139" xr:uid="{00000000-0005-0000-0000-0000A7920000}"/>
    <cellStyle name="40% - Accent3 2 3 2 6 4 3" xfId="36000" xr:uid="{00000000-0005-0000-0000-0000A8920000}"/>
    <cellStyle name="40% - Accent3 2 3 2 6 4 4" xfId="46980" xr:uid="{00000000-0005-0000-0000-0000A9920000}"/>
    <cellStyle name="40% - Accent3 2 3 2 6 5" xfId="4919" xr:uid="{00000000-0005-0000-0000-0000AA920000}"/>
    <cellStyle name="40% - Accent3 2 3 2 6 5 2" xfId="18078" xr:uid="{00000000-0005-0000-0000-0000AB920000}"/>
    <cellStyle name="40% - Accent3 2 3 2 6 5 2 2" xfId="55416" xr:uid="{00000000-0005-0000-0000-0000AC920000}"/>
    <cellStyle name="40% - Accent3 2 3 2 6 5 3" xfId="30576" xr:uid="{00000000-0005-0000-0000-0000AD920000}"/>
    <cellStyle name="40% - Accent3 2 3 2 6 5 4" xfId="42257" xr:uid="{00000000-0005-0000-0000-0000AE920000}"/>
    <cellStyle name="40% - Accent3 2 3 2 6 6" xfId="14366" xr:uid="{00000000-0005-0000-0000-0000AF920000}"/>
    <cellStyle name="40% - Accent3 2 3 2 6 6 2" xfId="51704" xr:uid="{00000000-0005-0000-0000-0000B0920000}"/>
    <cellStyle name="40% - Accent3 2 3 2 6 7" xfId="27694" xr:uid="{00000000-0005-0000-0000-0000B1920000}"/>
    <cellStyle name="40% - Accent3 2 3 2 6 8" xfId="38543" xr:uid="{00000000-0005-0000-0000-0000B2920000}"/>
    <cellStyle name="40% - Accent3 2 3 2 7" xfId="1429" xr:uid="{00000000-0005-0000-0000-0000B3920000}"/>
    <cellStyle name="40% - Accent3 2 3 2 7 2" xfId="2778" xr:uid="{00000000-0005-0000-0000-0000B4920000}"/>
    <cellStyle name="40% - Accent3 2 3 2 7 2 2" xfId="12226" xr:uid="{00000000-0005-0000-0000-0000B5920000}"/>
    <cellStyle name="40% - Accent3 2 3 2 7 2 2 2" xfId="25385" xr:uid="{00000000-0005-0000-0000-0000B6920000}"/>
    <cellStyle name="40% - Accent3 2 3 2 7 2 2 2 2" xfId="62723" xr:uid="{00000000-0005-0000-0000-0000B7920000}"/>
    <cellStyle name="40% - Accent3 2 3 2 7 2 2 3" xfId="33681" xr:uid="{00000000-0005-0000-0000-0000B8920000}"/>
    <cellStyle name="40% - Accent3 2 3 2 7 2 2 4" xfId="49564" xr:uid="{00000000-0005-0000-0000-0000B9920000}"/>
    <cellStyle name="40% - Accent3 2 3 2 7 2 3" xfId="7503" xr:uid="{00000000-0005-0000-0000-0000BA920000}"/>
    <cellStyle name="40% - Accent3 2 3 2 7 2 3 2" xfId="20662" xr:uid="{00000000-0005-0000-0000-0000BB920000}"/>
    <cellStyle name="40% - Accent3 2 3 2 7 2 3 2 2" xfId="58000" xr:uid="{00000000-0005-0000-0000-0000BC920000}"/>
    <cellStyle name="40% - Accent3 2 3 2 7 2 3 3" xfId="36393" xr:uid="{00000000-0005-0000-0000-0000BD920000}"/>
    <cellStyle name="40% - Accent3 2 3 2 7 2 3 4" xfId="44841" xr:uid="{00000000-0005-0000-0000-0000BE920000}"/>
    <cellStyle name="40% - Accent3 2 3 2 7 2 4" xfId="15939" xr:uid="{00000000-0005-0000-0000-0000BF920000}"/>
    <cellStyle name="40% - Accent3 2 3 2 7 2 4 2" xfId="30969" xr:uid="{00000000-0005-0000-0000-0000C0920000}"/>
    <cellStyle name="40% - Accent3 2 3 2 7 2 4 3" xfId="53277" xr:uid="{00000000-0005-0000-0000-0000C1920000}"/>
    <cellStyle name="40% - Accent3 2 3 2 7 2 5" xfId="28087" xr:uid="{00000000-0005-0000-0000-0000C2920000}"/>
    <cellStyle name="40% - Accent3 2 3 2 7 2 6" xfId="40116" xr:uid="{00000000-0005-0000-0000-0000C3920000}"/>
    <cellStyle name="40% - Accent3 2 3 2 7 3" xfId="9866" xr:uid="{00000000-0005-0000-0000-0000C4920000}"/>
    <cellStyle name="40% - Accent3 2 3 2 7 3 2" xfId="23025" xr:uid="{00000000-0005-0000-0000-0000C5920000}"/>
    <cellStyle name="40% - Accent3 2 3 2 7 3 2 2" xfId="60363" xr:uid="{00000000-0005-0000-0000-0000C6920000}"/>
    <cellStyle name="40% - Accent3 2 3 2 7 3 3" xfId="32332" xr:uid="{00000000-0005-0000-0000-0000C7920000}"/>
    <cellStyle name="40% - Accent3 2 3 2 7 3 4" xfId="47204" xr:uid="{00000000-0005-0000-0000-0000C8920000}"/>
    <cellStyle name="40% - Accent3 2 3 2 7 4" xfId="5143" xr:uid="{00000000-0005-0000-0000-0000C9920000}"/>
    <cellStyle name="40% - Accent3 2 3 2 7 4 2" xfId="18302" xr:uid="{00000000-0005-0000-0000-0000CA920000}"/>
    <cellStyle name="40% - Accent3 2 3 2 7 4 2 2" xfId="55640" xr:uid="{00000000-0005-0000-0000-0000CB920000}"/>
    <cellStyle name="40% - Accent3 2 3 2 7 4 3" xfId="35044" xr:uid="{00000000-0005-0000-0000-0000CC920000}"/>
    <cellStyle name="40% - Accent3 2 3 2 7 4 4" xfId="42481" xr:uid="{00000000-0005-0000-0000-0000CD920000}"/>
    <cellStyle name="40% - Accent3 2 3 2 7 5" xfId="14590" xr:uid="{00000000-0005-0000-0000-0000CE920000}"/>
    <cellStyle name="40% - Accent3 2 3 2 7 5 2" xfId="29620" xr:uid="{00000000-0005-0000-0000-0000CF920000}"/>
    <cellStyle name="40% - Accent3 2 3 2 7 5 3" xfId="51928" xr:uid="{00000000-0005-0000-0000-0000D0920000}"/>
    <cellStyle name="40% - Accent3 2 3 2 7 6" xfId="26738" xr:uid="{00000000-0005-0000-0000-0000D1920000}"/>
    <cellStyle name="40% - Accent3 2 3 2 7 7" xfId="38767" xr:uid="{00000000-0005-0000-0000-0000D2920000}"/>
    <cellStyle name="40% - Accent3 2 3 2 8" xfId="2554" xr:uid="{00000000-0005-0000-0000-0000D3920000}"/>
    <cellStyle name="40% - Accent3 2 3 2 8 2" xfId="11046" xr:uid="{00000000-0005-0000-0000-0000D4920000}"/>
    <cellStyle name="40% - Accent3 2 3 2 8 2 2" xfId="24205" xr:uid="{00000000-0005-0000-0000-0000D5920000}"/>
    <cellStyle name="40% - Accent3 2 3 2 8 2 2 2" xfId="61543" xr:uid="{00000000-0005-0000-0000-0000D6920000}"/>
    <cellStyle name="40% - Accent3 2 3 2 8 2 3" xfId="33457" xr:uid="{00000000-0005-0000-0000-0000D7920000}"/>
    <cellStyle name="40% - Accent3 2 3 2 8 2 4" xfId="48384" xr:uid="{00000000-0005-0000-0000-0000D8920000}"/>
    <cellStyle name="40% - Accent3 2 3 2 8 3" xfId="6323" xr:uid="{00000000-0005-0000-0000-0000D9920000}"/>
    <cellStyle name="40% - Accent3 2 3 2 8 3 2" xfId="19482" xr:uid="{00000000-0005-0000-0000-0000DA920000}"/>
    <cellStyle name="40% - Accent3 2 3 2 8 3 2 2" xfId="56820" xr:uid="{00000000-0005-0000-0000-0000DB920000}"/>
    <cellStyle name="40% - Accent3 2 3 2 8 3 3" xfId="36169" xr:uid="{00000000-0005-0000-0000-0000DC920000}"/>
    <cellStyle name="40% - Accent3 2 3 2 8 3 4" xfId="43661" xr:uid="{00000000-0005-0000-0000-0000DD920000}"/>
    <cellStyle name="40% - Accent3 2 3 2 8 4" xfId="15715" xr:uid="{00000000-0005-0000-0000-0000DE920000}"/>
    <cellStyle name="40% - Accent3 2 3 2 8 4 2" xfId="30745" xr:uid="{00000000-0005-0000-0000-0000DF920000}"/>
    <cellStyle name="40% - Accent3 2 3 2 8 4 3" xfId="53053" xr:uid="{00000000-0005-0000-0000-0000E0920000}"/>
    <cellStyle name="40% - Accent3 2 3 2 8 5" xfId="27863" xr:uid="{00000000-0005-0000-0000-0000E1920000}"/>
    <cellStyle name="40% - Accent3 2 3 2 8 6" xfId="39892" xr:uid="{00000000-0005-0000-0000-0000E2920000}"/>
    <cellStyle name="40% - Accent3 2 3 2 9" xfId="8686" xr:uid="{00000000-0005-0000-0000-0000E3920000}"/>
    <cellStyle name="40% - Accent3 2 3 2 9 2" xfId="21845" xr:uid="{00000000-0005-0000-0000-0000E4920000}"/>
    <cellStyle name="40% - Accent3 2 3 2 9 2 2" xfId="59183" xr:uid="{00000000-0005-0000-0000-0000E5920000}"/>
    <cellStyle name="40% - Accent3 2 3 2 9 3" xfId="29396" xr:uid="{00000000-0005-0000-0000-0000E6920000}"/>
    <cellStyle name="40% - Accent3 2 3 2 9 4" xfId="46024" xr:uid="{00000000-0005-0000-0000-0000E7920000}"/>
    <cellStyle name="40% - Accent3 2 3 3" xfId="556" xr:uid="{00000000-0005-0000-0000-0000E8920000}"/>
    <cellStyle name="40% - Accent3 2 3 3 2" xfId="1738" xr:uid="{00000000-0005-0000-0000-0000E9920000}"/>
    <cellStyle name="40% - Accent3 2 3 3 2 2" xfId="7812" xr:uid="{00000000-0005-0000-0000-0000EA920000}"/>
    <cellStyle name="40% - Accent3 2 3 3 2 2 2" xfId="12535" xr:uid="{00000000-0005-0000-0000-0000EB920000}"/>
    <cellStyle name="40% - Accent3 2 3 3 2 2 2 2" xfId="25694" xr:uid="{00000000-0005-0000-0000-0000EC920000}"/>
    <cellStyle name="40% - Accent3 2 3 3 2 2 2 2 2" xfId="63032" xr:uid="{00000000-0005-0000-0000-0000ED920000}"/>
    <cellStyle name="40% - Accent3 2 3 3 2 2 2 3" xfId="49873" xr:uid="{00000000-0005-0000-0000-0000EE920000}"/>
    <cellStyle name="40% - Accent3 2 3 3 2 2 3" xfId="20971" xr:uid="{00000000-0005-0000-0000-0000EF920000}"/>
    <cellStyle name="40% - Accent3 2 3 3 2 2 3 2" xfId="58309" xr:uid="{00000000-0005-0000-0000-0000F0920000}"/>
    <cellStyle name="40% - Accent3 2 3 3 2 2 4" xfId="33990" xr:uid="{00000000-0005-0000-0000-0000F1920000}"/>
    <cellStyle name="40% - Accent3 2 3 3 2 2 5" xfId="45150" xr:uid="{00000000-0005-0000-0000-0000F2920000}"/>
    <cellStyle name="40% - Accent3 2 3 3 2 3" xfId="10175" xr:uid="{00000000-0005-0000-0000-0000F3920000}"/>
    <cellStyle name="40% - Accent3 2 3 3 2 3 2" xfId="23334" xr:uid="{00000000-0005-0000-0000-0000F4920000}"/>
    <cellStyle name="40% - Accent3 2 3 3 2 3 2 2" xfId="60672" xr:uid="{00000000-0005-0000-0000-0000F5920000}"/>
    <cellStyle name="40% - Accent3 2 3 3 2 3 3" xfId="36702" xr:uid="{00000000-0005-0000-0000-0000F6920000}"/>
    <cellStyle name="40% - Accent3 2 3 3 2 3 4" xfId="47513" xr:uid="{00000000-0005-0000-0000-0000F7920000}"/>
    <cellStyle name="40% - Accent3 2 3 3 2 4" xfId="5452" xr:uid="{00000000-0005-0000-0000-0000F8920000}"/>
    <cellStyle name="40% - Accent3 2 3 3 2 4 2" xfId="18611" xr:uid="{00000000-0005-0000-0000-0000F9920000}"/>
    <cellStyle name="40% - Accent3 2 3 3 2 4 2 2" xfId="55949" xr:uid="{00000000-0005-0000-0000-0000FA920000}"/>
    <cellStyle name="40% - Accent3 2 3 3 2 4 3" xfId="31278" xr:uid="{00000000-0005-0000-0000-0000FB920000}"/>
    <cellStyle name="40% - Accent3 2 3 3 2 4 4" xfId="42790" xr:uid="{00000000-0005-0000-0000-0000FC920000}"/>
    <cellStyle name="40% - Accent3 2 3 3 2 5" xfId="14899" xr:uid="{00000000-0005-0000-0000-0000FD920000}"/>
    <cellStyle name="40% - Accent3 2 3 3 2 5 2" xfId="52237" xr:uid="{00000000-0005-0000-0000-0000FE920000}"/>
    <cellStyle name="40% - Accent3 2 3 3 2 6" xfId="28396" xr:uid="{00000000-0005-0000-0000-0000FF920000}"/>
    <cellStyle name="40% - Accent3 2 3 3 2 7" xfId="39076" xr:uid="{00000000-0005-0000-0000-000000930000}"/>
    <cellStyle name="40% - Accent3 2 3 3 3" xfId="3087" xr:uid="{00000000-0005-0000-0000-000001930000}"/>
    <cellStyle name="40% - Accent3 2 3 3 3 2" xfId="11355" xr:uid="{00000000-0005-0000-0000-000002930000}"/>
    <cellStyle name="40% - Accent3 2 3 3 3 2 2" xfId="24514" xr:uid="{00000000-0005-0000-0000-000003930000}"/>
    <cellStyle name="40% - Accent3 2 3 3 3 2 2 2" xfId="61852" xr:uid="{00000000-0005-0000-0000-000004930000}"/>
    <cellStyle name="40% - Accent3 2 3 3 3 2 3" xfId="48693" xr:uid="{00000000-0005-0000-0000-000005930000}"/>
    <cellStyle name="40% - Accent3 2 3 3 3 3" xfId="6632" xr:uid="{00000000-0005-0000-0000-000006930000}"/>
    <cellStyle name="40% - Accent3 2 3 3 3 3 2" xfId="19791" xr:uid="{00000000-0005-0000-0000-000007930000}"/>
    <cellStyle name="40% - Accent3 2 3 3 3 3 2 2" xfId="57129" xr:uid="{00000000-0005-0000-0000-000008930000}"/>
    <cellStyle name="40% - Accent3 2 3 3 3 3 3" xfId="43970" xr:uid="{00000000-0005-0000-0000-000009930000}"/>
    <cellStyle name="40% - Accent3 2 3 3 3 4" xfId="16248" xr:uid="{00000000-0005-0000-0000-00000A930000}"/>
    <cellStyle name="40% - Accent3 2 3 3 3 4 2" xfId="53586" xr:uid="{00000000-0005-0000-0000-00000B930000}"/>
    <cellStyle name="40% - Accent3 2 3 3 3 5" xfId="32641" xr:uid="{00000000-0005-0000-0000-00000C930000}"/>
    <cellStyle name="40% - Accent3 2 3 3 3 6" xfId="40425" xr:uid="{00000000-0005-0000-0000-00000D930000}"/>
    <cellStyle name="40% - Accent3 2 3 3 4" xfId="8995" xr:uid="{00000000-0005-0000-0000-00000E930000}"/>
    <cellStyle name="40% - Accent3 2 3 3 4 2" xfId="22154" xr:uid="{00000000-0005-0000-0000-00000F930000}"/>
    <cellStyle name="40% - Accent3 2 3 3 4 2 2" xfId="59492" xr:uid="{00000000-0005-0000-0000-000010930000}"/>
    <cellStyle name="40% - Accent3 2 3 3 4 3" xfId="35353" xr:uid="{00000000-0005-0000-0000-000011930000}"/>
    <cellStyle name="40% - Accent3 2 3 3 4 4" xfId="46333" xr:uid="{00000000-0005-0000-0000-000012930000}"/>
    <cellStyle name="40% - Accent3 2 3 3 5" xfId="4272" xr:uid="{00000000-0005-0000-0000-000013930000}"/>
    <cellStyle name="40% - Accent3 2 3 3 5 2" xfId="17431" xr:uid="{00000000-0005-0000-0000-000014930000}"/>
    <cellStyle name="40% - Accent3 2 3 3 5 2 2" xfId="54769" xr:uid="{00000000-0005-0000-0000-000015930000}"/>
    <cellStyle name="40% - Accent3 2 3 3 5 3" xfId="29929" xr:uid="{00000000-0005-0000-0000-000016930000}"/>
    <cellStyle name="40% - Accent3 2 3 3 5 4" xfId="41610" xr:uid="{00000000-0005-0000-0000-000017930000}"/>
    <cellStyle name="40% - Accent3 2 3 3 6" xfId="13719" xr:uid="{00000000-0005-0000-0000-000018930000}"/>
    <cellStyle name="40% - Accent3 2 3 3 6 2" xfId="51057" xr:uid="{00000000-0005-0000-0000-000019930000}"/>
    <cellStyle name="40% - Accent3 2 3 3 7" xfId="27047" xr:uid="{00000000-0005-0000-0000-00001A930000}"/>
    <cellStyle name="40% - Accent3 2 3 3 8" xfId="37896" xr:uid="{00000000-0005-0000-0000-00001B930000}"/>
    <cellStyle name="40% - Accent3 2 3 4" xfId="359" xr:uid="{00000000-0005-0000-0000-00001C930000}"/>
    <cellStyle name="40% - Accent3 2 3 4 2" xfId="1541" xr:uid="{00000000-0005-0000-0000-00001D930000}"/>
    <cellStyle name="40% - Accent3 2 3 4 2 2" xfId="7615" xr:uid="{00000000-0005-0000-0000-00001E930000}"/>
    <cellStyle name="40% - Accent3 2 3 4 2 2 2" xfId="12338" xr:uid="{00000000-0005-0000-0000-00001F930000}"/>
    <cellStyle name="40% - Accent3 2 3 4 2 2 2 2" xfId="25497" xr:uid="{00000000-0005-0000-0000-000020930000}"/>
    <cellStyle name="40% - Accent3 2 3 4 2 2 2 2 2" xfId="62835" xr:uid="{00000000-0005-0000-0000-000021930000}"/>
    <cellStyle name="40% - Accent3 2 3 4 2 2 2 3" xfId="49676" xr:uid="{00000000-0005-0000-0000-000022930000}"/>
    <cellStyle name="40% - Accent3 2 3 4 2 2 3" xfId="20774" xr:uid="{00000000-0005-0000-0000-000023930000}"/>
    <cellStyle name="40% - Accent3 2 3 4 2 2 3 2" xfId="58112" xr:uid="{00000000-0005-0000-0000-000024930000}"/>
    <cellStyle name="40% - Accent3 2 3 4 2 2 4" xfId="33793" xr:uid="{00000000-0005-0000-0000-000025930000}"/>
    <cellStyle name="40% - Accent3 2 3 4 2 2 5" xfId="44953" xr:uid="{00000000-0005-0000-0000-000026930000}"/>
    <cellStyle name="40% - Accent3 2 3 4 2 3" xfId="9978" xr:uid="{00000000-0005-0000-0000-000027930000}"/>
    <cellStyle name="40% - Accent3 2 3 4 2 3 2" xfId="23137" xr:uid="{00000000-0005-0000-0000-000028930000}"/>
    <cellStyle name="40% - Accent3 2 3 4 2 3 2 2" xfId="60475" xr:uid="{00000000-0005-0000-0000-000029930000}"/>
    <cellStyle name="40% - Accent3 2 3 4 2 3 3" xfId="36505" xr:uid="{00000000-0005-0000-0000-00002A930000}"/>
    <cellStyle name="40% - Accent3 2 3 4 2 3 4" xfId="47316" xr:uid="{00000000-0005-0000-0000-00002B930000}"/>
    <cellStyle name="40% - Accent3 2 3 4 2 4" xfId="5255" xr:uid="{00000000-0005-0000-0000-00002C930000}"/>
    <cellStyle name="40% - Accent3 2 3 4 2 4 2" xfId="18414" xr:uid="{00000000-0005-0000-0000-00002D930000}"/>
    <cellStyle name="40% - Accent3 2 3 4 2 4 2 2" xfId="55752" xr:uid="{00000000-0005-0000-0000-00002E930000}"/>
    <cellStyle name="40% - Accent3 2 3 4 2 4 3" xfId="31081" xr:uid="{00000000-0005-0000-0000-00002F930000}"/>
    <cellStyle name="40% - Accent3 2 3 4 2 4 4" xfId="42593" xr:uid="{00000000-0005-0000-0000-000030930000}"/>
    <cellStyle name="40% - Accent3 2 3 4 2 5" xfId="14702" xr:uid="{00000000-0005-0000-0000-000031930000}"/>
    <cellStyle name="40% - Accent3 2 3 4 2 5 2" xfId="52040" xr:uid="{00000000-0005-0000-0000-000032930000}"/>
    <cellStyle name="40% - Accent3 2 3 4 2 6" xfId="28199" xr:uid="{00000000-0005-0000-0000-000033930000}"/>
    <cellStyle name="40% - Accent3 2 3 4 2 7" xfId="38879" xr:uid="{00000000-0005-0000-0000-000034930000}"/>
    <cellStyle name="40% - Accent3 2 3 4 3" xfId="2890" xr:uid="{00000000-0005-0000-0000-000035930000}"/>
    <cellStyle name="40% - Accent3 2 3 4 3 2" xfId="11158" xr:uid="{00000000-0005-0000-0000-000036930000}"/>
    <cellStyle name="40% - Accent3 2 3 4 3 2 2" xfId="24317" xr:uid="{00000000-0005-0000-0000-000037930000}"/>
    <cellStyle name="40% - Accent3 2 3 4 3 2 2 2" xfId="61655" xr:uid="{00000000-0005-0000-0000-000038930000}"/>
    <cellStyle name="40% - Accent3 2 3 4 3 2 3" xfId="48496" xr:uid="{00000000-0005-0000-0000-000039930000}"/>
    <cellStyle name="40% - Accent3 2 3 4 3 3" xfId="6435" xr:uid="{00000000-0005-0000-0000-00003A930000}"/>
    <cellStyle name="40% - Accent3 2 3 4 3 3 2" xfId="19594" xr:uid="{00000000-0005-0000-0000-00003B930000}"/>
    <cellStyle name="40% - Accent3 2 3 4 3 3 2 2" xfId="56932" xr:uid="{00000000-0005-0000-0000-00003C930000}"/>
    <cellStyle name="40% - Accent3 2 3 4 3 3 3" xfId="43773" xr:uid="{00000000-0005-0000-0000-00003D930000}"/>
    <cellStyle name="40% - Accent3 2 3 4 3 4" xfId="16051" xr:uid="{00000000-0005-0000-0000-00003E930000}"/>
    <cellStyle name="40% - Accent3 2 3 4 3 4 2" xfId="53389" xr:uid="{00000000-0005-0000-0000-00003F930000}"/>
    <cellStyle name="40% - Accent3 2 3 4 3 5" xfId="32444" xr:uid="{00000000-0005-0000-0000-000040930000}"/>
    <cellStyle name="40% - Accent3 2 3 4 3 6" xfId="40228" xr:uid="{00000000-0005-0000-0000-000041930000}"/>
    <cellStyle name="40% - Accent3 2 3 4 4" xfId="8798" xr:uid="{00000000-0005-0000-0000-000042930000}"/>
    <cellStyle name="40% - Accent3 2 3 4 4 2" xfId="21957" xr:uid="{00000000-0005-0000-0000-000043930000}"/>
    <cellStyle name="40% - Accent3 2 3 4 4 2 2" xfId="59295" xr:uid="{00000000-0005-0000-0000-000044930000}"/>
    <cellStyle name="40% - Accent3 2 3 4 4 3" xfId="35156" xr:uid="{00000000-0005-0000-0000-000045930000}"/>
    <cellStyle name="40% - Accent3 2 3 4 4 4" xfId="46136" xr:uid="{00000000-0005-0000-0000-000046930000}"/>
    <cellStyle name="40% - Accent3 2 3 4 5" xfId="4075" xr:uid="{00000000-0005-0000-0000-000047930000}"/>
    <cellStyle name="40% - Accent3 2 3 4 5 2" xfId="17234" xr:uid="{00000000-0005-0000-0000-000048930000}"/>
    <cellStyle name="40% - Accent3 2 3 4 5 2 2" xfId="54572" xr:uid="{00000000-0005-0000-0000-000049930000}"/>
    <cellStyle name="40% - Accent3 2 3 4 5 3" xfId="29732" xr:uid="{00000000-0005-0000-0000-00004A930000}"/>
    <cellStyle name="40% - Accent3 2 3 4 5 4" xfId="41413" xr:uid="{00000000-0005-0000-0000-00004B930000}"/>
    <cellStyle name="40% - Accent3 2 3 4 6" xfId="13522" xr:uid="{00000000-0005-0000-0000-00004C930000}"/>
    <cellStyle name="40% - Accent3 2 3 4 6 2" xfId="50860" xr:uid="{00000000-0005-0000-0000-00004D930000}"/>
    <cellStyle name="40% - Accent3 2 3 4 7" xfId="26850" xr:uid="{00000000-0005-0000-0000-00004E930000}"/>
    <cellStyle name="40% - Accent3 2 3 4 8" xfId="37699" xr:uid="{00000000-0005-0000-0000-00004F930000}"/>
    <cellStyle name="40% - Accent3 2 3 5" xfId="780" xr:uid="{00000000-0005-0000-0000-000050930000}"/>
    <cellStyle name="40% - Accent3 2 3 5 2" xfId="1962" xr:uid="{00000000-0005-0000-0000-000051930000}"/>
    <cellStyle name="40% - Accent3 2 3 5 2 2" xfId="8036" xr:uid="{00000000-0005-0000-0000-000052930000}"/>
    <cellStyle name="40% - Accent3 2 3 5 2 2 2" xfId="12759" xr:uid="{00000000-0005-0000-0000-000053930000}"/>
    <cellStyle name="40% - Accent3 2 3 5 2 2 2 2" xfId="25918" xr:uid="{00000000-0005-0000-0000-000054930000}"/>
    <cellStyle name="40% - Accent3 2 3 5 2 2 2 2 2" xfId="63256" xr:uid="{00000000-0005-0000-0000-000055930000}"/>
    <cellStyle name="40% - Accent3 2 3 5 2 2 2 3" xfId="50097" xr:uid="{00000000-0005-0000-0000-000056930000}"/>
    <cellStyle name="40% - Accent3 2 3 5 2 2 3" xfId="21195" xr:uid="{00000000-0005-0000-0000-000057930000}"/>
    <cellStyle name="40% - Accent3 2 3 5 2 2 3 2" xfId="58533" xr:uid="{00000000-0005-0000-0000-000058930000}"/>
    <cellStyle name="40% - Accent3 2 3 5 2 2 4" xfId="34214" xr:uid="{00000000-0005-0000-0000-000059930000}"/>
    <cellStyle name="40% - Accent3 2 3 5 2 2 5" xfId="45374" xr:uid="{00000000-0005-0000-0000-00005A930000}"/>
    <cellStyle name="40% - Accent3 2 3 5 2 3" xfId="10399" xr:uid="{00000000-0005-0000-0000-00005B930000}"/>
    <cellStyle name="40% - Accent3 2 3 5 2 3 2" xfId="23558" xr:uid="{00000000-0005-0000-0000-00005C930000}"/>
    <cellStyle name="40% - Accent3 2 3 5 2 3 2 2" xfId="60896" xr:uid="{00000000-0005-0000-0000-00005D930000}"/>
    <cellStyle name="40% - Accent3 2 3 5 2 3 3" xfId="36926" xr:uid="{00000000-0005-0000-0000-00005E930000}"/>
    <cellStyle name="40% - Accent3 2 3 5 2 3 4" xfId="47737" xr:uid="{00000000-0005-0000-0000-00005F930000}"/>
    <cellStyle name="40% - Accent3 2 3 5 2 4" xfId="5676" xr:uid="{00000000-0005-0000-0000-000060930000}"/>
    <cellStyle name="40% - Accent3 2 3 5 2 4 2" xfId="18835" xr:uid="{00000000-0005-0000-0000-000061930000}"/>
    <cellStyle name="40% - Accent3 2 3 5 2 4 2 2" xfId="56173" xr:uid="{00000000-0005-0000-0000-000062930000}"/>
    <cellStyle name="40% - Accent3 2 3 5 2 4 3" xfId="31502" xr:uid="{00000000-0005-0000-0000-000063930000}"/>
    <cellStyle name="40% - Accent3 2 3 5 2 4 4" xfId="43014" xr:uid="{00000000-0005-0000-0000-000064930000}"/>
    <cellStyle name="40% - Accent3 2 3 5 2 5" xfId="15123" xr:uid="{00000000-0005-0000-0000-000065930000}"/>
    <cellStyle name="40% - Accent3 2 3 5 2 5 2" xfId="52461" xr:uid="{00000000-0005-0000-0000-000066930000}"/>
    <cellStyle name="40% - Accent3 2 3 5 2 6" xfId="28620" xr:uid="{00000000-0005-0000-0000-000067930000}"/>
    <cellStyle name="40% - Accent3 2 3 5 2 7" xfId="39300" xr:uid="{00000000-0005-0000-0000-000068930000}"/>
    <cellStyle name="40% - Accent3 2 3 5 3" xfId="3311" xr:uid="{00000000-0005-0000-0000-000069930000}"/>
    <cellStyle name="40% - Accent3 2 3 5 3 2" xfId="11579" xr:uid="{00000000-0005-0000-0000-00006A930000}"/>
    <cellStyle name="40% - Accent3 2 3 5 3 2 2" xfId="24738" xr:uid="{00000000-0005-0000-0000-00006B930000}"/>
    <cellStyle name="40% - Accent3 2 3 5 3 2 2 2" xfId="62076" xr:uid="{00000000-0005-0000-0000-00006C930000}"/>
    <cellStyle name="40% - Accent3 2 3 5 3 2 3" xfId="48917" xr:uid="{00000000-0005-0000-0000-00006D930000}"/>
    <cellStyle name="40% - Accent3 2 3 5 3 3" xfId="6856" xr:uid="{00000000-0005-0000-0000-00006E930000}"/>
    <cellStyle name="40% - Accent3 2 3 5 3 3 2" xfId="20015" xr:uid="{00000000-0005-0000-0000-00006F930000}"/>
    <cellStyle name="40% - Accent3 2 3 5 3 3 2 2" xfId="57353" xr:uid="{00000000-0005-0000-0000-000070930000}"/>
    <cellStyle name="40% - Accent3 2 3 5 3 3 3" xfId="44194" xr:uid="{00000000-0005-0000-0000-000071930000}"/>
    <cellStyle name="40% - Accent3 2 3 5 3 4" xfId="16472" xr:uid="{00000000-0005-0000-0000-000072930000}"/>
    <cellStyle name="40% - Accent3 2 3 5 3 4 2" xfId="53810" xr:uid="{00000000-0005-0000-0000-000073930000}"/>
    <cellStyle name="40% - Accent3 2 3 5 3 5" xfId="32865" xr:uid="{00000000-0005-0000-0000-000074930000}"/>
    <cellStyle name="40% - Accent3 2 3 5 3 6" xfId="40649" xr:uid="{00000000-0005-0000-0000-000075930000}"/>
    <cellStyle name="40% - Accent3 2 3 5 4" xfId="9219" xr:uid="{00000000-0005-0000-0000-000076930000}"/>
    <cellStyle name="40% - Accent3 2 3 5 4 2" xfId="22378" xr:uid="{00000000-0005-0000-0000-000077930000}"/>
    <cellStyle name="40% - Accent3 2 3 5 4 2 2" xfId="59716" xr:uid="{00000000-0005-0000-0000-000078930000}"/>
    <cellStyle name="40% - Accent3 2 3 5 4 3" xfId="35577" xr:uid="{00000000-0005-0000-0000-000079930000}"/>
    <cellStyle name="40% - Accent3 2 3 5 4 4" xfId="46557" xr:uid="{00000000-0005-0000-0000-00007A930000}"/>
    <cellStyle name="40% - Accent3 2 3 5 5" xfId="4496" xr:uid="{00000000-0005-0000-0000-00007B930000}"/>
    <cellStyle name="40% - Accent3 2 3 5 5 2" xfId="17655" xr:uid="{00000000-0005-0000-0000-00007C930000}"/>
    <cellStyle name="40% - Accent3 2 3 5 5 2 2" xfId="54993" xr:uid="{00000000-0005-0000-0000-00007D930000}"/>
    <cellStyle name="40% - Accent3 2 3 5 5 3" xfId="30153" xr:uid="{00000000-0005-0000-0000-00007E930000}"/>
    <cellStyle name="40% - Accent3 2 3 5 5 4" xfId="41834" xr:uid="{00000000-0005-0000-0000-00007F930000}"/>
    <cellStyle name="40% - Accent3 2 3 5 6" xfId="13943" xr:uid="{00000000-0005-0000-0000-000080930000}"/>
    <cellStyle name="40% - Accent3 2 3 5 6 2" xfId="51281" xr:uid="{00000000-0005-0000-0000-000081930000}"/>
    <cellStyle name="40% - Accent3 2 3 5 7" xfId="27271" xr:uid="{00000000-0005-0000-0000-000082930000}"/>
    <cellStyle name="40% - Accent3 2 3 5 8" xfId="38120" xr:uid="{00000000-0005-0000-0000-000083930000}"/>
    <cellStyle name="40% - Accent3 2 3 6" xfId="949" xr:uid="{00000000-0005-0000-0000-000084930000}"/>
    <cellStyle name="40% - Accent3 2 3 6 2" xfId="2131" xr:uid="{00000000-0005-0000-0000-000085930000}"/>
    <cellStyle name="40% - Accent3 2 3 6 2 2" xfId="8205" xr:uid="{00000000-0005-0000-0000-000086930000}"/>
    <cellStyle name="40% - Accent3 2 3 6 2 2 2" xfId="12928" xr:uid="{00000000-0005-0000-0000-000087930000}"/>
    <cellStyle name="40% - Accent3 2 3 6 2 2 2 2" xfId="26087" xr:uid="{00000000-0005-0000-0000-000088930000}"/>
    <cellStyle name="40% - Accent3 2 3 6 2 2 2 2 2" xfId="63425" xr:uid="{00000000-0005-0000-0000-000089930000}"/>
    <cellStyle name="40% - Accent3 2 3 6 2 2 2 3" xfId="50266" xr:uid="{00000000-0005-0000-0000-00008A930000}"/>
    <cellStyle name="40% - Accent3 2 3 6 2 2 3" xfId="21364" xr:uid="{00000000-0005-0000-0000-00008B930000}"/>
    <cellStyle name="40% - Accent3 2 3 6 2 2 3 2" xfId="58702" xr:uid="{00000000-0005-0000-0000-00008C930000}"/>
    <cellStyle name="40% - Accent3 2 3 6 2 2 4" xfId="34383" xr:uid="{00000000-0005-0000-0000-00008D930000}"/>
    <cellStyle name="40% - Accent3 2 3 6 2 2 5" xfId="45543" xr:uid="{00000000-0005-0000-0000-00008E930000}"/>
    <cellStyle name="40% - Accent3 2 3 6 2 3" xfId="10568" xr:uid="{00000000-0005-0000-0000-00008F930000}"/>
    <cellStyle name="40% - Accent3 2 3 6 2 3 2" xfId="23727" xr:uid="{00000000-0005-0000-0000-000090930000}"/>
    <cellStyle name="40% - Accent3 2 3 6 2 3 2 2" xfId="61065" xr:uid="{00000000-0005-0000-0000-000091930000}"/>
    <cellStyle name="40% - Accent3 2 3 6 2 3 3" xfId="37095" xr:uid="{00000000-0005-0000-0000-000092930000}"/>
    <cellStyle name="40% - Accent3 2 3 6 2 3 4" xfId="47906" xr:uid="{00000000-0005-0000-0000-000093930000}"/>
    <cellStyle name="40% - Accent3 2 3 6 2 4" xfId="5845" xr:uid="{00000000-0005-0000-0000-000094930000}"/>
    <cellStyle name="40% - Accent3 2 3 6 2 4 2" xfId="19004" xr:uid="{00000000-0005-0000-0000-000095930000}"/>
    <cellStyle name="40% - Accent3 2 3 6 2 4 2 2" xfId="56342" xr:uid="{00000000-0005-0000-0000-000096930000}"/>
    <cellStyle name="40% - Accent3 2 3 6 2 4 3" xfId="31671" xr:uid="{00000000-0005-0000-0000-000097930000}"/>
    <cellStyle name="40% - Accent3 2 3 6 2 4 4" xfId="43183" xr:uid="{00000000-0005-0000-0000-000098930000}"/>
    <cellStyle name="40% - Accent3 2 3 6 2 5" xfId="15292" xr:uid="{00000000-0005-0000-0000-000099930000}"/>
    <cellStyle name="40% - Accent3 2 3 6 2 5 2" xfId="52630" xr:uid="{00000000-0005-0000-0000-00009A930000}"/>
    <cellStyle name="40% - Accent3 2 3 6 2 6" xfId="28789" xr:uid="{00000000-0005-0000-0000-00009B930000}"/>
    <cellStyle name="40% - Accent3 2 3 6 2 7" xfId="39469" xr:uid="{00000000-0005-0000-0000-00009C930000}"/>
    <cellStyle name="40% - Accent3 2 3 6 3" xfId="3480" xr:uid="{00000000-0005-0000-0000-00009D930000}"/>
    <cellStyle name="40% - Accent3 2 3 6 3 2" xfId="11748" xr:uid="{00000000-0005-0000-0000-00009E930000}"/>
    <cellStyle name="40% - Accent3 2 3 6 3 2 2" xfId="24907" xr:uid="{00000000-0005-0000-0000-00009F930000}"/>
    <cellStyle name="40% - Accent3 2 3 6 3 2 2 2" xfId="62245" xr:uid="{00000000-0005-0000-0000-0000A0930000}"/>
    <cellStyle name="40% - Accent3 2 3 6 3 2 3" xfId="49086" xr:uid="{00000000-0005-0000-0000-0000A1930000}"/>
    <cellStyle name="40% - Accent3 2 3 6 3 3" xfId="7025" xr:uid="{00000000-0005-0000-0000-0000A2930000}"/>
    <cellStyle name="40% - Accent3 2 3 6 3 3 2" xfId="20184" xr:uid="{00000000-0005-0000-0000-0000A3930000}"/>
    <cellStyle name="40% - Accent3 2 3 6 3 3 2 2" xfId="57522" xr:uid="{00000000-0005-0000-0000-0000A4930000}"/>
    <cellStyle name="40% - Accent3 2 3 6 3 3 3" xfId="44363" xr:uid="{00000000-0005-0000-0000-0000A5930000}"/>
    <cellStyle name="40% - Accent3 2 3 6 3 4" xfId="16641" xr:uid="{00000000-0005-0000-0000-0000A6930000}"/>
    <cellStyle name="40% - Accent3 2 3 6 3 4 2" xfId="53979" xr:uid="{00000000-0005-0000-0000-0000A7930000}"/>
    <cellStyle name="40% - Accent3 2 3 6 3 5" xfId="33034" xr:uid="{00000000-0005-0000-0000-0000A8930000}"/>
    <cellStyle name="40% - Accent3 2 3 6 3 6" xfId="40818" xr:uid="{00000000-0005-0000-0000-0000A9930000}"/>
    <cellStyle name="40% - Accent3 2 3 6 4" xfId="9388" xr:uid="{00000000-0005-0000-0000-0000AA930000}"/>
    <cellStyle name="40% - Accent3 2 3 6 4 2" xfId="22547" xr:uid="{00000000-0005-0000-0000-0000AB930000}"/>
    <cellStyle name="40% - Accent3 2 3 6 4 2 2" xfId="59885" xr:uid="{00000000-0005-0000-0000-0000AC930000}"/>
    <cellStyle name="40% - Accent3 2 3 6 4 3" xfId="35746" xr:uid="{00000000-0005-0000-0000-0000AD930000}"/>
    <cellStyle name="40% - Accent3 2 3 6 4 4" xfId="46726" xr:uid="{00000000-0005-0000-0000-0000AE930000}"/>
    <cellStyle name="40% - Accent3 2 3 6 5" xfId="4665" xr:uid="{00000000-0005-0000-0000-0000AF930000}"/>
    <cellStyle name="40% - Accent3 2 3 6 5 2" xfId="17824" xr:uid="{00000000-0005-0000-0000-0000B0930000}"/>
    <cellStyle name="40% - Accent3 2 3 6 5 2 2" xfId="55162" xr:uid="{00000000-0005-0000-0000-0000B1930000}"/>
    <cellStyle name="40% - Accent3 2 3 6 5 3" xfId="30322" xr:uid="{00000000-0005-0000-0000-0000B2930000}"/>
    <cellStyle name="40% - Accent3 2 3 6 5 4" xfId="42003" xr:uid="{00000000-0005-0000-0000-0000B3930000}"/>
    <cellStyle name="40% - Accent3 2 3 6 6" xfId="14112" xr:uid="{00000000-0005-0000-0000-0000B4930000}"/>
    <cellStyle name="40% - Accent3 2 3 6 6 2" xfId="51450" xr:uid="{00000000-0005-0000-0000-0000B5930000}"/>
    <cellStyle name="40% - Accent3 2 3 6 7" xfId="27440" xr:uid="{00000000-0005-0000-0000-0000B6930000}"/>
    <cellStyle name="40% - Accent3 2 3 6 8" xfId="38289" xr:uid="{00000000-0005-0000-0000-0000B7930000}"/>
    <cellStyle name="40% - Accent3 2 3 7" xfId="1120" xr:uid="{00000000-0005-0000-0000-0000B8930000}"/>
    <cellStyle name="40% - Accent3 2 3 7 2" xfId="2300" xr:uid="{00000000-0005-0000-0000-0000B9930000}"/>
    <cellStyle name="40% - Accent3 2 3 7 2 2" xfId="8374" xr:uid="{00000000-0005-0000-0000-0000BA930000}"/>
    <cellStyle name="40% - Accent3 2 3 7 2 2 2" xfId="13097" xr:uid="{00000000-0005-0000-0000-0000BB930000}"/>
    <cellStyle name="40% - Accent3 2 3 7 2 2 2 2" xfId="26256" xr:uid="{00000000-0005-0000-0000-0000BC930000}"/>
    <cellStyle name="40% - Accent3 2 3 7 2 2 2 2 2" xfId="63594" xr:uid="{00000000-0005-0000-0000-0000BD930000}"/>
    <cellStyle name="40% - Accent3 2 3 7 2 2 2 3" xfId="50435" xr:uid="{00000000-0005-0000-0000-0000BE930000}"/>
    <cellStyle name="40% - Accent3 2 3 7 2 2 3" xfId="21533" xr:uid="{00000000-0005-0000-0000-0000BF930000}"/>
    <cellStyle name="40% - Accent3 2 3 7 2 2 3 2" xfId="58871" xr:uid="{00000000-0005-0000-0000-0000C0930000}"/>
    <cellStyle name="40% - Accent3 2 3 7 2 2 4" xfId="34552" xr:uid="{00000000-0005-0000-0000-0000C1930000}"/>
    <cellStyle name="40% - Accent3 2 3 7 2 2 5" xfId="45712" xr:uid="{00000000-0005-0000-0000-0000C2930000}"/>
    <cellStyle name="40% - Accent3 2 3 7 2 3" xfId="10737" xr:uid="{00000000-0005-0000-0000-0000C3930000}"/>
    <cellStyle name="40% - Accent3 2 3 7 2 3 2" xfId="23896" xr:uid="{00000000-0005-0000-0000-0000C4930000}"/>
    <cellStyle name="40% - Accent3 2 3 7 2 3 2 2" xfId="61234" xr:uid="{00000000-0005-0000-0000-0000C5930000}"/>
    <cellStyle name="40% - Accent3 2 3 7 2 3 3" xfId="37264" xr:uid="{00000000-0005-0000-0000-0000C6930000}"/>
    <cellStyle name="40% - Accent3 2 3 7 2 3 4" xfId="48075" xr:uid="{00000000-0005-0000-0000-0000C7930000}"/>
    <cellStyle name="40% - Accent3 2 3 7 2 4" xfId="6014" xr:uid="{00000000-0005-0000-0000-0000C8930000}"/>
    <cellStyle name="40% - Accent3 2 3 7 2 4 2" xfId="19173" xr:uid="{00000000-0005-0000-0000-0000C9930000}"/>
    <cellStyle name="40% - Accent3 2 3 7 2 4 2 2" xfId="56511" xr:uid="{00000000-0005-0000-0000-0000CA930000}"/>
    <cellStyle name="40% - Accent3 2 3 7 2 4 3" xfId="31840" xr:uid="{00000000-0005-0000-0000-0000CB930000}"/>
    <cellStyle name="40% - Accent3 2 3 7 2 4 4" xfId="43352" xr:uid="{00000000-0005-0000-0000-0000CC930000}"/>
    <cellStyle name="40% - Accent3 2 3 7 2 5" xfId="15461" xr:uid="{00000000-0005-0000-0000-0000CD930000}"/>
    <cellStyle name="40% - Accent3 2 3 7 2 5 2" xfId="52799" xr:uid="{00000000-0005-0000-0000-0000CE930000}"/>
    <cellStyle name="40% - Accent3 2 3 7 2 6" xfId="28958" xr:uid="{00000000-0005-0000-0000-0000CF930000}"/>
    <cellStyle name="40% - Accent3 2 3 7 2 7" xfId="39638" xr:uid="{00000000-0005-0000-0000-0000D0930000}"/>
    <cellStyle name="40% - Accent3 2 3 7 3" xfId="3649" xr:uid="{00000000-0005-0000-0000-0000D1930000}"/>
    <cellStyle name="40% - Accent3 2 3 7 3 2" xfId="11917" xr:uid="{00000000-0005-0000-0000-0000D2930000}"/>
    <cellStyle name="40% - Accent3 2 3 7 3 2 2" xfId="25076" xr:uid="{00000000-0005-0000-0000-0000D3930000}"/>
    <cellStyle name="40% - Accent3 2 3 7 3 2 2 2" xfId="62414" xr:uid="{00000000-0005-0000-0000-0000D4930000}"/>
    <cellStyle name="40% - Accent3 2 3 7 3 2 3" xfId="49255" xr:uid="{00000000-0005-0000-0000-0000D5930000}"/>
    <cellStyle name="40% - Accent3 2 3 7 3 3" xfId="7194" xr:uid="{00000000-0005-0000-0000-0000D6930000}"/>
    <cellStyle name="40% - Accent3 2 3 7 3 3 2" xfId="20353" xr:uid="{00000000-0005-0000-0000-0000D7930000}"/>
    <cellStyle name="40% - Accent3 2 3 7 3 3 2 2" xfId="57691" xr:uid="{00000000-0005-0000-0000-0000D8930000}"/>
    <cellStyle name="40% - Accent3 2 3 7 3 3 3" xfId="44532" xr:uid="{00000000-0005-0000-0000-0000D9930000}"/>
    <cellStyle name="40% - Accent3 2 3 7 3 4" xfId="16810" xr:uid="{00000000-0005-0000-0000-0000DA930000}"/>
    <cellStyle name="40% - Accent3 2 3 7 3 4 2" xfId="54148" xr:uid="{00000000-0005-0000-0000-0000DB930000}"/>
    <cellStyle name="40% - Accent3 2 3 7 3 5" xfId="33203" xr:uid="{00000000-0005-0000-0000-0000DC930000}"/>
    <cellStyle name="40% - Accent3 2 3 7 3 6" xfId="40987" xr:uid="{00000000-0005-0000-0000-0000DD930000}"/>
    <cellStyle name="40% - Accent3 2 3 7 4" xfId="9557" xr:uid="{00000000-0005-0000-0000-0000DE930000}"/>
    <cellStyle name="40% - Accent3 2 3 7 4 2" xfId="22716" xr:uid="{00000000-0005-0000-0000-0000DF930000}"/>
    <cellStyle name="40% - Accent3 2 3 7 4 2 2" xfId="60054" xr:uid="{00000000-0005-0000-0000-0000E0930000}"/>
    <cellStyle name="40% - Accent3 2 3 7 4 3" xfId="35915" xr:uid="{00000000-0005-0000-0000-0000E1930000}"/>
    <cellStyle name="40% - Accent3 2 3 7 4 4" xfId="46895" xr:uid="{00000000-0005-0000-0000-0000E2930000}"/>
    <cellStyle name="40% - Accent3 2 3 7 5" xfId="4834" xr:uid="{00000000-0005-0000-0000-0000E3930000}"/>
    <cellStyle name="40% - Accent3 2 3 7 5 2" xfId="17993" xr:uid="{00000000-0005-0000-0000-0000E4930000}"/>
    <cellStyle name="40% - Accent3 2 3 7 5 2 2" xfId="55331" xr:uid="{00000000-0005-0000-0000-0000E5930000}"/>
    <cellStyle name="40% - Accent3 2 3 7 5 3" xfId="30491" xr:uid="{00000000-0005-0000-0000-0000E6930000}"/>
    <cellStyle name="40% - Accent3 2 3 7 5 4" xfId="42172" xr:uid="{00000000-0005-0000-0000-0000E7930000}"/>
    <cellStyle name="40% - Accent3 2 3 7 6" xfId="14281" xr:uid="{00000000-0005-0000-0000-0000E8930000}"/>
    <cellStyle name="40% - Accent3 2 3 7 6 2" xfId="51619" xr:uid="{00000000-0005-0000-0000-0000E9930000}"/>
    <cellStyle name="40% - Accent3 2 3 7 7" xfId="27609" xr:uid="{00000000-0005-0000-0000-0000EA930000}"/>
    <cellStyle name="40% - Accent3 2 3 7 8" xfId="38458" xr:uid="{00000000-0005-0000-0000-0000EB930000}"/>
    <cellStyle name="40% - Accent3 2 3 8" xfId="1317" xr:uid="{00000000-0005-0000-0000-0000EC930000}"/>
    <cellStyle name="40% - Accent3 2 3 8 2" xfId="2666" xr:uid="{00000000-0005-0000-0000-0000ED930000}"/>
    <cellStyle name="40% - Accent3 2 3 8 2 2" xfId="12114" xr:uid="{00000000-0005-0000-0000-0000EE930000}"/>
    <cellStyle name="40% - Accent3 2 3 8 2 2 2" xfId="25273" xr:uid="{00000000-0005-0000-0000-0000EF930000}"/>
    <cellStyle name="40% - Accent3 2 3 8 2 2 2 2" xfId="62611" xr:uid="{00000000-0005-0000-0000-0000F0930000}"/>
    <cellStyle name="40% - Accent3 2 3 8 2 2 3" xfId="33569" xr:uid="{00000000-0005-0000-0000-0000F1930000}"/>
    <cellStyle name="40% - Accent3 2 3 8 2 2 4" xfId="49452" xr:uid="{00000000-0005-0000-0000-0000F2930000}"/>
    <cellStyle name="40% - Accent3 2 3 8 2 3" xfId="7391" xr:uid="{00000000-0005-0000-0000-0000F3930000}"/>
    <cellStyle name="40% - Accent3 2 3 8 2 3 2" xfId="20550" xr:uid="{00000000-0005-0000-0000-0000F4930000}"/>
    <cellStyle name="40% - Accent3 2 3 8 2 3 2 2" xfId="57888" xr:uid="{00000000-0005-0000-0000-0000F5930000}"/>
    <cellStyle name="40% - Accent3 2 3 8 2 3 3" xfId="36281" xr:uid="{00000000-0005-0000-0000-0000F6930000}"/>
    <cellStyle name="40% - Accent3 2 3 8 2 3 4" xfId="44729" xr:uid="{00000000-0005-0000-0000-0000F7930000}"/>
    <cellStyle name="40% - Accent3 2 3 8 2 4" xfId="15827" xr:uid="{00000000-0005-0000-0000-0000F8930000}"/>
    <cellStyle name="40% - Accent3 2 3 8 2 4 2" xfId="30857" xr:uid="{00000000-0005-0000-0000-0000F9930000}"/>
    <cellStyle name="40% - Accent3 2 3 8 2 4 3" xfId="53165" xr:uid="{00000000-0005-0000-0000-0000FA930000}"/>
    <cellStyle name="40% - Accent3 2 3 8 2 5" xfId="27975" xr:uid="{00000000-0005-0000-0000-0000FB930000}"/>
    <cellStyle name="40% - Accent3 2 3 8 2 6" xfId="40004" xr:uid="{00000000-0005-0000-0000-0000FC930000}"/>
    <cellStyle name="40% - Accent3 2 3 8 3" xfId="9754" xr:uid="{00000000-0005-0000-0000-0000FD930000}"/>
    <cellStyle name="40% - Accent3 2 3 8 3 2" xfId="22913" xr:uid="{00000000-0005-0000-0000-0000FE930000}"/>
    <cellStyle name="40% - Accent3 2 3 8 3 2 2" xfId="60251" xr:uid="{00000000-0005-0000-0000-0000FF930000}"/>
    <cellStyle name="40% - Accent3 2 3 8 3 3" xfId="32220" xr:uid="{00000000-0005-0000-0000-000000940000}"/>
    <cellStyle name="40% - Accent3 2 3 8 3 4" xfId="47092" xr:uid="{00000000-0005-0000-0000-000001940000}"/>
    <cellStyle name="40% - Accent3 2 3 8 4" xfId="5031" xr:uid="{00000000-0005-0000-0000-000002940000}"/>
    <cellStyle name="40% - Accent3 2 3 8 4 2" xfId="18190" xr:uid="{00000000-0005-0000-0000-000003940000}"/>
    <cellStyle name="40% - Accent3 2 3 8 4 2 2" xfId="55528" xr:uid="{00000000-0005-0000-0000-000004940000}"/>
    <cellStyle name="40% - Accent3 2 3 8 4 3" xfId="34932" xr:uid="{00000000-0005-0000-0000-000005940000}"/>
    <cellStyle name="40% - Accent3 2 3 8 4 4" xfId="42369" xr:uid="{00000000-0005-0000-0000-000006940000}"/>
    <cellStyle name="40% - Accent3 2 3 8 5" xfId="14478" xr:uid="{00000000-0005-0000-0000-000007940000}"/>
    <cellStyle name="40% - Accent3 2 3 8 5 2" xfId="29508" xr:uid="{00000000-0005-0000-0000-000008940000}"/>
    <cellStyle name="40% - Accent3 2 3 8 5 3" xfId="51816" xr:uid="{00000000-0005-0000-0000-000009940000}"/>
    <cellStyle name="40% - Accent3 2 3 8 6" xfId="26626" xr:uid="{00000000-0005-0000-0000-00000A940000}"/>
    <cellStyle name="40% - Accent3 2 3 8 7" xfId="38655" xr:uid="{00000000-0005-0000-0000-00000B940000}"/>
    <cellStyle name="40% - Accent3 2 3 9" xfId="2469" xr:uid="{00000000-0005-0000-0000-00000C940000}"/>
    <cellStyle name="40% - Accent3 2 3 9 2" xfId="10934" xr:uid="{00000000-0005-0000-0000-00000D940000}"/>
    <cellStyle name="40% - Accent3 2 3 9 2 2" xfId="24093" xr:uid="{00000000-0005-0000-0000-00000E940000}"/>
    <cellStyle name="40% - Accent3 2 3 9 2 2 2" xfId="61431" xr:uid="{00000000-0005-0000-0000-00000F940000}"/>
    <cellStyle name="40% - Accent3 2 3 9 2 3" xfId="33372" xr:uid="{00000000-0005-0000-0000-000010940000}"/>
    <cellStyle name="40% - Accent3 2 3 9 2 4" xfId="48272" xr:uid="{00000000-0005-0000-0000-000011940000}"/>
    <cellStyle name="40% - Accent3 2 3 9 3" xfId="6211" xr:uid="{00000000-0005-0000-0000-000012940000}"/>
    <cellStyle name="40% - Accent3 2 3 9 3 2" xfId="19370" xr:uid="{00000000-0005-0000-0000-000013940000}"/>
    <cellStyle name="40% - Accent3 2 3 9 3 2 2" xfId="56708" xr:uid="{00000000-0005-0000-0000-000014940000}"/>
    <cellStyle name="40% - Accent3 2 3 9 3 3" xfId="36084" xr:uid="{00000000-0005-0000-0000-000015940000}"/>
    <cellStyle name="40% - Accent3 2 3 9 3 4" xfId="43549" xr:uid="{00000000-0005-0000-0000-000016940000}"/>
    <cellStyle name="40% - Accent3 2 3 9 4" xfId="15630" xr:uid="{00000000-0005-0000-0000-000017940000}"/>
    <cellStyle name="40% - Accent3 2 3 9 4 2" xfId="30660" xr:uid="{00000000-0005-0000-0000-000018940000}"/>
    <cellStyle name="40% - Accent3 2 3 9 4 3" xfId="52968" xr:uid="{00000000-0005-0000-0000-000019940000}"/>
    <cellStyle name="40% - Accent3 2 3 9 5" xfId="27778" xr:uid="{00000000-0005-0000-0000-00001A940000}"/>
    <cellStyle name="40% - Accent3 2 3 9 6" xfId="39807" xr:uid="{00000000-0005-0000-0000-00001B940000}"/>
    <cellStyle name="40% - Accent3 2 4" xfId="79" xr:uid="{00000000-0005-0000-0000-00001C940000}"/>
    <cellStyle name="40% - Accent3 2 4 10" xfId="8518" xr:uid="{00000000-0005-0000-0000-00001D940000}"/>
    <cellStyle name="40% - Accent3 2 4 10 2" xfId="21677" xr:uid="{00000000-0005-0000-0000-00001E940000}"/>
    <cellStyle name="40% - Accent3 2 4 10 2 2" xfId="59015" xr:uid="{00000000-0005-0000-0000-00001F940000}"/>
    <cellStyle name="40% - Accent3 2 4 10 3" xfId="29340" xr:uid="{00000000-0005-0000-0000-000020940000}"/>
    <cellStyle name="40% - Accent3 2 4 10 4" xfId="45856" xr:uid="{00000000-0005-0000-0000-000021940000}"/>
    <cellStyle name="40% - Accent3 2 4 11" xfId="3795" xr:uid="{00000000-0005-0000-0000-000022940000}"/>
    <cellStyle name="40% - Accent3 2 4 11 2" xfId="16954" xr:uid="{00000000-0005-0000-0000-000023940000}"/>
    <cellStyle name="40% - Accent3 2 4 11 2 2" xfId="54292" xr:uid="{00000000-0005-0000-0000-000024940000}"/>
    <cellStyle name="40% - Accent3 2 4 11 3" xfId="32052" xr:uid="{00000000-0005-0000-0000-000025940000}"/>
    <cellStyle name="40% - Accent3 2 4 11 4" xfId="41133" xr:uid="{00000000-0005-0000-0000-000026940000}"/>
    <cellStyle name="40% - Accent3 2 4 12" xfId="13242" xr:uid="{00000000-0005-0000-0000-000027940000}"/>
    <cellStyle name="40% - Accent3 2 4 12 2" xfId="34764" xr:uid="{00000000-0005-0000-0000-000028940000}"/>
    <cellStyle name="40% - Accent3 2 4 12 3" xfId="50580" xr:uid="{00000000-0005-0000-0000-000029940000}"/>
    <cellStyle name="40% - Accent3 2 4 13" xfId="29171" xr:uid="{00000000-0005-0000-0000-00002A940000}"/>
    <cellStyle name="40% - Accent3 2 4 14" xfId="26458" xr:uid="{00000000-0005-0000-0000-00002B940000}"/>
    <cellStyle name="40% - Accent3 2 4 15" xfId="37419" xr:uid="{00000000-0005-0000-0000-00002C940000}"/>
    <cellStyle name="40% - Accent3 2 4 2" xfId="191" xr:uid="{00000000-0005-0000-0000-00002D940000}"/>
    <cellStyle name="40% - Accent3 2 4 2 2" xfId="612" xr:uid="{00000000-0005-0000-0000-00002E940000}"/>
    <cellStyle name="40% - Accent3 2 4 2 2 2" xfId="1794" xr:uid="{00000000-0005-0000-0000-00002F940000}"/>
    <cellStyle name="40% - Accent3 2 4 2 2 2 2" xfId="7868" xr:uid="{00000000-0005-0000-0000-000030940000}"/>
    <cellStyle name="40% - Accent3 2 4 2 2 2 2 2" xfId="12591" xr:uid="{00000000-0005-0000-0000-000031940000}"/>
    <cellStyle name="40% - Accent3 2 4 2 2 2 2 2 2" xfId="25750" xr:uid="{00000000-0005-0000-0000-000032940000}"/>
    <cellStyle name="40% - Accent3 2 4 2 2 2 2 2 2 2" xfId="63088" xr:uid="{00000000-0005-0000-0000-000033940000}"/>
    <cellStyle name="40% - Accent3 2 4 2 2 2 2 2 3" xfId="49929" xr:uid="{00000000-0005-0000-0000-000034940000}"/>
    <cellStyle name="40% - Accent3 2 4 2 2 2 2 3" xfId="21027" xr:uid="{00000000-0005-0000-0000-000035940000}"/>
    <cellStyle name="40% - Accent3 2 4 2 2 2 2 3 2" xfId="58365" xr:uid="{00000000-0005-0000-0000-000036940000}"/>
    <cellStyle name="40% - Accent3 2 4 2 2 2 2 4" xfId="34046" xr:uid="{00000000-0005-0000-0000-000037940000}"/>
    <cellStyle name="40% - Accent3 2 4 2 2 2 2 5" xfId="45206" xr:uid="{00000000-0005-0000-0000-000038940000}"/>
    <cellStyle name="40% - Accent3 2 4 2 2 2 3" xfId="10231" xr:uid="{00000000-0005-0000-0000-000039940000}"/>
    <cellStyle name="40% - Accent3 2 4 2 2 2 3 2" xfId="23390" xr:uid="{00000000-0005-0000-0000-00003A940000}"/>
    <cellStyle name="40% - Accent3 2 4 2 2 2 3 2 2" xfId="60728" xr:uid="{00000000-0005-0000-0000-00003B940000}"/>
    <cellStyle name="40% - Accent3 2 4 2 2 2 3 3" xfId="36758" xr:uid="{00000000-0005-0000-0000-00003C940000}"/>
    <cellStyle name="40% - Accent3 2 4 2 2 2 3 4" xfId="47569" xr:uid="{00000000-0005-0000-0000-00003D940000}"/>
    <cellStyle name="40% - Accent3 2 4 2 2 2 4" xfId="5508" xr:uid="{00000000-0005-0000-0000-00003E940000}"/>
    <cellStyle name="40% - Accent3 2 4 2 2 2 4 2" xfId="18667" xr:uid="{00000000-0005-0000-0000-00003F940000}"/>
    <cellStyle name="40% - Accent3 2 4 2 2 2 4 2 2" xfId="56005" xr:uid="{00000000-0005-0000-0000-000040940000}"/>
    <cellStyle name="40% - Accent3 2 4 2 2 2 4 3" xfId="31334" xr:uid="{00000000-0005-0000-0000-000041940000}"/>
    <cellStyle name="40% - Accent3 2 4 2 2 2 4 4" xfId="42846" xr:uid="{00000000-0005-0000-0000-000042940000}"/>
    <cellStyle name="40% - Accent3 2 4 2 2 2 5" xfId="14955" xr:uid="{00000000-0005-0000-0000-000043940000}"/>
    <cellStyle name="40% - Accent3 2 4 2 2 2 5 2" xfId="52293" xr:uid="{00000000-0005-0000-0000-000044940000}"/>
    <cellStyle name="40% - Accent3 2 4 2 2 2 6" xfId="28452" xr:uid="{00000000-0005-0000-0000-000045940000}"/>
    <cellStyle name="40% - Accent3 2 4 2 2 2 7" xfId="39132" xr:uid="{00000000-0005-0000-0000-000046940000}"/>
    <cellStyle name="40% - Accent3 2 4 2 2 3" xfId="3143" xr:uid="{00000000-0005-0000-0000-000047940000}"/>
    <cellStyle name="40% - Accent3 2 4 2 2 3 2" xfId="11411" xr:uid="{00000000-0005-0000-0000-000048940000}"/>
    <cellStyle name="40% - Accent3 2 4 2 2 3 2 2" xfId="24570" xr:uid="{00000000-0005-0000-0000-000049940000}"/>
    <cellStyle name="40% - Accent3 2 4 2 2 3 2 2 2" xfId="61908" xr:uid="{00000000-0005-0000-0000-00004A940000}"/>
    <cellStyle name="40% - Accent3 2 4 2 2 3 2 3" xfId="48749" xr:uid="{00000000-0005-0000-0000-00004B940000}"/>
    <cellStyle name="40% - Accent3 2 4 2 2 3 3" xfId="6688" xr:uid="{00000000-0005-0000-0000-00004C940000}"/>
    <cellStyle name="40% - Accent3 2 4 2 2 3 3 2" xfId="19847" xr:uid="{00000000-0005-0000-0000-00004D940000}"/>
    <cellStyle name="40% - Accent3 2 4 2 2 3 3 2 2" xfId="57185" xr:uid="{00000000-0005-0000-0000-00004E940000}"/>
    <cellStyle name="40% - Accent3 2 4 2 2 3 3 3" xfId="44026" xr:uid="{00000000-0005-0000-0000-00004F940000}"/>
    <cellStyle name="40% - Accent3 2 4 2 2 3 4" xfId="16304" xr:uid="{00000000-0005-0000-0000-000050940000}"/>
    <cellStyle name="40% - Accent3 2 4 2 2 3 4 2" xfId="53642" xr:uid="{00000000-0005-0000-0000-000051940000}"/>
    <cellStyle name="40% - Accent3 2 4 2 2 3 5" xfId="32697" xr:uid="{00000000-0005-0000-0000-000052940000}"/>
    <cellStyle name="40% - Accent3 2 4 2 2 3 6" xfId="40481" xr:uid="{00000000-0005-0000-0000-000053940000}"/>
    <cellStyle name="40% - Accent3 2 4 2 2 4" xfId="9051" xr:uid="{00000000-0005-0000-0000-000054940000}"/>
    <cellStyle name="40% - Accent3 2 4 2 2 4 2" xfId="22210" xr:uid="{00000000-0005-0000-0000-000055940000}"/>
    <cellStyle name="40% - Accent3 2 4 2 2 4 2 2" xfId="59548" xr:uid="{00000000-0005-0000-0000-000056940000}"/>
    <cellStyle name="40% - Accent3 2 4 2 2 4 3" xfId="35409" xr:uid="{00000000-0005-0000-0000-000057940000}"/>
    <cellStyle name="40% - Accent3 2 4 2 2 4 4" xfId="46389" xr:uid="{00000000-0005-0000-0000-000058940000}"/>
    <cellStyle name="40% - Accent3 2 4 2 2 5" xfId="4328" xr:uid="{00000000-0005-0000-0000-000059940000}"/>
    <cellStyle name="40% - Accent3 2 4 2 2 5 2" xfId="17487" xr:uid="{00000000-0005-0000-0000-00005A940000}"/>
    <cellStyle name="40% - Accent3 2 4 2 2 5 2 2" xfId="54825" xr:uid="{00000000-0005-0000-0000-00005B940000}"/>
    <cellStyle name="40% - Accent3 2 4 2 2 5 3" xfId="29985" xr:uid="{00000000-0005-0000-0000-00005C940000}"/>
    <cellStyle name="40% - Accent3 2 4 2 2 5 4" xfId="41666" xr:uid="{00000000-0005-0000-0000-00005D940000}"/>
    <cellStyle name="40% - Accent3 2 4 2 2 6" xfId="13775" xr:uid="{00000000-0005-0000-0000-00005E940000}"/>
    <cellStyle name="40% - Accent3 2 4 2 2 6 2" xfId="51113" xr:uid="{00000000-0005-0000-0000-00005F940000}"/>
    <cellStyle name="40% - Accent3 2 4 2 2 7" xfId="27103" xr:uid="{00000000-0005-0000-0000-000060940000}"/>
    <cellStyle name="40% - Accent3 2 4 2 2 8" xfId="37952" xr:uid="{00000000-0005-0000-0000-000061940000}"/>
    <cellStyle name="40% - Accent3 2 4 2 3" xfId="1373" xr:uid="{00000000-0005-0000-0000-000062940000}"/>
    <cellStyle name="40% - Accent3 2 4 2 3 2" xfId="7447" xr:uid="{00000000-0005-0000-0000-000063940000}"/>
    <cellStyle name="40% - Accent3 2 4 2 3 2 2" xfId="12170" xr:uid="{00000000-0005-0000-0000-000064940000}"/>
    <cellStyle name="40% - Accent3 2 4 2 3 2 2 2" xfId="25329" xr:uid="{00000000-0005-0000-0000-000065940000}"/>
    <cellStyle name="40% - Accent3 2 4 2 3 2 2 2 2" xfId="62667" xr:uid="{00000000-0005-0000-0000-000066940000}"/>
    <cellStyle name="40% - Accent3 2 4 2 3 2 2 3" xfId="49508" xr:uid="{00000000-0005-0000-0000-000067940000}"/>
    <cellStyle name="40% - Accent3 2 4 2 3 2 3" xfId="20606" xr:uid="{00000000-0005-0000-0000-000068940000}"/>
    <cellStyle name="40% - Accent3 2 4 2 3 2 3 2" xfId="57944" xr:uid="{00000000-0005-0000-0000-000069940000}"/>
    <cellStyle name="40% - Accent3 2 4 2 3 2 4" xfId="33625" xr:uid="{00000000-0005-0000-0000-00006A940000}"/>
    <cellStyle name="40% - Accent3 2 4 2 3 2 5" xfId="44785" xr:uid="{00000000-0005-0000-0000-00006B940000}"/>
    <cellStyle name="40% - Accent3 2 4 2 3 3" xfId="9810" xr:uid="{00000000-0005-0000-0000-00006C940000}"/>
    <cellStyle name="40% - Accent3 2 4 2 3 3 2" xfId="22969" xr:uid="{00000000-0005-0000-0000-00006D940000}"/>
    <cellStyle name="40% - Accent3 2 4 2 3 3 2 2" xfId="60307" xr:uid="{00000000-0005-0000-0000-00006E940000}"/>
    <cellStyle name="40% - Accent3 2 4 2 3 3 3" xfId="36337" xr:uid="{00000000-0005-0000-0000-00006F940000}"/>
    <cellStyle name="40% - Accent3 2 4 2 3 3 4" xfId="47148" xr:uid="{00000000-0005-0000-0000-000070940000}"/>
    <cellStyle name="40% - Accent3 2 4 2 3 4" xfId="5087" xr:uid="{00000000-0005-0000-0000-000071940000}"/>
    <cellStyle name="40% - Accent3 2 4 2 3 4 2" xfId="18246" xr:uid="{00000000-0005-0000-0000-000072940000}"/>
    <cellStyle name="40% - Accent3 2 4 2 3 4 2 2" xfId="55584" xr:uid="{00000000-0005-0000-0000-000073940000}"/>
    <cellStyle name="40% - Accent3 2 4 2 3 4 3" xfId="30913" xr:uid="{00000000-0005-0000-0000-000074940000}"/>
    <cellStyle name="40% - Accent3 2 4 2 3 4 4" xfId="42425" xr:uid="{00000000-0005-0000-0000-000075940000}"/>
    <cellStyle name="40% - Accent3 2 4 2 3 5" xfId="14534" xr:uid="{00000000-0005-0000-0000-000076940000}"/>
    <cellStyle name="40% - Accent3 2 4 2 3 5 2" xfId="51872" xr:uid="{00000000-0005-0000-0000-000077940000}"/>
    <cellStyle name="40% - Accent3 2 4 2 3 6" xfId="28031" xr:uid="{00000000-0005-0000-0000-000078940000}"/>
    <cellStyle name="40% - Accent3 2 4 2 3 7" xfId="38711" xr:uid="{00000000-0005-0000-0000-000079940000}"/>
    <cellStyle name="40% - Accent3 2 4 2 4" xfId="2722" xr:uid="{00000000-0005-0000-0000-00007A940000}"/>
    <cellStyle name="40% - Accent3 2 4 2 4 2" xfId="10990" xr:uid="{00000000-0005-0000-0000-00007B940000}"/>
    <cellStyle name="40% - Accent3 2 4 2 4 2 2" xfId="24149" xr:uid="{00000000-0005-0000-0000-00007C940000}"/>
    <cellStyle name="40% - Accent3 2 4 2 4 2 2 2" xfId="61487" xr:uid="{00000000-0005-0000-0000-00007D940000}"/>
    <cellStyle name="40% - Accent3 2 4 2 4 2 3" xfId="48328" xr:uid="{00000000-0005-0000-0000-00007E940000}"/>
    <cellStyle name="40% - Accent3 2 4 2 4 3" xfId="6267" xr:uid="{00000000-0005-0000-0000-00007F940000}"/>
    <cellStyle name="40% - Accent3 2 4 2 4 3 2" xfId="19426" xr:uid="{00000000-0005-0000-0000-000080940000}"/>
    <cellStyle name="40% - Accent3 2 4 2 4 3 2 2" xfId="56764" xr:uid="{00000000-0005-0000-0000-000081940000}"/>
    <cellStyle name="40% - Accent3 2 4 2 4 3 3" xfId="43605" xr:uid="{00000000-0005-0000-0000-000082940000}"/>
    <cellStyle name="40% - Accent3 2 4 2 4 4" xfId="15883" xr:uid="{00000000-0005-0000-0000-000083940000}"/>
    <cellStyle name="40% - Accent3 2 4 2 4 4 2" xfId="53221" xr:uid="{00000000-0005-0000-0000-000084940000}"/>
    <cellStyle name="40% - Accent3 2 4 2 4 5" xfId="32276" xr:uid="{00000000-0005-0000-0000-000085940000}"/>
    <cellStyle name="40% - Accent3 2 4 2 4 6" xfId="40060" xr:uid="{00000000-0005-0000-0000-000086940000}"/>
    <cellStyle name="40% - Accent3 2 4 2 5" xfId="8630" xr:uid="{00000000-0005-0000-0000-000087940000}"/>
    <cellStyle name="40% - Accent3 2 4 2 5 2" xfId="21789" xr:uid="{00000000-0005-0000-0000-000088940000}"/>
    <cellStyle name="40% - Accent3 2 4 2 5 2 2" xfId="59127" xr:uid="{00000000-0005-0000-0000-000089940000}"/>
    <cellStyle name="40% - Accent3 2 4 2 5 3" xfId="34988" xr:uid="{00000000-0005-0000-0000-00008A940000}"/>
    <cellStyle name="40% - Accent3 2 4 2 5 4" xfId="45968" xr:uid="{00000000-0005-0000-0000-00008B940000}"/>
    <cellStyle name="40% - Accent3 2 4 2 6" xfId="3907" xr:uid="{00000000-0005-0000-0000-00008C940000}"/>
    <cellStyle name="40% - Accent3 2 4 2 6 2" xfId="17066" xr:uid="{00000000-0005-0000-0000-00008D940000}"/>
    <cellStyle name="40% - Accent3 2 4 2 6 2 2" xfId="54404" xr:uid="{00000000-0005-0000-0000-00008E940000}"/>
    <cellStyle name="40% - Accent3 2 4 2 6 3" xfId="29564" xr:uid="{00000000-0005-0000-0000-00008F940000}"/>
    <cellStyle name="40% - Accent3 2 4 2 6 4" xfId="41245" xr:uid="{00000000-0005-0000-0000-000090940000}"/>
    <cellStyle name="40% - Accent3 2 4 2 7" xfId="13354" xr:uid="{00000000-0005-0000-0000-000091940000}"/>
    <cellStyle name="40% - Accent3 2 4 2 7 2" xfId="50692" xr:uid="{00000000-0005-0000-0000-000092940000}"/>
    <cellStyle name="40% - Accent3 2 4 2 8" xfId="26682" xr:uid="{00000000-0005-0000-0000-000093940000}"/>
    <cellStyle name="40% - Accent3 2 4 2 9" xfId="37531" xr:uid="{00000000-0005-0000-0000-000094940000}"/>
    <cellStyle name="40% - Accent3 2 4 3" xfId="500" xr:uid="{00000000-0005-0000-0000-000095940000}"/>
    <cellStyle name="40% - Accent3 2 4 3 2" xfId="1682" xr:uid="{00000000-0005-0000-0000-000096940000}"/>
    <cellStyle name="40% - Accent3 2 4 3 2 2" xfId="7756" xr:uid="{00000000-0005-0000-0000-000097940000}"/>
    <cellStyle name="40% - Accent3 2 4 3 2 2 2" xfId="12479" xr:uid="{00000000-0005-0000-0000-000098940000}"/>
    <cellStyle name="40% - Accent3 2 4 3 2 2 2 2" xfId="25638" xr:uid="{00000000-0005-0000-0000-000099940000}"/>
    <cellStyle name="40% - Accent3 2 4 3 2 2 2 2 2" xfId="62976" xr:uid="{00000000-0005-0000-0000-00009A940000}"/>
    <cellStyle name="40% - Accent3 2 4 3 2 2 2 3" xfId="49817" xr:uid="{00000000-0005-0000-0000-00009B940000}"/>
    <cellStyle name="40% - Accent3 2 4 3 2 2 3" xfId="20915" xr:uid="{00000000-0005-0000-0000-00009C940000}"/>
    <cellStyle name="40% - Accent3 2 4 3 2 2 3 2" xfId="58253" xr:uid="{00000000-0005-0000-0000-00009D940000}"/>
    <cellStyle name="40% - Accent3 2 4 3 2 2 4" xfId="33934" xr:uid="{00000000-0005-0000-0000-00009E940000}"/>
    <cellStyle name="40% - Accent3 2 4 3 2 2 5" xfId="45094" xr:uid="{00000000-0005-0000-0000-00009F940000}"/>
    <cellStyle name="40% - Accent3 2 4 3 2 3" xfId="10119" xr:uid="{00000000-0005-0000-0000-0000A0940000}"/>
    <cellStyle name="40% - Accent3 2 4 3 2 3 2" xfId="23278" xr:uid="{00000000-0005-0000-0000-0000A1940000}"/>
    <cellStyle name="40% - Accent3 2 4 3 2 3 2 2" xfId="60616" xr:uid="{00000000-0005-0000-0000-0000A2940000}"/>
    <cellStyle name="40% - Accent3 2 4 3 2 3 3" xfId="36646" xr:uid="{00000000-0005-0000-0000-0000A3940000}"/>
    <cellStyle name="40% - Accent3 2 4 3 2 3 4" xfId="47457" xr:uid="{00000000-0005-0000-0000-0000A4940000}"/>
    <cellStyle name="40% - Accent3 2 4 3 2 4" xfId="5396" xr:uid="{00000000-0005-0000-0000-0000A5940000}"/>
    <cellStyle name="40% - Accent3 2 4 3 2 4 2" xfId="18555" xr:uid="{00000000-0005-0000-0000-0000A6940000}"/>
    <cellStyle name="40% - Accent3 2 4 3 2 4 2 2" xfId="55893" xr:uid="{00000000-0005-0000-0000-0000A7940000}"/>
    <cellStyle name="40% - Accent3 2 4 3 2 4 3" xfId="31222" xr:uid="{00000000-0005-0000-0000-0000A8940000}"/>
    <cellStyle name="40% - Accent3 2 4 3 2 4 4" xfId="42734" xr:uid="{00000000-0005-0000-0000-0000A9940000}"/>
    <cellStyle name="40% - Accent3 2 4 3 2 5" xfId="14843" xr:uid="{00000000-0005-0000-0000-0000AA940000}"/>
    <cellStyle name="40% - Accent3 2 4 3 2 5 2" xfId="52181" xr:uid="{00000000-0005-0000-0000-0000AB940000}"/>
    <cellStyle name="40% - Accent3 2 4 3 2 6" xfId="28340" xr:uid="{00000000-0005-0000-0000-0000AC940000}"/>
    <cellStyle name="40% - Accent3 2 4 3 2 7" xfId="39020" xr:uid="{00000000-0005-0000-0000-0000AD940000}"/>
    <cellStyle name="40% - Accent3 2 4 3 3" xfId="3031" xr:uid="{00000000-0005-0000-0000-0000AE940000}"/>
    <cellStyle name="40% - Accent3 2 4 3 3 2" xfId="11299" xr:uid="{00000000-0005-0000-0000-0000AF940000}"/>
    <cellStyle name="40% - Accent3 2 4 3 3 2 2" xfId="24458" xr:uid="{00000000-0005-0000-0000-0000B0940000}"/>
    <cellStyle name="40% - Accent3 2 4 3 3 2 2 2" xfId="61796" xr:uid="{00000000-0005-0000-0000-0000B1940000}"/>
    <cellStyle name="40% - Accent3 2 4 3 3 2 3" xfId="48637" xr:uid="{00000000-0005-0000-0000-0000B2940000}"/>
    <cellStyle name="40% - Accent3 2 4 3 3 3" xfId="6576" xr:uid="{00000000-0005-0000-0000-0000B3940000}"/>
    <cellStyle name="40% - Accent3 2 4 3 3 3 2" xfId="19735" xr:uid="{00000000-0005-0000-0000-0000B4940000}"/>
    <cellStyle name="40% - Accent3 2 4 3 3 3 2 2" xfId="57073" xr:uid="{00000000-0005-0000-0000-0000B5940000}"/>
    <cellStyle name="40% - Accent3 2 4 3 3 3 3" xfId="43914" xr:uid="{00000000-0005-0000-0000-0000B6940000}"/>
    <cellStyle name="40% - Accent3 2 4 3 3 4" xfId="16192" xr:uid="{00000000-0005-0000-0000-0000B7940000}"/>
    <cellStyle name="40% - Accent3 2 4 3 3 4 2" xfId="53530" xr:uid="{00000000-0005-0000-0000-0000B8940000}"/>
    <cellStyle name="40% - Accent3 2 4 3 3 5" xfId="32585" xr:uid="{00000000-0005-0000-0000-0000B9940000}"/>
    <cellStyle name="40% - Accent3 2 4 3 3 6" xfId="40369" xr:uid="{00000000-0005-0000-0000-0000BA940000}"/>
    <cellStyle name="40% - Accent3 2 4 3 4" xfId="8939" xr:uid="{00000000-0005-0000-0000-0000BB940000}"/>
    <cellStyle name="40% - Accent3 2 4 3 4 2" xfId="22098" xr:uid="{00000000-0005-0000-0000-0000BC940000}"/>
    <cellStyle name="40% - Accent3 2 4 3 4 2 2" xfId="59436" xr:uid="{00000000-0005-0000-0000-0000BD940000}"/>
    <cellStyle name="40% - Accent3 2 4 3 4 3" xfId="35297" xr:uid="{00000000-0005-0000-0000-0000BE940000}"/>
    <cellStyle name="40% - Accent3 2 4 3 4 4" xfId="46277" xr:uid="{00000000-0005-0000-0000-0000BF940000}"/>
    <cellStyle name="40% - Accent3 2 4 3 5" xfId="4216" xr:uid="{00000000-0005-0000-0000-0000C0940000}"/>
    <cellStyle name="40% - Accent3 2 4 3 5 2" xfId="17375" xr:uid="{00000000-0005-0000-0000-0000C1940000}"/>
    <cellStyle name="40% - Accent3 2 4 3 5 2 2" xfId="54713" xr:uid="{00000000-0005-0000-0000-0000C2940000}"/>
    <cellStyle name="40% - Accent3 2 4 3 5 3" xfId="29873" xr:uid="{00000000-0005-0000-0000-0000C3940000}"/>
    <cellStyle name="40% - Accent3 2 4 3 5 4" xfId="41554" xr:uid="{00000000-0005-0000-0000-0000C4940000}"/>
    <cellStyle name="40% - Accent3 2 4 3 6" xfId="13663" xr:uid="{00000000-0005-0000-0000-0000C5940000}"/>
    <cellStyle name="40% - Accent3 2 4 3 6 2" xfId="51001" xr:uid="{00000000-0005-0000-0000-0000C6940000}"/>
    <cellStyle name="40% - Accent3 2 4 3 7" xfId="26991" xr:uid="{00000000-0005-0000-0000-0000C7940000}"/>
    <cellStyle name="40% - Accent3 2 4 3 8" xfId="37840" xr:uid="{00000000-0005-0000-0000-0000C8940000}"/>
    <cellStyle name="40% - Accent3 2 4 4" xfId="388" xr:uid="{00000000-0005-0000-0000-0000C9940000}"/>
    <cellStyle name="40% - Accent3 2 4 4 2" xfId="1570" xr:uid="{00000000-0005-0000-0000-0000CA940000}"/>
    <cellStyle name="40% - Accent3 2 4 4 2 2" xfId="7644" xr:uid="{00000000-0005-0000-0000-0000CB940000}"/>
    <cellStyle name="40% - Accent3 2 4 4 2 2 2" xfId="12367" xr:uid="{00000000-0005-0000-0000-0000CC940000}"/>
    <cellStyle name="40% - Accent3 2 4 4 2 2 2 2" xfId="25526" xr:uid="{00000000-0005-0000-0000-0000CD940000}"/>
    <cellStyle name="40% - Accent3 2 4 4 2 2 2 2 2" xfId="62864" xr:uid="{00000000-0005-0000-0000-0000CE940000}"/>
    <cellStyle name="40% - Accent3 2 4 4 2 2 2 3" xfId="49705" xr:uid="{00000000-0005-0000-0000-0000CF940000}"/>
    <cellStyle name="40% - Accent3 2 4 4 2 2 3" xfId="20803" xr:uid="{00000000-0005-0000-0000-0000D0940000}"/>
    <cellStyle name="40% - Accent3 2 4 4 2 2 3 2" xfId="58141" xr:uid="{00000000-0005-0000-0000-0000D1940000}"/>
    <cellStyle name="40% - Accent3 2 4 4 2 2 4" xfId="33822" xr:uid="{00000000-0005-0000-0000-0000D2940000}"/>
    <cellStyle name="40% - Accent3 2 4 4 2 2 5" xfId="44982" xr:uid="{00000000-0005-0000-0000-0000D3940000}"/>
    <cellStyle name="40% - Accent3 2 4 4 2 3" xfId="10007" xr:uid="{00000000-0005-0000-0000-0000D4940000}"/>
    <cellStyle name="40% - Accent3 2 4 4 2 3 2" xfId="23166" xr:uid="{00000000-0005-0000-0000-0000D5940000}"/>
    <cellStyle name="40% - Accent3 2 4 4 2 3 2 2" xfId="60504" xr:uid="{00000000-0005-0000-0000-0000D6940000}"/>
    <cellStyle name="40% - Accent3 2 4 4 2 3 3" xfId="36534" xr:uid="{00000000-0005-0000-0000-0000D7940000}"/>
    <cellStyle name="40% - Accent3 2 4 4 2 3 4" xfId="47345" xr:uid="{00000000-0005-0000-0000-0000D8940000}"/>
    <cellStyle name="40% - Accent3 2 4 4 2 4" xfId="5284" xr:uid="{00000000-0005-0000-0000-0000D9940000}"/>
    <cellStyle name="40% - Accent3 2 4 4 2 4 2" xfId="18443" xr:uid="{00000000-0005-0000-0000-0000DA940000}"/>
    <cellStyle name="40% - Accent3 2 4 4 2 4 2 2" xfId="55781" xr:uid="{00000000-0005-0000-0000-0000DB940000}"/>
    <cellStyle name="40% - Accent3 2 4 4 2 4 3" xfId="31110" xr:uid="{00000000-0005-0000-0000-0000DC940000}"/>
    <cellStyle name="40% - Accent3 2 4 4 2 4 4" xfId="42622" xr:uid="{00000000-0005-0000-0000-0000DD940000}"/>
    <cellStyle name="40% - Accent3 2 4 4 2 5" xfId="14731" xr:uid="{00000000-0005-0000-0000-0000DE940000}"/>
    <cellStyle name="40% - Accent3 2 4 4 2 5 2" xfId="52069" xr:uid="{00000000-0005-0000-0000-0000DF940000}"/>
    <cellStyle name="40% - Accent3 2 4 4 2 6" xfId="28228" xr:uid="{00000000-0005-0000-0000-0000E0940000}"/>
    <cellStyle name="40% - Accent3 2 4 4 2 7" xfId="38908" xr:uid="{00000000-0005-0000-0000-0000E1940000}"/>
    <cellStyle name="40% - Accent3 2 4 4 3" xfId="2919" xr:uid="{00000000-0005-0000-0000-0000E2940000}"/>
    <cellStyle name="40% - Accent3 2 4 4 3 2" xfId="11187" xr:uid="{00000000-0005-0000-0000-0000E3940000}"/>
    <cellStyle name="40% - Accent3 2 4 4 3 2 2" xfId="24346" xr:uid="{00000000-0005-0000-0000-0000E4940000}"/>
    <cellStyle name="40% - Accent3 2 4 4 3 2 2 2" xfId="61684" xr:uid="{00000000-0005-0000-0000-0000E5940000}"/>
    <cellStyle name="40% - Accent3 2 4 4 3 2 3" xfId="48525" xr:uid="{00000000-0005-0000-0000-0000E6940000}"/>
    <cellStyle name="40% - Accent3 2 4 4 3 3" xfId="6464" xr:uid="{00000000-0005-0000-0000-0000E7940000}"/>
    <cellStyle name="40% - Accent3 2 4 4 3 3 2" xfId="19623" xr:uid="{00000000-0005-0000-0000-0000E8940000}"/>
    <cellStyle name="40% - Accent3 2 4 4 3 3 2 2" xfId="56961" xr:uid="{00000000-0005-0000-0000-0000E9940000}"/>
    <cellStyle name="40% - Accent3 2 4 4 3 3 3" xfId="43802" xr:uid="{00000000-0005-0000-0000-0000EA940000}"/>
    <cellStyle name="40% - Accent3 2 4 4 3 4" xfId="16080" xr:uid="{00000000-0005-0000-0000-0000EB940000}"/>
    <cellStyle name="40% - Accent3 2 4 4 3 4 2" xfId="53418" xr:uid="{00000000-0005-0000-0000-0000EC940000}"/>
    <cellStyle name="40% - Accent3 2 4 4 3 5" xfId="32473" xr:uid="{00000000-0005-0000-0000-0000ED940000}"/>
    <cellStyle name="40% - Accent3 2 4 4 3 6" xfId="40257" xr:uid="{00000000-0005-0000-0000-0000EE940000}"/>
    <cellStyle name="40% - Accent3 2 4 4 4" xfId="8827" xr:uid="{00000000-0005-0000-0000-0000EF940000}"/>
    <cellStyle name="40% - Accent3 2 4 4 4 2" xfId="21986" xr:uid="{00000000-0005-0000-0000-0000F0940000}"/>
    <cellStyle name="40% - Accent3 2 4 4 4 2 2" xfId="59324" xr:uid="{00000000-0005-0000-0000-0000F1940000}"/>
    <cellStyle name="40% - Accent3 2 4 4 4 3" xfId="35185" xr:uid="{00000000-0005-0000-0000-0000F2940000}"/>
    <cellStyle name="40% - Accent3 2 4 4 4 4" xfId="46165" xr:uid="{00000000-0005-0000-0000-0000F3940000}"/>
    <cellStyle name="40% - Accent3 2 4 4 5" xfId="4104" xr:uid="{00000000-0005-0000-0000-0000F4940000}"/>
    <cellStyle name="40% - Accent3 2 4 4 5 2" xfId="17263" xr:uid="{00000000-0005-0000-0000-0000F5940000}"/>
    <cellStyle name="40% - Accent3 2 4 4 5 2 2" xfId="54601" xr:uid="{00000000-0005-0000-0000-0000F6940000}"/>
    <cellStyle name="40% - Accent3 2 4 4 5 3" xfId="29761" xr:uid="{00000000-0005-0000-0000-0000F7940000}"/>
    <cellStyle name="40% - Accent3 2 4 4 5 4" xfId="41442" xr:uid="{00000000-0005-0000-0000-0000F8940000}"/>
    <cellStyle name="40% - Accent3 2 4 4 6" xfId="13551" xr:uid="{00000000-0005-0000-0000-0000F9940000}"/>
    <cellStyle name="40% - Accent3 2 4 4 6 2" xfId="50889" xr:uid="{00000000-0005-0000-0000-0000FA940000}"/>
    <cellStyle name="40% - Accent3 2 4 4 7" xfId="26879" xr:uid="{00000000-0005-0000-0000-0000FB940000}"/>
    <cellStyle name="40% - Accent3 2 4 4 8" xfId="37728" xr:uid="{00000000-0005-0000-0000-0000FC940000}"/>
    <cellStyle name="40% - Accent3 2 4 5" xfId="809" xr:uid="{00000000-0005-0000-0000-0000FD940000}"/>
    <cellStyle name="40% - Accent3 2 4 5 2" xfId="1991" xr:uid="{00000000-0005-0000-0000-0000FE940000}"/>
    <cellStyle name="40% - Accent3 2 4 5 2 2" xfId="8065" xr:uid="{00000000-0005-0000-0000-0000FF940000}"/>
    <cellStyle name="40% - Accent3 2 4 5 2 2 2" xfId="12788" xr:uid="{00000000-0005-0000-0000-000000950000}"/>
    <cellStyle name="40% - Accent3 2 4 5 2 2 2 2" xfId="25947" xr:uid="{00000000-0005-0000-0000-000001950000}"/>
    <cellStyle name="40% - Accent3 2 4 5 2 2 2 2 2" xfId="63285" xr:uid="{00000000-0005-0000-0000-000002950000}"/>
    <cellStyle name="40% - Accent3 2 4 5 2 2 2 3" xfId="50126" xr:uid="{00000000-0005-0000-0000-000003950000}"/>
    <cellStyle name="40% - Accent3 2 4 5 2 2 3" xfId="21224" xr:uid="{00000000-0005-0000-0000-000004950000}"/>
    <cellStyle name="40% - Accent3 2 4 5 2 2 3 2" xfId="58562" xr:uid="{00000000-0005-0000-0000-000005950000}"/>
    <cellStyle name="40% - Accent3 2 4 5 2 2 4" xfId="34243" xr:uid="{00000000-0005-0000-0000-000006950000}"/>
    <cellStyle name="40% - Accent3 2 4 5 2 2 5" xfId="45403" xr:uid="{00000000-0005-0000-0000-000007950000}"/>
    <cellStyle name="40% - Accent3 2 4 5 2 3" xfId="10428" xr:uid="{00000000-0005-0000-0000-000008950000}"/>
    <cellStyle name="40% - Accent3 2 4 5 2 3 2" xfId="23587" xr:uid="{00000000-0005-0000-0000-000009950000}"/>
    <cellStyle name="40% - Accent3 2 4 5 2 3 2 2" xfId="60925" xr:uid="{00000000-0005-0000-0000-00000A950000}"/>
    <cellStyle name="40% - Accent3 2 4 5 2 3 3" xfId="36955" xr:uid="{00000000-0005-0000-0000-00000B950000}"/>
    <cellStyle name="40% - Accent3 2 4 5 2 3 4" xfId="47766" xr:uid="{00000000-0005-0000-0000-00000C950000}"/>
    <cellStyle name="40% - Accent3 2 4 5 2 4" xfId="5705" xr:uid="{00000000-0005-0000-0000-00000D950000}"/>
    <cellStyle name="40% - Accent3 2 4 5 2 4 2" xfId="18864" xr:uid="{00000000-0005-0000-0000-00000E950000}"/>
    <cellStyle name="40% - Accent3 2 4 5 2 4 2 2" xfId="56202" xr:uid="{00000000-0005-0000-0000-00000F950000}"/>
    <cellStyle name="40% - Accent3 2 4 5 2 4 3" xfId="31531" xr:uid="{00000000-0005-0000-0000-000010950000}"/>
    <cellStyle name="40% - Accent3 2 4 5 2 4 4" xfId="43043" xr:uid="{00000000-0005-0000-0000-000011950000}"/>
    <cellStyle name="40% - Accent3 2 4 5 2 5" xfId="15152" xr:uid="{00000000-0005-0000-0000-000012950000}"/>
    <cellStyle name="40% - Accent3 2 4 5 2 5 2" xfId="52490" xr:uid="{00000000-0005-0000-0000-000013950000}"/>
    <cellStyle name="40% - Accent3 2 4 5 2 6" xfId="28649" xr:uid="{00000000-0005-0000-0000-000014950000}"/>
    <cellStyle name="40% - Accent3 2 4 5 2 7" xfId="39329" xr:uid="{00000000-0005-0000-0000-000015950000}"/>
    <cellStyle name="40% - Accent3 2 4 5 3" xfId="3340" xr:uid="{00000000-0005-0000-0000-000016950000}"/>
    <cellStyle name="40% - Accent3 2 4 5 3 2" xfId="11608" xr:uid="{00000000-0005-0000-0000-000017950000}"/>
    <cellStyle name="40% - Accent3 2 4 5 3 2 2" xfId="24767" xr:uid="{00000000-0005-0000-0000-000018950000}"/>
    <cellStyle name="40% - Accent3 2 4 5 3 2 2 2" xfId="62105" xr:uid="{00000000-0005-0000-0000-000019950000}"/>
    <cellStyle name="40% - Accent3 2 4 5 3 2 3" xfId="48946" xr:uid="{00000000-0005-0000-0000-00001A950000}"/>
    <cellStyle name="40% - Accent3 2 4 5 3 3" xfId="6885" xr:uid="{00000000-0005-0000-0000-00001B950000}"/>
    <cellStyle name="40% - Accent3 2 4 5 3 3 2" xfId="20044" xr:uid="{00000000-0005-0000-0000-00001C950000}"/>
    <cellStyle name="40% - Accent3 2 4 5 3 3 2 2" xfId="57382" xr:uid="{00000000-0005-0000-0000-00001D950000}"/>
    <cellStyle name="40% - Accent3 2 4 5 3 3 3" xfId="44223" xr:uid="{00000000-0005-0000-0000-00001E950000}"/>
    <cellStyle name="40% - Accent3 2 4 5 3 4" xfId="16501" xr:uid="{00000000-0005-0000-0000-00001F950000}"/>
    <cellStyle name="40% - Accent3 2 4 5 3 4 2" xfId="53839" xr:uid="{00000000-0005-0000-0000-000020950000}"/>
    <cellStyle name="40% - Accent3 2 4 5 3 5" xfId="32894" xr:uid="{00000000-0005-0000-0000-000021950000}"/>
    <cellStyle name="40% - Accent3 2 4 5 3 6" xfId="40678" xr:uid="{00000000-0005-0000-0000-000022950000}"/>
    <cellStyle name="40% - Accent3 2 4 5 4" xfId="9248" xr:uid="{00000000-0005-0000-0000-000023950000}"/>
    <cellStyle name="40% - Accent3 2 4 5 4 2" xfId="22407" xr:uid="{00000000-0005-0000-0000-000024950000}"/>
    <cellStyle name="40% - Accent3 2 4 5 4 2 2" xfId="59745" xr:uid="{00000000-0005-0000-0000-000025950000}"/>
    <cellStyle name="40% - Accent3 2 4 5 4 3" xfId="35606" xr:uid="{00000000-0005-0000-0000-000026950000}"/>
    <cellStyle name="40% - Accent3 2 4 5 4 4" xfId="46586" xr:uid="{00000000-0005-0000-0000-000027950000}"/>
    <cellStyle name="40% - Accent3 2 4 5 5" xfId="4525" xr:uid="{00000000-0005-0000-0000-000028950000}"/>
    <cellStyle name="40% - Accent3 2 4 5 5 2" xfId="17684" xr:uid="{00000000-0005-0000-0000-000029950000}"/>
    <cellStyle name="40% - Accent3 2 4 5 5 2 2" xfId="55022" xr:uid="{00000000-0005-0000-0000-00002A950000}"/>
    <cellStyle name="40% - Accent3 2 4 5 5 3" xfId="30182" xr:uid="{00000000-0005-0000-0000-00002B950000}"/>
    <cellStyle name="40% - Accent3 2 4 5 5 4" xfId="41863" xr:uid="{00000000-0005-0000-0000-00002C950000}"/>
    <cellStyle name="40% - Accent3 2 4 5 6" xfId="13972" xr:uid="{00000000-0005-0000-0000-00002D950000}"/>
    <cellStyle name="40% - Accent3 2 4 5 6 2" xfId="51310" xr:uid="{00000000-0005-0000-0000-00002E950000}"/>
    <cellStyle name="40% - Accent3 2 4 5 7" xfId="27300" xr:uid="{00000000-0005-0000-0000-00002F950000}"/>
    <cellStyle name="40% - Accent3 2 4 5 8" xfId="38149" xr:uid="{00000000-0005-0000-0000-000030950000}"/>
    <cellStyle name="40% - Accent3 2 4 6" xfId="978" xr:uid="{00000000-0005-0000-0000-000031950000}"/>
    <cellStyle name="40% - Accent3 2 4 6 2" xfId="2160" xr:uid="{00000000-0005-0000-0000-000032950000}"/>
    <cellStyle name="40% - Accent3 2 4 6 2 2" xfId="8234" xr:uid="{00000000-0005-0000-0000-000033950000}"/>
    <cellStyle name="40% - Accent3 2 4 6 2 2 2" xfId="12957" xr:uid="{00000000-0005-0000-0000-000034950000}"/>
    <cellStyle name="40% - Accent3 2 4 6 2 2 2 2" xfId="26116" xr:uid="{00000000-0005-0000-0000-000035950000}"/>
    <cellStyle name="40% - Accent3 2 4 6 2 2 2 2 2" xfId="63454" xr:uid="{00000000-0005-0000-0000-000036950000}"/>
    <cellStyle name="40% - Accent3 2 4 6 2 2 2 3" xfId="50295" xr:uid="{00000000-0005-0000-0000-000037950000}"/>
    <cellStyle name="40% - Accent3 2 4 6 2 2 3" xfId="21393" xr:uid="{00000000-0005-0000-0000-000038950000}"/>
    <cellStyle name="40% - Accent3 2 4 6 2 2 3 2" xfId="58731" xr:uid="{00000000-0005-0000-0000-000039950000}"/>
    <cellStyle name="40% - Accent3 2 4 6 2 2 4" xfId="34412" xr:uid="{00000000-0005-0000-0000-00003A950000}"/>
    <cellStyle name="40% - Accent3 2 4 6 2 2 5" xfId="45572" xr:uid="{00000000-0005-0000-0000-00003B950000}"/>
    <cellStyle name="40% - Accent3 2 4 6 2 3" xfId="10597" xr:uid="{00000000-0005-0000-0000-00003C950000}"/>
    <cellStyle name="40% - Accent3 2 4 6 2 3 2" xfId="23756" xr:uid="{00000000-0005-0000-0000-00003D950000}"/>
    <cellStyle name="40% - Accent3 2 4 6 2 3 2 2" xfId="61094" xr:uid="{00000000-0005-0000-0000-00003E950000}"/>
    <cellStyle name="40% - Accent3 2 4 6 2 3 3" xfId="37124" xr:uid="{00000000-0005-0000-0000-00003F950000}"/>
    <cellStyle name="40% - Accent3 2 4 6 2 3 4" xfId="47935" xr:uid="{00000000-0005-0000-0000-000040950000}"/>
    <cellStyle name="40% - Accent3 2 4 6 2 4" xfId="5874" xr:uid="{00000000-0005-0000-0000-000041950000}"/>
    <cellStyle name="40% - Accent3 2 4 6 2 4 2" xfId="19033" xr:uid="{00000000-0005-0000-0000-000042950000}"/>
    <cellStyle name="40% - Accent3 2 4 6 2 4 2 2" xfId="56371" xr:uid="{00000000-0005-0000-0000-000043950000}"/>
    <cellStyle name="40% - Accent3 2 4 6 2 4 3" xfId="31700" xr:uid="{00000000-0005-0000-0000-000044950000}"/>
    <cellStyle name="40% - Accent3 2 4 6 2 4 4" xfId="43212" xr:uid="{00000000-0005-0000-0000-000045950000}"/>
    <cellStyle name="40% - Accent3 2 4 6 2 5" xfId="15321" xr:uid="{00000000-0005-0000-0000-000046950000}"/>
    <cellStyle name="40% - Accent3 2 4 6 2 5 2" xfId="52659" xr:uid="{00000000-0005-0000-0000-000047950000}"/>
    <cellStyle name="40% - Accent3 2 4 6 2 6" xfId="28818" xr:uid="{00000000-0005-0000-0000-000048950000}"/>
    <cellStyle name="40% - Accent3 2 4 6 2 7" xfId="39498" xr:uid="{00000000-0005-0000-0000-000049950000}"/>
    <cellStyle name="40% - Accent3 2 4 6 3" xfId="3509" xr:uid="{00000000-0005-0000-0000-00004A950000}"/>
    <cellStyle name="40% - Accent3 2 4 6 3 2" xfId="11777" xr:uid="{00000000-0005-0000-0000-00004B950000}"/>
    <cellStyle name="40% - Accent3 2 4 6 3 2 2" xfId="24936" xr:uid="{00000000-0005-0000-0000-00004C950000}"/>
    <cellStyle name="40% - Accent3 2 4 6 3 2 2 2" xfId="62274" xr:uid="{00000000-0005-0000-0000-00004D950000}"/>
    <cellStyle name="40% - Accent3 2 4 6 3 2 3" xfId="49115" xr:uid="{00000000-0005-0000-0000-00004E950000}"/>
    <cellStyle name="40% - Accent3 2 4 6 3 3" xfId="7054" xr:uid="{00000000-0005-0000-0000-00004F950000}"/>
    <cellStyle name="40% - Accent3 2 4 6 3 3 2" xfId="20213" xr:uid="{00000000-0005-0000-0000-000050950000}"/>
    <cellStyle name="40% - Accent3 2 4 6 3 3 2 2" xfId="57551" xr:uid="{00000000-0005-0000-0000-000051950000}"/>
    <cellStyle name="40% - Accent3 2 4 6 3 3 3" xfId="44392" xr:uid="{00000000-0005-0000-0000-000052950000}"/>
    <cellStyle name="40% - Accent3 2 4 6 3 4" xfId="16670" xr:uid="{00000000-0005-0000-0000-000053950000}"/>
    <cellStyle name="40% - Accent3 2 4 6 3 4 2" xfId="54008" xr:uid="{00000000-0005-0000-0000-000054950000}"/>
    <cellStyle name="40% - Accent3 2 4 6 3 5" xfId="33063" xr:uid="{00000000-0005-0000-0000-000055950000}"/>
    <cellStyle name="40% - Accent3 2 4 6 3 6" xfId="40847" xr:uid="{00000000-0005-0000-0000-000056950000}"/>
    <cellStyle name="40% - Accent3 2 4 6 4" xfId="9417" xr:uid="{00000000-0005-0000-0000-000057950000}"/>
    <cellStyle name="40% - Accent3 2 4 6 4 2" xfId="22576" xr:uid="{00000000-0005-0000-0000-000058950000}"/>
    <cellStyle name="40% - Accent3 2 4 6 4 2 2" xfId="59914" xr:uid="{00000000-0005-0000-0000-000059950000}"/>
    <cellStyle name="40% - Accent3 2 4 6 4 3" xfId="35775" xr:uid="{00000000-0005-0000-0000-00005A950000}"/>
    <cellStyle name="40% - Accent3 2 4 6 4 4" xfId="46755" xr:uid="{00000000-0005-0000-0000-00005B950000}"/>
    <cellStyle name="40% - Accent3 2 4 6 5" xfId="4694" xr:uid="{00000000-0005-0000-0000-00005C950000}"/>
    <cellStyle name="40% - Accent3 2 4 6 5 2" xfId="17853" xr:uid="{00000000-0005-0000-0000-00005D950000}"/>
    <cellStyle name="40% - Accent3 2 4 6 5 2 2" xfId="55191" xr:uid="{00000000-0005-0000-0000-00005E950000}"/>
    <cellStyle name="40% - Accent3 2 4 6 5 3" xfId="30351" xr:uid="{00000000-0005-0000-0000-00005F950000}"/>
    <cellStyle name="40% - Accent3 2 4 6 5 4" xfId="42032" xr:uid="{00000000-0005-0000-0000-000060950000}"/>
    <cellStyle name="40% - Accent3 2 4 6 6" xfId="14141" xr:uid="{00000000-0005-0000-0000-000061950000}"/>
    <cellStyle name="40% - Accent3 2 4 6 6 2" xfId="51479" xr:uid="{00000000-0005-0000-0000-000062950000}"/>
    <cellStyle name="40% - Accent3 2 4 6 7" xfId="27469" xr:uid="{00000000-0005-0000-0000-000063950000}"/>
    <cellStyle name="40% - Accent3 2 4 6 8" xfId="38318" xr:uid="{00000000-0005-0000-0000-000064950000}"/>
    <cellStyle name="40% - Accent3 2 4 7" xfId="1149" xr:uid="{00000000-0005-0000-0000-000065950000}"/>
    <cellStyle name="40% - Accent3 2 4 7 2" xfId="2329" xr:uid="{00000000-0005-0000-0000-000066950000}"/>
    <cellStyle name="40% - Accent3 2 4 7 2 2" xfId="8403" xr:uid="{00000000-0005-0000-0000-000067950000}"/>
    <cellStyle name="40% - Accent3 2 4 7 2 2 2" xfId="13126" xr:uid="{00000000-0005-0000-0000-000068950000}"/>
    <cellStyle name="40% - Accent3 2 4 7 2 2 2 2" xfId="26285" xr:uid="{00000000-0005-0000-0000-000069950000}"/>
    <cellStyle name="40% - Accent3 2 4 7 2 2 2 2 2" xfId="63623" xr:uid="{00000000-0005-0000-0000-00006A950000}"/>
    <cellStyle name="40% - Accent3 2 4 7 2 2 2 3" xfId="50464" xr:uid="{00000000-0005-0000-0000-00006B950000}"/>
    <cellStyle name="40% - Accent3 2 4 7 2 2 3" xfId="21562" xr:uid="{00000000-0005-0000-0000-00006C950000}"/>
    <cellStyle name="40% - Accent3 2 4 7 2 2 3 2" xfId="58900" xr:uid="{00000000-0005-0000-0000-00006D950000}"/>
    <cellStyle name="40% - Accent3 2 4 7 2 2 4" xfId="34581" xr:uid="{00000000-0005-0000-0000-00006E950000}"/>
    <cellStyle name="40% - Accent3 2 4 7 2 2 5" xfId="45741" xr:uid="{00000000-0005-0000-0000-00006F950000}"/>
    <cellStyle name="40% - Accent3 2 4 7 2 3" xfId="10766" xr:uid="{00000000-0005-0000-0000-000070950000}"/>
    <cellStyle name="40% - Accent3 2 4 7 2 3 2" xfId="23925" xr:uid="{00000000-0005-0000-0000-000071950000}"/>
    <cellStyle name="40% - Accent3 2 4 7 2 3 2 2" xfId="61263" xr:uid="{00000000-0005-0000-0000-000072950000}"/>
    <cellStyle name="40% - Accent3 2 4 7 2 3 3" xfId="37293" xr:uid="{00000000-0005-0000-0000-000073950000}"/>
    <cellStyle name="40% - Accent3 2 4 7 2 3 4" xfId="48104" xr:uid="{00000000-0005-0000-0000-000074950000}"/>
    <cellStyle name="40% - Accent3 2 4 7 2 4" xfId="6043" xr:uid="{00000000-0005-0000-0000-000075950000}"/>
    <cellStyle name="40% - Accent3 2 4 7 2 4 2" xfId="19202" xr:uid="{00000000-0005-0000-0000-000076950000}"/>
    <cellStyle name="40% - Accent3 2 4 7 2 4 2 2" xfId="56540" xr:uid="{00000000-0005-0000-0000-000077950000}"/>
    <cellStyle name="40% - Accent3 2 4 7 2 4 3" xfId="31869" xr:uid="{00000000-0005-0000-0000-000078950000}"/>
    <cellStyle name="40% - Accent3 2 4 7 2 4 4" xfId="43381" xr:uid="{00000000-0005-0000-0000-000079950000}"/>
    <cellStyle name="40% - Accent3 2 4 7 2 5" xfId="15490" xr:uid="{00000000-0005-0000-0000-00007A950000}"/>
    <cellStyle name="40% - Accent3 2 4 7 2 5 2" xfId="52828" xr:uid="{00000000-0005-0000-0000-00007B950000}"/>
    <cellStyle name="40% - Accent3 2 4 7 2 6" xfId="28987" xr:uid="{00000000-0005-0000-0000-00007C950000}"/>
    <cellStyle name="40% - Accent3 2 4 7 2 7" xfId="39667" xr:uid="{00000000-0005-0000-0000-00007D950000}"/>
    <cellStyle name="40% - Accent3 2 4 7 3" xfId="3678" xr:uid="{00000000-0005-0000-0000-00007E950000}"/>
    <cellStyle name="40% - Accent3 2 4 7 3 2" xfId="11946" xr:uid="{00000000-0005-0000-0000-00007F950000}"/>
    <cellStyle name="40% - Accent3 2 4 7 3 2 2" xfId="25105" xr:uid="{00000000-0005-0000-0000-000080950000}"/>
    <cellStyle name="40% - Accent3 2 4 7 3 2 2 2" xfId="62443" xr:uid="{00000000-0005-0000-0000-000081950000}"/>
    <cellStyle name="40% - Accent3 2 4 7 3 2 3" xfId="49284" xr:uid="{00000000-0005-0000-0000-000082950000}"/>
    <cellStyle name="40% - Accent3 2 4 7 3 3" xfId="7223" xr:uid="{00000000-0005-0000-0000-000083950000}"/>
    <cellStyle name="40% - Accent3 2 4 7 3 3 2" xfId="20382" xr:uid="{00000000-0005-0000-0000-000084950000}"/>
    <cellStyle name="40% - Accent3 2 4 7 3 3 2 2" xfId="57720" xr:uid="{00000000-0005-0000-0000-000085950000}"/>
    <cellStyle name="40% - Accent3 2 4 7 3 3 3" xfId="44561" xr:uid="{00000000-0005-0000-0000-000086950000}"/>
    <cellStyle name="40% - Accent3 2 4 7 3 4" xfId="16839" xr:uid="{00000000-0005-0000-0000-000087950000}"/>
    <cellStyle name="40% - Accent3 2 4 7 3 4 2" xfId="54177" xr:uid="{00000000-0005-0000-0000-000088950000}"/>
    <cellStyle name="40% - Accent3 2 4 7 3 5" xfId="33232" xr:uid="{00000000-0005-0000-0000-000089950000}"/>
    <cellStyle name="40% - Accent3 2 4 7 3 6" xfId="41016" xr:uid="{00000000-0005-0000-0000-00008A950000}"/>
    <cellStyle name="40% - Accent3 2 4 7 4" xfId="9586" xr:uid="{00000000-0005-0000-0000-00008B950000}"/>
    <cellStyle name="40% - Accent3 2 4 7 4 2" xfId="22745" xr:uid="{00000000-0005-0000-0000-00008C950000}"/>
    <cellStyle name="40% - Accent3 2 4 7 4 2 2" xfId="60083" xr:uid="{00000000-0005-0000-0000-00008D950000}"/>
    <cellStyle name="40% - Accent3 2 4 7 4 3" xfId="35944" xr:uid="{00000000-0005-0000-0000-00008E950000}"/>
    <cellStyle name="40% - Accent3 2 4 7 4 4" xfId="46924" xr:uid="{00000000-0005-0000-0000-00008F950000}"/>
    <cellStyle name="40% - Accent3 2 4 7 5" xfId="4863" xr:uid="{00000000-0005-0000-0000-000090950000}"/>
    <cellStyle name="40% - Accent3 2 4 7 5 2" xfId="18022" xr:uid="{00000000-0005-0000-0000-000091950000}"/>
    <cellStyle name="40% - Accent3 2 4 7 5 2 2" xfId="55360" xr:uid="{00000000-0005-0000-0000-000092950000}"/>
    <cellStyle name="40% - Accent3 2 4 7 5 3" xfId="30520" xr:uid="{00000000-0005-0000-0000-000093950000}"/>
    <cellStyle name="40% - Accent3 2 4 7 5 4" xfId="42201" xr:uid="{00000000-0005-0000-0000-000094950000}"/>
    <cellStyle name="40% - Accent3 2 4 7 6" xfId="14310" xr:uid="{00000000-0005-0000-0000-000095950000}"/>
    <cellStyle name="40% - Accent3 2 4 7 6 2" xfId="51648" xr:uid="{00000000-0005-0000-0000-000096950000}"/>
    <cellStyle name="40% - Accent3 2 4 7 7" xfId="27638" xr:uid="{00000000-0005-0000-0000-000097950000}"/>
    <cellStyle name="40% - Accent3 2 4 7 8" xfId="38487" xr:uid="{00000000-0005-0000-0000-000098950000}"/>
    <cellStyle name="40% - Accent3 2 4 8" xfId="1261" xr:uid="{00000000-0005-0000-0000-000099950000}"/>
    <cellStyle name="40% - Accent3 2 4 8 2" xfId="2610" xr:uid="{00000000-0005-0000-0000-00009A950000}"/>
    <cellStyle name="40% - Accent3 2 4 8 2 2" xfId="12058" xr:uid="{00000000-0005-0000-0000-00009B950000}"/>
    <cellStyle name="40% - Accent3 2 4 8 2 2 2" xfId="25217" xr:uid="{00000000-0005-0000-0000-00009C950000}"/>
    <cellStyle name="40% - Accent3 2 4 8 2 2 2 2" xfId="62555" xr:uid="{00000000-0005-0000-0000-00009D950000}"/>
    <cellStyle name="40% - Accent3 2 4 8 2 2 3" xfId="33513" xr:uid="{00000000-0005-0000-0000-00009E950000}"/>
    <cellStyle name="40% - Accent3 2 4 8 2 2 4" xfId="49396" xr:uid="{00000000-0005-0000-0000-00009F950000}"/>
    <cellStyle name="40% - Accent3 2 4 8 2 3" xfId="7335" xr:uid="{00000000-0005-0000-0000-0000A0950000}"/>
    <cellStyle name="40% - Accent3 2 4 8 2 3 2" xfId="20494" xr:uid="{00000000-0005-0000-0000-0000A1950000}"/>
    <cellStyle name="40% - Accent3 2 4 8 2 3 2 2" xfId="57832" xr:uid="{00000000-0005-0000-0000-0000A2950000}"/>
    <cellStyle name="40% - Accent3 2 4 8 2 3 3" xfId="36225" xr:uid="{00000000-0005-0000-0000-0000A3950000}"/>
    <cellStyle name="40% - Accent3 2 4 8 2 3 4" xfId="44673" xr:uid="{00000000-0005-0000-0000-0000A4950000}"/>
    <cellStyle name="40% - Accent3 2 4 8 2 4" xfId="15771" xr:uid="{00000000-0005-0000-0000-0000A5950000}"/>
    <cellStyle name="40% - Accent3 2 4 8 2 4 2" xfId="30801" xr:uid="{00000000-0005-0000-0000-0000A6950000}"/>
    <cellStyle name="40% - Accent3 2 4 8 2 4 3" xfId="53109" xr:uid="{00000000-0005-0000-0000-0000A7950000}"/>
    <cellStyle name="40% - Accent3 2 4 8 2 5" xfId="27919" xr:uid="{00000000-0005-0000-0000-0000A8950000}"/>
    <cellStyle name="40% - Accent3 2 4 8 2 6" xfId="39948" xr:uid="{00000000-0005-0000-0000-0000A9950000}"/>
    <cellStyle name="40% - Accent3 2 4 8 3" xfId="9698" xr:uid="{00000000-0005-0000-0000-0000AA950000}"/>
    <cellStyle name="40% - Accent3 2 4 8 3 2" xfId="22857" xr:uid="{00000000-0005-0000-0000-0000AB950000}"/>
    <cellStyle name="40% - Accent3 2 4 8 3 2 2" xfId="60195" xr:uid="{00000000-0005-0000-0000-0000AC950000}"/>
    <cellStyle name="40% - Accent3 2 4 8 3 3" xfId="32164" xr:uid="{00000000-0005-0000-0000-0000AD950000}"/>
    <cellStyle name="40% - Accent3 2 4 8 3 4" xfId="47036" xr:uid="{00000000-0005-0000-0000-0000AE950000}"/>
    <cellStyle name="40% - Accent3 2 4 8 4" xfId="4975" xr:uid="{00000000-0005-0000-0000-0000AF950000}"/>
    <cellStyle name="40% - Accent3 2 4 8 4 2" xfId="18134" xr:uid="{00000000-0005-0000-0000-0000B0950000}"/>
    <cellStyle name="40% - Accent3 2 4 8 4 2 2" xfId="55472" xr:uid="{00000000-0005-0000-0000-0000B1950000}"/>
    <cellStyle name="40% - Accent3 2 4 8 4 3" xfId="34876" xr:uid="{00000000-0005-0000-0000-0000B2950000}"/>
    <cellStyle name="40% - Accent3 2 4 8 4 4" xfId="42313" xr:uid="{00000000-0005-0000-0000-0000B3950000}"/>
    <cellStyle name="40% - Accent3 2 4 8 5" xfId="14422" xr:uid="{00000000-0005-0000-0000-0000B4950000}"/>
    <cellStyle name="40% - Accent3 2 4 8 5 2" xfId="29452" xr:uid="{00000000-0005-0000-0000-0000B5950000}"/>
    <cellStyle name="40% - Accent3 2 4 8 5 3" xfId="51760" xr:uid="{00000000-0005-0000-0000-0000B6950000}"/>
    <cellStyle name="40% - Accent3 2 4 8 6" xfId="26570" xr:uid="{00000000-0005-0000-0000-0000B7950000}"/>
    <cellStyle name="40% - Accent3 2 4 8 7" xfId="38599" xr:uid="{00000000-0005-0000-0000-0000B8950000}"/>
    <cellStyle name="40% - Accent3 2 4 9" xfId="2498" xr:uid="{00000000-0005-0000-0000-0000B9950000}"/>
    <cellStyle name="40% - Accent3 2 4 9 2" xfId="10878" xr:uid="{00000000-0005-0000-0000-0000BA950000}"/>
    <cellStyle name="40% - Accent3 2 4 9 2 2" xfId="24037" xr:uid="{00000000-0005-0000-0000-0000BB950000}"/>
    <cellStyle name="40% - Accent3 2 4 9 2 2 2" xfId="61375" xr:uid="{00000000-0005-0000-0000-0000BC950000}"/>
    <cellStyle name="40% - Accent3 2 4 9 2 3" xfId="33401" xr:uid="{00000000-0005-0000-0000-0000BD950000}"/>
    <cellStyle name="40% - Accent3 2 4 9 2 4" xfId="48216" xr:uid="{00000000-0005-0000-0000-0000BE950000}"/>
    <cellStyle name="40% - Accent3 2 4 9 3" xfId="6155" xr:uid="{00000000-0005-0000-0000-0000BF950000}"/>
    <cellStyle name="40% - Accent3 2 4 9 3 2" xfId="19314" xr:uid="{00000000-0005-0000-0000-0000C0950000}"/>
    <cellStyle name="40% - Accent3 2 4 9 3 2 2" xfId="56652" xr:uid="{00000000-0005-0000-0000-0000C1950000}"/>
    <cellStyle name="40% - Accent3 2 4 9 3 3" xfId="36113" xr:uid="{00000000-0005-0000-0000-0000C2950000}"/>
    <cellStyle name="40% - Accent3 2 4 9 3 4" xfId="43493" xr:uid="{00000000-0005-0000-0000-0000C3950000}"/>
    <cellStyle name="40% - Accent3 2 4 9 4" xfId="15659" xr:uid="{00000000-0005-0000-0000-0000C4950000}"/>
    <cellStyle name="40% - Accent3 2 4 9 4 2" xfId="30689" xr:uid="{00000000-0005-0000-0000-0000C5950000}"/>
    <cellStyle name="40% - Accent3 2 4 9 4 3" xfId="52997" xr:uid="{00000000-0005-0000-0000-0000C6950000}"/>
    <cellStyle name="40% - Accent3 2 4 9 5" xfId="27807" xr:uid="{00000000-0005-0000-0000-0000C7950000}"/>
    <cellStyle name="40% - Accent3 2 4 9 6" xfId="39836" xr:uid="{00000000-0005-0000-0000-0000C8950000}"/>
    <cellStyle name="40% - Accent3 2 5" xfId="275" xr:uid="{00000000-0005-0000-0000-0000C9950000}"/>
    <cellStyle name="40% - Accent3 2 5 2" xfId="696" xr:uid="{00000000-0005-0000-0000-0000CA950000}"/>
    <cellStyle name="40% - Accent3 2 5 2 2" xfId="1878" xr:uid="{00000000-0005-0000-0000-0000CB950000}"/>
    <cellStyle name="40% - Accent3 2 5 2 2 2" xfId="7952" xr:uid="{00000000-0005-0000-0000-0000CC950000}"/>
    <cellStyle name="40% - Accent3 2 5 2 2 2 2" xfId="12675" xr:uid="{00000000-0005-0000-0000-0000CD950000}"/>
    <cellStyle name="40% - Accent3 2 5 2 2 2 2 2" xfId="25834" xr:uid="{00000000-0005-0000-0000-0000CE950000}"/>
    <cellStyle name="40% - Accent3 2 5 2 2 2 2 2 2" xfId="63172" xr:uid="{00000000-0005-0000-0000-0000CF950000}"/>
    <cellStyle name="40% - Accent3 2 5 2 2 2 2 3" xfId="50013" xr:uid="{00000000-0005-0000-0000-0000D0950000}"/>
    <cellStyle name="40% - Accent3 2 5 2 2 2 3" xfId="21111" xr:uid="{00000000-0005-0000-0000-0000D1950000}"/>
    <cellStyle name="40% - Accent3 2 5 2 2 2 3 2" xfId="58449" xr:uid="{00000000-0005-0000-0000-0000D2950000}"/>
    <cellStyle name="40% - Accent3 2 5 2 2 2 4" xfId="34130" xr:uid="{00000000-0005-0000-0000-0000D3950000}"/>
    <cellStyle name="40% - Accent3 2 5 2 2 2 5" xfId="45290" xr:uid="{00000000-0005-0000-0000-0000D4950000}"/>
    <cellStyle name="40% - Accent3 2 5 2 2 3" xfId="10315" xr:uid="{00000000-0005-0000-0000-0000D5950000}"/>
    <cellStyle name="40% - Accent3 2 5 2 2 3 2" xfId="23474" xr:uid="{00000000-0005-0000-0000-0000D6950000}"/>
    <cellStyle name="40% - Accent3 2 5 2 2 3 2 2" xfId="60812" xr:uid="{00000000-0005-0000-0000-0000D7950000}"/>
    <cellStyle name="40% - Accent3 2 5 2 2 3 3" xfId="36842" xr:uid="{00000000-0005-0000-0000-0000D8950000}"/>
    <cellStyle name="40% - Accent3 2 5 2 2 3 4" xfId="47653" xr:uid="{00000000-0005-0000-0000-0000D9950000}"/>
    <cellStyle name="40% - Accent3 2 5 2 2 4" xfId="5592" xr:uid="{00000000-0005-0000-0000-0000DA950000}"/>
    <cellStyle name="40% - Accent3 2 5 2 2 4 2" xfId="18751" xr:uid="{00000000-0005-0000-0000-0000DB950000}"/>
    <cellStyle name="40% - Accent3 2 5 2 2 4 2 2" xfId="56089" xr:uid="{00000000-0005-0000-0000-0000DC950000}"/>
    <cellStyle name="40% - Accent3 2 5 2 2 4 3" xfId="31418" xr:uid="{00000000-0005-0000-0000-0000DD950000}"/>
    <cellStyle name="40% - Accent3 2 5 2 2 4 4" xfId="42930" xr:uid="{00000000-0005-0000-0000-0000DE950000}"/>
    <cellStyle name="40% - Accent3 2 5 2 2 5" xfId="15039" xr:uid="{00000000-0005-0000-0000-0000DF950000}"/>
    <cellStyle name="40% - Accent3 2 5 2 2 5 2" xfId="52377" xr:uid="{00000000-0005-0000-0000-0000E0950000}"/>
    <cellStyle name="40% - Accent3 2 5 2 2 6" xfId="28536" xr:uid="{00000000-0005-0000-0000-0000E1950000}"/>
    <cellStyle name="40% - Accent3 2 5 2 2 7" xfId="39216" xr:uid="{00000000-0005-0000-0000-0000E2950000}"/>
    <cellStyle name="40% - Accent3 2 5 2 3" xfId="3227" xr:uid="{00000000-0005-0000-0000-0000E3950000}"/>
    <cellStyle name="40% - Accent3 2 5 2 3 2" xfId="11495" xr:uid="{00000000-0005-0000-0000-0000E4950000}"/>
    <cellStyle name="40% - Accent3 2 5 2 3 2 2" xfId="24654" xr:uid="{00000000-0005-0000-0000-0000E5950000}"/>
    <cellStyle name="40% - Accent3 2 5 2 3 2 2 2" xfId="61992" xr:uid="{00000000-0005-0000-0000-0000E6950000}"/>
    <cellStyle name="40% - Accent3 2 5 2 3 2 3" xfId="48833" xr:uid="{00000000-0005-0000-0000-0000E7950000}"/>
    <cellStyle name="40% - Accent3 2 5 2 3 3" xfId="6772" xr:uid="{00000000-0005-0000-0000-0000E8950000}"/>
    <cellStyle name="40% - Accent3 2 5 2 3 3 2" xfId="19931" xr:uid="{00000000-0005-0000-0000-0000E9950000}"/>
    <cellStyle name="40% - Accent3 2 5 2 3 3 2 2" xfId="57269" xr:uid="{00000000-0005-0000-0000-0000EA950000}"/>
    <cellStyle name="40% - Accent3 2 5 2 3 3 3" xfId="44110" xr:uid="{00000000-0005-0000-0000-0000EB950000}"/>
    <cellStyle name="40% - Accent3 2 5 2 3 4" xfId="16388" xr:uid="{00000000-0005-0000-0000-0000EC950000}"/>
    <cellStyle name="40% - Accent3 2 5 2 3 4 2" xfId="53726" xr:uid="{00000000-0005-0000-0000-0000ED950000}"/>
    <cellStyle name="40% - Accent3 2 5 2 3 5" xfId="32781" xr:uid="{00000000-0005-0000-0000-0000EE950000}"/>
    <cellStyle name="40% - Accent3 2 5 2 3 6" xfId="40565" xr:uid="{00000000-0005-0000-0000-0000EF950000}"/>
    <cellStyle name="40% - Accent3 2 5 2 4" xfId="9135" xr:uid="{00000000-0005-0000-0000-0000F0950000}"/>
    <cellStyle name="40% - Accent3 2 5 2 4 2" xfId="22294" xr:uid="{00000000-0005-0000-0000-0000F1950000}"/>
    <cellStyle name="40% - Accent3 2 5 2 4 2 2" xfId="59632" xr:uid="{00000000-0005-0000-0000-0000F2950000}"/>
    <cellStyle name="40% - Accent3 2 5 2 4 3" xfId="35493" xr:uid="{00000000-0005-0000-0000-0000F3950000}"/>
    <cellStyle name="40% - Accent3 2 5 2 4 4" xfId="46473" xr:uid="{00000000-0005-0000-0000-0000F4950000}"/>
    <cellStyle name="40% - Accent3 2 5 2 5" xfId="4412" xr:uid="{00000000-0005-0000-0000-0000F5950000}"/>
    <cellStyle name="40% - Accent3 2 5 2 5 2" xfId="17571" xr:uid="{00000000-0005-0000-0000-0000F6950000}"/>
    <cellStyle name="40% - Accent3 2 5 2 5 2 2" xfId="54909" xr:uid="{00000000-0005-0000-0000-0000F7950000}"/>
    <cellStyle name="40% - Accent3 2 5 2 5 3" xfId="30069" xr:uid="{00000000-0005-0000-0000-0000F8950000}"/>
    <cellStyle name="40% - Accent3 2 5 2 5 4" xfId="41750" xr:uid="{00000000-0005-0000-0000-0000F9950000}"/>
    <cellStyle name="40% - Accent3 2 5 2 6" xfId="13859" xr:uid="{00000000-0005-0000-0000-0000FA950000}"/>
    <cellStyle name="40% - Accent3 2 5 2 6 2" xfId="51197" xr:uid="{00000000-0005-0000-0000-0000FB950000}"/>
    <cellStyle name="40% - Accent3 2 5 2 7" xfId="27187" xr:uid="{00000000-0005-0000-0000-0000FC950000}"/>
    <cellStyle name="40% - Accent3 2 5 2 8" xfId="38036" xr:uid="{00000000-0005-0000-0000-0000FD950000}"/>
    <cellStyle name="40% - Accent3 2 5 3" xfId="1457" xr:uid="{00000000-0005-0000-0000-0000FE950000}"/>
    <cellStyle name="40% - Accent3 2 5 3 2" xfId="7531" xr:uid="{00000000-0005-0000-0000-0000FF950000}"/>
    <cellStyle name="40% - Accent3 2 5 3 2 2" xfId="12254" xr:uid="{00000000-0005-0000-0000-000000960000}"/>
    <cellStyle name="40% - Accent3 2 5 3 2 2 2" xfId="25413" xr:uid="{00000000-0005-0000-0000-000001960000}"/>
    <cellStyle name="40% - Accent3 2 5 3 2 2 2 2" xfId="62751" xr:uid="{00000000-0005-0000-0000-000002960000}"/>
    <cellStyle name="40% - Accent3 2 5 3 2 2 3" xfId="49592" xr:uid="{00000000-0005-0000-0000-000003960000}"/>
    <cellStyle name="40% - Accent3 2 5 3 2 3" xfId="20690" xr:uid="{00000000-0005-0000-0000-000004960000}"/>
    <cellStyle name="40% - Accent3 2 5 3 2 3 2" xfId="58028" xr:uid="{00000000-0005-0000-0000-000005960000}"/>
    <cellStyle name="40% - Accent3 2 5 3 2 4" xfId="33709" xr:uid="{00000000-0005-0000-0000-000006960000}"/>
    <cellStyle name="40% - Accent3 2 5 3 2 5" xfId="44869" xr:uid="{00000000-0005-0000-0000-000007960000}"/>
    <cellStyle name="40% - Accent3 2 5 3 3" xfId="9894" xr:uid="{00000000-0005-0000-0000-000008960000}"/>
    <cellStyle name="40% - Accent3 2 5 3 3 2" xfId="23053" xr:uid="{00000000-0005-0000-0000-000009960000}"/>
    <cellStyle name="40% - Accent3 2 5 3 3 2 2" xfId="60391" xr:uid="{00000000-0005-0000-0000-00000A960000}"/>
    <cellStyle name="40% - Accent3 2 5 3 3 3" xfId="36421" xr:uid="{00000000-0005-0000-0000-00000B960000}"/>
    <cellStyle name="40% - Accent3 2 5 3 3 4" xfId="47232" xr:uid="{00000000-0005-0000-0000-00000C960000}"/>
    <cellStyle name="40% - Accent3 2 5 3 4" xfId="5171" xr:uid="{00000000-0005-0000-0000-00000D960000}"/>
    <cellStyle name="40% - Accent3 2 5 3 4 2" xfId="18330" xr:uid="{00000000-0005-0000-0000-00000E960000}"/>
    <cellStyle name="40% - Accent3 2 5 3 4 2 2" xfId="55668" xr:uid="{00000000-0005-0000-0000-00000F960000}"/>
    <cellStyle name="40% - Accent3 2 5 3 4 3" xfId="30997" xr:uid="{00000000-0005-0000-0000-000010960000}"/>
    <cellStyle name="40% - Accent3 2 5 3 4 4" xfId="42509" xr:uid="{00000000-0005-0000-0000-000011960000}"/>
    <cellStyle name="40% - Accent3 2 5 3 5" xfId="14618" xr:uid="{00000000-0005-0000-0000-000012960000}"/>
    <cellStyle name="40% - Accent3 2 5 3 5 2" xfId="51956" xr:uid="{00000000-0005-0000-0000-000013960000}"/>
    <cellStyle name="40% - Accent3 2 5 3 6" xfId="28115" xr:uid="{00000000-0005-0000-0000-000014960000}"/>
    <cellStyle name="40% - Accent3 2 5 3 7" xfId="38795" xr:uid="{00000000-0005-0000-0000-000015960000}"/>
    <cellStyle name="40% - Accent3 2 5 4" xfId="2806" xr:uid="{00000000-0005-0000-0000-000016960000}"/>
    <cellStyle name="40% - Accent3 2 5 4 2" xfId="11074" xr:uid="{00000000-0005-0000-0000-000017960000}"/>
    <cellStyle name="40% - Accent3 2 5 4 2 2" xfId="24233" xr:uid="{00000000-0005-0000-0000-000018960000}"/>
    <cellStyle name="40% - Accent3 2 5 4 2 2 2" xfId="61571" xr:uid="{00000000-0005-0000-0000-000019960000}"/>
    <cellStyle name="40% - Accent3 2 5 4 2 3" xfId="48412" xr:uid="{00000000-0005-0000-0000-00001A960000}"/>
    <cellStyle name="40% - Accent3 2 5 4 3" xfId="6351" xr:uid="{00000000-0005-0000-0000-00001B960000}"/>
    <cellStyle name="40% - Accent3 2 5 4 3 2" xfId="19510" xr:uid="{00000000-0005-0000-0000-00001C960000}"/>
    <cellStyle name="40% - Accent3 2 5 4 3 2 2" xfId="56848" xr:uid="{00000000-0005-0000-0000-00001D960000}"/>
    <cellStyle name="40% - Accent3 2 5 4 3 3" xfId="43689" xr:uid="{00000000-0005-0000-0000-00001E960000}"/>
    <cellStyle name="40% - Accent3 2 5 4 4" xfId="15967" xr:uid="{00000000-0005-0000-0000-00001F960000}"/>
    <cellStyle name="40% - Accent3 2 5 4 4 2" xfId="53305" xr:uid="{00000000-0005-0000-0000-000020960000}"/>
    <cellStyle name="40% - Accent3 2 5 4 5" xfId="32360" xr:uid="{00000000-0005-0000-0000-000021960000}"/>
    <cellStyle name="40% - Accent3 2 5 4 6" xfId="40144" xr:uid="{00000000-0005-0000-0000-000022960000}"/>
    <cellStyle name="40% - Accent3 2 5 5" xfId="8714" xr:uid="{00000000-0005-0000-0000-000023960000}"/>
    <cellStyle name="40% - Accent3 2 5 5 2" xfId="21873" xr:uid="{00000000-0005-0000-0000-000024960000}"/>
    <cellStyle name="40% - Accent3 2 5 5 2 2" xfId="59211" xr:uid="{00000000-0005-0000-0000-000025960000}"/>
    <cellStyle name="40% - Accent3 2 5 5 3" xfId="35072" xr:uid="{00000000-0005-0000-0000-000026960000}"/>
    <cellStyle name="40% - Accent3 2 5 5 4" xfId="46052" xr:uid="{00000000-0005-0000-0000-000027960000}"/>
    <cellStyle name="40% - Accent3 2 5 6" xfId="3991" xr:uid="{00000000-0005-0000-0000-000028960000}"/>
    <cellStyle name="40% - Accent3 2 5 6 2" xfId="17150" xr:uid="{00000000-0005-0000-0000-000029960000}"/>
    <cellStyle name="40% - Accent3 2 5 6 2 2" xfId="54488" xr:uid="{00000000-0005-0000-0000-00002A960000}"/>
    <cellStyle name="40% - Accent3 2 5 6 3" xfId="29648" xr:uid="{00000000-0005-0000-0000-00002B960000}"/>
    <cellStyle name="40% - Accent3 2 5 6 4" xfId="41329" xr:uid="{00000000-0005-0000-0000-00002C960000}"/>
    <cellStyle name="40% - Accent3 2 5 7" xfId="13438" xr:uid="{00000000-0005-0000-0000-00002D960000}"/>
    <cellStyle name="40% - Accent3 2 5 7 2" xfId="50776" xr:uid="{00000000-0005-0000-0000-00002E960000}"/>
    <cellStyle name="40% - Accent3 2 5 8" xfId="26766" xr:uid="{00000000-0005-0000-0000-00002F960000}"/>
    <cellStyle name="40% - Accent3 2 5 9" xfId="37615" xr:uid="{00000000-0005-0000-0000-000030960000}"/>
    <cellStyle name="40% - Accent3 2 6" xfId="163" xr:uid="{00000000-0005-0000-0000-000031960000}"/>
    <cellStyle name="40% - Accent3 2 6 2" xfId="584" xr:uid="{00000000-0005-0000-0000-000032960000}"/>
    <cellStyle name="40% - Accent3 2 6 2 2" xfId="1766" xr:uid="{00000000-0005-0000-0000-000033960000}"/>
    <cellStyle name="40% - Accent3 2 6 2 2 2" xfId="7840" xr:uid="{00000000-0005-0000-0000-000034960000}"/>
    <cellStyle name="40% - Accent3 2 6 2 2 2 2" xfId="12563" xr:uid="{00000000-0005-0000-0000-000035960000}"/>
    <cellStyle name="40% - Accent3 2 6 2 2 2 2 2" xfId="25722" xr:uid="{00000000-0005-0000-0000-000036960000}"/>
    <cellStyle name="40% - Accent3 2 6 2 2 2 2 2 2" xfId="63060" xr:uid="{00000000-0005-0000-0000-000037960000}"/>
    <cellStyle name="40% - Accent3 2 6 2 2 2 2 3" xfId="49901" xr:uid="{00000000-0005-0000-0000-000038960000}"/>
    <cellStyle name="40% - Accent3 2 6 2 2 2 3" xfId="20999" xr:uid="{00000000-0005-0000-0000-000039960000}"/>
    <cellStyle name="40% - Accent3 2 6 2 2 2 3 2" xfId="58337" xr:uid="{00000000-0005-0000-0000-00003A960000}"/>
    <cellStyle name="40% - Accent3 2 6 2 2 2 4" xfId="34018" xr:uid="{00000000-0005-0000-0000-00003B960000}"/>
    <cellStyle name="40% - Accent3 2 6 2 2 2 5" xfId="45178" xr:uid="{00000000-0005-0000-0000-00003C960000}"/>
    <cellStyle name="40% - Accent3 2 6 2 2 3" xfId="10203" xr:uid="{00000000-0005-0000-0000-00003D960000}"/>
    <cellStyle name="40% - Accent3 2 6 2 2 3 2" xfId="23362" xr:uid="{00000000-0005-0000-0000-00003E960000}"/>
    <cellStyle name="40% - Accent3 2 6 2 2 3 2 2" xfId="60700" xr:uid="{00000000-0005-0000-0000-00003F960000}"/>
    <cellStyle name="40% - Accent3 2 6 2 2 3 3" xfId="36730" xr:uid="{00000000-0005-0000-0000-000040960000}"/>
    <cellStyle name="40% - Accent3 2 6 2 2 3 4" xfId="47541" xr:uid="{00000000-0005-0000-0000-000041960000}"/>
    <cellStyle name="40% - Accent3 2 6 2 2 4" xfId="5480" xr:uid="{00000000-0005-0000-0000-000042960000}"/>
    <cellStyle name="40% - Accent3 2 6 2 2 4 2" xfId="18639" xr:uid="{00000000-0005-0000-0000-000043960000}"/>
    <cellStyle name="40% - Accent3 2 6 2 2 4 2 2" xfId="55977" xr:uid="{00000000-0005-0000-0000-000044960000}"/>
    <cellStyle name="40% - Accent3 2 6 2 2 4 3" xfId="31306" xr:uid="{00000000-0005-0000-0000-000045960000}"/>
    <cellStyle name="40% - Accent3 2 6 2 2 4 4" xfId="42818" xr:uid="{00000000-0005-0000-0000-000046960000}"/>
    <cellStyle name="40% - Accent3 2 6 2 2 5" xfId="14927" xr:uid="{00000000-0005-0000-0000-000047960000}"/>
    <cellStyle name="40% - Accent3 2 6 2 2 5 2" xfId="52265" xr:uid="{00000000-0005-0000-0000-000048960000}"/>
    <cellStyle name="40% - Accent3 2 6 2 2 6" xfId="28424" xr:uid="{00000000-0005-0000-0000-000049960000}"/>
    <cellStyle name="40% - Accent3 2 6 2 2 7" xfId="39104" xr:uid="{00000000-0005-0000-0000-00004A960000}"/>
    <cellStyle name="40% - Accent3 2 6 2 3" xfId="3115" xr:uid="{00000000-0005-0000-0000-00004B960000}"/>
    <cellStyle name="40% - Accent3 2 6 2 3 2" xfId="11383" xr:uid="{00000000-0005-0000-0000-00004C960000}"/>
    <cellStyle name="40% - Accent3 2 6 2 3 2 2" xfId="24542" xr:uid="{00000000-0005-0000-0000-00004D960000}"/>
    <cellStyle name="40% - Accent3 2 6 2 3 2 2 2" xfId="61880" xr:uid="{00000000-0005-0000-0000-00004E960000}"/>
    <cellStyle name="40% - Accent3 2 6 2 3 2 3" xfId="48721" xr:uid="{00000000-0005-0000-0000-00004F960000}"/>
    <cellStyle name="40% - Accent3 2 6 2 3 3" xfId="6660" xr:uid="{00000000-0005-0000-0000-000050960000}"/>
    <cellStyle name="40% - Accent3 2 6 2 3 3 2" xfId="19819" xr:uid="{00000000-0005-0000-0000-000051960000}"/>
    <cellStyle name="40% - Accent3 2 6 2 3 3 2 2" xfId="57157" xr:uid="{00000000-0005-0000-0000-000052960000}"/>
    <cellStyle name="40% - Accent3 2 6 2 3 3 3" xfId="43998" xr:uid="{00000000-0005-0000-0000-000053960000}"/>
    <cellStyle name="40% - Accent3 2 6 2 3 4" xfId="16276" xr:uid="{00000000-0005-0000-0000-000054960000}"/>
    <cellStyle name="40% - Accent3 2 6 2 3 4 2" xfId="53614" xr:uid="{00000000-0005-0000-0000-000055960000}"/>
    <cellStyle name="40% - Accent3 2 6 2 3 5" xfId="32669" xr:uid="{00000000-0005-0000-0000-000056960000}"/>
    <cellStyle name="40% - Accent3 2 6 2 3 6" xfId="40453" xr:uid="{00000000-0005-0000-0000-000057960000}"/>
    <cellStyle name="40% - Accent3 2 6 2 4" xfId="9023" xr:uid="{00000000-0005-0000-0000-000058960000}"/>
    <cellStyle name="40% - Accent3 2 6 2 4 2" xfId="22182" xr:uid="{00000000-0005-0000-0000-000059960000}"/>
    <cellStyle name="40% - Accent3 2 6 2 4 2 2" xfId="59520" xr:uid="{00000000-0005-0000-0000-00005A960000}"/>
    <cellStyle name="40% - Accent3 2 6 2 4 3" xfId="35381" xr:uid="{00000000-0005-0000-0000-00005B960000}"/>
    <cellStyle name="40% - Accent3 2 6 2 4 4" xfId="46361" xr:uid="{00000000-0005-0000-0000-00005C960000}"/>
    <cellStyle name="40% - Accent3 2 6 2 5" xfId="4300" xr:uid="{00000000-0005-0000-0000-00005D960000}"/>
    <cellStyle name="40% - Accent3 2 6 2 5 2" xfId="17459" xr:uid="{00000000-0005-0000-0000-00005E960000}"/>
    <cellStyle name="40% - Accent3 2 6 2 5 2 2" xfId="54797" xr:uid="{00000000-0005-0000-0000-00005F960000}"/>
    <cellStyle name="40% - Accent3 2 6 2 5 3" xfId="29957" xr:uid="{00000000-0005-0000-0000-000060960000}"/>
    <cellStyle name="40% - Accent3 2 6 2 5 4" xfId="41638" xr:uid="{00000000-0005-0000-0000-000061960000}"/>
    <cellStyle name="40% - Accent3 2 6 2 6" xfId="13747" xr:uid="{00000000-0005-0000-0000-000062960000}"/>
    <cellStyle name="40% - Accent3 2 6 2 6 2" xfId="51085" xr:uid="{00000000-0005-0000-0000-000063960000}"/>
    <cellStyle name="40% - Accent3 2 6 2 7" xfId="27075" xr:uid="{00000000-0005-0000-0000-000064960000}"/>
    <cellStyle name="40% - Accent3 2 6 2 8" xfId="37924" xr:uid="{00000000-0005-0000-0000-000065960000}"/>
    <cellStyle name="40% - Accent3 2 6 3" xfId="1345" xr:uid="{00000000-0005-0000-0000-000066960000}"/>
    <cellStyle name="40% - Accent3 2 6 3 2" xfId="7419" xr:uid="{00000000-0005-0000-0000-000067960000}"/>
    <cellStyle name="40% - Accent3 2 6 3 2 2" xfId="12142" xr:uid="{00000000-0005-0000-0000-000068960000}"/>
    <cellStyle name="40% - Accent3 2 6 3 2 2 2" xfId="25301" xr:uid="{00000000-0005-0000-0000-000069960000}"/>
    <cellStyle name="40% - Accent3 2 6 3 2 2 2 2" xfId="62639" xr:uid="{00000000-0005-0000-0000-00006A960000}"/>
    <cellStyle name="40% - Accent3 2 6 3 2 2 3" xfId="49480" xr:uid="{00000000-0005-0000-0000-00006B960000}"/>
    <cellStyle name="40% - Accent3 2 6 3 2 3" xfId="20578" xr:uid="{00000000-0005-0000-0000-00006C960000}"/>
    <cellStyle name="40% - Accent3 2 6 3 2 3 2" xfId="57916" xr:uid="{00000000-0005-0000-0000-00006D960000}"/>
    <cellStyle name="40% - Accent3 2 6 3 2 4" xfId="33597" xr:uid="{00000000-0005-0000-0000-00006E960000}"/>
    <cellStyle name="40% - Accent3 2 6 3 2 5" xfId="44757" xr:uid="{00000000-0005-0000-0000-00006F960000}"/>
    <cellStyle name="40% - Accent3 2 6 3 3" xfId="9782" xr:uid="{00000000-0005-0000-0000-000070960000}"/>
    <cellStyle name="40% - Accent3 2 6 3 3 2" xfId="22941" xr:uid="{00000000-0005-0000-0000-000071960000}"/>
    <cellStyle name="40% - Accent3 2 6 3 3 2 2" xfId="60279" xr:uid="{00000000-0005-0000-0000-000072960000}"/>
    <cellStyle name="40% - Accent3 2 6 3 3 3" xfId="36309" xr:uid="{00000000-0005-0000-0000-000073960000}"/>
    <cellStyle name="40% - Accent3 2 6 3 3 4" xfId="47120" xr:uid="{00000000-0005-0000-0000-000074960000}"/>
    <cellStyle name="40% - Accent3 2 6 3 4" xfId="5059" xr:uid="{00000000-0005-0000-0000-000075960000}"/>
    <cellStyle name="40% - Accent3 2 6 3 4 2" xfId="18218" xr:uid="{00000000-0005-0000-0000-000076960000}"/>
    <cellStyle name="40% - Accent3 2 6 3 4 2 2" xfId="55556" xr:uid="{00000000-0005-0000-0000-000077960000}"/>
    <cellStyle name="40% - Accent3 2 6 3 4 3" xfId="30885" xr:uid="{00000000-0005-0000-0000-000078960000}"/>
    <cellStyle name="40% - Accent3 2 6 3 4 4" xfId="42397" xr:uid="{00000000-0005-0000-0000-000079960000}"/>
    <cellStyle name="40% - Accent3 2 6 3 5" xfId="14506" xr:uid="{00000000-0005-0000-0000-00007A960000}"/>
    <cellStyle name="40% - Accent3 2 6 3 5 2" xfId="51844" xr:uid="{00000000-0005-0000-0000-00007B960000}"/>
    <cellStyle name="40% - Accent3 2 6 3 6" xfId="28003" xr:uid="{00000000-0005-0000-0000-00007C960000}"/>
    <cellStyle name="40% - Accent3 2 6 3 7" xfId="38683" xr:uid="{00000000-0005-0000-0000-00007D960000}"/>
    <cellStyle name="40% - Accent3 2 6 4" xfId="2694" xr:uid="{00000000-0005-0000-0000-00007E960000}"/>
    <cellStyle name="40% - Accent3 2 6 4 2" xfId="10962" xr:uid="{00000000-0005-0000-0000-00007F960000}"/>
    <cellStyle name="40% - Accent3 2 6 4 2 2" xfId="24121" xr:uid="{00000000-0005-0000-0000-000080960000}"/>
    <cellStyle name="40% - Accent3 2 6 4 2 2 2" xfId="61459" xr:uid="{00000000-0005-0000-0000-000081960000}"/>
    <cellStyle name="40% - Accent3 2 6 4 2 3" xfId="48300" xr:uid="{00000000-0005-0000-0000-000082960000}"/>
    <cellStyle name="40% - Accent3 2 6 4 3" xfId="6239" xr:uid="{00000000-0005-0000-0000-000083960000}"/>
    <cellStyle name="40% - Accent3 2 6 4 3 2" xfId="19398" xr:uid="{00000000-0005-0000-0000-000084960000}"/>
    <cellStyle name="40% - Accent3 2 6 4 3 2 2" xfId="56736" xr:uid="{00000000-0005-0000-0000-000085960000}"/>
    <cellStyle name="40% - Accent3 2 6 4 3 3" xfId="43577" xr:uid="{00000000-0005-0000-0000-000086960000}"/>
    <cellStyle name="40% - Accent3 2 6 4 4" xfId="15855" xr:uid="{00000000-0005-0000-0000-000087960000}"/>
    <cellStyle name="40% - Accent3 2 6 4 4 2" xfId="53193" xr:uid="{00000000-0005-0000-0000-000088960000}"/>
    <cellStyle name="40% - Accent3 2 6 4 5" xfId="32248" xr:uid="{00000000-0005-0000-0000-000089960000}"/>
    <cellStyle name="40% - Accent3 2 6 4 6" xfId="40032" xr:uid="{00000000-0005-0000-0000-00008A960000}"/>
    <cellStyle name="40% - Accent3 2 6 5" xfId="8602" xr:uid="{00000000-0005-0000-0000-00008B960000}"/>
    <cellStyle name="40% - Accent3 2 6 5 2" xfId="21761" xr:uid="{00000000-0005-0000-0000-00008C960000}"/>
    <cellStyle name="40% - Accent3 2 6 5 2 2" xfId="59099" xr:uid="{00000000-0005-0000-0000-00008D960000}"/>
    <cellStyle name="40% - Accent3 2 6 5 3" xfId="34960" xr:uid="{00000000-0005-0000-0000-00008E960000}"/>
    <cellStyle name="40% - Accent3 2 6 5 4" xfId="45940" xr:uid="{00000000-0005-0000-0000-00008F960000}"/>
    <cellStyle name="40% - Accent3 2 6 6" xfId="3879" xr:uid="{00000000-0005-0000-0000-000090960000}"/>
    <cellStyle name="40% - Accent3 2 6 6 2" xfId="17038" xr:uid="{00000000-0005-0000-0000-000091960000}"/>
    <cellStyle name="40% - Accent3 2 6 6 2 2" xfId="54376" xr:uid="{00000000-0005-0000-0000-000092960000}"/>
    <cellStyle name="40% - Accent3 2 6 6 3" xfId="29536" xr:uid="{00000000-0005-0000-0000-000093960000}"/>
    <cellStyle name="40% - Accent3 2 6 6 4" xfId="41217" xr:uid="{00000000-0005-0000-0000-000094960000}"/>
    <cellStyle name="40% - Accent3 2 6 7" xfId="13326" xr:uid="{00000000-0005-0000-0000-000095960000}"/>
    <cellStyle name="40% - Accent3 2 6 7 2" xfId="50664" xr:uid="{00000000-0005-0000-0000-000096960000}"/>
    <cellStyle name="40% - Accent3 2 6 8" xfId="26654" xr:uid="{00000000-0005-0000-0000-000097960000}"/>
    <cellStyle name="40% - Accent3 2 6 9" xfId="37503" xr:uid="{00000000-0005-0000-0000-000098960000}"/>
    <cellStyle name="40% - Accent3 2 7" xfId="472" xr:uid="{00000000-0005-0000-0000-000099960000}"/>
    <cellStyle name="40% - Accent3 2 7 2" xfId="1654" xr:uid="{00000000-0005-0000-0000-00009A960000}"/>
    <cellStyle name="40% - Accent3 2 7 2 2" xfId="7728" xr:uid="{00000000-0005-0000-0000-00009B960000}"/>
    <cellStyle name="40% - Accent3 2 7 2 2 2" xfId="12451" xr:uid="{00000000-0005-0000-0000-00009C960000}"/>
    <cellStyle name="40% - Accent3 2 7 2 2 2 2" xfId="25610" xr:uid="{00000000-0005-0000-0000-00009D960000}"/>
    <cellStyle name="40% - Accent3 2 7 2 2 2 2 2" xfId="62948" xr:uid="{00000000-0005-0000-0000-00009E960000}"/>
    <cellStyle name="40% - Accent3 2 7 2 2 2 3" xfId="49789" xr:uid="{00000000-0005-0000-0000-00009F960000}"/>
    <cellStyle name="40% - Accent3 2 7 2 2 3" xfId="20887" xr:uid="{00000000-0005-0000-0000-0000A0960000}"/>
    <cellStyle name="40% - Accent3 2 7 2 2 3 2" xfId="58225" xr:uid="{00000000-0005-0000-0000-0000A1960000}"/>
    <cellStyle name="40% - Accent3 2 7 2 2 4" xfId="33906" xr:uid="{00000000-0005-0000-0000-0000A2960000}"/>
    <cellStyle name="40% - Accent3 2 7 2 2 5" xfId="45066" xr:uid="{00000000-0005-0000-0000-0000A3960000}"/>
    <cellStyle name="40% - Accent3 2 7 2 3" xfId="10091" xr:uid="{00000000-0005-0000-0000-0000A4960000}"/>
    <cellStyle name="40% - Accent3 2 7 2 3 2" xfId="23250" xr:uid="{00000000-0005-0000-0000-0000A5960000}"/>
    <cellStyle name="40% - Accent3 2 7 2 3 2 2" xfId="60588" xr:uid="{00000000-0005-0000-0000-0000A6960000}"/>
    <cellStyle name="40% - Accent3 2 7 2 3 3" xfId="36618" xr:uid="{00000000-0005-0000-0000-0000A7960000}"/>
    <cellStyle name="40% - Accent3 2 7 2 3 4" xfId="47429" xr:uid="{00000000-0005-0000-0000-0000A8960000}"/>
    <cellStyle name="40% - Accent3 2 7 2 4" xfId="5368" xr:uid="{00000000-0005-0000-0000-0000A9960000}"/>
    <cellStyle name="40% - Accent3 2 7 2 4 2" xfId="18527" xr:uid="{00000000-0005-0000-0000-0000AA960000}"/>
    <cellStyle name="40% - Accent3 2 7 2 4 2 2" xfId="55865" xr:uid="{00000000-0005-0000-0000-0000AB960000}"/>
    <cellStyle name="40% - Accent3 2 7 2 4 3" xfId="31194" xr:uid="{00000000-0005-0000-0000-0000AC960000}"/>
    <cellStyle name="40% - Accent3 2 7 2 4 4" xfId="42706" xr:uid="{00000000-0005-0000-0000-0000AD960000}"/>
    <cellStyle name="40% - Accent3 2 7 2 5" xfId="14815" xr:uid="{00000000-0005-0000-0000-0000AE960000}"/>
    <cellStyle name="40% - Accent3 2 7 2 5 2" xfId="52153" xr:uid="{00000000-0005-0000-0000-0000AF960000}"/>
    <cellStyle name="40% - Accent3 2 7 2 6" xfId="28312" xr:uid="{00000000-0005-0000-0000-0000B0960000}"/>
    <cellStyle name="40% - Accent3 2 7 2 7" xfId="38992" xr:uid="{00000000-0005-0000-0000-0000B1960000}"/>
    <cellStyle name="40% - Accent3 2 7 3" xfId="3003" xr:uid="{00000000-0005-0000-0000-0000B2960000}"/>
    <cellStyle name="40% - Accent3 2 7 3 2" xfId="11271" xr:uid="{00000000-0005-0000-0000-0000B3960000}"/>
    <cellStyle name="40% - Accent3 2 7 3 2 2" xfId="24430" xr:uid="{00000000-0005-0000-0000-0000B4960000}"/>
    <cellStyle name="40% - Accent3 2 7 3 2 2 2" xfId="61768" xr:uid="{00000000-0005-0000-0000-0000B5960000}"/>
    <cellStyle name="40% - Accent3 2 7 3 2 3" xfId="48609" xr:uid="{00000000-0005-0000-0000-0000B6960000}"/>
    <cellStyle name="40% - Accent3 2 7 3 3" xfId="6548" xr:uid="{00000000-0005-0000-0000-0000B7960000}"/>
    <cellStyle name="40% - Accent3 2 7 3 3 2" xfId="19707" xr:uid="{00000000-0005-0000-0000-0000B8960000}"/>
    <cellStyle name="40% - Accent3 2 7 3 3 2 2" xfId="57045" xr:uid="{00000000-0005-0000-0000-0000B9960000}"/>
    <cellStyle name="40% - Accent3 2 7 3 3 3" xfId="43886" xr:uid="{00000000-0005-0000-0000-0000BA960000}"/>
    <cellStyle name="40% - Accent3 2 7 3 4" xfId="16164" xr:uid="{00000000-0005-0000-0000-0000BB960000}"/>
    <cellStyle name="40% - Accent3 2 7 3 4 2" xfId="53502" xr:uid="{00000000-0005-0000-0000-0000BC960000}"/>
    <cellStyle name="40% - Accent3 2 7 3 5" xfId="32557" xr:uid="{00000000-0005-0000-0000-0000BD960000}"/>
    <cellStyle name="40% - Accent3 2 7 3 6" xfId="40341" xr:uid="{00000000-0005-0000-0000-0000BE960000}"/>
    <cellStyle name="40% - Accent3 2 7 4" xfId="8911" xr:uid="{00000000-0005-0000-0000-0000BF960000}"/>
    <cellStyle name="40% - Accent3 2 7 4 2" xfId="22070" xr:uid="{00000000-0005-0000-0000-0000C0960000}"/>
    <cellStyle name="40% - Accent3 2 7 4 2 2" xfId="59408" xr:uid="{00000000-0005-0000-0000-0000C1960000}"/>
    <cellStyle name="40% - Accent3 2 7 4 3" xfId="35269" xr:uid="{00000000-0005-0000-0000-0000C2960000}"/>
    <cellStyle name="40% - Accent3 2 7 4 4" xfId="46249" xr:uid="{00000000-0005-0000-0000-0000C3960000}"/>
    <cellStyle name="40% - Accent3 2 7 5" xfId="4188" xr:uid="{00000000-0005-0000-0000-0000C4960000}"/>
    <cellStyle name="40% - Accent3 2 7 5 2" xfId="17347" xr:uid="{00000000-0005-0000-0000-0000C5960000}"/>
    <cellStyle name="40% - Accent3 2 7 5 2 2" xfId="54685" xr:uid="{00000000-0005-0000-0000-0000C6960000}"/>
    <cellStyle name="40% - Accent3 2 7 5 3" xfId="29845" xr:uid="{00000000-0005-0000-0000-0000C7960000}"/>
    <cellStyle name="40% - Accent3 2 7 5 4" xfId="41526" xr:uid="{00000000-0005-0000-0000-0000C8960000}"/>
    <cellStyle name="40% - Accent3 2 7 6" xfId="13635" xr:uid="{00000000-0005-0000-0000-0000C9960000}"/>
    <cellStyle name="40% - Accent3 2 7 6 2" xfId="50973" xr:uid="{00000000-0005-0000-0000-0000CA960000}"/>
    <cellStyle name="40% - Accent3 2 7 7" xfId="26963" xr:uid="{00000000-0005-0000-0000-0000CB960000}"/>
    <cellStyle name="40% - Accent3 2 7 8" xfId="37812" xr:uid="{00000000-0005-0000-0000-0000CC960000}"/>
    <cellStyle name="40% - Accent3 2 8" xfId="303" xr:uid="{00000000-0005-0000-0000-0000CD960000}"/>
    <cellStyle name="40% - Accent3 2 8 2" xfId="1485" xr:uid="{00000000-0005-0000-0000-0000CE960000}"/>
    <cellStyle name="40% - Accent3 2 8 2 2" xfId="7559" xr:uid="{00000000-0005-0000-0000-0000CF960000}"/>
    <cellStyle name="40% - Accent3 2 8 2 2 2" xfId="12282" xr:uid="{00000000-0005-0000-0000-0000D0960000}"/>
    <cellStyle name="40% - Accent3 2 8 2 2 2 2" xfId="25441" xr:uid="{00000000-0005-0000-0000-0000D1960000}"/>
    <cellStyle name="40% - Accent3 2 8 2 2 2 2 2" xfId="62779" xr:uid="{00000000-0005-0000-0000-0000D2960000}"/>
    <cellStyle name="40% - Accent3 2 8 2 2 2 3" xfId="49620" xr:uid="{00000000-0005-0000-0000-0000D3960000}"/>
    <cellStyle name="40% - Accent3 2 8 2 2 3" xfId="20718" xr:uid="{00000000-0005-0000-0000-0000D4960000}"/>
    <cellStyle name="40% - Accent3 2 8 2 2 3 2" xfId="58056" xr:uid="{00000000-0005-0000-0000-0000D5960000}"/>
    <cellStyle name="40% - Accent3 2 8 2 2 4" xfId="33737" xr:uid="{00000000-0005-0000-0000-0000D6960000}"/>
    <cellStyle name="40% - Accent3 2 8 2 2 5" xfId="44897" xr:uid="{00000000-0005-0000-0000-0000D7960000}"/>
    <cellStyle name="40% - Accent3 2 8 2 3" xfId="9922" xr:uid="{00000000-0005-0000-0000-0000D8960000}"/>
    <cellStyle name="40% - Accent3 2 8 2 3 2" xfId="23081" xr:uid="{00000000-0005-0000-0000-0000D9960000}"/>
    <cellStyle name="40% - Accent3 2 8 2 3 2 2" xfId="60419" xr:uid="{00000000-0005-0000-0000-0000DA960000}"/>
    <cellStyle name="40% - Accent3 2 8 2 3 3" xfId="36449" xr:uid="{00000000-0005-0000-0000-0000DB960000}"/>
    <cellStyle name="40% - Accent3 2 8 2 3 4" xfId="47260" xr:uid="{00000000-0005-0000-0000-0000DC960000}"/>
    <cellStyle name="40% - Accent3 2 8 2 4" xfId="5199" xr:uid="{00000000-0005-0000-0000-0000DD960000}"/>
    <cellStyle name="40% - Accent3 2 8 2 4 2" xfId="18358" xr:uid="{00000000-0005-0000-0000-0000DE960000}"/>
    <cellStyle name="40% - Accent3 2 8 2 4 2 2" xfId="55696" xr:uid="{00000000-0005-0000-0000-0000DF960000}"/>
    <cellStyle name="40% - Accent3 2 8 2 4 3" xfId="31025" xr:uid="{00000000-0005-0000-0000-0000E0960000}"/>
    <cellStyle name="40% - Accent3 2 8 2 4 4" xfId="42537" xr:uid="{00000000-0005-0000-0000-0000E1960000}"/>
    <cellStyle name="40% - Accent3 2 8 2 5" xfId="14646" xr:uid="{00000000-0005-0000-0000-0000E2960000}"/>
    <cellStyle name="40% - Accent3 2 8 2 5 2" xfId="51984" xr:uid="{00000000-0005-0000-0000-0000E3960000}"/>
    <cellStyle name="40% - Accent3 2 8 2 6" xfId="28143" xr:uid="{00000000-0005-0000-0000-0000E4960000}"/>
    <cellStyle name="40% - Accent3 2 8 2 7" xfId="38823" xr:uid="{00000000-0005-0000-0000-0000E5960000}"/>
    <cellStyle name="40% - Accent3 2 8 3" xfId="2834" xr:uid="{00000000-0005-0000-0000-0000E6960000}"/>
    <cellStyle name="40% - Accent3 2 8 3 2" xfId="11102" xr:uid="{00000000-0005-0000-0000-0000E7960000}"/>
    <cellStyle name="40% - Accent3 2 8 3 2 2" xfId="24261" xr:uid="{00000000-0005-0000-0000-0000E8960000}"/>
    <cellStyle name="40% - Accent3 2 8 3 2 2 2" xfId="61599" xr:uid="{00000000-0005-0000-0000-0000E9960000}"/>
    <cellStyle name="40% - Accent3 2 8 3 2 3" xfId="48440" xr:uid="{00000000-0005-0000-0000-0000EA960000}"/>
    <cellStyle name="40% - Accent3 2 8 3 3" xfId="6379" xr:uid="{00000000-0005-0000-0000-0000EB960000}"/>
    <cellStyle name="40% - Accent3 2 8 3 3 2" xfId="19538" xr:uid="{00000000-0005-0000-0000-0000EC960000}"/>
    <cellStyle name="40% - Accent3 2 8 3 3 2 2" xfId="56876" xr:uid="{00000000-0005-0000-0000-0000ED960000}"/>
    <cellStyle name="40% - Accent3 2 8 3 3 3" xfId="43717" xr:uid="{00000000-0005-0000-0000-0000EE960000}"/>
    <cellStyle name="40% - Accent3 2 8 3 4" xfId="15995" xr:uid="{00000000-0005-0000-0000-0000EF960000}"/>
    <cellStyle name="40% - Accent3 2 8 3 4 2" xfId="53333" xr:uid="{00000000-0005-0000-0000-0000F0960000}"/>
    <cellStyle name="40% - Accent3 2 8 3 5" xfId="32388" xr:uid="{00000000-0005-0000-0000-0000F1960000}"/>
    <cellStyle name="40% - Accent3 2 8 3 6" xfId="40172" xr:uid="{00000000-0005-0000-0000-0000F2960000}"/>
    <cellStyle name="40% - Accent3 2 8 4" xfId="8742" xr:uid="{00000000-0005-0000-0000-0000F3960000}"/>
    <cellStyle name="40% - Accent3 2 8 4 2" xfId="21901" xr:uid="{00000000-0005-0000-0000-0000F4960000}"/>
    <cellStyle name="40% - Accent3 2 8 4 2 2" xfId="59239" xr:uid="{00000000-0005-0000-0000-0000F5960000}"/>
    <cellStyle name="40% - Accent3 2 8 4 3" xfId="35100" xr:uid="{00000000-0005-0000-0000-0000F6960000}"/>
    <cellStyle name="40% - Accent3 2 8 4 4" xfId="46080" xr:uid="{00000000-0005-0000-0000-0000F7960000}"/>
    <cellStyle name="40% - Accent3 2 8 5" xfId="4019" xr:uid="{00000000-0005-0000-0000-0000F8960000}"/>
    <cellStyle name="40% - Accent3 2 8 5 2" xfId="17178" xr:uid="{00000000-0005-0000-0000-0000F9960000}"/>
    <cellStyle name="40% - Accent3 2 8 5 2 2" xfId="54516" xr:uid="{00000000-0005-0000-0000-0000FA960000}"/>
    <cellStyle name="40% - Accent3 2 8 5 3" xfId="29676" xr:uid="{00000000-0005-0000-0000-0000FB960000}"/>
    <cellStyle name="40% - Accent3 2 8 5 4" xfId="41357" xr:uid="{00000000-0005-0000-0000-0000FC960000}"/>
    <cellStyle name="40% - Accent3 2 8 6" xfId="13466" xr:uid="{00000000-0005-0000-0000-0000FD960000}"/>
    <cellStyle name="40% - Accent3 2 8 6 2" xfId="50804" xr:uid="{00000000-0005-0000-0000-0000FE960000}"/>
    <cellStyle name="40% - Accent3 2 8 7" xfId="26794" xr:uid="{00000000-0005-0000-0000-0000FF960000}"/>
    <cellStyle name="40% - Accent3 2 8 8" xfId="37643" xr:uid="{00000000-0005-0000-0000-000000970000}"/>
    <cellStyle name="40% - Accent3 2 9" xfId="724" xr:uid="{00000000-0005-0000-0000-000001970000}"/>
    <cellStyle name="40% - Accent3 2 9 2" xfId="1906" xr:uid="{00000000-0005-0000-0000-000002970000}"/>
    <cellStyle name="40% - Accent3 2 9 2 2" xfId="7980" xr:uid="{00000000-0005-0000-0000-000003970000}"/>
    <cellStyle name="40% - Accent3 2 9 2 2 2" xfId="12703" xr:uid="{00000000-0005-0000-0000-000004970000}"/>
    <cellStyle name="40% - Accent3 2 9 2 2 2 2" xfId="25862" xr:uid="{00000000-0005-0000-0000-000005970000}"/>
    <cellStyle name="40% - Accent3 2 9 2 2 2 2 2" xfId="63200" xr:uid="{00000000-0005-0000-0000-000006970000}"/>
    <cellStyle name="40% - Accent3 2 9 2 2 2 3" xfId="50041" xr:uid="{00000000-0005-0000-0000-000007970000}"/>
    <cellStyle name="40% - Accent3 2 9 2 2 3" xfId="21139" xr:uid="{00000000-0005-0000-0000-000008970000}"/>
    <cellStyle name="40% - Accent3 2 9 2 2 3 2" xfId="58477" xr:uid="{00000000-0005-0000-0000-000009970000}"/>
    <cellStyle name="40% - Accent3 2 9 2 2 4" xfId="34158" xr:uid="{00000000-0005-0000-0000-00000A970000}"/>
    <cellStyle name="40% - Accent3 2 9 2 2 5" xfId="45318" xr:uid="{00000000-0005-0000-0000-00000B970000}"/>
    <cellStyle name="40% - Accent3 2 9 2 3" xfId="10343" xr:uid="{00000000-0005-0000-0000-00000C970000}"/>
    <cellStyle name="40% - Accent3 2 9 2 3 2" xfId="23502" xr:uid="{00000000-0005-0000-0000-00000D970000}"/>
    <cellStyle name="40% - Accent3 2 9 2 3 2 2" xfId="60840" xr:uid="{00000000-0005-0000-0000-00000E970000}"/>
    <cellStyle name="40% - Accent3 2 9 2 3 3" xfId="36870" xr:uid="{00000000-0005-0000-0000-00000F970000}"/>
    <cellStyle name="40% - Accent3 2 9 2 3 4" xfId="47681" xr:uid="{00000000-0005-0000-0000-000010970000}"/>
    <cellStyle name="40% - Accent3 2 9 2 4" xfId="5620" xr:uid="{00000000-0005-0000-0000-000011970000}"/>
    <cellStyle name="40% - Accent3 2 9 2 4 2" xfId="18779" xr:uid="{00000000-0005-0000-0000-000012970000}"/>
    <cellStyle name="40% - Accent3 2 9 2 4 2 2" xfId="56117" xr:uid="{00000000-0005-0000-0000-000013970000}"/>
    <cellStyle name="40% - Accent3 2 9 2 4 3" xfId="31446" xr:uid="{00000000-0005-0000-0000-000014970000}"/>
    <cellStyle name="40% - Accent3 2 9 2 4 4" xfId="42958" xr:uid="{00000000-0005-0000-0000-000015970000}"/>
    <cellStyle name="40% - Accent3 2 9 2 5" xfId="15067" xr:uid="{00000000-0005-0000-0000-000016970000}"/>
    <cellStyle name="40% - Accent3 2 9 2 5 2" xfId="52405" xr:uid="{00000000-0005-0000-0000-000017970000}"/>
    <cellStyle name="40% - Accent3 2 9 2 6" xfId="28564" xr:uid="{00000000-0005-0000-0000-000018970000}"/>
    <cellStyle name="40% - Accent3 2 9 2 7" xfId="39244" xr:uid="{00000000-0005-0000-0000-000019970000}"/>
    <cellStyle name="40% - Accent3 2 9 3" xfId="3255" xr:uid="{00000000-0005-0000-0000-00001A970000}"/>
    <cellStyle name="40% - Accent3 2 9 3 2" xfId="11523" xr:uid="{00000000-0005-0000-0000-00001B970000}"/>
    <cellStyle name="40% - Accent3 2 9 3 2 2" xfId="24682" xr:uid="{00000000-0005-0000-0000-00001C970000}"/>
    <cellStyle name="40% - Accent3 2 9 3 2 2 2" xfId="62020" xr:uid="{00000000-0005-0000-0000-00001D970000}"/>
    <cellStyle name="40% - Accent3 2 9 3 2 3" xfId="48861" xr:uid="{00000000-0005-0000-0000-00001E970000}"/>
    <cellStyle name="40% - Accent3 2 9 3 3" xfId="6800" xr:uid="{00000000-0005-0000-0000-00001F970000}"/>
    <cellStyle name="40% - Accent3 2 9 3 3 2" xfId="19959" xr:uid="{00000000-0005-0000-0000-000020970000}"/>
    <cellStyle name="40% - Accent3 2 9 3 3 2 2" xfId="57297" xr:uid="{00000000-0005-0000-0000-000021970000}"/>
    <cellStyle name="40% - Accent3 2 9 3 3 3" xfId="44138" xr:uid="{00000000-0005-0000-0000-000022970000}"/>
    <cellStyle name="40% - Accent3 2 9 3 4" xfId="16416" xr:uid="{00000000-0005-0000-0000-000023970000}"/>
    <cellStyle name="40% - Accent3 2 9 3 4 2" xfId="53754" xr:uid="{00000000-0005-0000-0000-000024970000}"/>
    <cellStyle name="40% - Accent3 2 9 3 5" xfId="32809" xr:uid="{00000000-0005-0000-0000-000025970000}"/>
    <cellStyle name="40% - Accent3 2 9 3 6" xfId="40593" xr:uid="{00000000-0005-0000-0000-000026970000}"/>
    <cellStyle name="40% - Accent3 2 9 4" xfId="9163" xr:uid="{00000000-0005-0000-0000-000027970000}"/>
    <cellStyle name="40% - Accent3 2 9 4 2" xfId="22322" xr:uid="{00000000-0005-0000-0000-000028970000}"/>
    <cellStyle name="40% - Accent3 2 9 4 2 2" xfId="59660" xr:uid="{00000000-0005-0000-0000-000029970000}"/>
    <cellStyle name="40% - Accent3 2 9 4 3" xfId="35521" xr:uid="{00000000-0005-0000-0000-00002A970000}"/>
    <cellStyle name="40% - Accent3 2 9 4 4" xfId="46501" xr:uid="{00000000-0005-0000-0000-00002B970000}"/>
    <cellStyle name="40% - Accent3 2 9 5" xfId="4440" xr:uid="{00000000-0005-0000-0000-00002C970000}"/>
    <cellStyle name="40% - Accent3 2 9 5 2" xfId="17599" xr:uid="{00000000-0005-0000-0000-00002D970000}"/>
    <cellStyle name="40% - Accent3 2 9 5 2 2" xfId="54937" xr:uid="{00000000-0005-0000-0000-00002E970000}"/>
    <cellStyle name="40% - Accent3 2 9 5 3" xfId="30097" xr:uid="{00000000-0005-0000-0000-00002F970000}"/>
    <cellStyle name="40% - Accent3 2 9 5 4" xfId="41778" xr:uid="{00000000-0005-0000-0000-000030970000}"/>
    <cellStyle name="40% - Accent3 2 9 6" xfId="13887" xr:uid="{00000000-0005-0000-0000-000031970000}"/>
    <cellStyle name="40% - Accent3 2 9 6 2" xfId="51225" xr:uid="{00000000-0005-0000-0000-000032970000}"/>
    <cellStyle name="40% - Accent3 2 9 7" xfId="27215" xr:uid="{00000000-0005-0000-0000-000033970000}"/>
    <cellStyle name="40% - Accent3 2 9 8" xfId="38064" xr:uid="{00000000-0005-0000-0000-000034970000}"/>
    <cellStyle name="40% - Accent3 20" xfId="26359" xr:uid="{00000000-0005-0000-0000-000035970000}"/>
    <cellStyle name="40% - Accent3 21" xfId="37377" xr:uid="{00000000-0005-0000-0000-000036970000}"/>
    <cellStyle name="40% - Accent3 3" xfId="93" xr:uid="{00000000-0005-0000-0000-000037970000}"/>
    <cellStyle name="40% - Accent3 3 10" xfId="8532" xr:uid="{00000000-0005-0000-0000-000038970000}"/>
    <cellStyle name="40% - Accent3 3 10 2" xfId="21691" xr:uid="{00000000-0005-0000-0000-000039970000}"/>
    <cellStyle name="40% - Accent3 3 10 2 2" xfId="59029" xr:uid="{00000000-0005-0000-0000-00003A970000}"/>
    <cellStyle name="40% - Accent3 3 10 3" xfId="29269" xr:uid="{00000000-0005-0000-0000-00003B970000}"/>
    <cellStyle name="40% - Accent3 3 10 4" xfId="45870" xr:uid="{00000000-0005-0000-0000-00003C970000}"/>
    <cellStyle name="40% - Accent3 3 11" xfId="3809" xr:uid="{00000000-0005-0000-0000-00003D970000}"/>
    <cellStyle name="40% - Accent3 3 11 2" xfId="16968" xr:uid="{00000000-0005-0000-0000-00003E970000}"/>
    <cellStyle name="40% - Accent3 3 11 2 2" xfId="54306" xr:uid="{00000000-0005-0000-0000-00003F970000}"/>
    <cellStyle name="40% - Accent3 3 11 3" xfId="31981" xr:uid="{00000000-0005-0000-0000-000040970000}"/>
    <cellStyle name="40% - Accent3 3 11 4" xfId="41147" xr:uid="{00000000-0005-0000-0000-000041970000}"/>
    <cellStyle name="40% - Accent3 3 12" xfId="13256" xr:uid="{00000000-0005-0000-0000-000042970000}"/>
    <cellStyle name="40% - Accent3 3 12 2" xfId="34693" xr:uid="{00000000-0005-0000-0000-000043970000}"/>
    <cellStyle name="40% - Accent3 3 12 3" xfId="50594" xr:uid="{00000000-0005-0000-0000-000044970000}"/>
    <cellStyle name="40% - Accent3 3 13" xfId="29100" xr:uid="{00000000-0005-0000-0000-000045970000}"/>
    <cellStyle name="40% - Accent3 3 14" xfId="26387" xr:uid="{00000000-0005-0000-0000-000046970000}"/>
    <cellStyle name="40% - Accent3 3 15" xfId="37433" xr:uid="{00000000-0005-0000-0000-000047970000}"/>
    <cellStyle name="40% - Accent3 3 2" xfId="205" xr:uid="{00000000-0005-0000-0000-000048970000}"/>
    <cellStyle name="40% - Accent3 3 2 10" xfId="3921" xr:uid="{00000000-0005-0000-0000-000049970000}"/>
    <cellStyle name="40% - Accent3 3 2 10 2" xfId="17080" xr:uid="{00000000-0005-0000-0000-00004A970000}"/>
    <cellStyle name="40% - Accent3 3 2 10 2 2" xfId="54418" xr:uid="{00000000-0005-0000-0000-00004B970000}"/>
    <cellStyle name="40% - Accent3 3 2 10 3" xfId="32066" xr:uid="{00000000-0005-0000-0000-00004C970000}"/>
    <cellStyle name="40% - Accent3 3 2 10 4" xfId="41259" xr:uid="{00000000-0005-0000-0000-00004D970000}"/>
    <cellStyle name="40% - Accent3 3 2 11" xfId="13368" xr:uid="{00000000-0005-0000-0000-00004E970000}"/>
    <cellStyle name="40% - Accent3 3 2 11 2" xfId="34778" xr:uid="{00000000-0005-0000-0000-00004F970000}"/>
    <cellStyle name="40% - Accent3 3 2 11 3" xfId="50706" xr:uid="{00000000-0005-0000-0000-000050970000}"/>
    <cellStyle name="40% - Accent3 3 2 12" xfId="29185" xr:uid="{00000000-0005-0000-0000-000051970000}"/>
    <cellStyle name="40% - Accent3 3 2 13" xfId="26472" xr:uid="{00000000-0005-0000-0000-000052970000}"/>
    <cellStyle name="40% - Accent3 3 2 14" xfId="37545" xr:uid="{00000000-0005-0000-0000-000053970000}"/>
    <cellStyle name="40% - Accent3 3 2 2" xfId="626" xr:uid="{00000000-0005-0000-0000-000054970000}"/>
    <cellStyle name="40% - Accent3 3 2 2 2" xfId="1808" xr:uid="{00000000-0005-0000-0000-000055970000}"/>
    <cellStyle name="40% - Accent3 3 2 2 2 2" xfId="7882" xr:uid="{00000000-0005-0000-0000-000056970000}"/>
    <cellStyle name="40% - Accent3 3 2 2 2 2 2" xfId="12605" xr:uid="{00000000-0005-0000-0000-000057970000}"/>
    <cellStyle name="40% - Accent3 3 2 2 2 2 2 2" xfId="25764" xr:uid="{00000000-0005-0000-0000-000058970000}"/>
    <cellStyle name="40% - Accent3 3 2 2 2 2 2 2 2" xfId="63102" xr:uid="{00000000-0005-0000-0000-000059970000}"/>
    <cellStyle name="40% - Accent3 3 2 2 2 2 2 3" xfId="49943" xr:uid="{00000000-0005-0000-0000-00005A970000}"/>
    <cellStyle name="40% - Accent3 3 2 2 2 2 3" xfId="21041" xr:uid="{00000000-0005-0000-0000-00005B970000}"/>
    <cellStyle name="40% - Accent3 3 2 2 2 2 3 2" xfId="58379" xr:uid="{00000000-0005-0000-0000-00005C970000}"/>
    <cellStyle name="40% - Accent3 3 2 2 2 2 4" xfId="34060" xr:uid="{00000000-0005-0000-0000-00005D970000}"/>
    <cellStyle name="40% - Accent3 3 2 2 2 2 5" xfId="45220" xr:uid="{00000000-0005-0000-0000-00005E970000}"/>
    <cellStyle name="40% - Accent3 3 2 2 2 3" xfId="10245" xr:uid="{00000000-0005-0000-0000-00005F970000}"/>
    <cellStyle name="40% - Accent3 3 2 2 2 3 2" xfId="23404" xr:uid="{00000000-0005-0000-0000-000060970000}"/>
    <cellStyle name="40% - Accent3 3 2 2 2 3 2 2" xfId="60742" xr:uid="{00000000-0005-0000-0000-000061970000}"/>
    <cellStyle name="40% - Accent3 3 2 2 2 3 3" xfId="36772" xr:uid="{00000000-0005-0000-0000-000062970000}"/>
    <cellStyle name="40% - Accent3 3 2 2 2 3 4" xfId="47583" xr:uid="{00000000-0005-0000-0000-000063970000}"/>
    <cellStyle name="40% - Accent3 3 2 2 2 4" xfId="5522" xr:uid="{00000000-0005-0000-0000-000064970000}"/>
    <cellStyle name="40% - Accent3 3 2 2 2 4 2" xfId="18681" xr:uid="{00000000-0005-0000-0000-000065970000}"/>
    <cellStyle name="40% - Accent3 3 2 2 2 4 2 2" xfId="56019" xr:uid="{00000000-0005-0000-0000-000066970000}"/>
    <cellStyle name="40% - Accent3 3 2 2 2 4 3" xfId="31348" xr:uid="{00000000-0005-0000-0000-000067970000}"/>
    <cellStyle name="40% - Accent3 3 2 2 2 4 4" xfId="42860" xr:uid="{00000000-0005-0000-0000-000068970000}"/>
    <cellStyle name="40% - Accent3 3 2 2 2 5" xfId="14969" xr:uid="{00000000-0005-0000-0000-000069970000}"/>
    <cellStyle name="40% - Accent3 3 2 2 2 5 2" xfId="52307" xr:uid="{00000000-0005-0000-0000-00006A970000}"/>
    <cellStyle name="40% - Accent3 3 2 2 2 6" xfId="28466" xr:uid="{00000000-0005-0000-0000-00006B970000}"/>
    <cellStyle name="40% - Accent3 3 2 2 2 7" xfId="39146" xr:uid="{00000000-0005-0000-0000-00006C970000}"/>
    <cellStyle name="40% - Accent3 3 2 2 3" xfId="3157" xr:uid="{00000000-0005-0000-0000-00006D970000}"/>
    <cellStyle name="40% - Accent3 3 2 2 3 2" xfId="11425" xr:uid="{00000000-0005-0000-0000-00006E970000}"/>
    <cellStyle name="40% - Accent3 3 2 2 3 2 2" xfId="24584" xr:uid="{00000000-0005-0000-0000-00006F970000}"/>
    <cellStyle name="40% - Accent3 3 2 2 3 2 2 2" xfId="61922" xr:uid="{00000000-0005-0000-0000-000070970000}"/>
    <cellStyle name="40% - Accent3 3 2 2 3 2 3" xfId="48763" xr:uid="{00000000-0005-0000-0000-000071970000}"/>
    <cellStyle name="40% - Accent3 3 2 2 3 3" xfId="6702" xr:uid="{00000000-0005-0000-0000-000072970000}"/>
    <cellStyle name="40% - Accent3 3 2 2 3 3 2" xfId="19861" xr:uid="{00000000-0005-0000-0000-000073970000}"/>
    <cellStyle name="40% - Accent3 3 2 2 3 3 2 2" xfId="57199" xr:uid="{00000000-0005-0000-0000-000074970000}"/>
    <cellStyle name="40% - Accent3 3 2 2 3 3 3" xfId="44040" xr:uid="{00000000-0005-0000-0000-000075970000}"/>
    <cellStyle name="40% - Accent3 3 2 2 3 4" xfId="16318" xr:uid="{00000000-0005-0000-0000-000076970000}"/>
    <cellStyle name="40% - Accent3 3 2 2 3 4 2" xfId="53656" xr:uid="{00000000-0005-0000-0000-000077970000}"/>
    <cellStyle name="40% - Accent3 3 2 2 3 5" xfId="32711" xr:uid="{00000000-0005-0000-0000-000078970000}"/>
    <cellStyle name="40% - Accent3 3 2 2 3 6" xfId="40495" xr:uid="{00000000-0005-0000-0000-000079970000}"/>
    <cellStyle name="40% - Accent3 3 2 2 4" xfId="9065" xr:uid="{00000000-0005-0000-0000-00007A970000}"/>
    <cellStyle name="40% - Accent3 3 2 2 4 2" xfId="22224" xr:uid="{00000000-0005-0000-0000-00007B970000}"/>
    <cellStyle name="40% - Accent3 3 2 2 4 2 2" xfId="59562" xr:uid="{00000000-0005-0000-0000-00007C970000}"/>
    <cellStyle name="40% - Accent3 3 2 2 4 3" xfId="35423" xr:uid="{00000000-0005-0000-0000-00007D970000}"/>
    <cellStyle name="40% - Accent3 3 2 2 4 4" xfId="46403" xr:uid="{00000000-0005-0000-0000-00007E970000}"/>
    <cellStyle name="40% - Accent3 3 2 2 5" xfId="4342" xr:uid="{00000000-0005-0000-0000-00007F970000}"/>
    <cellStyle name="40% - Accent3 3 2 2 5 2" xfId="17501" xr:uid="{00000000-0005-0000-0000-000080970000}"/>
    <cellStyle name="40% - Accent3 3 2 2 5 2 2" xfId="54839" xr:uid="{00000000-0005-0000-0000-000081970000}"/>
    <cellStyle name="40% - Accent3 3 2 2 5 3" xfId="29999" xr:uid="{00000000-0005-0000-0000-000082970000}"/>
    <cellStyle name="40% - Accent3 3 2 2 5 4" xfId="41680" xr:uid="{00000000-0005-0000-0000-000083970000}"/>
    <cellStyle name="40% - Accent3 3 2 2 6" xfId="13789" xr:uid="{00000000-0005-0000-0000-000084970000}"/>
    <cellStyle name="40% - Accent3 3 2 2 6 2" xfId="51127" xr:uid="{00000000-0005-0000-0000-000085970000}"/>
    <cellStyle name="40% - Accent3 3 2 2 7" xfId="27117" xr:uid="{00000000-0005-0000-0000-000086970000}"/>
    <cellStyle name="40% - Accent3 3 2 2 8" xfId="37966" xr:uid="{00000000-0005-0000-0000-000087970000}"/>
    <cellStyle name="40% - Accent3 3 2 3" xfId="402" xr:uid="{00000000-0005-0000-0000-000088970000}"/>
    <cellStyle name="40% - Accent3 3 2 3 2" xfId="1584" xr:uid="{00000000-0005-0000-0000-000089970000}"/>
    <cellStyle name="40% - Accent3 3 2 3 2 2" xfId="7658" xr:uid="{00000000-0005-0000-0000-00008A970000}"/>
    <cellStyle name="40% - Accent3 3 2 3 2 2 2" xfId="12381" xr:uid="{00000000-0005-0000-0000-00008B970000}"/>
    <cellStyle name="40% - Accent3 3 2 3 2 2 2 2" xfId="25540" xr:uid="{00000000-0005-0000-0000-00008C970000}"/>
    <cellStyle name="40% - Accent3 3 2 3 2 2 2 2 2" xfId="62878" xr:uid="{00000000-0005-0000-0000-00008D970000}"/>
    <cellStyle name="40% - Accent3 3 2 3 2 2 2 3" xfId="49719" xr:uid="{00000000-0005-0000-0000-00008E970000}"/>
    <cellStyle name="40% - Accent3 3 2 3 2 2 3" xfId="20817" xr:uid="{00000000-0005-0000-0000-00008F970000}"/>
    <cellStyle name="40% - Accent3 3 2 3 2 2 3 2" xfId="58155" xr:uid="{00000000-0005-0000-0000-000090970000}"/>
    <cellStyle name="40% - Accent3 3 2 3 2 2 4" xfId="33836" xr:uid="{00000000-0005-0000-0000-000091970000}"/>
    <cellStyle name="40% - Accent3 3 2 3 2 2 5" xfId="44996" xr:uid="{00000000-0005-0000-0000-000092970000}"/>
    <cellStyle name="40% - Accent3 3 2 3 2 3" xfId="10021" xr:uid="{00000000-0005-0000-0000-000093970000}"/>
    <cellStyle name="40% - Accent3 3 2 3 2 3 2" xfId="23180" xr:uid="{00000000-0005-0000-0000-000094970000}"/>
    <cellStyle name="40% - Accent3 3 2 3 2 3 2 2" xfId="60518" xr:uid="{00000000-0005-0000-0000-000095970000}"/>
    <cellStyle name="40% - Accent3 3 2 3 2 3 3" xfId="36548" xr:uid="{00000000-0005-0000-0000-000096970000}"/>
    <cellStyle name="40% - Accent3 3 2 3 2 3 4" xfId="47359" xr:uid="{00000000-0005-0000-0000-000097970000}"/>
    <cellStyle name="40% - Accent3 3 2 3 2 4" xfId="5298" xr:uid="{00000000-0005-0000-0000-000098970000}"/>
    <cellStyle name="40% - Accent3 3 2 3 2 4 2" xfId="18457" xr:uid="{00000000-0005-0000-0000-000099970000}"/>
    <cellStyle name="40% - Accent3 3 2 3 2 4 2 2" xfId="55795" xr:uid="{00000000-0005-0000-0000-00009A970000}"/>
    <cellStyle name="40% - Accent3 3 2 3 2 4 3" xfId="31124" xr:uid="{00000000-0005-0000-0000-00009B970000}"/>
    <cellStyle name="40% - Accent3 3 2 3 2 4 4" xfId="42636" xr:uid="{00000000-0005-0000-0000-00009C970000}"/>
    <cellStyle name="40% - Accent3 3 2 3 2 5" xfId="14745" xr:uid="{00000000-0005-0000-0000-00009D970000}"/>
    <cellStyle name="40% - Accent3 3 2 3 2 5 2" xfId="52083" xr:uid="{00000000-0005-0000-0000-00009E970000}"/>
    <cellStyle name="40% - Accent3 3 2 3 2 6" xfId="28242" xr:uid="{00000000-0005-0000-0000-00009F970000}"/>
    <cellStyle name="40% - Accent3 3 2 3 2 7" xfId="38922" xr:uid="{00000000-0005-0000-0000-0000A0970000}"/>
    <cellStyle name="40% - Accent3 3 2 3 3" xfId="2933" xr:uid="{00000000-0005-0000-0000-0000A1970000}"/>
    <cellStyle name="40% - Accent3 3 2 3 3 2" xfId="11201" xr:uid="{00000000-0005-0000-0000-0000A2970000}"/>
    <cellStyle name="40% - Accent3 3 2 3 3 2 2" xfId="24360" xr:uid="{00000000-0005-0000-0000-0000A3970000}"/>
    <cellStyle name="40% - Accent3 3 2 3 3 2 2 2" xfId="61698" xr:uid="{00000000-0005-0000-0000-0000A4970000}"/>
    <cellStyle name="40% - Accent3 3 2 3 3 2 3" xfId="48539" xr:uid="{00000000-0005-0000-0000-0000A5970000}"/>
    <cellStyle name="40% - Accent3 3 2 3 3 3" xfId="6478" xr:uid="{00000000-0005-0000-0000-0000A6970000}"/>
    <cellStyle name="40% - Accent3 3 2 3 3 3 2" xfId="19637" xr:uid="{00000000-0005-0000-0000-0000A7970000}"/>
    <cellStyle name="40% - Accent3 3 2 3 3 3 2 2" xfId="56975" xr:uid="{00000000-0005-0000-0000-0000A8970000}"/>
    <cellStyle name="40% - Accent3 3 2 3 3 3 3" xfId="43816" xr:uid="{00000000-0005-0000-0000-0000A9970000}"/>
    <cellStyle name="40% - Accent3 3 2 3 3 4" xfId="16094" xr:uid="{00000000-0005-0000-0000-0000AA970000}"/>
    <cellStyle name="40% - Accent3 3 2 3 3 4 2" xfId="53432" xr:uid="{00000000-0005-0000-0000-0000AB970000}"/>
    <cellStyle name="40% - Accent3 3 2 3 3 5" xfId="32487" xr:uid="{00000000-0005-0000-0000-0000AC970000}"/>
    <cellStyle name="40% - Accent3 3 2 3 3 6" xfId="40271" xr:uid="{00000000-0005-0000-0000-0000AD970000}"/>
    <cellStyle name="40% - Accent3 3 2 3 4" xfId="8841" xr:uid="{00000000-0005-0000-0000-0000AE970000}"/>
    <cellStyle name="40% - Accent3 3 2 3 4 2" xfId="22000" xr:uid="{00000000-0005-0000-0000-0000AF970000}"/>
    <cellStyle name="40% - Accent3 3 2 3 4 2 2" xfId="59338" xr:uid="{00000000-0005-0000-0000-0000B0970000}"/>
    <cellStyle name="40% - Accent3 3 2 3 4 3" xfId="35199" xr:uid="{00000000-0005-0000-0000-0000B1970000}"/>
    <cellStyle name="40% - Accent3 3 2 3 4 4" xfId="46179" xr:uid="{00000000-0005-0000-0000-0000B2970000}"/>
    <cellStyle name="40% - Accent3 3 2 3 5" xfId="4118" xr:uid="{00000000-0005-0000-0000-0000B3970000}"/>
    <cellStyle name="40% - Accent3 3 2 3 5 2" xfId="17277" xr:uid="{00000000-0005-0000-0000-0000B4970000}"/>
    <cellStyle name="40% - Accent3 3 2 3 5 2 2" xfId="54615" xr:uid="{00000000-0005-0000-0000-0000B5970000}"/>
    <cellStyle name="40% - Accent3 3 2 3 5 3" xfId="29775" xr:uid="{00000000-0005-0000-0000-0000B6970000}"/>
    <cellStyle name="40% - Accent3 3 2 3 5 4" xfId="41456" xr:uid="{00000000-0005-0000-0000-0000B7970000}"/>
    <cellStyle name="40% - Accent3 3 2 3 6" xfId="13565" xr:uid="{00000000-0005-0000-0000-0000B8970000}"/>
    <cellStyle name="40% - Accent3 3 2 3 6 2" xfId="50903" xr:uid="{00000000-0005-0000-0000-0000B9970000}"/>
    <cellStyle name="40% - Accent3 3 2 3 7" xfId="26893" xr:uid="{00000000-0005-0000-0000-0000BA970000}"/>
    <cellStyle name="40% - Accent3 3 2 3 8" xfId="37742" xr:uid="{00000000-0005-0000-0000-0000BB970000}"/>
    <cellStyle name="40% - Accent3 3 2 4" xfId="823" xr:uid="{00000000-0005-0000-0000-0000BC970000}"/>
    <cellStyle name="40% - Accent3 3 2 4 2" xfId="2005" xr:uid="{00000000-0005-0000-0000-0000BD970000}"/>
    <cellStyle name="40% - Accent3 3 2 4 2 2" xfId="8079" xr:uid="{00000000-0005-0000-0000-0000BE970000}"/>
    <cellStyle name="40% - Accent3 3 2 4 2 2 2" xfId="12802" xr:uid="{00000000-0005-0000-0000-0000BF970000}"/>
    <cellStyle name="40% - Accent3 3 2 4 2 2 2 2" xfId="25961" xr:uid="{00000000-0005-0000-0000-0000C0970000}"/>
    <cellStyle name="40% - Accent3 3 2 4 2 2 2 2 2" xfId="63299" xr:uid="{00000000-0005-0000-0000-0000C1970000}"/>
    <cellStyle name="40% - Accent3 3 2 4 2 2 2 3" xfId="50140" xr:uid="{00000000-0005-0000-0000-0000C2970000}"/>
    <cellStyle name="40% - Accent3 3 2 4 2 2 3" xfId="21238" xr:uid="{00000000-0005-0000-0000-0000C3970000}"/>
    <cellStyle name="40% - Accent3 3 2 4 2 2 3 2" xfId="58576" xr:uid="{00000000-0005-0000-0000-0000C4970000}"/>
    <cellStyle name="40% - Accent3 3 2 4 2 2 4" xfId="34257" xr:uid="{00000000-0005-0000-0000-0000C5970000}"/>
    <cellStyle name="40% - Accent3 3 2 4 2 2 5" xfId="45417" xr:uid="{00000000-0005-0000-0000-0000C6970000}"/>
    <cellStyle name="40% - Accent3 3 2 4 2 3" xfId="10442" xr:uid="{00000000-0005-0000-0000-0000C7970000}"/>
    <cellStyle name="40% - Accent3 3 2 4 2 3 2" xfId="23601" xr:uid="{00000000-0005-0000-0000-0000C8970000}"/>
    <cellStyle name="40% - Accent3 3 2 4 2 3 2 2" xfId="60939" xr:uid="{00000000-0005-0000-0000-0000C9970000}"/>
    <cellStyle name="40% - Accent3 3 2 4 2 3 3" xfId="36969" xr:uid="{00000000-0005-0000-0000-0000CA970000}"/>
    <cellStyle name="40% - Accent3 3 2 4 2 3 4" xfId="47780" xr:uid="{00000000-0005-0000-0000-0000CB970000}"/>
    <cellStyle name="40% - Accent3 3 2 4 2 4" xfId="5719" xr:uid="{00000000-0005-0000-0000-0000CC970000}"/>
    <cellStyle name="40% - Accent3 3 2 4 2 4 2" xfId="18878" xr:uid="{00000000-0005-0000-0000-0000CD970000}"/>
    <cellStyle name="40% - Accent3 3 2 4 2 4 2 2" xfId="56216" xr:uid="{00000000-0005-0000-0000-0000CE970000}"/>
    <cellStyle name="40% - Accent3 3 2 4 2 4 3" xfId="31545" xr:uid="{00000000-0005-0000-0000-0000CF970000}"/>
    <cellStyle name="40% - Accent3 3 2 4 2 4 4" xfId="43057" xr:uid="{00000000-0005-0000-0000-0000D0970000}"/>
    <cellStyle name="40% - Accent3 3 2 4 2 5" xfId="15166" xr:uid="{00000000-0005-0000-0000-0000D1970000}"/>
    <cellStyle name="40% - Accent3 3 2 4 2 5 2" xfId="52504" xr:uid="{00000000-0005-0000-0000-0000D2970000}"/>
    <cellStyle name="40% - Accent3 3 2 4 2 6" xfId="28663" xr:uid="{00000000-0005-0000-0000-0000D3970000}"/>
    <cellStyle name="40% - Accent3 3 2 4 2 7" xfId="39343" xr:uid="{00000000-0005-0000-0000-0000D4970000}"/>
    <cellStyle name="40% - Accent3 3 2 4 3" xfId="3354" xr:uid="{00000000-0005-0000-0000-0000D5970000}"/>
    <cellStyle name="40% - Accent3 3 2 4 3 2" xfId="11622" xr:uid="{00000000-0005-0000-0000-0000D6970000}"/>
    <cellStyle name="40% - Accent3 3 2 4 3 2 2" xfId="24781" xr:uid="{00000000-0005-0000-0000-0000D7970000}"/>
    <cellStyle name="40% - Accent3 3 2 4 3 2 2 2" xfId="62119" xr:uid="{00000000-0005-0000-0000-0000D8970000}"/>
    <cellStyle name="40% - Accent3 3 2 4 3 2 3" xfId="48960" xr:uid="{00000000-0005-0000-0000-0000D9970000}"/>
    <cellStyle name="40% - Accent3 3 2 4 3 3" xfId="6899" xr:uid="{00000000-0005-0000-0000-0000DA970000}"/>
    <cellStyle name="40% - Accent3 3 2 4 3 3 2" xfId="20058" xr:uid="{00000000-0005-0000-0000-0000DB970000}"/>
    <cellStyle name="40% - Accent3 3 2 4 3 3 2 2" xfId="57396" xr:uid="{00000000-0005-0000-0000-0000DC970000}"/>
    <cellStyle name="40% - Accent3 3 2 4 3 3 3" xfId="44237" xr:uid="{00000000-0005-0000-0000-0000DD970000}"/>
    <cellStyle name="40% - Accent3 3 2 4 3 4" xfId="16515" xr:uid="{00000000-0005-0000-0000-0000DE970000}"/>
    <cellStyle name="40% - Accent3 3 2 4 3 4 2" xfId="53853" xr:uid="{00000000-0005-0000-0000-0000DF970000}"/>
    <cellStyle name="40% - Accent3 3 2 4 3 5" xfId="32908" xr:uid="{00000000-0005-0000-0000-0000E0970000}"/>
    <cellStyle name="40% - Accent3 3 2 4 3 6" xfId="40692" xr:uid="{00000000-0005-0000-0000-0000E1970000}"/>
    <cellStyle name="40% - Accent3 3 2 4 4" xfId="9262" xr:uid="{00000000-0005-0000-0000-0000E2970000}"/>
    <cellStyle name="40% - Accent3 3 2 4 4 2" xfId="22421" xr:uid="{00000000-0005-0000-0000-0000E3970000}"/>
    <cellStyle name="40% - Accent3 3 2 4 4 2 2" xfId="59759" xr:uid="{00000000-0005-0000-0000-0000E4970000}"/>
    <cellStyle name="40% - Accent3 3 2 4 4 3" xfId="35620" xr:uid="{00000000-0005-0000-0000-0000E5970000}"/>
    <cellStyle name="40% - Accent3 3 2 4 4 4" xfId="46600" xr:uid="{00000000-0005-0000-0000-0000E6970000}"/>
    <cellStyle name="40% - Accent3 3 2 4 5" xfId="4539" xr:uid="{00000000-0005-0000-0000-0000E7970000}"/>
    <cellStyle name="40% - Accent3 3 2 4 5 2" xfId="17698" xr:uid="{00000000-0005-0000-0000-0000E8970000}"/>
    <cellStyle name="40% - Accent3 3 2 4 5 2 2" xfId="55036" xr:uid="{00000000-0005-0000-0000-0000E9970000}"/>
    <cellStyle name="40% - Accent3 3 2 4 5 3" xfId="30196" xr:uid="{00000000-0005-0000-0000-0000EA970000}"/>
    <cellStyle name="40% - Accent3 3 2 4 5 4" xfId="41877" xr:uid="{00000000-0005-0000-0000-0000EB970000}"/>
    <cellStyle name="40% - Accent3 3 2 4 6" xfId="13986" xr:uid="{00000000-0005-0000-0000-0000EC970000}"/>
    <cellStyle name="40% - Accent3 3 2 4 6 2" xfId="51324" xr:uid="{00000000-0005-0000-0000-0000ED970000}"/>
    <cellStyle name="40% - Accent3 3 2 4 7" xfId="27314" xr:uid="{00000000-0005-0000-0000-0000EE970000}"/>
    <cellStyle name="40% - Accent3 3 2 4 8" xfId="38163" xr:uid="{00000000-0005-0000-0000-0000EF970000}"/>
    <cellStyle name="40% - Accent3 3 2 5" xfId="992" xr:uid="{00000000-0005-0000-0000-0000F0970000}"/>
    <cellStyle name="40% - Accent3 3 2 5 2" xfId="2174" xr:uid="{00000000-0005-0000-0000-0000F1970000}"/>
    <cellStyle name="40% - Accent3 3 2 5 2 2" xfId="8248" xr:uid="{00000000-0005-0000-0000-0000F2970000}"/>
    <cellStyle name="40% - Accent3 3 2 5 2 2 2" xfId="12971" xr:uid="{00000000-0005-0000-0000-0000F3970000}"/>
    <cellStyle name="40% - Accent3 3 2 5 2 2 2 2" xfId="26130" xr:uid="{00000000-0005-0000-0000-0000F4970000}"/>
    <cellStyle name="40% - Accent3 3 2 5 2 2 2 2 2" xfId="63468" xr:uid="{00000000-0005-0000-0000-0000F5970000}"/>
    <cellStyle name="40% - Accent3 3 2 5 2 2 2 3" xfId="50309" xr:uid="{00000000-0005-0000-0000-0000F6970000}"/>
    <cellStyle name="40% - Accent3 3 2 5 2 2 3" xfId="21407" xr:uid="{00000000-0005-0000-0000-0000F7970000}"/>
    <cellStyle name="40% - Accent3 3 2 5 2 2 3 2" xfId="58745" xr:uid="{00000000-0005-0000-0000-0000F8970000}"/>
    <cellStyle name="40% - Accent3 3 2 5 2 2 4" xfId="34426" xr:uid="{00000000-0005-0000-0000-0000F9970000}"/>
    <cellStyle name="40% - Accent3 3 2 5 2 2 5" xfId="45586" xr:uid="{00000000-0005-0000-0000-0000FA970000}"/>
    <cellStyle name="40% - Accent3 3 2 5 2 3" xfId="10611" xr:uid="{00000000-0005-0000-0000-0000FB970000}"/>
    <cellStyle name="40% - Accent3 3 2 5 2 3 2" xfId="23770" xr:uid="{00000000-0005-0000-0000-0000FC970000}"/>
    <cellStyle name="40% - Accent3 3 2 5 2 3 2 2" xfId="61108" xr:uid="{00000000-0005-0000-0000-0000FD970000}"/>
    <cellStyle name="40% - Accent3 3 2 5 2 3 3" xfId="37138" xr:uid="{00000000-0005-0000-0000-0000FE970000}"/>
    <cellStyle name="40% - Accent3 3 2 5 2 3 4" xfId="47949" xr:uid="{00000000-0005-0000-0000-0000FF970000}"/>
    <cellStyle name="40% - Accent3 3 2 5 2 4" xfId="5888" xr:uid="{00000000-0005-0000-0000-000000980000}"/>
    <cellStyle name="40% - Accent3 3 2 5 2 4 2" xfId="19047" xr:uid="{00000000-0005-0000-0000-000001980000}"/>
    <cellStyle name="40% - Accent3 3 2 5 2 4 2 2" xfId="56385" xr:uid="{00000000-0005-0000-0000-000002980000}"/>
    <cellStyle name="40% - Accent3 3 2 5 2 4 3" xfId="31714" xr:uid="{00000000-0005-0000-0000-000003980000}"/>
    <cellStyle name="40% - Accent3 3 2 5 2 4 4" xfId="43226" xr:uid="{00000000-0005-0000-0000-000004980000}"/>
    <cellStyle name="40% - Accent3 3 2 5 2 5" xfId="15335" xr:uid="{00000000-0005-0000-0000-000005980000}"/>
    <cellStyle name="40% - Accent3 3 2 5 2 5 2" xfId="52673" xr:uid="{00000000-0005-0000-0000-000006980000}"/>
    <cellStyle name="40% - Accent3 3 2 5 2 6" xfId="28832" xr:uid="{00000000-0005-0000-0000-000007980000}"/>
    <cellStyle name="40% - Accent3 3 2 5 2 7" xfId="39512" xr:uid="{00000000-0005-0000-0000-000008980000}"/>
    <cellStyle name="40% - Accent3 3 2 5 3" xfId="3523" xr:uid="{00000000-0005-0000-0000-000009980000}"/>
    <cellStyle name="40% - Accent3 3 2 5 3 2" xfId="11791" xr:uid="{00000000-0005-0000-0000-00000A980000}"/>
    <cellStyle name="40% - Accent3 3 2 5 3 2 2" xfId="24950" xr:uid="{00000000-0005-0000-0000-00000B980000}"/>
    <cellStyle name="40% - Accent3 3 2 5 3 2 2 2" xfId="62288" xr:uid="{00000000-0005-0000-0000-00000C980000}"/>
    <cellStyle name="40% - Accent3 3 2 5 3 2 3" xfId="49129" xr:uid="{00000000-0005-0000-0000-00000D980000}"/>
    <cellStyle name="40% - Accent3 3 2 5 3 3" xfId="7068" xr:uid="{00000000-0005-0000-0000-00000E980000}"/>
    <cellStyle name="40% - Accent3 3 2 5 3 3 2" xfId="20227" xr:uid="{00000000-0005-0000-0000-00000F980000}"/>
    <cellStyle name="40% - Accent3 3 2 5 3 3 2 2" xfId="57565" xr:uid="{00000000-0005-0000-0000-000010980000}"/>
    <cellStyle name="40% - Accent3 3 2 5 3 3 3" xfId="44406" xr:uid="{00000000-0005-0000-0000-000011980000}"/>
    <cellStyle name="40% - Accent3 3 2 5 3 4" xfId="16684" xr:uid="{00000000-0005-0000-0000-000012980000}"/>
    <cellStyle name="40% - Accent3 3 2 5 3 4 2" xfId="54022" xr:uid="{00000000-0005-0000-0000-000013980000}"/>
    <cellStyle name="40% - Accent3 3 2 5 3 5" xfId="33077" xr:uid="{00000000-0005-0000-0000-000014980000}"/>
    <cellStyle name="40% - Accent3 3 2 5 3 6" xfId="40861" xr:uid="{00000000-0005-0000-0000-000015980000}"/>
    <cellStyle name="40% - Accent3 3 2 5 4" xfId="9431" xr:uid="{00000000-0005-0000-0000-000016980000}"/>
    <cellStyle name="40% - Accent3 3 2 5 4 2" xfId="22590" xr:uid="{00000000-0005-0000-0000-000017980000}"/>
    <cellStyle name="40% - Accent3 3 2 5 4 2 2" xfId="59928" xr:uid="{00000000-0005-0000-0000-000018980000}"/>
    <cellStyle name="40% - Accent3 3 2 5 4 3" xfId="35789" xr:uid="{00000000-0005-0000-0000-000019980000}"/>
    <cellStyle name="40% - Accent3 3 2 5 4 4" xfId="46769" xr:uid="{00000000-0005-0000-0000-00001A980000}"/>
    <cellStyle name="40% - Accent3 3 2 5 5" xfId="4708" xr:uid="{00000000-0005-0000-0000-00001B980000}"/>
    <cellStyle name="40% - Accent3 3 2 5 5 2" xfId="17867" xr:uid="{00000000-0005-0000-0000-00001C980000}"/>
    <cellStyle name="40% - Accent3 3 2 5 5 2 2" xfId="55205" xr:uid="{00000000-0005-0000-0000-00001D980000}"/>
    <cellStyle name="40% - Accent3 3 2 5 5 3" xfId="30365" xr:uid="{00000000-0005-0000-0000-00001E980000}"/>
    <cellStyle name="40% - Accent3 3 2 5 5 4" xfId="42046" xr:uid="{00000000-0005-0000-0000-00001F980000}"/>
    <cellStyle name="40% - Accent3 3 2 5 6" xfId="14155" xr:uid="{00000000-0005-0000-0000-000020980000}"/>
    <cellStyle name="40% - Accent3 3 2 5 6 2" xfId="51493" xr:uid="{00000000-0005-0000-0000-000021980000}"/>
    <cellStyle name="40% - Accent3 3 2 5 7" xfId="27483" xr:uid="{00000000-0005-0000-0000-000022980000}"/>
    <cellStyle name="40% - Accent3 3 2 5 8" xfId="38332" xr:uid="{00000000-0005-0000-0000-000023980000}"/>
    <cellStyle name="40% - Accent3 3 2 6" xfId="1163" xr:uid="{00000000-0005-0000-0000-000024980000}"/>
    <cellStyle name="40% - Accent3 3 2 6 2" xfId="2343" xr:uid="{00000000-0005-0000-0000-000025980000}"/>
    <cellStyle name="40% - Accent3 3 2 6 2 2" xfId="8417" xr:uid="{00000000-0005-0000-0000-000026980000}"/>
    <cellStyle name="40% - Accent3 3 2 6 2 2 2" xfId="13140" xr:uid="{00000000-0005-0000-0000-000027980000}"/>
    <cellStyle name="40% - Accent3 3 2 6 2 2 2 2" xfId="26299" xr:uid="{00000000-0005-0000-0000-000028980000}"/>
    <cellStyle name="40% - Accent3 3 2 6 2 2 2 2 2" xfId="63637" xr:uid="{00000000-0005-0000-0000-000029980000}"/>
    <cellStyle name="40% - Accent3 3 2 6 2 2 2 3" xfId="50478" xr:uid="{00000000-0005-0000-0000-00002A980000}"/>
    <cellStyle name="40% - Accent3 3 2 6 2 2 3" xfId="21576" xr:uid="{00000000-0005-0000-0000-00002B980000}"/>
    <cellStyle name="40% - Accent3 3 2 6 2 2 3 2" xfId="58914" xr:uid="{00000000-0005-0000-0000-00002C980000}"/>
    <cellStyle name="40% - Accent3 3 2 6 2 2 4" xfId="34595" xr:uid="{00000000-0005-0000-0000-00002D980000}"/>
    <cellStyle name="40% - Accent3 3 2 6 2 2 5" xfId="45755" xr:uid="{00000000-0005-0000-0000-00002E980000}"/>
    <cellStyle name="40% - Accent3 3 2 6 2 3" xfId="10780" xr:uid="{00000000-0005-0000-0000-00002F980000}"/>
    <cellStyle name="40% - Accent3 3 2 6 2 3 2" xfId="23939" xr:uid="{00000000-0005-0000-0000-000030980000}"/>
    <cellStyle name="40% - Accent3 3 2 6 2 3 2 2" xfId="61277" xr:uid="{00000000-0005-0000-0000-000031980000}"/>
    <cellStyle name="40% - Accent3 3 2 6 2 3 3" xfId="37307" xr:uid="{00000000-0005-0000-0000-000032980000}"/>
    <cellStyle name="40% - Accent3 3 2 6 2 3 4" xfId="48118" xr:uid="{00000000-0005-0000-0000-000033980000}"/>
    <cellStyle name="40% - Accent3 3 2 6 2 4" xfId="6057" xr:uid="{00000000-0005-0000-0000-000034980000}"/>
    <cellStyle name="40% - Accent3 3 2 6 2 4 2" xfId="19216" xr:uid="{00000000-0005-0000-0000-000035980000}"/>
    <cellStyle name="40% - Accent3 3 2 6 2 4 2 2" xfId="56554" xr:uid="{00000000-0005-0000-0000-000036980000}"/>
    <cellStyle name="40% - Accent3 3 2 6 2 4 3" xfId="31883" xr:uid="{00000000-0005-0000-0000-000037980000}"/>
    <cellStyle name="40% - Accent3 3 2 6 2 4 4" xfId="43395" xr:uid="{00000000-0005-0000-0000-000038980000}"/>
    <cellStyle name="40% - Accent3 3 2 6 2 5" xfId="15504" xr:uid="{00000000-0005-0000-0000-000039980000}"/>
    <cellStyle name="40% - Accent3 3 2 6 2 5 2" xfId="52842" xr:uid="{00000000-0005-0000-0000-00003A980000}"/>
    <cellStyle name="40% - Accent3 3 2 6 2 6" xfId="29001" xr:uid="{00000000-0005-0000-0000-00003B980000}"/>
    <cellStyle name="40% - Accent3 3 2 6 2 7" xfId="39681" xr:uid="{00000000-0005-0000-0000-00003C980000}"/>
    <cellStyle name="40% - Accent3 3 2 6 3" xfId="3692" xr:uid="{00000000-0005-0000-0000-00003D980000}"/>
    <cellStyle name="40% - Accent3 3 2 6 3 2" xfId="11960" xr:uid="{00000000-0005-0000-0000-00003E980000}"/>
    <cellStyle name="40% - Accent3 3 2 6 3 2 2" xfId="25119" xr:uid="{00000000-0005-0000-0000-00003F980000}"/>
    <cellStyle name="40% - Accent3 3 2 6 3 2 2 2" xfId="62457" xr:uid="{00000000-0005-0000-0000-000040980000}"/>
    <cellStyle name="40% - Accent3 3 2 6 3 2 3" xfId="49298" xr:uid="{00000000-0005-0000-0000-000041980000}"/>
    <cellStyle name="40% - Accent3 3 2 6 3 3" xfId="7237" xr:uid="{00000000-0005-0000-0000-000042980000}"/>
    <cellStyle name="40% - Accent3 3 2 6 3 3 2" xfId="20396" xr:uid="{00000000-0005-0000-0000-000043980000}"/>
    <cellStyle name="40% - Accent3 3 2 6 3 3 2 2" xfId="57734" xr:uid="{00000000-0005-0000-0000-000044980000}"/>
    <cellStyle name="40% - Accent3 3 2 6 3 3 3" xfId="44575" xr:uid="{00000000-0005-0000-0000-000045980000}"/>
    <cellStyle name="40% - Accent3 3 2 6 3 4" xfId="16853" xr:uid="{00000000-0005-0000-0000-000046980000}"/>
    <cellStyle name="40% - Accent3 3 2 6 3 4 2" xfId="54191" xr:uid="{00000000-0005-0000-0000-000047980000}"/>
    <cellStyle name="40% - Accent3 3 2 6 3 5" xfId="33246" xr:uid="{00000000-0005-0000-0000-000048980000}"/>
    <cellStyle name="40% - Accent3 3 2 6 3 6" xfId="41030" xr:uid="{00000000-0005-0000-0000-000049980000}"/>
    <cellStyle name="40% - Accent3 3 2 6 4" xfId="9600" xr:uid="{00000000-0005-0000-0000-00004A980000}"/>
    <cellStyle name="40% - Accent3 3 2 6 4 2" xfId="22759" xr:uid="{00000000-0005-0000-0000-00004B980000}"/>
    <cellStyle name="40% - Accent3 3 2 6 4 2 2" xfId="60097" xr:uid="{00000000-0005-0000-0000-00004C980000}"/>
    <cellStyle name="40% - Accent3 3 2 6 4 3" xfId="35958" xr:uid="{00000000-0005-0000-0000-00004D980000}"/>
    <cellStyle name="40% - Accent3 3 2 6 4 4" xfId="46938" xr:uid="{00000000-0005-0000-0000-00004E980000}"/>
    <cellStyle name="40% - Accent3 3 2 6 5" xfId="4877" xr:uid="{00000000-0005-0000-0000-00004F980000}"/>
    <cellStyle name="40% - Accent3 3 2 6 5 2" xfId="18036" xr:uid="{00000000-0005-0000-0000-000050980000}"/>
    <cellStyle name="40% - Accent3 3 2 6 5 2 2" xfId="55374" xr:uid="{00000000-0005-0000-0000-000051980000}"/>
    <cellStyle name="40% - Accent3 3 2 6 5 3" xfId="30534" xr:uid="{00000000-0005-0000-0000-000052980000}"/>
    <cellStyle name="40% - Accent3 3 2 6 5 4" xfId="42215" xr:uid="{00000000-0005-0000-0000-000053980000}"/>
    <cellStyle name="40% - Accent3 3 2 6 6" xfId="14324" xr:uid="{00000000-0005-0000-0000-000054980000}"/>
    <cellStyle name="40% - Accent3 3 2 6 6 2" xfId="51662" xr:uid="{00000000-0005-0000-0000-000055980000}"/>
    <cellStyle name="40% - Accent3 3 2 6 7" xfId="27652" xr:uid="{00000000-0005-0000-0000-000056980000}"/>
    <cellStyle name="40% - Accent3 3 2 6 8" xfId="38501" xr:uid="{00000000-0005-0000-0000-000057980000}"/>
    <cellStyle name="40% - Accent3 3 2 7" xfId="1387" xr:uid="{00000000-0005-0000-0000-000058980000}"/>
    <cellStyle name="40% - Accent3 3 2 7 2" xfId="2736" xr:uid="{00000000-0005-0000-0000-000059980000}"/>
    <cellStyle name="40% - Accent3 3 2 7 2 2" xfId="12184" xr:uid="{00000000-0005-0000-0000-00005A980000}"/>
    <cellStyle name="40% - Accent3 3 2 7 2 2 2" xfId="25343" xr:uid="{00000000-0005-0000-0000-00005B980000}"/>
    <cellStyle name="40% - Accent3 3 2 7 2 2 2 2" xfId="62681" xr:uid="{00000000-0005-0000-0000-00005C980000}"/>
    <cellStyle name="40% - Accent3 3 2 7 2 2 3" xfId="33639" xr:uid="{00000000-0005-0000-0000-00005D980000}"/>
    <cellStyle name="40% - Accent3 3 2 7 2 2 4" xfId="49522" xr:uid="{00000000-0005-0000-0000-00005E980000}"/>
    <cellStyle name="40% - Accent3 3 2 7 2 3" xfId="7461" xr:uid="{00000000-0005-0000-0000-00005F980000}"/>
    <cellStyle name="40% - Accent3 3 2 7 2 3 2" xfId="20620" xr:uid="{00000000-0005-0000-0000-000060980000}"/>
    <cellStyle name="40% - Accent3 3 2 7 2 3 2 2" xfId="57958" xr:uid="{00000000-0005-0000-0000-000061980000}"/>
    <cellStyle name="40% - Accent3 3 2 7 2 3 3" xfId="36351" xr:uid="{00000000-0005-0000-0000-000062980000}"/>
    <cellStyle name="40% - Accent3 3 2 7 2 3 4" xfId="44799" xr:uid="{00000000-0005-0000-0000-000063980000}"/>
    <cellStyle name="40% - Accent3 3 2 7 2 4" xfId="15897" xr:uid="{00000000-0005-0000-0000-000064980000}"/>
    <cellStyle name="40% - Accent3 3 2 7 2 4 2" xfId="30927" xr:uid="{00000000-0005-0000-0000-000065980000}"/>
    <cellStyle name="40% - Accent3 3 2 7 2 4 3" xfId="53235" xr:uid="{00000000-0005-0000-0000-000066980000}"/>
    <cellStyle name="40% - Accent3 3 2 7 2 5" xfId="28045" xr:uid="{00000000-0005-0000-0000-000067980000}"/>
    <cellStyle name="40% - Accent3 3 2 7 2 6" xfId="40074" xr:uid="{00000000-0005-0000-0000-000068980000}"/>
    <cellStyle name="40% - Accent3 3 2 7 3" xfId="9824" xr:uid="{00000000-0005-0000-0000-000069980000}"/>
    <cellStyle name="40% - Accent3 3 2 7 3 2" xfId="22983" xr:uid="{00000000-0005-0000-0000-00006A980000}"/>
    <cellStyle name="40% - Accent3 3 2 7 3 2 2" xfId="60321" xr:uid="{00000000-0005-0000-0000-00006B980000}"/>
    <cellStyle name="40% - Accent3 3 2 7 3 3" xfId="32290" xr:uid="{00000000-0005-0000-0000-00006C980000}"/>
    <cellStyle name="40% - Accent3 3 2 7 3 4" xfId="47162" xr:uid="{00000000-0005-0000-0000-00006D980000}"/>
    <cellStyle name="40% - Accent3 3 2 7 4" xfId="5101" xr:uid="{00000000-0005-0000-0000-00006E980000}"/>
    <cellStyle name="40% - Accent3 3 2 7 4 2" xfId="18260" xr:uid="{00000000-0005-0000-0000-00006F980000}"/>
    <cellStyle name="40% - Accent3 3 2 7 4 2 2" xfId="55598" xr:uid="{00000000-0005-0000-0000-000070980000}"/>
    <cellStyle name="40% - Accent3 3 2 7 4 3" xfId="35002" xr:uid="{00000000-0005-0000-0000-000071980000}"/>
    <cellStyle name="40% - Accent3 3 2 7 4 4" xfId="42439" xr:uid="{00000000-0005-0000-0000-000072980000}"/>
    <cellStyle name="40% - Accent3 3 2 7 5" xfId="14548" xr:uid="{00000000-0005-0000-0000-000073980000}"/>
    <cellStyle name="40% - Accent3 3 2 7 5 2" xfId="29578" xr:uid="{00000000-0005-0000-0000-000074980000}"/>
    <cellStyle name="40% - Accent3 3 2 7 5 3" xfId="51886" xr:uid="{00000000-0005-0000-0000-000075980000}"/>
    <cellStyle name="40% - Accent3 3 2 7 6" xfId="26696" xr:uid="{00000000-0005-0000-0000-000076980000}"/>
    <cellStyle name="40% - Accent3 3 2 7 7" xfId="38725" xr:uid="{00000000-0005-0000-0000-000077980000}"/>
    <cellStyle name="40% - Accent3 3 2 8" xfId="2512" xr:uid="{00000000-0005-0000-0000-000078980000}"/>
    <cellStyle name="40% - Accent3 3 2 8 2" xfId="11004" xr:uid="{00000000-0005-0000-0000-000079980000}"/>
    <cellStyle name="40% - Accent3 3 2 8 2 2" xfId="24163" xr:uid="{00000000-0005-0000-0000-00007A980000}"/>
    <cellStyle name="40% - Accent3 3 2 8 2 2 2" xfId="61501" xr:uid="{00000000-0005-0000-0000-00007B980000}"/>
    <cellStyle name="40% - Accent3 3 2 8 2 3" xfId="33415" xr:uid="{00000000-0005-0000-0000-00007C980000}"/>
    <cellStyle name="40% - Accent3 3 2 8 2 4" xfId="48342" xr:uid="{00000000-0005-0000-0000-00007D980000}"/>
    <cellStyle name="40% - Accent3 3 2 8 3" xfId="6281" xr:uid="{00000000-0005-0000-0000-00007E980000}"/>
    <cellStyle name="40% - Accent3 3 2 8 3 2" xfId="19440" xr:uid="{00000000-0005-0000-0000-00007F980000}"/>
    <cellStyle name="40% - Accent3 3 2 8 3 2 2" xfId="56778" xr:uid="{00000000-0005-0000-0000-000080980000}"/>
    <cellStyle name="40% - Accent3 3 2 8 3 3" xfId="36127" xr:uid="{00000000-0005-0000-0000-000081980000}"/>
    <cellStyle name="40% - Accent3 3 2 8 3 4" xfId="43619" xr:uid="{00000000-0005-0000-0000-000082980000}"/>
    <cellStyle name="40% - Accent3 3 2 8 4" xfId="15673" xr:uid="{00000000-0005-0000-0000-000083980000}"/>
    <cellStyle name="40% - Accent3 3 2 8 4 2" xfId="30703" xr:uid="{00000000-0005-0000-0000-000084980000}"/>
    <cellStyle name="40% - Accent3 3 2 8 4 3" xfId="53011" xr:uid="{00000000-0005-0000-0000-000085980000}"/>
    <cellStyle name="40% - Accent3 3 2 8 5" xfId="27821" xr:uid="{00000000-0005-0000-0000-000086980000}"/>
    <cellStyle name="40% - Accent3 3 2 8 6" xfId="39850" xr:uid="{00000000-0005-0000-0000-000087980000}"/>
    <cellStyle name="40% - Accent3 3 2 9" xfId="8644" xr:uid="{00000000-0005-0000-0000-000088980000}"/>
    <cellStyle name="40% - Accent3 3 2 9 2" xfId="21803" xr:uid="{00000000-0005-0000-0000-000089980000}"/>
    <cellStyle name="40% - Accent3 3 2 9 2 2" xfId="59141" xr:uid="{00000000-0005-0000-0000-00008A980000}"/>
    <cellStyle name="40% - Accent3 3 2 9 3" xfId="29354" xr:uid="{00000000-0005-0000-0000-00008B980000}"/>
    <cellStyle name="40% - Accent3 3 2 9 4" xfId="45982" xr:uid="{00000000-0005-0000-0000-00008C980000}"/>
    <cellStyle name="40% - Accent3 3 3" xfId="514" xr:uid="{00000000-0005-0000-0000-00008D980000}"/>
    <cellStyle name="40% - Accent3 3 3 2" xfId="1696" xr:uid="{00000000-0005-0000-0000-00008E980000}"/>
    <cellStyle name="40% - Accent3 3 3 2 2" xfId="7770" xr:uid="{00000000-0005-0000-0000-00008F980000}"/>
    <cellStyle name="40% - Accent3 3 3 2 2 2" xfId="12493" xr:uid="{00000000-0005-0000-0000-000090980000}"/>
    <cellStyle name="40% - Accent3 3 3 2 2 2 2" xfId="25652" xr:uid="{00000000-0005-0000-0000-000091980000}"/>
    <cellStyle name="40% - Accent3 3 3 2 2 2 2 2" xfId="62990" xr:uid="{00000000-0005-0000-0000-000092980000}"/>
    <cellStyle name="40% - Accent3 3 3 2 2 2 3" xfId="49831" xr:uid="{00000000-0005-0000-0000-000093980000}"/>
    <cellStyle name="40% - Accent3 3 3 2 2 3" xfId="20929" xr:uid="{00000000-0005-0000-0000-000094980000}"/>
    <cellStyle name="40% - Accent3 3 3 2 2 3 2" xfId="58267" xr:uid="{00000000-0005-0000-0000-000095980000}"/>
    <cellStyle name="40% - Accent3 3 3 2 2 4" xfId="33948" xr:uid="{00000000-0005-0000-0000-000096980000}"/>
    <cellStyle name="40% - Accent3 3 3 2 2 5" xfId="45108" xr:uid="{00000000-0005-0000-0000-000097980000}"/>
    <cellStyle name="40% - Accent3 3 3 2 3" xfId="10133" xr:uid="{00000000-0005-0000-0000-000098980000}"/>
    <cellStyle name="40% - Accent3 3 3 2 3 2" xfId="23292" xr:uid="{00000000-0005-0000-0000-000099980000}"/>
    <cellStyle name="40% - Accent3 3 3 2 3 2 2" xfId="60630" xr:uid="{00000000-0005-0000-0000-00009A980000}"/>
    <cellStyle name="40% - Accent3 3 3 2 3 3" xfId="36660" xr:uid="{00000000-0005-0000-0000-00009B980000}"/>
    <cellStyle name="40% - Accent3 3 3 2 3 4" xfId="47471" xr:uid="{00000000-0005-0000-0000-00009C980000}"/>
    <cellStyle name="40% - Accent3 3 3 2 4" xfId="5410" xr:uid="{00000000-0005-0000-0000-00009D980000}"/>
    <cellStyle name="40% - Accent3 3 3 2 4 2" xfId="18569" xr:uid="{00000000-0005-0000-0000-00009E980000}"/>
    <cellStyle name="40% - Accent3 3 3 2 4 2 2" xfId="55907" xr:uid="{00000000-0005-0000-0000-00009F980000}"/>
    <cellStyle name="40% - Accent3 3 3 2 4 3" xfId="31236" xr:uid="{00000000-0005-0000-0000-0000A0980000}"/>
    <cellStyle name="40% - Accent3 3 3 2 4 4" xfId="42748" xr:uid="{00000000-0005-0000-0000-0000A1980000}"/>
    <cellStyle name="40% - Accent3 3 3 2 5" xfId="14857" xr:uid="{00000000-0005-0000-0000-0000A2980000}"/>
    <cellStyle name="40% - Accent3 3 3 2 5 2" xfId="52195" xr:uid="{00000000-0005-0000-0000-0000A3980000}"/>
    <cellStyle name="40% - Accent3 3 3 2 6" xfId="28354" xr:uid="{00000000-0005-0000-0000-0000A4980000}"/>
    <cellStyle name="40% - Accent3 3 3 2 7" xfId="39034" xr:uid="{00000000-0005-0000-0000-0000A5980000}"/>
    <cellStyle name="40% - Accent3 3 3 3" xfId="3045" xr:uid="{00000000-0005-0000-0000-0000A6980000}"/>
    <cellStyle name="40% - Accent3 3 3 3 2" xfId="11313" xr:uid="{00000000-0005-0000-0000-0000A7980000}"/>
    <cellStyle name="40% - Accent3 3 3 3 2 2" xfId="24472" xr:uid="{00000000-0005-0000-0000-0000A8980000}"/>
    <cellStyle name="40% - Accent3 3 3 3 2 2 2" xfId="61810" xr:uid="{00000000-0005-0000-0000-0000A9980000}"/>
    <cellStyle name="40% - Accent3 3 3 3 2 3" xfId="48651" xr:uid="{00000000-0005-0000-0000-0000AA980000}"/>
    <cellStyle name="40% - Accent3 3 3 3 3" xfId="6590" xr:uid="{00000000-0005-0000-0000-0000AB980000}"/>
    <cellStyle name="40% - Accent3 3 3 3 3 2" xfId="19749" xr:uid="{00000000-0005-0000-0000-0000AC980000}"/>
    <cellStyle name="40% - Accent3 3 3 3 3 2 2" xfId="57087" xr:uid="{00000000-0005-0000-0000-0000AD980000}"/>
    <cellStyle name="40% - Accent3 3 3 3 3 3" xfId="43928" xr:uid="{00000000-0005-0000-0000-0000AE980000}"/>
    <cellStyle name="40% - Accent3 3 3 3 4" xfId="16206" xr:uid="{00000000-0005-0000-0000-0000AF980000}"/>
    <cellStyle name="40% - Accent3 3 3 3 4 2" xfId="53544" xr:uid="{00000000-0005-0000-0000-0000B0980000}"/>
    <cellStyle name="40% - Accent3 3 3 3 5" xfId="32599" xr:uid="{00000000-0005-0000-0000-0000B1980000}"/>
    <cellStyle name="40% - Accent3 3 3 3 6" xfId="40383" xr:uid="{00000000-0005-0000-0000-0000B2980000}"/>
    <cellStyle name="40% - Accent3 3 3 4" xfId="8953" xr:uid="{00000000-0005-0000-0000-0000B3980000}"/>
    <cellStyle name="40% - Accent3 3 3 4 2" xfId="22112" xr:uid="{00000000-0005-0000-0000-0000B4980000}"/>
    <cellStyle name="40% - Accent3 3 3 4 2 2" xfId="59450" xr:uid="{00000000-0005-0000-0000-0000B5980000}"/>
    <cellStyle name="40% - Accent3 3 3 4 3" xfId="35311" xr:uid="{00000000-0005-0000-0000-0000B6980000}"/>
    <cellStyle name="40% - Accent3 3 3 4 4" xfId="46291" xr:uid="{00000000-0005-0000-0000-0000B7980000}"/>
    <cellStyle name="40% - Accent3 3 3 5" xfId="4230" xr:uid="{00000000-0005-0000-0000-0000B8980000}"/>
    <cellStyle name="40% - Accent3 3 3 5 2" xfId="17389" xr:uid="{00000000-0005-0000-0000-0000B9980000}"/>
    <cellStyle name="40% - Accent3 3 3 5 2 2" xfId="54727" xr:uid="{00000000-0005-0000-0000-0000BA980000}"/>
    <cellStyle name="40% - Accent3 3 3 5 3" xfId="29887" xr:uid="{00000000-0005-0000-0000-0000BB980000}"/>
    <cellStyle name="40% - Accent3 3 3 5 4" xfId="41568" xr:uid="{00000000-0005-0000-0000-0000BC980000}"/>
    <cellStyle name="40% - Accent3 3 3 6" xfId="13677" xr:uid="{00000000-0005-0000-0000-0000BD980000}"/>
    <cellStyle name="40% - Accent3 3 3 6 2" xfId="51015" xr:uid="{00000000-0005-0000-0000-0000BE980000}"/>
    <cellStyle name="40% - Accent3 3 3 7" xfId="27005" xr:uid="{00000000-0005-0000-0000-0000BF980000}"/>
    <cellStyle name="40% - Accent3 3 3 8" xfId="37854" xr:uid="{00000000-0005-0000-0000-0000C0980000}"/>
    <cellStyle name="40% - Accent3 3 4" xfId="317" xr:uid="{00000000-0005-0000-0000-0000C1980000}"/>
    <cellStyle name="40% - Accent3 3 4 2" xfId="1499" xr:uid="{00000000-0005-0000-0000-0000C2980000}"/>
    <cellStyle name="40% - Accent3 3 4 2 2" xfId="7573" xr:uid="{00000000-0005-0000-0000-0000C3980000}"/>
    <cellStyle name="40% - Accent3 3 4 2 2 2" xfId="12296" xr:uid="{00000000-0005-0000-0000-0000C4980000}"/>
    <cellStyle name="40% - Accent3 3 4 2 2 2 2" xfId="25455" xr:uid="{00000000-0005-0000-0000-0000C5980000}"/>
    <cellStyle name="40% - Accent3 3 4 2 2 2 2 2" xfId="62793" xr:uid="{00000000-0005-0000-0000-0000C6980000}"/>
    <cellStyle name="40% - Accent3 3 4 2 2 2 3" xfId="49634" xr:uid="{00000000-0005-0000-0000-0000C7980000}"/>
    <cellStyle name="40% - Accent3 3 4 2 2 3" xfId="20732" xr:uid="{00000000-0005-0000-0000-0000C8980000}"/>
    <cellStyle name="40% - Accent3 3 4 2 2 3 2" xfId="58070" xr:uid="{00000000-0005-0000-0000-0000C9980000}"/>
    <cellStyle name="40% - Accent3 3 4 2 2 4" xfId="33751" xr:uid="{00000000-0005-0000-0000-0000CA980000}"/>
    <cellStyle name="40% - Accent3 3 4 2 2 5" xfId="44911" xr:uid="{00000000-0005-0000-0000-0000CB980000}"/>
    <cellStyle name="40% - Accent3 3 4 2 3" xfId="9936" xr:uid="{00000000-0005-0000-0000-0000CC980000}"/>
    <cellStyle name="40% - Accent3 3 4 2 3 2" xfId="23095" xr:uid="{00000000-0005-0000-0000-0000CD980000}"/>
    <cellStyle name="40% - Accent3 3 4 2 3 2 2" xfId="60433" xr:uid="{00000000-0005-0000-0000-0000CE980000}"/>
    <cellStyle name="40% - Accent3 3 4 2 3 3" xfId="36463" xr:uid="{00000000-0005-0000-0000-0000CF980000}"/>
    <cellStyle name="40% - Accent3 3 4 2 3 4" xfId="47274" xr:uid="{00000000-0005-0000-0000-0000D0980000}"/>
    <cellStyle name="40% - Accent3 3 4 2 4" xfId="5213" xr:uid="{00000000-0005-0000-0000-0000D1980000}"/>
    <cellStyle name="40% - Accent3 3 4 2 4 2" xfId="18372" xr:uid="{00000000-0005-0000-0000-0000D2980000}"/>
    <cellStyle name="40% - Accent3 3 4 2 4 2 2" xfId="55710" xr:uid="{00000000-0005-0000-0000-0000D3980000}"/>
    <cellStyle name="40% - Accent3 3 4 2 4 3" xfId="31039" xr:uid="{00000000-0005-0000-0000-0000D4980000}"/>
    <cellStyle name="40% - Accent3 3 4 2 4 4" xfId="42551" xr:uid="{00000000-0005-0000-0000-0000D5980000}"/>
    <cellStyle name="40% - Accent3 3 4 2 5" xfId="14660" xr:uid="{00000000-0005-0000-0000-0000D6980000}"/>
    <cellStyle name="40% - Accent3 3 4 2 5 2" xfId="51998" xr:uid="{00000000-0005-0000-0000-0000D7980000}"/>
    <cellStyle name="40% - Accent3 3 4 2 6" xfId="28157" xr:uid="{00000000-0005-0000-0000-0000D8980000}"/>
    <cellStyle name="40% - Accent3 3 4 2 7" xfId="38837" xr:uid="{00000000-0005-0000-0000-0000D9980000}"/>
    <cellStyle name="40% - Accent3 3 4 3" xfId="2848" xr:uid="{00000000-0005-0000-0000-0000DA980000}"/>
    <cellStyle name="40% - Accent3 3 4 3 2" xfId="11116" xr:uid="{00000000-0005-0000-0000-0000DB980000}"/>
    <cellStyle name="40% - Accent3 3 4 3 2 2" xfId="24275" xr:uid="{00000000-0005-0000-0000-0000DC980000}"/>
    <cellStyle name="40% - Accent3 3 4 3 2 2 2" xfId="61613" xr:uid="{00000000-0005-0000-0000-0000DD980000}"/>
    <cellStyle name="40% - Accent3 3 4 3 2 3" xfId="48454" xr:uid="{00000000-0005-0000-0000-0000DE980000}"/>
    <cellStyle name="40% - Accent3 3 4 3 3" xfId="6393" xr:uid="{00000000-0005-0000-0000-0000DF980000}"/>
    <cellStyle name="40% - Accent3 3 4 3 3 2" xfId="19552" xr:uid="{00000000-0005-0000-0000-0000E0980000}"/>
    <cellStyle name="40% - Accent3 3 4 3 3 2 2" xfId="56890" xr:uid="{00000000-0005-0000-0000-0000E1980000}"/>
    <cellStyle name="40% - Accent3 3 4 3 3 3" xfId="43731" xr:uid="{00000000-0005-0000-0000-0000E2980000}"/>
    <cellStyle name="40% - Accent3 3 4 3 4" xfId="16009" xr:uid="{00000000-0005-0000-0000-0000E3980000}"/>
    <cellStyle name="40% - Accent3 3 4 3 4 2" xfId="53347" xr:uid="{00000000-0005-0000-0000-0000E4980000}"/>
    <cellStyle name="40% - Accent3 3 4 3 5" xfId="32402" xr:uid="{00000000-0005-0000-0000-0000E5980000}"/>
    <cellStyle name="40% - Accent3 3 4 3 6" xfId="40186" xr:uid="{00000000-0005-0000-0000-0000E6980000}"/>
    <cellStyle name="40% - Accent3 3 4 4" xfId="8756" xr:uid="{00000000-0005-0000-0000-0000E7980000}"/>
    <cellStyle name="40% - Accent3 3 4 4 2" xfId="21915" xr:uid="{00000000-0005-0000-0000-0000E8980000}"/>
    <cellStyle name="40% - Accent3 3 4 4 2 2" xfId="59253" xr:uid="{00000000-0005-0000-0000-0000E9980000}"/>
    <cellStyle name="40% - Accent3 3 4 4 3" xfId="35114" xr:uid="{00000000-0005-0000-0000-0000EA980000}"/>
    <cellStyle name="40% - Accent3 3 4 4 4" xfId="46094" xr:uid="{00000000-0005-0000-0000-0000EB980000}"/>
    <cellStyle name="40% - Accent3 3 4 5" xfId="4033" xr:uid="{00000000-0005-0000-0000-0000EC980000}"/>
    <cellStyle name="40% - Accent3 3 4 5 2" xfId="17192" xr:uid="{00000000-0005-0000-0000-0000ED980000}"/>
    <cellStyle name="40% - Accent3 3 4 5 2 2" xfId="54530" xr:uid="{00000000-0005-0000-0000-0000EE980000}"/>
    <cellStyle name="40% - Accent3 3 4 5 3" xfId="29690" xr:uid="{00000000-0005-0000-0000-0000EF980000}"/>
    <cellStyle name="40% - Accent3 3 4 5 4" xfId="41371" xr:uid="{00000000-0005-0000-0000-0000F0980000}"/>
    <cellStyle name="40% - Accent3 3 4 6" xfId="13480" xr:uid="{00000000-0005-0000-0000-0000F1980000}"/>
    <cellStyle name="40% - Accent3 3 4 6 2" xfId="50818" xr:uid="{00000000-0005-0000-0000-0000F2980000}"/>
    <cellStyle name="40% - Accent3 3 4 7" xfId="26808" xr:uid="{00000000-0005-0000-0000-0000F3980000}"/>
    <cellStyle name="40% - Accent3 3 4 8" xfId="37657" xr:uid="{00000000-0005-0000-0000-0000F4980000}"/>
    <cellStyle name="40% - Accent3 3 5" xfId="738" xr:uid="{00000000-0005-0000-0000-0000F5980000}"/>
    <cellStyle name="40% - Accent3 3 5 2" xfId="1920" xr:uid="{00000000-0005-0000-0000-0000F6980000}"/>
    <cellStyle name="40% - Accent3 3 5 2 2" xfId="7994" xr:uid="{00000000-0005-0000-0000-0000F7980000}"/>
    <cellStyle name="40% - Accent3 3 5 2 2 2" xfId="12717" xr:uid="{00000000-0005-0000-0000-0000F8980000}"/>
    <cellStyle name="40% - Accent3 3 5 2 2 2 2" xfId="25876" xr:uid="{00000000-0005-0000-0000-0000F9980000}"/>
    <cellStyle name="40% - Accent3 3 5 2 2 2 2 2" xfId="63214" xr:uid="{00000000-0005-0000-0000-0000FA980000}"/>
    <cellStyle name="40% - Accent3 3 5 2 2 2 3" xfId="50055" xr:uid="{00000000-0005-0000-0000-0000FB980000}"/>
    <cellStyle name="40% - Accent3 3 5 2 2 3" xfId="21153" xr:uid="{00000000-0005-0000-0000-0000FC980000}"/>
    <cellStyle name="40% - Accent3 3 5 2 2 3 2" xfId="58491" xr:uid="{00000000-0005-0000-0000-0000FD980000}"/>
    <cellStyle name="40% - Accent3 3 5 2 2 4" xfId="34172" xr:uid="{00000000-0005-0000-0000-0000FE980000}"/>
    <cellStyle name="40% - Accent3 3 5 2 2 5" xfId="45332" xr:uid="{00000000-0005-0000-0000-0000FF980000}"/>
    <cellStyle name="40% - Accent3 3 5 2 3" xfId="10357" xr:uid="{00000000-0005-0000-0000-000000990000}"/>
    <cellStyle name="40% - Accent3 3 5 2 3 2" xfId="23516" xr:uid="{00000000-0005-0000-0000-000001990000}"/>
    <cellStyle name="40% - Accent3 3 5 2 3 2 2" xfId="60854" xr:uid="{00000000-0005-0000-0000-000002990000}"/>
    <cellStyle name="40% - Accent3 3 5 2 3 3" xfId="36884" xr:uid="{00000000-0005-0000-0000-000003990000}"/>
    <cellStyle name="40% - Accent3 3 5 2 3 4" xfId="47695" xr:uid="{00000000-0005-0000-0000-000004990000}"/>
    <cellStyle name="40% - Accent3 3 5 2 4" xfId="5634" xr:uid="{00000000-0005-0000-0000-000005990000}"/>
    <cellStyle name="40% - Accent3 3 5 2 4 2" xfId="18793" xr:uid="{00000000-0005-0000-0000-000006990000}"/>
    <cellStyle name="40% - Accent3 3 5 2 4 2 2" xfId="56131" xr:uid="{00000000-0005-0000-0000-000007990000}"/>
    <cellStyle name="40% - Accent3 3 5 2 4 3" xfId="31460" xr:uid="{00000000-0005-0000-0000-000008990000}"/>
    <cellStyle name="40% - Accent3 3 5 2 4 4" xfId="42972" xr:uid="{00000000-0005-0000-0000-000009990000}"/>
    <cellStyle name="40% - Accent3 3 5 2 5" xfId="15081" xr:uid="{00000000-0005-0000-0000-00000A990000}"/>
    <cellStyle name="40% - Accent3 3 5 2 5 2" xfId="52419" xr:uid="{00000000-0005-0000-0000-00000B990000}"/>
    <cellStyle name="40% - Accent3 3 5 2 6" xfId="28578" xr:uid="{00000000-0005-0000-0000-00000C990000}"/>
    <cellStyle name="40% - Accent3 3 5 2 7" xfId="39258" xr:uid="{00000000-0005-0000-0000-00000D990000}"/>
    <cellStyle name="40% - Accent3 3 5 3" xfId="3269" xr:uid="{00000000-0005-0000-0000-00000E990000}"/>
    <cellStyle name="40% - Accent3 3 5 3 2" xfId="11537" xr:uid="{00000000-0005-0000-0000-00000F990000}"/>
    <cellStyle name="40% - Accent3 3 5 3 2 2" xfId="24696" xr:uid="{00000000-0005-0000-0000-000010990000}"/>
    <cellStyle name="40% - Accent3 3 5 3 2 2 2" xfId="62034" xr:uid="{00000000-0005-0000-0000-000011990000}"/>
    <cellStyle name="40% - Accent3 3 5 3 2 3" xfId="48875" xr:uid="{00000000-0005-0000-0000-000012990000}"/>
    <cellStyle name="40% - Accent3 3 5 3 3" xfId="6814" xr:uid="{00000000-0005-0000-0000-000013990000}"/>
    <cellStyle name="40% - Accent3 3 5 3 3 2" xfId="19973" xr:uid="{00000000-0005-0000-0000-000014990000}"/>
    <cellStyle name="40% - Accent3 3 5 3 3 2 2" xfId="57311" xr:uid="{00000000-0005-0000-0000-000015990000}"/>
    <cellStyle name="40% - Accent3 3 5 3 3 3" xfId="44152" xr:uid="{00000000-0005-0000-0000-000016990000}"/>
    <cellStyle name="40% - Accent3 3 5 3 4" xfId="16430" xr:uid="{00000000-0005-0000-0000-000017990000}"/>
    <cellStyle name="40% - Accent3 3 5 3 4 2" xfId="53768" xr:uid="{00000000-0005-0000-0000-000018990000}"/>
    <cellStyle name="40% - Accent3 3 5 3 5" xfId="32823" xr:uid="{00000000-0005-0000-0000-000019990000}"/>
    <cellStyle name="40% - Accent3 3 5 3 6" xfId="40607" xr:uid="{00000000-0005-0000-0000-00001A990000}"/>
    <cellStyle name="40% - Accent3 3 5 4" xfId="9177" xr:uid="{00000000-0005-0000-0000-00001B990000}"/>
    <cellStyle name="40% - Accent3 3 5 4 2" xfId="22336" xr:uid="{00000000-0005-0000-0000-00001C990000}"/>
    <cellStyle name="40% - Accent3 3 5 4 2 2" xfId="59674" xr:uid="{00000000-0005-0000-0000-00001D990000}"/>
    <cellStyle name="40% - Accent3 3 5 4 3" xfId="35535" xr:uid="{00000000-0005-0000-0000-00001E990000}"/>
    <cellStyle name="40% - Accent3 3 5 4 4" xfId="46515" xr:uid="{00000000-0005-0000-0000-00001F990000}"/>
    <cellStyle name="40% - Accent3 3 5 5" xfId="4454" xr:uid="{00000000-0005-0000-0000-000020990000}"/>
    <cellStyle name="40% - Accent3 3 5 5 2" xfId="17613" xr:uid="{00000000-0005-0000-0000-000021990000}"/>
    <cellStyle name="40% - Accent3 3 5 5 2 2" xfId="54951" xr:uid="{00000000-0005-0000-0000-000022990000}"/>
    <cellStyle name="40% - Accent3 3 5 5 3" xfId="30111" xr:uid="{00000000-0005-0000-0000-000023990000}"/>
    <cellStyle name="40% - Accent3 3 5 5 4" xfId="41792" xr:uid="{00000000-0005-0000-0000-000024990000}"/>
    <cellStyle name="40% - Accent3 3 5 6" xfId="13901" xr:uid="{00000000-0005-0000-0000-000025990000}"/>
    <cellStyle name="40% - Accent3 3 5 6 2" xfId="51239" xr:uid="{00000000-0005-0000-0000-000026990000}"/>
    <cellStyle name="40% - Accent3 3 5 7" xfId="27229" xr:uid="{00000000-0005-0000-0000-000027990000}"/>
    <cellStyle name="40% - Accent3 3 5 8" xfId="38078" xr:uid="{00000000-0005-0000-0000-000028990000}"/>
    <cellStyle name="40% - Accent3 3 6" xfId="907" xr:uid="{00000000-0005-0000-0000-000029990000}"/>
    <cellStyle name="40% - Accent3 3 6 2" xfId="2089" xr:uid="{00000000-0005-0000-0000-00002A990000}"/>
    <cellStyle name="40% - Accent3 3 6 2 2" xfId="8163" xr:uid="{00000000-0005-0000-0000-00002B990000}"/>
    <cellStyle name="40% - Accent3 3 6 2 2 2" xfId="12886" xr:uid="{00000000-0005-0000-0000-00002C990000}"/>
    <cellStyle name="40% - Accent3 3 6 2 2 2 2" xfId="26045" xr:uid="{00000000-0005-0000-0000-00002D990000}"/>
    <cellStyle name="40% - Accent3 3 6 2 2 2 2 2" xfId="63383" xr:uid="{00000000-0005-0000-0000-00002E990000}"/>
    <cellStyle name="40% - Accent3 3 6 2 2 2 3" xfId="50224" xr:uid="{00000000-0005-0000-0000-00002F990000}"/>
    <cellStyle name="40% - Accent3 3 6 2 2 3" xfId="21322" xr:uid="{00000000-0005-0000-0000-000030990000}"/>
    <cellStyle name="40% - Accent3 3 6 2 2 3 2" xfId="58660" xr:uid="{00000000-0005-0000-0000-000031990000}"/>
    <cellStyle name="40% - Accent3 3 6 2 2 4" xfId="34341" xr:uid="{00000000-0005-0000-0000-000032990000}"/>
    <cellStyle name="40% - Accent3 3 6 2 2 5" xfId="45501" xr:uid="{00000000-0005-0000-0000-000033990000}"/>
    <cellStyle name="40% - Accent3 3 6 2 3" xfId="10526" xr:uid="{00000000-0005-0000-0000-000034990000}"/>
    <cellStyle name="40% - Accent3 3 6 2 3 2" xfId="23685" xr:uid="{00000000-0005-0000-0000-000035990000}"/>
    <cellStyle name="40% - Accent3 3 6 2 3 2 2" xfId="61023" xr:uid="{00000000-0005-0000-0000-000036990000}"/>
    <cellStyle name="40% - Accent3 3 6 2 3 3" xfId="37053" xr:uid="{00000000-0005-0000-0000-000037990000}"/>
    <cellStyle name="40% - Accent3 3 6 2 3 4" xfId="47864" xr:uid="{00000000-0005-0000-0000-000038990000}"/>
    <cellStyle name="40% - Accent3 3 6 2 4" xfId="5803" xr:uid="{00000000-0005-0000-0000-000039990000}"/>
    <cellStyle name="40% - Accent3 3 6 2 4 2" xfId="18962" xr:uid="{00000000-0005-0000-0000-00003A990000}"/>
    <cellStyle name="40% - Accent3 3 6 2 4 2 2" xfId="56300" xr:uid="{00000000-0005-0000-0000-00003B990000}"/>
    <cellStyle name="40% - Accent3 3 6 2 4 3" xfId="31629" xr:uid="{00000000-0005-0000-0000-00003C990000}"/>
    <cellStyle name="40% - Accent3 3 6 2 4 4" xfId="43141" xr:uid="{00000000-0005-0000-0000-00003D990000}"/>
    <cellStyle name="40% - Accent3 3 6 2 5" xfId="15250" xr:uid="{00000000-0005-0000-0000-00003E990000}"/>
    <cellStyle name="40% - Accent3 3 6 2 5 2" xfId="52588" xr:uid="{00000000-0005-0000-0000-00003F990000}"/>
    <cellStyle name="40% - Accent3 3 6 2 6" xfId="28747" xr:uid="{00000000-0005-0000-0000-000040990000}"/>
    <cellStyle name="40% - Accent3 3 6 2 7" xfId="39427" xr:uid="{00000000-0005-0000-0000-000041990000}"/>
    <cellStyle name="40% - Accent3 3 6 3" xfId="3438" xr:uid="{00000000-0005-0000-0000-000042990000}"/>
    <cellStyle name="40% - Accent3 3 6 3 2" xfId="11706" xr:uid="{00000000-0005-0000-0000-000043990000}"/>
    <cellStyle name="40% - Accent3 3 6 3 2 2" xfId="24865" xr:uid="{00000000-0005-0000-0000-000044990000}"/>
    <cellStyle name="40% - Accent3 3 6 3 2 2 2" xfId="62203" xr:uid="{00000000-0005-0000-0000-000045990000}"/>
    <cellStyle name="40% - Accent3 3 6 3 2 3" xfId="49044" xr:uid="{00000000-0005-0000-0000-000046990000}"/>
    <cellStyle name="40% - Accent3 3 6 3 3" xfId="6983" xr:uid="{00000000-0005-0000-0000-000047990000}"/>
    <cellStyle name="40% - Accent3 3 6 3 3 2" xfId="20142" xr:uid="{00000000-0005-0000-0000-000048990000}"/>
    <cellStyle name="40% - Accent3 3 6 3 3 2 2" xfId="57480" xr:uid="{00000000-0005-0000-0000-000049990000}"/>
    <cellStyle name="40% - Accent3 3 6 3 3 3" xfId="44321" xr:uid="{00000000-0005-0000-0000-00004A990000}"/>
    <cellStyle name="40% - Accent3 3 6 3 4" xfId="16599" xr:uid="{00000000-0005-0000-0000-00004B990000}"/>
    <cellStyle name="40% - Accent3 3 6 3 4 2" xfId="53937" xr:uid="{00000000-0005-0000-0000-00004C990000}"/>
    <cellStyle name="40% - Accent3 3 6 3 5" xfId="32992" xr:uid="{00000000-0005-0000-0000-00004D990000}"/>
    <cellStyle name="40% - Accent3 3 6 3 6" xfId="40776" xr:uid="{00000000-0005-0000-0000-00004E990000}"/>
    <cellStyle name="40% - Accent3 3 6 4" xfId="9346" xr:uid="{00000000-0005-0000-0000-00004F990000}"/>
    <cellStyle name="40% - Accent3 3 6 4 2" xfId="22505" xr:uid="{00000000-0005-0000-0000-000050990000}"/>
    <cellStyle name="40% - Accent3 3 6 4 2 2" xfId="59843" xr:uid="{00000000-0005-0000-0000-000051990000}"/>
    <cellStyle name="40% - Accent3 3 6 4 3" xfId="35704" xr:uid="{00000000-0005-0000-0000-000052990000}"/>
    <cellStyle name="40% - Accent3 3 6 4 4" xfId="46684" xr:uid="{00000000-0005-0000-0000-000053990000}"/>
    <cellStyle name="40% - Accent3 3 6 5" xfId="4623" xr:uid="{00000000-0005-0000-0000-000054990000}"/>
    <cellStyle name="40% - Accent3 3 6 5 2" xfId="17782" xr:uid="{00000000-0005-0000-0000-000055990000}"/>
    <cellStyle name="40% - Accent3 3 6 5 2 2" xfId="55120" xr:uid="{00000000-0005-0000-0000-000056990000}"/>
    <cellStyle name="40% - Accent3 3 6 5 3" xfId="30280" xr:uid="{00000000-0005-0000-0000-000057990000}"/>
    <cellStyle name="40% - Accent3 3 6 5 4" xfId="41961" xr:uid="{00000000-0005-0000-0000-000058990000}"/>
    <cellStyle name="40% - Accent3 3 6 6" xfId="14070" xr:uid="{00000000-0005-0000-0000-000059990000}"/>
    <cellStyle name="40% - Accent3 3 6 6 2" xfId="51408" xr:uid="{00000000-0005-0000-0000-00005A990000}"/>
    <cellStyle name="40% - Accent3 3 6 7" xfId="27398" xr:uid="{00000000-0005-0000-0000-00005B990000}"/>
    <cellStyle name="40% - Accent3 3 6 8" xfId="38247" xr:uid="{00000000-0005-0000-0000-00005C990000}"/>
    <cellStyle name="40% - Accent3 3 7" xfId="1078" xr:uid="{00000000-0005-0000-0000-00005D990000}"/>
    <cellStyle name="40% - Accent3 3 7 2" xfId="2258" xr:uid="{00000000-0005-0000-0000-00005E990000}"/>
    <cellStyle name="40% - Accent3 3 7 2 2" xfId="8332" xr:uid="{00000000-0005-0000-0000-00005F990000}"/>
    <cellStyle name="40% - Accent3 3 7 2 2 2" xfId="13055" xr:uid="{00000000-0005-0000-0000-000060990000}"/>
    <cellStyle name="40% - Accent3 3 7 2 2 2 2" xfId="26214" xr:uid="{00000000-0005-0000-0000-000061990000}"/>
    <cellStyle name="40% - Accent3 3 7 2 2 2 2 2" xfId="63552" xr:uid="{00000000-0005-0000-0000-000062990000}"/>
    <cellStyle name="40% - Accent3 3 7 2 2 2 3" xfId="50393" xr:uid="{00000000-0005-0000-0000-000063990000}"/>
    <cellStyle name="40% - Accent3 3 7 2 2 3" xfId="21491" xr:uid="{00000000-0005-0000-0000-000064990000}"/>
    <cellStyle name="40% - Accent3 3 7 2 2 3 2" xfId="58829" xr:uid="{00000000-0005-0000-0000-000065990000}"/>
    <cellStyle name="40% - Accent3 3 7 2 2 4" xfId="34510" xr:uid="{00000000-0005-0000-0000-000066990000}"/>
    <cellStyle name="40% - Accent3 3 7 2 2 5" xfId="45670" xr:uid="{00000000-0005-0000-0000-000067990000}"/>
    <cellStyle name="40% - Accent3 3 7 2 3" xfId="10695" xr:uid="{00000000-0005-0000-0000-000068990000}"/>
    <cellStyle name="40% - Accent3 3 7 2 3 2" xfId="23854" xr:uid="{00000000-0005-0000-0000-000069990000}"/>
    <cellStyle name="40% - Accent3 3 7 2 3 2 2" xfId="61192" xr:uid="{00000000-0005-0000-0000-00006A990000}"/>
    <cellStyle name="40% - Accent3 3 7 2 3 3" xfId="37222" xr:uid="{00000000-0005-0000-0000-00006B990000}"/>
    <cellStyle name="40% - Accent3 3 7 2 3 4" xfId="48033" xr:uid="{00000000-0005-0000-0000-00006C990000}"/>
    <cellStyle name="40% - Accent3 3 7 2 4" xfId="5972" xr:uid="{00000000-0005-0000-0000-00006D990000}"/>
    <cellStyle name="40% - Accent3 3 7 2 4 2" xfId="19131" xr:uid="{00000000-0005-0000-0000-00006E990000}"/>
    <cellStyle name="40% - Accent3 3 7 2 4 2 2" xfId="56469" xr:uid="{00000000-0005-0000-0000-00006F990000}"/>
    <cellStyle name="40% - Accent3 3 7 2 4 3" xfId="31798" xr:uid="{00000000-0005-0000-0000-000070990000}"/>
    <cellStyle name="40% - Accent3 3 7 2 4 4" xfId="43310" xr:uid="{00000000-0005-0000-0000-000071990000}"/>
    <cellStyle name="40% - Accent3 3 7 2 5" xfId="15419" xr:uid="{00000000-0005-0000-0000-000072990000}"/>
    <cellStyle name="40% - Accent3 3 7 2 5 2" xfId="52757" xr:uid="{00000000-0005-0000-0000-000073990000}"/>
    <cellStyle name="40% - Accent3 3 7 2 6" xfId="28916" xr:uid="{00000000-0005-0000-0000-000074990000}"/>
    <cellStyle name="40% - Accent3 3 7 2 7" xfId="39596" xr:uid="{00000000-0005-0000-0000-000075990000}"/>
    <cellStyle name="40% - Accent3 3 7 3" xfId="3607" xr:uid="{00000000-0005-0000-0000-000076990000}"/>
    <cellStyle name="40% - Accent3 3 7 3 2" xfId="11875" xr:uid="{00000000-0005-0000-0000-000077990000}"/>
    <cellStyle name="40% - Accent3 3 7 3 2 2" xfId="25034" xr:uid="{00000000-0005-0000-0000-000078990000}"/>
    <cellStyle name="40% - Accent3 3 7 3 2 2 2" xfId="62372" xr:uid="{00000000-0005-0000-0000-000079990000}"/>
    <cellStyle name="40% - Accent3 3 7 3 2 3" xfId="49213" xr:uid="{00000000-0005-0000-0000-00007A990000}"/>
    <cellStyle name="40% - Accent3 3 7 3 3" xfId="7152" xr:uid="{00000000-0005-0000-0000-00007B990000}"/>
    <cellStyle name="40% - Accent3 3 7 3 3 2" xfId="20311" xr:uid="{00000000-0005-0000-0000-00007C990000}"/>
    <cellStyle name="40% - Accent3 3 7 3 3 2 2" xfId="57649" xr:uid="{00000000-0005-0000-0000-00007D990000}"/>
    <cellStyle name="40% - Accent3 3 7 3 3 3" xfId="44490" xr:uid="{00000000-0005-0000-0000-00007E990000}"/>
    <cellStyle name="40% - Accent3 3 7 3 4" xfId="16768" xr:uid="{00000000-0005-0000-0000-00007F990000}"/>
    <cellStyle name="40% - Accent3 3 7 3 4 2" xfId="54106" xr:uid="{00000000-0005-0000-0000-000080990000}"/>
    <cellStyle name="40% - Accent3 3 7 3 5" xfId="33161" xr:uid="{00000000-0005-0000-0000-000081990000}"/>
    <cellStyle name="40% - Accent3 3 7 3 6" xfId="40945" xr:uid="{00000000-0005-0000-0000-000082990000}"/>
    <cellStyle name="40% - Accent3 3 7 4" xfId="9515" xr:uid="{00000000-0005-0000-0000-000083990000}"/>
    <cellStyle name="40% - Accent3 3 7 4 2" xfId="22674" xr:uid="{00000000-0005-0000-0000-000084990000}"/>
    <cellStyle name="40% - Accent3 3 7 4 2 2" xfId="60012" xr:uid="{00000000-0005-0000-0000-000085990000}"/>
    <cellStyle name="40% - Accent3 3 7 4 3" xfId="35873" xr:uid="{00000000-0005-0000-0000-000086990000}"/>
    <cellStyle name="40% - Accent3 3 7 4 4" xfId="46853" xr:uid="{00000000-0005-0000-0000-000087990000}"/>
    <cellStyle name="40% - Accent3 3 7 5" xfId="4792" xr:uid="{00000000-0005-0000-0000-000088990000}"/>
    <cellStyle name="40% - Accent3 3 7 5 2" xfId="17951" xr:uid="{00000000-0005-0000-0000-000089990000}"/>
    <cellStyle name="40% - Accent3 3 7 5 2 2" xfId="55289" xr:uid="{00000000-0005-0000-0000-00008A990000}"/>
    <cellStyle name="40% - Accent3 3 7 5 3" xfId="30449" xr:uid="{00000000-0005-0000-0000-00008B990000}"/>
    <cellStyle name="40% - Accent3 3 7 5 4" xfId="42130" xr:uid="{00000000-0005-0000-0000-00008C990000}"/>
    <cellStyle name="40% - Accent3 3 7 6" xfId="14239" xr:uid="{00000000-0005-0000-0000-00008D990000}"/>
    <cellStyle name="40% - Accent3 3 7 6 2" xfId="51577" xr:uid="{00000000-0005-0000-0000-00008E990000}"/>
    <cellStyle name="40% - Accent3 3 7 7" xfId="27567" xr:uid="{00000000-0005-0000-0000-00008F990000}"/>
    <cellStyle name="40% - Accent3 3 7 8" xfId="38416" xr:uid="{00000000-0005-0000-0000-000090990000}"/>
    <cellStyle name="40% - Accent3 3 8" xfId="1275" xr:uid="{00000000-0005-0000-0000-000091990000}"/>
    <cellStyle name="40% - Accent3 3 8 2" xfId="2624" xr:uid="{00000000-0005-0000-0000-000092990000}"/>
    <cellStyle name="40% - Accent3 3 8 2 2" xfId="12072" xr:uid="{00000000-0005-0000-0000-000093990000}"/>
    <cellStyle name="40% - Accent3 3 8 2 2 2" xfId="25231" xr:uid="{00000000-0005-0000-0000-000094990000}"/>
    <cellStyle name="40% - Accent3 3 8 2 2 2 2" xfId="62569" xr:uid="{00000000-0005-0000-0000-000095990000}"/>
    <cellStyle name="40% - Accent3 3 8 2 2 3" xfId="33527" xr:uid="{00000000-0005-0000-0000-000096990000}"/>
    <cellStyle name="40% - Accent3 3 8 2 2 4" xfId="49410" xr:uid="{00000000-0005-0000-0000-000097990000}"/>
    <cellStyle name="40% - Accent3 3 8 2 3" xfId="7349" xr:uid="{00000000-0005-0000-0000-000098990000}"/>
    <cellStyle name="40% - Accent3 3 8 2 3 2" xfId="20508" xr:uid="{00000000-0005-0000-0000-000099990000}"/>
    <cellStyle name="40% - Accent3 3 8 2 3 2 2" xfId="57846" xr:uid="{00000000-0005-0000-0000-00009A990000}"/>
    <cellStyle name="40% - Accent3 3 8 2 3 3" xfId="36239" xr:uid="{00000000-0005-0000-0000-00009B990000}"/>
    <cellStyle name="40% - Accent3 3 8 2 3 4" xfId="44687" xr:uid="{00000000-0005-0000-0000-00009C990000}"/>
    <cellStyle name="40% - Accent3 3 8 2 4" xfId="15785" xr:uid="{00000000-0005-0000-0000-00009D990000}"/>
    <cellStyle name="40% - Accent3 3 8 2 4 2" xfId="30815" xr:uid="{00000000-0005-0000-0000-00009E990000}"/>
    <cellStyle name="40% - Accent3 3 8 2 4 3" xfId="53123" xr:uid="{00000000-0005-0000-0000-00009F990000}"/>
    <cellStyle name="40% - Accent3 3 8 2 5" xfId="27933" xr:uid="{00000000-0005-0000-0000-0000A0990000}"/>
    <cellStyle name="40% - Accent3 3 8 2 6" xfId="39962" xr:uid="{00000000-0005-0000-0000-0000A1990000}"/>
    <cellStyle name="40% - Accent3 3 8 3" xfId="9712" xr:uid="{00000000-0005-0000-0000-0000A2990000}"/>
    <cellStyle name="40% - Accent3 3 8 3 2" xfId="22871" xr:uid="{00000000-0005-0000-0000-0000A3990000}"/>
    <cellStyle name="40% - Accent3 3 8 3 2 2" xfId="60209" xr:uid="{00000000-0005-0000-0000-0000A4990000}"/>
    <cellStyle name="40% - Accent3 3 8 3 3" xfId="32178" xr:uid="{00000000-0005-0000-0000-0000A5990000}"/>
    <cellStyle name="40% - Accent3 3 8 3 4" xfId="47050" xr:uid="{00000000-0005-0000-0000-0000A6990000}"/>
    <cellStyle name="40% - Accent3 3 8 4" xfId="4989" xr:uid="{00000000-0005-0000-0000-0000A7990000}"/>
    <cellStyle name="40% - Accent3 3 8 4 2" xfId="18148" xr:uid="{00000000-0005-0000-0000-0000A8990000}"/>
    <cellStyle name="40% - Accent3 3 8 4 2 2" xfId="55486" xr:uid="{00000000-0005-0000-0000-0000A9990000}"/>
    <cellStyle name="40% - Accent3 3 8 4 3" xfId="34890" xr:uid="{00000000-0005-0000-0000-0000AA990000}"/>
    <cellStyle name="40% - Accent3 3 8 4 4" xfId="42327" xr:uid="{00000000-0005-0000-0000-0000AB990000}"/>
    <cellStyle name="40% - Accent3 3 8 5" xfId="14436" xr:uid="{00000000-0005-0000-0000-0000AC990000}"/>
    <cellStyle name="40% - Accent3 3 8 5 2" xfId="29466" xr:uid="{00000000-0005-0000-0000-0000AD990000}"/>
    <cellStyle name="40% - Accent3 3 8 5 3" xfId="51774" xr:uid="{00000000-0005-0000-0000-0000AE990000}"/>
    <cellStyle name="40% - Accent3 3 8 6" xfId="26584" xr:uid="{00000000-0005-0000-0000-0000AF990000}"/>
    <cellStyle name="40% - Accent3 3 8 7" xfId="38613" xr:uid="{00000000-0005-0000-0000-0000B0990000}"/>
    <cellStyle name="40% - Accent3 3 9" xfId="2427" xr:uid="{00000000-0005-0000-0000-0000B1990000}"/>
    <cellStyle name="40% - Accent3 3 9 2" xfId="10892" xr:uid="{00000000-0005-0000-0000-0000B2990000}"/>
    <cellStyle name="40% - Accent3 3 9 2 2" xfId="24051" xr:uid="{00000000-0005-0000-0000-0000B3990000}"/>
    <cellStyle name="40% - Accent3 3 9 2 2 2" xfId="61389" xr:uid="{00000000-0005-0000-0000-0000B4990000}"/>
    <cellStyle name="40% - Accent3 3 9 2 3" xfId="33330" xr:uid="{00000000-0005-0000-0000-0000B5990000}"/>
    <cellStyle name="40% - Accent3 3 9 2 4" xfId="48230" xr:uid="{00000000-0005-0000-0000-0000B6990000}"/>
    <cellStyle name="40% - Accent3 3 9 3" xfId="6169" xr:uid="{00000000-0005-0000-0000-0000B7990000}"/>
    <cellStyle name="40% - Accent3 3 9 3 2" xfId="19328" xr:uid="{00000000-0005-0000-0000-0000B8990000}"/>
    <cellStyle name="40% - Accent3 3 9 3 2 2" xfId="56666" xr:uid="{00000000-0005-0000-0000-0000B9990000}"/>
    <cellStyle name="40% - Accent3 3 9 3 3" xfId="36042" xr:uid="{00000000-0005-0000-0000-0000BA990000}"/>
    <cellStyle name="40% - Accent3 3 9 3 4" xfId="43507" xr:uid="{00000000-0005-0000-0000-0000BB990000}"/>
    <cellStyle name="40% - Accent3 3 9 4" xfId="15588" xr:uid="{00000000-0005-0000-0000-0000BC990000}"/>
    <cellStyle name="40% - Accent3 3 9 4 2" xfId="30618" xr:uid="{00000000-0005-0000-0000-0000BD990000}"/>
    <cellStyle name="40% - Accent3 3 9 4 3" xfId="52926" xr:uid="{00000000-0005-0000-0000-0000BE990000}"/>
    <cellStyle name="40% - Accent3 3 9 5" xfId="27736" xr:uid="{00000000-0005-0000-0000-0000BF990000}"/>
    <cellStyle name="40% - Accent3 3 9 6" xfId="39765" xr:uid="{00000000-0005-0000-0000-0000C0990000}"/>
    <cellStyle name="40% - Accent3 4" xfId="121" xr:uid="{00000000-0005-0000-0000-0000C1990000}"/>
    <cellStyle name="40% - Accent3 4 10" xfId="8560" xr:uid="{00000000-0005-0000-0000-0000C2990000}"/>
    <cellStyle name="40% - Accent3 4 10 2" xfId="21719" xr:uid="{00000000-0005-0000-0000-0000C3990000}"/>
    <cellStyle name="40% - Accent3 4 10 2 2" xfId="59057" xr:uid="{00000000-0005-0000-0000-0000C4990000}"/>
    <cellStyle name="40% - Accent3 4 10 3" xfId="29297" xr:uid="{00000000-0005-0000-0000-0000C5990000}"/>
    <cellStyle name="40% - Accent3 4 10 4" xfId="45898" xr:uid="{00000000-0005-0000-0000-0000C6990000}"/>
    <cellStyle name="40% - Accent3 4 11" xfId="3837" xr:uid="{00000000-0005-0000-0000-0000C7990000}"/>
    <cellStyle name="40% - Accent3 4 11 2" xfId="16996" xr:uid="{00000000-0005-0000-0000-0000C8990000}"/>
    <cellStyle name="40% - Accent3 4 11 2 2" xfId="54334" xr:uid="{00000000-0005-0000-0000-0000C9990000}"/>
    <cellStyle name="40% - Accent3 4 11 3" xfId="32009" xr:uid="{00000000-0005-0000-0000-0000CA990000}"/>
    <cellStyle name="40% - Accent3 4 11 4" xfId="41175" xr:uid="{00000000-0005-0000-0000-0000CB990000}"/>
    <cellStyle name="40% - Accent3 4 12" xfId="13284" xr:uid="{00000000-0005-0000-0000-0000CC990000}"/>
    <cellStyle name="40% - Accent3 4 12 2" xfId="34721" xr:uid="{00000000-0005-0000-0000-0000CD990000}"/>
    <cellStyle name="40% - Accent3 4 12 3" xfId="50622" xr:uid="{00000000-0005-0000-0000-0000CE990000}"/>
    <cellStyle name="40% - Accent3 4 13" xfId="29128" xr:uid="{00000000-0005-0000-0000-0000CF990000}"/>
    <cellStyle name="40% - Accent3 4 14" xfId="26415" xr:uid="{00000000-0005-0000-0000-0000D0990000}"/>
    <cellStyle name="40% - Accent3 4 15" xfId="37461" xr:uid="{00000000-0005-0000-0000-0000D1990000}"/>
    <cellStyle name="40% - Accent3 4 2" xfId="233" xr:uid="{00000000-0005-0000-0000-0000D2990000}"/>
    <cellStyle name="40% - Accent3 4 2 10" xfId="3949" xr:uid="{00000000-0005-0000-0000-0000D3990000}"/>
    <cellStyle name="40% - Accent3 4 2 10 2" xfId="17108" xr:uid="{00000000-0005-0000-0000-0000D4990000}"/>
    <cellStyle name="40% - Accent3 4 2 10 2 2" xfId="54446" xr:uid="{00000000-0005-0000-0000-0000D5990000}"/>
    <cellStyle name="40% - Accent3 4 2 10 3" xfId="32094" xr:uid="{00000000-0005-0000-0000-0000D6990000}"/>
    <cellStyle name="40% - Accent3 4 2 10 4" xfId="41287" xr:uid="{00000000-0005-0000-0000-0000D7990000}"/>
    <cellStyle name="40% - Accent3 4 2 11" xfId="13396" xr:uid="{00000000-0005-0000-0000-0000D8990000}"/>
    <cellStyle name="40% - Accent3 4 2 11 2" xfId="34806" xr:uid="{00000000-0005-0000-0000-0000D9990000}"/>
    <cellStyle name="40% - Accent3 4 2 11 3" xfId="50734" xr:uid="{00000000-0005-0000-0000-0000DA990000}"/>
    <cellStyle name="40% - Accent3 4 2 12" xfId="29213" xr:uid="{00000000-0005-0000-0000-0000DB990000}"/>
    <cellStyle name="40% - Accent3 4 2 13" xfId="26500" xr:uid="{00000000-0005-0000-0000-0000DC990000}"/>
    <cellStyle name="40% - Accent3 4 2 14" xfId="37573" xr:uid="{00000000-0005-0000-0000-0000DD990000}"/>
    <cellStyle name="40% - Accent3 4 2 2" xfId="654" xr:uid="{00000000-0005-0000-0000-0000DE990000}"/>
    <cellStyle name="40% - Accent3 4 2 2 2" xfId="1836" xr:uid="{00000000-0005-0000-0000-0000DF990000}"/>
    <cellStyle name="40% - Accent3 4 2 2 2 2" xfId="7910" xr:uid="{00000000-0005-0000-0000-0000E0990000}"/>
    <cellStyle name="40% - Accent3 4 2 2 2 2 2" xfId="12633" xr:uid="{00000000-0005-0000-0000-0000E1990000}"/>
    <cellStyle name="40% - Accent3 4 2 2 2 2 2 2" xfId="25792" xr:uid="{00000000-0005-0000-0000-0000E2990000}"/>
    <cellStyle name="40% - Accent3 4 2 2 2 2 2 2 2" xfId="63130" xr:uid="{00000000-0005-0000-0000-0000E3990000}"/>
    <cellStyle name="40% - Accent3 4 2 2 2 2 2 3" xfId="49971" xr:uid="{00000000-0005-0000-0000-0000E4990000}"/>
    <cellStyle name="40% - Accent3 4 2 2 2 2 3" xfId="21069" xr:uid="{00000000-0005-0000-0000-0000E5990000}"/>
    <cellStyle name="40% - Accent3 4 2 2 2 2 3 2" xfId="58407" xr:uid="{00000000-0005-0000-0000-0000E6990000}"/>
    <cellStyle name="40% - Accent3 4 2 2 2 2 4" xfId="34088" xr:uid="{00000000-0005-0000-0000-0000E7990000}"/>
    <cellStyle name="40% - Accent3 4 2 2 2 2 5" xfId="45248" xr:uid="{00000000-0005-0000-0000-0000E8990000}"/>
    <cellStyle name="40% - Accent3 4 2 2 2 3" xfId="10273" xr:uid="{00000000-0005-0000-0000-0000E9990000}"/>
    <cellStyle name="40% - Accent3 4 2 2 2 3 2" xfId="23432" xr:uid="{00000000-0005-0000-0000-0000EA990000}"/>
    <cellStyle name="40% - Accent3 4 2 2 2 3 2 2" xfId="60770" xr:uid="{00000000-0005-0000-0000-0000EB990000}"/>
    <cellStyle name="40% - Accent3 4 2 2 2 3 3" xfId="36800" xr:uid="{00000000-0005-0000-0000-0000EC990000}"/>
    <cellStyle name="40% - Accent3 4 2 2 2 3 4" xfId="47611" xr:uid="{00000000-0005-0000-0000-0000ED990000}"/>
    <cellStyle name="40% - Accent3 4 2 2 2 4" xfId="5550" xr:uid="{00000000-0005-0000-0000-0000EE990000}"/>
    <cellStyle name="40% - Accent3 4 2 2 2 4 2" xfId="18709" xr:uid="{00000000-0005-0000-0000-0000EF990000}"/>
    <cellStyle name="40% - Accent3 4 2 2 2 4 2 2" xfId="56047" xr:uid="{00000000-0005-0000-0000-0000F0990000}"/>
    <cellStyle name="40% - Accent3 4 2 2 2 4 3" xfId="31376" xr:uid="{00000000-0005-0000-0000-0000F1990000}"/>
    <cellStyle name="40% - Accent3 4 2 2 2 4 4" xfId="42888" xr:uid="{00000000-0005-0000-0000-0000F2990000}"/>
    <cellStyle name="40% - Accent3 4 2 2 2 5" xfId="14997" xr:uid="{00000000-0005-0000-0000-0000F3990000}"/>
    <cellStyle name="40% - Accent3 4 2 2 2 5 2" xfId="52335" xr:uid="{00000000-0005-0000-0000-0000F4990000}"/>
    <cellStyle name="40% - Accent3 4 2 2 2 6" xfId="28494" xr:uid="{00000000-0005-0000-0000-0000F5990000}"/>
    <cellStyle name="40% - Accent3 4 2 2 2 7" xfId="39174" xr:uid="{00000000-0005-0000-0000-0000F6990000}"/>
    <cellStyle name="40% - Accent3 4 2 2 3" xfId="3185" xr:uid="{00000000-0005-0000-0000-0000F7990000}"/>
    <cellStyle name="40% - Accent3 4 2 2 3 2" xfId="11453" xr:uid="{00000000-0005-0000-0000-0000F8990000}"/>
    <cellStyle name="40% - Accent3 4 2 2 3 2 2" xfId="24612" xr:uid="{00000000-0005-0000-0000-0000F9990000}"/>
    <cellStyle name="40% - Accent3 4 2 2 3 2 2 2" xfId="61950" xr:uid="{00000000-0005-0000-0000-0000FA990000}"/>
    <cellStyle name="40% - Accent3 4 2 2 3 2 3" xfId="48791" xr:uid="{00000000-0005-0000-0000-0000FB990000}"/>
    <cellStyle name="40% - Accent3 4 2 2 3 3" xfId="6730" xr:uid="{00000000-0005-0000-0000-0000FC990000}"/>
    <cellStyle name="40% - Accent3 4 2 2 3 3 2" xfId="19889" xr:uid="{00000000-0005-0000-0000-0000FD990000}"/>
    <cellStyle name="40% - Accent3 4 2 2 3 3 2 2" xfId="57227" xr:uid="{00000000-0005-0000-0000-0000FE990000}"/>
    <cellStyle name="40% - Accent3 4 2 2 3 3 3" xfId="44068" xr:uid="{00000000-0005-0000-0000-0000FF990000}"/>
    <cellStyle name="40% - Accent3 4 2 2 3 4" xfId="16346" xr:uid="{00000000-0005-0000-0000-0000009A0000}"/>
    <cellStyle name="40% - Accent3 4 2 2 3 4 2" xfId="53684" xr:uid="{00000000-0005-0000-0000-0000019A0000}"/>
    <cellStyle name="40% - Accent3 4 2 2 3 5" xfId="32739" xr:uid="{00000000-0005-0000-0000-0000029A0000}"/>
    <cellStyle name="40% - Accent3 4 2 2 3 6" xfId="40523" xr:uid="{00000000-0005-0000-0000-0000039A0000}"/>
    <cellStyle name="40% - Accent3 4 2 2 4" xfId="9093" xr:uid="{00000000-0005-0000-0000-0000049A0000}"/>
    <cellStyle name="40% - Accent3 4 2 2 4 2" xfId="22252" xr:uid="{00000000-0005-0000-0000-0000059A0000}"/>
    <cellStyle name="40% - Accent3 4 2 2 4 2 2" xfId="59590" xr:uid="{00000000-0005-0000-0000-0000069A0000}"/>
    <cellStyle name="40% - Accent3 4 2 2 4 3" xfId="35451" xr:uid="{00000000-0005-0000-0000-0000079A0000}"/>
    <cellStyle name="40% - Accent3 4 2 2 4 4" xfId="46431" xr:uid="{00000000-0005-0000-0000-0000089A0000}"/>
    <cellStyle name="40% - Accent3 4 2 2 5" xfId="4370" xr:uid="{00000000-0005-0000-0000-0000099A0000}"/>
    <cellStyle name="40% - Accent3 4 2 2 5 2" xfId="17529" xr:uid="{00000000-0005-0000-0000-00000A9A0000}"/>
    <cellStyle name="40% - Accent3 4 2 2 5 2 2" xfId="54867" xr:uid="{00000000-0005-0000-0000-00000B9A0000}"/>
    <cellStyle name="40% - Accent3 4 2 2 5 3" xfId="30027" xr:uid="{00000000-0005-0000-0000-00000C9A0000}"/>
    <cellStyle name="40% - Accent3 4 2 2 5 4" xfId="41708" xr:uid="{00000000-0005-0000-0000-00000D9A0000}"/>
    <cellStyle name="40% - Accent3 4 2 2 6" xfId="13817" xr:uid="{00000000-0005-0000-0000-00000E9A0000}"/>
    <cellStyle name="40% - Accent3 4 2 2 6 2" xfId="51155" xr:uid="{00000000-0005-0000-0000-00000F9A0000}"/>
    <cellStyle name="40% - Accent3 4 2 2 7" xfId="27145" xr:uid="{00000000-0005-0000-0000-0000109A0000}"/>
    <cellStyle name="40% - Accent3 4 2 2 8" xfId="37994" xr:uid="{00000000-0005-0000-0000-0000119A0000}"/>
    <cellStyle name="40% - Accent3 4 2 3" xfId="430" xr:uid="{00000000-0005-0000-0000-0000129A0000}"/>
    <cellStyle name="40% - Accent3 4 2 3 2" xfId="1612" xr:uid="{00000000-0005-0000-0000-0000139A0000}"/>
    <cellStyle name="40% - Accent3 4 2 3 2 2" xfId="7686" xr:uid="{00000000-0005-0000-0000-0000149A0000}"/>
    <cellStyle name="40% - Accent3 4 2 3 2 2 2" xfId="12409" xr:uid="{00000000-0005-0000-0000-0000159A0000}"/>
    <cellStyle name="40% - Accent3 4 2 3 2 2 2 2" xfId="25568" xr:uid="{00000000-0005-0000-0000-0000169A0000}"/>
    <cellStyle name="40% - Accent3 4 2 3 2 2 2 2 2" xfId="62906" xr:uid="{00000000-0005-0000-0000-0000179A0000}"/>
    <cellStyle name="40% - Accent3 4 2 3 2 2 2 3" xfId="49747" xr:uid="{00000000-0005-0000-0000-0000189A0000}"/>
    <cellStyle name="40% - Accent3 4 2 3 2 2 3" xfId="20845" xr:uid="{00000000-0005-0000-0000-0000199A0000}"/>
    <cellStyle name="40% - Accent3 4 2 3 2 2 3 2" xfId="58183" xr:uid="{00000000-0005-0000-0000-00001A9A0000}"/>
    <cellStyle name="40% - Accent3 4 2 3 2 2 4" xfId="33864" xr:uid="{00000000-0005-0000-0000-00001B9A0000}"/>
    <cellStyle name="40% - Accent3 4 2 3 2 2 5" xfId="45024" xr:uid="{00000000-0005-0000-0000-00001C9A0000}"/>
    <cellStyle name="40% - Accent3 4 2 3 2 3" xfId="10049" xr:uid="{00000000-0005-0000-0000-00001D9A0000}"/>
    <cellStyle name="40% - Accent3 4 2 3 2 3 2" xfId="23208" xr:uid="{00000000-0005-0000-0000-00001E9A0000}"/>
    <cellStyle name="40% - Accent3 4 2 3 2 3 2 2" xfId="60546" xr:uid="{00000000-0005-0000-0000-00001F9A0000}"/>
    <cellStyle name="40% - Accent3 4 2 3 2 3 3" xfId="36576" xr:uid="{00000000-0005-0000-0000-0000209A0000}"/>
    <cellStyle name="40% - Accent3 4 2 3 2 3 4" xfId="47387" xr:uid="{00000000-0005-0000-0000-0000219A0000}"/>
    <cellStyle name="40% - Accent3 4 2 3 2 4" xfId="5326" xr:uid="{00000000-0005-0000-0000-0000229A0000}"/>
    <cellStyle name="40% - Accent3 4 2 3 2 4 2" xfId="18485" xr:uid="{00000000-0005-0000-0000-0000239A0000}"/>
    <cellStyle name="40% - Accent3 4 2 3 2 4 2 2" xfId="55823" xr:uid="{00000000-0005-0000-0000-0000249A0000}"/>
    <cellStyle name="40% - Accent3 4 2 3 2 4 3" xfId="31152" xr:uid="{00000000-0005-0000-0000-0000259A0000}"/>
    <cellStyle name="40% - Accent3 4 2 3 2 4 4" xfId="42664" xr:uid="{00000000-0005-0000-0000-0000269A0000}"/>
    <cellStyle name="40% - Accent3 4 2 3 2 5" xfId="14773" xr:uid="{00000000-0005-0000-0000-0000279A0000}"/>
    <cellStyle name="40% - Accent3 4 2 3 2 5 2" xfId="52111" xr:uid="{00000000-0005-0000-0000-0000289A0000}"/>
    <cellStyle name="40% - Accent3 4 2 3 2 6" xfId="28270" xr:uid="{00000000-0005-0000-0000-0000299A0000}"/>
    <cellStyle name="40% - Accent3 4 2 3 2 7" xfId="38950" xr:uid="{00000000-0005-0000-0000-00002A9A0000}"/>
    <cellStyle name="40% - Accent3 4 2 3 3" xfId="2961" xr:uid="{00000000-0005-0000-0000-00002B9A0000}"/>
    <cellStyle name="40% - Accent3 4 2 3 3 2" xfId="11229" xr:uid="{00000000-0005-0000-0000-00002C9A0000}"/>
    <cellStyle name="40% - Accent3 4 2 3 3 2 2" xfId="24388" xr:uid="{00000000-0005-0000-0000-00002D9A0000}"/>
    <cellStyle name="40% - Accent3 4 2 3 3 2 2 2" xfId="61726" xr:uid="{00000000-0005-0000-0000-00002E9A0000}"/>
    <cellStyle name="40% - Accent3 4 2 3 3 2 3" xfId="48567" xr:uid="{00000000-0005-0000-0000-00002F9A0000}"/>
    <cellStyle name="40% - Accent3 4 2 3 3 3" xfId="6506" xr:uid="{00000000-0005-0000-0000-0000309A0000}"/>
    <cellStyle name="40% - Accent3 4 2 3 3 3 2" xfId="19665" xr:uid="{00000000-0005-0000-0000-0000319A0000}"/>
    <cellStyle name="40% - Accent3 4 2 3 3 3 2 2" xfId="57003" xr:uid="{00000000-0005-0000-0000-0000329A0000}"/>
    <cellStyle name="40% - Accent3 4 2 3 3 3 3" xfId="43844" xr:uid="{00000000-0005-0000-0000-0000339A0000}"/>
    <cellStyle name="40% - Accent3 4 2 3 3 4" xfId="16122" xr:uid="{00000000-0005-0000-0000-0000349A0000}"/>
    <cellStyle name="40% - Accent3 4 2 3 3 4 2" xfId="53460" xr:uid="{00000000-0005-0000-0000-0000359A0000}"/>
    <cellStyle name="40% - Accent3 4 2 3 3 5" xfId="32515" xr:uid="{00000000-0005-0000-0000-0000369A0000}"/>
    <cellStyle name="40% - Accent3 4 2 3 3 6" xfId="40299" xr:uid="{00000000-0005-0000-0000-0000379A0000}"/>
    <cellStyle name="40% - Accent3 4 2 3 4" xfId="8869" xr:uid="{00000000-0005-0000-0000-0000389A0000}"/>
    <cellStyle name="40% - Accent3 4 2 3 4 2" xfId="22028" xr:uid="{00000000-0005-0000-0000-0000399A0000}"/>
    <cellStyle name="40% - Accent3 4 2 3 4 2 2" xfId="59366" xr:uid="{00000000-0005-0000-0000-00003A9A0000}"/>
    <cellStyle name="40% - Accent3 4 2 3 4 3" xfId="35227" xr:uid="{00000000-0005-0000-0000-00003B9A0000}"/>
    <cellStyle name="40% - Accent3 4 2 3 4 4" xfId="46207" xr:uid="{00000000-0005-0000-0000-00003C9A0000}"/>
    <cellStyle name="40% - Accent3 4 2 3 5" xfId="4146" xr:uid="{00000000-0005-0000-0000-00003D9A0000}"/>
    <cellStyle name="40% - Accent3 4 2 3 5 2" xfId="17305" xr:uid="{00000000-0005-0000-0000-00003E9A0000}"/>
    <cellStyle name="40% - Accent3 4 2 3 5 2 2" xfId="54643" xr:uid="{00000000-0005-0000-0000-00003F9A0000}"/>
    <cellStyle name="40% - Accent3 4 2 3 5 3" xfId="29803" xr:uid="{00000000-0005-0000-0000-0000409A0000}"/>
    <cellStyle name="40% - Accent3 4 2 3 5 4" xfId="41484" xr:uid="{00000000-0005-0000-0000-0000419A0000}"/>
    <cellStyle name="40% - Accent3 4 2 3 6" xfId="13593" xr:uid="{00000000-0005-0000-0000-0000429A0000}"/>
    <cellStyle name="40% - Accent3 4 2 3 6 2" xfId="50931" xr:uid="{00000000-0005-0000-0000-0000439A0000}"/>
    <cellStyle name="40% - Accent3 4 2 3 7" xfId="26921" xr:uid="{00000000-0005-0000-0000-0000449A0000}"/>
    <cellStyle name="40% - Accent3 4 2 3 8" xfId="37770" xr:uid="{00000000-0005-0000-0000-0000459A0000}"/>
    <cellStyle name="40% - Accent3 4 2 4" xfId="851" xr:uid="{00000000-0005-0000-0000-0000469A0000}"/>
    <cellStyle name="40% - Accent3 4 2 4 2" xfId="2033" xr:uid="{00000000-0005-0000-0000-0000479A0000}"/>
    <cellStyle name="40% - Accent3 4 2 4 2 2" xfId="8107" xr:uid="{00000000-0005-0000-0000-0000489A0000}"/>
    <cellStyle name="40% - Accent3 4 2 4 2 2 2" xfId="12830" xr:uid="{00000000-0005-0000-0000-0000499A0000}"/>
    <cellStyle name="40% - Accent3 4 2 4 2 2 2 2" xfId="25989" xr:uid="{00000000-0005-0000-0000-00004A9A0000}"/>
    <cellStyle name="40% - Accent3 4 2 4 2 2 2 2 2" xfId="63327" xr:uid="{00000000-0005-0000-0000-00004B9A0000}"/>
    <cellStyle name="40% - Accent3 4 2 4 2 2 2 3" xfId="50168" xr:uid="{00000000-0005-0000-0000-00004C9A0000}"/>
    <cellStyle name="40% - Accent3 4 2 4 2 2 3" xfId="21266" xr:uid="{00000000-0005-0000-0000-00004D9A0000}"/>
    <cellStyle name="40% - Accent3 4 2 4 2 2 3 2" xfId="58604" xr:uid="{00000000-0005-0000-0000-00004E9A0000}"/>
    <cellStyle name="40% - Accent3 4 2 4 2 2 4" xfId="34285" xr:uid="{00000000-0005-0000-0000-00004F9A0000}"/>
    <cellStyle name="40% - Accent3 4 2 4 2 2 5" xfId="45445" xr:uid="{00000000-0005-0000-0000-0000509A0000}"/>
    <cellStyle name="40% - Accent3 4 2 4 2 3" xfId="10470" xr:uid="{00000000-0005-0000-0000-0000519A0000}"/>
    <cellStyle name="40% - Accent3 4 2 4 2 3 2" xfId="23629" xr:uid="{00000000-0005-0000-0000-0000529A0000}"/>
    <cellStyle name="40% - Accent3 4 2 4 2 3 2 2" xfId="60967" xr:uid="{00000000-0005-0000-0000-0000539A0000}"/>
    <cellStyle name="40% - Accent3 4 2 4 2 3 3" xfId="36997" xr:uid="{00000000-0005-0000-0000-0000549A0000}"/>
    <cellStyle name="40% - Accent3 4 2 4 2 3 4" xfId="47808" xr:uid="{00000000-0005-0000-0000-0000559A0000}"/>
    <cellStyle name="40% - Accent3 4 2 4 2 4" xfId="5747" xr:uid="{00000000-0005-0000-0000-0000569A0000}"/>
    <cellStyle name="40% - Accent3 4 2 4 2 4 2" xfId="18906" xr:uid="{00000000-0005-0000-0000-0000579A0000}"/>
    <cellStyle name="40% - Accent3 4 2 4 2 4 2 2" xfId="56244" xr:uid="{00000000-0005-0000-0000-0000589A0000}"/>
    <cellStyle name="40% - Accent3 4 2 4 2 4 3" xfId="31573" xr:uid="{00000000-0005-0000-0000-0000599A0000}"/>
    <cellStyle name="40% - Accent3 4 2 4 2 4 4" xfId="43085" xr:uid="{00000000-0005-0000-0000-00005A9A0000}"/>
    <cellStyle name="40% - Accent3 4 2 4 2 5" xfId="15194" xr:uid="{00000000-0005-0000-0000-00005B9A0000}"/>
    <cellStyle name="40% - Accent3 4 2 4 2 5 2" xfId="52532" xr:uid="{00000000-0005-0000-0000-00005C9A0000}"/>
    <cellStyle name="40% - Accent3 4 2 4 2 6" xfId="28691" xr:uid="{00000000-0005-0000-0000-00005D9A0000}"/>
    <cellStyle name="40% - Accent3 4 2 4 2 7" xfId="39371" xr:uid="{00000000-0005-0000-0000-00005E9A0000}"/>
    <cellStyle name="40% - Accent3 4 2 4 3" xfId="3382" xr:uid="{00000000-0005-0000-0000-00005F9A0000}"/>
    <cellStyle name="40% - Accent3 4 2 4 3 2" xfId="11650" xr:uid="{00000000-0005-0000-0000-0000609A0000}"/>
    <cellStyle name="40% - Accent3 4 2 4 3 2 2" xfId="24809" xr:uid="{00000000-0005-0000-0000-0000619A0000}"/>
    <cellStyle name="40% - Accent3 4 2 4 3 2 2 2" xfId="62147" xr:uid="{00000000-0005-0000-0000-0000629A0000}"/>
    <cellStyle name="40% - Accent3 4 2 4 3 2 3" xfId="48988" xr:uid="{00000000-0005-0000-0000-0000639A0000}"/>
    <cellStyle name="40% - Accent3 4 2 4 3 3" xfId="6927" xr:uid="{00000000-0005-0000-0000-0000649A0000}"/>
    <cellStyle name="40% - Accent3 4 2 4 3 3 2" xfId="20086" xr:uid="{00000000-0005-0000-0000-0000659A0000}"/>
    <cellStyle name="40% - Accent3 4 2 4 3 3 2 2" xfId="57424" xr:uid="{00000000-0005-0000-0000-0000669A0000}"/>
    <cellStyle name="40% - Accent3 4 2 4 3 3 3" xfId="44265" xr:uid="{00000000-0005-0000-0000-0000679A0000}"/>
    <cellStyle name="40% - Accent3 4 2 4 3 4" xfId="16543" xr:uid="{00000000-0005-0000-0000-0000689A0000}"/>
    <cellStyle name="40% - Accent3 4 2 4 3 4 2" xfId="53881" xr:uid="{00000000-0005-0000-0000-0000699A0000}"/>
    <cellStyle name="40% - Accent3 4 2 4 3 5" xfId="32936" xr:uid="{00000000-0005-0000-0000-00006A9A0000}"/>
    <cellStyle name="40% - Accent3 4 2 4 3 6" xfId="40720" xr:uid="{00000000-0005-0000-0000-00006B9A0000}"/>
    <cellStyle name="40% - Accent3 4 2 4 4" xfId="9290" xr:uid="{00000000-0005-0000-0000-00006C9A0000}"/>
    <cellStyle name="40% - Accent3 4 2 4 4 2" xfId="22449" xr:uid="{00000000-0005-0000-0000-00006D9A0000}"/>
    <cellStyle name="40% - Accent3 4 2 4 4 2 2" xfId="59787" xr:uid="{00000000-0005-0000-0000-00006E9A0000}"/>
    <cellStyle name="40% - Accent3 4 2 4 4 3" xfId="35648" xr:uid="{00000000-0005-0000-0000-00006F9A0000}"/>
    <cellStyle name="40% - Accent3 4 2 4 4 4" xfId="46628" xr:uid="{00000000-0005-0000-0000-0000709A0000}"/>
    <cellStyle name="40% - Accent3 4 2 4 5" xfId="4567" xr:uid="{00000000-0005-0000-0000-0000719A0000}"/>
    <cellStyle name="40% - Accent3 4 2 4 5 2" xfId="17726" xr:uid="{00000000-0005-0000-0000-0000729A0000}"/>
    <cellStyle name="40% - Accent3 4 2 4 5 2 2" xfId="55064" xr:uid="{00000000-0005-0000-0000-0000739A0000}"/>
    <cellStyle name="40% - Accent3 4 2 4 5 3" xfId="30224" xr:uid="{00000000-0005-0000-0000-0000749A0000}"/>
    <cellStyle name="40% - Accent3 4 2 4 5 4" xfId="41905" xr:uid="{00000000-0005-0000-0000-0000759A0000}"/>
    <cellStyle name="40% - Accent3 4 2 4 6" xfId="14014" xr:uid="{00000000-0005-0000-0000-0000769A0000}"/>
    <cellStyle name="40% - Accent3 4 2 4 6 2" xfId="51352" xr:uid="{00000000-0005-0000-0000-0000779A0000}"/>
    <cellStyle name="40% - Accent3 4 2 4 7" xfId="27342" xr:uid="{00000000-0005-0000-0000-0000789A0000}"/>
    <cellStyle name="40% - Accent3 4 2 4 8" xfId="38191" xr:uid="{00000000-0005-0000-0000-0000799A0000}"/>
    <cellStyle name="40% - Accent3 4 2 5" xfId="1020" xr:uid="{00000000-0005-0000-0000-00007A9A0000}"/>
    <cellStyle name="40% - Accent3 4 2 5 2" xfId="2202" xr:uid="{00000000-0005-0000-0000-00007B9A0000}"/>
    <cellStyle name="40% - Accent3 4 2 5 2 2" xfId="8276" xr:uid="{00000000-0005-0000-0000-00007C9A0000}"/>
    <cellStyle name="40% - Accent3 4 2 5 2 2 2" xfId="12999" xr:uid="{00000000-0005-0000-0000-00007D9A0000}"/>
    <cellStyle name="40% - Accent3 4 2 5 2 2 2 2" xfId="26158" xr:uid="{00000000-0005-0000-0000-00007E9A0000}"/>
    <cellStyle name="40% - Accent3 4 2 5 2 2 2 2 2" xfId="63496" xr:uid="{00000000-0005-0000-0000-00007F9A0000}"/>
    <cellStyle name="40% - Accent3 4 2 5 2 2 2 3" xfId="50337" xr:uid="{00000000-0005-0000-0000-0000809A0000}"/>
    <cellStyle name="40% - Accent3 4 2 5 2 2 3" xfId="21435" xr:uid="{00000000-0005-0000-0000-0000819A0000}"/>
    <cellStyle name="40% - Accent3 4 2 5 2 2 3 2" xfId="58773" xr:uid="{00000000-0005-0000-0000-0000829A0000}"/>
    <cellStyle name="40% - Accent3 4 2 5 2 2 4" xfId="34454" xr:uid="{00000000-0005-0000-0000-0000839A0000}"/>
    <cellStyle name="40% - Accent3 4 2 5 2 2 5" xfId="45614" xr:uid="{00000000-0005-0000-0000-0000849A0000}"/>
    <cellStyle name="40% - Accent3 4 2 5 2 3" xfId="10639" xr:uid="{00000000-0005-0000-0000-0000859A0000}"/>
    <cellStyle name="40% - Accent3 4 2 5 2 3 2" xfId="23798" xr:uid="{00000000-0005-0000-0000-0000869A0000}"/>
    <cellStyle name="40% - Accent3 4 2 5 2 3 2 2" xfId="61136" xr:uid="{00000000-0005-0000-0000-0000879A0000}"/>
    <cellStyle name="40% - Accent3 4 2 5 2 3 3" xfId="37166" xr:uid="{00000000-0005-0000-0000-0000889A0000}"/>
    <cellStyle name="40% - Accent3 4 2 5 2 3 4" xfId="47977" xr:uid="{00000000-0005-0000-0000-0000899A0000}"/>
    <cellStyle name="40% - Accent3 4 2 5 2 4" xfId="5916" xr:uid="{00000000-0005-0000-0000-00008A9A0000}"/>
    <cellStyle name="40% - Accent3 4 2 5 2 4 2" xfId="19075" xr:uid="{00000000-0005-0000-0000-00008B9A0000}"/>
    <cellStyle name="40% - Accent3 4 2 5 2 4 2 2" xfId="56413" xr:uid="{00000000-0005-0000-0000-00008C9A0000}"/>
    <cellStyle name="40% - Accent3 4 2 5 2 4 3" xfId="31742" xr:uid="{00000000-0005-0000-0000-00008D9A0000}"/>
    <cellStyle name="40% - Accent3 4 2 5 2 4 4" xfId="43254" xr:uid="{00000000-0005-0000-0000-00008E9A0000}"/>
    <cellStyle name="40% - Accent3 4 2 5 2 5" xfId="15363" xr:uid="{00000000-0005-0000-0000-00008F9A0000}"/>
    <cellStyle name="40% - Accent3 4 2 5 2 5 2" xfId="52701" xr:uid="{00000000-0005-0000-0000-0000909A0000}"/>
    <cellStyle name="40% - Accent3 4 2 5 2 6" xfId="28860" xr:uid="{00000000-0005-0000-0000-0000919A0000}"/>
    <cellStyle name="40% - Accent3 4 2 5 2 7" xfId="39540" xr:uid="{00000000-0005-0000-0000-0000929A0000}"/>
    <cellStyle name="40% - Accent3 4 2 5 3" xfId="3551" xr:uid="{00000000-0005-0000-0000-0000939A0000}"/>
    <cellStyle name="40% - Accent3 4 2 5 3 2" xfId="11819" xr:uid="{00000000-0005-0000-0000-0000949A0000}"/>
    <cellStyle name="40% - Accent3 4 2 5 3 2 2" xfId="24978" xr:uid="{00000000-0005-0000-0000-0000959A0000}"/>
    <cellStyle name="40% - Accent3 4 2 5 3 2 2 2" xfId="62316" xr:uid="{00000000-0005-0000-0000-0000969A0000}"/>
    <cellStyle name="40% - Accent3 4 2 5 3 2 3" xfId="49157" xr:uid="{00000000-0005-0000-0000-0000979A0000}"/>
    <cellStyle name="40% - Accent3 4 2 5 3 3" xfId="7096" xr:uid="{00000000-0005-0000-0000-0000989A0000}"/>
    <cellStyle name="40% - Accent3 4 2 5 3 3 2" xfId="20255" xr:uid="{00000000-0005-0000-0000-0000999A0000}"/>
    <cellStyle name="40% - Accent3 4 2 5 3 3 2 2" xfId="57593" xr:uid="{00000000-0005-0000-0000-00009A9A0000}"/>
    <cellStyle name="40% - Accent3 4 2 5 3 3 3" xfId="44434" xr:uid="{00000000-0005-0000-0000-00009B9A0000}"/>
    <cellStyle name="40% - Accent3 4 2 5 3 4" xfId="16712" xr:uid="{00000000-0005-0000-0000-00009C9A0000}"/>
    <cellStyle name="40% - Accent3 4 2 5 3 4 2" xfId="54050" xr:uid="{00000000-0005-0000-0000-00009D9A0000}"/>
    <cellStyle name="40% - Accent3 4 2 5 3 5" xfId="33105" xr:uid="{00000000-0005-0000-0000-00009E9A0000}"/>
    <cellStyle name="40% - Accent3 4 2 5 3 6" xfId="40889" xr:uid="{00000000-0005-0000-0000-00009F9A0000}"/>
    <cellStyle name="40% - Accent3 4 2 5 4" xfId="9459" xr:uid="{00000000-0005-0000-0000-0000A09A0000}"/>
    <cellStyle name="40% - Accent3 4 2 5 4 2" xfId="22618" xr:uid="{00000000-0005-0000-0000-0000A19A0000}"/>
    <cellStyle name="40% - Accent3 4 2 5 4 2 2" xfId="59956" xr:uid="{00000000-0005-0000-0000-0000A29A0000}"/>
    <cellStyle name="40% - Accent3 4 2 5 4 3" xfId="35817" xr:uid="{00000000-0005-0000-0000-0000A39A0000}"/>
    <cellStyle name="40% - Accent3 4 2 5 4 4" xfId="46797" xr:uid="{00000000-0005-0000-0000-0000A49A0000}"/>
    <cellStyle name="40% - Accent3 4 2 5 5" xfId="4736" xr:uid="{00000000-0005-0000-0000-0000A59A0000}"/>
    <cellStyle name="40% - Accent3 4 2 5 5 2" xfId="17895" xr:uid="{00000000-0005-0000-0000-0000A69A0000}"/>
    <cellStyle name="40% - Accent3 4 2 5 5 2 2" xfId="55233" xr:uid="{00000000-0005-0000-0000-0000A79A0000}"/>
    <cellStyle name="40% - Accent3 4 2 5 5 3" xfId="30393" xr:uid="{00000000-0005-0000-0000-0000A89A0000}"/>
    <cellStyle name="40% - Accent3 4 2 5 5 4" xfId="42074" xr:uid="{00000000-0005-0000-0000-0000A99A0000}"/>
    <cellStyle name="40% - Accent3 4 2 5 6" xfId="14183" xr:uid="{00000000-0005-0000-0000-0000AA9A0000}"/>
    <cellStyle name="40% - Accent3 4 2 5 6 2" xfId="51521" xr:uid="{00000000-0005-0000-0000-0000AB9A0000}"/>
    <cellStyle name="40% - Accent3 4 2 5 7" xfId="27511" xr:uid="{00000000-0005-0000-0000-0000AC9A0000}"/>
    <cellStyle name="40% - Accent3 4 2 5 8" xfId="38360" xr:uid="{00000000-0005-0000-0000-0000AD9A0000}"/>
    <cellStyle name="40% - Accent3 4 2 6" xfId="1191" xr:uid="{00000000-0005-0000-0000-0000AE9A0000}"/>
    <cellStyle name="40% - Accent3 4 2 6 2" xfId="2371" xr:uid="{00000000-0005-0000-0000-0000AF9A0000}"/>
    <cellStyle name="40% - Accent3 4 2 6 2 2" xfId="8445" xr:uid="{00000000-0005-0000-0000-0000B09A0000}"/>
    <cellStyle name="40% - Accent3 4 2 6 2 2 2" xfId="13168" xr:uid="{00000000-0005-0000-0000-0000B19A0000}"/>
    <cellStyle name="40% - Accent3 4 2 6 2 2 2 2" xfId="26327" xr:uid="{00000000-0005-0000-0000-0000B29A0000}"/>
    <cellStyle name="40% - Accent3 4 2 6 2 2 2 2 2" xfId="63665" xr:uid="{00000000-0005-0000-0000-0000B39A0000}"/>
    <cellStyle name="40% - Accent3 4 2 6 2 2 2 3" xfId="50506" xr:uid="{00000000-0005-0000-0000-0000B49A0000}"/>
    <cellStyle name="40% - Accent3 4 2 6 2 2 3" xfId="21604" xr:uid="{00000000-0005-0000-0000-0000B59A0000}"/>
    <cellStyle name="40% - Accent3 4 2 6 2 2 3 2" xfId="58942" xr:uid="{00000000-0005-0000-0000-0000B69A0000}"/>
    <cellStyle name="40% - Accent3 4 2 6 2 2 4" xfId="34623" xr:uid="{00000000-0005-0000-0000-0000B79A0000}"/>
    <cellStyle name="40% - Accent3 4 2 6 2 2 5" xfId="45783" xr:uid="{00000000-0005-0000-0000-0000B89A0000}"/>
    <cellStyle name="40% - Accent3 4 2 6 2 3" xfId="10808" xr:uid="{00000000-0005-0000-0000-0000B99A0000}"/>
    <cellStyle name="40% - Accent3 4 2 6 2 3 2" xfId="23967" xr:uid="{00000000-0005-0000-0000-0000BA9A0000}"/>
    <cellStyle name="40% - Accent3 4 2 6 2 3 2 2" xfId="61305" xr:uid="{00000000-0005-0000-0000-0000BB9A0000}"/>
    <cellStyle name="40% - Accent3 4 2 6 2 3 3" xfId="37335" xr:uid="{00000000-0005-0000-0000-0000BC9A0000}"/>
    <cellStyle name="40% - Accent3 4 2 6 2 3 4" xfId="48146" xr:uid="{00000000-0005-0000-0000-0000BD9A0000}"/>
    <cellStyle name="40% - Accent3 4 2 6 2 4" xfId="6085" xr:uid="{00000000-0005-0000-0000-0000BE9A0000}"/>
    <cellStyle name="40% - Accent3 4 2 6 2 4 2" xfId="19244" xr:uid="{00000000-0005-0000-0000-0000BF9A0000}"/>
    <cellStyle name="40% - Accent3 4 2 6 2 4 2 2" xfId="56582" xr:uid="{00000000-0005-0000-0000-0000C09A0000}"/>
    <cellStyle name="40% - Accent3 4 2 6 2 4 3" xfId="31911" xr:uid="{00000000-0005-0000-0000-0000C19A0000}"/>
    <cellStyle name="40% - Accent3 4 2 6 2 4 4" xfId="43423" xr:uid="{00000000-0005-0000-0000-0000C29A0000}"/>
    <cellStyle name="40% - Accent3 4 2 6 2 5" xfId="15532" xr:uid="{00000000-0005-0000-0000-0000C39A0000}"/>
    <cellStyle name="40% - Accent3 4 2 6 2 5 2" xfId="52870" xr:uid="{00000000-0005-0000-0000-0000C49A0000}"/>
    <cellStyle name="40% - Accent3 4 2 6 2 6" xfId="29029" xr:uid="{00000000-0005-0000-0000-0000C59A0000}"/>
    <cellStyle name="40% - Accent3 4 2 6 2 7" xfId="39709" xr:uid="{00000000-0005-0000-0000-0000C69A0000}"/>
    <cellStyle name="40% - Accent3 4 2 6 3" xfId="3720" xr:uid="{00000000-0005-0000-0000-0000C79A0000}"/>
    <cellStyle name="40% - Accent3 4 2 6 3 2" xfId="11988" xr:uid="{00000000-0005-0000-0000-0000C89A0000}"/>
    <cellStyle name="40% - Accent3 4 2 6 3 2 2" xfId="25147" xr:uid="{00000000-0005-0000-0000-0000C99A0000}"/>
    <cellStyle name="40% - Accent3 4 2 6 3 2 2 2" xfId="62485" xr:uid="{00000000-0005-0000-0000-0000CA9A0000}"/>
    <cellStyle name="40% - Accent3 4 2 6 3 2 3" xfId="49326" xr:uid="{00000000-0005-0000-0000-0000CB9A0000}"/>
    <cellStyle name="40% - Accent3 4 2 6 3 3" xfId="7265" xr:uid="{00000000-0005-0000-0000-0000CC9A0000}"/>
    <cellStyle name="40% - Accent3 4 2 6 3 3 2" xfId="20424" xr:uid="{00000000-0005-0000-0000-0000CD9A0000}"/>
    <cellStyle name="40% - Accent3 4 2 6 3 3 2 2" xfId="57762" xr:uid="{00000000-0005-0000-0000-0000CE9A0000}"/>
    <cellStyle name="40% - Accent3 4 2 6 3 3 3" xfId="44603" xr:uid="{00000000-0005-0000-0000-0000CF9A0000}"/>
    <cellStyle name="40% - Accent3 4 2 6 3 4" xfId="16881" xr:uid="{00000000-0005-0000-0000-0000D09A0000}"/>
    <cellStyle name="40% - Accent3 4 2 6 3 4 2" xfId="54219" xr:uid="{00000000-0005-0000-0000-0000D19A0000}"/>
    <cellStyle name="40% - Accent3 4 2 6 3 5" xfId="33274" xr:uid="{00000000-0005-0000-0000-0000D29A0000}"/>
    <cellStyle name="40% - Accent3 4 2 6 3 6" xfId="41058" xr:uid="{00000000-0005-0000-0000-0000D39A0000}"/>
    <cellStyle name="40% - Accent3 4 2 6 4" xfId="9628" xr:uid="{00000000-0005-0000-0000-0000D49A0000}"/>
    <cellStyle name="40% - Accent3 4 2 6 4 2" xfId="22787" xr:uid="{00000000-0005-0000-0000-0000D59A0000}"/>
    <cellStyle name="40% - Accent3 4 2 6 4 2 2" xfId="60125" xr:uid="{00000000-0005-0000-0000-0000D69A0000}"/>
    <cellStyle name="40% - Accent3 4 2 6 4 3" xfId="35986" xr:uid="{00000000-0005-0000-0000-0000D79A0000}"/>
    <cellStyle name="40% - Accent3 4 2 6 4 4" xfId="46966" xr:uid="{00000000-0005-0000-0000-0000D89A0000}"/>
    <cellStyle name="40% - Accent3 4 2 6 5" xfId="4905" xr:uid="{00000000-0005-0000-0000-0000D99A0000}"/>
    <cellStyle name="40% - Accent3 4 2 6 5 2" xfId="18064" xr:uid="{00000000-0005-0000-0000-0000DA9A0000}"/>
    <cellStyle name="40% - Accent3 4 2 6 5 2 2" xfId="55402" xr:uid="{00000000-0005-0000-0000-0000DB9A0000}"/>
    <cellStyle name="40% - Accent3 4 2 6 5 3" xfId="30562" xr:uid="{00000000-0005-0000-0000-0000DC9A0000}"/>
    <cellStyle name="40% - Accent3 4 2 6 5 4" xfId="42243" xr:uid="{00000000-0005-0000-0000-0000DD9A0000}"/>
    <cellStyle name="40% - Accent3 4 2 6 6" xfId="14352" xr:uid="{00000000-0005-0000-0000-0000DE9A0000}"/>
    <cellStyle name="40% - Accent3 4 2 6 6 2" xfId="51690" xr:uid="{00000000-0005-0000-0000-0000DF9A0000}"/>
    <cellStyle name="40% - Accent3 4 2 6 7" xfId="27680" xr:uid="{00000000-0005-0000-0000-0000E09A0000}"/>
    <cellStyle name="40% - Accent3 4 2 6 8" xfId="38529" xr:uid="{00000000-0005-0000-0000-0000E19A0000}"/>
    <cellStyle name="40% - Accent3 4 2 7" xfId="1415" xr:uid="{00000000-0005-0000-0000-0000E29A0000}"/>
    <cellStyle name="40% - Accent3 4 2 7 2" xfId="2764" xr:uid="{00000000-0005-0000-0000-0000E39A0000}"/>
    <cellStyle name="40% - Accent3 4 2 7 2 2" xfId="12212" xr:uid="{00000000-0005-0000-0000-0000E49A0000}"/>
    <cellStyle name="40% - Accent3 4 2 7 2 2 2" xfId="25371" xr:uid="{00000000-0005-0000-0000-0000E59A0000}"/>
    <cellStyle name="40% - Accent3 4 2 7 2 2 2 2" xfId="62709" xr:uid="{00000000-0005-0000-0000-0000E69A0000}"/>
    <cellStyle name="40% - Accent3 4 2 7 2 2 3" xfId="33667" xr:uid="{00000000-0005-0000-0000-0000E79A0000}"/>
    <cellStyle name="40% - Accent3 4 2 7 2 2 4" xfId="49550" xr:uid="{00000000-0005-0000-0000-0000E89A0000}"/>
    <cellStyle name="40% - Accent3 4 2 7 2 3" xfId="7489" xr:uid="{00000000-0005-0000-0000-0000E99A0000}"/>
    <cellStyle name="40% - Accent3 4 2 7 2 3 2" xfId="20648" xr:uid="{00000000-0005-0000-0000-0000EA9A0000}"/>
    <cellStyle name="40% - Accent3 4 2 7 2 3 2 2" xfId="57986" xr:uid="{00000000-0005-0000-0000-0000EB9A0000}"/>
    <cellStyle name="40% - Accent3 4 2 7 2 3 3" xfId="36379" xr:uid="{00000000-0005-0000-0000-0000EC9A0000}"/>
    <cellStyle name="40% - Accent3 4 2 7 2 3 4" xfId="44827" xr:uid="{00000000-0005-0000-0000-0000ED9A0000}"/>
    <cellStyle name="40% - Accent3 4 2 7 2 4" xfId="15925" xr:uid="{00000000-0005-0000-0000-0000EE9A0000}"/>
    <cellStyle name="40% - Accent3 4 2 7 2 4 2" xfId="30955" xr:uid="{00000000-0005-0000-0000-0000EF9A0000}"/>
    <cellStyle name="40% - Accent3 4 2 7 2 4 3" xfId="53263" xr:uid="{00000000-0005-0000-0000-0000F09A0000}"/>
    <cellStyle name="40% - Accent3 4 2 7 2 5" xfId="28073" xr:uid="{00000000-0005-0000-0000-0000F19A0000}"/>
    <cellStyle name="40% - Accent3 4 2 7 2 6" xfId="40102" xr:uid="{00000000-0005-0000-0000-0000F29A0000}"/>
    <cellStyle name="40% - Accent3 4 2 7 3" xfId="9852" xr:uid="{00000000-0005-0000-0000-0000F39A0000}"/>
    <cellStyle name="40% - Accent3 4 2 7 3 2" xfId="23011" xr:uid="{00000000-0005-0000-0000-0000F49A0000}"/>
    <cellStyle name="40% - Accent3 4 2 7 3 2 2" xfId="60349" xr:uid="{00000000-0005-0000-0000-0000F59A0000}"/>
    <cellStyle name="40% - Accent3 4 2 7 3 3" xfId="32318" xr:uid="{00000000-0005-0000-0000-0000F69A0000}"/>
    <cellStyle name="40% - Accent3 4 2 7 3 4" xfId="47190" xr:uid="{00000000-0005-0000-0000-0000F79A0000}"/>
    <cellStyle name="40% - Accent3 4 2 7 4" xfId="5129" xr:uid="{00000000-0005-0000-0000-0000F89A0000}"/>
    <cellStyle name="40% - Accent3 4 2 7 4 2" xfId="18288" xr:uid="{00000000-0005-0000-0000-0000F99A0000}"/>
    <cellStyle name="40% - Accent3 4 2 7 4 2 2" xfId="55626" xr:uid="{00000000-0005-0000-0000-0000FA9A0000}"/>
    <cellStyle name="40% - Accent3 4 2 7 4 3" xfId="35030" xr:uid="{00000000-0005-0000-0000-0000FB9A0000}"/>
    <cellStyle name="40% - Accent3 4 2 7 4 4" xfId="42467" xr:uid="{00000000-0005-0000-0000-0000FC9A0000}"/>
    <cellStyle name="40% - Accent3 4 2 7 5" xfId="14576" xr:uid="{00000000-0005-0000-0000-0000FD9A0000}"/>
    <cellStyle name="40% - Accent3 4 2 7 5 2" xfId="29606" xr:uid="{00000000-0005-0000-0000-0000FE9A0000}"/>
    <cellStyle name="40% - Accent3 4 2 7 5 3" xfId="51914" xr:uid="{00000000-0005-0000-0000-0000FF9A0000}"/>
    <cellStyle name="40% - Accent3 4 2 7 6" xfId="26724" xr:uid="{00000000-0005-0000-0000-0000009B0000}"/>
    <cellStyle name="40% - Accent3 4 2 7 7" xfId="38753" xr:uid="{00000000-0005-0000-0000-0000019B0000}"/>
    <cellStyle name="40% - Accent3 4 2 8" xfId="2540" xr:uid="{00000000-0005-0000-0000-0000029B0000}"/>
    <cellStyle name="40% - Accent3 4 2 8 2" xfId="11032" xr:uid="{00000000-0005-0000-0000-0000039B0000}"/>
    <cellStyle name="40% - Accent3 4 2 8 2 2" xfId="24191" xr:uid="{00000000-0005-0000-0000-0000049B0000}"/>
    <cellStyle name="40% - Accent3 4 2 8 2 2 2" xfId="61529" xr:uid="{00000000-0005-0000-0000-0000059B0000}"/>
    <cellStyle name="40% - Accent3 4 2 8 2 3" xfId="33443" xr:uid="{00000000-0005-0000-0000-0000069B0000}"/>
    <cellStyle name="40% - Accent3 4 2 8 2 4" xfId="48370" xr:uid="{00000000-0005-0000-0000-0000079B0000}"/>
    <cellStyle name="40% - Accent3 4 2 8 3" xfId="6309" xr:uid="{00000000-0005-0000-0000-0000089B0000}"/>
    <cellStyle name="40% - Accent3 4 2 8 3 2" xfId="19468" xr:uid="{00000000-0005-0000-0000-0000099B0000}"/>
    <cellStyle name="40% - Accent3 4 2 8 3 2 2" xfId="56806" xr:uid="{00000000-0005-0000-0000-00000A9B0000}"/>
    <cellStyle name="40% - Accent3 4 2 8 3 3" xfId="36155" xr:uid="{00000000-0005-0000-0000-00000B9B0000}"/>
    <cellStyle name="40% - Accent3 4 2 8 3 4" xfId="43647" xr:uid="{00000000-0005-0000-0000-00000C9B0000}"/>
    <cellStyle name="40% - Accent3 4 2 8 4" xfId="15701" xr:uid="{00000000-0005-0000-0000-00000D9B0000}"/>
    <cellStyle name="40% - Accent3 4 2 8 4 2" xfId="30731" xr:uid="{00000000-0005-0000-0000-00000E9B0000}"/>
    <cellStyle name="40% - Accent3 4 2 8 4 3" xfId="53039" xr:uid="{00000000-0005-0000-0000-00000F9B0000}"/>
    <cellStyle name="40% - Accent3 4 2 8 5" xfId="27849" xr:uid="{00000000-0005-0000-0000-0000109B0000}"/>
    <cellStyle name="40% - Accent3 4 2 8 6" xfId="39878" xr:uid="{00000000-0005-0000-0000-0000119B0000}"/>
    <cellStyle name="40% - Accent3 4 2 9" xfId="8672" xr:uid="{00000000-0005-0000-0000-0000129B0000}"/>
    <cellStyle name="40% - Accent3 4 2 9 2" xfId="21831" xr:uid="{00000000-0005-0000-0000-0000139B0000}"/>
    <cellStyle name="40% - Accent3 4 2 9 2 2" xfId="59169" xr:uid="{00000000-0005-0000-0000-0000149B0000}"/>
    <cellStyle name="40% - Accent3 4 2 9 3" xfId="29382" xr:uid="{00000000-0005-0000-0000-0000159B0000}"/>
    <cellStyle name="40% - Accent3 4 2 9 4" xfId="46010" xr:uid="{00000000-0005-0000-0000-0000169B0000}"/>
    <cellStyle name="40% - Accent3 4 3" xfId="542" xr:uid="{00000000-0005-0000-0000-0000179B0000}"/>
    <cellStyle name="40% - Accent3 4 3 2" xfId="1724" xr:uid="{00000000-0005-0000-0000-0000189B0000}"/>
    <cellStyle name="40% - Accent3 4 3 2 2" xfId="7798" xr:uid="{00000000-0005-0000-0000-0000199B0000}"/>
    <cellStyle name="40% - Accent3 4 3 2 2 2" xfId="12521" xr:uid="{00000000-0005-0000-0000-00001A9B0000}"/>
    <cellStyle name="40% - Accent3 4 3 2 2 2 2" xfId="25680" xr:uid="{00000000-0005-0000-0000-00001B9B0000}"/>
    <cellStyle name="40% - Accent3 4 3 2 2 2 2 2" xfId="63018" xr:uid="{00000000-0005-0000-0000-00001C9B0000}"/>
    <cellStyle name="40% - Accent3 4 3 2 2 2 3" xfId="49859" xr:uid="{00000000-0005-0000-0000-00001D9B0000}"/>
    <cellStyle name="40% - Accent3 4 3 2 2 3" xfId="20957" xr:uid="{00000000-0005-0000-0000-00001E9B0000}"/>
    <cellStyle name="40% - Accent3 4 3 2 2 3 2" xfId="58295" xr:uid="{00000000-0005-0000-0000-00001F9B0000}"/>
    <cellStyle name="40% - Accent3 4 3 2 2 4" xfId="33976" xr:uid="{00000000-0005-0000-0000-0000209B0000}"/>
    <cellStyle name="40% - Accent3 4 3 2 2 5" xfId="45136" xr:uid="{00000000-0005-0000-0000-0000219B0000}"/>
    <cellStyle name="40% - Accent3 4 3 2 3" xfId="10161" xr:uid="{00000000-0005-0000-0000-0000229B0000}"/>
    <cellStyle name="40% - Accent3 4 3 2 3 2" xfId="23320" xr:uid="{00000000-0005-0000-0000-0000239B0000}"/>
    <cellStyle name="40% - Accent3 4 3 2 3 2 2" xfId="60658" xr:uid="{00000000-0005-0000-0000-0000249B0000}"/>
    <cellStyle name="40% - Accent3 4 3 2 3 3" xfId="36688" xr:uid="{00000000-0005-0000-0000-0000259B0000}"/>
    <cellStyle name="40% - Accent3 4 3 2 3 4" xfId="47499" xr:uid="{00000000-0005-0000-0000-0000269B0000}"/>
    <cellStyle name="40% - Accent3 4 3 2 4" xfId="5438" xr:uid="{00000000-0005-0000-0000-0000279B0000}"/>
    <cellStyle name="40% - Accent3 4 3 2 4 2" xfId="18597" xr:uid="{00000000-0005-0000-0000-0000289B0000}"/>
    <cellStyle name="40% - Accent3 4 3 2 4 2 2" xfId="55935" xr:uid="{00000000-0005-0000-0000-0000299B0000}"/>
    <cellStyle name="40% - Accent3 4 3 2 4 3" xfId="31264" xr:uid="{00000000-0005-0000-0000-00002A9B0000}"/>
    <cellStyle name="40% - Accent3 4 3 2 4 4" xfId="42776" xr:uid="{00000000-0005-0000-0000-00002B9B0000}"/>
    <cellStyle name="40% - Accent3 4 3 2 5" xfId="14885" xr:uid="{00000000-0005-0000-0000-00002C9B0000}"/>
    <cellStyle name="40% - Accent3 4 3 2 5 2" xfId="52223" xr:uid="{00000000-0005-0000-0000-00002D9B0000}"/>
    <cellStyle name="40% - Accent3 4 3 2 6" xfId="28382" xr:uid="{00000000-0005-0000-0000-00002E9B0000}"/>
    <cellStyle name="40% - Accent3 4 3 2 7" xfId="39062" xr:uid="{00000000-0005-0000-0000-00002F9B0000}"/>
    <cellStyle name="40% - Accent3 4 3 3" xfId="3073" xr:uid="{00000000-0005-0000-0000-0000309B0000}"/>
    <cellStyle name="40% - Accent3 4 3 3 2" xfId="11341" xr:uid="{00000000-0005-0000-0000-0000319B0000}"/>
    <cellStyle name="40% - Accent3 4 3 3 2 2" xfId="24500" xr:uid="{00000000-0005-0000-0000-0000329B0000}"/>
    <cellStyle name="40% - Accent3 4 3 3 2 2 2" xfId="61838" xr:uid="{00000000-0005-0000-0000-0000339B0000}"/>
    <cellStyle name="40% - Accent3 4 3 3 2 3" xfId="48679" xr:uid="{00000000-0005-0000-0000-0000349B0000}"/>
    <cellStyle name="40% - Accent3 4 3 3 3" xfId="6618" xr:uid="{00000000-0005-0000-0000-0000359B0000}"/>
    <cellStyle name="40% - Accent3 4 3 3 3 2" xfId="19777" xr:uid="{00000000-0005-0000-0000-0000369B0000}"/>
    <cellStyle name="40% - Accent3 4 3 3 3 2 2" xfId="57115" xr:uid="{00000000-0005-0000-0000-0000379B0000}"/>
    <cellStyle name="40% - Accent3 4 3 3 3 3" xfId="43956" xr:uid="{00000000-0005-0000-0000-0000389B0000}"/>
    <cellStyle name="40% - Accent3 4 3 3 4" xfId="16234" xr:uid="{00000000-0005-0000-0000-0000399B0000}"/>
    <cellStyle name="40% - Accent3 4 3 3 4 2" xfId="53572" xr:uid="{00000000-0005-0000-0000-00003A9B0000}"/>
    <cellStyle name="40% - Accent3 4 3 3 5" xfId="32627" xr:uid="{00000000-0005-0000-0000-00003B9B0000}"/>
    <cellStyle name="40% - Accent3 4 3 3 6" xfId="40411" xr:uid="{00000000-0005-0000-0000-00003C9B0000}"/>
    <cellStyle name="40% - Accent3 4 3 4" xfId="8981" xr:uid="{00000000-0005-0000-0000-00003D9B0000}"/>
    <cellStyle name="40% - Accent3 4 3 4 2" xfId="22140" xr:uid="{00000000-0005-0000-0000-00003E9B0000}"/>
    <cellStyle name="40% - Accent3 4 3 4 2 2" xfId="59478" xr:uid="{00000000-0005-0000-0000-00003F9B0000}"/>
    <cellStyle name="40% - Accent3 4 3 4 3" xfId="35339" xr:uid="{00000000-0005-0000-0000-0000409B0000}"/>
    <cellStyle name="40% - Accent3 4 3 4 4" xfId="46319" xr:uid="{00000000-0005-0000-0000-0000419B0000}"/>
    <cellStyle name="40% - Accent3 4 3 5" xfId="4258" xr:uid="{00000000-0005-0000-0000-0000429B0000}"/>
    <cellStyle name="40% - Accent3 4 3 5 2" xfId="17417" xr:uid="{00000000-0005-0000-0000-0000439B0000}"/>
    <cellStyle name="40% - Accent3 4 3 5 2 2" xfId="54755" xr:uid="{00000000-0005-0000-0000-0000449B0000}"/>
    <cellStyle name="40% - Accent3 4 3 5 3" xfId="29915" xr:uid="{00000000-0005-0000-0000-0000459B0000}"/>
    <cellStyle name="40% - Accent3 4 3 5 4" xfId="41596" xr:uid="{00000000-0005-0000-0000-0000469B0000}"/>
    <cellStyle name="40% - Accent3 4 3 6" xfId="13705" xr:uid="{00000000-0005-0000-0000-0000479B0000}"/>
    <cellStyle name="40% - Accent3 4 3 6 2" xfId="51043" xr:uid="{00000000-0005-0000-0000-0000489B0000}"/>
    <cellStyle name="40% - Accent3 4 3 7" xfId="27033" xr:uid="{00000000-0005-0000-0000-0000499B0000}"/>
    <cellStyle name="40% - Accent3 4 3 8" xfId="37882" xr:uid="{00000000-0005-0000-0000-00004A9B0000}"/>
    <cellStyle name="40% - Accent3 4 4" xfId="345" xr:uid="{00000000-0005-0000-0000-00004B9B0000}"/>
    <cellStyle name="40% - Accent3 4 4 2" xfId="1527" xr:uid="{00000000-0005-0000-0000-00004C9B0000}"/>
    <cellStyle name="40% - Accent3 4 4 2 2" xfId="7601" xr:uid="{00000000-0005-0000-0000-00004D9B0000}"/>
    <cellStyle name="40% - Accent3 4 4 2 2 2" xfId="12324" xr:uid="{00000000-0005-0000-0000-00004E9B0000}"/>
    <cellStyle name="40% - Accent3 4 4 2 2 2 2" xfId="25483" xr:uid="{00000000-0005-0000-0000-00004F9B0000}"/>
    <cellStyle name="40% - Accent3 4 4 2 2 2 2 2" xfId="62821" xr:uid="{00000000-0005-0000-0000-0000509B0000}"/>
    <cellStyle name="40% - Accent3 4 4 2 2 2 3" xfId="49662" xr:uid="{00000000-0005-0000-0000-0000519B0000}"/>
    <cellStyle name="40% - Accent3 4 4 2 2 3" xfId="20760" xr:uid="{00000000-0005-0000-0000-0000529B0000}"/>
    <cellStyle name="40% - Accent3 4 4 2 2 3 2" xfId="58098" xr:uid="{00000000-0005-0000-0000-0000539B0000}"/>
    <cellStyle name="40% - Accent3 4 4 2 2 4" xfId="33779" xr:uid="{00000000-0005-0000-0000-0000549B0000}"/>
    <cellStyle name="40% - Accent3 4 4 2 2 5" xfId="44939" xr:uid="{00000000-0005-0000-0000-0000559B0000}"/>
    <cellStyle name="40% - Accent3 4 4 2 3" xfId="9964" xr:uid="{00000000-0005-0000-0000-0000569B0000}"/>
    <cellStyle name="40% - Accent3 4 4 2 3 2" xfId="23123" xr:uid="{00000000-0005-0000-0000-0000579B0000}"/>
    <cellStyle name="40% - Accent3 4 4 2 3 2 2" xfId="60461" xr:uid="{00000000-0005-0000-0000-0000589B0000}"/>
    <cellStyle name="40% - Accent3 4 4 2 3 3" xfId="36491" xr:uid="{00000000-0005-0000-0000-0000599B0000}"/>
    <cellStyle name="40% - Accent3 4 4 2 3 4" xfId="47302" xr:uid="{00000000-0005-0000-0000-00005A9B0000}"/>
    <cellStyle name="40% - Accent3 4 4 2 4" xfId="5241" xr:uid="{00000000-0005-0000-0000-00005B9B0000}"/>
    <cellStyle name="40% - Accent3 4 4 2 4 2" xfId="18400" xr:uid="{00000000-0005-0000-0000-00005C9B0000}"/>
    <cellStyle name="40% - Accent3 4 4 2 4 2 2" xfId="55738" xr:uid="{00000000-0005-0000-0000-00005D9B0000}"/>
    <cellStyle name="40% - Accent3 4 4 2 4 3" xfId="31067" xr:uid="{00000000-0005-0000-0000-00005E9B0000}"/>
    <cellStyle name="40% - Accent3 4 4 2 4 4" xfId="42579" xr:uid="{00000000-0005-0000-0000-00005F9B0000}"/>
    <cellStyle name="40% - Accent3 4 4 2 5" xfId="14688" xr:uid="{00000000-0005-0000-0000-0000609B0000}"/>
    <cellStyle name="40% - Accent3 4 4 2 5 2" xfId="52026" xr:uid="{00000000-0005-0000-0000-0000619B0000}"/>
    <cellStyle name="40% - Accent3 4 4 2 6" xfId="28185" xr:uid="{00000000-0005-0000-0000-0000629B0000}"/>
    <cellStyle name="40% - Accent3 4 4 2 7" xfId="38865" xr:uid="{00000000-0005-0000-0000-0000639B0000}"/>
    <cellStyle name="40% - Accent3 4 4 3" xfId="2876" xr:uid="{00000000-0005-0000-0000-0000649B0000}"/>
    <cellStyle name="40% - Accent3 4 4 3 2" xfId="11144" xr:uid="{00000000-0005-0000-0000-0000659B0000}"/>
    <cellStyle name="40% - Accent3 4 4 3 2 2" xfId="24303" xr:uid="{00000000-0005-0000-0000-0000669B0000}"/>
    <cellStyle name="40% - Accent3 4 4 3 2 2 2" xfId="61641" xr:uid="{00000000-0005-0000-0000-0000679B0000}"/>
    <cellStyle name="40% - Accent3 4 4 3 2 3" xfId="48482" xr:uid="{00000000-0005-0000-0000-0000689B0000}"/>
    <cellStyle name="40% - Accent3 4 4 3 3" xfId="6421" xr:uid="{00000000-0005-0000-0000-0000699B0000}"/>
    <cellStyle name="40% - Accent3 4 4 3 3 2" xfId="19580" xr:uid="{00000000-0005-0000-0000-00006A9B0000}"/>
    <cellStyle name="40% - Accent3 4 4 3 3 2 2" xfId="56918" xr:uid="{00000000-0005-0000-0000-00006B9B0000}"/>
    <cellStyle name="40% - Accent3 4 4 3 3 3" xfId="43759" xr:uid="{00000000-0005-0000-0000-00006C9B0000}"/>
    <cellStyle name="40% - Accent3 4 4 3 4" xfId="16037" xr:uid="{00000000-0005-0000-0000-00006D9B0000}"/>
    <cellStyle name="40% - Accent3 4 4 3 4 2" xfId="53375" xr:uid="{00000000-0005-0000-0000-00006E9B0000}"/>
    <cellStyle name="40% - Accent3 4 4 3 5" xfId="32430" xr:uid="{00000000-0005-0000-0000-00006F9B0000}"/>
    <cellStyle name="40% - Accent3 4 4 3 6" xfId="40214" xr:uid="{00000000-0005-0000-0000-0000709B0000}"/>
    <cellStyle name="40% - Accent3 4 4 4" xfId="8784" xr:uid="{00000000-0005-0000-0000-0000719B0000}"/>
    <cellStyle name="40% - Accent3 4 4 4 2" xfId="21943" xr:uid="{00000000-0005-0000-0000-0000729B0000}"/>
    <cellStyle name="40% - Accent3 4 4 4 2 2" xfId="59281" xr:uid="{00000000-0005-0000-0000-0000739B0000}"/>
    <cellStyle name="40% - Accent3 4 4 4 3" xfId="35142" xr:uid="{00000000-0005-0000-0000-0000749B0000}"/>
    <cellStyle name="40% - Accent3 4 4 4 4" xfId="46122" xr:uid="{00000000-0005-0000-0000-0000759B0000}"/>
    <cellStyle name="40% - Accent3 4 4 5" xfId="4061" xr:uid="{00000000-0005-0000-0000-0000769B0000}"/>
    <cellStyle name="40% - Accent3 4 4 5 2" xfId="17220" xr:uid="{00000000-0005-0000-0000-0000779B0000}"/>
    <cellStyle name="40% - Accent3 4 4 5 2 2" xfId="54558" xr:uid="{00000000-0005-0000-0000-0000789B0000}"/>
    <cellStyle name="40% - Accent3 4 4 5 3" xfId="29718" xr:uid="{00000000-0005-0000-0000-0000799B0000}"/>
    <cellStyle name="40% - Accent3 4 4 5 4" xfId="41399" xr:uid="{00000000-0005-0000-0000-00007A9B0000}"/>
    <cellStyle name="40% - Accent3 4 4 6" xfId="13508" xr:uid="{00000000-0005-0000-0000-00007B9B0000}"/>
    <cellStyle name="40% - Accent3 4 4 6 2" xfId="50846" xr:uid="{00000000-0005-0000-0000-00007C9B0000}"/>
    <cellStyle name="40% - Accent3 4 4 7" xfId="26836" xr:uid="{00000000-0005-0000-0000-00007D9B0000}"/>
    <cellStyle name="40% - Accent3 4 4 8" xfId="37685" xr:uid="{00000000-0005-0000-0000-00007E9B0000}"/>
    <cellStyle name="40% - Accent3 4 5" xfId="766" xr:uid="{00000000-0005-0000-0000-00007F9B0000}"/>
    <cellStyle name="40% - Accent3 4 5 2" xfId="1948" xr:uid="{00000000-0005-0000-0000-0000809B0000}"/>
    <cellStyle name="40% - Accent3 4 5 2 2" xfId="8022" xr:uid="{00000000-0005-0000-0000-0000819B0000}"/>
    <cellStyle name="40% - Accent3 4 5 2 2 2" xfId="12745" xr:uid="{00000000-0005-0000-0000-0000829B0000}"/>
    <cellStyle name="40% - Accent3 4 5 2 2 2 2" xfId="25904" xr:uid="{00000000-0005-0000-0000-0000839B0000}"/>
    <cellStyle name="40% - Accent3 4 5 2 2 2 2 2" xfId="63242" xr:uid="{00000000-0005-0000-0000-0000849B0000}"/>
    <cellStyle name="40% - Accent3 4 5 2 2 2 3" xfId="50083" xr:uid="{00000000-0005-0000-0000-0000859B0000}"/>
    <cellStyle name="40% - Accent3 4 5 2 2 3" xfId="21181" xr:uid="{00000000-0005-0000-0000-0000869B0000}"/>
    <cellStyle name="40% - Accent3 4 5 2 2 3 2" xfId="58519" xr:uid="{00000000-0005-0000-0000-0000879B0000}"/>
    <cellStyle name="40% - Accent3 4 5 2 2 4" xfId="34200" xr:uid="{00000000-0005-0000-0000-0000889B0000}"/>
    <cellStyle name="40% - Accent3 4 5 2 2 5" xfId="45360" xr:uid="{00000000-0005-0000-0000-0000899B0000}"/>
    <cellStyle name="40% - Accent3 4 5 2 3" xfId="10385" xr:uid="{00000000-0005-0000-0000-00008A9B0000}"/>
    <cellStyle name="40% - Accent3 4 5 2 3 2" xfId="23544" xr:uid="{00000000-0005-0000-0000-00008B9B0000}"/>
    <cellStyle name="40% - Accent3 4 5 2 3 2 2" xfId="60882" xr:uid="{00000000-0005-0000-0000-00008C9B0000}"/>
    <cellStyle name="40% - Accent3 4 5 2 3 3" xfId="36912" xr:uid="{00000000-0005-0000-0000-00008D9B0000}"/>
    <cellStyle name="40% - Accent3 4 5 2 3 4" xfId="47723" xr:uid="{00000000-0005-0000-0000-00008E9B0000}"/>
    <cellStyle name="40% - Accent3 4 5 2 4" xfId="5662" xr:uid="{00000000-0005-0000-0000-00008F9B0000}"/>
    <cellStyle name="40% - Accent3 4 5 2 4 2" xfId="18821" xr:uid="{00000000-0005-0000-0000-0000909B0000}"/>
    <cellStyle name="40% - Accent3 4 5 2 4 2 2" xfId="56159" xr:uid="{00000000-0005-0000-0000-0000919B0000}"/>
    <cellStyle name="40% - Accent3 4 5 2 4 3" xfId="31488" xr:uid="{00000000-0005-0000-0000-0000929B0000}"/>
    <cellStyle name="40% - Accent3 4 5 2 4 4" xfId="43000" xr:uid="{00000000-0005-0000-0000-0000939B0000}"/>
    <cellStyle name="40% - Accent3 4 5 2 5" xfId="15109" xr:uid="{00000000-0005-0000-0000-0000949B0000}"/>
    <cellStyle name="40% - Accent3 4 5 2 5 2" xfId="52447" xr:uid="{00000000-0005-0000-0000-0000959B0000}"/>
    <cellStyle name="40% - Accent3 4 5 2 6" xfId="28606" xr:uid="{00000000-0005-0000-0000-0000969B0000}"/>
    <cellStyle name="40% - Accent3 4 5 2 7" xfId="39286" xr:uid="{00000000-0005-0000-0000-0000979B0000}"/>
    <cellStyle name="40% - Accent3 4 5 3" xfId="3297" xr:uid="{00000000-0005-0000-0000-0000989B0000}"/>
    <cellStyle name="40% - Accent3 4 5 3 2" xfId="11565" xr:uid="{00000000-0005-0000-0000-0000999B0000}"/>
    <cellStyle name="40% - Accent3 4 5 3 2 2" xfId="24724" xr:uid="{00000000-0005-0000-0000-00009A9B0000}"/>
    <cellStyle name="40% - Accent3 4 5 3 2 2 2" xfId="62062" xr:uid="{00000000-0005-0000-0000-00009B9B0000}"/>
    <cellStyle name="40% - Accent3 4 5 3 2 3" xfId="48903" xr:uid="{00000000-0005-0000-0000-00009C9B0000}"/>
    <cellStyle name="40% - Accent3 4 5 3 3" xfId="6842" xr:uid="{00000000-0005-0000-0000-00009D9B0000}"/>
    <cellStyle name="40% - Accent3 4 5 3 3 2" xfId="20001" xr:uid="{00000000-0005-0000-0000-00009E9B0000}"/>
    <cellStyle name="40% - Accent3 4 5 3 3 2 2" xfId="57339" xr:uid="{00000000-0005-0000-0000-00009F9B0000}"/>
    <cellStyle name="40% - Accent3 4 5 3 3 3" xfId="44180" xr:uid="{00000000-0005-0000-0000-0000A09B0000}"/>
    <cellStyle name="40% - Accent3 4 5 3 4" xfId="16458" xr:uid="{00000000-0005-0000-0000-0000A19B0000}"/>
    <cellStyle name="40% - Accent3 4 5 3 4 2" xfId="53796" xr:uid="{00000000-0005-0000-0000-0000A29B0000}"/>
    <cellStyle name="40% - Accent3 4 5 3 5" xfId="32851" xr:uid="{00000000-0005-0000-0000-0000A39B0000}"/>
    <cellStyle name="40% - Accent3 4 5 3 6" xfId="40635" xr:uid="{00000000-0005-0000-0000-0000A49B0000}"/>
    <cellStyle name="40% - Accent3 4 5 4" xfId="9205" xr:uid="{00000000-0005-0000-0000-0000A59B0000}"/>
    <cellStyle name="40% - Accent3 4 5 4 2" xfId="22364" xr:uid="{00000000-0005-0000-0000-0000A69B0000}"/>
    <cellStyle name="40% - Accent3 4 5 4 2 2" xfId="59702" xr:uid="{00000000-0005-0000-0000-0000A79B0000}"/>
    <cellStyle name="40% - Accent3 4 5 4 3" xfId="35563" xr:uid="{00000000-0005-0000-0000-0000A89B0000}"/>
    <cellStyle name="40% - Accent3 4 5 4 4" xfId="46543" xr:uid="{00000000-0005-0000-0000-0000A99B0000}"/>
    <cellStyle name="40% - Accent3 4 5 5" xfId="4482" xr:uid="{00000000-0005-0000-0000-0000AA9B0000}"/>
    <cellStyle name="40% - Accent3 4 5 5 2" xfId="17641" xr:uid="{00000000-0005-0000-0000-0000AB9B0000}"/>
    <cellStyle name="40% - Accent3 4 5 5 2 2" xfId="54979" xr:uid="{00000000-0005-0000-0000-0000AC9B0000}"/>
    <cellStyle name="40% - Accent3 4 5 5 3" xfId="30139" xr:uid="{00000000-0005-0000-0000-0000AD9B0000}"/>
    <cellStyle name="40% - Accent3 4 5 5 4" xfId="41820" xr:uid="{00000000-0005-0000-0000-0000AE9B0000}"/>
    <cellStyle name="40% - Accent3 4 5 6" xfId="13929" xr:uid="{00000000-0005-0000-0000-0000AF9B0000}"/>
    <cellStyle name="40% - Accent3 4 5 6 2" xfId="51267" xr:uid="{00000000-0005-0000-0000-0000B09B0000}"/>
    <cellStyle name="40% - Accent3 4 5 7" xfId="27257" xr:uid="{00000000-0005-0000-0000-0000B19B0000}"/>
    <cellStyle name="40% - Accent3 4 5 8" xfId="38106" xr:uid="{00000000-0005-0000-0000-0000B29B0000}"/>
    <cellStyle name="40% - Accent3 4 6" xfId="935" xr:uid="{00000000-0005-0000-0000-0000B39B0000}"/>
    <cellStyle name="40% - Accent3 4 6 2" xfId="2117" xr:uid="{00000000-0005-0000-0000-0000B49B0000}"/>
    <cellStyle name="40% - Accent3 4 6 2 2" xfId="8191" xr:uid="{00000000-0005-0000-0000-0000B59B0000}"/>
    <cellStyle name="40% - Accent3 4 6 2 2 2" xfId="12914" xr:uid="{00000000-0005-0000-0000-0000B69B0000}"/>
    <cellStyle name="40% - Accent3 4 6 2 2 2 2" xfId="26073" xr:uid="{00000000-0005-0000-0000-0000B79B0000}"/>
    <cellStyle name="40% - Accent3 4 6 2 2 2 2 2" xfId="63411" xr:uid="{00000000-0005-0000-0000-0000B89B0000}"/>
    <cellStyle name="40% - Accent3 4 6 2 2 2 3" xfId="50252" xr:uid="{00000000-0005-0000-0000-0000B99B0000}"/>
    <cellStyle name="40% - Accent3 4 6 2 2 3" xfId="21350" xr:uid="{00000000-0005-0000-0000-0000BA9B0000}"/>
    <cellStyle name="40% - Accent3 4 6 2 2 3 2" xfId="58688" xr:uid="{00000000-0005-0000-0000-0000BB9B0000}"/>
    <cellStyle name="40% - Accent3 4 6 2 2 4" xfId="34369" xr:uid="{00000000-0005-0000-0000-0000BC9B0000}"/>
    <cellStyle name="40% - Accent3 4 6 2 2 5" xfId="45529" xr:uid="{00000000-0005-0000-0000-0000BD9B0000}"/>
    <cellStyle name="40% - Accent3 4 6 2 3" xfId="10554" xr:uid="{00000000-0005-0000-0000-0000BE9B0000}"/>
    <cellStyle name="40% - Accent3 4 6 2 3 2" xfId="23713" xr:uid="{00000000-0005-0000-0000-0000BF9B0000}"/>
    <cellStyle name="40% - Accent3 4 6 2 3 2 2" xfId="61051" xr:uid="{00000000-0005-0000-0000-0000C09B0000}"/>
    <cellStyle name="40% - Accent3 4 6 2 3 3" xfId="37081" xr:uid="{00000000-0005-0000-0000-0000C19B0000}"/>
    <cellStyle name="40% - Accent3 4 6 2 3 4" xfId="47892" xr:uid="{00000000-0005-0000-0000-0000C29B0000}"/>
    <cellStyle name="40% - Accent3 4 6 2 4" xfId="5831" xr:uid="{00000000-0005-0000-0000-0000C39B0000}"/>
    <cellStyle name="40% - Accent3 4 6 2 4 2" xfId="18990" xr:uid="{00000000-0005-0000-0000-0000C49B0000}"/>
    <cellStyle name="40% - Accent3 4 6 2 4 2 2" xfId="56328" xr:uid="{00000000-0005-0000-0000-0000C59B0000}"/>
    <cellStyle name="40% - Accent3 4 6 2 4 3" xfId="31657" xr:uid="{00000000-0005-0000-0000-0000C69B0000}"/>
    <cellStyle name="40% - Accent3 4 6 2 4 4" xfId="43169" xr:uid="{00000000-0005-0000-0000-0000C79B0000}"/>
    <cellStyle name="40% - Accent3 4 6 2 5" xfId="15278" xr:uid="{00000000-0005-0000-0000-0000C89B0000}"/>
    <cellStyle name="40% - Accent3 4 6 2 5 2" xfId="52616" xr:uid="{00000000-0005-0000-0000-0000C99B0000}"/>
    <cellStyle name="40% - Accent3 4 6 2 6" xfId="28775" xr:uid="{00000000-0005-0000-0000-0000CA9B0000}"/>
    <cellStyle name="40% - Accent3 4 6 2 7" xfId="39455" xr:uid="{00000000-0005-0000-0000-0000CB9B0000}"/>
    <cellStyle name="40% - Accent3 4 6 3" xfId="3466" xr:uid="{00000000-0005-0000-0000-0000CC9B0000}"/>
    <cellStyle name="40% - Accent3 4 6 3 2" xfId="11734" xr:uid="{00000000-0005-0000-0000-0000CD9B0000}"/>
    <cellStyle name="40% - Accent3 4 6 3 2 2" xfId="24893" xr:uid="{00000000-0005-0000-0000-0000CE9B0000}"/>
    <cellStyle name="40% - Accent3 4 6 3 2 2 2" xfId="62231" xr:uid="{00000000-0005-0000-0000-0000CF9B0000}"/>
    <cellStyle name="40% - Accent3 4 6 3 2 3" xfId="49072" xr:uid="{00000000-0005-0000-0000-0000D09B0000}"/>
    <cellStyle name="40% - Accent3 4 6 3 3" xfId="7011" xr:uid="{00000000-0005-0000-0000-0000D19B0000}"/>
    <cellStyle name="40% - Accent3 4 6 3 3 2" xfId="20170" xr:uid="{00000000-0005-0000-0000-0000D29B0000}"/>
    <cellStyle name="40% - Accent3 4 6 3 3 2 2" xfId="57508" xr:uid="{00000000-0005-0000-0000-0000D39B0000}"/>
    <cellStyle name="40% - Accent3 4 6 3 3 3" xfId="44349" xr:uid="{00000000-0005-0000-0000-0000D49B0000}"/>
    <cellStyle name="40% - Accent3 4 6 3 4" xfId="16627" xr:uid="{00000000-0005-0000-0000-0000D59B0000}"/>
    <cellStyle name="40% - Accent3 4 6 3 4 2" xfId="53965" xr:uid="{00000000-0005-0000-0000-0000D69B0000}"/>
    <cellStyle name="40% - Accent3 4 6 3 5" xfId="33020" xr:uid="{00000000-0005-0000-0000-0000D79B0000}"/>
    <cellStyle name="40% - Accent3 4 6 3 6" xfId="40804" xr:uid="{00000000-0005-0000-0000-0000D89B0000}"/>
    <cellStyle name="40% - Accent3 4 6 4" xfId="9374" xr:uid="{00000000-0005-0000-0000-0000D99B0000}"/>
    <cellStyle name="40% - Accent3 4 6 4 2" xfId="22533" xr:uid="{00000000-0005-0000-0000-0000DA9B0000}"/>
    <cellStyle name="40% - Accent3 4 6 4 2 2" xfId="59871" xr:uid="{00000000-0005-0000-0000-0000DB9B0000}"/>
    <cellStyle name="40% - Accent3 4 6 4 3" xfId="35732" xr:uid="{00000000-0005-0000-0000-0000DC9B0000}"/>
    <cellStyle name="40% - Accent3 4 6 4 4" xfId="46712" xr:uid="{00000000-0005-0000-0000-0000DD9B0000}"/>
    <cellStyle name="40% - Accent3 4 6 5" xfId="4651" xr:uid="{00000000-0005-0000-0000-0000DE9B0000}"/>
    <cellStyle name="40% - Accent3 4 6 5 2" xfId="17810" xr:uid="{00000000-0005-0000-0000-0000DF9B0000}"/>
    <cellStyle name="40% - Accent3 4 6 5 2 2" xfId="55148" xr:uid="{00000000-0005-0000-0000-0000E09B0000}"/>
    <cellStyle name="40% - Accent3 4 6 5 3" xfId="30308" xr:uid="{00000000-0005-0000-0000-0000E19B0000}"/>
    <cellStyle name="40% - Accent3 4 6 5 4" xfId="41989" xr:uid="{00000000-0005-0000-0000-0000E29B0000}"/>
    <cellStyle name="40% - Accent3 4 6 6" xfId="14098" xr:uid="{00000000-0005-0000-0000-0000E39B0000}"/>
    <cellStyle name="40% - Accent3 4 6 6 2" xfId="51436" xr:uid="{00000000-0005-0000-0000-0000E49B0000}"/>
    <cellStyle name="40% - Accent3 4 6 7" xfId="27426" xr:uid="{00000000-0005-0000-0000-0000E59B0000}"/>
    <cellStyle name="40% - Accent3 4 6 8" xfId="38275" xr:uid="{00000000-0005-0000-0000-0000E69B0000}"/>
    <cellStyle name="40% - Accent3 4 7" xfId="1106" xr:uid="{00000000-0005-0000-0000-0000E79B0000}"/>
    <cellStyle name="40% - Accent3 4 7 2" xfId="2286" xr:uid="{00000000-0005-0000-0000-0000E89B0000}"/>
    <cellStyle name="40% - Accent3 4 7 2 2" xfId="8360" xr:uid="{00000000-0005-0000-0000-0000E99B0000}"/>
    <cellStyle name="40% - Accent3 4 7 2 2 2" xfId="13083" xr:uid="{00000000-0005-0000-0000-0000EA9B0000}"/>
    <cellStyle name="40% - Accent3 4 7 2 2 2 2" xfId="26242" xr:uid="{00000000-0005-0000-0000-0000EB9B0000}"/>
    <cellStyle name="40% - Accent3 4 7 2 2 2 2 2" xfId="63580" xr:uid="{00000000-0005-0000-0000-0000EC9B0000}"/>
    <cellStyle name="40% - Accent3 4 7 2 2 2 3" xfId="50421" xr:uid="{00000000-0005-0000-0000-0000ED9B0000}"/>
    <cellStyle name="40% - Accent3 4 7 2 2 3" xfId="21519" xr:uid="{00000000-0005-0000-0000-0000EE9B0000}"/>
    <cellStyle name="40% - Accent3 4 7 2 2 3 2" xfId="58857" xr:uid="{00000000-0005-0000-0000-0000EF9B0000}"/>
    <cellStyle name="40% - Accent3 4 7 2 2 4" xfId="34538" xr:uid="{00000000-0005-0000-0000-0000F09B0000}"/>
    <cellStyle name="40% - Accent3 4 7 2 2 5" xfId="45698" xr:uid="{00000000-0005-0000-0000-0000F19B0000}"/>
    <cellStyle name="40% - Accent3 4 7 2 3" xfId="10723" xr:uid="{00000000-0005-0000-0000-0000F29B0000}"/>
    <cellStyle name="40% - Accent3 4 7 2 3 2" xfId="23882" xr:uid="{00000000-0005-0000-0000-0000F39B0000}"/>
    <cellStyle name="40% - Accent3 4 7 2 3 2 2" xfId="61220" xr:uid="{00000000-0005-0000-0000-0000F49B0000}"/>
    <cellStyle name="40% - Accent3 4 7 2 3 3" xfId="37250" xr:uid="{00000000-0005-0000-0000-0000F59B0000}"/>
    <cellStyle name="40% - Accent3 4 7 2 3 4" xfId="48061" xr:uid="{00000000-0005-0000-0000-0000F69B0000}"/>
    <cellStyle name="40% - Accent3 4 7 2 4" xfId="6000" xr:uid="{00000000-0005-0000-0000-0000F79B0000}"/>
    <cellStyle name="40% - Accent3 4 7 2 4 2" xfId="19159" xr:uid="{00000000-0005-0000-0000-0000F89B0000}"/>
    <cellStyle name="40% - Accent3 4 7 2 4 2 2" xfId="56497" xr:uid="{00000000-0005-0000-0000-0000F99B0000}"/>
    <cellStyle name="40% - Accent3 4 7 2 4 3" xfId="31826" xr:uid="{00000000-0005-0000-0000-0000FA9B0000}"/>
    <cellStyle name="40% - Accent3 4 7 2 4 4" xfId="43338" xr:uid="{00000000-0005-0000-0000-0000FB9B0000}"/>
    <cellStyle name="40% - Accent3 4 7 2 5" xfId="15447" xr:uid="{00000000-0005-0000-0000-0000FC9B0000}"/>
    <cellStyle name="40% - Accent3 4 7 2 5 2" xfId="52785" xr:uid="{00000000-0005-0000-0000-0000FD9B0000}"/>
    <cellStyle name="40% - Accent3 4 7 2 6" xfId="28944" xr:uid="{00000000-0005-0000-0000-0000FE9B0000}"/>
    <cellStyle name="40% - Accent3 4 7 2 7" xfId="39624" xr:uid="{00000000-0005-0000-0000-0000FF9B0000}"/>
    <cellStyle name="40% - Accent3 4 7 3" xfId="3635" xr:uid="{00000000-0005-0000-0000-0000009C0000}"/>
    <cellStyle name="40% - Accent3 4 7 3 2" xfId="11903" xr:uid="{00000000-0005-0000-0000-0000019C0000}"/>
    <cellStyle name="40% - Accent3 4 7 3 2 2" xfId="25062" xr:uid="{00000000-0005-0000-0000-0000029C0000}"/>
    <cellStyle name="40% - Accent3 4 7 3 2 2 2" xfId="62400" xr:uid="{00000000-0005-0000-0000-0000039C0000}"/>
    <cellStyle name="40% - Accent3 4 7 3 2 3" xfId="49241" xr:uid="{00000000-0005-0000-0000-0000049C0000}"/>
    <cellStyle name="40% - Accent3 4 7 3 3" xfId="7180" xr:uid="{00000000-0005-0000-0000-0000059C0000}"/>
    <cellStyle name="40% - Accent3 4 7 3 3 2" xfId="20339" xr:uid="{00000000-0005-0000-0000-0000069C0000}"/>
    <cellStyle name="40% - Accent3 4 7 3 3 2 2" xfId="57677" xr:uid="{00000000-0005-0000-0000-0000079C0000}"/>
    <cellStyle name="40% - Accent3 4 7 3 3 3" xfId="44518" xr:uid="{00000000-0005-0000-0000-0000089C0000}"/>
    <cellStyle name="40% - Accent3 4 7 3 4" xfId="16796" xr:uid="{00000000-0005-0000-0000-0000099C0000}"/>
    <cellStyle name="40% - Accent3 4 7 3 4 2" xfId="54134" xr:uid="{00000000-0005-0000-0000-00000A9C0000}"/>
    <cellStyle name="40% - Accent3 4 7 3 5" xfId="33189" xr:uid="{00000000-0005-0000-0000-00000B9C0000}"/>
    <cellStyle name="40% - Accent3 4 7 3 6" xfId="40973" xr:uid="{00000000-0005-0000-0000-00000C9C0000}"/>
    <cellStyle name="40% - Accent3 4 7 4" xfId="9543" xr:uid="{00000000-0005-0000-0000-00000D9C0000}"/>
    <cellStyle name="40% - Accent3 4 7 4 2" xfId="22702" xr:uid="{00000000-0005-0000-0000-00000E9C0000}"/>
    <cellStyle name="40% - Accent3 4 7 4 2 2" xfId="60040" xr:uid="{00000000-0005-0000-0000-00000F9C0000}"/>
    <cellStyle name="40% - Accent3 4 7 4 3" xfId="35901" xr:uid="{00000000-0005-0000-0000-0000109C0000}"/>
    <cellStyle name="40% - Accent3 4 7 4 4" xfId="46881" xr:uid="{00000000-0005-0000-0000-0000119C0000}"/>
    <cellStyle name="40% - Accent3 4 7 5" xfId="4820" xr:uid="{00000000-0005-0000-0000-0000129C0000}"/>
    <cellStyle name="40% - Accent3 4 7 5 2" xfId="17979" xr:uid="{00000000-0005-0000-0000-0000139C0000}"/>
    <cellStyle name="40% - Accent3 4 7 5 2 2" xfId="55317" xr:uid="{00000000-0005-0000-0000-0000149C0000}"/>
    <cellStyle name="40% - Accent3 4 7 5 3" xfId="30477" xr:uid="{00000000-0005-0000-0000-0000159C0000}"/>
    <cellStyle name="40% - Accent3 4 7 5 4" xfId="42158" xr:uid="{00000000-0005-0000-0000-0000169C0000}"/>
    <cellStyle name="40% - Accent3 4 7 6" xfId="14267" xr:uid="{00000000-0005-0000-0000-0000179C0000}"/>
    <cellStyle name="40% - Accent3 4 7 6 2" xfId="51605" xr:uid="{00000000-0005-0000-0000-0000189C0000}"/>
    <cellStyle name="40% - Accent3 4 7 7" xfId="27595" xr:uid="{00000000-0005-0000-0000-0000199C0000}"/>
    <cellStyle name="40% - Accent3 4 7 8" xfId="38444" xr:uid="{00000000-0005-0000-0000-00001A9C0000}"/>
    <cellStyle name="40% - Accent3 4 8" xfId="1303" xr:uid="{00000000-0005-0000-0000-00001B9C0000}"/>
    <cellStyle name="40% - Accent3 4 8 2" xfId="2652" xr:uid="{00000000-0005-0000-0000-00001C9C0000}"/>
    <cellStyle name="40% - Accent3 4 8 2 2" xfId="12100" xr:uid="{00000000-0005-0000-0000-00001D9C0000}"/>
    <cellStyle name="40% - Accent3 4 8 2 2 2" xfId="25259" xr:uid="{00000000-0005-0000-0000-00001E9C0000}"/>
    <cellStyle name="40% - Accent3 4 8 2 2 2 2" xfId="62597" xr:uid="{00000000-0005-0000-0000-00001F9C0000}"/>
    <cellStyle name="40% - Accent3 4 8 2 2 3" xfId="33555" xr:uid="{00000000-0005-0000-0000-0000209C0000}"/>
    <cellStyle name="40% - Accent3 4 8 2 2 4" xfId="49438" xr:uid="{00000000-0005-0000-0000-0000219C0000}"/>
    <cellStyle name="40% - Accent3 4 8 2 3" xfId="7377" xr:uid="{00000000-0005-0000-0000-0000229C0000}"/>
    <cellStyle name="40% - Accent3 4 8 2 3 2" xfId="20536" xr:uid="{00000000-0005-0000-0000-0000239C0000}"/>
    <cellStyle name="40% - Accent3 4 8 2 3 2 2" xfId="57874" xr:uid="{00000000-0005-0000-0000-0000249C0000}"/>
    <cellStyle name="40% - Accent3 4 8 2 3 3" xfId="36267" xr:uid="{00000000-0005-0000-0000-0000259C0000}"/>
    <cellStyle name="40% - Accent3 4 8 2 3 4" xfId="44715" xr:uid="{00000000-0005-0000-0000-0000269C0000}"/>
    <cellStyle name="40% - Accent3 4 8 2 4" xfId="15813" xr:uid="{00000000-0005-0000-0000-0000279C0000}"/>
    <cellStyle name="40% - Accent3 4 8 2 4 2" xfId="30843" xr:uid="{00000000-0005-0000-0000-0000289C0000}"/>
    <cellStyle name="40% - Accent3 4 8 2 4 3" xfId="53151" xr:uid="{00000000-0005-0000-0000-0000299C0000}"/>
    <cellStyle name="40% - Accent3 4 8 2 5" xfId="27961" xr:uid="{00000000-0005-0000-0000-00002A9C0000}"/>
    <cellStyle name="40% - Accent3 4 8 2 6" xfId="39990" xr:uid="{00000000-0005-0000-0000-00002B9C0000}"/>
    <cellStyle name="40% - Accent3 4 8 3" xfId="9740" xr:uid="{00000000-0005-0000-0000-00002C9C0000}"/>
    <cellStyle name="40% - Accent3 4 8 3 2" xfId="22899" xr:uid="{00000000-0005-0000-0000-00002D9C0000}"/>
    <cellStyle name="40% - Accent3 4 8 3 2 2" xfId="60237" xr:uid="{00000000-0005-0000-0000-00002E9C0000}"/>
    <cellStyle name="40% - Accent3 4 8 3 3" xfId="32206" xr:uid="{00000000-0005-0000-0000-00002F9C0000}"/>
    <cellStyle name="40% - Accent3 4 8 3 4" xfId="47078" xr:uid="{00000000-0005-0000-0000-0000309C0000}"/>
    <cellStyle name="40% - Accent3 4 8 4" xfId="5017" xr:uid="{00000000-0005-0000-0000-0000319C0000}"/>
    <cellStyle name="40% - Accent3 4 8 4 2" xfId="18176" xr:uid="{00000000-0005-0000-0000-0000329C0000}"/>
    <cellStyle name="40% - Accent3 4 8 4 2 2" xfId="55514" xr:uid="{00000000-0005-0000-0000-0000339C0000}"/>
    <cellStyle name="40% - Accent3 4 8 4 3" xfId="34918" xr:uid="{00000000-0005-0000-0000-0000349C0000}"/>
    <cellStyle name="40% - Accent3 4 8 4 4" xfId="42355" xr:uid="{00000000-0005-0000-0000-0000359C0000}"/>
    <cellStyle name="40% - Accent3 4 8 5" xfId="14464" xr:uid="{00000000-0005-0000-0000-0000369C0000}"/>
    <cellStyle name="40% - Accent3 4 8 5 2" xfId="29494" xr:uid="{00000000-0005-0000-0000-0000379C0000}"/>
    <cellStyle name="40% - Accent3 4 8 5 3" xfId="51802" xr:uid="{00000000-0005-0000-0000-0000389C0000}"/>
    <cellStyle name="40% - Accent3 4 8 6" xfId="26612" xr:uid="{00000000-0005-0000-0000-0000399C0000}"/>
    <cellStyle name="40% - Accent3 4 8 7" xfId="38641" xr:uid="{00000000-0005-0000-0000-00003A9C0000}"/>
    <cellStyle name="40% - Accent3 4 9" xfId="2455" xr:uid="{00000000-0005-0000-0000-00003B9C0000}"/>
    <cellStyle name="40% - Accent3 4 9 2" xfId="10920" xr:uid="{00000000-0005-0000-0000-00003C9C0000}"/>
    <cellStyle name="40% - Accent3 4 9 2 2" xfId="24079" xr:uid="{00000000-0005-0000-0000-00003D9C0000}"/>
    <cellStyle name="40% - Accent3 4 9 2 2 2" xfId="61417" xr:uid="{00000000-0005-0000-0000-00003E9C0000}"/>
    <cellStyle name="40% - Accent3 4 9 2 3" xfId="33358" xr:uid="{00000000-0005-0000-0000-00003F9C0000}"/>
    <cellStyle name="40% - Accent3 4 9 2 4" xfId="48258" xr:uid="{00000000-0005-0000-0000-0000409C0000}"/>
    <cellStyle name="40% - Accent3 4 9 3" xfId="6197" xr:uid="{00000000-0005-0000-0000-0000419C0000}"/>
    <cellStyle name="40% - Accent3 4 9 3 2" xfId="19356" xr:uid="{00000000-0005-0000-0000-0000429C0000}"/>
    <cellStyle name="40% - Accent3 4 9 3 2 2" xfId="56694" xr:uid="{00000000-0005-0000-0000-0000439C0000}"/>
    <cellStyle name="40% - Accent3 4 9 3 3" xfId="36070" xr:uid="{00000000-0005-0000-0000-0000449C0000}"/>
    <cellStyle name="40% - Accent3 4 9 3 4" xfId="43535" xr:uid="{00000000-0005-0000-0000-0000459C0000}"/>
    <cellStyle name="40% - Accent3 4 9 4" xfId="15616" xr:uid="{00000000-0005-0000-0000-0000469C0000}"/>
    <cellStyle name="40% - Accent3 4 9 4 2" xfId="30646" xr:uid="{00000000-0005-0000-0000-0000479C0000}"/>
    <cellStyle name="40% - Accent3 4 9 4 3" xfId="52954" xr:uid="{00000000-0005-0000-0000-0000489C0000}"/>
    <cellStyle name="40% - Accent3 4 9 5" xfId="27764" xr:uid="{00000000-0005-0000-0000-0000499C0000}"/>
    <cellStyle name="40% - Accent3 4 9 6" xfId="39793" xr:uid="{00000000-0005-0000-0000-00004A9C0000}"/>
    <cellStyle name="40% - Accent3 5" xfId="65" xr:uid="{00000000-0005-0000-0000-00004B9C0000}"/>
    <cellStyle name="40% - Accent3 5 10" xfId="8504" xr:uid="{00000000-0005-0000-0000-00004C9C0000}"/>
    <cellStyle name="40% - Accent3 5 10 2" xfId="21663" xr:uid="{00000000-0005-0000-0000-00004D9C0000}"/>
    <cellStyle name="40% - Accent3 5 10 2 2" xfId="59001" xr:uid="{00000000-0005-0000-0000-00004E9C0000}"/>
    <cellStyle name="40% - Accent3 5 10 3" xfId="29326" xr:uid="{00000000-0005-0000-0000-00004F9C0000}"/>
    <cellStyle name="40% - Accent3 5 10 4" xfId="45842" xr:uid="{00000000-0005-0000-0000-0000509C0000}"/>
    <cellStyle name="40% - Accent3 5 11" xfId="3781" xr:uid="{00000000-0005-0000-0000-0000519C0000}"/>
    <cellStyle name="40% - Accent3 5 11 2" xfId="16940" xr:uid="{00000000-0005-0000-0000-0000529C0000}"/>
    <cellStyle name="40% - Accent3 5 11 2 2" xfId="54278" xr:uid="{00000000-0005-0000-0000-0000539C0000}"/>
    <cellStyle name="40% - Accent3 5 11 3" xfId="32038" xr:uid="{00000000-0005-0000-0000-0000549C0000}"/>
    <cellStyle name="40% - Accent3 5 11 4" xfId="41119" xr:uid="{00000000-0005-0000-0000-0000559C0000}"/>
    <cellStyle name="40% - Accent3 5 12" xfId="13228" xr:uid="{00000000-0005-0000-0000-0000569C0000}"/>
    <cellStyle name="40% - Accent3 5 12 2" xfId="34750" xr:uid="{00000000-0005-0000-0000-0000579C0000}"/>
    <cellStyle name="40% - Accent3 5 12 3" xfId="50566" xr:uid="{00000000-0005-0000-0000-0000589C0000}"/>
    <cellStyle name="40% - Accent3 5 13" xfId="29157" xr:uid="{00000000-0005-0000-0000-0000599C0000}"/>
    <cellStyle name="40% - Accent3 5 14" xfId="26444" xr:uid="{00000000-0005-0000-0000-00005A9C0000}"/>
    <cellStyle name="40% - Accent3 5 15" xfId="37405" xr:uid="{00000000-0005-0000-0000-00005B9C0000}"/>
    <cellStyle name="40% - Accent3 5 2" xfId="177" xr:uid="{00000000-0005-0000-0000-00005C9C0000}"/>
    <cellStyle name="40% - Accent3 5 2 2" xfId="598" xr:uid="{00000000-0005-0000-0000-00005D9C0000}"/>
    <cellStyle name="40% - Accent3 5 2 2 2" xfId="1780" xr:uid="{00000000-0005-0000-0000-00005E9C0000}"/>
    <cellStyle name="40% - Accent3 5 2 2 2 2" xfId="7854" xr:uid="{00000000-0005-0000-0000-00005F9C0000}"/>
    <cellStyle name="40% - Accent3 5 2 2 2 2 2" xfId="12577" xr:uid="{00000000-0005-0000-0000-0000609C0000}"/>
    <cellStyle name="40% - Accent3 5 2 2 2 2 2 2" xfId="25736" xr:uid="{00000000-0005-0000-0000-0000619C0000}"/>
    <cellStyle name="40% - Accent3 5 2 2 2 2 2 2 2" xfId="63074" xr:uid="{00000000-0005-0000-0000-0000629C0000}"/>
    <cellStyle name="40% - Accent3 5 2 2 2 2 2 3" xfId="49915" xr:uid="{00000000-0005-0000-0000-0000639C0000}"/>
    <cellStyle name="40% - Accent3 5 2 2 2 2 3" xfId="21013" xr:uid="{00000000-0005-0000-0000-0000649C0000}"/>
    <cellStyle name="40% - Accent3 5 2 2 2 2 3 2" xfId="58351" xr:uid="{00000000-0005-0000-0000-0000659C0000}"/>
    <cellStyle name="40% - Accent3 5 2 2 2 2 4" xfId="34032" xr:uid="{00000000-0005-0000-0000-0000669C0000}"/>
    <cellStyle name="40% - Accent3 5 2 2 2 2 5" xfId="45192" xr:uid="{00000000-0005-0000-0000-0000679C0000}"/>
    <cellStyle name="40% - Accent3 5 2 2 2 3" xfId="10217" xr:uid="{00000000-0005-0000-0000-0000689C0000}"/>
    <cellStyle name="40% - Accent3 5 2 2 2 3 2" xfId="23376" xr:uid="{00000000-0005-0000-0000-0000699C0000}"/>
    <cellStyle name="40% - Accent3 5 2 2 2 3 2 2" xfId="60714" xr:uid="{00000000-0005-0000-0000-00006A9C0000}"/>
    <cellStyle name="40% - Accent3 5 2 2 2 3 3" xfId="36744" xr:uid="{00000000-0005-0000-0000-00006B9C0000}"/>
    <cellStyle name="40% - Accent3 5 2 2 2 3 4" xfId="47555" xr:uid="{00000000-0005-0000-0000-00006C9C0000}"/>
    <cellStyle name="40% - Accent3 5 2 2 2 4" xfId="5494" xr:uid="{00000000-0005-0000-0000-00006D9C0000}"/>
    <cellStyle name="40% - Accent3 5 2 2 2 4 2" xfId="18653" xr:uid="{00000000-0005-0000-0000-00006E9C0000}"/>
    <cellStyle name="40% - Accent3 5 2 2 2 4 2 2" xfId="55991" xr:uid="{00000000-0005-0000-0000-00006F9C0000}"/>
    <cellStyle name="40% - Accent3 5 2 2 2 4 3" xfId="31320" xr:uid="{00000000-0005-0000-0000-0000709C0000}"/>
    <cellStyle name="40% - Accent3 5 2 2 2 4 4" xfId="42832" xr:uid="{00000000-0005-0000-0000-0000719C0000}"/>
    <cellStyle name="40% - Accent3 5 2 2 2 5" xfId="14941" xr:uid="{00000000-0005-0000-0000-0000729C0000}"/>
    <cellStyle name="40% - Accent3 5 2 2 2 5 2" xfId="52279" xr:uid="{00000000-0005-0000-0000-0000739C0000}"/>
    <cellStyle name="40% - Accent3 5 2 2 2 6" xfId="28438" xr:uid="{00000000-0005-0000-0000-0000749C0000}"/>
    <cellStyle name="40% - Accent3 5 2 2 2 7" xfId="39118" xr:uid="{00000000-0005-0000-0000-0000759C0000}"/>
    <cellStyle name="40% - Accent3 5 2 2 3" xfId="3129" xr:uid="{00000000-0005-0000-0000-0000769C0000}"/>
    <cellStyle name="40% - Accent3 5 2 2 3 2" xfId="11397" xr:uid="{00000000-0005-0000-0000-0000779C0000}"/>
    <cellStyle name="40% - Accent3 5 2 2 3 2 2" xfId="24556" xr:uid="{00000000-0005-0000-0000-0000789C0000}"/>
    <cellStyle name="40% - Accent3 5 2 2 3 2 2 2" xfId="61894" xr:uid="{00000000-0005-0000-0000-0000799C0000}"/>
    <cellStyle name="40% - Accent3 5 2 2 3 2 3" xfId="48735" xr:uid="{00000000-0005-0000-0000-00007A9C0000}"/>
    <cellStyle name="40% - Accent3 5 2 2 3 3" xfId="6674" xr:uid="{00000000-0005-0000-0000-00007B9C0000}"/>
    <cellStyle name="40% - Accent3 5 2 2 3 3 2" xfId="19833" xr:uid="{00000000-0005-0000-0000-00007C9C0000}"/>
    <cellStyle name="40% - Accent3 5 2 2 3 3 2 2" xfId="57171" xr:uid="{00000000-0005-0000-0000-00007D9C0000}"/>
    <cellStyle name="40% - Accent3 5 2 2 3 3 3" xfId="44012" xr:uid="{00000000-0005-0000-0000-00007E9C0000}"/>
    <cellStyle name="40% - Accent3 5 2 2 3 4" xfId="16290" xr:uid="{00000000-0005-0000-0000-00007F9C0000}"/>
    <cellStyle name="40% - Accent3 5 2 2 3 4 2" xfId="53628" xr:uid="{00000000-0005-0000-0000-0000809C0000}"/>
    <cellStyle name="40% - Accent3 5 2 2 3 5" xfId="32683" xr:uid="{00000000-0005-0000-0000-0000819C0000}"/>
    <cellStyle name="40% - Accent3 5 2 2 3 6" xfId="40467" xr:uid="{00000000-0005-0000-0000-0000829C0000}"/>
    <cellStyle name="40% - Accent3 5 2 2 4" xfId="9037" xr:uid="{00000000-0005-0000-0000-0000839C0000}"/>
    <cellStyle name="40% - Accent3 5 2 2 4 2" xfId="22196" xr:uid="{00000000-0005-0000-0000-0000849C0000}"/>
    <cellStyle name="40% - Accent3 5 2 2 4 2 2" xfId="59534" xr:uid="{00000000-0005-0000-0000-0000859C0000}"/>
    <cellStyle name="40% - Accent3 5 2 2 4 3" xfId="35395" xr:uid="{00000000-0005-0000-0000-0000869C0000}"/>
    <cellStyle name="40% - Accent3 5 2 2 4 4" xfId="46375" xr:uid="{00000000-0005-0000-0000-0000879C0000}"/>
    <cellStyle name="40% - Accent3 5 2 2 5" xfId="4314" xr:uid="{00000000-0005-0000-0000-0000889C0000}"/>
    <cellStyle name="40% - Accent3 5 2 2 5 2" xfId="17473" xr:uid="{00000000-0005-0000-0000-0000899C0000}"/>
    <cellStyle name="40% - Accent3 5 2 2 5 2 2" xfId="54811" xr:uid="{00000000-0005-0000-0000-00008A9C0000}"/>
    <cellStyle name="40% - Accent3 5 2 2 5 3" xfId="29971" xr:uid="{00000000-0005-0000-0000-00008B9C0000}"/>
    <cellStyle name="40% - Accent3 5 2 2 5 4" xfId="41652" xr:uid="{00000000-0005-0000-0000-00008C9C0000}"/>
    <cellStyle name="40% - Accent3 5 2 2 6" xfId="13761" xr:uid="{00000000-0005-0000-0000-00008D9C0000}"/>
    <cellStyle name="40% - Accent3 5 2 2 6 2" xfId="51099" xr:uid="{00000000-0005-0000-0000-00008E9C0000}"/>
    <cellStyle name="40% - Accent3 5 2 2 7" xfId="27089" xr:uid="{00000000-0005-0000-0000-00008F9C0000}"/>
    <cellStyle name="40% - Accent3 5 2 2 8" xfId="37938" xr:uid="{00000000-0005-0000-0000-0000909C0000}"/>
    <cellStyle name="40% - Accent3 5 2 3" xfId="1359" xr:uid="{00000000-0005-0000-0000-0000919C0000}"/>
    <cellStyle name="40% - Accent3 5 2 3 2" xfId="7433" xr:uid="{00000000-0005-0000-0000-0000929C0000}"/>
    <cellStyle name="40% - Accent3 5 2 3 2 2" xfId="12156" xr:uid="{00000000-0005-0000-0000-0000939C0000}"/>
    <cellStyle name="40% - Accent3 5 2 3 2 2 2" xfId="25315" xr:uid="{00000000-0005-0000-0000-0000949C0000}"/>
    <cellStyle name="40% - Accent3 5 2 3 2 2 2 2" xfId="62653" xr:uid="{00000000-0005-0000-0000-0000959C0000}"/>
    <cellStyle name="40% - Accent3 5 2 3 2 2 3" xfId="49494" xr:uid="{00000000-0005-0000-0000-0000969C0000}"/>
    <cellStyle name="40% - Accent3 5 2 3 2 3" xfId="20592" xr:uid="{00000000-0005-0000-0000-0000979C0000}"/>
    <cellStyle name="40% - Accent3 5 2 3 2 3 2" xfId="57930" xr:uid="{00000000-0005-0000-0000-0000989C0000}"/>
    <cellStyle name="40% - Accent3 5 2 3 2 4" xfId="33611" xr:uid="{00000000-0005-0000-0000-0000999C0000}"/>
    <cellStyle name="40% - Accent3 5 2 3 2 5" xfId="44771" xr:uid="{00000000-0005-0000-0000-00009A9C0000}"/>
    <cellStyle name="40% - Accent3 5 2 3 3" xfId="9796" xr:uid="{00000000-0005-0000-0000-00009B9C0000}"/>
    <cellStyle name="40% - Accent3 5 2 3 3 2" xfId="22955" xr:uid="{00000000-0005-0000-0000-00009C9C0000}"/>
    <cellStyle name="40% - Accent3 5 2 3 3 2 2" xfId="60293" xr:uid="{00000000-0005-0000-0000-00009D9C0000}"/>
    <cellStyle name="40% - Accent3 5 2 3 3 3" xfId="36323" xr:uid="{00000000-0005-0000-0000-00009E9C0000}"/>
    <cellStyle name="40% - Accent3 5 2 3 3 4" xfId="47134" xr:uid="{00000000-0005-0000-0000-00009F9C0000}"/>
    <cellStyle name="40% - Accent3 5 2 3 4" xfId="5073" xr:uid="{00000000-0005-0000-0000-0000A09C0000}"/>
    <cellStyle name="40% - Accent3 5 2 3 4 2" xfId="18232" xr:uid="{00000000-0005-0000-0000-0000A19C0000}"/>
    <cellStyle name="40% - Accent3 5 2 3 4 2 2" xfId="55570" xr:uid="{00000000-0005-0000-0000-0000A29C0000}"/>
    <cellStyle name="40% - Accent3 5 2 3 4 3" xfId="30899" xr:uid="{00000000-0005-0000-0000-0000A39C0000}"/>
    <cellStyle name="40% - Accent3 5 2 3 4 4" xfId="42411" xr:uid="{00000000-0005-0000-0000-0000A49C0000}"/>
    <cellStyle name="40% - Accent3 5 2 3 5" xfId="14520" xr:uid="{00000000-0005-0000-0000-0000A59C0000}"/>
    <cellStyle name="40% - Accent3 5 2 3 5 2" xfId="51858" xr:uid="{00000000-0005-0000-0000-0000A69C0000}"/>
    <cellStyle name="40% - Accent3 5 2 3 6" xfId="28017" xr:uid="{00000000-0005-0000-0000-0000A79C0000}"/>
    <cellStyle name="40% - Accent3 5 2 3 7" xfId="38697" xr:uid="{00000000-0005-0000-0000-0000A89C0000}"/>
    <cellStyle name="40% - Accent3 5 2 4" xfId="2708" xr:uid="{00000000-0005-0000-0000-0000A99C0000}"/>
    <cellStyle name="40% - Accent3 5 2 4 2" xfId="10976" xr:uid="{00000000-0005-0000-0000-0000AA9C0000}"/>
    <cellStyle name="40% - Accent3 5 2 4 2 2" xfId="24135" xr:uid="{00000000-0005-0000-0000-0000AB9C0000}"/>
    <cellStyle name="40% - Accent3 5 2 4 2 2 2" xfId="61473" xr:uid="{00000000-0005-0000-0000-0000AC9C0000}"/>
    <cellStyle name="40% - Accent3 5 2 4 2 3" xfId="48314" xr:uid="{00000000-0005-0000-0000-0000AD9C0000}"/>
    <cellStyle name="40% - Accent3 5 2 4 3" xfId="6253" xr:uid="{00000000-0005-0000-0000-0000AE9C0000}"/>
    <cellStyle name="40% - Accent3 5 2 4 3 2" xfId="19412" xr:uid="{00000000-0005-0000-0000-0000AF9C0000}"/>
    <cellStyle name="40% - Accent3 5 2 4 3 2 2" xfId="56750" xr:uid="{00000000-0005-0000-0000-0000B09C0000}"/>
    <cellStyle name="40% - Accent3 5 2 4 3 3" xfId="43591" xr:uid="{00000000-0005-0000-0000-0000B19C0000}"/>
    <cellStyle name="40% - Accent3 5 2 4 4" xfId="15869" xr:uid="{00000000-0005-0000-0000-0000B29C0000}"/>
    <cellStyle name="40% - Accent3 5 2 4 4 2" xfId="53207" xr:uid="{00000000-0005-0000-0000-0000B39C0000}"/>
    <cellStyle name="40% - Accent3 5 2 4 5" xfId="32262" xr:uid="{00000000-0005-0000-0000-0000B49C0000}"/>
    <cellStyle name="40% - Accent3 5 2 4 6" xfId="40046" xr:uid="{00000000-0005-0000-0000-0000B59C0000}"/>
    <cellStyle name="40% - Accent3 5 2 5" xfId="8616" xr:uid="{00000000-0005-0000-0000-0000B69C0000}"/>
    <cellStyle name="40% - Accent3 5 2 5 2" xfId="21775" xr:uid="{00000000-0005-0000-0000-0000B79C0000}"/>
    <cellStyle name="40% - Accent3 5 2 5 2 2" xfId="59113" xr:uid="{00000000-0005-0000-0000-0000B89C0000}"/>
    <cellStyle name="40% - Accent3 5 2 5 3" xfId="34974" xr:uid="{00000000-0005-0000-0000-0000B99C0000}"/>
    <cellStyle name="40% - Accent3 5 2 5 4" xfId="45954" xr:uid="{00000000-0005-0000-0000-0000BA9C0000}"/>
    <cellStyle name="40% - Accent3 5 2 6" xfId="3893" xr:uid="{00000000-0005-0000-0000-0000BB9C0000}"/>
    <cellStyle name="40% - Accent3 5 2 6 2" xfId="17052" xr:uid="{00000000-0005-0000-0000-0000BC9C0000}"/>
    <cellStyle name="40% - Accent3 5 2 6 2 2" xfId="54390" xr:uid="{00000000-0005-0000-0000-0000BD9C0000}"/>
    <cellStyle name="40% - Accent3 5 2 6 3" xfId="29550" xr:uid="{00000000-0005-0000-0000-0000BE9C0000}"/>
    <cellStyle name="40% - Accent3 5 2 6 4" xfId="41231" xr:uid="{00000000-0005-0000-0000-0000BF9C0000}"/>
    <cellStyle name="40% - Accent3 5 2 7" xfId="13340" xr:uid="{00000000-0005-0000-0000-0000C09C0000}"/>
    <cellStyle name="40% - Accent3 5 2 7 2" xfId="50678" xr:uid="{00000000-0005-0000-0000-0000C19C0000}"/>
    <cellStyle name="40% - Accent3 5 2 8" xfId="26668" xr:uid="{00000000-0005-0000-0000-0000C29C0000}"/>
    <cellStyle name="40% - Accent3 5 2 9" xfId="37517" xr:uid="{00000000-0005-0000-0000-0000C39C0000}"/>
    <cellStyle name="40% - Accent3 5 3" xfId="486" xr:uid="{00000000-0005-0000-0000-0000C49C0000}"/>
    <cellStyle name="40% - Accent3 5 3 2" xfId="1668" xr:uid="{00000000-0005-0000-0000-0000C59C0000}"/>
    <cellStyle name="40% - Accent3 5 3 2 2" xfId="7742" xr:uid="{00000000-0005-0000-0000-0000C69C0000}"/>
    <cellStyle name="40% - Accent3 5 3 2 2 2" xfId="12465" xr:uid="{00000000-0005-0000-0000-0000C79C0000}"/>
    <cellStyle name="40% - Accent3 5 3 2 2 2 2" xfId="25624" xr:uid="{00000000-0005-0000-0000-0000C89C0000}"/>
    <cellStyle name="40% - Accent3 5 3 2 2 2 2 2" xfId="62962" xr:uid="{00000000-0005-0000-0000-0000C99C0000}"/>
    <cellStyle name="40% - Accent3 5 3 2 2 2 3" xfId="49803" xr:uid="{00000000-0005-0000-0000-0000CA9C0000}"/>
    <cellStyle name="40% - Accent3 5 3 2 2 3" xfId="20901" xr:uid="{00000000-0005-0000-0000-0000CB9C0000}"/>
    <cellStyle name="40% - Accent3 5 3 2 2 3 2" xfId="58239" xr:uid="{00000000-0005-0000-0000-0000CC9C0000}"/>
    <cellStyle name="40% - Accent3 5 3 2 2 4" xfId="33920" xr:uid="{00000000-0005-0000-0000-0000CD9C0000}"/>
    <cellStyle name="40% - Accent3 5 3 2 2 5" xfId="45080" xr:uid="{00000000-0005-0000-0000-0000CE9C0000}"/>
    <cellStyle name="40% - Accent3 5 3 2 3" xfId="10105" xr:uid="{00000000-0005-0000-0000-0000CF9C0000}"/>
    <cellStyle name="40% - Accent3 5 3 2 3 2" xfId="23264" xr:uid="{00000000-0005-0000-0000-0000D09C0000}"/>
    <cellStyle name="40% - Accent3 5 3 2 3 2 2" xfId="60602" xr:uid="{00000000-0005-0000-0000-0000D19C0000}"/>
    <cellStyle name="40% - Accent3 5 3 2 3 3" xfId="36632" xr:uid="{00000000-0005-0000-0000-0000D29C0000}"/>
    <cellStyle name="40% - Accent3 5 3 2 3 4" xfId="47443" xr:uid="{00000000-0005-0000-0000-0000D39C0000}"/>
    <cellStyle name="40% - Accent3 5 3 2 4" xfId="5382" xr:uid="{00000000-0005-0000-0000-0000D49C0000}"/>
    <cellStyle name="40% - Accent3 5 3 2 4 2" xfId="18541" xr:uid="{00000000-0005-0000-0000-0000D59C0000}"/>
    <cellStyle name="40% - Accent3 5 3 2 4 2 2" xfId="55879" xr:uid="{00000000-0005-0000-0000-0000D69C0000}"/>
    <cellStyle name="40% - Accent3 5 3 2 4 3" xfId="31208" xr:uid="{00000000-0005-0000-0000-0000D79C0000}"/>
    <cellStyle name="40% - Accent3 5 3 2 4 4" xfId="42720" xr:uid="{00000000-0005-0000-0000-0000D89C0000}"/>
    <cellStyle name="40% - Accent3 5 3 2 5" xfId="14829" xr:uid="{00000000-0005-0000-0000-0000D99C0000}"/>
    <cellStyle name="40% - Accent3 5 3 2 5 2" xfId="52167" xr:uid="{00000000-0005-0000-0000-0000DA9C0000}"/>
    <cellStyle name="40% - Accent3 5 3 2 6" xfId="28326" xr:uid="{00000000-0005-0000-0000-0000DB9C0000}"/>
    <cellStyle name="40% - Accent3 5 3 2 7" xfId="39006" xr:uid="{00000000-0005-0000-0000-0000DC9C0000}"/>
    <cellStyle name="40% - Accent3 5 3 3" xfId="3017" xr:uid="{00000000-0005-0000-0000-0000DD9C0000}"/>
    <cellStyle name="40% - Accent3 5 3 3 2" xfId="11285" xr:uid="{00000000-0005-0000-0000-0000DE9C0000}"/>
    <cellStyle name="40% - Accent3 5 3 3 2 2" xfId="24444" xr:uid="{00000000-0005-0000-0000-0000DF9C0000}"/>
    <cellStyle name="40% - Accent3 5 3 3 2 2 2" xfId="61782" xr:uid="{00000000-0005-0000-0000-0000E09C0000}"/>
    <cellStyle name="40% - Accent3 5 3 3 2 3" xfId="48623" xr:uid="{00000000-0005-0000-0000-0000E19C0000}"/>
    <cellStyle name="40% - Accent3 5 3 3 3" xfId="6562" xr:uid="{00000000-0005-0000-0000-0000E29C0000}"/>
    <cellStyle name="40% - Accent3 5 3 3 3 2" xfId="19721" xr:uid="{00000000-0005-0000-0000-0000E39C0000}"/>
    <cellStyle name="40% - Accent3 5 3 3 3 2 2" xfId="57059" xr:uid="{00000000-0005-0000-0000-0000E49C0000}"/>
    <cellStyle name="40% - Accent3 5 3 3 3 3" xfId="43900" xr:uid="{00000000-0005-0000-0000-0000E59C0000}"/>
    <cellStyle name="40% - Accent3 5 3 3 4" xfId="16178" xr:uid="{00000000-0005-0000-0000-0000E69C0000}"/>
    <cellStyle name="40% - Accent3 5 3 3 4 2" xfId="53516" xr:uid="{00000000-0005-0000-0000-0000E79C0000}"/>
    <cellStyle name="40% - Accent3 5 3 3 5" xfId="32571" xr:uid="{00000000-0005-0000-0000-0000E89C0000}"/>
    <cellStyle name="40% - Accent3 5 3 3 6" xfId="40355" xr:uid="{00000000-0005-0000-0000-0000E99C0000}"/>
    <cellStyle name="40% - Accent3 5 3 4" xfId="8925" xr:uid="{00000000-0005-0000-0000-0000EA9C0000}"/>
    <cellStyle name="40% - Accent3 5 3 4 2" xfId="22084" xr:uid="{00000000-0005-0000-0000-0000EB9C0000}"/>
    <cellStyle name="40% - Accent3 5 3 4 2 2" xfId="59422" xr:uid="{00000000-0005-0000-0000-0000EC9C0000}"/>
    <cellStyle name="40% - Accent3 5 3 4 3" xfId="35283" xr:uid="{00000000-0005-0000-0000-0000ED9C0000}"/>
    <cellStyle name="40% - Accent3 5 3 4 4" xfId="46263" xr:uid="{00000000-0005-0000-0000-0000EE9C0000}"/>
    <cellStyle name="40% - Accent3 5 3 5" xfId="4202" xr:uid="{00000000-0005-0000-0000-0000EF9C0000}"/>
    <cellStyle name="40% - Accent3 5 3 5 2" xfId="17361" xr:uid="{00000000-0005-0000-0000-0000F09C0000}"/>
    <cellStyle name="40% - Accent3 5 3 5 2 2" xfId="54699" xr:uid="{00000000-0005-0000-0000-0000F19C0000}"/>
    <cellStyle name="40% - Accent3 5 3 5 3" xfId="29859" xr:uid="{00000000-0005-0000-0000-0000F29C0000}"/>
    <cellStyle name="40% - Accent3 5 3 5 4" xfId="41540" xr:uid="{00000000-0005-0000-0000-0000F39C0000}"/>
    <cellStyle name="40% - Accent3 5 3 6" xfId="13649" xr:uid="{00000000-0005-0000-0000-0000F49C0000}"/>
    <cellStyle name="40% - Accent3 5 3 6 2" xfId="50987" xr:uid="{00000000-0005-0000-0000-0000F59C0000}"/>
    <cellStyle name="40% - Accent3 5 3 7" xfId="26977" xr:uid="{00000000-0005-0000-0000-0000F69C0000}"/>
    <cellStyle name="40% - Accent3 5 3 8" xfId="37826" xr:uid="{00000000-0005-0000-0000-0000F79C0000}"/>
    <cellStyle name="40% - Accent3 5 4" xfId="374" xr:uid="{00000000-0005-0000-0000-0000F89C0000}"/>
    <cellStyle name="40% - Accent3 5 4 2" xfId="1556" xr:uid="{00000000-0005-0000-0000-0000F99C0000}"/>
    <cellStyle name="40% - Accent3 5 4 2 2" xfId="7630" xr:uid="{00000000-0005-0000-0000-0000FA9C0000}"/>
    <cellStyle name="40% - Accent3 5 4 2 2 2" xfId="12353" xr:uid="{00000000-0005-0000-0000-0000FB9C0000}"/>
    <cellStyle name="40% - Accent3 5 4 2 2 2 2" xfId="25512" xr:uid="{00000000-0005-0000-0000-0000FC9C0000}"/>
    <cellStyle name="40% - Accent3 5 4 2 2 2 2 2" xfId="62850" xr:uid="{00000000-0005-0000-0000-0000FD9C0000}"/>
    <cellStyle name="40% - Accent3 5 4 2 2 2 3" xfId="49691" xr:uid="{00000000-0005-0000-0000-0000FE9C0000}"/>
    <cellStyle name="40% - Accent3 5 4 2 2 3" xfId="20789" xr:uid="{00000000-0005-0000-0000-0000FF9C0000}"/>
    <cellStyle name="40% - Accent3 5 4 2 2 3 2" xfId="58127" xr:uid="{00000000-0005-0000-0000-0000009D0000}"/>
    <cellStyle name="40% - Accent3 5 4 2 2 4" xfId="33808" xr:uid="{00000000-0005-0000-0000-0000019D0000}"/>
    <cellStyle name="40% - Accent3 5 4 2 2 5" xfId="44968" xr:uid="{00000000-0005-0000-0000-0000029D0000}"/>
    <cellStyle name="40% - Accent3 5 4 2 3" xfId="9993" xr:uid="{00000000-0005-0000-0000-0000039D0000}"/>
    <cellStyle name="40% - Accent3 5 4 2 3 2" xfId="23152" xr:uid="{00000000-0005-0000-0000-0000049D0000}"/>
    <cellStyle name="40% - Accent3 5 4 2 3 2 2" xfId="60490" xr:uid="{00000000-0005-0000-0000-0000059D0000}"/>
    <cellStyle name="40% - Accent3 5 4 2 3 3" xfId="36520" xr:uid="{00000000-0005-0000-0000-0000069D0000}"/>
    <cellStyle name="40% - Accent3 5 4 2 3 4" xfId="47331" xr:uid="{00000000-0005-0000-0000-0000079D0000}"/>
    <cellStyle name="40% - Accent3 5 4 2 4" xfId="5270" xr:uid="{00000000-0005-0000-0000-0000089D0000}"/>
    <cellStyle name="40% - Accent3 5 4 2 4 2" xfId="18429" xr:uid="{00000000-0005-0000-0000-0000099D0000}"/>
    <cellStyle name="40% - Accent3 5 4 2 4 2 2" xfId="55767" xr:uid="{00000000-0005-0000-0000-00000A9D0000}"/>
    <cellStyle name="40% - Accent3 5 4 2 4 3" xfId="31096" xr:uid="{00000000-0005-0000-0000-00000B9D0000}"/>
    <cellStyle name="40% - Accent3 5 4 2 4 4" xfId="42608" xr:uid="{00000000-0005-0000-0000-00000C9D0000}"/>
    <cellStyle name="40% - Accent3 5 4 2 5" xfId="14717" xr:uid="{00000000-0005-0000-0000-00000D9D0000}"/>
    <cellStyle name="40% - Accent3 5 4 2 5 2" xfId="52055" xr:uid="{00000000-0005-0000-0000-00000E9D0000}"/>
    <cellStyle name="40% - Accent3 5 4 2 6" xfId="28214" xr:uid="{00000000-0005-0000-0000-00000F9D0000}"/>
    <cellStyle name="40% - Accent3 5 4 2 7" xfId="38894" xr:uid="{00000000-0005-0000-0000-0000109D0000}"/>
    <cellStyle name="40% - Accent3 5 4 3" xfId="2905" xr:uid="{00000000-0005-0000-0000-0000119D0000}"/>
    <cellStyle name="40% - Accent3 5 4 3 2" xfId="11173" xr:uid="{00000000-0005-0000-0000-0000129D0000}"/>
    <cellStyle name="40% - Accent3 5 4 3 2 2" xfId="24332" xr:uid="{00000000-0005-0000-0000-0000139D0000}"/>
    <cellStyle name="40% - Accent3 5 4 3 2 2 2" xfId="61670" xr:uid="{00000000-0005-0000-0000-0000149D0000}"/>
    <cellStyle name="40% - Accent3 5 4 3 2 3" xfId="48511" xr:uid="{00000000-0005-0000-0000-0000159D0000}"/>
    <cellStyle name="40% - Accent3 5 4 3 3" xfId="6450" xr:uid="{00000000-0005-0000-0000-0000169D0000}"/>
    <cellStyle name="40% - Accent3 5 4 3 3 2" xfId="19609" xr:uid="{00000000-0005-0000-0000-0000179D0000}"/>
    <cellStyle name="40% - Accent3 5 4 3 3 2 2" xfId="56947" xr:uid="{00000000-0005-0000-0000-0000189D0000}"/>
    <cellStyle name="40% - Accent3 5 4 3 3 3" xfId="43788" xr:uid="{00000000-0005-0000-0000-0000199D0000}"/>
    <cellStyle name="40% - Accent3 5 4 3 4" xfId="16066" xr:uid="{00000000-0005-0000-0000-00001A9D0000}"/>
    <cellStyle name="40% - Accent3 5 4 3 4 2" xfId="53404" xr:uid="{00000000-0005-0000-0000-00001B9D0000}"/>
    <cellStyle name="40% - Accent3 5 4 3 5" xfId="32459" xr:uid="{00000000-0005-0000-0000-00001C9D0000}"/>
    <cellStyle name="40% - Accent3 5 4 3 6" xfId="40243" xr:uid="{00000000-0005-0000-0000-00001D9D0000}"/>
    <cellStyle name="40% - Accent3 5 4 4" xfId="8813" xr:uid="{00000000-0005-0000-0000-00001E9D0000}"/>
    <cellStyle name="40% - Accent3 5 4 4 2" xfId="21972" xr:uid="{00000000-0005-0000-0000-00001F9D0000}"/>
    <cellStyle name="40% - Accent3 5 4 4 2 2" xfId="59310" xr:uid="{00000000-0005-0000-0000-0000209D0000}"/>
    <cellStyle name="40% - Accent3 5 4 4 3" xfId="35171" xr:uid="{00000000-0005-0000-0000-0000219D0000}"/>
    <cellStyle name="40% - Accent3 5 4 4 4" xfId="46151" xr:uid="{00000000-0005-0000-0000-0000229D0000}"/>
    <cellStyle name="40% - Accent3 5 4 5" xfId="4090" xr:uid="{00000000-0005-0000-0000-0000239D0000}"/>
    <cellStyle name="40% - Accent3 5 4 5 2" xfId="17249" xr:uid="{00000000-0005-0000-0000-0000249D0000}"/>
    <cellStyle name="40% - Accent3 5 4 5 2 2" xfId="54587" xr:uid="{00000000-0005-0000-0000-0000259D0000}"/>
    <cellStyle name="40% - Accent3 5 4 5 3" xfId="29747" xr:uid="{00000000-0005-0000-0000-0000269D0000}"/>
    <cellStyle name="40% - Accent3 5 4 5 4" xfId="41428" xr:uid="{00000000-0005-0000-0000-0000279D0000}"/>
    <cellStyle name="40% - Accent3 5 4 6" xfId="13537" xr:uid="{00000000-0005-0000-0000-0000289D0000}"/>
    <cellStyle name="40% - Accent3 5 4 6 2" xfId="50875" xr:uid="{00000000-0005-0000-0000-0000299D0000}"/>
    <cellStyle name="40% - Accent3 5 4 7" xfId="26865" xr:uid="{00000000-0005-0000-0000-00002A9D0000}"/>
    <cellStyle name="40% - Accent3 5 4 8" xfId="37714" xr:uid="{00000000-0005-0000-0000-00002B9D0000}"/>
    <cellStyle name="40% - Accent3 5 5" xfId="795" xr:uid="{00000000-0005-0000-0000-00002C9D0000}"/>
    <cellStyle name="40% - Accent3 5 5 2" xfId="1977" xr:uid="{00000000-0005-0000-0000-00002D9D0000}"/>
    <cellStyle name="40% - Accent3 5 5 2 2" xfId="8051" xr:uid="{00000000-0005-0000-0000-00002E9D0000}"/>
    <cellStyle name="40% - Accent3 5 5 2 2 2" xfId="12774" xr:uid="{00000000-0005-0000-0000-00002F9D0000}"/>
    <cellStyle name="40% - Accent3 5 5 2 2 2 2" xfId="25933" xr:uid="{00000000-0005-0000-0000-0000309D0000}"/>
    <cellStyle name="40% - Accent3 5 5 2 2 2 2 2" xfId="63271" xr:uid="{00000000-0005-0000-0000-0000319D0000}"/>
    <cellStyle name="40% - Accent3 5 5 2 2 2 3" xfId="50112" xr:uid="{00000000-0005-0000-0000-0000329D0000}"/>
    <cellStyle name="40% - Accent3 5 5 2 2 3" xfId="21210" xr:uid="{00000000-0005-0000-0000-0000339D0000}"/>
    <cellStyle name="40% - Accent3 5 5 2 2 3 2" xfId="58548" xr:uid="{00000000-0005-0000-0000-0000349D0000}"/>
    <cellStyle name="40% - Accent3 5 5 2 2 4" xfId="34229" xr:uid="{00000000-0005-0000-0000-0000359D0000}"/>
    <cellStyle name="40% - Accent3 5 5 2 2 5" xfId="45389" xr:uid="{00000000-0005-0000-0000-0000369D0000}"/>
    <cellStyle name="40% - Accent3 5 5 2 3" xfId="10414" xr:uid="{00000000-0005-0000-0000-0000379D0000}"/>
    <cellStyle name="40% - Accent3 5 5 2 3 2" xfId="23573" xr:uid="{00000000-0005-0000-0000-0000389D0000}"/>
    <cellStyle name="40% - Accent3 5 5 2 3 2 2" xfId="60911" xr:uid="{00000000-0005-0000-0000-0000399D0000}"/>
    <cellStyle name="40% - Accent3 5 5 2 3 3" xfId="36941" xr:uid="{00000000-0005-0000-0000-00003A9D0000}"/>
    <cellStyle name="40% - Accent3 5 5 2 3 4" xfId="47752" xr:uid="{00000000-0005-0000-0000-00003B9D0000}"/>
    <cellStyle name="40% - Accent3 5 5 2 4" xfId="5691" xr:uid="{00000000-0005-0000-0000-00003C9D0000}"/>
    <cellStyle name="40% - Accent3 5 5 2 4 2" xfId="18850" xr:uid="{00000000-0005-0000-0000-00003D9D0000}"/>
    <cellStyle name="40% - Accent3 5 5 2 4 2 2" xfId="56188" xr:uid="{00000000-0005-0000-0000-00003E9D0000}"/>
    <cellStyle name="40% - Accent3 5 5 2 4 3" xfId="31517" xr:uid="{00000000-0005-0000-0000-00003F9D0000}"/>
    <cellStyle name="40% - Accent3 5 5 2 4 4" xfId="43029" xr:uid="{00000000-0005-0000-0000-0000409D0000}"/>
    <cellStyle name="40% - Accent3 5 5 2 5" xfId="15138" xr:uid="{00000000-0005-0000-0000-0000419D0000}"/>
    <cellStyle name="40% - Accent3 5 5 2 5 2" xfId="52476" xr:uid="{00000000-0005-0000-0000-0000429D0000}"/>
    <cellStyle name="40% - Accent3 5 5 2 6" xfId="28635" xr:uid="{00000000-0005-0000-0000-0000439D0000}"/>
    <cellStyle name="40% - Accent3 5 5 2 7" xfId="39315" xr:uid="{00000000-0005-0000-0000-0000449D0000}"/>
    <cellStyle name="40% - Accent3 5 5 3" xfId="3326" xr:uid="{00000000-0005-0000-0000-0000459D0000}"/>
    <cellStyle name="40% - Accent3 5 5 3 2" xfId="11594" xr:uid="{00000000-0005-0000-0000-0000469D0000}"/>
    <cellStyle name="40% - Accent3 5 5 3 2 2" xfId="24753" xr:uid="{00000000-0005-0000-0000-0000479D0000}"/>
    <cellStyle name="40% - Accent3 5 5 3 2 2 2" xfId="62091" xr:uid="{00000000-0005-0000-0000-0000489D0000}"/>
    <cellStyle name="40% - Accent3 5 5 3 2 3" xfId="48932" xr:uid="{00000000-0005-0000-0000-0000499D0000}"/>
    <cellStyle name="40% - Accent3 5 5 3 3" xfId="6871" xr:uid="{00000000-0005-0000-0000-00004A9D0000}"/>
    <cellStyle name="40% - Accent3 5 5 3 3 2" xfId="20030" xr:uid="{00000000-0005-0000-0000-00004B9D0000}"/>
    <cellStyle name="40% - Accent3 5 5 3 3 2 2" xfId="57368" xr:uid="{00000000-0005-0000-0000-00004C9D0000}"/>
    <cellStyle name="40% - Accent3 5 5 3 3 3" xfId="44209" xr:uid="{00000000-0005-0000-0000-00004D9D0000}"/>
    <cellStyle name="40% - Accent3 5 5 3 4" xfId="16487" xr:uid="{00000000-0005-0000-0000-00004E9D0000}"/>
    <cellStyle name="40% - Accent3 5 5 3 4 2" xfId="53825" xr:uid="{00000000-0005-0000-0000-00004F9D0000}"/>
    <cellStyle name="40% - Accent3 5 5 3 5" xfId="32880" xr:uid="{00000000-0005-0000-0000-0000509D0000}"/>
    <cellStyle name="40% - Accent3 5 5 3 6" xfId="40664" xr:uid="{00000000-0005-0000-0000-0000519D0000}"/>
    <cellStyle name="40% - Accent3 5 5 4" xfId="9234" xr:uid="{00000000-0005-0000-0000-0000529D0000}"/>
    <cellStyle name="40% - Accent3 5 5 4 2" xfId="22393" xr:uid="{00000000-0005-0000-0000-0000539D0000}"/>
    <cellStyle name="40% - Accent3 5 5 4 2 2" xfId="59731" xr:uid="{00000000-0005-0000-0000-0000549D0000}"/>
    <cellStyle name="40% - Accent3 5 5 4 3" xfId="35592" xr:uid="{00000000-0005-0000-0000-0000559D0000}"/>
    <cellStyle name="40% - Accent3 5 5 4 4" xfId="46572" xr:uid="{00000000-0005-0000-0000-0000569D0000}"/>
    <cellStyle name="40% - Accent3 5 5 5" xfId="4511" xr:uid="{00000000-0005-0000-0000-0000579D0000}"/>
    <cellStyle name="40% - Accent3 5 5 5 2" xfId="17670" xr:uid="{00000000-0005-0000-0000-0000589D0000}"/>
    <cellStyle name="40% - Accent3 5 5 5 2 2" xfId="55008" xr:uid="{00000000-0005-0000-0000-0000599D0000}"/>
    <cellStyle name="40% - Accent3 5 5 5 3" xfId="30168" xr:uid="{00000000-0005-0000-0000-00005A9D0000}"/>
    <cellStyle name="40% - Accent3 5 5 5 4" xfId="41849" xr:uid="{00000000-0005-0000-0000-00005B9D0000}"/>
    <cellStyle name="40% - Accent3 5 5 6" xfId="13958" xr:uid="{00000000-0005-0000-0000-00005C9D0000}"/>
    <cellStyle name="40% - Accent3 5 5 6 2" xfId="51296" xr:uid="{00000000-0005-0000-0000-00005D9D0000}"/>
    <cellStyle name="40% - Accent3 5 5 7" xfId="27286" xr:uid="{00000000-0005-0000-0000-00005E9D0000}"/>
    <cellStyle name="40% - Accent3 5 5 8" xfId="38135" xr:uid="{00000000-0005-0000-0000-00005F9D0000}"/>
    <cellStyle name="40% - Accent3 5 6" xfId="964" xr:uid="{00000000-0005-0000-0000-0000609D0000}"/>
    <cellStyle name="40% - Accent3 5 6 2" xfId="2146" xr:uid="{00000000-0005-0000-0000-0000619D0000}"/>
    <cellStyle name="40% - Accent3 5 6 2 2" xfId="8220" xr:uid="{00000000-0005-0000-0000-0000629D0000}"/>
    <cellStyle name="40% - Accent3 5 6 2 2 2" xfId="12943" xr:uid="{00000000-0005-0000-0000-0000639D0000}"/>
    <cellStyle name="40% - Accent3 5 6 2 2 2 2" xfId="26102" xr:uid="{00000000-0005-0000-0000-0000649D0000}"/>
    <cellStyle name="40% - Accent3 5 6 2 2 2 2 2" xfId="63440" xr:uid="{00000000-0005-0000-0000-0000659D0000}"/>
    <cellStyle name="40% - Accent3 5 6 2 2 2 3" xfId="50281" xr:uid="{00000000-0005-0000-0000-0000669D0000}"/>
    <cellStyle name="40% - Accent3 5 6 2 2 3" xfId="21379" xr:uid="{00000000-0005-0000-0000-0000679D0000}"/>
    <cellStyle name="40% - Accent3 5 6 2 2 3 2" xfId="58717" xr:uid="{00000000-0005-0000-0000-0000689D0000}"/>
    <cellStyle name="40% - Accent3 5 6 2 2 4" xfId="34398" xr:uid="{00000000-0005-0000-0000-0000699D0000}"/>
    <cellStyle name="40% - Accent3 5 6 2 2 5" xfId="45558" xr:uid="{00000000-0005-0000-0000-00006A9D0000}"/>
    <cellStyle name="40% - Accent3 5 6 2 3" xfId="10583" xr:uid="{00000000-0005-0000-0000-00006B9D0000}"/>
    <cellStyle name="40% - Accent3 5 6 2 3 2" xfId="23742" xr:uid="{00000000-0005-0000-0000-00006C9D0000}"/>
    <cellStyle name="40% - Accent3 5 6 2 3 2 2" xfId="61080" xr:uid="{00000000-0005-0000-0000-00006D9D0000}"/>
    <cellStyle name="40% - Accent3 5 6 2 3 3" xfId="37110" xr:uid="{00000000-0005-0000-0000-00006E9D0000}"/>
    <cellStyle name="40% - Accent3 5 6 2 3 4" xfId="47921" xr:uid="{00000000-0005-0000-0000-00006F9D0000}"/>
    <cellStyle name="40% - Accent3 5 6 2 4" xfId="5860" xr:uid="{00000000-0005-0000-0000-0000709D0000}"/>
    <cellStyle name="40% - Accent3 5 6 2 4 2" xfId="19019" xr:uid="{00000000-0005-0000-0000-0000719D0000}"/>
    <cellStyle name="40% - Accent3 5 6 2 4 2 2" xfId="56357" xr:uid="{00000000-0005-0000-0000-0000729D0000}"/>
    <cellStyle name="40% - Accent3 5 6 2 4 3" xfId="31686" xr:uid="{00000000-0005-0000-0000-0000739D0000}"/>
    <cellStyle name="40% - Accent3 5 6 2 4 4" xfId="43198" xr:uid="{00000000-0005-0000-0000-0000749D0000}"/>
    <cellStyle name="40% - Accent3 5 6 2 5" xfId="15307" xr:uid="{00000000-0005-0000-0000-0000759D0000}"/>
    <cellStyle name="40% - Accent3 5 6 2 5 2" xfId="52645" xr:uid="{00000000-0005-0000-0000-0000769D0000}"/>
    <cellStyle name="40% - Accent3 5 6 2 6" xfId="28804" xr:uid="{00000000-0005-0000-0000-0000779D0000}"/>
    <cellStyle name="40% - Accent3 5 6 2 7" xfId="39484" xr:uid="{00000000-0005-0000-0000-0000789D0000}"/>
    <cellStyle name="40% - Accent3 5 6 3" xfId="3495" xr:uid="{00000000-0005-0000-0000-0000799D0000}"/>
    <cellStyle name="40% - Accent3 5 6 3 2" xfId="11763" xr:uid="{00000000-0005-0000-0000-00007A9D0000}"/>
    <cellStyle name="40% - Accent3 5 6 3 2 2" xfId="24922" xr:uid="{00000000-0005-0000-0000-00007B9D0000}"/>
    <cellStyle name="40% - Accent3 5 6 3 2 2 2" xfId="62260" xr:uid="{00000000-0005-0000-0000-00007C9D0000}"/>
    <cellStyle name="40% - Accent3 5 6 3 2 3" xfId="49101" xr:uid="{00000000-0005-0000-0000-00007D9D0000}"/>
    <cellStyle name="40% - Accent3 5 6 3 3" xfId="7040" xr:uid="{00000000-0005-0000-0000-00007E9D0000}"/>
    <cellStyle name="40% - Accent3 5 6 3 3 2" xfId="20199" xr:uid="{00000000-0005-0000-0000-00007F9D0000}"/>
    <cellStyle name="40% - Accent3 5 6 3 3 2 2" xfId="57537" xr:uid="{00000000-0005-0000-0000-0000809D0000}"/>
    <cellStyle name="40% - Accent3 5 6 3 3 3" xfId="44378" xr:uid="{00000000-0005-0000-0000-0000819D0000}"/>
    <cellStyle name="40% - Accent3 5 6 3 4" xfId="16656" xr:uid="{00000000-0005-0000-0000-0000829D0000}"/>
    <cellStyle name="40% - Accent3 5 6 3 4 2" xfId="53994" xr:uid="{00000000-0005-0000-0000-0000839D0000}"/>
    <cellStyle name="40% - Accent3 5 6 3 5" xfId="33049" xr:uid="{00000000-0005-0000-0000-0000849D0000}"/>
    <cellStyle name="40% - Accent3 5 6 3 6" xfId="40833" xr:uid="{00000000-0005-0000-0000-0000859D0000}"/>
    <cellStyle name="40% - Accent3 5 6 4" xfId="9403" xr:uid="{00000000-0005-0000-0000-0000869D0000}"/>
    <cellStyle name="40% - Accent3 5 6 4 2" xfId="22562" xr:uid="{00000000-0005-0000-0000-0000879D0000}"/>
    <cellStyle name="40% - Accent3 5 6 4 2 2" xfId="59900" xr:uid="{00000000-0005-0000-0000-0000889D0000}"/>
    <cellStyle name="40% - Accent3 5 6 4 3" xfId="35761" xr:uid="{00000000-0005-0000-0000-0000899D0000}"/>
    <cellStyle name="40% - Accent3 5 6 4 4" xfId="46741" xr:uid="{00000000-0005-0000-0000-00008A9D0000}"/>
    <cellStyle name="40% - Accent3 5 6 5" xfId="4680" xr:uid="{00000000-0005-0000-0000-00008B9D0000}"/>
    <cellStyle name="40% - Accent3 5 6 5 2" xfId="17839" xr:uid="{00000000-0005-0000-0000-00008C9D0000}"/>
    <cellStyle name="40% - Accent3 5 6 5 2 2" xfId="55177" xr:uid="{00000000-0005-0000-0000-00008D9D0000}"/>
    <cellStyle name="40% - Accent3 5 6 5 3" xfId="30337" xr:uid="{00000000-0005-0000-0000-00008E9D0000}"/>
    <cellStyle name="40% - Accent3 5 6 5 4" xfId="42018" xr:uid="{00000000-0005-0000-0000-00008F9D0000}"/>
    <cellStyle name="40% - Accent3 5 6 6" xfId="14127" xr:uid="{00000000-0005-0000-0000-0000909D0000}"/>
    <cellStyle name="40% - Accent3 5 6 6 2" xfId="51465" xr:uid="{00000000-0005-0000-0000-0000919D0000}"/>
    <cellStyle name="40% - Accent3 5 6 7" xfId="27455" xr:uid="{00000000-0005-0000-0000-0000929D0000}"/>
    <cellStyle name="40% - Accent3 5 6 8" xfId="38304" xr:uid="{00000000-0005-0000-0000-0000939D0000}"/>
    <cellStyle name="40% - Accent3 5 7" xfId="1135" xr:uid="{00000000-0005-0000-0000-0000949D0000}"/>
    <cellStyle name="40% - Accent3 5 7 2" xfId="2315" xr:uid="{00000000-0005-0000-0000-0000959D0000}"/>
    <cellStyle name="40% - Accent3 5 7 2 2" xfId="8389" xr:uid="{00000000-0005-0000-0000-0000969D0000}"/>
    <cellStyle name="40% - Accent3 5 7 2 2 2" xfId="13112" xr:uid="{00000000-0005-0000-0000-0000979D0000}"/>
    <cellStyle name="40% - Accent3 5 7 2 2 2 2" xfId="26271" xr:uid="{00000000-0005-0000-0000-0000989D0000}"/>
    <cellStyle name="40% - Accent3 5 7 2 2 2 2 2" xfId="63609" xr:uid="{00000000-0005-0000-0000-0000999D0000}"/>
    <cellStyle name="40% - Accent3 5 7 2 2 2 3" xfId="50450" xr:uid="{00000000-0005-0000-0000-00009A9D0000}"/>
    <cellStyle name="40% - Accent3 5 7 2 2 3" xfId="21548" xr:uid="{00000000-0005-0000-0000-00009B9D0000}"/>
    <cellStyle name="40% - Accent3 5 7 2 2 3 2" xfId="58886" xr:uid="{00000000-0005-0000-0000-00009C9D0000}"/>
    <cellStyle name="40% - Accent3 5 7 2 2 4" xfId="34567" xr:uid="{00000000-0005-0000-0000-00009D9D0000}"/>
    <cellStyle name="40% - Accent3 5 7 2 2 5" xfId="45727" xr:uid="{00000000-0005-0000-0000-00009E9D0000}"/>
    <cellStyle name="40% - Accent3 5 7 2 3" xfId="10752" xr:uid="{00000000-0005-0000-0000-00009F9D0000}"/>
    <cellStyle name="40% - Accent3 5 7 2 3 2" xfId="23911" xr:uid="{00000000-0005-0000-0000-0000A09D0000}"/>
    <cellStyle name="40% - Accent3 5 7 2 3 2 2" xfId="61249" xr:uid="{00000000-0005-0000-0000-0000A19D0000}"/>
    <cellStyle name="40% - Accent3 5 7 2 3 3" xfId="37279" xr:uid="{00000000-0005-0000-0000-0000A29D0000}"/>
    <cellStyle name="40% - Accent3 5 7 2 3 4" xfId="48090" xr:uid="{00000000-0005-0000-0000-0000A39D0000}"/>
    <cellStyle name="40% - Accent3 5 7 2 4" xfId="6029" xr:uid="{00000000-0005-0000-0000-0000A49D0000}"/>
    <cellStyle name="40% - Accent3 5 7 2 4 2" xfId="19188" xr:uid="{00000000-0005-0000-0000-0000A59D0000}"/>
    <cellStyle name="40% - Accent3 5 7 2 4 2 2" xfId="56526" xr:uid="{00000000-0005-0000-0000-0000A69D0000}"/>
    <cellStyle name="40% - Accent3 5 7 2 4 3" xfId="31855" xr:uid="{00000000-0005-0000-0000-0000A79D0000}"/>
    <cellStyle name="40% - Accent3 5 7 2 4 4" xfId="43367" xr:uid="{00000000-0005-0000-0000-0000A89D0000}"/>
    <cellStyle name="40% - Accent3 5 7 2 5" xfId="15476" xr:uid="{00000000-0005-0000-0000-0000A99D0000}"/>
    <cellStyle name="40% - Accent3 5 7 2 5 2" xfId="52814" xr:uid="{00000000-0005-0000-0000-0000AA9D0000}"/>
    <cellStyle name="40% - Accent3 5 7 2 6" xfId="28973" xr:uid="{00000000-0005-0000-0000-0000AB9D0000}"/>
    <cellStyle name="40% - Accent3 5 7 2 7" xfId="39653" xr:uid="{00000000-0005-0000-0000-0000AC9D0000}"/>
    <cellStyle name="40% - Accent3 5 7 3" xfId="3664" xr:uid="{00000000-0005-0000-0000-0000AD9D0000}"/>
    <cellStyle name="40% - Accent3 5 7 3 2" xfId="11932" xr:uid="{00000000-0005-0000-0000-0000AE9D0000}"/>
    <cellStyle name="40% - Accent3 5 7 3 2 2" xfId="25091" xr:uid="{00000000-0005-0000-0000-0000AF9D0000}"/>
    <cellStyle name="40% - Accent3 5 7 3 2 2 2" xfId="62429" xr:uid="{00000000-0005-0000-0000-0000B09D0000}"/>
    <cellStyle name="40% - Accent3 5 7 3 2 3" xfId="49270" xr:uid="{00000000-0005-0000-0000-0000B19D0000}"/>
    <cellStyle name="40% - Accent3 5 7 3 3" xfId="7209" xr:uid="{00000000-0005-0000-0000-0000B29D0000}"/>
    <cellStyle name="40% - Accent3 5 7 3 3 2" xfId="20368" xr:uid="{00000000-0005-0000-0000-0000B39D0000}"/>
    <cellStyle name="40% - Accent3 5 7 3 3 2 2" xfId="57706" xr:uid="{00000000-0005-0000-0000-0000B49D0000}"/>
    <cellStyle name="40% - Accent3 5 7 3 3 3" xfId="44547" xr:uid="{00000000-0005-0000-0000-0000B59D0000}"/>
    <cellStyle name="40% - Accent3 5 7 3 4" xfId="16825" xr:uid="{00000000-0005-0000-0000-0000B69D0000}"/>
    <cellStyle name="40% - Accent3 5 7 3 4 2" xfId="54163" xr:uid="{00000000-0005-0000-0000-0000B79D0000}"/>
    <cellStyle name="40% - Accent3 5 7 3 5" xfId="33218" xr:uid="{00000000-0005-0000-0000-0000B89D0000}"/>
    <cellStyle name="40% - Accent3 5 7 3 6" xfId="41002" xr:uid="{00000000-0005-0000-0000-0000B99D0000}"/>
    <cellStyle name="40% - Accent3 5 7 4" xfId="9572" xr:uid="{00000000-0005-0000-0000-0000BA9D0000}"/>
    <cellStyle name="40% - Accent3 5 7 4 2" xfId="22731" xr:uid="{00000000-0005-0000-0000-0000BB9D0000}"/>
    <cellStyle name="40% - Accent3 5 7 4 2 2" xfId="60069" xr:uid="{00000000-0005-0000-0000-0000BC9D0000}"/>
    <cellStyle name="40% - Accent3 5 7 4 3" xfId="35930" xr:uid="{00000000-0005-0000-0000-0000BD9D0000}"/>
    <cellStyle name="40% - Accent3 5 7 4 4" xfId="46910" xr:uid="{00000000-0005-0000-0000-0000BE9D0000}"/>
    <cellStyle name="40% - Accent3 5 7 5" xfId="4849" xr:uid="{00000000-0005-0000-0000-0000BF9D0000}"/>
    <cellStyle name="40% - Accent3 5 7 5 2" xfId="18008" xr:uid="{00000000-0005-0000-0000-0000C09D0000}"/>
    <cellStyle name="40% - Accent3 5 7 5 2 2" xfId="55346" xr:uid="{00000000-0005-0000-0000-0000C19D0000}"/>
    <cellStyle name="40% - Accent3 5 7 5 3" xfId="30506" xr:uid="{00000000-0005-0000-0000-0000C29D0000}"/>
    <cellStyle name="40% - Accent3 5 7 5 4" xfId="42187" xr:uid="{00000000-0005-0000-0000-0000C39D0000}"/>
    <cellStyle name="40% - Accent3 5 7 6" xfId="14296" xr:uid="{00000000-0005-0000-0000-0000C49D0000}"/>
    <cellStyle name="40% - Accent3 5 7 6 2" xfId="51634" xr:uid="{00000000-0005-0000-0000-0000C59D0000}"/>
    <cellStyle name="40% - Accent3 5 7 7" xfId="27624" xr:uid="{00000000-0005-0000-0000-0000C69D0000}"/>
    <cellStyle name="40% - Accent3 5 7 8" xfId="38473" xr:uid="{00000000-0005-0000-0000-0000C79D0000}"/>
    <cellStyle name="40% - Accent3 5 8" xfId="1247" xr:uid="{00000000-0005-0000-0000-0000C89D0000}"/>
    <cellStyle name="40% - Accent3 5 8 2" xfId="2596" xr:uid="{00000000-0005-0000-0000-0000C99D0000}"/>
    <cellStyle name="40% - Accent3 5 8 2 2" xfId="12044" xr:uid="{00000000-0005-0000-0000-0000CA9D0000}"/>
    <cellStyle name="40% - Accent3 5 8 2 2 2" xfId="25203" xr:uid="{00000000-0005-0000-0000-0000CB9D0000}"/>
    <cellStyle name="40% - Accent3 5 8 2 2 2 2" xfId="62541" xr:uid="{00000000-0005-0000-0000-0000CC9D0000}"/>
    <cellStyle name="40% - Accent3 5 8 2 2 3" xfId="33499" xr:uid="{00000000-0005-0000-0000-0000CD9D0000}"/>
    <cellStyle name="40% - Accent3 5 8 2 2 4" xfId="49382" xr:uid="{00000000-0005-0000-0000-0000CE9D0000}"/>
    <cellStyle name="40% - Accent3 5 8 2 3" xfId="7321" xr:uid="{00000000-0005-0000-0000-0000CF9D0000}"/>
    <cellStyle name="40% - Accent3 5 8 2 3 2" xfId="20480" xr:uid="{00000000-0005-0000-0000-0000D09D0000}"/>
    <cellStyle name="40% - Accent3 5 8 2 3 2 2" xfId="57818" xr:uid="{00000000-0005-0000-0000-0000D19D0000}"/>
    <cellStyle name="40% - Accent3 5 8 2 3 3" xfId="36211" xr:uid="{00000000-0005-0000-0000-0000D29D0000}"/>
    <cellStyle name="40% - Accent3 5 8 2 3 4" xfId="44659" xr:uid="{00000000-0005-0000-0000-0000D39D0000}"/>
    <cellStyle name="40% - Accent3 5 8 2 4" xfId="15757" xr:uid="{00000000-0005-0000-0000-0000D49D0000}"/>
    <cellStyle name="40% - Accent3 5 8 2 4 2" xfId="30787" xr:uid="{00000000-0005-0000-0000-0000D59D0000}"/>
    <cellStyle name="40% - Accent3 5 8 2 4 3" xfId="53095" xr:uid="{00000000-0005-0000-0000-0000D69D0000}"/>
    <cellStyle name="40% - Accent3 5 8 2 5" xfId="27905" xr:uid="{00000000-0005-0000-0000-0000D79D0000}"/>
    <cellStyle name="40% - Accent3 5 8 2 6" xfId="39934" xr:uid="{00000000-0005-0000-0000-0000D89D0000}"/>
    <cellStyle name="40% - Accent3 5 8 3" xfId="9684" xr:uid="{00000000-0005-0000-0000-0000D99D0000}"/>
    <cellStyle name="40% - Accent3 5 8 3 2" xfId="22843" xr:uid="{00000000-0005-0000-0000-0000DA9D0000}"/>
    <cellStyle name="40% - Accent3 5 8 3 2 2" xfId="60181" xr:uid="{00000000-0005-0000-0000-0000DB9D0000}"/>
    <cellStyle name="40% - Accent3 5 8 3 3" xfId="32150" xr:uid="{00000000-0005-0000-0000-0000DC9D0000}"/>
    <cellStyle name="40% - Accent3 5 8 3 4" xfId="47022" xr:uid="{00000000-0005-0000-0000-0000DD9D0000}"/>
    <cellStyle name="40% - Accent3 5 8 4" xfId="4961" xr:uid="{00000000-0005-0000-0000-0000DE9D0000}"/>
    <cellStyle name="40% - Accent3 5 8 4 2" xfId="18120" xr:uid="{00000000-0005-0000-0000-0000DF9D0000}"/>
    <cellStyle name="40% - Accent3 5 8 4 2 2" xfId="55458" xr:uid="{00000000-0005-0000-0000-0000E09D0000}"/>
    <cellStyle name="40% - Accent3 5 8 4 3" xfId="34862" xr:uid="{00000000-0005-0000-0000-0000E19D0000}"/>
    <cellStyle name="40% - Accent3 5 8 4 4" xfId="42299" xr:uid="{00000000-0005-0000-0000-0000E29D0000}"/>
    <cellStyle name="40% - Accent3 5 8 5" xfId="14408" xr:uid="{00000000-0005-0000-0000-0000E39D0000}"/>
    <cellStyle name="40% - Accent3 5 8 5 2" xfId="29438" xr:uid="{00000000-0005-0000-0000-0000E49D0000}"/>
    <cellStyle name="40% - Accent3 5 8 5 3" xfId="51746" xr:uid="{00000000-0005-0000-0000-0000E59D0000}"/>
    <cellStyle name="40% - Accent3 5 8 6" xfId="26556" xr:uid="{00000000-0005-0000-0000-0000E69D0000}"/>
    <cellStyle name="40% - Accent3 5 8 7" xfId="38585" xr:uid="{00000000-0005-0000-0000-0000E79D0000}"/>
    <cellStyle name="40% - Accent3 5 9" xfId="2484" xr:uid="{00000000-0005-0000-0000-0000E89D0000}"/>
    <cellStyle name="40% - Accent3 5 9 2" xfId="10864" xr:uid="{00000000-0005-0000-0000-0000E99D0000}"/>
    <cellStyle name="40% - Accent3 5 9 2 2" xfId="24023" xr:uid="{00000000-0005-0000-0000-0000EA9D0000}"/>
    <cellStyle name="40% - Accent3 5 9 2 2 2" xfId="61361" xr:uid="{00000000-0005-0000-0000-0000EB9D0000}"/>
    <cellStyle name="40% - Accent3 5 9 2 3" xfId="33387" xr:uid="{00000000-0005-0000-0000-0000EC9D0000}"/>
    <cellStyle name="40% - Accent3 5 9 2 4" xfId="48202" xr:uid="{00000000-0005-0000-0000-0000ED9D0000}"/>
    <cellStyle name="40% - Accent3 5 9 3" xfId="6141" xr:uid="{00000000-0005-0000-0000-0000EE9D0000}"/>
    <cellStyle name="40% - Accent3 5 9 3 2" xfId="19300" xr:uid="{00000000-0005-0000-0000-0000EF9D0000}"/>
    <cellStyle name="40% - Accent3 5 9 3 2 2" xfId="56638" xr:uid="{00000000-0005-0000-0000-0000F09D0000}"/>
    <cellStyle name="40% - Accent3 5 9 3 3" xfId="36099" xr:uid="{00000000-0005-0000-0000-0000F19D0000}"/>
    <cellStyle name="40% - Accent3 5 9 3 4" xfId="43479" xr:uid="{00000000-0005-0000-0000-0000F29D0000}"/>
    <cellStyle name="40% - Accent3 5 9 4" xfId="15645" xr:uid="{00000000-0005-0000-0000-0000F39D0000}"/>
    <cellStyle name="40% - Accent3 5 9 4 2" xfId="30675" xr:uid="{00000000-0005-0000-0000-0000F49D0000}"/>
    <cellStyle name="40% - Accent3 5 9 4 3" xfId="52983" xr:uid="{00000000-0005-0000-0000-0000F59D0000}"/>
    <cellStyle name="40% - Accent3 5 9 5" xfId="27793" xr:uid="{00000000-0005-0000-0000-0000F69D0000}"/>
    <cellStyle name="40% - Accent3 5 9 6" xfId="39822" xr:uid="{00000000-0005-0000-0000-0000F79D0000}"/>
    <cellStyle name="40% - Accent3 6" xfId="261" xr:uid="{00000000-0005-0000-0000-0000F89D0000}"/>
    <cellStyle name="40% - Accent3 6 2" xfId="682" xr:uid="{00000000-0005-0000-0000-0000F99D0000}"/>
    <cellStyle name="40% - Accent3 6 2 2" xfId="1864" xr:uid="{00000000-0005-0000-0000-0000FA9D0000}"/>
    <cellStyle name="40% - Accent3 6 2 2 2" xfId="7938" xr:uid="{00000000-0005-0000-0000-0000FB9D0000}"/>
    <cellStyle name="40% - Accent3 6 2 2 2 2" xfId="12661" xr:uid="{00000000-0005-0000-0000-0000FC9D0000}"/>
    <cellStyle name="40% - Accent3 6 2 2 2 2 2" xfId="25820" xr:uid="{00000000-0005-0000-0000-0000FD9D0000}"/>
    <cellStyle name="40% - Accent3 6 2 2 2 2 2 2" xfId="63158" xr:uid="{00000000-0005-0000-0000-0000FE9D0000}"/>
    <cellStyle name="40% - Accent3 6 2 2 2 2 3" xfId="49999" xr:uid="{00000000-0005-0000-0000-0000FF9D0000}"/>
    <cellStyle name="40% - Accent3 6 2 2 2 3" xfId="21097" xr:uid="{00000000-0005-0000-0000-0000009E0000}"/>
    <cellStyle name="40% - Accent3 6 2 2 2 3 2" xfId="58435" xr:uid="{00000000-0005-0000-0000-0000019E0000}"/>
    <cellStyle name="40% - Accent3 6 2 2 2 4" xfId="34116" xr:uid="{00000000-0005-0000-0000-0000029E0000}"/>
    <cellStyle name="40% - Accent3 6 2 2 2 5" xfId="45276" xr:uid="{00000000-0005-0000-0000-0000039E0000}"/>
    <cellStyle name="40% - Accent3 6 2 2 3" xfId="10301" xr:uid="{00000000-0005-0000-0000-0000049E0000}"/>
    <cellStyle name="40% - Accent3 6 2 2 3 2" xfId="23460" xr:uid="{00000000-0005-0000-0000-0000059E0000}"/>
    <cellStyle name="40% - Accent3 6 2 2 3 2 2" xfId="60798" xr:uid="{00000000-0005-0000-0000-0000069E0000}"/>
    <cellStyle name="40% - Accent3 6 2 2 3 3" xfId="36828" xr:uid="{00000000-0005-0000-0000-0000079E0000}"/>
    <cellStyle name="40% - Accent3 6 2 2 3 4" xfId="47639" xr:uid="{00000000-0005-0000-0000-0000089E0000}"/>
    <cellStyle name="40% - Accent3 6 2 2 4" xfId="5578" xr:uid="{00000000-0005-0000-0000-0000099E0000}"/>
    <cellStyle name="40% - Accent3 6 2 2 4 2" xfId="18737" xr:uid="{00000000-0005-0000-0000-00000A9E0000}"/>
    <cellStyle name="40% - Accent3 6 2 2 4 2 2" xfId="56075" xr:uid="{00000000-0005-0000-0000-00000B9E0000}"/>
    <cellStyle name="40% - Accent3 6 2 2 4 3" xfId="31404" xr:uid="{00000000-0005-0000-0000-00000C9E0000}"/>
    <cellStyle name="40% - Accent3 6 2 2 4 4" xfId="42916" xr:uid="{00000000-0005-0000-0000-00000D9E0000}"/>
    <cellStyle name="40% - Accent3 6 2 2 5" xfId="15025" xr:uid="{00000000-0005-0000-0000-00000E9E0000}"/>
    <cellStyle name="40% - Accent3 6 2 2 5 2" xfId="52363" xr:uid="{00000000-0005-0000-0000-00000F9E0000}"/>
    <cellStyle name="40% - Accent3 6 2 2 6" xfId="28522" xr:uid="{00000000-0005-0000-0000-0000109E0000}"/>
    <cellStyle name="40% - Accent3 6 2 2 7" xfId="39202" xr:uid="{00000000-0005-0000-0000-0000119E0000}"/>
    <cellStyle name="40% - Accent3 6 2 3" xfId="3213" xr:uid="{00000000-0005-0000-0000-0000129E0000}"/>
    <cellStyle name="40% - Accent3 6 2 3 2" xfId="11481" xr:uid="{00000000-0005-0000-0000-0000139E0000}"/>
    <cellStyle name="40% - Accent3 6 2 3 2 2" xfId="24640" xr:uid="{00000000-0005-0000-0000-0000149E0000}"/>
    <cellStyle name="40% - Accent3 6 2 3 2 2 2" xfId="61978" xr:uid="{00000000-0005-0000-0000-0000159E0000}"/>
    <cellStyle name="40% - Accent3 6 2 3 2 3" xfId="48819" xr:uid="{00000000-0005-0000-0000-0000169E0000}"/>
    <cellStyle name="40% - Accent3 6 2 3 3" xfId="6758" xr:uid="{00000000-0005-0000-0000-0000179E0000}"/>
    <cellStyle name="40% - Accent3 6 2 3 3 2" xfId="19917" xr:uid="{00000000-0005-0000-0000-0000189E0000}"/>
    <cellStyle name="40% - Accent3 6 2 3 3 2 2" xfId="57255" xr:uid="{00000000-0005-0000-0000-0000199E0000}"/>
    <cellStyle name="40% - Accent3 6 2 3 3 3" xfId="44096" xr:uid="{00000000-0005-0000-0000-00001A9E0000}"/>
    <cellStyle name="40% - Accent3 6 2 3 4" xfId="16374" xr:uid="{00000000-0005-0000-0000-00001B9E0000}"/>
    <cellStyle name="40% - Accent3 6 2 3 4 2" xfId="53712" xr:uid="{00000000-0005-0000-0000-00001C9E0000}"/>
    <cellStyle name="40% - Accent3 6 2 3 5" xfId="32767" xr:uid="{00000000-0005-0000-0000-00001D9E0000}"/>
    <cellStyle name="40% - Accent3 6 2 3 6" xfId="40551" xr:uid="{00000000-0005-0000-0000-00001E9E0000}"/>
    <cellStyle name="40% - Accent3 6 2 4" xfId="9121" xr:uid="{00000000-0005-0000-0000-00001F9E0000}"/>
    <cellStyle name="40% - Accent3 6 2 4 2" xfId="22280" xr:uid="{00000000-0005-0000-0000-0000209E0000}"/>
    <cellStyle name="40% - Accent3 6 2 4 2 2" xfId="59618" xr:uid="{00000000-0005-0000-0000-0000219E0000}"/>
    <cellStyle name="40% - Accent3 6 2 4 3" xfId="35479" xr:uid="{00000000-0005-0000-0000-0000229E0000}"/>
    <cellStyle name="40% - Accent3 6 2 4 4" xfId="46459" xr:uid="{00000000-0005-0000-0000-0000239E0000}"/>
    <cellStyle name="40% - Accent3 6 2 5" xfId="4398" xr:uid="{00000000-0005-0000-0000-0000249E0000}"/>
    <cellStyle name="40% - Accent3 6 2 5 2" xfId="17557" xr:uid="{00000000-0005-0000-0000-0000259E0000}"/>
    <cellStyle name="40% - Accent3 6 2 5 2 2" xfId="54895" xr:uid="{00000000-0005-0000-0000-0000269E0000}"/>
    <cellStyle name="40% - Accent3 6 2 5 3" xfId="30055" xr:uid="{00000000-0005-0000-0000-0000279E0000}"/>
    <cellStyle name="40% - Accent3 6 2 5 4" xfId="41736" xr:uid="{00000000-0005-0000-0000-0000289E0000}"/>
    <cellStyle name="40% - Accent3 6 2 6" xfId="13845" xr:uid="{00000000-0005-0000-0000-0000299E0000}"/>
    <cellStyle name="40% - Accent3 6 2 6 2" xfId="51183" xr:uid="{00000000-0005-0000-0000-00002A9E0000}"/>
    <cellStyle name="40% - Accent3 6 2 7" xfId="27173" xr:uid="{00000000-0005-0000-0000-00002B9E0000}"/>
    <cellStyle name="40% - Accent3 6 2 8" xfId="38022" xr:uid="{00000000-0005-0000-0000-00002C9E0000}"/>
    <cellStyle name="40% - Accent3 6 3" xfId="1443" xr:uid="{00000000-0005-0000-0000-00002D9E0000}"/>
    <cellStyle name="40% - Accent3 6 3 2" xfId="7517" xr:uid="{00000000-0005-0000-0000-00002E9E0000}"/>
    <cellStyle name="40% - Accent3 6 3 2 2" xfId="12240" xr:uid="{00000000-0005-0000-0000-00002F9E0000}"/>
    <cellStyle name="40% - Accent3 6 3 2 2 2" xfId="25399" xr:uid="{00000000-0005-0000-0000-0000309E0000}"/>
    <cellStyle name="40% - Accent3 6 3 2 2 2 2" xfId="62737" xr:uid="{00000000-0005-0000-0000-0000319E0000}"/>
    <cellStyle name="40% - Accent3 6 3 2 2 3" xfId="49578" xr:uid="{00000000-0005-0000-0000-0000329E0000}"/>
    <cellStyle name="40% - Accent3 6 3 2 3" xfId="20676" xr:uid="{00000000-0005-0000-0000-0000339E0000}"/>
    <cellStyle name="40% - Accent3 6 3 2 3 2" xfId="58014" xr:uid="{00000000-0005-0000-0000-0000349E0000}"/>
    <cellStyle name="40% - Accent3 6 3 2 4" xfId="33695" xr:uid="{00000000-0005-0000-0000-0000359E0000}"/>
    <cellStyle name="40% - Accent3 6 3 2 5" xfId="44855" xr:uid="{00000000-0005-0000-0000-0000369E0000}"/>
    <cellStyle name="40% - Accent3 6 3 3" xfId="9880" xr:uid="{00000000-0005-0000-0000-0000379E0000}"/>
    <cellStyle name="40% - Accent3 6 3 3 2" xfId="23039" xr:uid="{00000000-0005-0000-0000-0000389E0000}"/>
    <cellStyle name="40% - Accent3 6 3 3 2 2" xfId="60377" xr:uid="{00000000-0005-0000-0000-0000399E0000}"/>
    <cellStyle name="40% - Accent3 6 3 3 3" xfId="36407" xr:uid="{00000000-0005-0000-0000-00003A9E0000}"/>
    <cellStyle name="40% - Accent3 6 3 3 4" xfId="47218" xr:uid="{00000000-0005-0000-0000-00003B9E0000}"/>
    <cellStyle name="40% - Accent3 6 3 4" xfId="5157" xr:uid="{00000000-0005-0000-0000-00003C9E0000}"/>
    <cellStyle name="40% - Accent3 6 3 4 2" xfId="18316" xr:uid="{00000000-0005-0000-0000-00003D9E0000}"/>
    <cellStyle name="40% - Accent3 6 3 4 2 2" xfId="55654" xr:uid="{00000000-0005-0000-0000-00003E9E0000}"/>
    <cellStyle name="40% - Accent3 6 3 4 3" xfId="30983" xr:uid="{00000000-0005-0000-0000-00003F9E0000}"/>
    <cellStyle name="40% - Accent3 6 3 4 4" xfId="42495" xr:uid="{00000000-0005-0000-0000-0000409E0000}"/>
    <cellStyle name="40% - Accent3 6 3 5" xfId="14604" xr:uid="{00000000-0005-0000-0000-0000419E0000}"/>
    <cellStyle name="40% - Accent3 6 3 5 2" xfId="51942" xr:uid="{00000000-0005-0000-0000-0000429E0000}"/>
    <cellStyle name="40% - Accent3 6 3 6" xfId="28101" xr:uid="{00000000-0005-0000-0000-0000439E0000}"/>
    <cellStyle name="40% - Accent3 6 3 7" xfId="38781" xr:uid="{00000000-0005-0000-0000-0000449E0000}"/>
    <cellStyle name="40% - Accent3 6 4" xfId="2792" xr:uid="{00000000-0005-0000-0000-0000459E0000}"/>
    <cellStyle name="40% - Accent3 6 4 2" xfId="11060" xr:uid="{00000000-0005-0000-0000-0000469E0000}"/>
    <cellStyle name="40% - Accent3 6 4 2 2" xfId="24219" xr:uid="{00000000-0005-0000-0000-0000479E0000}"/>
    <cellStyle name="40% - Accent3 6 4 2 2 2" xfId="61557" xr:uid="{00000000-0005-0000-0000-0000489E0000}"/>
    <cellStyle name="40% - Accent3 6 4 2 3" xfId="48398" xr:uid="{00000000-0005-0000-0000-0000499E0000}"/>
    <cellStyle name="40% - Accent3 6 4 3" xfId="6337" xr:uid="{00000000-0005-0000-0000-00004A9E0000}"/>
    <cellStyle name="40% - Accent3 6 4 3 2" xfId="19496" xr:uid="{00000000-0005-0000-0000-00004B9E0000}"/>
    <cellStyle name="40% - Accent3 6 4 3 2 2" xfId="56834" xr:uid="{00000000-0005-0000-0000-00004C9E0000}"/>
    <cellStyle name="40% - Accent3 6 4 3 3" xfId="43675" xr:uid="{00000000-0005-0000-0000-00004D9E0000}"/>
    <cellStyle name="40% - Accent3 6 4 4" xfId="15953" xr:uid="{00000000-0005-0000-0000-00004E9E0000}"/>
    <cellStyle name="40% - Accent3 6 4 4 2" xfId="53291" xr:uid="{00000000-0005-0000-0000-00004F9E0000}"/>
    <cellStyle name="40% - Accent3 6 4 5" xfId="32346" xr:uid="{00000000-0005-0000-0000-0000509E0000}"/>
    <cellStyle name="40% - Accent3 6 4 6" xfId="40130" xr:uid="{00000000-0005-0000-0000-0000519E0000}"/>
    <cellStyle name="40% - Accent3 6 5" xfId="8700" xr:uid="{00000000-0005-0000-0000-0000529E0000}"/>
    <cellStyle name="40% - Accent3 6 5 2" xfId="21859" xr:uid="{00000000-0005-0000-0000-0000539E0000}"/>
    <cellStyle name="40% - Accent3 6 5 2 2" xfId="59197" xr:uid="{00000000-0005-0000-0000-0000549E0000}"/>
    <cellStyle name="40% - Accent3 6 5 3" xfId="35058" xr:uid="{00000000-0005-0000-0000-0000559E0000}"/>
    <cellStyle name="40% - Accent3 6 5 4" xfId="46038" xr:uid="{00000000-0005-0000-0000-0000569E0000}"/>
    <cellStyle name="40% - Accent3 6 6" xfId="3977" xr:uid="{00000000-0005-0000-0000-0000579E0000}"/>
    <cellStyle name="40% - Accent3 6 6 2" xfId="17136" xr:uid="{00000000-0005-0000-0000-0000589E0000}"/>
    <cellStyle name="40% - Accent3 6 6 2 2" xfId="54474" xr:uid="{00000000-0005-0000-0000-0000599E0000}"/>
    <cellStyle name="40% - Accent3 6 6 3" xfId="29634" xr:uid="{00000000-0005-0000-0000-00005A9E0000}"/>
    <cellStyle name="40% - Accent3 6 6 4" xfId="41315" xr:uid="{00000000-0005-0000-0000-00005B9E0000}"/>
    <cellStyle name="40% - Accent3 6 7" xfId="13424" xr:uid="{00000000-0005-0000-0000-00005C9E0000}"/>
    <cellStyle name="40% - Accent3 6 7 2" xfId="50762" xr:uid="{00000000-0005-0000-0000-00005D9E0000}"/>
    <cellStyle name="40% - Accent3 6 8" xfId="26752" xr:uid="{00000000-0005-0000-0000-00005E9E0000}"/>
    <cellStyle name="40% - Accent3 6 9" xfId="37601" xr:uid="{00000000-0005-0000-0000-00005F9E0000}"/>
    <cellStyle name="40% - Accent3 7" xfId="149" xr:uid="{00000000-0005-0000-0000-0000609E0000}"/>
    <cellStyle name="40% - Accent3 7 2" xfId="570" xr:uid="{00000000-0005-0000-0000-0000619E0000}"/>
    <cellStyle name="40% - Accent3 7 2 2" xfId="1752" xr:uid="{00000000-0005-0000-0000-0000629E0000}"/>
    <cellStyle name="40% - Accent3 7 2 2 2" xfId="7826" xr:uid="{00000000-0005-0000-0000-0000639E0000}"/>
    <cellStyle name="40% - Accent3 7 2 2 2 2" xfId="12549" xr:uid="{00000000-0005-0000-0000-0000649E0000}"/>
    <cellStyle name="40% - Accent3 7 2 2 2 2 2" xfId="25708" xr:uid="{00000000-0005-0000-0000-0000659E0000}"/>
    <cellStyle name="40% - Accent3 7 2 2 2 2 2 2" xfId="63046" xr:uid="{00000000-0005-0000-0000-0000669E0000}"/>
    <cellStyle name="40% - Accent3 7 2 2 2 2 3" xfId="49887" xr:uid="{00000000-0005-0000-0000-0000679E0000}"/>
    <cellStyle name="40% - Accent3 7 2 2 2 3" xfId="20985" xr:uid="{00000000-0005-0000-0000-0000689E0000}"/>
    <cellStyle name="40% - Accent3 7 2 2 2 3 2" xfId="58323" xr:uid="{00000000-0005-0000-0000-0000699E0000}"/>
    <cellStyle name="40% - Accent3 7 2 2 2 4" xfId="34004" xr:uid="{00000000-0005-0000-0000-00006A9E0000}"/>
    <cellStyle name="40% - Accent3 7 2 2 2 5" xfId="45164" xr:uid="{00000000-0005-0000-0000-00006B9E0000}"/>
    <cellStyle name="40% - Accent3 7 2 2 3" xfId="10189" xr:uid="{00000000-0005-0000-0000-00006C9E0000}"/>
    <cellStyle name="40% - Accent3 7 2 2 3 2" xfId="23348" xr:uid="{00000000-0005-0000-0000-00006D9E0000}"/>
    <cellStyle name="40% - Accent3 7 2 2 3 2 2" xfId="60686" xr:uid="{00000000-0005-0000-0000-00006E9E0000}"/>
    <cellStyle name="40% - Accent3 7 2 2 3 3" xfId="36716" xr:uid="{00000000-0005-0000-0000-00006F9E0000}"/>
    <cellStyle name="40% - Accent3 7 2 2 3 4" xfId="47527" xr:uid="{00000000-0005-0000-0000-0000709E0000}"/>
    <cellStyle name="40% - Accent3 7 2 2 4" xfId="5466" xr:uid="{00000000-0005-0000-0000-0000719E0000}"/>
    <cellStyle name="40% - Accent3 7 2 2 4 2" xfId="18625" xr:uid="{00000000-0005-0000-0000-0000729E0000}"/>
    <cellStyle name="40% - Accent3 7 2 2 4 2 2" xfId="55963" xr:uid="{00000000-0005-0000-0000-0000739E0000}"/>
    <cellStyle name="40% - Accent3 7 2 2 4 3" xfId="31292" xr:uid="{00000000-0005-0000-0000-0000749E0000}"/>
    <cellStyle name="40% - Accent3 7 2 2 4 4" xfId="42804" xr:uid="{00000000-0005-0000-0000-0000759E0000}"/>
    <cellStyle name="40% - Accent3 7 2 2 5" xfId="14913" xr:uid="{00000000-0005-0000-0000-0000769E0000}"/>
    <cellStyle name="40% - Accent3 7 2 2 5 2" xfId="52251" xr:uid="{00000000-0005-0000-0000-0000779E0000}"/>
    <cellStyle name="40% - Accent3 7 2 2 6" xfId="28410" xr:uid="{00000000-0005-0000-0000-0000789E0000}"/>
    <cellStyle name="40% - Accent3 7 2 2 7" xfId="39090" xr:uid="{00000000-0005-0000-0000-0000799E0000}"/>
    <cellStyle name="40% - Accent3 7 2 3" xfId="3101" xr:uid="{00000000-0005-0000-0000-00007A9E0000}"/>
    <cellStyle name="40% - Accent3 7 2 3 2" xfId="11369" xr:uid="{00000000-0005-0000-0000-00007B9E0000}"/>
    <cellStyle name="40% - Accent3 7 2 3 2 2" xfId="24528" xr:uid="{00000000-0005-0000-0000-00007C9E0000}"/>
    <cellStyle name="40% - Accent3 7 2 3 2 2 2" xfId="61866" xr:uid="{00000000-0005-0000-0000-00007D9E0000}"/>
    <cellStyle name="40% - Accent3 7 2 3 2 3" xfId="48707" xr:uid="{00000000-0005-0000-0000-00007E9E0000}"/>
    <cellStyle name="40% - Accent3 7 2 3 3" xfId="6646" xr:uid="{00000000-0005-0000-0000-00007F9E0000}"/>
    <cellStyle name="40% - Accent3 7 2 3 3 2" xfId="19805" xr:uid="{00000000-0005-0000-0000-0000809E0000}"/>
    <cellStyle name="40% - Accent3 7 2 3 3 2 2" xfId="57143" xr:uid="{00000000-0005-0000-0000-0000819E0000}"/>
    <cellStyle name="40% - Accent3 7 2 3 3 3" xfId="43984" xr:uid="{00000000-0005-0000-0000-0000829E0000}"/>
    <cellStyle name="40% - Accent3 7 2 3 4" xfId="16262" xr:uid="{00000000-0005-0000-0000-0000839E0000}"/>
    <cellStyle name="40% - Accent3 7 2 3 4 2" xfId="53600" xr:uid="{00000000-0005-0000-0000-0000849E0000}"/>
    <cellStyle name="40% - Accent3 7 2 3 5" xfId="32655" xr:uid="{00000000-0005-0000-0000-0000859E0000}"/>
    <cellStyle name="40% - Accent3 7 2 3 6" xfId="40439" xr:uid="{00000000-0005-0000-0000-0000869E0000}"/>
    <cellStyle name="40% - Accent3 7 2 4" xfId="9009" xr:uid="{00000000-0005-0000-0000-0000879E0000}"/>
    <cellStyle name="40% - Accent3 7 2 4 2" xfId="22168" xr:uid="{00000000-0005-0000-0000-0000889E0000}"/>
    <cellStyle name="40% - Accent3 7 2 4 2 2" xfId="59506" xr:uid="{00000000-0005-0000-0000-0000899E0000}"/>
    <cellStyle name="40% - Accent3 7 2 4 3" xfId="35367" xr:uid="{00000000-0005-0000-0000-00008A9E0000}"/>
    <cellStyle name="40% - Accent3 7 2 4 4" xfId="46347" xr:uid="{00000000-0005-0000-0000-00008B9E0000}"/>
    <cellStyle name="40% - Accent3 7 2 5" xfId="4286" xr:uid="{00000000-0005-0000-0000-00008C9E0000}"/>
    <cellStyle name="40% - Accent3 7 2 5 2" xfId="17445" xr:uid="{00000000-0005-0000-0000-00008D9E0000}"/>
    <cellStyle name="40% - Accent3 7 2 5 2 2" xfId="54783" xr:uid="{00000000-0005-0000-0000-00008E9E0000}"/>
    <cellStyle name="40% - Accent3 7 2 5 3" xfId="29943" xr:uid="{00000000-0005-0000-0000-00008F9E0000}"/>
    <cellStyle name="40% - Accent3 7 2 5 4" xfId="41624" xr:uid="{00000000-0005-0000-0000-0000909E0000}"/>
    <cellStyle name="40% - Accent3 7 2 6" xfId="13733" xr:uid="{00000000-0005-0000-0000-0000919E0000}"/>
    <cellStyle name="40% - Accent3 7 2 6 2" xfId="51071" xr:uid="{00000000-0005-0000-0000-0000929E0000}"/>
    <cellStyle name="40% - Accent3 7 2 7" xfId="27061" xr:uid="{00000000-0005-0000-0000-0000939E0000}"/>
    <cellStyle name="40% - Accent3 7 2 8" xfId="37910" xr:uid="{00000000-0005-0000-0000-0000949E0000}"/>
    <cellStyle name="40% - Accent3 7 3" xfId="1331" xr:uid="{00000000-0005-0000-0000-0000959E0000}"/>
    <cellStyle name="40% - Accent3 7 3 2" xfId="7405" xr:uid="{00000000-0005-0000-0000-0000969E0000}"/>
    <cellStyle name="40% - Accent3 7 3 2 2" xfId="12128" xr:uid="{00000000-0005-0000-0000-0000979E0000}"/>
    <cellStyle name="40% - Accent3 7 3 2 2 2" xfId="25287" xr:uid="{00000000-0005-0000-0000-0000989E0000}"/>
    <cellStyle name="40% - Accent3 7 3 2 2 2 2" xfId="62625" xr:uid="{00000000-0005-0000-0000-0000999E0000}"/>
    <cellStyle name="40% - Accent3 7 3 2 2 3" xfId="49466" xr:uid="{00000000-0005-0000-0000-00009A9E0000}"/>
    <cellStyle name="40% - Accent3 7 3 2 3" xfId="20564" xr:uid="{00000000-0005-0000-0000-00009B9E0000}"/>
    <cellStyle name="40% - Accent3 7 3 2 3 2" xfId="57902" xr:uid="{00000000-0005-0000-0000-00009C9E0000}"/>
    <cellStyle name="40% - Accent3 7 3 2 4" xfId="33583" xr:uid="{00000000-0005-0000-0000-00009D9E0000}"/>
    <cellStyle name="40% - Accent3 7 3 2 5" xfId="44743" xr:uid="{00000000-0005-0000-0000-00009E9E0000}"/>
    <cellStyle name="40% - Accent3 7 3 3" xfId="9768" xr:uid="{00000000-0005-0000-0000-00009F9E0000}"/>
    <cellStyle name="40% - Accent3 7 3 3 2" xfId="22927" xr:uid="{00000000-0005-0000-0000-0000A09E0000}"/>
    <cellStyle name="40% - Accent3 7 3 3 2 2" xfId="60265" xr:uid="{00000000-0005-0000-0000-0000A19E0000}"/>
    <cellStyle name="40% - Accent3 7 3 3 3" xfId="36295" xr:uid="{00000000-0005-0000-0000-0000A29E0000}"/>
    <cellStyle name="40% - Accent3 7 3 3 4" xfId="47106" xr:uid="{00000000-0005-0000-0000-0000A39E0000}"/>
    <cellStyle name="40% - Accent3 7 3 4" xfId="5045" xr:uid="{00000000-0005-0000-0000-0000A49E0000}"/>
    <cellStyle name="40% - Accent3 7 3 4 2" xfId="18204" xr:uid="{00000000-0005-0000-0000-0000A59E0000}"/>
    <cellStyle name="40% - Accent3 7 3 4 2 2" xfId="55542" xr:uid="{00000000-0005-0000-0000-0000A69E0000}"/>
    <cellStyle name="40% - Accent3 7 3 4 3" xfId="30871" xr:uid="{00000000-0005-0000-0000-0000A79E0000}"/>
    <cellStyle name="40% - Accent3 7 3 4 4" xfId="42383" xr:uid="{00000000-0005-0000-0000-0000A89E0000}"/>
    <cellStyle name="40% - Accent3 7 3 5" xfId="14492" xr:uid="{00000000-0005-0000-0000-0000A99E0000}"/>
    <cellStyle name="40% - Accent3 7 3 5 2" xfId="51830" xr:uid="{00000000-0005-0000-0000-0000AA9E0000}"/>
    <cellStyle name="40% - Accent3 7 3 6" xfId="27989" xr:uid="{00000000-0005-0000-0000-0000AB9E0000}"/>
    <cellStyle name="40% - Accent3 7 3 7" xfId="38669" xr:uid="{00000000-0005-0000-0000-0000AC9E0000}"/>
    <cellStyle name="40% - Accent3 7 4" xfId="2680" xr:uid="{00000000-0005-0000-0000-0000AD9E0000}"/>
    <cellStyle name="40% - Accent3 7 4 2" xfId="10948" xr:uid="{00000000-0005-0000-0000-0000AE9E0000}"/>
    <cellStyle name="40% - Accent3 7 4 2 2" xfId="24107" xr:uid="{00000000-0005-0000-0000-0000AF9E0000}"/>
    <cellStyle name="40% - Accent3 7 4 2 2 2" xfId="61445" xr:uid="{00000000-0005-0000-0000-0000B09E0000}"/>
    <cellStyle name="40% - Accent3 7 4 2 3" xfId="48286" xr:uid="{00000000-0005-0000-0000-0000B19E0000}"/>
    <cellStyle name="40% - Accent3 7 4 3" xfId="6225" xr:uid="{00000000-0005-0000-0000-0000B29E0000}"/>
    <cellStyle name="40% - Accent3 7 4 3 2" xfId="19384" xr:uid="{00000000-0005-0000-0000-0000B39E0000}"/>
    <cellStyle name="40% - Accent3 7 4 3 2 2" xfId="56722" xr:uid="{00000000-0005-0000-0000-0000B49E0000}"/>
    <cellStyle name="40% - Accent3 7 4 3 3" xfId="43563" xr:uid="{00000000-0005-0000-0000-0000B59E0000}"/>
    <cellStyle name="40% - Accent3 7 4 4" xfId="15841" xr:uid="{00000000-0005-0000-0000-0000B69E0000}"/>
    <cellStyle name="40% - Accent3 7 4 4 2" xfId="53179" xr:uid="{00000000-0005-0000-0000-0000B79E0000}"/>
    <cellStyle name="40% - Accent3 7 4 5" xfId="32234" xr:uid="{00000000-0005-0000-0000-0000B89E0000}"/>
    <cellStyle name="40% - Accent3 7 4 6" xfId="40018" xr:uid="{00000000-0005-0000-0000-0000B99E0000}"/>
    <cellStyle name="40% - Accent3 7 5" xfId="8588" xr:uid="{00000000-0005-0000-0000-0000BA9E0000}"/>
    <cellStyle name="40% - Accent3 7 5 2" xfId="21747" xr:uid="{00000000-0005-0000-0000-0000BB9E0000}"/>
    <cellStyle name="40% - Accent3 7 5 2 2" xfId="59085" xr:uid="{00000000-0005-0000-0000-0000BC9E0000}"/>
    <cellStyle name="40% - Accent3 7 5 3" xfId="34946" xr:uid="{00000000-0005-0000-0000-0000BD9E0000}"/>
    <cellStyle name="40% - Accent3 7 5 4" xfId="45926" xr:uid="{00000000-0005-0000-0000-0000BE9E0000}"/>
    <cellStyle name="40% - Accent3 7 6" xfId="3865" xr:uid="{00000000-0005-0000-0000-0000BF9E0000}"/>
    <cellStyle name="40% - Accent3 7 6 2" xfId="17024" xr:uid="{00000000-0005-0000-0000-0000C09E0000}"/>
    <cellStyle name="40% - Accent3 7 6 2 2" xfId="54362" xr:uid="{00000000-0005-0000-0000-0000C19E0000}"/>
    <cellStyle name="40% - Accent3 7 6 3" xfId="29522" xr:uid="{00000000-0005-0000-0000-0000C29E0000}"/>
    <cellStyle name="40% - Accent3 7 6 4" xfId="41203" xr:uid="{00000000-0005-0000-0000-0000C39E0000}"/>
    <cellStyle name="40% - Accent3 7 7" xfId="13312" xr:uid="{00000000-0005-0000-0000-0000C49E0000}"/>
    <cellStyle name="40% - Accent3 7 7 2" xfId="50650" xr:uid="{00000000-0005-0000-0000-0000C59E0000}"/>
    <cellStyle name="40% - Accent3 7 8" xfId="26640" xr:uid="{00000000-0005-0000-0000-0000C69E0000}"/>
    <cellStyle name="40% - Accent3 7 9" xfId="37489" xr:uid="{00000000-0005-0000-0000-0000C79E0000}"/>
    <cellStyle name="40% - Accent3 8" xfId="458" xr:uid="{00000000-0005-0000-0000-0000C89E0000}"/>
    <cellStyle name="40% - Accent3 8 2" xfId="1640" xr:uid="{00000000-0005-0000-0000-0000C99E0000}"/>
    <cellStyle name="40% - Accent3 8 2 2" xfId="7714" xr:uid="{00000000-0005-0000-0000-0000CA9E0000}"/>
    <cellStyle name="40% - Accent3 8 2 2 2" xfId="12437" xr:uid="{00000000-0005-0000-0000-0000CB9E0000}"/>
    <cellStyle name="40% - Accent3 8 2 2 2 2" xfId="25596" xr:uid="{00000000-0005-0000-0000-0000CC9E0000}"/>
    <cellStyle name="40% - Accent3 8 2 2 2 2 2" xfId="62934" xr:uid="{00000000-0005-0000-0000-0000CD9E0000}"/>
    <cellStyle name="40% - Accent3 8 2 2 2 3" xfId="49775" xr:uid="{00000000-0005-0000-0000-0000CE9E0000}"/>
    <cellStyle name="40% - Accent3 8 2 2 3" xfId="20873" xr:uid="{00000000-0005-0000-0000-0000CF9E0000}"/>
    <cellStyle name="40% - Accent3 8 2 2 3 2" xfId="58211" xr:uid="{00000000-0005-0000-0000-0000D09E0000}"/>
    <cellStyle name="40% - Accent3 8 2 2 4" xfId="33892" xr:uid="{00000000-0005-0000-0000-0000D19E0000}"/>
    <cellStyle name="40% - Accent3 8 2 2 5" xfId="45052" xr:uid="{00000000-0005-0000-0000-0000D29E0000}"/>
    <cellStyle name="40% - Accent3 8 2 3" xfId="10077" xr:uid="{00000000-0005-0000-0000-0000D39E0000}"/>
    <cellStyle name="40% - Accent3 8 2 3 2" xfId="23236" xr:uid="{00000000-0005-0000-0000-0000D49E0000}"/>
    <cellStyle name="40% - Accent3 8 2 3 2 2" xfId="60574" xr:uid="{00000000-0005-0000-0000-0000D59E0000}"/>
    <cellStyle name="40% - Accent3 8 2 3 3" xfId="36604" xr:uid="{00000000-0005-0000-0000-0000D69E0000}"/>
    <cellStyle name="40% - Accent3 8 2 3 4" xfId="47415" xr:uid="{00000000-0005-0000-0000-0000D79E0000}"/>
    <cellStyle name="40% - Accent3 8 2 4" xfId="5354" xr:uid="{00000000-0005-0000-0000-0000D89E0000}"/>
    <cellStyle name="40% - Accent3 8 2 4 2" xfId="18513" xr:uid="{00000000-0005-0000-0000-0000D99E0000}"/>
    <cellStyle name="40% - Accent3 8 2 4 2 2" xfId="55851" xr:uid="{00000000-0005-0000-0000-0000DA9E0000}"/>
    <cellStyle name="40% - Accent3 8 2 4 3" xfId="31180" xr:uid="{00000000-0005-0000-0000-0000DB9E0000}"/>
    <cellStyle name="40% - Accent3 8 2 4 4" xfId="42692" xr:uid="{00000000-0005-0000-0000-0000DC9E0000}"/>
    <cellStyle name="40% - Accent3 8 2 5" xfId="14801" xr:uid="{00000000-0005-0000-0000-0000DD9E0000}"/>
    <cellStyle name="40% - Accent3 8 2 5 2" xfId="52139" xr:uid="{00000000-0005-0000-0000-0000DE9E0000}"/>
    <cellStyle name="40% - Accent3 8 2 6" xfId="28298" xr:uid="{00000000-0005-0000-0000-0000DF9E0000}"/>
    <cellStyle name="40% - Accent3 8 2 7" xfId="38978" xr:uid="{00000000-0005-0000-0000-0000E09E0000}"/>
    <cellStyle name="40% - Accent3 8 3" xfId="2989" xr:uid="{00000000-0005-0000-0000-0000E19E0000}"/>
    <cellStyle name="40% - Accent3 8 3 2" xfId="11257" xr:uid="{00000000-0005-0000-0000-0000E29E0000}"/>
    <cellStyle name="40% - Accent3 8 3 2 2" xfId="24416" xr:uid="{00000000-0005-0000-0000-0000E39E0000}"/>
    <cellStyle name="40% - Accent3 8 3 2 2 2" xfId="61754" xr:uid="{00000000-0005-0000-0000-0000E49E0000}"/>
    <cellStyle name="40% - Accent3 8 3 2 3" xfId="48595" xr:uid="{00000000-0005-0000-0000-0000E59E0000}"/>
    <cellStyle name="40% - Accent3 8 3 3" xfId="6534" xr:uid="{00000000-0005-0000-0000-0000E69E0000}"/>
    <cellStyle name="40% - Accent3 8 3 3 2" xfId="19693" xr:uid="{00000000-0005-0000-0000-0000E79E0000}"/>
    <cellStyle name="40% - Accent3 8 3 3 2 2" xfId="57031" xr:uid="{00000000-0005-0000-0000-0000E89E0000}"/>
    <cellStyle name="40% - Accent3 8 3 3 3" xfId="43872" xr:uid="{00000000-0005-0000-0000-0000E99E0000}"/>
    <cellStyle name="40% - Accent3 8 3 4" xfId="16150" xr:uid="{00000000-0005-0000-0000-0000EA9E0000}"/>
    <cellStyle name="40% - Accent3 8 3 4 2" xfId="53488" xr:uid="{00000000-0005-0000-0000-0000EB9E0000}"/>
    <cellStyle name="40% - Accent3 8 3 5" xfId="32543" xr:uid="{00000000-0005-0000-0000-0000EC9E0000}"/>
    <cellStyle name="40% - Accent3 8 3 6" xfId="40327" xr:uid="{00000000-0005-0000-0000-0000ED9E0000}"/>
    <cellStyle name="40% - Accent3 8 4" xfId="8897" xr:uid="{00000000-0005-0000-0000-0000EE9E0000}"/>
    <cellStyle name="40% - Accent3 8 4 2" xfId="22056" xr:uid="{00000000-0005-0000-0000-0000EF9E0000}"/>
    <cellStyle name="40% - Accent3 8 4 2 2" xfId="59394" xr:uid="{00000000-0005-0000-0000-0000F09E0000}"/>
    <cellStyle name="40% - Accent3 8 4 3" xfId="35255" xr:uid="{00000000-0005-0000-0000-0000F19E0000}"/>
    <cellStyle name="40% - Accent3 8 4 4" xfId="46235" xr:uid="{00000000-0005-0000-0000-0000F29E0000}"/>
    <cellStyle name="40% - Accent3 8 5" xfId="4174" xr:uid="{00000000-0005-0000-0000-0000F39E0000}"/>
    <cellStyle name="40% - Accent3 8 5 2" xfId="17333" xr:uid="{00000000-0005-0000-0000-0000F49E0000}"/>
    <cellStyle name="40% - Accent3 8 5 2 2" xfId="54671" xr:uid="{00000000-0005-0000-0000-0000F59E0000}"/>
    <cellStyle name="40% - Accent3 8 5 3" xfId="29831" xr:uid="{00000000-0005-0000-0000-0000F69E0000}"/>
    <cellStyle name="40% - Accent3 8 5 4" xfId="41512" xr:uid="{00000000-0005-0000-0000-0000F79E0000}"/>
    <cellStyle name="40% - Accent3 8 6" xfId="13621" xr:uid="{00000000-0005-0000-0000-0000F89E0000}"/>
    <cellStyle name="40% - Accent3 8 6 2" xfId="50959" xr:uid="{00000000-0005-0000-0000-0000F99E0000}"/>
    <cellStyle name="40% - Accent3 8 7" xfId="26949" xr:uid="{00000000-0005-0000-0000-0000FA9E0000}"/>
    <cellStyle name="40% - Accent3 8 8" xfId="37798" xr:uid="{00000000-0005-0000-0000-0000FB9E0000}"/>
    <cellStyle name="40% - Accent3 9" xfId="289" xr:uid="{00000000-0005-0000-0000-0000FC9E0000}"/>
    <cellStyle name="40% - Accent3 9 2" xfId="1471" xr:uid="{00000000-0005-0000-0000-0000FD9E0000}"/>
    <cellStyle name="40% - Accent3 9 2 2" xfId="7545" xr:uid="{00000000-0005-0000-0000-0000FE9E0000}"/>
    <cellStyle name="40% - Accent3 9 2 2 2" xfId="12268" xr:uid="{00000000-0005-0000-0000-0000FF9E0000}"/>
    <cellStyle name="40% - Accent3 9 2 2 2 2" xfId="25427" xr:uid="{00000000-0005-0000-0000-0000009F0000}"/>
    <cellStyle name="40% - Accent3 9 2 2 2 2 2" xfId="62765" xr:uid="{00000000-0005-0000-0000-0000019F0000}"/>
    <cellStyle name="40% - Accent3 9 2 2 2 3" xfId="49606" xr:uid="{00000000-0005-0000-0000-0000029F0000}"/>
    <cellStyle name="40% - Accent3 9 2 2 3" xfId="20704" xr:uid="{00000000-0005-0000-0000-0000039F0000}"/>
    <cellStyle name="40% - Accent3 9 2 2 3 2" xfId="58042" xr:uid="{00000000-0005-0000-0000-0000049F0000}"/>
    <cellStyle name="40% - Accent3 9 2 2 4" xfId="33723" xr:uid="{00000000-0005-0000-0000-0000059F0000}"/>
    <cellStyle name="40% - Accent3 9 2 2 5" xfId="44883" xr:uid="{00000000-0005-0000-0000-0000069F0000}"/>
    <cellStyle name="40% - Accent3 9 2 3" xfId="9908" xr:uid="{00000000-0005-0000-0000-0000079F0000}"/>
    <cellStyle name="40% - Accent3 9 2 3 2" xfId="23067" xr:uid="{00000000-0005-0000-0000-0000089F0000}"/>
    <cellStyle name="40% - Accent3 9 2 3 2 2" xfId="60405" xr:uid="{00000000-0005-0000-0000-0000099F0000}"/>
    <cellStyle name="40% - Accent3 9 2 3 3" xfId="36435" xr:uid="{00000000-0005-0000-0000-00000A9F0000}"/>
    <cellStyle name="40% - Accent3 9 2 3 4" xfId="47246" xr:uid="{00000000-0005-0000-0000-00000B9F0000}"/>
    <cellStyle name="40% - Accent3 9 2 4" xfId="5185" xr:uid="{00000000-0005-0000-0000-00000C9F0000}"/>
    <cellStyle name="40% - Accent3 9 2 4 2" xfId="18344" xr:uid="{00000000-0005-0000-0000-00000D9F0000}"/>
    <cellStyle name="40% - Accent3 9 2 4 2 2" xfId="55682" xr:uid="{00000000-0005-0000-0000-00000E9F0000}"/>
    <cellStyle name="40% - Accent3 9 2 4 3" xfId="31011" xr:uid="{00000000-0005-0000-0000-00000F9F0000}"/>
    <cellStyle name="40% - Accent3 9 2 4 4" xfId="42523" xr:uid="{00000000-0005-0000-0000-0000109F0000}"/>
    <cellStyle name="40% - Accent3 9 2 5" xfId="14632" xr:uid="{00000000-0005-0000-0000-0000119F0000}"/>
    <cellStyle name="40% - Accent3 9 2 5 2" xfId="51970" xr:uid="{00000000-0005-0000-0000-0000129F0000}"/>
    <cellStyle name="40% - Accent3 9 2 6" xfId="28129" xr:uid="{00000000-0005-0000-0000-0000139F0000}"/>
    <cellStyle name="40% - Accent3 9 2 7" xfId="38809" xr:uid="{00000000-0005-0000-0000-0000149F0000}"/>
    <cellStyle name="40% - Accent3 9 3" xfId="2820" xr:uid="{00000000-0005-0000-0000-0000159F0000}"/>
    <cellStyle name="40% - Accent3 9 3 2" xfId="11088" xr:uid="{00000000-0005-0000-0000-0000169F0000}"/>
    <cellStyle name="40% - Accent3 9 3 2 2" xfId="24247" xr:uid="{00000000-0005-0000-0000-0000179F0000}"/>
    <cellStyle name="40% - Accent3 9 3 2 2 2" xfId="61585" xr:uid="{00000000-0005-0000-0000-0000189F0000}"/>
    <cellStyle name="40% - Accent3 9 3 2 3" xfId="48426" xr:uid="{00000000-0005-0000-0000-0000199F0000}"/>
    <cellStyle name="40% - Accent3 9 3 3" xfId="6365" xr:uid="{00000000-0005-0000-0000-00001A9F0000}"/>
    <cellStyle name="40% - Accent3 9 3 3 2" xfId="19524" xr:uid="{00000000-0005-0000-0000-00001B9F0000}"/>
    <cellStyle name="40% - Accent3 9 3 3 2 2" xfId="56862" xr:uid="{00000000-0005-0000-0000-00001C9F0000}"/>
    <cellStyle name="40% - Accent3 9 3 3 3" xfId="43703" xr:uid="{00000000-0005-0000-0000-00001D9F0000}"/>
    <cellStyle name="40% - Accent3 9 3 4" xfId="15981" xr:uid="{00000000-0005-0000-0000-00001E9F0000}"/>
    <cellStyle name="40% - Accent3 9 3 4 2" xfId="53319" xr:uid="{00000000-0005-0000-0000-00001F9F0000}"/>
    <cellStyle name="40% - Accent3 9 3 5" xfId="32374" xr:uid="{00000000-0005-0000-0000-0000209F0000}"/>
    <cellStyle name="40% - Accent3 9 3 6" xfId="40158" xr:uid="{00000000-0005-0000-0000-0000219F0000}"/>
    <cellStyle name="40% - Accent3 9 4" xfId="8728" xr:uid="{00000000-0005-0000-0000-0000229F0000}"/>
    <cellStyle name="40% - Accent3 9 4 2" xfId="21887" xr:uid="{00000000-0005-0000-0000-0000239F0000}"/>
    <cellStyle name="40% - Accent3 9 4 2 2" xfId="59225" xr:uid="{00000000-0005-0000-0000-0000249F0000}"/>
    <cellStyle name="40% - Accent3 9 4 3" xfId="35086" xr:uid="{00000000-0005-0000-0000-0000259F0000}"/>
    <cellStyle name="40% - Accent3 9 4 4" xfId="46066" xr:uid="{00000000-0005-0000-0000-0000269F0000}"/>
    <cellStyle name="40% - Accent3 9 5" xfId="4005" xr:uid="{00000000-0005-0000-0000-0000279F0000}"/>
    <cellStyle name="40% - Accent3 9 5 2" xfId="17164" xr:uid="{00000000-0005-0000-0000-0000289F0000}"/>
    <cellStyle name="40% - Accent3 9 5 2 2" xfId="54502" xr:uid="{00000000-0005-0000-0000-0000299F0000}"/>
    <cellStyle name="40% - Accent3 9 5 3" xfId="29662" xr:uid="{00000000-0005-0000-0000-00002A9F0000}"/>
    <cellStyle name="40% - Accent3 9 5 4" xfId="41343" xr:uid="{00000000-0005-0000-0000-00002B9F0000}"/>
    <cellStyle name="40% - Accent3 9 6" xfId="13452" xr:uid="{00000000-0005-0000-0000-00002C9F0000}"/>
    <cellStyle name="40% - Accent3 9 6 2" xfId="50790" xr:uid="{00000000-0005-0000-0000-00002D9F0000}"/>
    <cellStyle name="40% - Accent3 9 7" xfId="26780" xr:uid="{00000000-0005-0000-0000-00002E9F0000}"/>
    <cellStyle name="40% - Accent3 9 8" xfId="37629" xr:uid="{00000000-0005-0000-0000-00002F9F0000}"/>
    <cellStyle name="40% - Accent4" xfId="31" builtinId="43" customBuiltin="1"/>
    <cellStyle name="40% - Accent4 10" xfId="712" xr:uid="{00000000-0005-0000-0000-0000319F0000}"/>
    <cellStyle name="40% - Accent4 10 2" xfId="1894" xr:uid="{00000000-0005-0000-0000-0000329F0000}"/>
    <cellStyle name="40% - Accent4 10 2 2" xfId="7968" xr:uid="{00000000-0005-0000-0000-0000339F0000}"/>
    <cellStyle name="40% - Accent4 10 2 2 2" xfId="12691" xr:uid="{00000000-0005-0000-0000-0000349F0000}"/>
    <cellStyle name="40% - Accent4 10 2 2 2 2" xfId="25850" xr:uid="{00000000-0005-0000-0000-0000359F0000}"/>
    <cellStyle name="40% - Accent4 10 2 2 2 2 2" xfId="63188" xr:uid="{00000000-0005-0000-0000-0000369F0000}"/>
    <cellStyle name="40% - Accent4 10 2 2 2 3" xfId="50029" xr:uid="{00000000-0005-0000-0000-0000379F0000}"/>
    <cellStyle name="40% - Accent4 10 2 2 3" xfId="21127" xr:uid="{00000000-0005-0000-0000-0000389F0000}"/>
    <cellStyle name="40% - Accent4 10 2 2 3 2" xfId="58465" xr:uid="{00000000-0005-0000-0000-0000399F0000}"/>
    <cellStyle name="40% - Accent4 10 2 2 4" xfId="34146" xr:uid="{00000000-0005-0000-0000-00003A9F0000}"/>
    <cellStyle name="40% - Accent4 10 2 2 5" xfId="45306" xr:uid="{00000000-0005-0000-0000-00003B9F0000}"/>
    <cellStyle name="40% - Accent4 10 2 3" xfId="10331" xr:uid="{00000000-0005-0000-0000-00003C9F0000}"/>
    <cellStyle name="40% - Accent4 10 2 3 2" xfId="23490" xr:uid="{00000000-0005-0000-0000-00003D9F0000}"/>
    <cellStyle name="40% - Accent4 10 2 3 2 2" xfId="60828" xr:uid="{00000000-0005-0000-0000-00003E9F0000}"/>
    <cellStyle name="40% - Accent4 10 2 3 3" xfId="36858" xr:uid="{00000000-0005-0000-0000-00003F9F0000}"/>
    <cellStyle name="40% - Accent4 10 2 3 4" xfId="47669" xr:uid="{00000000-0005-0000-0000-0000409F0000}"/>
    <cellStyle name="40% - Accent4 10 2 4" xfId="5608" xr:uid="{00000000-0005-0000-0000-0000419F0000}"/>
    <cellStyle name="40% - Accent4 10 2 4 2" xfId="18767" xr:uid="{00000000-0005-0000-0000-0000429F0000}"/>
    <cellStyle name="40% - Accent4 10 2 4 2 2" xfId="56105" xr:uid="{00000000-0005-0000-0000-0000439F0000}"/>
    <cellStyle name="40% - Accent4 10 2 4 3" xfId="31434" xr:uid="{00000000-0005-0000-0000-0000449F0000}"/>
    <cellStyle name="40% - Accent4 10 2 4 4" xfId="42946" xr:uid="{00000000-0005-0000-0000-0000459F0000}"/>
    <cellStyle name="40% - Accent4 10 2 5" xfId="15055" xr:uid="{00000000-0005-0000-0000-0000469F0000}"/>
    <cellStyle name="40% - Accent4 10 2 5 2" xfId="52393" xr:uid="{00000000-0005-0000-0000-0000479F0000}"/>
    <cellStyle name="40% - Accent4 10 2 6" xfId="28552" xr:uid="{00000000-0005-0000-0000-0000489F0000}"/>
    <cellStyle name="40% - Accent4 10 2 7" xfId="39232" xr:uid="{00000000-0005-0000-0000-0000499F0000}"/>
    <cellStyle name="40% - Accent4 10 3" xfId="3243" xr:uid="{00000000-0005-0000-0000-00004A9F0000}"/>
    <cellStyle name="40% - Accent4 10 3 2" xfId="11511" xr:uid="{00000000-0005-0000-0000-00004B9F0000}"/>
    <cellStyle name="40% - Accent4 10 3 2 2" xfId="24670" xr:uid="{00000000-0005-0000-0000-00004C9F0000}"/>
    <cellStyle name="40% - Accent4 10 3 2 2 2" xfId="62008" xr:uid="{00000000-0005-0000-0000-00004D9F0000}"/>
    <cellStyle name="40% - Accent4 10 3 2 3" xfId="48849" xr:uid="{00000000-0005-0000-0000-00004E9F0000}"/>
    <cellStyle name="40% - Accent4 10 3 3" xfId="6788" xr:uid="{00000000-0005-0000-0000-00004F9F0000}"/>
    <cellStyle name="40% - Accent4 10 3 3 2" xfId="19947" xr:uid="{00000000-0005-0000-0000-0000509F0000}"/>
    <cellStyle name="40% - Accent4 10 3 3 2 2" xfId="57285" xr:uid="{00000000-0005-0000-0000-0000519F0000}"/>
    <cellStyle name="40% - Accent4 10 3 3 3" xfId="44126" xr:uid="{00000000-0005-0000-0000-0000529F0000}"/>
    <cellStyle name="40% - Accent4 10 3 4" xfId="16404" xr:uid="{00000000-0005-0000-0000-0000539F0000}"/>
    <cellStyle name="40% - Accent4 10 3 4 2" xfId="53742" xr:uid="{00000000-0005-0000-0000-0000549F0000}"/>
    <cellStyle name="40% - Accent4 10 3 5" xfId="32797" xr:uid="{00000000-0005-0000-0000-0000559F0000}"/>
    <cellStyle name="40% - Accent4 10 3 6" xfId="40581" xr:uid="{00000000-0005-0000-0000-0000569F0000}"/>
    <cellStyle name="40% - Accent4 10 4" xfId="9151" xr:uid="{00000000-0005-0000-0000-0000579F0000}"/>
    <cellStyle name="40% - Accent4 10 4 2" xfId="22310" xr:uid="{00000000-0005-0000-0000-0000589F0000}"/>
    <cellStyle name="40% - Accent4 10 4 2 2" xfId="59648" xr:uid="{00000000-0005-0000-0000-0000599F0000}"/>
    <cellStyle name="40% - Accent4 10 4 3" xfId="35509" xr:uid="{00000000-0005-0000-0000-00005A9F0000}"/>
    <cellStyle name="40% - Accent4 10 4 4" xfId="46489" xr:uid="{00000000-0005-0000-0000-00005B9F0000}"/>
    <cellStyle name="40% - Accent4 10 5" xfId="4428" xr:uid="{00000000-0005-0000-0000-00005C9F0000}"/>
    <cellStyle name="40% - Accent4 10 5 2" xfId="17587" xr:uid="{00000000-0005-0000-0000-00005D9F0000}"/>
    <cellStyle name="40% - Accent4 10 5 2 2" xfId="54925" xr:uid="{00000000-0005-0000-0000-00005E9F0000}"/>
    <cellStyle name="40% - Accent4 10 5 3" xfId="30085" xr:uid="{00000000-0005-0000-0000-00005F9F0000}"/>
    <cellStyle name="40% - Accent4 10 5 4" xfId="41766" xr:uid="{00000000-0005-0000-0000-0000609F0000}"/>
    <cellStyle name="40% - Accent4 10 6" xfId="13875" xr:uid="{00000000-0005-0000-0000-0000619F0000}"/>
    <cellStyle name="40% - Accent4 10 6 2" xfId="51213" xr:uid="{00000000-0005-0000-0000-0000629F0000}"/>
    <cellStyle name="40% - Accent4 10 7" xfId="27203" xr:uid="{00000000-0005-0000-0000-0000639F0000}"/>
    <cellStyle name="40% - Accent4 10 8" xfId="38052" xr:uid="{00000000-0005-0000-0000-0000649F0000}"/>
    <cellStyle name="40% - Accent4 11" xfId="881" xr:uid="{00000000-0005-0000-0000-0000659F0000}"/>
    <cellStyle name="40% - Accent4 11 2" xfId="2063" xr:uid="{00000000-0005-0000-0000-0000669F0000}"/>
    <cellStyle name="40% - Accent4 11 2 2" xfId="8137" xr:uid="{00000000-0005-0000-0000-0000679F0000}"/>
    <cellStyle name="40% - Accent4 11 2 2 2" xfId="12860" xr:uid="{00000000-0005-0000-0000-0000689F0000}"/>
    <cellStyle name="40% - Accent4 11 2 2 2 2" xfId="26019" xr:uid="{00000000-0005-0000-0000-0000699F0000}"/>
    <cellStyle name="40% - Accent4 11 2 2 2 2 2" xfId="63357" xr:uid="{00000000-0005-0000-0000-00006A9F0000}"/>
    <cellStyle name="40% - Accent4 11 2 2 2 3" xfId="50198" xr:uid="{00000000-0005-0000-0000-00006B9F0000}"/>
    <cellStyle name="40% - Accent4 11 2 2 3" xfId="21296" xr:uid="{00000000-0005-0000-0000-00006C9F0000}"/>
    <cellStyle name="40% - Accent4 11 2 2 3 2" xfId="58634" xr:uid="{00000000-0005-0000-0000-00006D9F0000}"/>
    <cellStyle name="40% - Accent4 11 2 2 4" xfId="34315" xr:uid="{00000000-0005-0000-0000-00006E9F0000}"/>
    <cellStyle name="40% - Accent4 11 2 2 5" xfId="45475" xr:uid="{00000000-0005-0000-0000-00006F9F0000}"/>
    <cellStyle name="40% - Accent4 11 2 3" xfId="10500" xr:uid="{00000000-0005-0000-0000-0000709F0000}"/>
    <cellStyle name="40% - Accent4 11 2 3 2" xfId="23659" xr:uid="{00000000-0005-0000-0000-0000719F0000}"/>
    <cellStyle name="40% - Accent4 11 2 3 2 2" xfId="60997" xr:uid="{00000000-0005-0000-0000-0000729F0000}"/>
    <cellStyle name="40% - Accent4 11 2 3 3" xfId="37027" xr:uid="{00000000-0005-0000-0000-0000739F0000}"/>
    <cellStyle name="40% - Accent4 11 2 3 4" xfId="47838" xr:uid="{00000000-0005-0000-0000-0000749F0000}"/>
    <cellStyle name="40% - Accent4 11 2 4" xfId="5777" xr:uid="{00000000-0005-0000-0000-0000759F0000}"/>
    <cellStyle name="40% - Accent4 11 2 4 2" xfId="18936" xr:uid="{00000000-0005-0000-0000-0000769F0000}"/>
    <cellStyle name="40% - Accent4 11 2 4 2 2" xfId="56274" xr:uid="{00000000-0005-0000-0000-0000779F0000}"/>
    <cellStyle name="40% - Accent4 11 2 4 3" xfId="31603" xr:uid="{00000000-0005-0000-0000-0000789F0000}"/>
    <cellStyle name="40% - Accent4 11 2 4 4" xfId="43115" xr:uid="{00000000-0005-0000-0000-0000799F0000}"/>
    <cellStyle name="40% - Accent4 11 2 5" xfId="15224" xr:uid="{00000000-0005-0000-0000-00007A9F0000}"/>
    <cellStyle name="40% - Accent4 11 2 5 2" xfId="52562" xr:uid="{00000000-0005-0000-0000-00007B9F0000}"/>
    <cellStyle name="40% - Accent4 11 2 6" xfId="28721" xr:uid="{00000000-0005-0000-0000-00007C9F0000}"/>
    <cellStyle name="40% - Accent4 11 2 7" xfId="39401" xr:uid="{00000000-0005-0000-0000-00007D9F0000}"/>
    <cellStyle name="40% - Accent4 11 3" xfId="3412" xr:uid="{00000000-0005-0000-0000-00007E9F0000}"/>
    <cellStyle name="40% - Accent4 11 3 2" xfId="11680" xr:uid="{00000000-0005-0000-0000-00007F9F0000}"/>
    <cellStyle name="40% - Accent4 11 3 2 2" xfId="24839" xr:uid="{00000000-0005-0000-0000-0000809F0000}"/>
    <cellStyle name="40% - Accent4 11 3 2 2 2" xfId="62177" xr:uid="{00000000-0005-0000-0000-0000819F0000}"/>
    <cellStyle name="40% - Accent4 11 3 2 3" xfId="49018" xr:uid="{00000000-0005-0000-0000-0000829F0000}"/>
    <cellStyle name="40% - Accent4 11 3 3" xfId="6957" xr:uid="{00000000-0005-0000-0000-0000839F0000}"/>
    <cellStyle name="40% - Accent4 11 3 3 2" xfId="20116" xr:uid="{00000000-0005-0000-0000-0000849F0000}"/>
    <cellStyle name="40% - Accent4 11 3 3 2 2" xfId="57454" xr:uid="{00000000-0005-0000-0000-0000859F0000}"/>
    <cellStyle name="40% - Accent4 11 3 3 3" xfId="44295" xr:uid="{00000000-0005-0000-0000-0000869F0000}"/>
    <cellStyle name="40% - Accent4 11 3 4" xfId="16573" xr:uid="{00000000-0005-0000-0000-0000879F0000}"/>
    <cellStyle name="40% - Accent4 11 3 4 2" xfId="53911" xr:uid="{00000000-0005-0000-0000-0000889F0000}"/>
    <cellStyle name="40% - Accent4 11 3 5" xfId="32966" xr:uid="{00000000-0005-0000-0000-0000899F0000}"/>
    <cellStyle name="40% - Accent4 11 3 6" xfId="40750" xr:uid="{00000000-0005-0000-0000-00008A9F0000}"/>
    <cellStyle name="40% - Accent4 11 4" xfId="9320" xr:uid="{00000000-0005-0000-0000-00008B9F0000}"/>
    <cellStyle name="40% - Accent4 11 4 2" xfId="22479" xr:uid="{00000000-0005-0000-0000-00008C9F0000}"/>
    <cellStyle name="40% - Accent4 11 4 2 2" xfId="59817" xr:uid="{00000000-0005-0000-0000-00008D9F0000}"/>
    <cellStyle name="40% - Accent4 11 4 3" xfId="35678" xr:uid="{00000000-0005-0000-0000-00008E9F0000}"/>
    <cellStyle name="40% - Accent4 11 4 4" xfId="46658" xr:uid="{00000000-0005-0000-0000-00008F9F0000}"/>
    <cellStyle name="40% - Accent4 11 5" xfId="4597" xr:uid="{00000000-0005-0000-0000-0000909F0000}"/>
    <cellStyle name="40% - Accent4 11 5 2" xfId="17756" xr:uid="{00000000-0005-0000-0000-0000919F0000}"/>
    <cellStyle name="40% - Accent4 11 5 2 2" xfId="55094" xr:uid="{00000000-0005-0000-0000-0000929F0000}"/>
    <cellStyle name="40% - Accent4 11 5 3" xfId="30254" xr:uid="{00000000-0005-0000-0000-0000939F0000}"/>
    <cellStyle name="40% - Accent4 11 5 4" xfId="41935" xr:uid="{00000000-0005-0000-0000-0000949F0000}"/>
    <cellStyle name="40% - Accent4 11 6" xfId="14044" xr:uid="{00000000-0005-0000-0000-0000959F0000}"/>
    <cellStyle name="40% - Accent4 11 6 2" xfId="51382" xr:uid="{00000000-0005-0000-0000-0000969F0000}"/>
    <cellStyle name="40% - Accent4 11 7" xfId="27372" xr:uid="{00000000-0005-0000-0000-0000979F0000}"/>
    <cellStyle name="40% - Accent4 11 8" xfId="38221" xr:uid="{00000000-0005-0000-0000-0000989F0000}"/>
    <cellStyle name="40% - Accent4 12" xfId="1052" xr:uid="{00000000-0005-0000-0000-0000999F0000}"/>
    <cellStyle name="40% - Accent4 12 2" xfId="2232" xr:uid="{00000000-0005-0000-0000-00009A9F0000}"/>
    <cellStyle name="40% - Accent4 12 2 2" xfId="8306" xr:uid="{00000000-0005-0000-0000-00009B9F0000}"/>
    <cellStyle name="40% - Accent4 12 2 2 2" xfId="13029" xr:uid="{00000000-0005-0000-0000-00009C9F0000}"/>
    <cellStyle name="40% - Accent4 12 2 2 2 2" xfId="26188" xr:uid="{00000000-0005-0000-0000-00009D9F0000}"/>
    <cellStyle name="40% - Accent4 12 2 2 2 2 2" xfId="63526" xr:uid="{00000000-0005-0000-0000-00009E9F0000}"/>
    <cellStyle name="40% - Accent4 12 2 2 2 3" xfId="50367" xr:uid="{00000000-0005-0000-0000-00009F9F0000}"/>
    <cellStyle name="40% - Accent4 12 2 2 3" xfId="21465" xr:uid="{00000000-0005-0000-0000-0000A09F0000}"/>
    <cellStyle name="40% - Accent4 12 2 2 3 2" xfId="58803" xr:uid="{00000000-0005-0000-0000-0000A19F0000}"/>
    <cellStyle name="40% - Accent4 12 2 2 4" xfId="34484" xr:uid="{00000000-0005-0000-0000-0000A29F0000}"/>
    <cellStyle name="40% - Accent4 12 2 2 5" xfId="45644" xr:uid="{00000000-0005-0000-0000-0000A39F0000}"/>
    <cellStyle name="40% - Accent4 12 2 3" xfId="10669" xr:uid="{00000000-0005-0000-0000-0000A49F0000}"/>
    <cellStyle name="40% - Accent4 12 2 3 2" xfId="23828" xr:uid="{00000000-0005-0000-0000-0000A59F0000}"/>
    <cellStyle name="40% - Accent4 12 2 3 2 2" xfId="61166" xr:uid="{00000000-0005-0000-0000-0000A69F0000}"/>
    <cellStyle name="40% - Accent4 12 2 3 3" xfId="37196" xr:uid="{00000000-0005-0000-0000-0000A79F0000}"/>
    <cellStyle name="40% - Accent4 12 2 3 4" xfId="48007" xr:uid="{00000000-0005-0000-0000-0000A89F0000}"/>
    <cellStyle name="40% - Accent4 12 2 4" xfId="5946" xr:uid="{00000000-0005-0000-0000-0000A99F0000}"/>
    <cellStyle name="40% - Accent4 12 2 4 2" xfId="19105" xr:uid="{00000000-0005-0000-0000-0000AA9F0000}"/>
    <cellStyle name="40% - Accent4 12 2 4 2 2" xfId="56443" xr:uid="{00000000-0005-0000-0000-0000AB9F0000}"/>
    <cellStyle name="40% - Accent4 12 2 4 3" xfId="31772" xr:uid="{00000000-0005-0000-0000-0000AC9F0000}"/>
    <cellStyle name="40% - Accent4 12 2 4 4" xfId="43284" xr:uid="{00000000-0005-0000-0000-0000AD9F0000}"/>
    <cellStyle name="40% - Accent4 12 2 5" xfId="15393" xr:uid="{00000000-0005-0000-0000-0000AE9F0000}"/>
    <cellStyle name="40% - Accent4 12 2 5 2" xfId="52731" xr:uid="{00000000-0005-0000-0000-0000AF9F0000}"/>
    <cellStyle name="40% - Accent4 12 2 6" xfId="28890" xr:uid="{00000000-0005-0000-0000-0000B09F0000}"/>
    <cellStyle name="40% - Accent4 12 2 7" xfId="39570" xr:uid="{00000000-0005-0000-0000-0000B19F0000}"/>
    <cellStyle name="40% - Accent4 12 3" xfId="3581" xr:uid="{00000000-0005-0000-0000-0000B29F0000}"/>
    <cellStyle name="40% - Accent4 12 3 2" xfId="11849" xr:uid="{00000000-0005-0000-0000-0000B39F0000}"/>
    <cellStyle name="40% - Accent4 12 3 2 2" xfId="25008" xr:uid="{00000000-0005-0000-0000-0000B49F0000}"/>
    <cellStyle name="40% - Accent4 12 3 2 2 2" xfId="62346" xr:uid="{00000000-0005-0000-0000-0000B59F0000}"/>
    <cellStyle name="40% - Accent4 12 3 2 3" xfId="49187" xr:uid="{00000000-0005-0000-0000-0000B69F0000}"/>
    <cellStyle name="40% - Accent4 12 3 3" xfId="7126" xr:uid="{00000000-0005-0000-0000-0000B79F0000}"/>
    <cellStyle name="40% - Accent4 12 3 3 2" xfId="20285" xr:uid="{00000000-0005-0000-0000-0000B89F0000}"/>
    <cellStyle name="40% - Accent4 12 3 3 2 2" xfId="57623" xr:uid="{00000000-0005-0000-0000-0000B99F0000}"/>
    <cellStyle name="40% - Accent4 12 3 3 3" xfId="44464" xr:uid="{00000000-0005-0000-0000-0000BA9F0000}"/>
    <cellStyle name="40% - Accent4 12 3 4" xfId="16742" xr:uid="{00000000-0005-0000-0000-0000BB9F0000}"/>
    <cellStyle name="40% - Accent4 12 3 4 2" xfId="54080" xr:uid="{00000000-0005-0000-0000-0000BC9F0000}"/>
    <cellStyle name="40% - Accent4 12 3 5" xfId="33135" xr:uid="{00000000-0005-0000-0000-0000BD9F0000}"/>
    <cellStyle name="40% - Accent4 12 3 6" xfId="40919" xr:uid="{00000000-0005-0000-0000-0000BE9F0000}"/>
    <cellStyle name="40% - Accent4 12 4" xfId="9489" xr:uid="{00000000-0005-0000-0000-0000BF9F0000}"/>
    <cellStyle name="40% - Accent4 12 4 2" xfId="22648" xr:uid="{00000000-0005-0000-0000-0000C09F0000}"/>
    <cellStyle name="40% - Accent4 12 4 2 2" xfId="59986" xr:uid="{00000000-0005-0000-0000-0000C19F0000}"/>
    <cellStyle name="40% - Accent4 12 4 3" xfId="35847" xr:uid="{00000000-0005-0000-0000-0000C29F0000}"/>
    <cellStyle name="40% - Accent4 12 4 4" xfId="46827" xr:uid="{00000000-0005-0000-0000-0000C39F0000}"/>
    <cellStyle name="40% - Accent4 12 5" xfId="4766" xr:uid="{00000000-0005-0000-0000-0000C49F0000}"/>
    <cellStyle name="40% - Accent4 12 5 2" xfId="17925" xr:uid="{00000000-0005-0000-0000-0000C59F0000}"/>
    <cellStyle name="40% - Accent4 12 5 2 2" xfId="55263" xr:uid="{00000000-0005-0000-0000-0000C69F0000}"/>
    <cellStyle name="40% - Accent4 12 5 3" xfId="30423" xr:uid="{00000000-0005-0000-0000-0000C79F0000}"/>
    <cellStyle name="40% - Accent4 12 5 4" xfId="42104" xr:uid="{00000000-0005-0000-0000-0000C89F0000}"/>
    <cellStyle name="40% - Accent4 12 6" xfId="14213" xr:uid="{00000000-0005-0000-0000-0000C99F0000}"/>
    <cellStyle name="40% - Accent4 12 6 2" xfId="51551" xr:uid="{00000000-0005-0000-0000-0000CA9F0000}"/>
    <cellStyle name="40% - Accent4 12 7" xfId="27541" xr:uid="{00000000-0005-0000-0000-0000CB9F0000}"/>
    <cellStyle name="40% - Accent4 12 8" xfId="38390" xr:uid="{00000000-0005-0000-0000-0000CC9F0000}"/>
    <cellStyle name="40% - Accent4 13" xfId="1221" xr:uid="{00000000-0005-0000-0000-0000CD9F0000}"/>
    <cellStyle name="40% - Accent4 13 2" xfId="2570" xr:uid="{00000000-0005-0000-0000-0000CE9F0000}"/>
    <cellStyle name="40% - Accent4 13 2 2" xfId="12018" xr:uid="{00000000-0005-0000-0000-0000CF9F0000}"/>
    <cellStyle name="40% - Accent4 13 2 2 2" xfId="25177" xr:uid="{00000000-0005-0000-0000-0000D09F0000}"/>
    <cellStyle name="40% - Accent4 13 2 2 2 2" xfId="62515" xr:uid="{00000000-0005-0000-0000-0000D19F0000}"/>
    <cellStyle name="40% - Accent4 13 2 2 3" xfId="33473" xr:uid="{00000000-0005-0000-0000-0000D29F0000}"/>
    <cellStyle name="40% - Accent4 13 2 2 4" xfId="49356" xr:uid="{00000000-0005-0000-0000-0000D39F0000}"/>
    <cellStyle name="40% - Accent4 13 2 3" xfId="7295" xr:uid="{00000000-0005-0000-0000-0000D49F0000}"/>
    <cellStyle name="40% - Accent4 13 2 3 2" xfId="20454" xr:uid="{00000000-0005-0000-0000-0000D59F0000}"/>
    <cellStyle name="40% - Accent4 13 2 3 2 2" xfId="57792" xr:uid="{00000000-0005-0000-0000-0000D69F0000}"/>
    <cellStyle name="40% - Accent4 13 2 3 3" xfId="36185" xr:uid="{00000000-0005-0000-0000-0000D79F0000}"/>
    <cellStyle name="40% - Accent4 13 2 3 4" xfId="44633" xr:uid="{00000000-0005-0000-0000-0000D89F0000}"/>
    <cellStyle name="40% - Accent4 13 2 4" xfId="15731" xr:uid="{00000000-0005-0000-0000-0000D99F0000}"/>
    <cellStyle name="40% - Accent4 13 2 4 2" xfId="30761" xr:uid="{00000000-0005-0000-0000-0000DA9F0000}"/>
    <cellStyle name="40% - Accent4 13 2 4 3" xfId="53069" xr:uid="{00000000-0005-0000-0000-0000DB9F0000}"/>
    <cellStyle name="40% - Accent4 13 2 5" xfId="27879" xr:uid="{00000000-0005-0000-0000-0000DC9F0000}"/>
    <cellStyle name="40% - Accent4 13 2 6" xfId="39908" xr:uid="{00000000-0005-0000-0000-0000DD9F0000}"/>
    <cellStyle name="40% - Accent4 13 3" xfId="9658" xr:uid="{00000000-0005-0000-0000-0000DE9F0000}"/>
    <cellStyle name="40% - Accent4 13 3 2" xfId="22817" xr:uid="{00000000-0005-0000-0000-0000DF9F0000}"/>
    <cellStyle name="40% - Accent4 13 3 2 2" xfId="60155" xr:uid="{00000000-0005-0000-0000-0000E09F0000}"/>
    <cellStyle name="40% - Accent4 13 3 3" xfId="32124" xr:uid="{00000000-0005-0000-0000-0000E19F0000}"/>
    <cellStyle name="40% - Accent4 13 3 4" xfId="46996" xr:uid="{00000000-0005-0000-0000-0000E29F0000}"/>
    <cellStyle name="40% - Accent4 13 4" xfId="4935" xr:uid="{00000000-0005-0000-0000-0000E39F0000}"/>
    <cellStyle name="40% - Accent4 13 4 2" xfId="18094" xr:uid="{00000000-0005-0000-0000-0000E49F0000}"/>
    <cellStyle name="40% - Accent4 13 4 2 2" xfId="55432" xr:uid="{00000000-0005-0000-0000-0000E59F0000}"/>
    <cellStyle name="40% - Accent4 13 4 3" xfId="34836" xr:uid="{00000000-0005-0000-0000-0000E69F0000}"/>
    <cellStyle name="40% - Accent4 13 4 4" xfId="42273" xr:uid="{00000000-0005-0000-0000-0000E79F0000}"/>
    <cellStyle name="40% - Accent4 13 5" xfId="14382" xr:uid="{00000000-0005-0000-0000-0000E89F0000}"/>
    <cellStyle name="40% - Accent4 13 5 2" xfId="29412" xr:uid="{00000000-0005-0000-0000-0000E99F0000}"/>
    <cellStyle name="40% - Accent4 13 5 3" xfId="51720" xr:uid="{00000000-0005-0000-0000-0000EA9F0000}"/>
    <cellStyle name="40% - Accent4 13 6" xfId="26530" xr:uid="{00000000-0005-0000-0000-0000EB9F0000}"/>
    <cellStyle name="40% - Accent4 13 7" xfId="38559" xr:uid="{00000000-0005-0000-0000-0000EC9F0000}"/>
    <cellStyle name="40% - Accent4 14" xfId="2401" xr:uid="{00000000-0005-0000-0000-0000ED9F0000}"/>
    <cellStyle name="40% - Accent4 14 2" xfId="10838" xr:uid="{00000000-0005-0000-0000-0000EE9F0000}"/>
    <cellStyle name="40% - Accent4 14 2 2" xfId="23997" xr:uid="{00000000-0005-0000-0000-0000EF9F0000}"/>
    <cellStyle name="40% - Accent4 14 2 2 2" xfId="61335" xr:uid="{00000000-0005-0000-0000-0000F09F0000}"/>
    <cellStyle name="40% - Accent4 14 2 3" xfId="34655" xr:uid="{00000000-0005-0000-0000-0000F19F0000}"/>
    <cellStyle name="40% - Accent4 14 2 4" xfId="48176" xr:uid="{00000000-0005-0000-0000-0000F29F0000}"/>
    <cellStyle name="40% - Accent4 14 3" xfId="6115" xr:uid="{00000000-0005-0000-0000-0000F39F0000}"/>
    <cellStyle name="40% - Accent4 14 3 2" xfId="19274" xr:uid="{00000000-0005-0000-0000-0000F49F0000}"/>
    <cellStyle name="40% - Accent4 14 3 2 2" xfId="56612" xr:uid="{00000000-0005-0000-0000-0000F59F0000}"/>
    <cellStyle name="40% - Accent4 14 3 3" xfId="37367" xr:uid="{00000000-0005-0000-0000-0000F69F0000}"/>
    <cellStyle name="40% - Accent4 14 3 4" xfId="43453" xr:uid="{00000000-0005-0000-0000-0000F79F0000}"/>
    <cellStyle name="40% - Accent4 14 4" xfId="15562" xr:uid="{00000000-0005-0000-0000-0000F89F0000}"/>
    <cellStyle name="40% - Accent4 14 4 2" xfId="31943" xr:uid="{00000000-0005-0000-0000-0000F99F0000}"/>
    <cellStyle name="40% - Accent4 14 4 3" xfId="52900" xr:uid="{00000000-0005-0000-0000-0000FA9F0000}"/>
    <cellStyle name="40% - Accent4 14 5" xfId="29061" xr:uid="{00000000-0005-0000-0000-0000FB9F0000}"/>
    <cellStyle name="40% - Accent4 14 6" xfId="39739" xr:uid="{00000000-0005-0000-0000-0000FC9F0000}"/>
    <cellStyle name="40% - Accent4 15" xfId="8478" xr:uid="{00000000-0005-0000-0000-0000FD9F0000}"/>
    <cellStyle name="40% - Accent4 15 2" xfId="21637" xr:uid="{00000000-0005-0000-0000-0000FE9F0000}"/>
    <cellStyle name="40% - Accent4 15 2 2" xfId="33304" xr:uid="{00000000-0005-0000-0000-0000FF9F0000}"/>
    <cellStyle name="40% - Accent4 15 2 3" xfId="58975" xr:uid="{00000000-0005-0000-0000-000000A00000}"/>
    <cellStyle name="40% - Accent4 15 3" xfId="36016" xr:uid="{00000000-0005-0000-0000-000001A00000}"/>
    <cellStyle name="40% - Accent4 15 4" xfId="30592" xr:uid="{00000000-0005-0000-0000-000002A00000}"/>
    <cellStyle name="40% - Accent4 15 5" xfId="27710" xr:uid="{00000000-0005-0000-0000-000003A00000}"/>
    <cellStyle name="40% - Accent4 15 6" xfId="45816" xr:uid="{00000000-0005-0000-0000-000004A00000}"/>
    <cellStyle name="40% - Accent4 16" xfId="3755" xr:uid="{00000000-0005-0000-0000-000005A00000}"/>
    <cellStyle name="40% - Accent4 16 2" xfId="16914" xr:uid="{00000000-0005-0000-0000-000006A00000}"/>
    <cellStyle name="40% - Accent4 16 2 2" xfId="54252" xr:uid="{00000000-0005-0000-0000-000007A00000}"/>
    <cellStyle name="40% - Accent4 16 3" xfId="29243" xr:uid="{00000000-0005-0000-0000-000008A00000}"/>
    <cellStyle name="40% - Accent4 16 4" xfId="41093" xr:uid="{00000000-0005-0000-0000-000009A00000}"/>
    <cellStyle name="40% - Accent4 17" xfId="13202" xr:uid="{00000000-0005-0000-0000-00000AA00000}"/>
    <cellStyle name="40% - Accent4 17 2" xfId="31955" xr:uid="{00000000-0005-0000-0000-00000BA00000}"/>
    <cellStyle name="40% - Accent4 17 3" xfId="50540" xr:uid="{00000000-0005-0000-0000-00000CA00000}"/>
    <cellStyle name="40% - Accent4 18" xfId="34667" xr:uid="{00000000-0005-0000-0000-00000DA00000}"/>
    <cellStyle name="40% - Accent4 19" xfId="29074" xr:uid="{00000000-0005-0000-0000-00000EA00000}"/>
    <cellStyle name="40% - Accent4 2" xfId="53" xr:uid="{00000000-0005-0000-0000-00000FA00000}"/>
    <cellStyle name="40% - Accent4 2 10" xfId="895" xr:uid="{00000000-0005-0000-0000-000010A00000}"/>
    <cellStyle name="40% - Accent4 2 10 2" xfId="2077" xr:uid="{00000000-0005-0000-0000-000011A00000}"/>
    <cellStyle name="40% - Accent4 2 10 2 2" xfId="8151" xr:uid="{00000000-0005-0000-0000-000012A00000}"/>
    <cellStyle name="40% - Accent4 2 10 2 2 2" xfId="12874" xr:uid="{00000000-0005-0000-0000-000013A00000}"/>
    <cellStyle name="40% - Accent4 2 10 2 2 2 2" xfId="26033" xr:uid="{00000000-0005-0000-0000-000014A00000}"/>
    <cellStyle name="40% - Accent4 2 10 2 2 2 2 2" xfId="63371" xr:uid="{00000000-0005-0000-0000-000015A00000}"/>
    <cellStyle name="40% - Accent4 2 10 2 2 2 3" xfId="50212" xr:uid="{00000000-0005-0000-0000-000016A00000}"/>
    <cellStyle name="40% - Accent4 2 10 2 2 3" xfId="21310" xr:uid="{00000000-0005-0000-0000-000017A00000}"/>
    <cellStyle name="40% - Accent4 2 10 2 2 3 2" xfId="58648" xr:uid="{00000000-0005-0000-0000-000018A00000}"/>
    <cellStyle name="40% - Accent4 2 10 2 2 4" xfId="34329" xr:uid="{00000000-0005-0000-0000-000019A00000}"/>
    <cellStyle name="40% - Accent4 2 10 2 2 5" xfId="45489" xr:uid="{00000000-0005-0000-0000-00001AA00000}"/>
    <cellStyle name="40% - Accent4 2 10 2 3" xfId="10514" xr:uid="{00000000-0005-0000-0000-00001BA00000}"/>
    <cellStyle name="40% - Accent4 2 10 2 3 2" xfId="23673" xr:uid="{00000000-0005-0000-0000-00001CA00000}"/>
    <cellStyle name="40% - Accent4 2 10 2 3 2 2" xfId="61011" xr:uid="{00000000-0005-0000-0000-00001DA00000}"/>
    <cellStyle name="40% - Accent4 2 10 2 3 3" xfId="37041" xr:uid="{00000000-0005-0000-0000-00001EA00000}"/>
    <cellStyle name="40% - Accent4 2 10 2 3 4" xfId="47852" xr:uid="{00000000-0005-0000-0000-00001FA00000}"/>
    <cellStyle name="40% - Accent4 2 10 2 4" xfId="5791" xr:uid="{00000000-0005-0000-0000-000020A00000}"/>
    <cellStyle name="40% - Accent4 2 10 2 4 2" xfId="18950" xr:uid="{00000000-0005-0000-0000-000021A00000}"/>
    <cellStyle name="40% - Accent4 2 10 2 4 2 2" xfId="56288" xr:uid="{00000000-0005-0000-0000-000022A00000}"/>
    <cellStyle name="40% - Accent4 2 10 2 4 3" xfId="31617" xr:uid="{00000000-0005-0000-0000-000023A00000}"/>
    <cellStyle name="40% - Accent4 2 10 2 4 4" xfId="43129" xr:uid="{00000000-0005-0000-0000-000024A00000}"/>
    <cellStyle name="40% - Accent4 2 10 2 5" xfId="15238" xr:uid="{00000000-0005-0000-0000-000025A00000}"/>
    <cellStyle name="40% - Accent4 2 10 2 5 2" xfId="52576" xr:uid="{00000000-0005-0000-0000-000026A00000}"/>
    <cellStyle name="40% - Accent4 2 10 2 6" xfId="28735" xr:uid="{00000000-0005-0000-0000-000027A00000}"/>
    <cellStyle name="40% - Accent4 2 10 2 7" xfId="39415" xr:uid="{00000000-0005-0000-0000-000028A00000}"/>
    <cellStyle name="40% - Accent4 2 10 3" xfId="3426" xr:uid="{00000000-0005-0000-0000-000029A00000}"/>
    <cellStyle name="40% - Accent4 2 10 3 2" xfId="11694" xr:uid="{00000000-0005-0000-0000-00002AA00000}"/>
    <cellStyle name="40% - Accent4 2 10 3 2 2" xfId="24853" xr:uid="{00000000-0005-0000-0000-00002BA00000}"/>
    <cellStyle name="40% - Accent4 2 10 3 2 2 2" xfId="62191" xr:uid="{00000000-0005-0000-0000-00002CA00000}"/>
    <cellStyle name="40% - Accent4 2 10 3 2 3" xfId="49032" xr:uid="{00000000-0005-0000-0000-00002DA00000}"/>
    <cellStyle name="40% - Accent4 2 10 3 3" xfId="6971" xr:uid="{00000000-0005-0000-0000-00002EA00000}"/>
    <cellStyle name="40% - Accent4 2 10 3 3 2" xfId="20130" xr:uid="{00000000-0005-0000-0000-00002FA00000}"/>
    <cellStyle name="40% - Accent4 2 10 3 3 2 2" xfId="57468" xr:uid="{00000000-0005-0000-0000-000030A00000}"/>
    <cellStyle name="40% - Accent4 2 10 3 3 3" xfId="44309" xr:uid="{00000000-0005-0000-0000-000031A00000}"/>
    <cellStyle name="40% - Accent4 2 10 3 4" xfId="16587" xr:uid="{00000000-0005-0000-0000-000032A00000}"/>
    <cellStyle name="40% - Accent4 2 10 3 4 2" xfId="53925" xr:uid="{00000000-0005-0000-0000-000033A00000}"/>
    <cellStyle name="40% - Accent4 2 10 3 5" xfId="32980" xr:uid="{00000000-0005-0000-0000-000034A00000}"/>
    <cellStyle name="40% - Accent4 2 10 3 6" xfId="40764" xr:uid="{00000000-0005-0000-0000-000035A00000}"/>
    <cellStyle name="40% - Accent4 2 10 4" xfId="9334" xr:uid="{00000000-0005-0000-0000-000036A00000}"/>
    <cellStyle name="40% - Accent4 2 10 4 2" xfId="22493" xr:uid="{00000000-0005-0000-0000-000037A00000}"/>
    <cellStyle name="40% - Accent4 2 10 4 2 2" xfId="59831" xr:uid="{00000000-0005-0000-0000-000038A00000}"/>
    <cellStyle name="40% - Accent4 2 10 4 3" xfId="35692" xr:uid="{00000000-0005-0000-0000-000039A00000}"/>
    <cellStyle name="40% - Accent4 2 10 4 4" xfId="46672" xr:uid="{00000000-0005-0000-0000-00003AA00000}"/>
    <cellStyle name="40% - Accent4 2 10 5" xfId="4611" xr:uid="{00000000-0005-0000-0000-00003BA00000}"/>
    <cellStyle name="40% - Accent4 2 10 5 2" xfId="17770" xr:uid="{00000000-0005-0000-0000-00003CA00000}"/>
    <cellStyle name="40% - Accent4 2 10 5 2 2" xfId="55108" xr:uid="{00000000-0005-0000-0000-00003DA00000}"/>
    <cellStyle name="40% - Accent4 2 10 5 3" xfId="30268" xr:uid="{00000000-0005-0000-0000-00003EA00000}"/>
    <cellStyle name="40% - Accent4 2 10 5 4" xfId="41949" xr:uid="{00000000-0005-0000-0000-00003FA00000}"/>
    <cellStyle name="40% - Accent4 2 10 6" xfId="14058" xr:uid="{00000000-0005-0000-0000-000040A00000}"/>
    <cellStyle name="40% - Accent4 2 10 6 2" xfId="51396" xr:uid="{00000000-0005-0000-0000-000041A00000}"/>
    <cellStyle name="40% - Accent4 2 10 7" xfId="27386" xr:uid="{00000000-0005-0000-0000-000042A00000}"/>
    <cellStyle name="40% - Accent4 2 10 8" xfId="38235" xr:uid="{00000000-0005-0000-0000-000043A00000}"/>
    <cellStyle name="40% - Accent4 2 11" xfId="1066" xr:uid="{00000000-0005-0000-0000-000044A00000}"/>
    <cellStyle name="40% - Accent4 2 11 2" xfId="2246" xr:uid="{00000000-0005-0000-0000-000045A00000}"/>
    <cellStyle name="40% - Accent4 2 11 2 2" xfId="8320" xr:uid="{00000000-0005-0000-0000-000046A00000}"/>
    <cellStyle name="40% - Accent4 2 11 2 2 2" xfId="13043" xr:uid="{00000000-0005-0000-0000-000047A00000}"/>
    <cellStyle name="40% - Accent4 2 11 2 2 2 2" xfId="26202" xr:uid="{00000000-0005-0000-0000-000048A00000}"/>
    <cellStyle name="40% - Accent4 2 11 2 2 2 2 2" xfId="63540" xr:uid="{00000000-0005-0000-0000-000049A00000}"/>
    <cellStyle name="40% - Accent4 2 11 2 2 2 3" xfId="50381" xr:uid="{00000000-0005-0000-0000-00004AA00000}"/>
    <cellStyle name="40% - Accent4 2 11 2 2 3" xfId="21479" xr:uid="{00000000-0005-0000-0000-00004BA00000}"/>
    <cellStyle name="40% - Accent4 2 11 2 2 3 2" xfId="58817" xr:uid="{00000000-0005-0000-0000-00004CA00000}"/>
    <cellStyle name="40% - Accent4 2 11 2 2 4" xfId="34498" xr:uid="{00000000-0005-0000-0000-00004DA00000}"/>
    <cellStyle name="40% - Accent4 2 11 2 2 5" xfId="45658" xr:uid="{00000000-0005-0000-0000-00004EA00000}"/>
    <cellStyle name="40% - Accent4 2 11 2 3" xfId="10683" xr:uid="{00000000-0005-0000-0000-00004FA00000}"/>
    <cellStyle name="40% - Accent4 2 11 2 3 2" xfId="23842" xr:uid="{00000000-0005-0000-0000-000050A00000}"/>
    <cellStyle name="40% - Accent4 2 11 2 3 2 2" xfId="61180" xr:uid="{00000000-0005-0000-0000-000051A00000}"/>
    <cellStyle name="40% - Accent4 2 11 2 3 3" xfId="37210" xr:uid="{00000000-0005-0000-0000-000052A00000}"/>
    <cellStyle name="40% - Accent4 2 11 2 3 4" xfId="48021" xr:uid="{00000000-0005-0000-0000-000053A00000}"/>
    <cellStyle name="40% - Accent4 2 11 2 4" xfId="5960" xr:uid="{00000000-0005-0000-0000-000054A00000}"/>
    <cellStyle name="40% - Accent4 2 11 2 4 2" xfId="19119" xr:uid="{00000000-0005-0000-0000-000055A00000}"/>
    <cellStyle name="40% - Accent4 2 11 2 4 2 2" xfId="56457" xr:uid="{00000000-0005-0000-0000-000056A00000}"/>
    <cellStyle name="40% - Accent4 2 11 2 4 3" xfId="31786" xr:uid="{00000000-0005-0000-0000-000057A00000}"/>
    <cellStyle name="40% - Accent4 2 11 2 4 4" xfId="43298" xr:uid="{00000000-0005-0000-0000-000058A00000}"/>
    <cellStyle name="40% - Accent4 2 11 2 5" xfId="15407" xr:uid="{00000000-0005-0000-0000-000059A00000}"/>
    <cellStyle name="40% - Accent4 2 11 2 5 2" xfId="52745" xr:uid="{00000000-0005-0000-0000-00005AA00000}"/>
    <cellStyle name="40% - Accent4 2 11 2 6" xfId="28904" xr:uid="{00000000-0005-0000-0000-00005BA00000}"/>
    <cellStyle name="40% - Accent4 2 11 2 7" xfId="39584" xr:uid="{00000000-0005-0000-0000-00005CA00000}"/>
    <cellStyle name="40% - Accent4 2 11 3" xfId="3595" xr:uid="{00000000-0005-0000-0000-00005DA00000}"/>
    <cellStyle name="40% - Accent4 2 11 3 2" xfId="11863" xr:uid="{00000000-0005-0000-0000-00005EA00000}"/>
    <cellStyle name="40% - Accent4 2 11 3 2 2" xfId="25022" xr:uid="{00000000-0005-0000-0000-00005FA00000}"/>
    <cellStyle name="40% - Accent4 2 11 3 2 2 2" xfId="62360" xr:uid="{00000000-0005-0000-0000-000060A00000}"/>
    <cellStyle name="40% - Accent4 2 11 3 2 3" xfId="49201" xr:uid="{00000000-0005-0000-0000-000061A00000}"/>
    <cellStyle name="40% - Accent4 2 11 3 3" xfId="7140" xr:uid="{00000000-0005-0000-0000-000062A00000}"/>
    <cellStyle name="40% - Accent4 2 11 3 3 2" xfId="20299" xr:uid="{00000000-0005-0000-0000-000063A00000}"/>
    <cellStyle name="40% - Accent4 2 11 3 3 2 2" xfId="57637" xr:uid="{00000000-0005-0000-0000-000064A00000}"/>
    <cellStyle name="40% - Accent4 2 11 3 3 3" xfId="44478" xr:uid="{00000000-0005-0000-0000-000065A00000}"/>
    <cellStyle name="40% - Accent4 2 11 3 4" xfId="16756" xr:uid="{00000000-0005-0000-0000-000066A00000}"/>
    <cellStyle name="40% - Accent4 2 11 3 4 2" xfId="54094" xr:uid="{00000000-0005-0000-0000-000067A00000}"/>
    <cellStyle name="40% - Accent4 2 11 3 5" xfId="33149" xr:uid="{00000000-0005-0000-0000-000068A00000}"/>
    <cellStyle name="40% - Accent4 2 11 3 6" xfId="40933" xr:uid="{00000000-0005-0000-0000-000069A00000}"/>
    <cellStyle name="40% - Accent4 2 11 4" xfId="9503" xr:uid="{00000000-0005-0000-0000-00006AA00000}"/>
    <cellStyle name="40% - Accent4 2 11 4 2" xfId="22662" xr:uid="{00000000-0005-0000-0000-00006BA00000}"/>
    <cellStyle name="40% - Accent4 2 11 4 2 2" xfId="60000" xr:uid="{00000000-0005-0000-0000-00006CA00000}"/>
    <cellStyle name="40% - Accent4 2 11 4 3" xfId="35861" xr:uid="{00000000-0005-0000-0000-00006DA00000}"/>
    <cellStyle name="40% - Accent4 2 11 4 4" xfId="46841" xr:uid="{00000000-0005-0000-0000-00006EA00000}"/>
    <cellStyle name="40% - Accent4 2 11 5" xfId="4780" xr:uid="{00000000-0005-0000-0000-00006FA00000}"/>
    <cellStyle name="40% - Accent4 2 11 5 2" xfId="17939" xr:uid="{00000000-0005-0000-0000-000070A00000}"/>
    <cellStyle name="40% - Accent4 2 11 5 2 2" xfId="55277" xr:uid="{00000000-0005-0000-0000-000071A00000}"/>
    <cellStyle name="40% - Accent4 2 11 5 3" xfId="30437" xr:uid="{00000000-0005-0000-0000-000072A00000}"/>
    <cellStyle name="40% - Accent4 2 11 5 4" xfId="42118" xr:uid="{00000000-0005-0000-0000-000073A00000}"/>
    <cellStyle name="40% - Accent4 2 11 6" xfId="14227" xr:uid="{00000000-0005-0000-0000-000074A00000}"/>
    <cellStyle name="40% - Accent4 2 11 6 2" xfId="51565" xr:uid="{00000000-0005-0000-0000-000075A00000}"/>
    <cellStyle name="40% - Accent4 2 11 7" xfId="27555" xr:uid="{00000000-0005-0000-0000-000076A00000}"/>
    <cellStyle name="40% - Accent4 2 11 8" xfId="38404" xr:uid="{00000000-0005-0000-0000-000077A00000}"/>
    <cellStyle name="40% - Accent4 2 12" xfId="1235" xr:uid="{00000000-0005-0000-0000-000078A00000}"/>
    <cellStyle name="40% - Accent4 2 12 2" xfId="2584" xr:uid="{00000000-0005-0000-0000-000079A00000}"/>
    <cellStyle name="40% - Accent4 2 12 2 2" xfId="12032" xr:uid="{00000000-0005-0000-0000-00007AA00000}"/>
    <cellStyle name="40% - Accent4 2 12 2 2 2" xfId="25191" xr:uid="{00000000-0005-0000-0000-00007BA00000}"/>
    <cellStyle name="40% - Accent4 2 12 2 2 2 2" xfId="62529" xr:uid="{00000000-0005-0000-0000-00007CA00000}"/>
    <cellStyle name="40% - Accent4 2 12 2 2 3" xfId="33487" xr:uid="{00000000-0005-0000-0000-00007DA00000}"/>
    <cellStyle name="40% - Accent4 2 12 2 2 4" xfId="49370" xr:uid="{00000000-0005-0000-0000-00007EA00000}"/>
    <cellStyle name="40% - Accent4 2 12 2 3" xfId="7309" xr:uid="{00000000-0005-0000-0000-00007FA00000}"/>
    <cellStyle name="40% - Accent4 2 12 2 3 2" xfId="20468" xr:uid="{00000000-0005-0000-0000-000080A00000}"/>
    <cellStyle name="40% - Accent4 2 12 2 3 2 2" xfId="57806" xr:uid="{00000000-0005-0000-0000-000081A00000}"/>
    <cellStyle name="40% - Accent4 2 12 2 3 3" xfId="36199" xr:uid="{00000000-0005-0000-0000-000082A00000}"/>
    <cellStyle name="40% - Accent4 2 12 2 3 4" xfId="44647" xr:uid="{00000000-0005-0000-0000-000083A00000}"/>
    <cellStyle name="40% - Accent4 2 12 2 4" xfId="15745" xr:uid="{00000000-0005-0000-0000-000084A00000}"/>
    <cellStyle name="40% - Accent4 2 12 2 4 2" xfId="30775" xr:uid="{00000000-0005-0000-0000-000085A00000}"/>
    <cellStyle name="40% - Accent4 2 12 2 4 3" xfId="53083" xr:uid="{00000000-0005-0000-0000-000086A00000}"/>
    <cellStyle name="40% - Accent4 2 12 2 5" xfId="27893" xr:uid="{00000000-0005-0000-0000-000087A00000}"/>
    <cellStyle name="40% - Accent4 2 12 2 6" xfId="39922" xr:uid="{00000000-0005-0000-0000-000088A00000}"/>
    <cellStyle name="40% - Accent4 2 12 3" xfId="9672" xr:uid="{00000000-0005-0000-0000-000089A00000}"/>
    <cellStyle name="40% - Accent4 2 12 3 2" xfId="22831" xr:uid="{00000000-0005-0000-0000-00008AA00000}"/>
    <cellStyle name="40% - Accent4 2 12 3 2 2" xfId="60169" xr:uid="{00000000-0005-0000-0000-00008BA00000}"/>
    <cellStyle name="40% - Accent4 2 12 3 3" xfId="32138" xr:uid="{00000000-0005-0000-0000-00008CA00000}"/>
    <cellStyle name="40% - Accent4 2 12 3 4" xfId="47010" xr:uid="{00000000-0005-0000-0000-00008DA00000}"/>
    <cellStyle name="40% - Accent4 2 12 4" xfId="4949" xr:uid="{00000000-0005-0000-0000-00008EA00000}"/>
    <cellStyle name="40% - Accent4 2 12 4 2" xfId="18108" xr:uid="{00000000-0005-0000-0000-00008FA00000}"/>
    <cellStyle name="40% - Accent4 2 12 4 2 2" xfId="55446" xr:uid="{00000000-0005-0000-0000-000090A00000}"/>
    <cellStyle name="40% - Accent4 2 12 4 3" xfId="34850" xr:uid="{00000000-0005-0000-0000-000091A00000}"/>
    <cellStyle name="40% - Accent4 2 12 4 4" xfId="42287" xr:uid="{00000000-0005-0000-0000-000092A00000}"/>
    <cellStyle name="40% - Accent4 2 12 5" xfId="14396" xr:uid="{00000000-0005-0000-0000-000093A00000}"/>
    <cellStyle name="40% - Accent4 2 12 5 2" xfId="29426" xr:uid="{00000000-0005-0000-0000-000094A00000}"/>
    <cellStyle name="40% - Accent4 2 12 5 3" xfId="51734" xr:uid="{00000000-0005-0000-0000-000095A00000}"/>
    <cellStyle name="40% - Accent4 2 12 6" xfId="26544" xr:uid="{00000000-0005-0000-0000-000096A00000}"/>
    <cellStyle name="40% - Accent4 2 12 7" xfId="38573" xr:uid="{00000000-0005-0000-0000-000097A00000}"/>
    <cellStyle name="40% - Accent4 2 13" xfId="2415" xr:uid="{00000000-0005-0000-0000-000098A00000}"/>
    <cellStyle name="40% - Accent4 2 13 2" xfId="10852" xr:uid="{00000000-0005-0000-0000-000099A00000}"/>
    <cellStyle name="40% - Accent4 2 13 2 2" xfId="24011" xr:uid="{00000000-0005-0000-0000-00009AA00000}"/>
    <cellStyle name="40% - Accent4 2 13 2 2 2" xfId="61349" xr:uid="{00000000-0005-0000-0000-00009BA00000}"/>
    <cellStyle name="40% - Accent4 2 13 2 3" xfId="33318" xr:uid="{00000000-0005-0000-0000-00009CA00000}"/>
    <cellStyle name="40% - Accent4 2 13 2 4" xfId="48190" xr:uid="{00000000-0005-0000-0000-00009DA00000}"/>
    <cellStyle name="40% - Accent4 2 13 3" xfId="6129" xr:uid="{00000000-0005-0000-0000-00009EA00000}"/>
    <cellStyle name="40% - Accent4 2 13 3 2" xfId="19288" xr:uid="{00000000-0005-0000-0000-00009FA00000}"/>
    <cellStyle name="40% - Accent4 2 13 3 2 2" xfId="56626" xr:uid="{00000000-0005-0000-0000-0000A0A00000}"/>
    <cellStyle name="40% - Accent4 2 13 3 3" xfId="36030" xr:uid="{00000000-0005-0000-0000-0000A1A00000}"/>
    <cellStyle name="40% - Accent4 2 13 3 4" xfId="43467" xr:uid="{00000000-0005-0000-0000-0000A2A00000}"/>
    <cellStyle name="40% - Accent4 2 13 4" xfId="15576" xr:uid="{00000000-0005-0000-0000-0000A3A00000}"/>
    <cellStyle name="40% - Accent4 2 13 4 2" xfId="30606" xr:uid="{00000000-0005-0000-0000-0000A4A00000}"/>
    <cellStyle name="40% - Accent4 2 13 4 3" xfId="52914" xr:uid="{00000000-0005-0000-0000-0000A5A00000}"/>
    <cellStyle name="40% - Accent4 2 13 5" xfId="27724" xr:uid="{00000000-0005-0000-0000-0000A6A00000}"/>
    <cellStyle name="40% - Accent4 2 13 6" xfId="39753" xr:uid="{00000000-0005-0000-0000-0000A7A00000}"/>
    <cellStyle name="40% - Accent4 2 14" xfId="8492" xr:uid="{00000000-0005-0000-0000-0000A8A00000}"/>
    <cellStyle name="40% - Accent4 2 14 2" xfId="21651" xr:uid="{00000000-0005-0000-0000-0000A9A00000}"/>
    <cellStyle name="40% - Accent4 2 14 2 2" xfId="58989" xr:uid="{00000000-0005-0000-0000-0000AAA00000}"/>
    <cellStyle name="40% - Accent4 2 14 3" xfId="29257" xr:uid="{00000000-0005-0000-0000-0000ABA00000}"/>
    <cellStyle name="40% - Accent4 2 14 4" xfId="45830" xr:uid="{00000000-0005-0000-0000-0000ACA00000}"/>
    <cellStyle name="40% - Accent4 2 15" xfId="3769" xr:uid="{00000000-0005-0000-0000-0000ADA00000}"/>
    <cellStyle name="40% - Accent4 2 15 2" xfId="16928" xr:uid="{00000000-0005-0000-0000-0000AEA00000}"/>
    <cellStyle name="40% - Accent4 2 15 2 2" xfId="54266" xr:uid="{00000000-0005-0000-0000-0000AFA00000}"/>
    <cellStyle name="40% - Accent4 2 15 3" xfId="31969" xr:uid="{00000000-0005-0000-0000-0000B0A00000}"/>
    <cellStyle name="40% - Accent4 2 15 4" xfId="41107" xr:uid="{00000000-0005-0000-0000-0000B1A00000}"/>
    <cellStyle name="40% - Accent4 2 16" xfId="13216" xr:uid="{00000000-0005-0000-0000-0000B2A00000}"/>
    <cellStyle name="40% - Accent4 2 16 2" xfId="34681" xr:uid="{00000000-0005-0000-0000-0000B3A00000}"/>
    <cellStyle name="40% - Accent4 2 16 3" xfId="50554" xr:uid="{00000000-0005-0000-0000-0000B4A00000}"/>
    <cellStyle name="40% - Accent4 2 17" xfId="29088" xr:uid="{00000000-0005-0000-0000-0000B5A00000}"/>
    <cellStyle name="40% - Accent4 2 18" xfId="26375" xr:uid="{00000000-0005-0000-0000-0000B6A00000}"/>
    <cellStyle name="40% - Accent4 2 19" xfId="37393" xr:uid="{00000000-0005-0000-0000-0000B7A00000}"/>
    <cellStyle name="40% - Accent4 2 2" xfId="109" xr:uid="{00000000-0005-0000-0000-0000B8A00000}"/>
    <cellStyle name="40% - Accent4 2 2 10" xfId="8548" xr:uid="{00000000-0005-0000-0000-0000B9A00000}"/>
    <cellStyle name="40% - Accent4 2 2 10 2" xfId="21707" xr:uid="{00000000-0005-0000-0000-0000BAA00000}"/>
    <cellStyle name="40% - Accent4 2 2 10 2 2" xfId="59045" xr:uid="{00000000-0005-0000-0000-0000BBA00000}"/>
    <cellStyle name="40% - Accent4 2 2 10 3" xfId="29285" xr:uid="{00000000-0005-0000-0000-0000BCA00000}"/>
    <cellStyle name="40% - Accent4 2 2 10 4" xfId="45886" xr:uid="{00000000-0005-0000-0000-0000BDA00000}"/>
    <cellStyle name="40% - Accent4 2 2 11" xfId="3825" xr:uid="{00000000-0005-0000-0000-0000BEA00000}"/>
    <cellStyle name="40% - Accent4 2 2 11 2" xfId="16984" xr:uid="{00000000-0005-0000-0000-0000BFA00000}"/>
    <cellStyle name="40% - Accent4 2 2 11 2 2" xfId="54322" xr:uid="{00000000-0005-0000-0000-0000C0A00000}"/>
    <cellStyle name="40% - Accent4 2 2 11 3" xfId="31997" xr:uid="{00000000-0005-0000-0000-0000C1A00000}"/>
    <cellStyle name="40% - Accent4 2 2 11 4" xfId="41163" xr:uid="{00000000-0005-0000-0000-0000C2A00000}"/>
    <cellStyle name="40% - Accent4 2 2 12" xfId="13272" xr:uid="{00000000-0005-0000-0000-0000C3A00000}"/>
    <cellStyle name="40% - Accent4 2 2 12 2" xfId="34709" xr:uid="{00000000-0005-0000-0000-0000C4A00000}"/>
    <cellStyle name="40% - Accent4 2 2 12 3" xfId="50610" xr:uid="{00000000-0005-0000-0000-0000C5A00000}"/>
    <cellStyle name="40% - Accent4 2 2 13" xfId="29116" xr:uid="{00000000-0005-0000-0000-0000C6A00000}"/>
    <cellStyle name="40% - Accent4 2 2 14" xfId="26403" xr:uid="{00000000-0005-0000-0000-0000C7A00000}"/>
    <cellStyle name="40% - Accent4 2 2 15" xfId="37449" xr:uid="{00000000-0005-0000-0000-0000C8A00000}"/>
    <cellStyle name="40% - Accent4 2 2 2" xfId="221" xr:uid="{00000000-0005-0000-0000-0000C9A00000}"/>
    <cellStyle name="40% - Accent4 2 2 2 10" xfId="3937" xr:uid="{00000000-0005-0000-0000-0000CAA00000}"/>
    <cellStyle name="40% - Accent4 2 2 2 10 2" xfId="17096" xr:uid="{00000000-0005-0000-0000-0000CBA00000}"/>
    <cellStyle name="40% - Accent4 2 2 2 10 2 2" xfId="54434" xr:uid="{00000000-0005-0000-0000-0000CCA00000}"/>
    <cellStyle name="40% - Accent4 2 2 2 10 3" xfId="32082" xr:uid="{00000000-0005-0000-0000-0000CDA00000}"/>
    <cellStyle name="40% - Accent4 2 2 2 10 4" xfId="41275" xr:uid="{00000000-0005-0000-0000-0000CEA00000}"/>
    <cellStyle name="40% - Accent4 2 2 2 11" xfId="13384" xr:uid="{00000000-0005-0000-0000-0000CFA00000}"/>
    <cellStyle name="40% - Accent4 2 2 2 11 2" xfId="34794" xr:uid="{00000000-0005-0000-0000-0000D0A00000}"/>
    <cellStyle name="40% - Accent4 2 2 2 11 3" xfId="50722" xr:uid="{00000000-0005-0000-0000-0000D1A00000}"/>
    <cellStyle name="40% - Accent4 2 2 2 12" xfId="29201" xr:uid="{00000000-0005-0000-0000-0000D2A00000}"/>
    <cellStyle name="40% - Accent4 2 2 2 13" xfId="26488" xr:uid="{00000000-0005-0000-0000-0000D3A00000}"/>
    <cellStyle name="40% - Accent4 2 2 2 14" xfId="37561" xr:uid="{00000000-0005-0000-0000-0000D4A00000}"/>
    <cellStyle name="40% - Accent4 2 2 2 2" xfId="642" xr:uid="{00000000-0005-0000-0000-0000D5A00000}"/>
    <cellStyle name="40% - Accent4 2 2 2 2 2" xfId="1824" xr:uid="{00000000-0005-0000-0000-0000D6A00000}"/>
    <cellStyle name="40% - Accent4 2 2 2 2 2 2" xfId="7898" xr:uid="{00000000-0005-0000-0000-0000D7A00000}"/>
    <cellStyle name="40% - Accent4 2 2 2 2 2 2 2" xfId="12621" xr:uid="{00000000-0005-0000-0000-0000D8A00000}"/>
    <cellStyle name="40% - Accent4 2 2 2 2 2 2 2 2" xfId="25780" xr:uid="{00000000-0005-0000-0000-0000D9A00000}"/>
    <cellStyle name="40% - Accent4 2 2 2 2 2 2 2 2 2" xfId="63118" xr:uid="{00000000-0005-0000-0000-0000DAA00000}"/>
    <cellStyle name="40% - Accent4 2 2 2 2 2 2 2 3" xfId="49959" xr:uid="{00000000-0005-0000-0000-0000DBA00000}"/>
    <cellStyle name="40% - Accent4 2 2 2 2 2 2 3" xfId="21057" xr:uid="{00000000-0005-0000-0000-0000DCA00000}"/>
    <cellStyle name="40% - Accent4 2 2 2 2 2 2 3 2" xfId="58395" xr:uid="{00000000-0005-0000-0000-0000DDA00000}"/>
    <cellStyle name="40% - Accent4 2 2 2 2 2 2 4" xfId="34076" xr:uid="{00000000-0005-0000-0000-0000DEA00000}"/>
    <cellStyle name="40% - Accent4 2 2 2 2 2 2 5" xfId="45236" xr:uid="{00000000-0005-0000-0000-0000DFA00000}"/>
    <cellStyle name="40% - Accent4 2 2 2 2 2 3" xfId="10261" xr:uid="{00000000-0005-0000-0000-0000E0A00000}"/>
    <cellStyle name="40% - Accent4 2 2 2 2 2 3 2" xfId="23420" xr:uid="{00000000-0005-0000-0000-0000E1A00000}"/>
    <cellStyle name="40% - Accent4 2 2 2 2 2 3 2 2" xfId="60758" xr:uid="{00000000-0005-0000-0000-0000E2A00000}"/>
    <cellStyle name="40% - Accent4 2 2 2 2 2 3 3" xfId="36788" xr:uid="{00000000-0005-0000-0000-0000E3A00000}"/>
    <cellStyle name="40% - Accent4 2 2 2 2 2 3 4" xfId="47599" xr:uid="{00000000-0005-0000-0000-0000E4A00000}"/>
    <cellStyle name="40% - Accent4 2 2 2 2 2 4" xfId="5538" xr:uid="{00000000-0005-0000-0000-0000E5A00000}"/>
    <cellStyle name="40% - Accent4 2 2 2 2 2 4 2" xfId="18697" xr:uid="{00000000-0005-0000-0000-0000E6A00000}"/>
    <cellStyle name="40% - Accent4 2 2 2 2 2 4 2 2" xfId="56035" xr:uid="{00000000-0005-0000-0000-0000E7A00000}"/>
    <cellStyle name="40% - Accent4 2 2 2 2 2 4 3" xfId="31364" xr:uid="{00000000-0005-0000-0000-0000E8A00000}"/>
    <cellStyle name="40% - Accent4 2 2 2 2 2 4 4" xfId="42876" xr:uid="{00000000-0005-0000-0000-0000E9A00000}"/>
    <cellStyle name="40% - Accent4 2 2 2 2 2 5" xfId="14985" xr:uid="{00000000-0005-0000-0000-0000EAA00000}"/>
    <cellStyle name="40% - Accent4 2 2 2 2 2 5 2" xfId="52323" xr:uid="{00000000-0005-0000-0000-0000EBA00000}"/>
    <cellStyle name="40% - Accent4 2 2 2 2 2 6" xfId="28482" xr:uid="{00000000-0005-0000-0000-0000ECA00000}"/>
    <cellStyle name="40% - Accent4 2 2 2 2 2 7" xfId="39162" xr:uid="{00000000-0005-0000-0000-0000EDA00000}"/>
    <cellStyle name="40% - Accent4 2 2 2 2 3" xfId="3173" xr:uid="{00000000-0005-0000-0000-0000EEA00000}"/>
    <cellStyle name="40% - Accent4 2 2 2 2 3 2" xfId="11441" xr:uid="{00000000-0005-0000-0000-0000EFA00000}"/>
    <cellStyle name="40% - Accent4 2 2 2 2 3 2 2" xfId="24600" xr:uid="{00000000-0005-0000-0000-0000F0A00000}"/>
    <cellStyle name="40% - Accent4 2 2 2 2 3 2 2 2" xfId="61938" xr:uid="{00000000-0005-0000-0000-0000F1A00000}"/>
    <cellStyle name="40% - Accent4 2 2 2 2 3 2 3" xfId="48779" xr:uid="{00000000-0005-0000-0000-0000F2A00000}"/>
    <cellStyle name="40% - Accent4 2 2 2 2 3 3" xfId="6718" xr:uid="{00000000-0005-0000-0000-0000F3A00000}"/>
    <cellStyle name="40% - Accent4 2 2 2 2 3 3 2" xfId="19877" xr:uid="{00000000-0005-0000-0000-0000F4A00000}"/>
    <cellStyle name="40% - Accent4 2 2 2 2 3 3 2 2" xfId="57215" xr:uid="{00000000-0005-0000-0000-0000F5A00000}"/>
    <cellStyle name="40% - Accent4 2 2 2 2 3 3 3" xfId="44056" xr:uid="{00000000-0005-0000-0000-0000F6A00000}"/>
    <cellStyle name="40% - Accent4 2 2 2 2 3 4" xfId="16334" xr:uid="{00000000-0005-0000-0000-0000F7A00000}"/>
    <cellStyle name="40% - Accent4 2 2 2 2 3 4 2" xfId="53672" xr:uid="{00000000-0005-0000-0000-0000F8A00000}"/>
    <cellStyle name="40% - Accent4 2 2 2 2 3 5" xfId="32727" xr:uid="{00000000-0005-0000-0000-0000F9A00000}"/>
    <cellStyle name="40% - Accent4 2 2 2 2 3 6" xfId="40511" xr:uid="{00000000-0005-0000-0000-0000FAA00000}"/>
    <cellStyle name="40% - Accent4 2 2 2 2 4" xfId="9081" xr:uid="{00000000-0005-0000-0000-0000FBA00000}"/>
    <cellStyle name="40% - Accent4 2 2 2 2 4 2" xfId="22240" xr:uid="{00000000-0005-0000-0000-0000FCA00000}"/>
    <cellStyle name="40% - Accent4 2 2 2 2 4 2 2" xfId="59578" xr:uid="{00000000-0005-0000-0000-0000FDA00000}"/>
    <cellStyle name="40% - Accent4 2 2 2 2 4 3" xfId="35439" xr:uid="{00000000-0005-0000-0000-0000FEA00000}"/>
    <cellStyle name="40% - Accent4 2 2 2 2 4 4" xfId="46419" xr:uid="{00000000-0005-0000-0000-0000FFA00000}"/>
    <cellStyle name="40% - Accent4 2 2 2 2 5" xfId="4358" xr:uid="{00000000-0005-0000-0000-000000A10000}"/>
    <cellStyle name="40% - Accent4 2 2 2 2 5 2" xfId="17517" xr:uid="{00000000-0005-0000-0000-000001A10000}"/>
    <cellStyle name="40% - Accent4 2 2 2 2 5 2 2" xfId="54855" xr:uid="{00000000-0005-0000-0000-000002A10000}"/>
    <cellStyle name="40% - Accent4 2 2 2 2 5 3" xfId="30015" xr:uid="{00000000-0005-0000-0000-000003A10000}"/>
    <cellStyle name="40% - Accent4 2 2 2 2 5 4" xfId="41696" xr:uid="{00000000-0005-0000-0000-000004A10000}"/>
    <cellStyle name="40% - Accent4 2 2 2 2 6" xfId="13805" xr:uid="{00000000-0005-0000-0000-000005A10000}"/>
    <cellStyle name="40% - Accent4 2 2 2 2 6 2" xfId="51143" xr:uid="{00000000-0005-0000-0000-000006A10000}"/>
    <cellStyle name="40% - Accent4 2 2 2 2 7" xfId="27133" xr:uid="{00000000-0005-0000-0000-000007A10000}"/>
    <cellStyle name="40% - Accent4 2 2 2 2 8" xfId="37982" xr:uid="{00000000-0005-0000-0000-000008A10000}"/>
    <cellStyle name="40% - Accent4 2 2 2 3" xfId="418" xr:uid="{00000000-0005-0000-0000-000009A10000}"/>
    <cellStyle name="40% - Accent4 2 2 2 3 2" xfId="1600" xr:uid="{00000000-0005-0000-0000-00000AA10000}"/>
    <cellStyle name="40% - Accent4 2 2 2 3 2 2" xfId="7674" xr:uid="{00000000-0005-0000-0000-00000BA10000}"/>
    <cellStyle name="40% - Accent4 2 2 2 3 2 2 2" xfId="12397" xr:uid="{00000000-0005-0000-0000-00000CA10000}"/>
    <cellStyle name="40% - Accent4 2 2 2 3 2 2 2 2" xfId="25556" xr:uid="{00000000-0005-0000-0000-00000DA10000}"/>
    <cellStyle name="40% - Accent4 2 2 2 3 2 2 2 2 2" xfId="62894" xr:uid="{00000000-0005-0000-0000-00000EA10000}"/>
    <cellStyle name="40% - Accent4 2 2 2 3 2 2 2 3" xfId="49735" xr:uid="{00000000-0005-0000-0000-00000FA10000}"/>
    <cellStyle name="40% - Accent4 2 2 2 3 2 2 3" xfId="20833" xr:uid="{00000000-0005-0000-0000-000010A10000}"/>
    <cellStyle name="40% - Accent4 2 2 2 3 2 2 3 2" xfId="58171" xr:uid="{00000000-0005-0000-0000-000011A10000}"/>
    <cellStyle name="40% - Accent4 2 2 2 3 2 2 4" xfId="33852" xr:uid="{00000000-0005-0000-0000-000012A10000}"/>
    <cellStyle name="40% - Accent4 2 2 2 3 2 2 5" xfId="45012" xr:uid="{00000000-0005-0000-0000-000013A10000}"/>
    <cellStyle name="40% - Accent4 2 2 2 3 2 3" xfId="10037" xr:uid="{00000000-0005-0000-0000-000014A10000}"/>
    <cellStyle name="40% - Accent4 2 2 2 3 2 3 2" xfId="23196" xr:uid="{00000000-0005-0000-0000-000015A10000}"/>
    <cellStyle name="40% - Accent4 2 2 2 3 2 3 2 2" xfId="60534" xr:uid="{00000000-0005-0000-0000-000016A10000}"/>
    <cellStyle name="40% - Accent4 2 2 2 3 2 3 3" xfId="36564" xr:uid="{00000000-0005-0000-0000-000017A10000}"/>
    <cellStyle name="40% - Accent4 2 2 2 3 2 3 4" xfId="47375" xr:uid="{00000000-0005-0000-0000-000018A10000}"/>
    <cellStyle name="40% - Accent4 2 2 2 3 2 4" xfId="5314" xr:uid="{00000000-0005-0000-0000-000019A10000}"/>
    <cellStyle name="40% - Accent4 2 2 2 3 2 4 2" xfId="18473" xr:uid="{00000000-0005-0000-0000-00001AA10000}"/>
    <cellStyle name="40% - Accent4 2 2 2 3 2 4 2 2" xfId="55811" xr:uid="{00000000-0005-0000-0000-00001BA10000}"/>
    <cellStyle name="40% - Accent4 2 2 2 3 2 4 3" xfId="31140" xr:uid="{00000000-0005-0000-0000-00001CA10000}"/>
    <cellStyle name="40% - Accent4 2 2 2 3 2 4 4" xfId="42652" xr:uid="{00000000-0005-0000-0000-00001DA10000}"/>
    <cellStyle name="40% - Accent4 2 2 2 3 2 5" xfId="14761" xr:uid="{00000000-0005-0000-0000-00001EA10000}"/>
    <cellStyle name="40% - Accent4 2 2 2 3 2 5 2" xfId="52099" xr:uid="{00000000-0005-0000-0000-00001FA10000}"/>
    <cellStyle name="40% - Accent4 2 2 2 3 2 6" xfId="28258" xr:uid="{00000000-0005-0000-0000-000020A10000}"/>
    <cellStyle name="40% - Accent4 2 2 2 3 2 7" xfId="38938" xr:uid="{00000000-0005-0000-0000-000021A10000}"/>
    <cellStyle name="40% - Accent4 2 2 2 3 3" xfId="2949" xr:uid="{00000000-0005-0000-0000-000022A10000}"/>
    <cellStyle name="40% - Accent4 2 2 2 3 3 2" xfId="11217" xr:uid="{00000000-0005-0000-0000-000023A10000}"/>
    <cellStyle name="40% - Accent4 2 2 2 3 3 2 2" xfId="24376" xr:uid="{00000000-0005-0000-0000-000024A10000}"/>
    <cellStyle name="40% - Accent4 2 2 2 3 3 2 2 2" xfId="61714" xr:uid="{00000000-0005-0000-0000-000025A10000}"/>
    <cellStyle name="40% - Accent4 2 2 2 3 3 2 3" xfId="48555" xr:uid="{00000000-0005-0000-0000-000026A10000}"/>
    <cellStyle name="40% - Accent4 2 2 2 3 3 3" xfId="6494" xr:uid="{00000000-0005-0000-0000-000027A10000}"/>
    <cellStyle name="40% - Accent4 2 2 2 3 3 3 2" xfId="19653" xr:uid="{00000000-0005-0000-0000-000028A10000}"/>
    <cellStyle name="40% - Accent4 2 2 2 3 3 3 2 2" xfId="56991" xr:uid="{00000000-0005-0000-0000-000029A10000}"/>
    <cellStyle name="40% - Accent4 2 2 2 3 3 3 3" xfId="43832" xr:uid="{00000000-0005-0000-0000-00002AA10000}"/>
    <cellStyle name="40% - Accent4 2 2 2 3 3 4" xfId="16110" xr:uid="{00000000-0005-0000-0000-00002BA10000}"/>
    <cellStyle name="40% - Accent4 2 2 2 3 3 4 2" xfId="53448" xr:uid="{00000000-0005-0000-0000-00002CA10000}"/>
    <cellStyle name="40% - Accent4 2 2 2 3 3 5" xfId="32503" xr:uid="{00000000-0005-0000-0000-00002DA10000}"/>
    <cellStyle name="40% - Accent4 2 2 2 3 3 6" xfId="40287" xr:uid="{00000000-0005-0000-0000-00002EA10000}"/>
    <cellStyle name="40% - Accent4 2 2 2 3 4" xfId="8857" xr:uid="{00000000-0005-0000-0000-00002FA10000}"/>
    <cellStyle name="40% - Accent4 2 2 2 3 4 2" xfId="22016" xr:uid="{00000000-0005-0000-0000-000030A10000}"/>
    <cellStyle name="40% - Accent4 2 2 2 3 4 2 2" xfId="59354" xr:uid="{00000000-0005-0000-0000-000031A10000}"/>
    <cellStyle name="40% - Accent4 2 2 2 3 4 3" xfId="35215" xr:uid="{00000000-0005-0000-0000-000032A10000}"/>
    <cellStyle name="40% - Accent4 2 2 2 3 4 4" xfId="46195" xr:uid="{00000000-0005-0000-0000-000033A10000}"/>
    <cellStyle name="40% - Accent4 2 2 2 3 5" xfId="4134" xr:uid="{00000000-0005-0000-0000-000034A10000}"/>
    <cellStyle name="40% - Accent4 2 2 2 3 5 2" xfId="17293" xr:uid="{00000000-0005-0000-0000-000035A10000}"/>
    <cellStyle name="40% - Accent4 2 2 2 3 5 2 2" xfId="54631" xr:uid="{00000000-0005-0000-0000-000036A10000}"/>
    <cellStyle name="40% - Accent4 2 2 2 3 5 3" xfId="29791" xr:uid="{00000000-0005-0000-0000-000037A10000}"/>
    <cellStyle name="40% - Accent4 2 2 2 3 5 4" xfId="41472" xr:uid="{00000000-0005-0000-0000-000038A10000}"/>
    <cellStyle name="40% - Accent4 2 2 2 3 6" xfId="13581" xr:uid="{00000000-0005-0000-0000-000039A10000}"/>
    <cellStyle name="40% - Accent4 2 2 2 3 6 2" xfId="50919" xr:uid="{00000000-0005-0000-0000-00003AA10000}"/>
    <cellStyle name="40% - Accent4 2 2 2 3 7" xfId="26909" xr:uid="{00000000-0005-0000-0000-00003BA10000}"/>
    <cellStyle name="40% - Accent4 2 2 2 3 8" xfId="37758" xr:uid="{00000000-0005-0000-0000-00003CA10000}"/>
    <cellStyle name="40% - Accent4 2 2 2 4" xfId="839" xr:uid="{00000000-0005-0000-0000-00003DA10000}"/>
    <cellStyle name="40% - Accent4 2 2 2 4 2" xfId="2021" xr:uid="{00000000-0005-0000-0000-00003EA10000}"/>
    <cellStyle name="40% - Accent4 2 2 2 4 2 2" xfId="8095" xr:uid="{00000000-0005-0000-0000-00003FA10000}"/>
    <cellStyle name="40% - Accent4 2 2 2 4 2 2 2" xfId="12818" xr:uid="{00000000-0005-0000-0000-000040A10000}"/>
    <cellStyle name="40% - Accent4 2 2 2 4 2 2 2 2" xfId="25977" xr:uid="{00000000-0005-0000-0000-000041A10000}"/>
    <cellStyle name="40% - Accent4 2 2 2 4 2 2 2 2 2" xfId="63315" xr:uid="{00000000-0005-0000-0000-000042A10000}"/>
    <cellStyle name="40% - Accent4 2 2 2 4 2 2 2 3" xfId="50156" xr:uid="{00000000-0005-0000-0000-000043A10000}"/>
    <cellStyle name="40% - Accent4 2 2 2 4 2 2 3" xfId="21254" xr:uid="{00000000-0005-0000-0000-000044A10000}"/>
    <cellStyle name="40% - Accent4 2 2 2 4 2 2 3 2" xfId="58592" xr:uid="{00000000-0005-0000-0000-000045A10000}"/>
    <cellStyle name="40% - Accent4 2 2 2 4 2 2 4" xfId="34273" xr:uid="{00000000-0005-0000-0000-000046A10000}"/>
    <cellStyle name="40% - Accent4 2 2 2 4 2 2 5" xfId="45433" xr:uid="{00000000-0005-0000-0000-000047A10000}"/>
    <cellStyle name="40% - Accent4 2 2 2 4 2 3" xfId="10458" xr:uid="{00000000-0005-0000-0000-000048A10000}"/>
    <cellStyle name="40% - Accent4 2 2 2 4 2 3 2" xfId="23617" xr:uid="{00000000-0005-0000-0000-000049A10000}"/>
    <cellStyle name="40% - Accent4 2 2 2 4 2 3 2 2" xfId="60955" xr:uid="{00000000-0005-0000-0000-00004AA10000}"/>
    <cellStyle name="40% - Accent4 2 2 2 4 2 3 3" xfId="36985" xr:uid="{00000000-0005-0000-0000-00004BA10000}"/>
    <cellStyle name="40% - Accent4 2 2 2 4 2 3 4" xfId="47796" xr:uid="{00000000-0005-0000-0000-00004CA10000}"/>
    <cellStyle name="40% - Accent4 2 2 2 4 2 4" xfId="5735" xr:uid="{00000000-0005-0000-0000-00004DA10000}"/>
    <cellStyle name="40% - Accent4 2 2 2 4 2 4 2" xfId="18894" xr:uid="{00000000-0005-0000-0000-00004EA10000}"/>
    <cellStyle name="40% - Accent4 2 2 2 4 2 4 2 2" xfId="56232" xr:uid="{00000000-0005-0000-0000-00004FA10000}"/>
    <cellStyle name="40% - Accent4 2 2 2 4 2 4 3" xfId="31561" xr:uid="{00000000-0005-0000-0000-000050A10000}"/>
    <cellStyle name="40% - Accent4 2 2 2 4 2 4 4" xfId="43073" xr:uid="{00000000-0005-0000-0000-000051A10000}"/>
    <cellStyle name="40% - Accent4 2 2 2 4 2 5" xfId="15182" xr:uid="{00000000-0005-0000-0000-000052A10000}"/>
    <cellStyle name="40% - Accent4 2 2 2 4 2 5 2" xfId="52520" xr:uid="{00000000-0005-0000-0000-000053A10000}"/>
    <cellStyle name="40% - Accent4 2 2 2 4 2 6" xfId="28679" xr:uid="{00000000-0005-0000-0000-000054A10000}"/>
    <cellStyle name="40% - Accent4 2 2 2 4 2 7" xfId="39359" xr:uid="{00000000-0005-0000-0000-000055A10000}"/>
    <cellStyle name="40% - Accent4 2 2 2 4 3" xfId="3370" xr:uid="{00000000-0005-0000-0000-000056A10000}"/>
    <cellStyle name="40% - Accent4 2 2 2 4 3 2" xfId="11638" xr:uid="{00000000-0005-0000-0000-000057A10000}"/>
    <cellStyle name="40% - Accent4 2 2 2 4 3 2 2" xfId="24797" xr:uid="{00000000-0005-0000-0000-000058A10000}"/>
    <cellStyle name="40% - Accent4 2 2 2 4 3 2 2 2" xfId="62135" xr:uid="{00000000-0005-0000-0000-000059A10000}"/>
    <cellStyle name="40% - Accent4 2 2 2 4 3 2 3" xfId="48976" xr:uid="{00000000-0005-0000-0000-00005AA10000}"/>
    <cellStyle name="40% - Accent4 2 2 2 4 3 3" xfId="6915" xr:uid="{00000000-0005-0000-0000-00005BA10000}"/>
    <cellStyle name="40% - Accent4 2 2 2 4 3 3 2" xfId="20074" xr:uid="{00000000-0005-0000-0000-00005CA10000}"/>
    <cellStyle name="40% - Accent4 2 2 2 4 3 3 2 2" xfId="57412" xr:uid="{00000000-0005-0000-0000-00005DA10000}"/>
    <cellStyle name="40% - Accent4 2 2 2 4 3 3 3" xfId="44253" xr:uid="{00000000-0005-0000-0000-00005EA10000}"/>
    <cellStyle name="40% - Accent4 2 2 2 4 3 4" xfId="16531" xr:uid="{00000000-0005-0000-0000-00005FA10000}"/>
    <cellStyle name="40% - Accent4 2 2 2 4 3 4 2" xfId="53869" xr:uid="{00000000-0005-0000-0000-000060A10000}"/>
    <cellStyle name="40% - Accent4 2 2 2 4 3 5" xfId="32924" xr:uid="{00000000-0005-0000-0000-000061A10000}"/>
    <cellStyle name="40% - Accent4 2 2 2 4 3 6" xfId="40708" xr:uid="{00000000-0005-0000-0000-000062A10000}"/>
    <cellStyle name="40% - Accent4 2 2 2 4 4" xfId="9278" xr:uid="{00000000-0005-0000-0000-000063A10000}"/>
    <cellStyle name="40% - Accent4 2 2 2 4 4 2" xfId="22437" xr:uid="{00000000-0005-0000-0000-000064A10000}"/>
    <cellStyle name="40% - Accent4 2 2 2 4 4 2 2" xfId="59775" xr:uid="{00000000-0005-0000-0000-000065A10000}"/>
    <cellStyle name="40% - Accent4 2 2 2 4 4 3" xfId="35636" xr:uid="{00000000-0005-0000-0000-000066A10000}"/>
    <cellStyle name="40% - Accent4 2 2 2 4 4 4" xfId="46616" xr:uid="{00000000-0005-0000-0000-000067A10000}"/>
    <cellStyle name="40% - Accent4 2 2 2 4 5" xfId="4555" xr:uid="{00000000-0005-0000-0000-000068A10000}"/>
    <cellStyle name="40% - Accent4 2 2 2 4 5 2" xfId="17714" xr:uid="{00000000-0005-0000-0000-000069A10000}"/>
    <cellStyle name="40% - Accent4 2 2 2 4 5 2 2" xfId="55052" xr:uid="{00000000-0005-0000-0000-00006AA10000}"/>
    <cellStyle name="40% - Accent4 2 2 2 4 5 3" xfId="30212" xr:uid="{00000000-0005-0000-0000-00006BA10000}"/>
    <cellStyle name="40% - Accent4 2 2 2 4 5 4" xfId="41893" xr:uid="{00000000-0005-0000-0000-00006CA10000}"/>
    <cellStyle name="40% - Accent4 2 2 2 4 6" xfId="14002" xr:uid="{00000000-0005-0000-0000-00006DA10000}"/>
    <cellStyle name="40% - Accent4 2 2 2 4 6 2" xfId="51340" xr:uid="{00000000-0005-0000-0000-00006EA10000}"/>
    <cellStyle name="40% - Accent4 2 2 2 4 7" xfId="27330" xr:uid="{00000000-0005-0000-0000-00006FA10000}"/>
    <cellStyle name="40% - Accent4 2 2 2 4 8" xfId="38179" xr:uid="{00000000-0005-0000-0000-000070A10000}"/>
    <cellStyle name="40% - Accent4 2 2 2 5" xfId="1008" xr:uid="{00000000-0005-0000-0000-000071A10000}"/>
    <cellStyle name="40% - Accent4 2 2 2 5 2" xfId="2190" xr:uid="{00000000-0005-0000-0000-000072A10000}"/>
    <cellStyle name="40% - Accent4 2 2 2 5 2 2" xfId="8264" xr:uid="{00000000-0005-0000-0000-000073A10000}"/>
    <cellStyle name="40% - Accent4 2 2 2 5 2 2 2" xfId="12987" xr:uid="{00000000-0005-0000-0000-000074A10000}"/>
    <cellStyle name="40% - Accent4 2 2 2 5 2 2 2 2" xfId="26146" xr:uid="{00000000-0005-0000-0000-000075A10000}"/>
    <cellStyle name="40% - Accent4 2 2 2 5 2 2 2 2 2" xfId="63484" xr:uid="{00000000-0005-0000-0000-000076A10000}"/>
    <cellStyle name="40% - Accent4 2 2 2 5 2 2 2 3" xfId="50325" xr:uid="{00000000-0005-0000-0000-000077A10000}"/>
    <cellStyle name="40% - Accent4 2 2 2 5 2 2 3" xfId="21423" xr:uid="{00000000-0005-0000-0000-000078A10000}"/>
    <cellStyle name="40% - Accent4 2 2 2 5 2 2 3 2" xfId="58761" xr:uid="{00000000-0005-0000-0000-000079A10000}"/>
    <cellStyle name="40% - Accent4 2 2 2 5 2 2 4" xfId="34442" xr:uid="{00000000-0005-0000-0000-00007AA10000}"/>
    <cellStyle name="40% - Accent4 2 2 2 5 2 2 5" xfId="45602" xr:uid="{00000000-0005-0000-0000-00007BA10000}"/>
    <cellStyle name="40% - Accent4 2 2 2 5 2 3" xfId="10627" xr:uid="{00000000-0005-0000-0000-00007CA10000}"/>
    <cellStyle name="40% - Accent4 2 2 2 5 2 3 2" xfId="23786" xr:uid="{00000000-0005-0000-0000-00007DA10000}"/>
    <cellStyle name="40% - Accent4 2 2 2 5 2 3 2 2" xfId="61124" xr:uid="{00000000-0005-0000-0000-00007EA10000}"/>
    <cellStyle name="40% - Accent4 2 2 2 5 2 3 3" xfId="37154" xr:uid="{00000000-0005-0000-0000-00007FA10000}"/>
    <cellStyle name="40% - Accent4 2 2 2 5 2 3 4" xfId="47965" xr:uid="{00000000-0005-0000-0000-000080A10000}"/>
    <cellStyle name="40% - Accent4 2 2 2 5 2 4" xfId="5904" xr:uid="{00000000-0005-0000-0000-000081A10000}"/>
    <cellStyle name="40% - Accent4 2 2 2 5 2 4 2" xfId="19063" xr:uid="{00000000-0005-0000-0000-000082A10000}"/>
    <cellStyle name="40% - Accent4 2 2 2 5 2 4 2 2" xfId="56401" xr:uid="{00000000-0005-0000-0000-000083A10000}"/>
    <cellStyle name="40% - Accent4 2 2 2 5 2 4 3" xfId="31730" xr:uid="{00000000-0005-0000-0000-000084A10000}"/>
    <cellStyle name="40% - Accent4 2 2 2 5 2 4 4" xfId="43242" xr:uid="{00000000-0005-0000-0000-000085A10000}"/>
    <cellStyle name="40% - Accent4 2 2 2 5 2 5" xfId="15351" xr:uid="{00000000-0005-0000-0000-000086A10000}"/>
    <cellStyle name="40% - Accent4 2 2 2 5 2 5 2" xfId="52689" xr:uid="{00000000-0005-0000-0000-000087A10000}"/>
    <cellStyle name="40% - Accent4 2 2 2 5 2 6" xfId="28848" xr:uid="{00000000-0005-0000-0000-000088A10000}"/>
    <cellStyle name="40% - Accent4 2 2 2 5 2 7" xfId="39528" xr:uid="{00000000-0005-0000-0000-000089A10000}"/>
    <cellStyle name="40% - Accent4 2 2 2 5 3" xfId="3539" xr:uid="{00000000-0005-0000-0000-00008AA10000}"/>
    <cellStyle name="40% - Accent4 2 2 2 5 3 2" xfId="11807" xr:uid="{00000000-0005-0000-0000-00008BA10000}"/>
    <cellStyle name="40% - Accent4 2 2 2 5 3 2 2" xfId="24966" xr:uid="{00000000-0005-0000-0000-00008CA10000}"/>
    <cellStyle name="40% - Accent4 2 2 2 5 3 2 2 2" xfId="62304" xr:uid="{00000000-0005-0000-0000-00008DA10000}"/>
    <cellStyle name="40% - Accent4 2 2 2 5 3 2 3" xfId="49145" xr:uid="{00000000-0005-0000-0000-00008EA10000}"/>
    <cellStyle name="40% - Accent4 2 2 2 5 3 3" xfId="7084" xr:uid="{00000000-0005-0000-0000-00008FA10000}"/>
    <cellStyle name="40% - Accent4 2 2 2 5 3 3 2" xfId="20243" xr:uid="{00000000-0005-0000-0000-000090A10000}"/>
    <cellStyle name="40% - Accent4 2 2 2 5 3 3 2 2" xfId="57581" xr:uid="{00000000-0005-0000-0000-000091A10000}"/>
    <cellStyle name="40% - Accent4 2 2 2 5 3 3 3" xfId="44422" xr:uid="{00000000-0005-0000-0000-000092A10000}"/>
    <cellStyle name="40% - Accent4 2 2 2 5 3 4" xfId="16700" xr:uid="{00000000-0005-0000-0000-000093A10000}"/>
    <cellStyle name="40% - Accent4 2 2 2 5 3 4 2" xfId="54038" xr:uid="{00000000-0005-0000-0000-000094A10000}"/>
    <cellStyle name="40% - Accent4 2 2 2 5 3 5" xfId="33093" xr:uid="{00000000-0005-0000-0000-000095A10000}"/>
    <cellStyle name="40% - Accent4 2 2 2 5 3 6" xfId="40877" xr:uid="{00000000-0005-0000-0000-000096A10000}"/>
    <cellStyle name="40% - Accent4 2 2 2 5 4" xfId="9447" xr:uid="{00000000-0005-0000-0000-000097A10000}"/>
    <cellStyle name="40% - Accent4 2 2 2 5 4 2" xfId="22606" xr:uid="{00000000-0005-0000-0000-000098A10000}"/>
    <cellStyle name="40% - Accent4 2 2 2 5 4 2 2" xfId="59944" xr:uid="{00000000-0005-0000-0000-000099A10000}"/>
    <cellStyle name="40% - Accent4 2 2 2 5 4 3" xfId="35805" xr:uid="{00000000-0005-0000-0000-00009AA10000}"/>
    <cellStyle name="40% - Accent4 2 2 2 5 4 4" xfId="46785" xr:uid="{00000000-0005-0000-0000-00009BA10000}"/>
    <cellStyle name="40% - Accent4 2 2 2 5 5" xfId="4724" xr:uid="{00000000-0005-0000-0000-00009CA10000}"/>
    <cellStyle name="40% - Accent4 2 2 2 5 5 2" xfId="17883" xr:uid="{00000000-0005-0000-0000-00009DA10000}"/>
    <cellStyle name="40% - Accent4 2 2 2 5 5 2 2" xfId="55221" xr:uid="{00000000-0005-0000-0000-00009EA10000}"/>
    <cellStyle name="40% - Accent4 2 2 2 5 5 3" xfId="30381" xr:uid="{00000000-0005-0000-0000-00009FA10000}"/>
    <cellStyle name="40% - Accent4 2 2 2 5 5 4" xfId="42062" xr:uid="{00000000-0005-0000-0000-0000A0A10000}"/>
    <cellStyle name="40% - Accent4 2 2 2 5 6" xfId="14171" xr:uid="{00000000-0005-0000-0000-0000A1A10000}"/>
    <cellStyle name="40% - Accent4 2 2 2 5 6 2" xfId="51509" xr:uid="{00000000-0005-0000-0000-0000A2A10000}"/>
    <cellStyle name="40% - Accent4 2 2 2 5 7" xfId="27499" xr:uid="{00000000-0005-0000-0000-0000A3A10000}"/>
    <cellStyle name="40% - Accent4 2 2 2 5 8" xfId="38348" xr:uid="{00000000-0005-0000-0000-0000A4A10000}"/>
    <cellStyle name="40% - Accent4 2 2 2 6" xfId="1179" xr:uid="{00000000-0005-0000-0000-0000A5A10000}"/>
    <cellStyle name="40% - Accent4 2 2 2 6 2" xfId="2359" xr:uid="{00000000-0005-0000-0000-0000A6A10000}"/>
    <cellStyle name="40% - Accent4 2 2 2 6 2 2" xfId="8433" xr:uid="{00000000-0005-0000-0000-0000A7A10000}"/>
    <cellStyle name="40% - Accent4 2 2 2 6 2 2 2" xfId="13156" xr:uid="{00000000-0005-0000-0000-0000A8A10000}"/>
    <cellStyle name="40% - Accent4 2 2 2 6 2 2 2 2" xfId="26315" xr:uid="{00000000-0005-0000-0000-0000A9A10000}"/>
    <cellStyle name="40% - Accent4 2 2 2 6 2 2 2 2 2" xfId="63653" xr:uid="{00000000-0005-0000-0000-0000AAA10000}"/>
    <cellStyle name="40% - Accent4 2 2 2 6 2 2 2 3" xfId="50494" xr:uid="{00000000-0005-0000-0000-0000ABA10000}"/>
    <cellStyle name="40% - Accent4 2 2 2 6 2 2 3" xfId="21592" xr:uid="{00000000-0005-0000-0000-0000ACA10000}"/>
    <cellStyle name="40% - Accent4 2 2 2 6 2 2 3 2" xfId="58930" xr:uid="{00000000-0005-0000-0000-0000ADA10000}"/>
    <cellStyle name="40% - Accent4 2 2 2 6 2 2 4" xfId="34611" xr:uid="{00000000-0005-0000-0000-0000AEA10000}"/>
    <cellStyle name="40% - Accent4 2 2 2 6 2 2 5" xfId="45771" xr:uid="{00000000-0005-0000-0000-0000AFA10000}"/>
    <cellStyle name="40% - Accent4 2 2 2 6 2 3" xfId="10796" xr:uid="{00000000-0005-0000-0000-0000B0A10000}"/>
    <cellStyle name="40% - Accent4 2 2 2 6 2 3 2" xfId="23955" xr:uid="{00000000-0005-0000-0000-0000B1A10000}"/>
    <cellStyle name="40% - Accent4 2 2 2 6 2 3 2 2" xfId="61293" xr:uid="{00000000-0005-0000-0000-0000B2A10000}"/>
    <cellStyle name="40% - Accent4 2 2 2 6 2 3 3" xfId="37323" xr:uid="{00000000-0005-0000-0000-0000B3A10000}"/>
    <cellStyle name="40% - Accent4 2 2 2 6 2 3 4" xfId="48134" xr:uid="{00000000-0005-0000-0000-0000B4A10000}"/>
    <cellStyle name="40% - Accent4 2 2 2 6 2 4" xfId="6073" xr:uid="{00000000-0005-0000-0000-0000B5A10000}"/>
    <cellStyle name="40% - Accent4 2 2 2 6 2 4 2" xfId="19232" xr:uid="{00000000-0005-0000-0000-0000B6A10000}"/>
    <cellStyle name="40% - Accent4 2 2 2 6 2 4 2 2" xfId="56570" xr:uid="{00000000-0005-0000-0000-0000B7A10000}"/>
    <cellStyle name="40% - Accent4 2 2 2 6 2 4 3" xfId="31899" xr:uid="{00000000-0005-0000-0000-0000B8A10000}"/>
    <cellStyle name="40% - Accent4 2 2 2 6 2 4 4" xfId="43411" xr:uid="{00000000-0005-0000-0000-0000B9A10000}"/>
    <cellStyle name="40% - Accent4 2 2 2 6 2 5" xfId="15520" xr:uid="{00000000-0005-0000-0000-0000BAA10000}"/>
    <cellStyle name="40% - Accent4 2 2 2 6 2 5 2" xfId="52858" xr:uid="{00000000-0005-0000-0000-0000BBA10000}"/>
    <cellStyle name="40% - Accent4 2 2 2 6 2 6" xfId="29017" xr:uid="{00000000-0005-0000-0000-0000BCA10000}"/>
    <cellStyle name="40% - Accent4 2 2 2 6 2 7" xfId="39697" xr:uid="{00000000-0005-0000-0000-0000BDA10000}"/>
    <cellStyle name="40% - Accent4 2 2 2 6 3" xfId="3708" xr:uid="{00000000-0005-0000-0000-0000BEA10000}"/>
    <cellStyle name="40% - Accent4 2 2 2 6 3 2" xfId="11976" xr:uid="{00000000-0005-0000-0000-0000BFA10000}"/>
    <cellStyle name="40% - Accent4 2 2 2 6 3 2 2" xfId="25135" xr:uid="{00000000-0005-0000-0000-0000C0A10000}"/>
    <cellStyle name="40% - Accent4 2 2 2 6 3 2 2 2" xfId="62473" xr:uid="{00000000-0005-0000-0000-0000C1A10000}"/>
    <cellStyle name="40% - Accent4 2 2 2 6 3 2 3" xfId="49314" xr:uid="{00000000-0005-0000-0000-0000C2A10000}"/>
    <cellStyle name="40% - Accent4 2 2 2 6 3 3" xfId="7253" xr:uid="{00000000-0005-0000-0000-0000C3A10000}"/>
    <cellStyle name="40% - Accent4 2 2 2 6 3 3 2" xfId="20412" xr:uid="{00000000-0005-0000-0000-0000C4A10000}"/>
    <cellStyle name="40% - Accent4 2 2 2 6 3 3 2 2" xfId="57750" xr:uid="{00000000-0005-0000-0000-0000C5A10000}"/>
    <cellStyle name="40% - Accent4 2 2 2 6 3 3 3" xfId="44591" xr:uid="{00000000-0005-0000-0000-0000C6A10000}"/>
    <cellStyle name="40% - Accent4 2 2 2 6 3 4" xfId="16869" xr:uid="{00000000-0005-0000-0000-0000C7A10000}"/>
    <cellStyle name="40% - Accent4 2 2 2 6 3 4 2" xfId="54207" xr:uid="{00000000-0005-0000-0000-0000C8A10000}"/>
    <cellStyle name="40% - Accent4 2 2 2 6 3 5" xfId="33262" xr:uid="{00000000-0005-0000-0000-0000C9A10000}"/>
    <cellStyle name="40% - Accent4 2 2 2 6 3 6" xfId="41046" xr:uid="{00000000-0005-0000-0000-0000CAA10000}"/>
    <cellStyle name="40% - Accent4 2 2 2 6 4" xfId="9616" xr:uid="{00000000-0005-0000-0000-0000CBA10000}"/>
    <cellStyle name="40% - Accent4 2 2 2 6 4 2" xfId="22775" xr:uid="{00000000-0005-0000-0000-0000CCA10000}"/>
    <cellStyle name="40% - Accent4 2 2 2 6 4 2 2" xfId="60113" xr:uid="{00000000-0005-0000-0000-0000CDA10000}"/>
    <cellStyle name="40% - Accent4 2 2 2 6 4 3" xfId="35974" xr:uid="{00000000-0005-0000-0000-0000CEA10000}"/>
    <cellStyle name="40% - Accent4 2 2 2 6 4 4" xfId="46954" xr:uid="{00000000-0005-0000-0000-0000CFA10000}"/>
    <cellStyle name="40% - Accent4 2 2 2 6 5" xfId="4893" xr:uid="{00000000-0005-0000-0000-0000D0A10000}"/>
    <cellStyle name="40% - Accent4 2 2 2 6 5 2" xfId="18052" xr:uid="{00000000-0005-0000-0000-0000D1A10000}"/>
    <cellStyle name="40% - Accent4 2 2 2 6 5 2 2" xfId="55390" xr:uid="{00000000-0005-0000-0000-0000D2A10000}"/>
    <cellStyle name="40% - Accent4 2 2 2 6 5 3" xfId="30550" xr:uid="{00000000-0005-0000-0000-0000D3A10000}"/>
    <cellStyle name="40% - Accent4 2 2 2 6 5 4" xfId="42231" xr:uid="{00000000-0005-0000-0000-0000D4A10000}"/>
    <cellStyle name="40% - Accent4 2 2 2 6 6" xfId="14340" xr:uid="{00000000-0005-0000-0000-0000D5A10000}"/>
    <cellStyle name="40% - Accent4 2 2 2 6 6 2" xfId="51678" xr:uid="{00000000-0005-0000-0000-0000D6A10000}"/>
    <cellStyle name="40% - Accent4 2 2 2 6 7" xfId="27668" xr:uid="{00000000-0005-0000-0000-0000D7A10000}"/>
    <cellStyle name="40% - Accent4 2 2 2 6 8" xfId="38517" xr:uid="{00000000-0005-0000-0000-0000D8A10000}"/>
    <cellStyle name="40% - Accent4 2 2 2 7" xfId="1403" xr:uid="{00000000-0005-0000-0000-0000D9A10000}"/>
    <cellStyle name="40% - Accent4 2 2 2 7 2" xfId="2752" xr:uid="{00000000-0005-0000-0000-0000DAA10000}"/>
    <cellStyle name="40% - Accent4 2 2 2 7 2 2" xfId="12200" xr:uid="{00000000-0005-0000-0000-0000DBA10000}"/>
    <cellStyle name="40% - Accent4 2 2 2 7 2 2 2" xfId="25359" xr:uid="{00000000-0005-0000-0000-0000DCA10000}"/>
    <cellStyle name="40% - Accent4 2 2 2 7 2 2 2 2" xfId="62697" xr:uid="{00000000-0005-0000-0000-0000DDA10000}"/>
    <cellStyle name="40% - Accent4 2 2 2 7 2 2 3" xfId="33655" xr:uid="{00000000-0005-0000-0000-0000DEA10000}"/>
    <cellStyle name="40% - Accent4 2 2 2 7 2 2 4" xfId="49538" xr:uid="{00000000-0005-0000-0000-0000DFA10000}"/>
    <cellStyle name="40% - Accent4 2 2 2 7 2 3" xfId="7477" xr:uid="{00000000-0005-0000-0000-0000E0A10000}"/>
    <cellStyle name="40% - Accent4 2 2 2 7 2 3 2" xfId="20636" xr:uid="{00000000-0005-0000-0000-0000E1A10000}"/>
    <cellStyle name="40% - Accent4 2 2 2 7 2 3 2 2" xfId="57974" xr:uid="{00000000-0005-0000-0000-0000E2A10000}"/>
    <cellStyle name="40% - Accent4 2 2 2 7 2 3 3" xfId="36367" xr:uid="{00000000-0005-0000-0000-0000E3A10000}"/>
    <cellStyle name="40% - Accent4 2 2 2 7 2 3 4" xfId="44815" xr:uid="{00000000-0005-0000-0000-0000E4A10000}"/>
    <cellStyle name="40% - Accent4 2 2 2 7 2 4" xfId="15913" xr:uid="{00000000-0005-0000-0000-0000E5A10000}"/>
    <cellStyle name="40% - Accent4 2 2 2 7 2 4 2" xfId="30943" xr:uid="{00000000-0005-0000-0000-0000E6A10000}"/>
    <cellStyle name="40% - Accent4 2 2 2 7 2 4 3" xfId="53251" xr:uid="{00000000-0005-0000-0000-0000E7A10000}"/>
    <cellStyle name="40% - Accent4 2 2 2 7 2 5" xfId="28061" xr:uid="{00000000-0005-0000-0000-0000E8A10000}"/>
    <cellStyle name="40% - Accent4 2 2 2 7 2 6" xfId="40090" xr:uid="{00000000-0005-0000-0000-0000E9A10000}"/>
    <cellStyle name="40% - Accent4 2 2 2 7 3" xfId="9840" xr:uid="{00000000-0005-0000-0000-0000EAA10000}"/>
    <cellStyle name="40% - Accent4 2 2 2 7 3 2" xfId="22999" xr:uid="{00000000-0005-0000-0000-0000EBA10000}"/>
    <cellStyle name="40% - Accent4 2 2 2 7 3 2 2" xfId="60337" xr:uid="{00000000-0005-0000-0000-0000ECA10000}"/>
    <cellStyle name="40% - Accent4 2 2 2 7 3 3" xfId="32306" xr:uid="{00000000-0005-0000-0000-0000EDA10000}"/>
    <cellStyle name="40% - Accent4 2 2 2 7 3 4" xfId="47178" xr:uid="{00000000-0005-0000-0000-0000EEA10000}"/>
    <cellStyle name="40% - Accent4 2 2 2 7 4" xfId="5117" xr:uid="{00000000-0005-0000-0000-0000EFA10000}"/>
    <cellStyle name="40% - Accent4 2 2 2 7 4 2" xfId="18276" xr:uid="{00000000-0005-0000-0000-0000F0A10000}"/>
    <cellStyle name="40% - Accent4 2 2 2 7 4 2 2" xfId="55614" xr:uid="{00000000-0005-0000-0000-0000F1A10000}"/>
    <cellStyle name="40% - Accent4 2 2 2 7 4 3" xfId="35018" xr:uid="{00000000-0005-0000-0000-0000F2A10000}"/>
    <cellStyle name="40% - Accent4 2 2 2 7 4 4" xfId="42455" xr:uid="{00000000-0005-0000-0000-0000F3A10000}"/>
    <cellStyle name="40% - Accent4 2 2 2 7 5" xfId="14564" xr:uid="{00000000-0005-0000-0000-0000F4A10000}"/>
    <cellStyle name="40% - Accent4 2 2 2 7 5 2" xfId="29594" xr:uid="{00000000-0005-0000-0000-0000F5A10000}"/>
    <cellStyle name="40% - Accent4 2 2 2 7 5 3" xfId="51902" xr:uid="{00000000-0005-0000-0000-0000F6A10000}"/>
    <cellStyle name="40% - Accent4 2 2 2 7 6" xfId="26712" xr:uid="{00000000-0005-0000-0000-0000F7A10000}"/>
    <cellStyle name="40% - Accent4 2 2 2 7 7" xfId="38741" xr:uid="{00000000-0005-0000-0000-0000F8A10000}"/>
    <cellStyle name="40% - Accent4 2 2 2 8" xfId="2528" xr:uid="{00000000-0005-0000-0000-0000F9A10000}"/>
    <cellStyle name="40% - Accent4 2 2 2 8 2" xfId="11020" xr:uid="{00000000-0005-0000-0000-0000FAA10000}"/>
    <cellStyle name="40% - Accent4 2 2 2 8 2 2" xfId="24179" xr:uid="{00000000-0005-0000-0000-0000FBA10000}"/>
    <cellStyle name="40% - Accent4 2 2 2 8 2 2 2" xfId="61517" xr:uid="{00000000-0005-0000-0000-0000FCA10000}"/>
    <cellStyle name="40% - Accent4 2 2 2 8 2 3" xfId="33431" xr:uid="{00000000-0005-0000-0000-0000FDA10000}"/>
    <cellStyle name="40% - Accent4 2 2 2 8 2 4" xfId="48358" xr:uid="{00000000-0005-0000-0000-0000FEA10000}"/>
    <cellStyle name="40% - Accent4 2 2 2 8 3" xfId="6297" xr:uid="{00000000-0005-0000-0000-0000FFA10000}"/>
    <cellStyle name="40% - Accent4 2 2 2 8 3 2" xfId="19456" xr:uid="{00000000-0005-0000-0000-000000A20000}"/>
    <cellStyle name="40% - Accent4 2 2 2 8 3 2 2" xfId="56794" xr:uid="{00000000-0005-0000-0000-000001A20000}"/>
    <cellStyle name="40% - Accent4 2 2 2 8 3 3" xfId="36143" xr:uid="{00000000-0005-0000-0000-000002A20000}"/>
    <cellStyle name="40% - Accent4 2 2 2 8 3 4" xfId="43635" xr:uid="{00000000-0005-0000-0000-000003A20000}"/>
    <cellStyle name="40% - Accent4 2 2 2 8 4" xfId="15689" xr:uid="{00000000-0005-0000-0000-000004A20000}"/>
    <cellStyle name="40% - Accent4 2 2 2 8 4 2" xfId="30719" xr:uid="{00000000-0005-0000-0000-000005A20000}"/>
    <cellStyle name="40% - Accent4 2 2 2 8 4 3" xfId="53027" xr:uid="{00000000-0005-0000-0000-000006A20000}"/>
    <cellStyle name="40% - Accent4 2 2 2 8 5" xfId="27837" xr:uid="{00000000-0005-0000-0000-000007A20000}"/>
    <cellStyle name="40% - Accent4 2 2 2 8 6" xfId="39866" xr:uid="{00000000-0005-0000-0000-000008A20000}"/>
    <cellStyle name="40% - Accent4 2 2 2 9" xfId="8660" xr:uid="{00000000-0005-0000-0000-000009A20000}"/>
    <cellStyle name="40% - Accent4 2 2 2 9 2" xfId="21819" xr:uid="{00000000-0005-0000-0000-00000AA20000}"/>
    <cellStyle name="40% - Accent4 2 2 2 9 2 2" xfId="59157" xr:uid="{00000000-0005-0000-0000-00000BA20000}"/>
    <cellStyle name="40% - Accent4 2 2 2 9 3" xfId="29370" xr:uid="{00000000-0005-0000-0000-00000CA20000}"/>
    <cellStyle name="40% - Accent4 2 2 2 9 4" xfId="45998" xr:uid="{00000000-0005-0000-0000-00000DA20000}"/>
    <cellStyle name="40% - Accent4 2 2 3" xfId="530" xr:uid="{00000000-0005-0000-0000-00000EA20000}"/>
    <cellStyle name="40% - Accent4 2 2 3 2" xfId="1712" xr:uid="{00000000-0005-0000-0000-00000FA20000}"/>
    <cellStyle name="40% - Accent4 2 2 3 2 2" xfId="7786" xr:uid="{00000000-0005-0000-0000-000010A20000}"/>
    <cellStyle name="40% - Accent4 2 2 3 2 2 2" xfId="12509" xr:uid="{00000000-0005-0000-0000-000011A20000}"/>
    <cellStyle name="40% - Accent4 2 2 3 2 2 2 2" xfId="25668" xr:uid="{00000000-0005-0000-0000-000012A20000}"/>
    <cellStyle name="40% - Accent4 2 2 3 2 2 2 2 2" xfId="63006" xr:uid="{00000000-0005-0000-0000-000013A20000}"/>
    <cellStyle name="40% - Accent4 2 2 3 2 2 2 3" xfId="49847" xr:uid="{00000000-0005-0000-0000-000014A20000}"/>
    <cellStyle name="40% - Accent4 2 2 3 2 2 3" xfId="20945" xr:uid="{00000000-0005-0000-0000-000015A20000}"/>
    <cellStyle name="40% - Accent4 2 2 3 2 2 3 2" xfId="58283" xr:uid="{00000000-0005-0000-0000-000016A20000}"/>
    <cellStyle name="40% - Accent4 2 2 3 2 2 4" xfId="33964" xr:uid="{00000000-0005-0000-0000-000017A20000}"/>
    <cellStyle name="40% - Accent4 2 2 3 2 2 5" xfId="45124" xr:uid="{00000000-0005-0000-0000-000018A20000}"/>
    <cellStyle name="40% - Accent4 2 2 3 2 3" xfId="10149" xr:uid="{00000000-0005-0000-0000-000019A20000}"/>
    <cellStyle name="40% - Accent4 2 2 3 2 3 2" xfId="23308" xr:uid="{00000000-0005-0000-0000-00001AA20000}"/>
    <cellStyle name="40% - Accent4 2 2 3 2 3 2 2" xfId="60646" xr:uid="{00000000-0005-0000-0000-00001BA20000}"/>
    <cellStyle name="40% - Accent4 2 2 3 2 3 3" xfId="36676" xr:uid="{00000000-0005-0000-0000-00001CA20000}"/>
    <cellStyle name="40% - Accent4 2 2 3 2 3 4" xfId="47487" xr:uid="{00000000-0005-0000-0000-00001DA20000}"/>
    <cellStyle name="40% - Accent4 2 2 3 2 4" xfId="5426" xr:uid="{00000000-0005-0000-0000-00001EA20000}"/>
    <cellStyle name="40% - Accent4 2 2 3 2 4 2" xfId="18585" xr:uid="{00000000-0005-0000-0000-00001FA20000}"/>
    <cellStyle name="40% - Accent4 2 2 3 2 4 2 2" xfId="55923" xr:uid="{00000000-0005-0000-0000-000020A20000}"/>
    <cellStyle name="40% - Accent4 2 2 3 2 4 3" xfId="31252" xr:uid="{00000000-0005-0000-0000-000021A20000}"/>
    <cellStyle name="40% - Accent4 2 2 3 2 4 4" xfId="42764" xr:uid="{00000000-0005-0000-0000-000022A20000}"/>
    <cellStyle name="40% - Accent4 2 2 3 2 5" xfId="14873" xr:uid="{00000000-0005-0000-0000-000023A20000}"/>
    <cellStyle name="40% - Accent4 2 2 3 2 5 2" xfId="52211" xr:uid="{00000000-0005-0000-0000-000024A20000}"/>
    <cellStyle name="40% - Accent4 2 2 3 2 6" xfId="28370" xr:uid="{00000000-0005-0000-0000-000025A20000}"/>
    <cellStyle name="40% - Accent4 2 2 3 2 7" xfId="39050" xr:uid="{00000000-0005-0000-0000-000026A20000}"/>
    <cellStyle name="40% - Accent4 2 2 3 3" xfId="3061" xr:uid="{00000000-0005-0000-0000-000027A20000}"/>
    <cellStyle name="40% - Accent4 2 2 3 3 2" xfId="11329" xr:uid="{00000000-0005-0000-0000-000028A20000}"/>
    <cellStyle name="40% - Accent4 2 2 3 3 2 2" xfId="24488" xr:uid="{00000000-0005-0000-0000-000029A20000}"/>
    <cellStyle name="40% - Accent4 2 2 3 3 2 2 2" xfId="61826" xr:uid="{00000000-0005-0000-0000-00002AA20000}"/>
    <cellStyle name="40% - Accent4 2 2 3 3 2 3" xfId="48667" xr:uid="{00000000-0005-0000-0000-00002BA20000}"/>
    <cellStyle name="40% - Accent4 2 2 3 3 3" xfId="6606" xr:uid="{00000000-0005-0000-0000-00002CA20000}"/>
    <cellStyle name="40% - Accent4 2 2 3 3 3 2" xfId="19765" xr:uid="{00000000-0005-0000-0000-00002DA20000}"/>
    <cellStyle name="40% - Accent4 2 2 3 3 3 2 2" xfId="57103" xr:uid="{00000000-0005-0000-0000-00002EA20000}"/>
    <cellStyle name="40% - Accent4 2 2 3 3 3 3" xfId="43944" xr:uid="{00000000-0005-0000-0000-00002FA20000}"/>
    <cellStyle name="40% - Accent4 2 2 3 3 4" xfId="16222" xr:uid="{00000000-0005-0000-0000-000030A20000}"/>
    <cellStyle name="40% - Accent4 2 2 3 3 4 2" xfId="53560" xr:uid="{00000000-0005-0000-0000-000031A20000}"/>
    <cellStyle name="40% - Accent4 2 2 3 3 5" xfId="32615" xr:uid="{00000000-0005-0000-0000-000032A20000}"/>
    <cellStyle name="40% - Accent4 2 2 3 3 6" xfId="40399" xr:uid="{00000000-0005-0000-0000-000033A20000}"/>
    <cellStyle name="40% - Accent4 2 2 3 4" xfId="8969" xr:uid="{00000000-0005-0000-0000-000034A20000}"/>
    <cellStyle name="40% - Accent4 2 2 3 4 2" xfId="22128" xr:uid="{00000000-0005-0000-0000-000035A20000}"/>
    <cellStyle name="40% - Accent4 2 2 3 4 2 2" xfId="59466" xr:uid="{00000000-0005-0000-0000-000036A20000}"/>
    <cellStyle name="40% - Accent4 2 2 3 4 3" xfId="35327" xr:uid="{00000000-0005-0000-0000-000037A20000}"/>
    <cellStyle name="40% - Accent4 2 2 3 4 4" xfId="46307" xr:uid="{00000000-0005-0000-0000-000038A20000}"/>
    <cellStyle name="40% - Accent4 2 2 3 5" xfId="4246" xr:uid="{00000000-0005-0000-0000-000039A20000}"/>
    <cellStyle name="40% - Accent4 2 2 3 5 2" xfId="17405" xr:uid="{00000000-0005-0000-0000-00003AA20000}"/>
    <cellStyle name="40% - Accent4 2 2 3 5 2 2" xfId="54743" xr:uid="{00000000-0005-0000-0000-00003BA20000}"/>
    <cellStyle name="40% - Accent4 2 2 3 5 3" xfId="29903" xr:uid="{00000000-0005-0000-0000-00003CA20000}"/>
    <cellStyle name="40% - Accent4 2 2 3 5 4" xfId="41584" xr:uid="{00000000-0005-0000-0000-00003DA20000}"/>
    <cellStyle name="40% - Accent4 2 2 3 6" xfId="13693" xr:uid="{00000000-0005-0000-0000-00003EA20000}"/>
    <cellStyle name="40% - Accent4 2 2 3 6 2" xfId="51031" xr:uid="{00000000-0005-0000-0000-00003FA20000}"/>
    <cellStyle name="40% - Accent4 2 2 3 7" xfId="27021" xr:uid="{00000000-0005-0000-0000-000040A20000}"/>
    <cellStyle name="40% - Accent4 2 2 3 8" xfId="37870" xr:uid="{00000000-0005-0000-0000-000041A20000}"/>
    <cellStyle name="40% - Accent4 2 2 4" xfId="333" xr:uid="{00000000-0005-0000-0000-000042A20000}"/>
    <cellStyle name="40% - Accent4 2 2 4 2" xfId="1515" xr:uid="{00000000-0005-0000-0000-000043A20000}"/>
    <cellStyle name="40% - Accent4 2 2 4 2 2" xfId="7589" xr:uid="{00000000-0005-0000-0000-000044A20000}"/>
    <cellStyle name="40% - Accent4 2 2 4 2 2 2" xfId="12312" xr:uid="{00000000-0005-0000-0000-000045A20000}"/>
    <cellStyle name="40% - Accent4 2 2 4 2 2 2 2" xfId="25471" xr:uid="{00000000-0005-0000-0000-000046A20000}"/>
    <cellStyle name="40% - Accent4 2 2 4 2 2 2 2 2" xfId="62809" xr:uid="{00000000-0005-0000-0000-000047A20000}"/>
    <cellStyle name="40% - Accent4 2 2 4 2 2 2 3" xfId="49650" xr:uid="{00000000-0005-0000-0000-000048A20000}"/>
    <cellStyle name="40% - Accent4 2 2 4 2 2 3" xfId="20748" xr:uid="{00000000-0005-0000-0000-000049A20000}"/>
    <cellStyle name="40% - Accent4 2 2 4 2 2 3 2" xfId="58086" xr:uid="{00000000-0005-0000-0000-00004AA20000}"/>
    <cellStyle name="40% - Accent4 2 2 4 2 2 4" xfId="33767" xr:uid="{00000000-0005-0000-0000-00004BA20000}"/>
    <cellStyle name="40% - Accent4 2 2 4 2 2 5" xfId="44927" xr:uid="{00000000-0005-0000-0000-00004CA20000}"/>
    <cellStyle name="40% - Accent4 2 2 4 2 3" xfId="9952" xr:uid="{00000000-0005-0000-0000-00004DA20000}"/>
    <cellStyle name="40% - Accent4 2 2 4 2 3 2" xfId="23111" xr:uid="{00000000-0005-0000-0000-00004EA20000}"/>
    <cellStyle name="40% - Accent4 2 2 4 2 3 2 2" xfId="60449" xr:uid="{00000000-0005-0000-0000-00004FA20000}"/>
    <cellStyle name="40% - Accent4 2 2 4 2 3 3" xfId="36479" xr:uid="{00000000-0005-0000-0000-000050A20000}"/>
    <cellStyle name="40% - Accent4 2 2 4 2 3 4" xfId="47290" xr:uid="{00000000-0005-0000-0000-000051A20000}"/>
    <cellStyle name="40% - Accent4 2 2 4 2 4" xfId="5229" xr:uid="{00000000-0005-0000-0000-000052A20000}"/>
    <cellStyle name="40% - Accent4 2 2 4 2 4 2" xfId="18388" xr:uid="{00000000-0005-0000-0000-000053A20000}"/>
    <cellStyle name="40% - Accent4 2 2 4 2 4 2 2" xfId="55726" xr:uid="{00000000-0005-0000-0000-000054A20000}"/>
    <cellStyle name="40% - Accent4 2 2 4 2 4 3" xfId="31055" xr:uid="{00000000-0005-0000-0000-000055A20000}"/>
    <cellStyle name="40% - Accent4 2 2 4 2 4 4" xfId="42567" xr:uid="{00000000-0005-0000-0000-000056A20000}"/>
    <cellStyle name="40% - Accent4 2 2 4 2 5" xfId="14676" xr:uid="{00000000-0005-0000-0000-000057A20000}"/>
    <cellStyle name="40% - Accent4 2 2 4 2 5 2" xfId="52014" xr:uid="{00000000-0005-0000-0000-000058A20000}"/>
    <cellStyle name="40% - Accent4 2 2 4 2 6" xfId="28173" xr:uid="{00000000-0005-0000-0000-000059A20000}"/>
    <cellStyle name="40% - Accent4 2 2 4 2 7" xfId="38853" xr:uid="{00000000-0005-0000-0000-00005AA20000}"/>
    <cellStyle name="40% - Accent4 2 2 4 3" xfId="2864" xr:uid="{00000000-0005-0000-0000-00005BA20000}"/>
    <cellStyle name="40% - Accent4 2 2 4 3 2" xfId="11132" xr:uid="{00000000-0005-0000-0000-00005CA20000}"/>
    <cellStyle name="40% - Accent4 2 2 4 3 2 2" xfId="24291" xr:uid="{00000000-0005-0000-0000-00005DA20000}"/>
    <cellStyle name="40% - Accent4 2 2 4 3 2 2 2" xfId="61629" xr:uid="{00000000-0005-0000-0000-00005EA20000}"/>
    <cellStyle name="40% - Accent4 2 2 4 3 2 3" xfId="48470" xr:uid="{00000000-0005-0000-0000-00005FA20000}"/>
    <cellStyle name="40% - Accent4 2 2 4 3 3" xfId="6409" xr:uid="{00000000-0005-0000-0000-000060A20000}"/>
    <cellStyle name="40% - Accent4 2 2 4 3 3 2" xfId="19568" xr:uid="{00000000-0005-0000-0000-000061A20000}"/>
    <cellStyle name="40% - Accent4 2 2 4 3 3 2 2" xfId="56906" xr:uid="{00000000-0005-0000-0000-000062A20000}"/>
    <cellStyle name="40% - Accent4 2 2 4 3 3 3" xfId="43747" xr:uid="{00000000-0005-0000-0000-000063A20000}"/>
    <cellStyle name="40% - Accent4 2 2 4 3 4" xfId="16025" xr:uid="{00000000-0005-0000-0000-000064A20000}"/>
    <cellStyle name="40% - Accent4 2 2 4 3 4 2" xfId="53363" xr:uid="{00000000-0005-0000-0000-000065A20000}"/>
    <cellStyle name="40% - Accent4 2 2 4 3 5" xfId="32418" xr:uid="{00000000-0005-0000-0000-000066A20000}"/>
    <cellStyle name="40% - Accent4 2 2 4 3 6" xfId="40202" xr:uid="{00000000-0005-0000-0000-000067A20000}"/>
    <cellStyle name="40% - Accent4 2 2 4 4" xfId="8772" xr:uid="{00000000-0005-0000-0000-000068A20000}"/>
    <cellStyle name="40% - Accent4 2 2 4 4 2" xfId="21931" xr:uid="{00000000-0005-0000-0000-000069A20000}"/>
    <cellStyle name="40% - Accent4 2 2 4 4 2 2" xfId="59269" xr:uid="{00000000-0005-0000-0000-00006AA20000}"/>
    <cellStyle name="40% - Accent4 2 2 4 4 3" xfId="35130" xr:uid="{00000000-0005-0000-0000-00006BA20000}"/>
    <cellStyle name="40% - Accent4 2 2 4 4 4" xfId="46110" xr:uid="{00000000-0005-0000-0000-00006CA20000}"/>
    <cellStyle name="40% - Accent4 2 2 4 5" xfId="4049" xr:uid="{00000000-0005-0000-0000-00006DA20000}"/>
    <cellStyle name="40% - Accent4 2 2 4 5 2" xfId="17208" xr:uid="{00000000-0005-0000-0000-00006EA20000}"/>
    <cellStyle name="40% - Accent4 2 2 4 5 2 2" xfId="54546" xr:uid="{00000000-0005-0000-0000-00006FA20000}"/>
    <cellStyle name="40% - Accent4 2 2 4 5 3" xfId="29706" xr:uid="{00000000-0005-0000-0000-000070A20000}"/>
    <cellStyle name="40% - Accent4 2 2 4 5 4" xfId="41387" xr:uid="{00000000-0005-0000-0000-000071A20000}"/>
    <cellStyle name="40% - Accent4 2 2 4 6" xfId="13496" xr:uid="{00000000-0005-0000-0000-000072A20000}"/>
    <cellStyle name="40% - Accent4 2 2 4 6 2" xfId="50834" xr:uid="{00000000-0005-0000-0000-000073A20000}"/>
    <cellStyle name="40% - Accent4 2 2 4 7" xfId="26824" xr:uid="{00000000-0005-0000-0000-000074A20000}"/>
    <cellStyle name="40% - Accent4 2 2 4 8" xfId="37673" xr:uid="{00000000-0005-0000-0000-000075A20000}"/>
    <cellStyle name="40% - Accent4 2 2 5" xfId="754" xr:uid="{00000000-0005-0000-0000-000076A20000}"/>
    <cellStyle name="40% - Accent4 2 2 5 2" xfId="1936" xr:uid="{00000000-0005-0000-0000-000077A20000}"/>
    <cellStyle name="40% - Accent4 2 2 5 2 2" xfId="8010" xr:uid="{00000000-0005-0000-0000-000078A20000}"/>
    <cellStyle name="40% - Accent4 2 2 5 2 2 2" xfId="12733" xr:uid="{00000000-0005-0000-0000-000079A20000}"/>
    <cellStyle name="40% - Accent4 2 2 5 2 2 2 2" xfId="25892" xr:uid="{00000000-0005-0000-0000-00007AA20000}"/>
    <cellStyle name="40% - Accent4 2 2 5 2 2 2 2 2" xfId="63230" xr:uid="{00000000-0005-0000-0000-00007BA20000}"/>
    <cellStyle name="40% - Accent4 2 2 5 2 2 2 3" xfId="50071" xr:uid="{00000000-0005-0000-0000-00007CA20000}"/>
    <cellStyle name="40% - Accent4 2 2 5 2 2 3" xfId="21169" xr:uid="{00000000-0005-0000-0000-00007DA20000}"/>
    <cellStyle name="40% - Accent4 2 2 5 2 2 3 2" xfId="58507" xr:uid="{00000000-0005-0000-0000-00007EA20000}"/>
    <cellStyle name="40% - Accent4 2 2 5 2 2 4" xfId="34188" xr:uid="{00000000-0005-0000-0000-00007FA20000}"/>
    <cellStyle name="40% - Accent4 2 2 5 2 2 5" xfId="45348" xr:uid="{00000000-0005-0000-0000-000080A20000}"/>
    <cellStyle name="40% - Accent4 2 2 5 2 3" xfId="10373" xr:uid="{00000000-0005-0000-0000-000081A20000}"/>
    <cellStyle name="40% - Accent4 2 2 5 2 3 2" xfId="23532" xr:uid="{00000000-0005-0000-0000-000082A20000}"/>
    <cellStyle name="40% - Accent4 2 2 5 2 3 2 2" xfId="60870" xr:uid="{00000000-0005-0000-0000-000083A20000}"/>
    <cellStyle name="40% - Accent4 2 2 5 2 3 3" xfId="36900" xr:uid="{00000000-0005-0000-0000-000084A20000}"/>
    <cellStyle name="40% - Accent4 2 2 5 2 3 4" xfId="47711" xr:uid="{00000000-0005-0000-0000-000085A20000}"/>
    <cellStyle name="40% - Accent4 2 2 5 2 4" xfId="5650" xr:uid="{00000000-0005-0000-0000-000086A20000}"/>
    <cellStyle name="40% - Accent4 2 2 5 2 4 2" xfId="18809" xr:uid="{00000000-0005-0000-0000-000087A20000}"/>
    <cellStyle name="40% - Accent4 2 2 5 2 4 2 2" xfId="56147" xr:uid="{00000000-0005-0000-0000-000088A20000}"/>
    <cellStyle name="40% - Accent4 2 2 5 2 4 3" xfId="31476" xr:uid="{00000000-0005-0000-0000-000089A20000}"/>
    <cellStyle name="40% - Accent4 2 2 5 2 4 4" xfId="42988" xr:uid="{00000000-0005-0000-0000-00008AA20000}"/>
    <cellStyle name="40% - Accent4 2 2 5 2 5" xfId="15097" xr:uid="{00000000-0005-0000-0000-00008BA20000}"/>
    <cellStyle name="40% - Accent4 2 2 5 2 5 2" xfId="52435" xr:uid="{00000000-0005-0000-0000-00008CA20000}"/>
    <cellStyle name="40% - Accent4 2 2 5 2 6" xfId="28594" xr:uid="{00000000-0005-0000-0000-00008DA20000}"/>
    <cellStyle name="40% - Accent4 2 2 5 2 7" xfId="39274" xr:uid="{00000000-0005-0000-0000-00008EA20000}"/>
    <cellStyle name="40% - Accent4 2 2 5 3" xfId="3285" xr:uid="{00000000-0005-0000-0000-00008FA20000}"/>
    <cellStyle name="40% - Accent4 2 2 5 3 2" xfId="11553" xr:uid="{00000000-0005-0000-0000-000090A20000}"/>
    <cellStyle name="40% - Accent4 2 2 5 3 2 2" xfId="24712" xr:uid="{00000000-0005-0000-0000-000091A20000}"/>
    <cellStyle name="40% - Accent4 2 2 5 3 2 2 2" xfId="62050" xr:uid="{00000000-0005-0000-0000-000092A20000}"/>
    <cellStyle name="40% - Accent4 2 2 5 3 2 3" xfId="48891" xr:uid="{00000000-0005-0000-0000-000093A20000}"/>
    <cellStyle name="40% - Accent4 2 2 5 3 3" xfId="6830" xr:uid="{00000000-0005-0000-0000-000094A20000}"/>
    <cellStyle name="40% - Accent4 2 2 5 3 3 2" xfId="19989" xr:uid="{00000000-0005-0000-0000-000095A20000}"/>
    <cellStyle name="40% - Accent4 2 2 5 3 3 2 2" xfId="57327" xr:uid="{00000000-0005-0000-0000-000096A20000}"/>
    <cellStyle name="40% - Accent4 2 2 5 3 3 3" xfId="44168" xr:uid="{00000000-0005-0000-0000-000097A20000}"/>
    <cellStyle name="40% - Accent4 2 2 5 3 4" xfId="16446" xr:uid="{00000000-0005-0000-0000-000098A20000}"/>
    <cellStyle name="40% - Accent4 2 2 5 3 4 2" xfId="53784" xr:uid="{00000000-0005-0000-0000-000099A20000}"/>
    <cellStyle name="40% - Accent4 2 2 5 3 5" xfId="32839" xr:uid="{00000000-0005-0000-0000-00009AA20000}"/>
    <cellStyle name="40% - Accent4 2 2 5 3 6" xfId="40623" xr:uid="{00000000-0005-0000-0000-00009BA20000}"/>
    <cellStyle name="40% - Accent4 2 2 5 4" xfId="9193" xr:uid="{00000000-0005-0000-0000-00009CA20000}"/>
    <cellStyle name="40% - Accent4 2 2 5 4 2" xfId="22352" xr:uid="{00000000-0005-0000-0000-00009DA20000}"/>
    <cellStyle name="40% - Accent4 2 2 5 4 2 2" xfId="59690" xr:uid="{00000000-0005-0000-0000-00009EA20000}"/>
    <cellStyle name="40% - Accent4 2 2 5 4 3" xfId="35551" xr:uid="{00000000-0005-0000-0000-00009FA20000}"/>
    <cellStyle name="40% - Accent4 2 2 5 4 4" xfId="46531" xr:uid="{00000000-0005-0000-0000-0000A0A20000}"/>
    <cellStyle name="40% - Accent4 2 2 5 5" xfId="4470" xr:uid="{00000000-0005-0000-0000-0000A1A20000}"/>
    <cellStyle name="40% - Accent4 2 2 5 5 2" xfId="17629" xr:uid="{00000000-0005-0000-0000-0000A2A20000}"/>
    <cellStyle name="40% - Accent4 2 2 5 5 2 2" xfId="54967" xr:uid="{00000000-0005-0000-0000-0000A3A20000}"/>
    <cellStyle name="40% - Accent4 2 2 5 5 3" xfId="30127" xr:uid="{00000000-0005-0000-0000-0000A4A20000}"/>
    <cellStyle name="40% - Accent4 2 2 5 5 4" xfId="41808" xr:uid="{00000000-0005-0000-0000-0000A5A20000}"/>
    <cellStyle name="40% - Accent4 2 2 5 6" xfId="13917" xr:uid="{00000000-0005-0000-0000-0000A6A20000}"/>
    <cellStyle name="40% - Accent4 2 2 5 6 2" xfId="51255" xr:uid="{00000000-0005-0000-0000-0000A7A20000}"/>
    <cellStyle name="40% - Accent4 2 2 5 7" xfId="27245" xr:uid="{00000000-0005-0000-0000-0000A8A20000}"/>
    <cellStyle name="40% - Accent4 2 2 5 8" xfId="38094" xr:uid="{00000000-0005-0000-0000-0000A9A20000}"/>
    <cellStyle name="40% - Accent4 2 2 6" xfId="923" xr:uid="{00000000-0005-0000-0000-0000AAA20000}"/>
    <cellStyle name="40% - Accent4 2 2 6 2" xfId="2105" xr:uid="{00000000-0005-0000-0000-0000ABA20000}"/>
    <cellStyle name="40% - Accent4 2 2 6 2 2" xfId="8179" xr:uid="{00000000-0005-0000-0000-0000ACA20000}"/>
    <cellStyle name="40% - Accent4 2 2 6 2 2 2" xfId="12902" xr:uid="{00000000-0005-0000-0000-0000ADA20000}"/>
    <cellStyle name="40% - Accent4 2 2 6 2 2 2 2" xfId="26061" xr:uid="{00000000-0005-0000-0000-0000AEA20000}"/>
    <cellStyle name="40% - Accent4 2 2 6 2 2 2 2 2" xfId="63399" xr:uid="{00000000-0005-0000-0000-0000AFA20000}"/>
    <cellStyle name="40% - Accent4 2 2 6 2 2 2 3" xfId="50240" xr:uid="{00000000-0005-0000-0000-0000B0A20000}"/>
    <cellStyle name="40% - Accent4 2 2 6 2 2 3" xfId="21338" xr:uid="{00000000-0005-0000-0000-0000B1A20000}"/>
    <cellStyle name="40% - Accent4 2 2 6 2 2 3 2" xfId="58676" xr:uid="{00000000-0005-0000-0000-0000B2A20000}"/>
    <cellStyle name="40% - Accent4 2 2 6 2 2 4" xfId="34357" xr:uid="{00000000-0005-0000-0000-0000B3A20000}"/>
    <cellStyle name="40% - Accent4 2 2 6 2 2 5" xfId="45517" xr:uid="{00000000-0005-0000-0000-0000B4A20000}"/>
    <cellStyle name="40% - Accent4 2 2 6 2 3" xfId="10542" xr:uid="{00000000-0005-0000-0000-0000B5A20000}"/>
    <cellStyle name="40% - Accent4 2 2 6 2 3 2" xfId="23701" xr:uid="{00000000-0005-0000-0000-0000B6A20000}"/>
    <cellStyle name="40% - Accent4 2 2 6 2 3 2 2" xfId="61039" xr:uid="{00000000-0005-0000-0000-0000B7A20000}"/>
    <cellStyle name="40% - Accent4 2 2 6 2 3 3" xfId="37069" xr:uid="{00000000-0005-0000-0000-0000B8A20000}"/>
    <cellStyle name="40% - Accent4 2 2 6 2 3 4" xfId="47880" xr:uid="{00000000-0005-0000-0000-0000B9A20000}"/>
    <cellStyle name="40% - Accent4 2 2 6 2 4" xfId="5819" xr:uid="{00000000-0005-0000-0000-0000BAA20000}"/>
    <cellStyle name="40% - Accent4 2 2 6 2 4 2" xfId="18978" xr:uid="{00000000-0005-0000-0000-0000BBA20000}"/>
    <cellStyle name="40% - Accent4 2 2 6 2 4 2 2" xfId="56316" xr:uid="{00000000-0005-0000-0000-0000BCA20000}"/>
    <cellStyle name="40% - Accent4 2 2 6 2 4 3" xfId="31645" xr:uid="{00000000-0005-0000-0000-0000BDA20000}"/>
    <cellStyle name="40% - Accent4 2 2 6 2 4 4" xfId="43157" xr:uid="{00000000-0005-0000-0000-0000BEA20000}"/>
    <cellStyle name="40% - Accent4 2 2 6 2 5" xfId="15266" xr:uid="{00000000-0005-0000-0000-0000BFA20000}"/>
    <cellStyle name="40% - Accent4 2 2 6 2 5 2" xfId="52604" xr:uid="{00000000-0005-0000-0000-0000C0A20000}"/>
    <cellStyle name="40% - Accent4 2 2 6 2 6" xfId="28763" xr:uid="{00000000-0005-0000-0000-0000C1A20000}"/>
    <cellStyle name="40% - Accent4 2 2 6 2 7" xfId="39443" xr:uid="{00000000-0005-0000-0000-0000C2A20000}"/>
    <cellStyle name="40% - Accent4 2 2 6 3" xfId="3454" xr:uid="{00000000-0005-0000-0000-0000C3A20000}"/>
    <cellStyle name="40% - Accent4 2 2 6 3 2" xfId="11722" xr:uid="{00000000-0005-0000-0000-0000C4A20000}"/>
    <cellStyle name="40% - Accent4 2 2 6 3 2 2" xfId="24881" xr:uid="{00000000-0005-0000-0000-0000C5A20000}"/>
    <cellStyle name="40% - Accent4 2 2 6 3 2 2 2" xfId="62219" xr:uid="{00000000-0005-0000-0000-0000C6A20000}"/>
    <cellStyle name="40% - Accent4 2 2 6 3 2 3" xfId="49060" xr:uid="{00000000-0005-0000-0000-0000C7A20000}"/>
    <cellStyle name="40% - Accent4 2 2 6 3 3" xfId="6999" xr:uid="{00000000-0005-0000-0000-0000C8A20000}"/>
    <cellStyle name="40% - Accent4 2 2 6 3 3 2" xfId="20158" xr:uid="{00000000-0005-0000-0000-0000C9A20000}"/>
    <cellStyle name="40% - Accent4 2 2 6 3 3 2 2" xfId="57496" xr:uid="{00000000-0005-0000-0000-0000CAA20000}"/>
    <cellStyle name="40% - Accent4 2 2 6 3 3 3" xfId="44337" xr:uid="{00000000-0005-0000-0000-0000CBA20000}"/>
    <cellStyle name="40% - Accent4 2 2 6 3 4" xfId="16615" xr:uid="{00000000-0005-0000-0000-0000CCA20000}"/>
    <cellStyle name="40% - Accent4 2 2 6 3 4 2" xfId="53953" xr:uid="{00000000-0005-0000-0000-0000CDA20000}"/>
    <cellStyle name="40% - Accent4 2 2 6 3 5" xfId="33008" xr:uid="{00000000-0005-0000-0000-0000CEA20000}"/>
    <cellStyle name="40% - Accent4 2 2 6 3 6" xfId="40792" xr:uid="{00000000-0005-0000-0000-0000CFA20000}"/>
    <cellStyle name="40% - Accent4 2 2 6 4" xfId="9362" xr:uid="{00000000-0005-0000-0000-0000D0A20000}"/>
    <cellStyle name="40% - Accent4 2 2 6 4 2" xfId="22521" xr:uid="{00000000-0005-0000-0000-0000D1A20000}"/>
    <cellStyle name="40% - Accent4 2 2 6 4 2 2" xfId="59859" xr:uid="{00000000-0005-0000-0000-0000D2A20000}"/>
    <cellStyle name="40% - Accent4 2 2 6 4 3" xfId="35720" xr:uid="{00000000-0005-0000-0000-0000D3A20000}"/>
    <cellStyle name="40% - Accent4 2 2 6 4 4" xfId="46700" xr:uid="{00000000-0005-0000-0000-0000D4A20000}"/>
    <cellStyle name="40% - Accent4 2 2 6 5" xfId="4639" xr:uid="{00000000-0005-0000-0000-0000D5A20000}"/>
    <cellStyle name="40% - Accent4 2 2 6 5 2" xfId="17798" xr:uid="{00000000-0005-0000-0000-0000D6A20000}"/>
    <cellStyle name="40% - Accent4 2 2 6 5 2 2" xfId="55136" xr:uid="{00000000-0005-0000-0000-0000D7A20000}"/>
    <cellStyle name="40% - Accent4 2 2 6 5 3" xfId="30296" xr:uid="{00000000-0005-0000-0000-0000D8A20000}"/>
    <cellStyle name="40% - Accent4 2 2 6 5 4" xfId="41977" xr:uid="{00000000-0005-0000-0000-0000D9A20000}"/>
    <cellStyle name="40% - Accent4 2 2 6 6" xfId="14086" xr:uid="{00000000-0005-0000-0000-0000DAA20000}"/>
    <cellStyle name="40% - Accent4 2 2 6 6 2" xfId="51424" xr:uid="{00000000-0005-0000-0000-0000DBA20000}"/>
    <cellStyle name="40% - Accent4 2 2 6 7" xfId="27414" xr:uid="{00000000-0005-0000-0000-0000DCA20000}"/>
    <cellStyle name="40% - Accent4 2 2 6 8" xfId="38263" xr:uid="{00000000-0005-0000-0000-0000DDA20000}"/>
    <cellStyle name="40% - Accent4 2 2 7" xfId="1094" xr:uid="{00000000-0005-0000-0000-0000DEA20000}"/>
    <cellStyle name="40% - Accent4 2 2 7 2" xfId="2274" xr:uid="{00000000-0005-0000-0000-0000DFA20000}"/>
    <cellStyle name="40% - Accent4 2 2 7 2 2" xfId="8348" xr:uid="{00000000-0005-0000-0000-0000E0A20000}"/>
    <cellStyle name="40% - Accent4 2 2 7 2 2 2" xfId="13071" xr:uid="{00000000-0005-0000-0000-0000E1A20000}"/>
    <cellStyle name="40% - Accent4 2 2 7 2 2 2 2" xfId="26230" xr:uid="{00000000-0005-0000-0000-0000E2A20000}"/>
    <cellStyle name="40% - Accent4 2 2 7 2 2 2 2 2" xfId="63568" xr:uid="{00000000-0005-0000-0000-0000E3A20000}"/>
    <cellStyle name="40% - Accent4 2 2 7 2 2 2 3" xfId="50409" xr:uid="{00000000-0005-0000-0000-0000E4A20000}"/>
    <cellStyle name="40% - Accent4 2 2 7 2 2 3" xfId="21507" xr:uid="{00000000-0005-0000-0000-0000E5A20000}"/>
    <cellStyle name="40% - Accent4 2 2 7 2 2 3 2" xfId="58845" xr:uid="{00000000-0005-0000-0000-0000E6A20000}"/>
    <cellStyle name="40% - Accent4 2 2 7 2 2 4" xfId="34526" xr:uid="{00000000-0005-0000-0000-0000E7A20000}"/>
    <cellStyle name="40% - Accent4 2 2 7 2 2 5" xfId="45686" xr:uid="{00000000-0005-0000-0000-0000E8A20000}"/>
    <cellStyle name="40% - Accent4 2 2 7 2 3" xfId="10711" xr:uid="{00000000-0005-0000-0000-0000E9A20000}"/>
    <cellStyle name="40% - Accent4 2 2 7 2 3 2" xfId="23870" xr:uid="{00000000-0005-0000-0000-0000EAA20000}"/>
    <cellStyle name="40% - Accent4 2 2 7 2 3 2 2" xfId="61208" xr:uid="{00000000-0005-0000-0000-0000EBA20000}"/>
    <cellStyle name="40% - Accent4 2 2 7 2 3 3" xfId="37238" xr:uid="{00000000-0005-0000-0000-0000ECA20000}"/>
    <cellStyle name="40% - Accent4 2 2 7 2 3 4" xfId="48049" xr:uid="{00000000-0005-0000-0000-0000EDA20000}"/>
    <cellStyle name="40% - Accent4 2 2 7 2 4" xfId="5988" xr:uid="{00000000-0005-0000-0000-0000EEA20000}"/>
    <cellStyle name="40% - Accent4 2 2 7 2 4 2" xfId="19147" xr:uid="{00000000-0005-0000-0000-0000EFA20000}"/>
    <cellStyle name="40% - Accent4 2 2 7 2 4 2 2" xfId="56485" xr:uid="{00000000-0005-0000-0000-0000F0A20000}"/>
    <cellStyle name="40% - Accent4 2 2 7 2 4 3" xfId="31814" xr:uid="{00000000-0005-0000-0000-0000F1A20000}"/>
    <cellStyle name="40% - Accent4 2 2 7 2 4 4" xfId="43326" xr:uid="{00000000-0005-0000-0000-0000F2A20000}"/>
    <cellStyle name="40% - Accent4 2 2 7 2 5" xfId="15435" xr:uid="{00000000-0005-0000-0000-0000F3A20000}"/>
    <cellStyle name="40% - Accent4 2 2 7 2 5 2" xfId="52773" xr:uid="{00000000-0005-0000-0000-0000F4A20000}"/>
    <cellStyle name="40% - Accent4 2 2 7 2 6" xfId="28932" xr:uid="{00000000-0005-0000-0000-0000F5A20000}"/>
    <cellStyle name="40% - Accent4 2 2 7 2 7" xfId="39612" xr:uid="{00000000-0005-0000-0000-0000F6A20000}"/>
    <cellStyle name="40% - Accent4 2 2 7 3" xfId="3623" xr:uid="{00000000-0005-0000-0000-0000F7A20000}"/>
    <cellStyle name="40% - Accent4 2 2 7 3 2" xfId="11891" xr:uid="{00000000-0005-0000-0000-0000F8A20000}"/>
    <cellStyle name="40% - Accent4 2 2 7 3 2 2" xfId="25050" xr:uid="{00000000-0005-0000-0000-0000F9A20000}"/>
    <cellStyle name="40% - Accent4 2 2 7 3 2 2 2" xfId="62388" xr:uid="{00000000-0005-0000-0000-0000FAA20000}"/>
    <cellStyle name="40% - Accent4 2 2 7 3 2 3" xfId="49229" xr:uid="{00000000-0005-0000-0000-0000FBA20000}"/>
    <cellStyle name="40% - Accent4 2 2 7 3 3" xfId="7168" xr:uid="{00000000-0005-0000-0000-0000FCA20000}"/>
    <cellStyle name="40% - Accent4 2 2 7 3 3 2" xfId="20327" xr:uid="{00000000-0005-0000-0000-0000FDA20000}"/>
    <cellStyle name="40% - Accent4 2 2 7 3 3 2 2" xfId="57665" xr:uid="{00000000-0005-0000-0000-0000FEA20000}"/>
    <cellStyle name="40% - Accent4 2 2 7 3 3 3" xfId="44506" xr:uid="{00000000-0005-0000-0000-0000FFA20000}"/>
    <cellStyle name="40% - Accent4 2 2 7 3 4" xfId="16784" xr:uid="{00000000-0005-0000-0000-000000A30000}"/>
    <cellStyle name="40% - Accent4 2 2 7 3 4 2" xfId="54122" xr:uid="{00000000-0005-0000-0000-000001A30000}"/>
    <cellStyle name="40% - Accent4 2 2 7 3 5" xfId="33177" xr:uid="{00000000-0005-0000-0000-000002A30000}"/>
    <cellStyle name="40% - Accent4 2 2 7 3 6" xfId="40961" xr:uid="{00000000-0005-0000-0000-000003A30000}"/>
    <cellStyle name="40% - Accent4 2 2 7 4" xfId="9531" xr:uid="{00000000-0005-0000-0000-000004A30000}"/>
    <cellStyle name="40% - Accent4 2 2 7 4 2" xfId="22690" xr:uid="{00000000-0005-0000-0000-000005A30000}"/>
    <cellStyle name="40% - Accent4 2 2 7 4 2 2" xfId="60028" xr:uid="{00000000-0005-0000-0000-000006A30000}"/>
    <cellStyle name="40% - Accent4 2 2 7 4 3" xfId="35889" xr:uid="{00000000-0005-0000-0000-000007A30000}"/>
    <cellStyle name="40% - Accent4 2 2 7 4 4" xfId="46869" xr:uid="{00000000-0005-0000-0000-000008A30000}"/>
    <cellStyle name="40% - Accent4 2 2 7 5" xfId="4808" xr:uid="{00000000-0005-0000-0000-000009A30000}"/>
    <cellStyle name="40% - Accent4 2 2 7 5 2" xfId="17967" xr:uid="{00000000-0005-0000-0000-00000AA30000}"/>
    <cellStyle name="40% - Accent4 2 2 7 5 2 2" xfId="55305" xr:uid="{00000000-0005-0000-0000-00000BA30000}"/>
    <cellStyle name="40% - Accent4 2 2 7 5 3" xfId="30465" xr:uid="{00000000-0005-0000-0000-00000CA30000}"/>
    <cellStyle name="40% - Accent4 2 2 7 5 4" xfId="42146" xr:uid="{00000000-0005-0000-0000-00000DA30000}"/>
    <cellStyle name="40% - Accent4 2 2 7 6" xfId="14255" xr:uid="{00000000-0005-0000-0000-00000EA30000}"/>
    <cellStyle name="40% - Accent4 2 2 7 6 2" xfId="51593" xr:uid="{00000000-0005-0000-0000-00000FA30000}"/>
    <cellStyle name="40% - Accent4 2 2 7 7" xfId="27583" xr:uid="{00000000-0005-0000-0000-000010A30000}"/>
    <cellStyle name="40% - Accent4 2 2 7 8" xfId="38432" xr:uid="{00000000-0005-0000-0000-000011A30000}"/>
    <cellStyle name="40% - Accent4 2 2 8" xfId="1291" xr:uid="{00000000-0005-0000-0000-000012A30000}"/>
    <cellStyle name="40% - Accent4 2 2 8 2" xfId="2640" xr:uid="{00000000-0005-0000-0000-000013A30000}"/>
    <cellStyle name="40% - Accent4 2 2 8 2 2" xfId="12088" xr:uid="{00000000-0005-0000-0000-000014A30000}"/>
    <cellStyle name="40% - Accent4 2 2 8 2 2 2" xfId="25247" xr:uid="{00000000-0005-0000-0000-000015A30000}"/>
    <cellStyle name="40% - Accent4 2 2 8 2 2 2 2" xfId="62585" xr:uid="{00000000-0005-0000-0000-000016A30000}"/>
    <cellStyle name="40% - Accent4 2 2 8 2 2 3" xfId="33543" xr:uid="{00000000-0005-0000-0000-000017A30000}"/>
    <cellStyle name="40% - Accent4 2 2 8 2 2 4" xfId="49426" xr:uid="{00000000-0005-0000-0000-000018A30000}"/>
    <cellStyle name="40% - Accent4 2 2 8 2 3" xfId="7365" xr:uid="{00000000-0005-0000-0000-000019A30000}"/>
    <cellStyle name="40% - Accent4 2 2 8 2 3 2" xfId="20524" xr:uid="{00000000-0005-0000-0000-00001AA30000}"/>
    <cellStyle name="40% - Accent4 2 2 8 2 3 2 2" xfId="57862" xr:uid="{00000000-0005-0000-0000-00001BA30000}"/>
    <cellStyle name="40% - Accent4 2 2 8 2 3 3" xfId="36255" xr:uid="{00000000-0005-0000-0000-00001CA30000}"/>
    <cellStyle name="40% - Accent4 2 2 8 2 3 4" xfId="44703" xr:uid="{00000000-0005-0000-0000-00001DA30000}"/>
    <cellStyle name="40% - Accent4 2 2 8 2 4" xfId="15801" xr:uid="{00000000-0005-0000-0000-00001EA30000}"/>
    <cellStyle name="40% - Accent4 2 2 8 2 4 2" xfId="30831" xr:uid="{00000000-0005-0000-0000-00001FA30000}"/>
    <cellStyle name="40% - Accent4 2 2 8 2 4 3" xfId="53139" xr:uid="{00000000-0005-0000-0000-000020A30000}"/>
    <cellStyle name="40% - Accent4 2 2 8 2 5" xfId="27949" xr:uid="{00000000-0005-0000-0000-000021A30000}"/>
    <cellStyle name="40% - Accent4 2 2 8 2 6" xfId="39978" xr:uid="{00000000-0005-0000-0000-000022A30000}"/>
    <cellStyle name="40% - Accent4 2 2 8 3" xfId="9728" xr:uid="{00000000-0005-0000-0000-000023A30000}"/>
    <cellStyle name="40% - Accent4 2 2 8 3 2" xfId="22887" xr:uid="{00000000-0005-0000-0000-000024A30000}"/>
    <cellStyle name="40% - Accent4 2 2 8 3 2 2" xfId="60225" xr:uid="{00000000-0005-0000-0000-000025A30000}"/>
    <cellStyle name="40% - Accent4 2 2 8 3 3" xfId="32194" xr:uid="{00000000-0005-0000-0000-000026A30000}"/>
    <cellStyle name="40% - Accent4 2 2 8 3 4" xfId="47066" xr:uid="{00000000-0005-0000-0000-000027A30000}"/>
    <cellStyle name="40% - Accent4 2 2 8 4" xfId="5005" xr:uid="{00000000-0005-0000-0000-000028A30000}"/>
    <cellStyle name="40% - Accent4 2 2 8 4 2" xfId="18164" xr:uid="{00000000-0005-0000-0000-000029A30000}"/>
    <cellStyle name="40% - Accent4 2 2 8 4 2 2" xfId="55502" xr:uid="{00000000-0005-0000-0000-00002AA30000}"/>
    <cellStyle name="40% - Accent4 2 2 8 4 3" xfId="34906" xr:uid="{00000000-0005-0000-0000-00002BA30000}"/>
    <cellStyle name="40% - Accent4 2 2 8 4 4" xfId="42343" xr:uid="{00000000-0005-0000-0000-00002CA30000}"/>
    <cellStyle name="40% - Accent4 2 2 8 5" xfId="14452" xr:uid="{00000000-0005-0000-0000-00002DA30000}"/>
    <cellStyle name="40% - Accent4 2 2 8 5 2" xfId="29482" xr:uid="{00000000-0005-0000-0000-00002EA30000}"/>
    <cellStyle name="40% - Accent4 2 2 8 5 3" xfId="51790" xr:uid="{00000000-0005-0000-0000-00002FA30000}"/>
    <cellStyle name="40% - Accent4 2 2 8 6" xfId="26600" xr:uid="{00000000-0005-0000-0000-000030A30000}"/>
    <cellStyle name="40% - Accent4 2 2 8 7" xfId="38629" xr:uid="{00000000-0005-0000-0000-000031A30000}"/>
    <cellStyle name="40% - Accent4 2 2 9" xfId="2443" xr:uid="{00000000-0005-0000-0000-000032A30000}"/>
    <cellStyle name="40% - Accent4 2 2 9 2" xfId="10908" xr:uid="{00000000-0005-0000-0000-000033A30000}"/>
    <cellStyle name="40% - Accent4 2 2 9 2 2" xfId="24067" xr:uid="{00000000-0005-0000-0000-000034A30000}"/>
    <cellStyle name="40% - Accent4 2 2 9 2 2 2" xfId="61405" xr:uid="{00000000-0005-0000-0000-000035A30000}"/>
    <cellStyle name="40% - Accent4 2 2 9 2 3" xfId="33346" xr:uid="{00000000-0005-0000-0000-000036A30000}"/>
    <cellStyle name="40% - Accent4 2 2 9 2 4" xfId="48246" xr:uid="{00000000-0005-0000-0000-000037A30000}"/>
    <cellStyle name="40% - Accent4 2 2 9 3" xfId="6185" xr:uid="{00000000-0005-0000-0000-000038A30000}"/>
    <cellStyle name="40% - Accent4 2 2 9 3 2" xfId="19344" xr:uid="{00000000-0005-0000-0000-000039A30000}"/>
    <cellStyle name="40% - Accent4 2 2 9 3 2 2" xfId="56682" xr:uid="{00000000-0005-0000-0000-00003AA30000}"/>
    <cellStyle name="40% - Accent4 2 2 9 3 3" xfId="36058" xr:uid="{00000000-0005-0000-0000-00003BA30000}"/>
    <cellStyle name="40% - Accent4 2 2 9 3 4" xfId="43523" xr:uid="{00000000-0005-0000-0000-00003CA30000}"/>
    <cellStyle name="40% - Accent4 2 2 9 4" xfId="15604" xr:uid="{00000000-0005-0000-0000-00003DA30000}"/>
    <cellStyle name="40% - Accent4 2 2 9 4 2" xfId="30634" xr:uid="{00000000-0005-0000-0000-00003EA30000}"/>
    <cellStyle name="40% - Accent4 2 2 9 4 3" xfId="52942" xr:uid="{00000000-0005-0000-0000-00003FA30000}"/>
    <cellStyle name="40% - Accent4 2 2 9 5" xfId="27752" xr:uid="{00000000-0005-0000-0000-000040A30000}"/>
    <cellStyle name="40% - Accent4 2 2 9 6" xfId="39781" xr:uid="{00000000-0005-0000-0000-000041A30000}"/>
    <cellStyle name="40% - Accent4 2 3" xfId="137" xr:uid="{00000000-0005-0000-0000-000042A30000}"/>
    <cellStyle name="40% - Accent4 2 3 10" xfId="8576" xr:uid="{00000000-0005-0000-0000-000043A30000}"/>
    <cellStyle name="40% - Accent4 2 3 10 2" xfId="21735" xr:uid="{00000000-0005-0000-0000-000044A30000}"/>
    <cellStyle name="40% - Accent4 2 3 10 2 2" xfId="59073" xr:uid="{00000000-0005-0000-0000-000045A30000}"/>
    <cellStyle name="40% - Accent4 2 3 10 3" xfId="29313" xr:uid="{00000000-0005-0000-0000-000046A30000}"/>
    <cellStyle name="40% - Accent4 2 3 10 4" xfId="45914" xr:uid="{00000000-0005-0000-0000-000047A30000}"/>
    <cellStyle name="40% - Accent4 2 3 11" xfId="3853" xr:uid="{00000000-0005-0000-0000-000048A30000}"/>
    <cellStyle name="40% - Accent4 2 3 11 2" xfId="17012" xr:uid="{00000000-0005-0000-0000-000049A30000}"/>
    <cellStyle name="40% - Accent4 2 3 11 2 2" xfId="54350" xr:uid="{00000000-0005-0000-0000-00004AA30000}"/>
    <cellStyle name="40% - Accent4 2 3 11 3" xfId="32025" xr:uid="{00000000-0005-0000-0000-00004BA30000}"/>
    <cellStyle name="40% - Accent4 2 3 11 4" xfId="41191" xr:uid="{00000000-0005-0000-0000-00004CA30000}"/>
    <cellStyle name="40% - Accent4 2 3 12" xfId="13300" xr:uid="{00000000-0005-0000-0000-00004DA30000}"/>
    <cellStyle name="40% - Accent4 2 3 12 2" xfId="34737" xr:uid="{00000000-0005-0000-0000-00004EA30000}"/>
    <cellStyle name="40% - Accent4 2 3 12 3" xfId="50638" xr:uid="{00000000-0005-0000-0000-00004FA30000}"/>
    <cellStyle name="40% - Accent4 2 3 13" xfId="29144" xr:uid="{00000000-0005-0000-0000-000050A30000}"/>
    <cellStyle name="40% - Accent4 2 3 14" xfId="26431" xr:uid="{00000000-0005-0000-0000-000051A30000}"/>
    <cellStyle name="40% - Accent4 2 3 15" xfId="37477" xr:uid="{00000000-0005-0000-0000-000052A30000}"/>
    <cellStyle name="40% - Accent4 2 3 2" xfId="249" xr:uid="{00000000-0005-0000-0000-000053A30000}"/>
    <cellStyle name="40% - Accent4 2 3 2 10" xfId="3965" xr:uid="{00000000-0005-0000-0000-000054A30000}"/>
    <cellStyle name="40% - Accent4 2 3 2 10 2" xfId="17124" xr:uid="{00000000-0005-0000-0000-000055A30000}"/>
    <cellStyle name="40% - Accent4 2 3 2 10 2 2" xfId="54462" xr:uid="{00000000-0005-0000-0000-000056A30000}"/>
    <cellStyle name="40% - Accent4 2 3 2 10 3" xfId="32110" xr:uid="{00000000-0005-0000-0000-000057A30000}"/>
    <cellStyle name="40% - Accent4 2 3 2 10 4" xfId="41303" xr:uid="{00000000-0005-0000-0000-000058A30000}"/>
    <cellStyle name="40% - Accent4 2 3 2 11" xfId="13412" xr:uid="{00000000-0005-0000-0000-000059A30000}"/>
    <cellStyle name="40% - Accent4 2 3 2 11 2" xfId="34822" xr:uid="{00000000-0005-0000-0000-00005AA30000}"/>
    <cellStyle name="40% - Accent4 2 3 2 11 3" xfId="50750" xr:uid="{00000000-0005-0000-0000-00005BA30000}"/>
    <cellStyle name="40% - Accent4 2 3 2 12" xfId="29229" xr:uid="{00000000-0005-0000-0000-00005CA30000}"/>
    <cellStyle name="40% - Accent4 2 3 2 13" xfId="26516" xr:uid="{00000000-0005-0000-0000-00005DA30000}"/>
    <cellStyle name="40% - Accent4 2 3 2 14" xfId="37589" xr:uid="{00000000-0005-0000-0000-00005EA30000}"/>
    <cellStyle name="40% - Accent4 2 3 2 2" xfId="670" xr:uid="{00000000-0005-0000-0000-00005FA30000}"/>
    <cellStyle name="40% - Accent4 2 3 2 2 2" xfId="1852" xr:uid="{00000000-0005-0000-0000-000060A30000}"/>
    <cellStyle name="40% - Accent4 2 3 2 2 2 2" xfId="7926" xr:uid="{00000000-0005-0000-0000-000061A30000}"/>
    <cellStyle name="40% - Accent4 2 3 2 2 2 2 2" xfId="12649" xr:uid="{00000000-0005-0000-0000-000062A30000}"/>
    <cellStyle name="40% - Accent4 2 3 2 2 2 2 2 2" xfId="25808" xr:uid="{00000000-0005-0000-0000-000063A30000}"/>
    <cellStyle name="40% - Accent4 2 3 2 2 2 2 2 2 2" xfId="63146" xr:uid="{00000000-0005-0000-0000-000064A30000}"/>
    <cellStyle name="40% - Accent4 2 3 2 2 2 2 2 3" xfId="49987" xr:uid="{00000000-0005-0000-0000-000065A30000}"/>
    <cellStyle name="40% - Accent4 2 3 2 2 2 2 3" xfId="21085" xr:uid="{00000000-0005-0000-0000-000066A30000}"/>
    <cellStyle name="40% - Accent4 2 3 2 2 2 2 3 2" xfId="58423" xr:uid="{00000000-0005-0000-0000-000067A30000}"/>
    <cellStyle name="40% - Accent4 2 3 2 2 2 2 4" xfId="34104" xr:uid="{00000000-0005-0000-0000-000068A30000}"/>
    <cellStyle name="40% - Accent4 2 3 2 2 2 2 5" xfId="45264" xr:uid="{00000000-0005-0000-0000-000069A30000}"/>
    <cellStyle name="40% - Accent4 2 3 2 2 2 3" xfId="10289" xr:uid="{00000000-0005-0000-0000-00006AA30000}"/>
    <cellStyle name="40% - Accent4 2 3 2 2 2 3 2" xfId="23448" xr:uid="{00000000-0005-0000-0000-00006BA30000}"/>
    <cellStyle name="40% - Accent4 2 3 2 2 2 3 2 2" xfId="60786" xr:uid="{00000000-0005-0000-0000-00006CA30000}"/>
    <cellStyle name="40% - Accent4 2 3 2 2 2 3 3" xfId="36816" xr:uid="{00000000-0005-0000-0000-00006DA30000}"/>
    <cellStyle name="40% - Accent4 2 3 2 2 2 3 4" xfId="47627" xr:uid="{00000000-0005-0000-0000-00006EA30000}"/>
    <cellStyle name="40% - Accent4 2 3 2 2 2 4" xfId="5566" xr:uid="{00000000-0005-0000-0000-00006FA30000}"/>
    <cellStyle name="40% - Accent4 2 3 2 2 2 4 2" xfId="18725" xr:uid="{00000000-0005-0000-0000-000070A30000}"/>
    <cellStyle name="40% - Accent4 2 3 2 2 2 4 2 2" xfId="56063" xr:uid="{00000000-0005-0000-0000-000071A30000}"/>
    <cellStyle name="40% - Accent4 2 3 2 2 2 4 3" xfId="31392" xr:uid="{00000000-0005-0000-0000-000072A30000}"/>
    <cellStyle name="40% - Accent4 2 3 2 2 2 4 4" xfId="42904" xr:uid="{00000000-0005-0000-0000-000073A30000}"/>
    <cellStyle name="40% - Accent4 2 3 2 2 2 5" xfId="15013" xr:uid="{00000000-0005-0000-0000-000074A30000}"/>
    <cellStyle name="40% - Accent4 2 3 2 2 2 5 2" xfId="52351" xr:uid="{00000000-0005-0000-0000-000075A30000}"/>
    <cellStyle name="40% - Accent4 2 3 2 2 2 6" xfId="28510" xr:uid="{00000000-0005-0000-0000-000076A30000}"/>
    <cellStyle name="40% - Accent4 2 3 2 2 2 7" xfId="39190" xr:uid="{00000000-0005-0000-0000-000077A30000}"/>
    <cellStyle name="40% - Accent4 2 3 2 2 3" xfId="3201" xr:uid="{00000000-0005-0000-0000-000078A30000}"/>
    <cellStyle name="40% - Accent4 2 3 2 2 3 2" xfId="11469" xr:uid="{00000000-0005-0000-0000-000079A30000}"/>
    <cellStyle name="40% - Accent4 2 3 2 2 3 2 2" xfId="24628" xr:uid="{00000000-0005-0000-0000-00007AA30000}"/>
    <cellStyle name="40% - Accent4 2 3 2 2 3 2 2 2" xfId="61966" xr:uid="{00000000-0005-0000-0000-00007BA30000}"/>
    <cellStyle name="40% - Accent4 2 3 2 2 3 2 3" xfId="48807" xr:uid="{00000000-0005-0000-0000-00007CA30000}"/>
    <cellStyle name="40% - Accent4 2 3 2 2 3 3" xfId="6746" xr:uid="{00000000-0005-0000-0000-00007DA30000}"/>
    <cellStyle name="40% - Accent4 2 3 2 2 3 3 2" xfId="19905" xr:uid="{00000000-0005-0000-0000-00007EA30000}"/>
    <cellStyle name="40% - Accent4 2 3 2 2 3 3 2 2" xfId="57243" xr:uid="{00000000-0005-0000-0000-00007FA30000}"/>
    <cellStyle name="40% - Accent4 2 3 2 2 3 3 3" xfId="44084" xr:uid="{00000000-0005-0000-0000-000080A30000}"/>
    <cellStyle name="40% - Accent4 2 3 2 2 3 4" xfId="16362" xr:uid="{00000000-0005-0000-0000-000081A30000}"/>
    <cellStyle name="40% - Accent4 2 3 2 2 3 4 2" xfId="53700" xr:uid="{00000000-0005-0000-0000-000082A30000}"/>
    <cellStyle name="40% - Accent4 2 3 2 2 3 5" xfId="32755" xr:uid="{00000000-0005-0000-0000-000083A30000}"/>
    <cellStyle name="40% - Accent4 2 3 2 2 3 6" xfId="40539" xr:uid="{00000000-0005-0000-0000-000084A30000}"/>
    <cellStyle name="40% - Accent4 2 3 2 2 4" xfId="9109" xr:uid="{00000000-0005-0000-0000-000085A30000}"/>
    <cellStyle name="40% - Accent4 2 3 2 2 4 2" xfId="22268" xr:uid="{00000000-0005-0000-0000-000086A30000}"/>
    <cellStyle name="40% - Accent4 2 3 2 2 4 2 2" xfId="59606" xr:uid="{00000000-0005-0000-0000-000087A30000}"/>
    <cellStyle name="40% - Accent4 2 3 2 2 4 3" xfId="35467" xr:uid="{00000000-0005-0000-0000-000088A30000}"/>
    <cellStyle name="40% - Accent4 2 3 2 2 4 4" xfId="46447" xr:uid="{00000000-0005-0000-0000-000089A30000}"/>
    <cellStyle name="40% - Accent4 2 3 2 2 5" xfId="4386" xr:uid="{00000000-0005-0000-0000-00008AA30000}"/>
    <cellStyle name="40% - Accent4 2 3 2 2 5 2" xfId="17545" xr:uid="{00000000-0005-0000-0000-00008BA30000}"/>
    <cellStyle name="40% - Accent4 2 3 2 2 5 2 2" xfId="54883" xr:uid="{00000000-0005-0000-0000-00008CA30000}"/>
    <cellStyle name="40% - Accent4 2 3 2 2 5 3" xfId="30043" xr:uid="{00000000-0005-0000-0000-00008DA30000}"/>
    <cellStyle name="40% - Accent4 2 3 2 2 5 4" xfId="41724" xr:uid="{00000000-0005-0000-0000-00008EA30000}"/>
    <cellStyle name="40% - Accent4 2 3 2 2 6" xfId="13833" xr:uid="{00000000-0005-0000-0000-00008FA30000}"/>
    <cellStyle name="40% - Accent4 2 3 2 2 6 2" xfId="51171" xr:uid="{00000000-0005-0000-0000-000090A30000}"/>
    <cellStyle name="40% - Accent4 2 3 2 2 7" xfId="27161" xr:uid="{00000000-0005-0000-0000-000091A30000}"/>
    <cellStyle name="40% - Accent4 2 3 2 2 8" xfId="38010" xr:uid="{00000000-0005-0000-0000-000092A30000}"/>
    <cellStyle name="40% - Accent4 2 3 2 3" xfId="446" xr:uid="{00000000-0005-0000-0000-000093A30000}"/>
    <cellStyle name="40% - Accent4 2 3 2 3 2" xfId="1628" xr:uid="{00000000-0005-0000-0000-000094A30000}"/>
    <cellStyle name="40% - Accent4 2 3 2 3 2 2" xfId="7702" xr:uid="{00000000-0005-0000-0000-000095A30000}"/>
    <cellStyle name="40% - Accent4 2 3 2 3 2 2 2" xfId="12425" xr:uid="{00000000-0005-0000-0000-000096A30000}"/>
    <cellStyle name="40% - Accent4 2 3 2 3 2 2 2 2" xfId="25584" xr:uid="{00000000-0005-0000-0000-000097A30000}"/>
    <cellStyle name="40% - Accent4 2 3 2 3 2 2 2 2 2" xfId="62922" xr:uid="{00000000-0005-0000-0000-000098A30000}"/>
    <cellStyle name="40% - Accent4 2 3 2 3 2 2 2 3" xfId="49763" xr:uid="{00000000-0005-0000-0000-000099A30000}"/>
    <cellStyle name="40% - Accent4 2 3 2 3 2 2 3" xfId="20861" xr:uid="{00000000-0005-0000-0000-00009AA30000}"/>
    <cellStyle name="40% - Accent4 2 3 2 3 2 2 3 2" xfId="58199" xr:uid="{00000000-0005-0000-0000-00009BA30000}"/>
    <cellStyle name="40% - Accent4 2 3 2 3 2 2 4" xfId="33880" xr:uid="{00000000-0005-0000-0000-00009CA30000}"/>
    <cellStyle name="40% - Accent4 2 3 2 3 2 2 5" xfId="45040" xr:uid="{00000000-0005-0000-0000-00009DA30000}"/>
    <cellStyle name="40% - Accent4 2 3 2 3 2 3" xfId="10065" xr:uid="{00000000-0005-0000-0000-00009EA30000}"/>
    <cellStyle name="40% - Accent4 2 3 2 3 2 3 2" xfId="23224" xr:uid="{00000000-0005-0000-0000-00009FA30000}"/>
    <cellStyle name="40% - Accent4 2 3 2 3 2 3 2 2" xfId="60562" xr:uid="{00000000-0005-0000-0000-0000A0A30000}"/>
    <cellStyle name="40% - Accent4 2 3 2 3 2 3 3" xfId="36592" xr:uid="{00000000-0005-0000-0000-0000A1A30000}"/>
    <cellStyle name="40% - Accent4 2 3 2 3 2 3 4" xfId="47403" xr:uid="{00000000-0005-0000-0000-0000A2A30000}"/>
    <cellStyle name="40% - Accent4 2 3 2 3 2 4" xfId="5342" xr:uid="{00000000-0005-0000-0000-0000A3A30000}"/>
    <cellStyle name="40% - Accent4 2 3 2 3 2 4 2" xfId="18501" xr:uid="{00000000-0005-0000-0000-0000A4A30000}"/>
    <cellStyle name="40% - Accent4 2 3 2 3 2 4 2 2" xfId="55839" xr:uid="{00000000-0005-0000-0000-0000A5A30000}"/>
    <cellStyle name="40% - Accent4 2 3 2 3 2 4 3" xfId="31168" xr:uid="{00000000-0005-0000-0000-0000A6A30000}"/>
    <cellStyle name="40% - Accent4 2 3 2 3 2 4 4" xfId="42680" xr:uid="{00000000-0005-0000-0000-0000A7A30000}"/>
    <cellStyle name="40% - Accent4 2 3 2 3 2 5" xfId="14789" xr:uid="{00000000-0005-0000-0000-0000A8A30000}"/>
    <cellStyle name="40% - Accent4 2 3 2 3 2 5 2" xfId="52127" xr:uid="{00000000-0005-0000-0000-0000A9A30000}"/>
    <cellStyle name="40% - Accent4 2 3 2 3 2 6" xfId="28286" xr:uid="{00000000-0005-0000-0000-0000AAA30000}"/>
    <cellStyle name="40% - Accent4 2 3 2 3 2 7" xfId="38966" xr:uid="{00000000-0005-0000-0000-0000ABA30000}"/>
    <cellStyle name="40% - Accent4 2 3 2 3 3" xfId="2977" xr:uid="{00000000-0005-0000-0000-0000ACA30000}"/>
    <cellStyle name="40% - Accent4 2 3 2 3 3 2" xfId="11245" xr:uid="{00000000-0005-0000-0000-0000ADA30000}"/>
    <cellStyle name="40% - Accent4 2 3 2 3 3 2 2" xfId="24404" xr:uid="{00000000-0005-0000-0000-0000AEA30000}"/>
    <cellStyle name="40% - Accent4 2 3 2 3 3 2 2 2" xfId="61742" xr:uid="{00000000-0005-0000-0000-0000AFA30000}"/>
    <cellStyle name="40% - Accent4 2 3 2 3 3 2 3" xfId="48583" xr:uid="{00000000-0005-0000-0000-0000B0A30000}"/>
    <cellStyle name="40% - Accent4 2 3 2 3 3 3" xfId="6522" xr:uid="{00000000-0005-0000-0000-0000B1A30000}"/>
    <cellStyle name="40% - Accent4 2 3 2 3 3 3 2" xfId="19681" xr:uid="{00000000-0005-0000-0000-0000B2A30000}"/>
    <cellStyle name="40% - Accent4 2 3 2 3 3 3 2 2" xfId="57019" xr:uid="{00000000-0005-0000-0000-0000B3A30000}"/>
    <cellStyle name="40% - Accent4 2 3 2 3 3 3 3" xfId="43860" xr:uid="{00000000-0005-0000-0000-0000B4A30000}"/>
    <cellStyle name="40% - Accent4 2 3 2 3 3 4" xfId="16138" xr:uid="{00000000-0005-0000-0000-0000B5A30000}"/>
    <cellStyle name="40% - Accent4 2 3 2 3 3 4 2" xfId="53476" xr:uid="{00000000-0005-0000-0000-0000B6A30000}"/>
    <cellStyle name="40% - Accent4 2 3 2 3 3 5" xfId="32531" xr:uid="{00000000-0005-0000-0000-0000B7A30000}"/>
    <cellStyle name="40% - Accent4 2 3 2 3 3 6" xfId="40315" xr:uid="{00000000-0005-0000-0000-0000B8A30000}"/>
    <cellStyle name="40% - Accent4 2 3 2 3 4" xfId="8885" xr:uid="{00000000-0005-0000-0000-0000B9A30000}"/>
    <cellStyle name="40% - Accent4 2 3 2 3 4 2" xfId="22044" xr:uid="{00000000-0005-0000-0000-0000BAA30000}"/>
    <cellStyle name="40% - Accent4 2 3 2 3 4 2 2" xfId="59382" xr:uid="{00000000-0005-0000-0000-0000BBA30000}"/>
    <cellStyle name="40% - Accent4 2 3 2 3 4 3" xfId="35243" xr:uid="{00000000-0005-0000-0000-0000BCA30000}"/>
    <cellStyle name="40% - Accent4 2 3 2 3 4 4" xfId="46223" xr:uid="{00000000-0005-0000-0000-0000BDA30000}"/>
    <cellStyle name="40% - Accent4 2 3 2 3 5" xfId="4162" xr:uid="{00000000-0005-0000-0000-0000BEA30000}"/>
    <cellStyle name="40% - Accent4 2 3 2 3 5 2" xfId="17321" xr:uid="{00000000-0005-0000-0000-0000BFA30000}"/>
    <cellStyle name="40% - Accent4 2 3 2 3 5 2 2" xfId="54659" xr:uid="{00000000-0005-0000-0000-0000C0A30000}"/>
    <cellStyle name="40% - Accent4 2 3 2 3 5 3" xfId="29819" xr:uid="{00000000-0005-0000-0000-0000C1A30000}"/>
    <cellStyle name="40% - Accent4 2 3 2 3 5 4" xfId="41500" xr:uid="{00000000-0005-0000-0000-0000C2A30000}"/>
    <cellStyle name="40% - Accent4 2 3 2 3 6" xfId="13609" xr:uid="{00000000-0005-0000-0000-0000C3A30000}"/>
    <cellStyle name="40% - Accent4 2 3 2 3 6 2" xfId="50947" xr:uid="{00000000-0005-0000-0000-0000C4A30000}"/>
    <cellStyle name="40% - Accent4 2 3 2 3 7" xfId="26937" xr:uid="{00000000-0005-0000-0000-0000C5A30000}"/>
    <cellStyle name="40% - Accent4 2 3 2 3 8" xfId="37786" xr:uid="{00000000-0005-0000-0000-0000C6A30000}"/>
    <cellStyle name="40% - Accent4 2 3 2 4" xfId="867" xr:uid="{00000000-0005-0000-0000-0000C7A30000}"/>
    <cellStyle name="40% - Accent4 2 3 2 4 2" xfId="2049" xr:uid="{00000000-0005-0000-0000-0000C8A30000}"/>
    <cellStyle name="40% - Accent4 2 3 2 4 2 2" xfId="8123" xr:uid="{00000000-0005-0000-0000-0000C9A30000}"/>
    <cellStyle name="40% - Accent4 2 3 2 4 2 2 2" xfId="12846" xr:uid="{00000000-0005-0000-0000-0000CAA30000}"/>
    <cellStyle name="40% - Accent4 2 3 2 4 2 2 2 2" xfId="26005" xr:uid="{00000000-0005-0000-0000-0000CBA30000}"/>
    <cellStyle name="40% - Accent4 2 3 2 4 2 2 2 2 2" xfId="63343" xr:uid="{00000000-0005-0000-0000-0000CCA30000}"/>
    <cellStyle name="40% - Accent4 2 3 2 4 2 2 2 3" xfId="50184" xr:uid="{00000000-0005-0000-0000-0000CDA30000}"/>
    <cellStyle name="40% - Accent4 2 3 2 4 2 2 3" xfId="21282" xr:uid="{00000000-0005-0000-0000-0000CEA30000}"/>
    <cellStyle name="40% - Accent4 2 3 2 4 2 2 3 2" xfId="58620" xr:uid="{00000000-0005-0000-0000-0000CFA30000}"/>
    <cellStyle name="40% - Accent4 2 3 2 4 2 2 4" xfId="34301" xr:uid="{00000000-0005-0000-0000-0000D0A30000}"/>
    <cellStyle name="40% - Accent4 2 3 2 4 2 2 5" xfId="45461" xr:uid="{00000000-0005-0000-0000-0000D1A30000}"/>
    <cellStyle name="40% - Accent4 2 3 2 4 2 3" xfId="10486" xr:uid="{00000000-0005-0000-0000-0000D2A30000}"/>
    <cellStyle name="40% - Accent4 2 3 2 4 2 3 2" xfId="23645" xr:uid="{00000000-0005-0000-0000-0000D3A30000}"/>
    <cellStyle name="40% - Accent4 2 3 2 4 2 3 2 2" xfId="60983" xr:uid="{00000000-0005-0000-0000-0000D4A30000}"/>
    <cellStyle name="40% - Accent4 2 3 2 4 2 3 3" xfId="37013" xr:uid="{00000000-0005-0000-0000-0000D5A30000}"/>
    <cellStyle name="40% - Accent4 2 3 2 4 2 3 4" xfId="47824" xr:uid="{00000000-0005-0000-0000-0000D6A30000}"/>
    <cellStyle name="40% - Accent4 2 3 2 4 2 4" xfId="5763" xr:uid="{00000000-0005-0000-0000-0000D7A30000}"/>
    <cellStyle name="40% - Accent4 2 3 2 4 2 4 2" xfId="18922" xr:uid="{00000000-0005-0000-0000-0000D8A30000}"/>
    <cellStyle name="40% - Accent4 2 3 2 4 2 4 2 2" xfId="56260" xr:uid="{00000000-0005-0000-0000-0000D9A30000}"/>
    <cellStyle name="40% - Accent4 2 3 2 4 2 4 3" xfId="31589" xr:uid="{00000000-0005-0000-0000-0000DAA30000}"/>
    <cellStyle name="40% - Accent4 2 3 2 4 2 4 4" xfId="43101" xr:uid="{00000000-0005-0000-0000-0000DBA30000}"/>
    <cellStyle name="40% - Accent4 2 3 2 4 2 5" xfId="15210" xr:uid="{00000000-0005-0000-0000-0000DCA30000}"/>
    <cellStyle name="40% - Accent4 2 3 2 4 2 5 2" xfId="52548" xr:uid="{00000000-0005-0000-0000-0000DDA30000}"/>
    <cellStyle name="40% - Accent4 2 3 2 4 2 6" xfId="28707" xr:uid="{00000000-0005-0000-0000-0000DEA30000}"/>
    <cellStyle name="40% - Accent4 2 3 2 4 2 7" xfId="39387" xr:uid="{00000000-0005-0000-0000-0000DFA30000}"/>
    <cellStyle name="40% - Accent4 2 3 2 4 3" xfId="3398" xr:uid="{00000000-0005-0000-0000-0000E0A30000}"/>
    <cellStyle name="40% - Accent4 2 3 2 4 3 2" xfId="11666" xr:uid="{00000000-0005-0000-0000-0000E1A30000}"/>
    <cellStyle name="40% - Accent4 2 3 2 4 3 2 2" xfId="24825" xr:uid="{00000000-0005-0000-0000-0000E2A30000}"/>
    <cellStyle name="40% - Accent4 2 3 2 4 3 2 2 2" xfId="62163" xr:uid="{00000000-0005-0000-0000-0000E3A30000}"/>
    <cellStyle name="40% - Accent4 2 3 2 4 3 2 3" xfId="49004" xr:uid="{00000000-0005-0000-0000-0000E4A30000}"/>
    <cellStyle name="40% - Accent4 2 3 2 4 3 3" xfId="6943" xr:uid="{00000000-0005-0000-0000-0000E5A30000}"/>
    <cellStyle name="40% - Accent4 2 3 2 4 3 3 2" xfId="20102" xr:uid="{00000000-0005-0000-0000-0000E6A30000}"/>
    <cellStyle name="40% - Accent4 2 3 2 4 3 3 2 2" xfId="57440" xr:uid="{00000000-0005-0000-0000-0000E7A30000}"/>
    <cellStyle name="40% - Accent4 2 3 2 4 3 3 3" xfId="44281" xr:uid="{00000000-0005-0000-0000-0000E8A30000}"/>
    <cellStyle name="40% - Accent4 2 3 2 4 3 4" xfId="16559" xr:uid="{00000000-0005-0000-0000-0000E9A30000}"/>
    <cellStyle name="40% - Accent4 2 3 2 4 3 4 2" xfId="53897" xr:uid="{00000000-0005-0000-0000-0000EAA30000}"/>
    <cellStyle name="40% - Accent4 2 3 2 4 3 5" xfId="32952" xr:uid="{00000000-0005-0000-0000-0000EBA30000}"/>
    <cellStyle name="40% - Accent4 2 3 2 4 3 6" xfId="40736" xr:uid="{00000000-0005-0000-0000-0000ECA30000}"/>
    <cellStyle name="40% - Accent4 2 3 2 4 4" xfId="9306" xr:uid="{00000000-0005-0000-0000-0000EDA30000}"/>
    <cellStyle name="40% - Accent4 2 3 2 4 4 2" xfId="22465" xr:uid="{00000000-0005-0000-0000-0000EEA30000}"/>
    <cellStyle name="40% - Accent4 2 3 2 4 4 2 2" xfId="59803" xr:uid="{00000000-0005-0000-0000-0000EFA30000}"/>
    <cellStyle name="40% - Accent4 2 3 2 4 4 3" xfId="35664" xr:uid="{00000000-0005-0000-0000-0000F0A30000}"/>
    <cellStyle name="40% - Accent4 2 3 2 4 4 4" xfId="46644" xr:uid="{00000000-0005-0000-0000-0000F1A30000}"/>
    <cellStyle name="40% - Accent4 2 3 2 4 5" xfId="4583" xr:uid="{00000000-0005-0000-0000-0000F2A30000}"/>
    <cellStyle name="40% - Accent4 2 3 2 4 5 2" xfId="17742" xr:uid="{00000000-0005-0000-0000-0000F3A30000}"/>
    <cellStyle name="40% - Accent4 2 3 2 4 5 2 2" xfId="55080" xr:uid="{00000000-0005-0000-0000-0000F4A30000}"/>
    <cellStyle name="40% - Accent4 2 3 2 4 5 3" xfId="30240" xr:uid="{00000000-0005-0000-0000-0000F5A30000}"/>
    <cellStyle name="40% - Accent4 2 3 2 4 5 4" xfId="41921" xr:uid="{00000000-0005-0000-0000-0000F6A30000}"/>
    <cellStyle name="40% - Accent4 2 3 2 4 6" xfId="14030" xr:uid="{00000000-0005-0000-0000-0000F7A30000}"/>
    <cellStyle name="40% - Accent4 2 3 2 4 6 2" xfId="51368" xr:uid="{00000000-0005-0000-0000-0000F8A30000}"/>
    <cellStyle name="40% - Accent4 2 3 2 4 7" xfId="27358" xr:uid="{00000000-0005-0000-0000-0000F9A30000}"/>
    <cellStyle name="40% - Accent4 2 3 2 4 8" xfId="38207" xr:uid="{00000000-0005-0000-0000-0000FAA30000}"/>
    <cellStyle name="40% - Accent4 2 3 2 5" xfId="1036" xr:uid="{00000000-0005-0000-0000-0000FBA30000}"/>
    <cellStyle name="40% - Accent4 2 3 2 5 2" xfId="2218" xr:uid="{00000000-0005-0000-0000-0000FCA30000}"/>
    <cellStyle name="40% - Accent4 2 3 2 5 2 2" xfId="8292" xr:uid="{00000000-0005-0000-0000-0000FDA30000}"/>
    <cellStyle name="40% - Accent4 2 3 2 5 2 2 2" xfId="13015" xr:uid="{00000000-0005-0000-0000-0000FEA30000}"/>
    <cellStyle name="40% - Accent4 2 3 2 5 2 2 2 2" xfId="26174" xr:uid="{00000000-0005-0000-0000-0000FFA30000}"/>
    <cellStyle name="40% - Accent4 2 3 2 5 2 2 2 2 2" xfId="63512" xr:uid="{00000000-0005-0000-0000-000000A40000}"/>
    <cellStyle name="40% - Accent4 2 3 2 5 2 2 2 3" xfId="50353" xr:uid="{00000000-0005-0000-0000-000001A40000}"/>
    <cellStyle name="40% - Accent4 2 3 2 5 2 2 3" xfId="21451" xr:uid="{00000000-0005-0000-0000-000002A40000}"/>
    <cellStyle name="40% - Accent4 2 3 2 5 2 2 3 2" xfId="58789" xr:uid="{00000000-0005-0000-0000-000003A40000}"/>
    <cellStyle name="40% - Accent4 2 3 2 5 2 2 4" xfId="34470" xr:uid="{00000000-0005-0000-0000-000004A40000}"/>
    <cellStyle name="40% - Accent4 2 3 2 5 2 2 5" xfId="45630" xr:uid="{00000000-0005-0000-0000-000005A40000}"/>
    <cellStyle name="40% - Accent4 2 3 2 5 2 3" xfId="10655" xr:uid="{00000000-0005-0000-0000-000006A40000}"/>
    <cellStyle name="40% - Accent4 2 3 2 5 2 3 2" xfId="23814" xr:uid="{00000000-0005-0000-0000-000007A40000}"/>
    <cellStyle name="40% - Accent4 2 3 2 5 2 3 2 2" xfId="61152" xr:uid="{00000000-0005-0000-0000-000008A40000}"/>
    <cellStyle name="40% - Accent4 2 3 2 5 2 3 3" xfId="37182" xr:uid="{00000000-0005-0000-0000-000009A40000}"/>
    <cellStyle name="40% - Accent4 2 3 2 5 2 3 4" xfId="47993" xr:uid="{00000000-0005-0000-0000-00000AA40000}"/>
    <cellStyle name="40% - Accent4 2 3 2 5 2 4" xfId="5932" xr:uid="{00000000-0005-0000-0000-00000BA40000}"/>
    <cellStyle name="40% - Accent4 2 3 2 5 2 4 2" xfId="19091" xr:uid="{00000000-0005-0000-0000-00000CA40000}"/>
    <cellStyle name="40% - Accent4 2 3 2 5 2 4 2 2" xfId="56429" xr:uid="{00000000-0005-0000-0000-00000DA40000}"/>
    <cellStyle name="40% - Accent4 2 3 2 5 2 4 3" xfId="31758" xr:uid="{00000000-0005-0000-0000-00000EA40000}"/>
    <cellStyle name="40% - Accent4 2 3 2 5 2 4 4" xfId="43270" xr:uid="{00000000-0005-0000-0000-00000FA40000}"/>
    <cellStyle name="40% - Accent4 2 3 2 5 2 5" xfId="15379" xr:uid="{00000000-0005-0000-0000-000010A40000}"/>
    <cellStyle name="40% - Accent4 2 3 2 5 2 5 2" xfId="52717" xr:uid="{00000000-0005-0000-0000-000011A40000}"/>
    <cellStyle name="40% - Accent4 2 3 2 5 2 6" xfId="28876" xr:uid="{00000000-0005-0000-0000-000012A40000}"/>
    <cellStyle name="40% - Accent4 2 3 2 5 2 7" xfId="39556" xr:uid="{00000000-0005-0000-0000-000013A40000}"/>
    <cellStyle name="40% - Accent4 2 3 2 5 3" xfId="3567" xr:uid="{00000000-0005-0000-0000-000014A40000}"/>
    <cellStyle name="40% - Accent4 2 3 2 5 3 2" xfId="11835" xr:uid="{00000000-0005-0000-0000-000015A40000}"/>
    <cellStyle name="40% - Accent4 2 3 2 5 3 2 2" xfId="24994" xr:uid="{00000000-0005-0000-0000-000016A40000}"/>
    <cellStyle name="40% - Accent4 2 3 2 5 3 2 2 2" xfId="62332" xr:uid="{00000000-0005-0000-0000-000017A40000}"/>
    <cellStyle name="40% - Accent4 2 3 2 5 3 2 3" xfId="49173" xr:uid="{00000000-0005-0000-0000-000018A40000}"/>
    <cellStyle name="40% - Accent4 2 3 2 5 3 3" xfId="7112" xr:uid="{00000000-0005-0000-0000-000019A40000}"/>
    <cellStyle name="40% - Accent4 2 3 2 5 3 3 2" xfId="20271" xr:uid="{00000000-0005-0000-0000-00001AA40000}"/>
    <cellStyle name="40% - Accent4 2 3 2 5 3 3 2 2" xfId="57609" xr:uid="{00000000-0005-0000-0000-00001BA40000}"/>
    <cellStyle name="40% - Accent4 2 3 2 5 3 3 3" xfId="44450" xr:uid="{00000000-0005-0000-0000-00001CA40000}"/>
    <cellStyle name="40% - Accent4 2 3 2 5 3 4" xfId="16728" xr:uid="{00000000-0005-0000-0000-00001DA40000}"/>
    <cellStyle name="40% - Accent4 2 3 2 5 3 4 2" xfId="54066" xr:uid="{00000000-0005-0000-0000-00001EA40000}"/>
    <cellStyle name="40% - Accent4 2 3 2 5 3 5" xfId="33121" xr:uid="{00000000-0005-0000-0000-00001FA40000}"/>
    <cellStyle name="40% - Accent4 2 3 2 5 3 6" xfId="40905" xr:uid="{00000000-0005-0000-0000-000020A40000}"/>
    <cellStyle name="40% - Accent4 2 3 2 5 4" xfId="9475" xr:uid="{00000000-0005-0000-0000-000021A40000}"/>
    <cellStyle name="40% - Accent4 2 3 2 5 4 2" xfId="22634" xr:uid="{00000000-0005-0000-0000-000022A40000}"/>
    <cellStyle name="40% - Accent4 2 3 2 5 4 2 2" xfId="59972" xr:uid="{00000000-0005-0000-0000-000023A40000}"/>
    <cellStyle name="40% - Accent4 2 3 2 5 4 3" xfId="35833" xr:uid="{00000000-0005-0000-0000-000024A40000}"/>
    <cellStyle name="40% - Accent4 2 3 2 5 4 4" xfId="46813" xr:uid="{00000000-0005-0000-0000-000025A40000}"/>
    <cellStyle name="40% - Accent4 2 3 2 5 5" xfId="4752" xr:uid="{00000000-0005-0000-0000-000026A40000}"/>
    <cellStyle name="40% - Accent4 2 3 2 5 5 2" xfId="17911" xr:uid="{00000000-0005-0000-0000-000027A40000}"/>
    <cellStyle name="40% - Accent4 2 3 2 5 5 2 2" xfId="55249" xr:uid="{00000000-0005-0000-0000-000028A40000}"/>
    <cellStyle name="40% - Accent4 2 3 2 5 5 3" xfId="30409" xr:uid="{00000000-0005-0000-0000-000029A40000}"/>
    <cellStyle name="40% - Accent4 2 3 2 5 5 4" xfId="42090" xr:uid="{00000000-0005-0000-0000-00002AA40000}"/>
    <cellStyle name="40% - Accent4 2 3 2 5 6" xfId="14199" xr:uid="{00000000-0005-0000-0000-00002BA40000}"/>
    <cellStyle name="40% - Accent4 2 3 2 5 6 2" xfId="51537" xr:uid="{00000000-0005-0000-0000-00002CA40000}"/>
    <cellStyle name="40% - Accent4 2 3 2 5 7" xfId="27527" xr:uid="{00000000-0005-0000-0000-00002DA40000}"/>
    <cellStyle name="40% - Accent4 2 3 2 5 8" xfId="38376" xr:uid="{00000000-0005-0000-0000-00002EA40000}"/>
    <cellStyle name="40% - Accent4 2 3 2 6" xfId="1207" xr:uid="{00000000-0005-0000-0000-00002FA40000}"/>
    <cellStyle name="40% - Accent4 2 3 2 6 2" xfId="2387" xr:uid="{00000000-0005-0000-0000-000030A40000}"/>
    <cellStyle name="40% - Accent4 2 3 2 6 2 2" xfId="8461" xr:uid="{00000000-0005-0000-0000-000031A40000}"/>
    <cellStyle name="40% - Accent4 2 3 2 6 2 2 2" xfId="13184" xr:uid="{00000000-0005-0000-0000-000032A40000}"/>
    <cellStyle name="40% - Accent4 2 3 2 6 2 2 2 2" xfId="26343" xr:uid="{00000000-0005-0000-0000-000033A40000}"/>
    <cellStyle name="40% - Accent4 2 3 2 6 2 2 2 2 2" xfId="63681" xr:uid="{00000000-0005-0000-0000-000034A40000}"/>
    <cellStyle name="40% - Accent4 2 3 2 6 2 2 2 3" xfId="50522" xr:uid="{00000000-0005-0000-0000-000035A40000}"/>
    <cellStyle name="40% - Accent4 2 3 2 6 2 2 3" xfId="21620" xr:uid="{00000000-0005-0000-0000-000036A40000}"/>
    <cellStyle name="40% - Accent4 2 3 2 6 2 2 3 2" xfId="58958" xr:uid="{00000000-0005-0000-0000-000037A40000}"/>
    <cellStyle name="40% - Accent4 2 3 2 6 2 2 4" xfId="34639" xr:uid="{00000000-0005-0000-0000-000038A40000}"/>
    <cellStyle name="40% - Accent4 2 3 2 6 2 2 5" xfId="45799" xr:uid="{00000000-0005-0000-0000-000039A40000}"/>
    <cellStyle name="40% - Accent4 2 3 2 6 2 3" xfId="10824" xr:uid="{00000000-0005-0000-0000-00003AA40000}"/>
    <cellStyle name="40% - Accent4 2 3 2 6 2 3 2" xfId="23983" xr:uid="{00000000-0005-0000-0000-00003BA40000}"/>
    <cellStyle name="40% - Accent4 2 3 2 6 2 3 2 2" xfId="61321" xr:uid="{00000000-0005-0000-0000-00003CA40000}"/>
    <cellStyle name="40% - Accent4 2 3 2 6 2 3 3" xfId="37351" xr:uid="{00000000-0005-0000-0000-00003DA40000}"/>
    <cellStyle name="40% - Accent4 2 3 2 6 2 3 4" xfId="48162" xr:uid="{00000000-0005-0000-0000-00003EA40000}"/>
    <cellStyle name="40% - Accent4 2 3 2 6 2 4" xfId="6101" xr:uid="{00000000-0005-0000-0000-00003FA40000}"/>
    <cellStyle name="40% - Accent4 2 3 2 6 2 4 2" xfId="19260" xr:uid="{00000000-0005-0000-0000-000040A40000}"/>
    <cellStyle name="40% - Accent4 2 3 2 6 2 4 2 2" xfId="56598" xr:uid="{00000000-0005-0000-0000-000041A40000}"/>
    <cellStyle name="40% - Accent4 2 3 2 6 2 4 3" xfId="31927" xr:uid="{00000000-0005-0000-0000-000042A40000}"/>
    <cellStyle name="40% - Accent4 2 3 2 6 2 4 4" xfId="43439" xr:uid="{00000000-0005-0000-0000-000043A40000}"/>
    <cellStyle name="40% - Accent4 2 3 2 6 2 5" xfId="15548" xr:uid="{00000000-0005-0000-0000-000044A40000}"/>
    <cellStyle name="40% - Accent4 2 3 2 6 2 5 2" xfId="52886" xr:uid="{00000000-0005-0000-0000-000045A40000}"/>
    <cellStyle name="40% - Accent4 2 3 2 6 2 6" xfId="29045" xr:uid="{00000000-0005-0000-0000-000046A40000}"/>
    <cellStyle name="40% - Accent4 2 3 2 6 2 7" xfId="39725" xr:uid="{00000000-0005-0000-0000-000047A40000}"/>
    <cellStyle name="40% - Accent4 2 3 2 6 3" xfId="3736" xr:uid="{00000000-0005-0000-0000-000048A40000}"/>
    <cellStyle name="40% - Accent4 2 3 2 6 3 2" xfId="12004" xr:uid="{00000000-0005-0000-0000-000049A40000}"/>
    <cellStyle name="40% - Accent4 2 3 2 6 3 2 2" xfId="25163" xr:uid="{00000000-0005-0000-0000-00004AA40000}"/>
    <cellStyle name="40% - Accent4 2 3 2 6 3 2 2 2" xfId="62501" xr:uid="{00000000-0005-0000-0000-00004BA40000}"/>
    <cellStyle name="40% - Accent4 2 3 2 6 3 2 3" xfId="49342" xr:uid="{00000000-0005-0000-0000-00004CA40000}"/>
    <cellStyle name="40% - Accent4 2 3 2 6 3 3" xfId="7281" xr:uid="{00000000-0005-0000-0000-00004DA40000}"/>
    <cellStyle name="40% - Accent4 2 3 2 6 3 3 2" xfId="20440" xr:uid="{00000000-0005-0000-0000-00004EA40000}"/>
    <cellStyle name="40% - Accent4 2 3 2 6 3 3 2 2" xfId="57778" xr:uid="{00000000-0005-0000-0000-00004FA40000}"/>
    <cellStyle name="40% - Accent4 2 3 2 6 3 3 3" xfId="44619" xr:uid="{00000000-0005-0000-0000-000050A40000}"/>
    <cellStyle name="40% - Accent4 2 3 2 6 3 4" xfId="16897" xr:uid="{00000000-0005-0000-0000-000051A40000}"/>
    <cellStyle name="40% - Accent4 2 3 2 6 3 4 2" xfId="54235" xr:uid="{00000000-0005-0000-0000-000052A40000}"/>
    <cellStyle name="40% - Accent4 2 3 2 6 3 5" xfId="33290" xr:uid="{00000000-0005-0000-0000-000053A40000}"/>
    <cellStyle name="40% - Accent4 2 3 2 6 3 6" xfId="41074" xr:uid="{00000000-0005-0000-0000-000054A40000}"/>
    <cellStyle name="40% - Accent4 2 3 2 6 4" xfId="9644" xr:uid="{00000000-0005-0000-0000-000055A40000}"/>
    <cellStyle name="40% - Accent4 2 3 2 6 4 2" xfId="22803" xr:uid="{00000000-0005-0000-0000-000056A40000}"/>
    <cellStyle name="40% - Accent4 2 3 2 6 4 2 2" xfId="60141" xr:uid="{00000000-0005-0000-0000-000057A40000}"/>
    <cellStyle name="40% - Accent4 2 3 2 6 4 3" xfId="36002" xr:uid="{00000000-0005-0000-0000-000058A40000}"/>
    <cellStyle name="40% - Accent4 2 3 2 6 4 4" xfId="46982" xr:uid="{00000000-0005-0000-0000-000059A40000}"/>
    <cellStyle name="40% - Accent4 2 3 2 6 5" xfId="4921" xr:uid="{00000000-0005-0000-0000-00005AA40000}"/>
    <cellStyle name="40% - Accent4 2 3 2 6 5 2" xfId="18080" xr:uid="{00000000-0005-0000-0000-00005BA40000}"/>
    <cellStyle name="40% - Accent4 2 3 2 6 5 2 2" xfId="55418" xr:uid="{00000000-0005-0000-0000-00005CA40000}"/>
    <cellStyle name="40% - Accent4 2 3 2 6 5 3" xfId="30578" xr:uid="{00000000-0005-0000-0000-00005DA40000}"/>
    <cellStyle name="40% - Accent4 2 3 2 6 5 4" xfId="42259" xr:uid="{00000000-0005-0000-0000-00005EA40000}"/>
    <cellStyle name="40% - Accent4 2 3 2 6 6" xfId="14368" xr:uid="{00000000-0005-0000-0000-00005FA40000}"/>
    <cellStyle name="40% - Accent4 2 3 2 6 6 2" xfId="51706" xr:uid="{00000000-0005-0000-0000-000060A40000}"/>
    <cellStyle name="40% - Accent4 2 3 2 6 7" xfId="27696" xr:uid="{00000000-0005-0000-0000-000061A40000}"/>
    <cellStyle name="40% - Accent4 2 3 2 6 8" xfId="38545" xr:uid="{00000000-0005-0000-0000-000062A40000}"/>
    <cellStyle name="40% - Accent4 2 3 2 7" xfId="1431" xr:uid="{00000000-0005-0000-0000-000063A40000}"/>
    <cellStyle name="40% - Accent4 2 3 2 7 2" xfId="2780" xr:uid="{00000000-0005-0000-0000-000064A40000}"/>
    <cellStyle name="40% - Accent4 2 3 2 7 2 2" xfId="12228" xr:uid="{00000000-0005-0000-0000-000065A40000}"/>
    <cellStyle name="40% - Accent4 2 3 2 7 2 2 2" xfId="25387" xr:uid="{00000000-0005-0000-0000-000066A40000}"/>
    <cellStyle name="40% - Accent4 2 3 2 7 2 2 2 2" xfId="62725" xr:uid="{00000000-0005-0000-0000-000067A40000}"/>
    <cellStyle name="40% - Accent4 2 3 2 7 2 2 3" xfId="33683" xr:uid="{00000000-0005-0000-0000-000068A40000}"/>
    <cellStyle name="40% - Accent4 2 3 2 7 2 2 4" xfId="49566" xr:uid="{00000000-0005-0000-0000-000069A40000}"/>
    <cellStyle name="40% - Accent4 2 3 2 7 2 3" xfId="7505" xr:uid="{00000000-0005-0000-0000-00006AA40000}"/>
    <cellStyle name="40% - Accent4 2 3 2 7 2 3 2" xfId="20664" xr:uid="{00000000-0005-0000-0000-00006BA40000}"/>
    <cellStyle name="40% - Accent4 2 3 2 7 2 3 2 2" xfId="58002" xr:uid="{00000000-0005-0000-0000-00006CA40000}"/>
    <cellStyle name="40% - Accent4 2 3 2 7 2 3 3" xfId="36395" xr:uid="{00000000-0005-0000-0000-00006DA40000}"/>
    <cellStyle name="40% - Accent4 2 3 2 7 2 3 4" xfId="44843" xr:uid="{00000000-0005-0000-0000-00006EA40000}"/>
    <cellStyle name="40% - Accent4 2 3 2 7 2 4" xfId="15941" xr:uid="{00000000-0005-0000-0000-00006FA40000}"/>
    <cellStyle name="40% - Accent4 2 3 2 7 2 4 2" xfId="30971" xr:uid="{00000000-0005-0000-0000-000070A40000}"/>
    <cellStyle name="40% - Accent4 2 3 2 7 2 4 3" xfId="53279" xr:uid="{00000000-0005-0000-0000-000071A40000}"/>
    <cellStyle name="40% - Accent4 2 3 2 7 2 5" xfId="28089" xr:uid="{00000000-0005-0000-0000-000072A40000}"/>
    <cellStyle name="40% - Accent4 2 3 2 7 2 6" xfId="40118" xr:uid="{00000000-0005-0000-0000-000073A40000}"/>
    <cellStyle name="40% - Accent4 2 3 2 7 3" xfId="9868" xr:uid="{00000000-0005-0000-0000-000074A40000}"/>
    <cellStyle name="40% - Accent4 2 3 2 7 3 2" xfId="23027" xr:uid="{00000000-0005-0000-0000-000075A40000}"/>
    <cellStyle name="40% - Accent4 2 3 2 7 3 2 2" xfId="60365" xr:uid="{00000000-0005-0000-0000-000076A40000}"/>
    <cellStyle name="40% - Accent4 2 3 2 7 3 3" xfId="32334" xr:uid="{00000000-0005-0000-0000-000077A40000}"/>
    <cellStyle name="40% - Accent4 2 3 2 7 3 4" xfId="47206" xr:uid="{00000000-0005-0000-0000-000078A40000}"/>
    <cellStyle name="40% - Accent4 2 3 2 7 4" xfId="5145" xr:uid="{00000000-0005-0000-0000-000079A40000}"/>
    <cellStyle name="40% - Accent4 2 3 2 7 4 2" xfId="18304" xr:uid="{00000000-0005-0000-0000-00007AA40000}"/>
    <cellStyle name="40% - Accent4 2 3 2 7 4 2 2" xfId="55642" xr:uid="{00000000-0005-0000-0000-00007BA40000}"/>
    <cellStyle name="40% - Accent4 2 3 2 7 4 3" xfId="35046" xr:uid="{00000000-0005-0000-0000-00007CA40000}"/>
    <cellStyle name="40% - Accent4 2 3 2 7 4 4" xfId="42483" xr:uid="{00000000-0005-0000-0000-00007DA40000}"/>
    <cellStyle name="40% - Accent4 2 3 2 7 5" xfId="14592" xr:uid="{00000000-0005-0000-0000-00007EA40000}"/>
    <cellStyle name="40% - Accent4 2 3 2 7 5 2" xfId="29622" xr:uid="{00000000-0005-0000-0000-00007FA40000}"/>
    <cellStyle name="40% - Accent4 2 3 2 7 5 3" xfId="51930" xr:uid="{00000000-0005-0000-0000-000080A40000}"/>
    <cellStyle name="40% - Accent4 2 3 2 7 6" xfId="26740" xr:uid="{00000000-0005-0000-0000-000081A40000}"/>
    <cellStyle name="40% - Accent4 2 3 2 7 7" xfId="38769" xr:uid="{00000000-0005-0000-0000-000082A40000}"/>
    <cellStyle name="40% - Accent4 2 3 2 8" xfId="2556" xr:uid="{00000000-0005-0000-0000-000083A40000}"/>
    <cellStyle name="40% - Accent4 2 3 2 8 2" xfId="11048" xr:uid="{00000000-0005-0000-0000-000084A40000}"/>
    <cellStyle name="40% - Accent4 2 3 2 8 2 2" xfId="24207" xr:uid="{00000000-0005-0000-0000-000085A40000}"/>
    <cellStyle name="40% - Accent4 2 3 2 8 2 2 2" xfId="61545" xr:uid="{00000000-0005-0000-0000-000086A40000}"/>
    <cellStyle name="40% - Accent4 2 3 2 8 2 3" xfId="33459" xr:uid="{00000000-0005-0000-0000-000087A40000}"/>
    <cellStyle name="40% - Accent4 2 3 2 8 2 4" xfId="48386" xr:uid="{00000000-0005-0000-0000-000088A40000}"/>
    <cellStyle name="40% - Accent4 2 3 2 8 3" xfId="6325" xr:uid="{00000000-0005-0000-0000-000089A40000}"/>
    <cellStyle name="40% - Accent4 2 3 2 8 3 2" xfId="19484" xr:uid="{00000000-0005-0000-0000-00008AA40000}"/>
    <cellStyle name="40% - Accent4 2 3 2 8 3 2 2" xfId="56822" xr:uid="{00000000-0005-0000-0000-00008BA40000}"/>
    <cellStyle name="40% - Accent4 2 3 2 8 3 3" xfId="36171" xr:uid="{00000000-0005-0000-0000-00008CA40000}"/>
    <cellStyle name="40% - Accent4 2 3 2 8 3 4" xfId="43663" xr:uid="{00000000-0005-0000-0000-00008DA40000}"/>
    <cellStyle name="40% - Accent4 2 3 2 8 4" xfId="15717" xr:uid="{00000000-0005-0000-0000-00008EA40000}"/>
    <cellStyle name="40% - Accent4 2 3 2 8 4 2" xfId="30747" xr:uid="{00000000-0005-0000-0000-00008FA40000}"/>
    <cellStyle name="40% - Accent4 2 3 2 8 4 3" xfId="53055" xr:uid="{00000000-0005-0000-0000-000090A40000}"/>
    <cellStyle name="40% - Accent4 2 3 2 8 5" xfId="27865" xr:uid="{00000000-0005-0000-0000-000091A40000}"/>
    <cellStyle name="40% - Accent4 2 3 2 8 6" xfId="39894" xr:uid="{00000000-0005-0000-0000-000092A40000}"/>
    <cellStyle name="40% - Accent4 2 3 2 9" xfId="8688" xr:uid="{00000000-0005-0000-0000-000093A40000}"/>
    <cellStyle name="40% - Accent4 2 3 2 9 2" xfId="21847" xr:uid="{00000000-0005-0000-0000-000094A40000}"/>
    <cellStyle name="40% - Accent4 2 3 2 9 2 2" xfId="59185" xr:uid="{00000000-0005-0000-0000-000095A40000}"/>
    <cellStyle name="40% - Accent4 2 3 2 9 3" xfId="29398" xr:uid="{00000000-0005-0000-0000-000096A40000}"/>
    <cellStyle name="40% - Accent4 2 3 2 9 4" xfId="46026" xr:uid="{00000000-0005-0000-0000-000097A40000}"/>
    <cellStyle name="40% - Accent4 2 3 3" xfId="558" xr:uid="{00000000-0005-0000-0000-000098A40000}"/>
    <cellStyle name="40% - Accent4 2 3 3 2" xfId="1740" xr:uid="{00000000-0005-0000-0000-000099A40000}"/>
    <cellStyle name="40% - Accent4 2 3 3 2 2" xfId="7814" xr:uid="{00000000-0005-0000-0000-00009AA40000}"/>
    <cellStyle name="40% - Accent4 2 3 3 2 2 2" xfId="12537" xr:uid="{00000000-0005-0000-0000-00009BA40000}"/>
    <cellStyle name="40% - Accent4 2 3 3 2 2 2 2" xfId="25696" xr:uid="{00000000-0005-0000-0000-00009CA40000}"/>
    <cellStyle name="40% - Accent4 2 3 3 2 2 2 2 2" xfId="63034" xr:uid="{00000000-0005-0000-0000-00009DA40000}"/>
    <cellStyle name="40% - Accent4 2 3 3 2 2 2 3" xfId="49875" xr:uid="{00000000-0005-0000-0000-00009EA40000}"/>
    <cellStyle name="40% - Accent4 2 3 3 2 2 3" xfId="20973" xr:uid="{00000000-0005-0000-0000-00009FA40000}"/>
    <cellStyle name="40% - Accent4 2 3 3 2 2 3 2" xfId="58311" xr:uid="{00000000-0005-0000-0000-0000A0A40000}"/>
    <cellStyle name="40% - Accent4 2 3 3 2 2 4" xfId="33992" xr:uid="{00000000-0005-0000-0000-0000A1A40000}"/>
    <cellStyle name="40% - Accent4 2 3 3 2 2 5" xfId="45152" xr:uid="{00000000-0005-0000-0000-0000A2A40000}"/>
    <cellStyle name="40% - Accent4 2 3 3 2 3" xfId="10177" xr:uid="{00000000-0005-0000-0000-0000A3A40000}"/>
    <cellStyle name="40% - Accent4 2 3 3 2 3 2" xfId="23336" xr:uid="{00000000-0005-0000-0000-0000A4A40000}"/>
    <cellStyle name="40% - Accent4 2 3 3 2 3 2 2" xfId="60674" xr:uid="{00000000-0005-0000-0000-0000A5A40000}"/>
    <cellStyle name="40% - Accent4 2 3 3 2 3 3" xfId="36704" xr:uid="{00000000-0005-0000-0000-0000A6A40000}"/>
    <cellStyle name="40% - Accent4 2 3 3 2 3 4" xfId="47515" xr:uid="{00000000-0005-0000-0000-0000A7A40000}"/>
    <cellStyle name="40% - Accent4 2 3 3 2 4" xfId="5454" xr:uid="{00000000-0005-0000-0000-0000A8A40000}"/>
    <cellStyle name="40% - Accent4 2 3 3 2 4 2" xfId="18613" xr:uid="{00000000-0005-0000-0000-0000A9A40000}"/>
    <cellStyle name="40% - Accent4 2 3 3 2 4 2 2" xfId="55951" xr:uid="{00000000-0005-0000-0000-0000AAA40000}"/>
    <cellStyle name="40% - Accent4 2 3 3 2 4 3" xfId="31280" xr:uid="{00000000-0005-0000-0000-0000ABA40000}"/>
    <cellStyle name="40% - Accent4 2 3 3 2 4 4" xfId="42792" xr:uid="{00000000-0005-0000-0000-0000ACA40000}"/>
    <cellStyle name="40% - Accent4 2 3 3 2 5" xfId="14901" xr:uid="{00000000-0005-0000-0000-0000ADA40000}"/>
    <cellStyle name="40% - Accent4 2 3 3 2 5 2" xfId="52239" xr:uid="{00000000-0005-0000-0000-0000AEA40000}"/>
    <cellStyle name="40% - Accent4 2 3 3 2 6" xfId="28398" xr:uid="{00000000-0005-0000-0000-0000AFA40000}"/>
    <cellStyle name="40% - Accent4 2 3 3 2 7" xfId="39078" xr:uid="{00000000-0005-0000-0000-0000B0A40000}"/>
    <cellStyle name="40% - Accent4 2 3 3 3" xfId="3089" xr:uid="{00000000-0005-0000-0000-0000B1A40000}"/>
    <cellStyle name="40% - Accent4 2 3 3 3 2" xfId="11357" xr:uid="{00000000-0005-0000-0000-0000B2A40000}"/>
    <cellStyle name="40% - Accent4 2 3 3 3 2 2" xfId="24516" xr:uid="{00000000-0005-0000-0000-0000B3A40000}"/>
    <cellStyle name="40% - Accent4 2 3 3 3 2 2 2" xfId="61854" xr:uid="{00000000-0005-0000-0000-0000B4A40000}"/>
    <cellStyle name="40% - Accent4 2 3 3 3 2 3" xfId="48695" xr:uid="{00000000-0005-0000-0000-0000B5A40000}"/>
    <cellStyle name="40% - Accent4 2 3 3 3 3" xfId="6634" xr:uid="{00000000-0005-0000-0000-0000B6A40000}"/>
    <cellStyle name="40% - Accent4 2 3 3 3 3 2" xfId="19793" xr:uid="{00000000-0005-0000-0000-0000B7A40000}"/>
    <cellStyle name="40% - Accent4 2 3 3 3 3 2 2" xfId="57131" xr:uid="{00000000-0005-0000-0000-0000B8A40000}"/>
    <cellStyle name="40% - Accent4 2 3 3 3 3 3" xfId="43972" xr:uid="{00000000-0005-0000-0000-0000B9A40000}"/>
    <cellStyle name="40% - Accent4 2 3 3 3 4" xfId="16250" xr:uid="{00000000-0005-0000-0000-0000BAA40000}"/>
    <cellStyle name="40% - Accent4 2 3 3 3 4 2" xfId="53588" xr:uid="{00000000-0005-0000-0000-0000BBA40000}"/>
    <cellStyle name="40% - Accent4 2 3 3 3 5" xfId="32643" xr:uid="{00000000-0005-0000-0000-0000BCA40000}"/>
    <cellStyle name="40% - Accent4 2 3 3 3 6" xfId="40427" xr:uid="{00000000-0005-0000-0000-0000BDA40000}"/>
    <cellStyle name="40% - Accent4 2 3 3 4" xfId="8997" xr:uid="{00000000-0005-0000-0000-0000BEA40000}"/>
    <cellStyle name="40% - Accent4 2 3 3 4 2" xfId="22156" xr:uid="{00000000-0005-0000-0000-0000BFA40000}"/>
    <cellStyle name="40% - Accent4 2 3 3 4 2 2" xfId="59494" xr:uid="{00000000-0005-0000-0000-0000C0A40000}"/>
    <cellStyle name="40% - Accent4 2 3 3 4 3" xfId="35355" xr:uid="{00000000-0005-0000-0000-0000C1A40000}"/>
    <cellStyle name="40% - Accent4 2 3 3 4 4" xfId="46335" xr:uid="{00000000-0005-0000-0000-0000C2A40000}"/>
    <cellStyle name="40% - Accent4 2 3 3 5" xfId="4274" xr:uid="{00000000-0005-0000-0000-0000C3A40000}"/>
    <cellStyle name="40% - Accent4 2 3 3 5 2" xfId="17433" xr:uid="{00000000-0005-0000-0000-0000C4A40000}"/>
    <cellStyle name="40% - Accent4 2 3 3 5 2 2" xfId="54771" xr:uid="{00000000-0005-0000-0000-0000C5A40000}"/>
    <cellStyle name="40% - Accent4 2 3 3 5 3" xfId="29931" xr:uid="{00000000-0005-0000-0000-0000C6A40000}"/>
    <cellStyle name="40% - Accent4 2 3 3 5 4" xfId="41612" xr:uid="{00000000-0005-0000-0000-0000C7A40000}"/>
    <cellStyle name="40% - Accent4 2 3 3 6" xfId="13721" xr:uid="{00000000-0005-0000-0000-0000C8A40000}"/>
    <cellStyle name="40% - Accent4 2 3 3 6 2" xfId="51059" xr:uid="{00000000-0005-0000-0000-0000C9A40000}"/>
    <cellStyle name="40% - Accent4 2 3 3 7" xfId="27049" xr:uid="{00000000-0005-0000-0000-0000CAA40000}"/>
    <cellStyle name="40% - Accent4 2 3 3 8" xfId="37898" xr:uid="{00000000-0005-0000-0000-0000CBA40000}"/>
    <cellStyle name="40% - Accent4 2 3 4" xfId="361" xr:uid="{00000000-0005-0000-0000-0000CCA40000}"/>
    <cellStyle name="40% - Accent4 2 3 4 2" xfId="1543" xr:uid="{00000000-0005-0000-0000-0000CDA40000}"/>
    <cellStyle name="40% - Accent4 2 3 4 2 2" xfId="7617" xr:uid="{00000000-0005-0000-0000-0000CEA40000}"/>
    <cellStyle name="40% - Accent4 2 3 4 2 2 2" xfId="12340" xr:uid="{00000000-0005-0000-0000-0000CFA40000}"/>
    <cellStyle name="40% - Accent4 2 3 4 2 2 2 2" xfId="25499" xr:uid="{00000000-0005-0000-0000-0000D0A40000}"/>
    <cellStyle name="40% - Accent4 2 3 4 2 2 2 2 2" xfId="62837" xr:uid="{00000000-0005-0000-0000-0000D1A40000}"/>
    <cellStyle name="40% - Accent4 2 3 4 2 2 2 3" xfId="49678" xr:uid="{00000000-0005-0000-0000-0000D2A40000}"/>
    <cellStyle name="40% - Accent4 2 3 4 2 2 3" xfId="20776" xr:uid="{00000000-0005-0000-0000-0000D3A40000}"/>
    <cellStyle name="40% - Accent4 2 3 4 2 2 3 2" xfId="58114" xr:uid="{00000000-0005-0000-0000-0000D4A40000}"/>
    <cellStyle name="40% - Accent4 2 3 4 2 2 4" xfId="33795" xr:uid="{00000000-0005-0000-0000-0000D5A40000}"/>
    <cellStyle name="40% - Accent4 2 3 4 2 2 5" xfId="44955" xr:uid="{00000000-0005-0000-0000-0000D6A40000}"/>
    <cellStyle name="40% - Accent4 2 3 4 2 3" xfId="9980" xr:uid="{00000000-0005-0000-0000-0000D7A40000}"/>
    <cellStyle name="40% - Accent4 2 3 4 2 3 2" xfId="23139" xr:uid="{00000000-0005-0000-0000-0000D8A40000}"/>
    <cellStyle name="40% - Accent4 2 3 4 2 3 2 2" xfId="60477" xr:uid="{00000000-0005-0000-0000-0000D9A40000}"/>
    <cellStyle name="40% - Accent4 2 3 4 2 3 3" xfId="36507" xr:uid="{00000000-0005-0000-0000-0000DAA40000}"/>
    <cellStyle name="40% - Accent4 2 3 4 2 3 4" xfId="47318" xr:uid="{00000000-0005-0000-0000-0000DBA40000}"/>
    <cellStyle name="40% - Accent4 2 3 4 2 4" xfId="5257" xr:uid="{00000000-0005-0000-0000-0000DCA40000}"/>
    <cellStyle name="40% - Accent4 2 3 4 2 4 2" xfId="18416" xr:uid="{00000000-0005-0000-0000-0000DDA40000}"/>
    <cellStyle name="40% - Accent4 2 3 4 2 4 2 2" xfId="55754" xr:uid="{00000000-0005-0000-0000-0000DEA40000}"/>
    <cellStyle name="40% - Accent4 2 3 4 2 4 3" xfId="31083" xr:uid="{00000000-0005-0000-0000-0000DFA40000}"/>
    <cellStyle name="40% - Accent4 2 3 4 2 4 4" xfId="42595" xr:uid="{00000000-0005-0000-0000-0000E0A40000}"/>
    <cellStyle name="40% - Accent4 2 3 4 2 5" xfId="14704" xr:uid="{00000000-0005-0000-0000-0000E1A40000}"/>
    <cellStyle name="40% - Accent4 2 3 4 2 5 2" xfId="52042" xr:uid="{00000000-0005-0000-0000-0000E2A40000}"/>
    <cellStyle name="40% - Accent4 2 3 4 2 6" xfId="28201" xr:uid="{00000000-0005-0000-0000-0000E3A40000}"/>
    <cellStyle name="40% - Accent4 2 3 4 2 7" xfId="38881" xr:uid="{00000000-0005-0000-0000-0000E4A40000}"/>
    <cellStyle name="40% - Accent4 2 3 4 3" xfId="2892" xr:uid="{00000000-0005-0000-0000-0000E5A40000}"/>
    <cellStyle name="40% - Accent4 2 3 4 3 2" xfId="11160" xr:uid="{00000000-0005-0000-0000-0000E6A40000}"/>
    <cellStyle name="40% - Accent4 2 3 4 3 2 2" xfId="24319" xr:uid="{00000000-0005-0000-0000-0000E7A40000}"/>
    <cellStyle name="40% - Accent4 2 3 4 3 2 2 2" xfId="61657" xr:uid="{00000000-0005-0000-0000-0000E8A40000}"/>
    <cellStyle name="40% - Accent4 2 3 4 3 2 3" xfId="48498" xr:uid="{00000000-0005-0000-0000-0000E9A40000}"/>
    <cellStyle name="40% - Accent4 2 3 4 3 3" xfId="6437" xr:uid="{00000000-0005-0000-0000-0000EAA40000}"/>
    <cellStyle name="40% - Accent4 2 3 4 3 3 2" xfId="19596" xr:uid="{00000000-0005-0000-0000-0000EBA40000}"/>
    <cellStyle name="40% - Accent4 2 3 4 3 3 2 2" xfId="56934" xr:uid="{00000000-0005-0000-0000-0000ECA40000}"/>
    <cellStyle name="40% - Accent4 2 3 4 3 3 3" xfId="43775" xr:uid="{00000000-0005-0000-0000-0000EDA40000}"/>
    <cellStyle name="40% - Accent4 2 3 4 3 4" xfId="16053" xr:uid="{00000000-0005-0000-0000-0000EEA40000}"/>
    <cellStyle name="40% - Accent4 2 3 4 3 4 2" xfId="53391" xr:uid="{00000000-0005-0000-0000-0000EFA40000}"/>
    <cellStyle name="40% - Accent4 2 3 4 3 5" xfId="32446" xr:uid="{00000000-0005-0000-0000-0000F0A40000}"/>
    <cellStyle name="40% - Accent4 2 3 4 3 6" xfId="40230" xr:uid="{00000000-0005-0000-0000-0000F1A40000}"/>
    <cellStyle name="40% - Accent4 2 3 4 4" xfId="8800" xr:uid="{00000000-0005-0000-0000-0000F2A40000}"/>
    <cellStyle name="40% - Accent4 2 3 4 4 2" xfId="21959" xr:uid="{00000000-0005-0000-0000-0000F3A40000}"/>
    <cellStyle name="40% - Accent4 2 3 4 4 2 2" xfId="59297" xr:uid="{00000000-0005-0000-0000-0000F4A40000}"/>
    <cellStyle name="40% - Accent4 2 3 4 4 3" xfId="35158" xr:uid="{00000000-0005-0000-0000-0000F5A40000}"/>
    <cellStyle name="40% - Accent4 2 3 4 4 4" xfId="46138" xr:uid="{00000000-0005-0000-0000-0000F6A40000}"/>
    <cellStyle name="40% - Accent4 2 3 4 5" xfId="4077" xr:uid="{00000000-0005-0000-0000-0000F7A40000}"/>
    <cellStyle name="40% - Accent4 2 3 4 5 2" xfId="17236" xr:uid="{00000000-0005-0000-0000-0000F8A40000}"/>
    <cellStyle name="40% - Accent4 2 3 4 5 2 2" xfId="54574" xr:uid="{00000000-0005-0000-0000-0000F9A40000}"/>
    <cellStyle name="40% - Accent4 2 3 4 5 3" xfId="29734" xr:uid="{00000000-0005-0000-0000-0000FAA40000}"/>
    <cellStyle name="40% - Accent4 2 3 4 5 4" xfId="41415" xr:uid="{00000000-0005-0000-0000-0000FBA40000}"/>
    <cellStyle name="40% - Accent4 2 3 4 6" xfId="13524" xr:uid="{00000000-0005-0000-0000-0000FCA40000}"/>
    <cellStyle name="40% - Accent4 2 3 4 6 2" xfId="50862" xr:uid="{00000000-0005-0000-0000-0000FDA40000}"/>
    <cellStyle name="40% - Accent4 2 3 4 7" xfId="26852" xr:uid="{00000000-0005-0000-0000-0000FEA40000}"/>
    <cellStyle name="40% - Accent4 2 3 4 8" xfId="37701" xr:uid="{00000000-0005-0000-0000-0000FFA40000}"/>
    <cellStyle name="40% - Accent4 2 3 5" xfId="782" xr:uid="{00000000-0005-0000-0000-000000A50000}"/>
    <cellStyle name="40% - Accent4 2 3 5 2" xfId="1964" xr:uid="{00000000-0005-0000-0000-000001A50000}"/>
    <cellStyle name="40% - Accent4 2 3 5 2 2" xfId="8038" xr:uid="{00000000-0005-0000-0000-000002A50000}"/>
    <cellStyle name="40% - Accent4 2 3 5 2 2 2" xfId="12761" xr:uid="{00000000-0005-0000-0000-000003A50000}"/>
    <cellStyle name="40% - Accent4 2 3 5 2 2 2 2" xfId="25920" xr:uid="{00000000-0005-0000-0000-000004A50000}"/>
    <cellStyle name="40% - Accent4 2 3 5 2 2 2 2 2" xfId="63258" xr:uid="{00000000-0005-0000-0000-000005A50000}"/>
    <cellStyle name="40% - Accent4 2 3 5 2 2 2 3" xfId="50099" xr:uid="{00000000-0005-0000-0000-000006A50000}"/>
    <cellStyle name="40% - Accent4 2 3 5 2 2 3" xfId="21197" xr:uid="{00000000-0005-0000-0000-000007A50000}"/>
    <cellStyle name="40% - Accent4 2 3 5 2 2 3 2" xfId="58535" xr:uid="{00000000-0005-0000-0000-000008A50000}"/>
    <cellStyle name="40% - Accent4 2 3 5 2 2 4" xfId="34216" xr:uid="{00000000-0005-0000-0000-000009A50000}"/>
    <cellStyle name="40% - Accent4 2 3 5 2 2 5" xfId="45376" xr:uid="{00000000-0005-0000-0000-00000AA50000}"/>
    <cellStyle name="40% - Accent4 2 3 5 2 3" xfId="10401" xr:uid="{00000000-0005-0000-0000-00000BA50000}"/>
    <cellStyle name="40% - Accent4 2 3 5 2 3 2" xfId="23560" xr:uid="{00000000-0005-0000-0000-00000CA50000}"/>
    <cellStyle name="40% - Accent4 2 3 5 2 3 2 2" xfId="60898" xr:uid="{00000000-0005-0000-0000-00000DA50000}"/>
    <cellStyle name="40% - Accent4 2 3 5 2 3 3" xfId="36928" xr:uid="{00000000-0005-0000-0000-00000EA50000}"/>
    <cellStyle name="40% - Accent4 2 3 5 2 3 4" xfId="47739" xr:uid="{00000000-0005-0000-0000-00000FA50000}"/>
    <cellStyle name="40% - Accent4 2 3 5 2 4" xfId="5678" xr:uid="{00000000-0005-0000-0000-000010A50000}"/>
    <cellStyle name="40% - Accent4 2 3 5 2 4 2" xfId="18837" xr:uid="{00000000-0005-0000-0000-000011A50000}"/>
    <cellStyle name="40% - Accent4 2 3 5 2 4 2 2" xfId="56175" xr:uid="{00000000-0005-0000-0000-000012A50000}"/>
    <cellStyle name="40% - Accent4 2 3 5 2 4 3" xfId="31504" xr:uid="{00000000-0005-0000-0000-000013A50000}"/>
    <cellStyle name="40% - Accent4 2 3 5 2 4 4" xfId="43016" xr:uid="{00000000-0005-0000-0000-000014A50000}"/>
    <cellStyle name="40% - Accent4 2 3 5 2 5" xfId="15125" xr:uid="{00000000-0005-0000-0000-000015A50000}"/>
    <cellStyle name="40% - Accent4 2 3 5 2 5 2" xfId="52463" xr:uid="{00000000-0005-0000-0000-000016A50000}"/>
    <cellStyle name="40% - Accent4 2 3 5 2 6" xfId="28622" xr:uid="{00000000-0005-0000-0000-000017A50000}"/>
    <cellStyle name="40% - Accent4 2 3 5 2 7" xfId="39302" xr:uid="{00000000-0005-0000-0000-000018A50000}"/>
    <cellStyle name="40% - Accent4 2 3 5 3" xfId="3313" xr:uid="{00000000-0005-0000-0000-000019A50000}"/>
    <cellStyle name="40% - Accent4 2 3 5 3 2" xfId="11581" xr:uid="{00000000-0005-0000-0000-00001AA50000}"/>
    <cellStyle name="40% - Accent4 2 3 5 3 2 2" xfId="24740" xr:uid="{00000000-0005-0000-0000-00001BA50000}"/>
    <cellStyle name="40% - Accent4 2 3 5 3 2 2 2" xfId="62078" xr:uid="{00000000-0005-0000-0000-00001CA50000}"/>
    <cellStyle name="40% - Accent4 2 3 5 3 2 3" xfId="48919" xr:uid="{00000000-0005-0000-0000-00001DA50000}"/>
    <cellStyle name="40% - Accent4 2 3 5 3 3" xfId="6858" xr:uid="{00000000-0005-0000-0000-00001EA50000}"/>
    <cellStyle name="40% - Accent4 2 3 5 3 3 2" xfId="20017" xr:uid="{00000000-0005-0000-0000-00001FA50000}"/>
    <cellStyle name="40% - Accent4 2 3 5 3 3 2 2" xfId="57355" xr:uid="{00000000-0005-0000-0000-000020A50000}"/>
    <cellStyle name="40% - Accent4 2 3 5 3 3 3" xfId="44196" xr:uid="{00000000-0005-0000-0000-000021A50000}"/>
    <cellStyle name="40% - Accent4 2 3 5 3 4" xfId="16474" xr:uid="{00000000-0005-0000-0000-000022A50000}"/>
    <cellStyle name="40% - Accent4 2 3 5 3 4 2" xfId="53812" xr:uid="{00000000-0005-0000-0000-000023A50000}"/>
    <cellStyle name="40% - Accent4 2 3 5 3 5" xfId="32867" xr:uid="{00000000-0005-0000-0000-000024A50000}"/>
    <cellStyle name="40% - Accent4 2 3 5 3 6" xfId="40651" xr:uid="{00000000-0005-0000-0000-000025A50000}"/>
    <cellStyle name="40% - Accent4 2 3 5 4" xfId="9221" xr:uid="{00000000-0005-0000-0000-000026A50000}"/>
    <cellStyle name="40% - Accent4 2 3 5 4 2" xfId="22380" xr:uid="{00000000-0005-0000-0000-000027A50000}"/>
    <cellStyle name="40% - Accent4 2 3 5 4 2 2" xfId="59718" xr:uid="{00000000-0005-0000-0000-000028A50000}"/>
    <cellStyle name="40% - Accent4 2 3 5 4 3" xfId="35579" xr:uid="{00000000-0005-0000-0000-000029A50000}"/>
    <cellStyle name="40% - Accent4 2 3 5 4 4" xfId="46559" xr:uid="{00000000-0005-0000-0000-00002AA50000}"/>
    <cellStyle name="40% - Accent4 2 3 5 5" xfId="4498" xr:uid="{00000000-0005-0000-0000-00002BA50000}"/>
    <cellStyle name="40% - Accent4 2 3 5 5 2" xfId="17657" xr:uid="{00000000-0005-0000-0000-00002CA50000}"/>
    <cellStyle name="40% - Accent4 2 3 5 5 2 2" xfId="54995" xr:uid="{00000000-0005-0000-0000-00002DA50000}"/>
    <cellStyle name="40% - Accent4 2 3 5 5 3" xfId="30155" xr:uid="{00000000-0005-0000-0000-00002EA50000}"/>
    <cellStyle name="40% - Accent4 2 3 5 5 4" xfId="41836" xr:uid="{00000000-0005-0000-0000-00002FA50000}"/>
    <cellStyle name="40% - Accent4 2 3 5 6" xfId="13945" xr:uid="{00000000-0005-0000-0000-000030A50000}"/>
    <cellStyle name="40% - Accent4 2 3 5 6 2" xfId="51283" xr:uid="{00000000-0005-0000-0000-000031A50000}"/>
    <cellStyle name="40% - Accent4 2 3 5 7" xfId="27273" xr:uid="{00000000-0005-0000-0000-000032A50000}"/>
    <cellStyle name="40% - Accent4 2 3 5 8" xfId="38122" xr:uid="{00000000-0005-0000-0000-000033A50000}"/>
    <cellStyle name="40% - Accent4 2 3 6" xfId="951" xr:uid="{00000000-0005-0000-0000-000034A50000}"/>
    <cellStyle name="40% - Accent4 2 3 6 2" xfId="2133" xr:uid="{00000000-0005-0000-0000-000035A50000}"/>
    <cellStyle name="40% - Accent4 2 3 6 2 2" xfId="8207" xr:uid="{00000000-0005-0000-0000-000036A50000}"/>
    <cellStyle name="40% - Accent4 2 3 6 2 2 2" xfId="12930" xr:uid="{00000000-0005-0000-0000-000037A50000}"/>
    <cellStyle name="40% - Accent4 2 3 6 2 2 2 2" xfId="26089" xr:uid="{00000000-0005-0000-0000-000038A50000}"/>
    <cellStyle name="40% - Accent4 2 3 6 2 2 2 2 2" xfId="63427" xr:uid="{00000000-0005-0000-0000-000039A50000}"/>
    <cellStyle name="40% - Accent4 2 3 6 2 2 2 3" xfId="50268" xr:uid="{00000000-0005-0000-0000-00003AA50000}"/>
    <cellStyle name="40% - Accent4 2 3 6 2 2 3" xfId="21366" xr:uid="{00000000-0005-0000-0000-00003BA50000}"/>
    <cellStyle name="40% - Accent4 2 3 6 2 2 3 2" xfId="58704" xr:uid="{00000000-0005-0000-0000-00003CA50000}"/>
    <cellStyle name="40% - Accent4 2 3 6 2 2 4" xfId="34385" xr:uid="{00000000-0005-0000-0000-00003DA50000}"/>
    <cellStyle name="40% - Accent4 2 3 6 2 2 5" xfId="45545" xr:uid="{00000000-0005-0000-0000-00003EA50000}"/>
    <cellStyle name="40% - Accent4 2 3 6 2 3" xfId="10570" xr:uid="{00000000-0005-0000-0000-00003FA50000}"/>
    <cellStyle name="40% - Accent4 2 3 6 2 3 2" xfId="23729" xr:uid="{00000000-0005-0000-0000-000040A50000}"/>
    <cellStyle name="40% - Accent4 2 3 6 2 3 2 2" xfId="61067" xr:uid="{00000000-0005-0000-0000-000041A50000}"/>
    <cellStyle name="40% - Accent4 2 3 6 2 3 3" xfId="37097" xr:uid="{00000000-0005-0000-0000-000042A50000}"/>
    <cellStyle name="40% - Accent4 2 3 6 2 3 4" xfId="47908" xr:uid="{00000000-0005-0000-0000-000043A50000}"/>
    <cellStyle name="40% - Accent4 2 3 6 2 4" xfId="5847" xr:uid="{00000000-0005-0000-0000-000044A50000}"/>
    <cellStyle name="40% - Accent4 2 3 6 2 4 2" xfId="19006" xr:uid="{00000000-0005-0000-0000-000045A50000}"/>
    <cellStyle name="40% - Accent4 2 3 6 2 4 2 2" xfId="56344" xr:uid="{00000000-0005-0000-0000-000046A50000}"/>
    <cellStyle name="40% - Accent4 2 3 6 2 4 3" xfId="31673" xr:uid="{00000000-0005-0000-0000-000047A50000}"/>
    <cellStyle name="40% - Accent4 2 3 6 2 4 4" xfId="43185" xr:uid="{00000000-0005-0000-0000-000048A50000}"/>
    <cellStyle name="40% - Accent4 2 3 6 2 5" xfId="15294" xr:uid="{00000000-0005-0000-0000-000049A50000}"/>
    <cellStyle name="40% - Accent4 2 3 6 2 5 2" xfId="52632" xr:uid="{00000000-0005-0000-0000-00004AA50000}"/>
    <cellStyle name="40% - Accent4 2 3 6 2 6" xfId="28791" xr:uid="{00000000-0005-0000-0000-00004BA50000}"/>
    <cellStyle name="40% - Accent4 2 3 6 2 7" xfId="39471" xr:uid="{00000000-0005-0000-0000-00004CA50000}"/>
    <cellStyle name="40% - Accent4 2 3 6 3" xfId="3482" xr:uid="{00000000-0005-0000-0000-00004DA50000}"/>
    <cellStyle name="40% - Accent4 2 3 6 3 2" xfId="11750" xr:uid="{00000000-0005-0000-0000-00004EA50000}"/>
    <cellStyle name="40% - Accent4 2 3 6 3 2 2" xfId="24909" xr:uid="{00000000-0005-0000-0000-00004FA50000}"/>
    <cellStyle name="40% - Accent4 2 3 6 3 2 2 2" xfId="62247" xr:uid="{00000000-0005-0000-0000-000050A50000}"/>
    <cellStyle name="40% - Accent4 2 3 6 3 2 3" xfId="49088" xr:uid="{00000000-0005-0000-0000-000051A50000}"/>
    <cellStyle name="40% - Accent4 2 3 6 3 3" xfId="7027" xr:uid="{00000000-0005-0000-0000-000052A50000}"/>
    <cellStyle name="40% - Accent4 2 3 6 3 3 2" xfId="20186" xr:uid="{00000000-0005-0000-0000-000053A50000}"/>
    <cellStyle name="40% - Accent4 2 3 6 3 3 2 2" xfId="57524" xr:uid="{00000000-0005-0000-0000-000054A50000}"/>
    <cellStyle name="40% - Accent4 2 3 6 3 3 3" xfId="44365" xr:uid="{00000000-0005-0000-0000-000055A50000}"/>
    <cellStyle name="40% - Accent4 2 3 6 3 4" xfId="16643" xr:uid="{00000000-0005-0000-0000-000056A50000}"/>
    <cellStyle name="40% - Accent4 2 3 6 3 4 2" xfId="53981" xr:uid="{00000000-0005-0000-0000-000057A50000}"/>
    <cellStyle name="40% - Accent4 2 3 6 3 5" xfId="33036" xr:uid="{00000000-0005-0000-0000-000058A50000}"/>
    <cellStyle name="40% - Accent4 2 3 6 3 6" xfId="40820" xr:uid="{00000000-0005-0000-0000-000059A50000}"/>
    <cellStyle name="40% - Accent4 2 3 6 4" xfId="9390" xr:uid="{00000000-0005-0000-0000-00005AA50000}"/>
    <cellStyle name="40% - Accent4 2 3 6 4 2" xfId="22549" xr:uid="{00000000-0005-0000-0000-00005BA50000}"/>
    <cellStyle name="40% - Accent4 2 3 6 4 2 2" xfId="59887" xr:uid="{00000000-0005-0000-0000-00005CA50000}"/>
    <cellStyle name="40% - Accent4 2 3 6 4 3" xfId="35748" xr:uid="{00000000-0005-0000-0000-00005DA50000}"/>
    <cellStyle name="40% - Accent4 2 3 6 4 4" xfId="46728" xr:uid="{00000000-0005-0000-0000-00005EA50000}"/>
    <cellStyle name="40% - Accent4 2 3 6 5" xfId="4667" xr:uid="{00000000-0005-0000-0000-00005FA50000}"/>
    <cellStyle name="40% - Accent4 2 3 6 5 2" xfId="17826" xr:uid="{00000000-0005-0000-0000-000060A50000}"/>
    <cellStyle name="40% - Accent4 2 3 6 5 2 2" xfId="55164" xr:uid="{00000000-0005-0000-0000-000061A50000}"/>
    <cellStyle name="40% - Accent4 2 3 6 5 3" xfId="30324" xr:uid="{00000000-0005-0000-0000-000062A50000}"/>
    <cellStyle name="40% - Accent4 2 3 6 5 4" xfId="42005" xr:uid="{00000000-0005-0000-0000-000063A50000}"/>
    <cellStyle name="40% - Accent4 2 3 6 6" xfId="14114" xr:uid="{00000000-0005-0000-0000-000064A50000}"/>
    <cellStyle name="40% - Accent4 2 3 6 6 2" xfId="51452" xr:uid="{00000000-0005-0000-0000-000065A50000}"/>
    <cellStyle name="40% - Accent4 2 3 6 7" xfId="27442" xr:uid="{00000000-0005-0000-0000-000066A50000}"/>
    <cellStyle name="40% - Accent4 2 3 6 8" xfId="38291" xr:uid="{00000000-0005-0000-0000-000067A50000}"/>
    <cellStyle name="40% - Accent4 2 3 7" xfId="1122" xr:uid="{00000000-0005-0000-0000-000068A50000}"/>
    <cellStyle name="40% - Accent4 2 3 7 2" xfId="2302" xr:uid="{00000000-0005-0000-0000-000069A50000}"/>
    <cellStyle name="40% - Accent4 2 3 7 2 2" xfId="8376" xr:uid="{00000000-0005-0000-0000-00006AA50000}"/>
    <cellStyle name="40% - Accent4 2 3 7 2 2 2" xfId="13099" xr:uid="{00000000-0005-0000-0000-00006BA50000}"/>
    <cellStyle name="40% - Accent4 2 3 7 2 2 2 2" xfId="26258" xr:uid="{00000000-0005-0000-0000-00006CA50000}"/>
    <cellStyle name="40% - Accent4 2 3 7 2 2 2 2 2" xfId="63596" xr:uid="{00000000-0005-0000-0000-00006DA50000}"/>
    <cellStyle name="40% - Accent4 2 3 7 2 2 2 3" xfId="50437" xr:uid="{00000000-0005-0000-0000-00006EA50000}"/>
    <cellStyle name="40% - Accent4 2 3 7 2 2 3" xfId="21535" xr:uid="{00000000-0005-0000-0000-00006FA50000}"/>
    <cellStyle name="40% - Accent4 2 3 7 2 2 3 2" xfId="58873" xr:uid="{00000000-0005-0000-0000-000070A50000}"/>
    <cellStyle name="40% - Accent4 2 3 7 2 2 4" xfId="34554" xr:uid="{00000000-0005-0000-0000-000071A50000}"/>
    <cellStyle name="40% - Accent4 2 3 7 2 2 5" xfId="45714" xr:uid="{00000000-0005-0000-0000-000072A50000}"/>
    <cellStyle name="40% - Accent4 2 3 7 2 3" xfId="10739" xr:uid="{00000000-0005-0000-0000-000073A50000}"/>
    <cellStyle name="40% - Accent4 2 3 7 2 3 2" xfId="23898" xr:uid="{00000000-0005-0000-0000-000074A50000}"/>
    <cellStyle name="40% - Accent4 2 3 7 2 3 2 2" xfId="61236" xr:uid="{00000000-0005-0000-0000-000075A50000}"/>
    <cellStyle name="40% - Accent4 2 3 7 2 3 3" xfId="37266" xr:uid="{00000000-0005-0000-0000-000076A50000}"/>
    <cellStyle name="40% - Accent4 2 3 7 2 3 4" xfId="48077" xr:uid="{00000000-0005-0000-0000-000077A50000}"/>
    <cellStyle name="40% - Accent4 2 3 7 2 4" xfId="6016" xr:uid="{00000000-0005-0000-0000-000078A50000}"/>
    <cellStyle name="40% - Accent4 2 3 7 2 4 2" xfId="19175" xr:uid="{00000000-0005-0000-0000-000079A50000}"/>
    <cellStyle name="40% - Accent4 2 3 7 2 4 2 2" xfId="56513" xr:uid="{00000000-0005-0000-0000-00007AA50000}"/>
    <cellStyle name="40% - Accent4 2 3 7 2 4 3" xfId="31842" xr:uid="{00000000-0005-0000-0000-00007BA50000}"/>
    <cellStyle name="40% - Accent4 2 3 7 2 4 4" xfId="43354" xr:uid="{00000000-0005-0000-0000-00007CA50000}"/>
    <cellStyle name="40% - Accent4 2 3 7 2 5" xfId="15463" xr:uid="{00000000-0005-0000-0000-00007DA50000}"/>
    <cellStyle name="40% - Accent4 2 3 7 2 5 2" xfId="52801" xr:uid="{00000000-0005-0000-0000-00007EA50000}"/>
    <cellStyle name="40% - Accent4 2 3 7 2 6" xfId="28960" xr:uid="{00000000-0005-0000-0000-00007FA50000}"/>
    <cellStyle name="40% - Accent4 2 3 7 2 7" xfId="39640" xr:uid="{00000000-0005-0000-0000-000080A50000}"/>
    <cellStyle name="40% - Accent4 2 3 7 3" xfId="3651" xr:uid="{00000000-0005-0000-0000-000081A50000}"/>
    <cellStyle name="40% - Accent4 2 3 7 3 2" xfId="11919" xr:uid="{00000000-0005-0000-0000-000082A50000}"/>
    <cellStyle name="40% - Accent4 2 3 7 3 2 2" xfId="25078" xr:uid="{00000000-0005-0000-0000-000083A50000}"/>
    <cellStyle name="40% - Accent4 2 3 7 3 2 2 2" xfId="62416" xr:uid="{00000000-0005-0000-0000-000084A50000}"/>
    <cellStyle name="40% - Accent4 2 3 7 3 2 3" xfId="49257" xr:uid="{00000000-0005-0000-0000-000085A50000}"/>
    <cellStyle name="40% - Accent4 2 3 7 3 3" xfId="7196" xr:uid="{00000000-0005-0000-0000-000086A50000}"/>
    <cellStyle name="40% - Accent4 2 3 7 3 3 2" xfId="20355" xr:uid="{00000000-0005-0000-0000-000087A50000}"/>
    <cellStyle name="40% - Accent4 2 3 7 3 3 2 2" xfId="57693" xr:uid="{00000000-0005-0000-0000-000088A50000}"/>
    <cellStyle name="40% - Accent4 2 3 7 3 3 3" xfId="44534" xr:uid="{00000000-0005-0000-0000-000089A50000}"/>
    <cellStyle name="40% - Accent4 2 3 7 3 4" xfId="16812" xr:uid="{00000000-0005-0000-0000-00008AA50000}"/>
    <cellStyle name="40% - Accent4 2 3 7 3 4 2" xfId="54150" xr:uid="{00000000-0005-0000-0000-00008BA50000}"/>
    <cellStyle name="40% - Accent4 2 3 7 3 5" xfId="33205" xr:uid="{00000000-0005-0000-0000-00008CA50000}"/>
    <cellStyle name="40% - Accent4 2 3 7 3 6" xfId="40989" xr:uid="{00000000-0005-0000-0000-00008DA50000}"/>
    <cellStyle name="40% - Accent4 2 3 7 4" xfId="9559" xr:uid="{00000000-0005-0000-0000-00008EA50000}"/>
    <cellStyle name="40% - Accent4 2 3 7 4 2" xfId="22718" xr:uid="{00000000-0005-0000-0000-00008FA50000}"/>
    <cellStyle name="40% - Accent4 2 3 7 4 2 2" xfId="60056" xr:uid="{00000000-0005-0000-0000-000090A50000}"/>
    <cellStyle name="40% - Accent4 2 3 7 4 3" xfId="35917" xr:uid="{00000000-0005-0000-0000-000091A50000}"/>
    <cellStyle name="40% - Accent4 2 3 7 4 4" xfId="46897" xr:uid="{00000000-0005-0000-0000-000092A50000}"/>
    <cellStyle name="40% - Accent4 2 3 7 5" xfId="4836" xr:uid="{00000000-0005-0000-0000-000093A50000}"/>
    <cellStyle name="40% - Accent4 2 3 7 5 2" xfId="17995" xr:uid="{00000000-0005-0000-0000-000094A50000}"/>
    <cellStyle name="40% - Accent4 2 3 7 5 2 2" xfId="55333" xr:uid="{00000000-0005-0000-0000-000095A50000}"/>
    <cellStyle name="40% - Accent4 2 3 7 5 3" xfId="30493" xr:uid="{00000000-0005-0000-0000-000096A50000}"/>
    <cellStyle name="40% - Accent4 2 3 7 5 4" xfId="42174" xr:uid="{00000000-0005-0000-0000-000097A50000}"/>
    <cellStyle name="40% - Accent4 2 3 7 6" xfId="14283" xr:uid="{00000000-0005-0000-0000-000098A50000}"/>
    <cellStyle name="40% - Accent4 2 3 7 6 2" xfId="51621" xr:uid="{00000000-0005-0000-0000-000099A50000}"/>
    <cellStyle name="40% - Accent4 2 3 7 7" xfId="27611" xr:uid="{00000000-0005-0000-0000-00009AA50000}"/>
    <cellStyle name="40% - Accent4 2 3 7 8" xfId="38460" xr:uid="{00000000-0005-0000-0000-00009BA50000}"/>
    <cellStyle name="40% - Accent4 2 3 8" xfId="1319" xr:uid="{00000000-0005-0000-0000-00009CA50000}"/>
    <cellStyle name="40% - Accent4 2 3 8 2" xfId="2668" xr:uid="{00000000-0005-0000-0000-00009DA50000}"/>
    <cellStyle name="40% - Accent4 2 3 8 2 2" xfId="12116" xr:uid="{00000000-0005-0000-0000-00009EA50000}"/>
    <cellStyle name="40% - Accent4 2 3 8 2 2 2" xfId="25275" xr:uid="{00000000-0005-0000-0000-00009FA50000}"/>
    <cellStyle name="40% - Accent4 2 3 8 2 2 2 2" xfId="62613" xr:uid="{00000000-0005-0000-0000-0000A0A50000}"/>
    <cellStyle name="40% - Accent4 2 3 8 2 2 3" xfId="33571" xr:uid="{00000000-0005-0000-0000-0000A1A50000}"/>
    <cellStyle name="40% - Accent4 2 3 8 2 2 4" xfId="49454" xr:uid="{00000000-0005-0000-0000-0000A2A50000}"/>
    <cellStyle name="40% - Accent4 2 3 8 2 3" xfId="7393" xr:uid="{00000000-0005-0000-0000-0000A3A50000}"/>
    <cellStyle name="40% - Accent4 2 3 8 2 3 2" xfId="20552" xr:uid="{00000000-0005-0000-0000-0000A4A50000}"/>
    <cellStyle name="40% - Accent4 2 3 8 2 3 2 2" xfId="57890" xr:uid="{00000000-0005-0000-0000-0000A5A50000}"/>
    <cellStyle name="40% - Accent4 2 3 8 2 3 3" xfId="36283" xr:uid="{00000000-0005-0000-0000-0000A6A50000}"/>
    <cellStyle name="40% - Accent4 2 3 8 2 3 4" xfId="44731" xr:uid="{00000000-0005-0000-0000-0000A7A50000}"/>
    <cellStyle name="40% - Accent4 2 3 8 2 4" xfId="15829" xr:uid="{00000000-0005-0000-0000-0000A8A50000}"/>
    <cellStyle name="40% - Accent4 2 3 8 2 4 2" xfId="30859" xr:uid="{00000000-0005-0000-0000-0000A9A50000}"/>
    <cellStyle name="40% - Accent4 2 3 8 2 4 3" xfId="53167" xr:uid="{00000000-0005-0000-0000-0000AAA50000}"/>
    <cellStyle name="40% - Accent4 2 3 8 2 5" xfId="27977" xr:uid="{00000000-0005-0000-0000-0000ABA50000}"/>
    <cellStyle name="40% - Accent4 2 3 8 2 6" xfId="40006" xr:uid="{00000000-0005-0000-0000-0000ACA50000}"/>
    <cellStyle name="40% - Accent4 2 3 8 3" xfId="9756" xr:uid="{00000000-0005-0000-0000-0000ADA50000}"/>
    <cellStyle name="40% - Accent4 2 3 8 3 2" xfId="22915" xr:uid="{00000000-0005-0000-0000-0000AEA50000}"/>
    <cellStyle name="40% - Accent4 2 3 8 3 2 2" xfId="60253" xr:uid="{00000000-0005-0000-0000-0000AFA50000}"/>
    <cellStyle name="40% - Accent4 2 3 8 3 3" xfId="32222" xr:uid="{00000000-0005-0000-0000-0000B0A50000}"/>
    <cellStyle name="40% - Accent4 2 3 8 3 4" xfId="47094" xr:uid="{00000000-0005-0000-0000-0000B1A50000}"/>
    <cellStyle name="40% - Accent4 2 3 8 4" xfId="5033" xr:uid="{00000000-0005-0000-0000-0000B2A50000}"/>
    <cellStyle name="40% - Accent4 2 3 8 4 2" xfId="18192" xr:uid="{00000000-0005-0000-0000-0000B3A50000}"/>
    <cellStyle name="40% - Accent4 2 3 8 4 2 2" xfId="55530" xr:uid="{00000000-0005-0000-0000-0000B4A50000}"/>
    <cellStyle name="40% - Accent4 2 3 8 4 3" xfId="34934" xr:uid="{00000000-0005-0000-0000-0000B5A50000}"/>
    <cellStyle name="40% - Accent4 2 3 8 4 4" xfId="42371" xr:uid="{00000000-0005-0000-0000-0000B6A50000}"/>
    <cellStyle name="40% - Accent4 2 3 8 5" xfId="14480" xr:uid="{00000000-0005-0000-0000-0000B7A50000}"/>
    <cellStyle name="40% - Accent4 2 3 8 5 2" xfId="29510" xr:uid="{00000000-0005-0000-0000-0000B8A50000}"/>
    <cellStyle name="40% - Accent4 2 3 8 5 3" xfId="51818" xr:uid="{00000000-0005-0000-0000-0000B9A50000}"/>
    <cellStyle name="40% - Accent4 2 3 8 6" xfId="26628" xr:uid="{00000000-0005-0000-0000-0000BAA50000}"/>
    <cellStyle name="40% - Accent4 2 3 8 7" xfId="38657" xr:uid="{00000000-0005-0000-0000-0000BBA50000}"/>
    <cellStyle name="40% - Accent4 2 3 9" xfId="2471" xr:uid="{00000000-0005-0000-0000-0000BCA50000}"/>
    <cellStyle name="40% - Accent4 2 3 9 2" xfId="10936" xr:uid="{00000000-0005-0000-0000-0000BDA50000}"/>
    <cellStyle name="40% - Accent4 2 3 9 2 2" xfId="24095" xr:uid="{00000000-0005-0000-0000-0000BEA50000}"/>
    <cellStyle name="40% - Accent4 2 3 9 2 2 2" xfId="61433" xr:uid="{00000000-0005-0000-0000-0000BFA50000}"/>
    <cellStyle name="40% - Accent4 2 3 9 2 3" xfId="33374" xr:uid="{00000000-0005-0000-0000-0000C0A50000}"/>
    <cellStyle name="40% - Accent4 2 3 9 2 4" xfId="48274" xr:uid="{00000000-0005-0000-0000-0000C1A50000}"/>
    <cellStyle name="40% - Accent4 2 3 9 3" xfId="6213" xr:uid="{00000000-0005-0000-0000-0000C2A50000}"/>
    <cellStyle name="40% - Accent4 2 3 9 3 2" xfId="19372" xr:uid="{00000000-0005-0000-0000-0000C3A50000}"/>
    <cellStyle name="40% - Accent4 2 3 9 3 2 2" xfId="56710" xr:uid="{00000000-0005-0000-0000-0000C4A50000}"/>
    <cellStyle name="40% - Accent4 2 3 9 3 3" xfId="36086" xr:uid="{00000000-0005-0000-0000-0000C5A50000}"/>
    <cellStyle name="40% - Accent4 2 3 9 3 4" xfId="43551" xr:uid="{00000000-0005-0000-0000-0000C6A50000}"/>
    <cellStyle name="40% - Accent4 2 3 9 4" xfId="15632" xr:uid="{00000000-0005-0000-0000-0000C7A50000}"/>
    <cellStyle name="40% - Accent4 2 3 9 4 2" xfId="30662" xr:uid="{00000000-0005-0000-0000-0000C8A50000}"/>
    <cellStyle name="40% - Accent4 2 3 9 4 3" xfId="52970" xr:uid="{00000000-0005-0000-0000-0000C9A50000}"/>
    <cellStyle name="40% - Accent4 2 3 9 5" xfId="27780" xr:uid="{00000000-0005-0000-0000-0000CAA50000}"/>
    <cellStyle name="40% - Accent4 2 3 9 6" xfId="39809" xr:uid="{00000000-0005-0000-0000-0000CBA50000}"/>
    <cellStyle name="40% - Accent4 2 4" xfId="81" xr:uid="{00000000-0005-0000-0000-0000CCA50000}"/>
    <cellStyle name="40% - Accent4 2 4 10" xfId="8520" xr:uid="{00000000-0005-0000-0000-0000CDA50000}"/>
    <cellStyle name="40% - Accent4 2 4 10 2" xfId="21679" xr:uid="{00000000-0005-0000-0000-0000CEA50000}"/>
    <cellStyle name="40% - Accent4 2 4 10 2 2" xfId="59017" xr:uid="{00000000-0005-0000-0000-0000CFA50000}"/>
    <cellStyle name="40% - Accent4 2 4 10 3" xfId="29342" xr:uid="{00000000-0005-0000-0000-0000D0A50000}"/>
    <cellStyle name="40% - Accent4 2 4 10 4" xfId="45858" xr:uid="{00000000-0005-0000-0000-0000D1A50000}"/>
    <cellStyle name="40% - Accent4 2 4 11" xfId="3797" xr:uid="{00000000-0005-0000-0000-0000D2A50000}"/>
    <cellStyle name="40% - Accent4 2 4 11 2" xfId="16956" xr:uid="{00000000-0005-0000-0000-0000D3A50000}"/>
    <cellStyle name="40% - Accent4 2 4 11 2 2" xfId="54294" xr:uid="{00000000-0005-0000-0000-0000D4A50000}"/>
    <cellStyle name="40% - Accent4 2 4 11 3" xfId="32054" xr:uid="{00000000-0005-0000-0000-0000D5A50000}"/>
    <cellStyle name="40% - Accent4 2 4 11 4" xfId="41135" xr:uid="{00000000-0005-0000-0000-0000D6A50000}"/>
    <cellStyle name="40% - Accent4 2 4 12" xfId="13244" xr:uid="{00000000-0005-0000-0000-0000D7A50000}"/>
    <cellStyle name="40% - Accent4 2 4 12 2" xfId="34766" xr:uid="{00000000-0005-0000-0000-0000D8A50000}"/>
    <cellStyle name="40% - Accent4 2 4 12 3" xfId="50582" xr:uid="{00000000-0005-0000-0000-0000D9A50000}"/>
    <cellStyle name="40% - Accent4 2 4 13" xfId="29173" xr:uid="{00000000-0005-0000-0000-0000DAA50000}"/>
    <cellStyle name="40% - Accent4 2 4 14" xfId="26460" xr:uid="{00000000-0005-0000-0000-0000DBA50000}"/>
    <cellStyle name="40% - Accent4 2 4 15" xfId="37421" xr:uid="{00000000-0005-0000-0000-0000DCA50000}"/>
    <cellStyle name="40% - Accent4 2 4 2" xfId="193" xr:uid="{00000000-0005-0000-0000-0000DDA50000}"/>
    <cellStyle name="40% - Accent4 2 4 2 2" xfId="614" xr:uid="{00000000-0005-0000-0000-0000DEA50000}"/>
    <cellStyle name="40% - Accent4 2 4 2 2 2" xfId="1796" xr:uid="{00000000-0005-0000-0000-0000DFA50000}"/>
    <cellStyle name="40% - Accent4 2 4 2 2 2 2" xfId="7870" xr:uid="{00000000-0005-0000-0000-0000E0A50000}"/>
    <cellStyle name="40% - Accent4 2 4 2 2 2 2 2" xfId="12593" xr:uid="{00000000-0005-0000-0000-0000E1A50000}"/>
    <cellStyle name="40% - Accent4 2 4 2 2 2 2 2 2" xfId="25752" xr:uid="{00000000-0005-0000-0000-0000E2A50000}"/>
    <cellStyle name="40% - Accent4 2 4 2 2 2 2 2 2 2" xfId="63090" xr:uid="{00000000-0005-0000-0000-0000E3A50000}"/>
    <cellStyle name="40% - Accent4 2 4 2 2 2 2 2 3" xfId="49931" xr:uid="{00000000-0005-0000-0000-0000E4A50000}"/>
    <cellStyle name="40% - Accent4 2 4 2 2 2 2 3" xfId="21029" xr:uid="{00000000-0005-0000-0000-0000E5A50000}"/>
    <cellStyle name="40% - Accent4 2 4 2 2 2 2 3 2" xfId="58367" xr:uid="{00000000-0005-0000-0000-0000E6A50000}"/>
    <cellStyle name="40% - Accent4 2 4 2 2 2 2 4" xfId="34048" xr:uid="{00000000-0005-0000-0000-0000E7A50000}"/>
    <cellStyle name="40% - Accent4 2 4 2 2 2 2 5" xfId="45208" xr:uid="{00000000-0005-0000-0000-0000E8A50000}"/>
    <cellStyle name="40% - Accent4 2 4 2 2 2 3" xfId="10233" xr:uid="{00000000-0005-0000-0000-0000E9A50000}"/>
    <cellStyle name="40% - Accent4 2 4 2 2 2 3 2" xfId="23392" xr:uid="{00000000-0005-0000-0000-0000EAA50000}"/>
    <cellStyle name="40% - Accent4 2 4 2 2 2 3 2 2" xfId="60730" xr:uid="{00000000-0005-0000-0000-0000EBA50000}"/>
    <cellStyle name="40% - Accent4 2 4 2 2 2 3 3" xfId="36760" xr:uid="{00000000-0005-0000-0000-0000ECA50000}"/>
    <cellStyle name="40% - Accent4 2 4 2 2 2 3 4" xfId="47571" xr:uid="{00000000-0005-0000-0000-0000EDA50000}"/>
    <cellStyle name="40% - Accent4 2 4 2 2 2 4" xfId="5510" xr:uid="{00000000-0005-0000-0000-0000EEA50000}"/>
    <cellStyle name="40% - Accent4 2 4 2 2 2 4 2" xfId="18669" xr:uid="{00000000-0005-0000-0000-0000EFA50000}"/>
    <cellStyle name="40% - Accent4 2 4 2 2 2 4 2 2" xfId="56007" xr:uid="{00000000-0005-0000-0000-0000F0A50000}"/>
    <cellStyle name="40% - Accent4 2 4 2 2 2 4 3" xfId="31336" xr:uid="{00000000-0005-0000-0000-0000F1A50000}"/>
    <cellStyle name="40% - Accent4 2 4 2 2 2 4 4" xfId="42848" xr:uid="{00000000-0005-0000-0000-0000F2A50000}"/>
    <cellStyle name="40% - Accent4 2 4 2 2 2 5" xfId="14957" xr:uid="{00000000-0005-0000-0000-0000F3A50000}"/>
    <cellStyle name="40% - Accent4 2 4 2 2 2 5 2" xfId="52295" xr:uid="{00000000-0005-0000-0000-0000F4A50000}"/>
    <cellStyle name="40% - Accent4 2 4 2 2 2 6" xfId="28454" xr:uid="{00000000-0005-0000-0000-0000F5A50000}"/>
    <cellStyle name="40% - Accent4 2 4 2 2 2 7" xfId="39134" xr:uid="{00000000-0005-0000-0000-0000F6A50000}"/>
    <cellStyle name="40% - Accent4 2 4 2 2 3" xfId="3145" xr:uid="{00000000-0005-0000-0000-0000F7A50000}"/>
    <cellStyle name="40% - Accent4 2 4 2 2 3 2" xfId="11413" xr:uid="{00000000-0005-0000-0000-0000F8A50000}"/>
    <cellStyle name="40% - Accent4 2 4 2 2 3 2 2" xfId="24572" xr:uid="{00000000-0005-0000-0000-0000F9A50000}"/>
    <cellStyle name="40% - Accent4 2 4 2 2 3 2 2 2" xfId="61910" xr:uid="{00000000-0005-0000-0000-0000FAA50000}"/>
    <cellStyle name="40% - Accent4 2 4 2 2 3 2 3" xfId="48751" xr:uid="{00000000-0005-0000-0000-0000FBA50000}"/>
    <cellStyle name="40% - Accent4 2 4 2 2 3 3" xfId="6690" xr:uid="{00000000-0005-0000-0000-0000FCA50000}"/>
    <cellStyle name="40% - Accent4 2 4 2 2 3 3 2" xfId="19849" xr:uid="{00000000-0005-0000-0000-0000FDA50000}"/>
    <cellStyle name="40% - Accent4 2 4 2 2 3 3 2 2" xfId="57187" xr:uid="{00000000-0005-0000-0000-0000FEA50000}"/>
    <cellStyle name="40% - Accent4 2 4 2 2 3 3 3" xfId="44028" xr:uid="{00000000-0005-0000-0000-0000FFA50000}"/>
    <cellStyle name="40% - Accent4 2 4 2 2 3 4" xfId="16306" xr:uid="{00000000-0005-0000-0000-000000A60000}"/>
    <cellStyle name="40% - Accent4 2 4 2 2 3 4 2" xfId="53644" xr:uid="{00000000-0005-0000-0000-000001A60000}"/>
    <cellStyle name="40% - Accent4 2 4 2 2 3 5" xfId="32699" xr:uid="{00000000-0005-0000-0000-000002A60000}"/>
    <cellStyle name="40% - Accent4 2 4 2 2 3 6" xfId="40483" xr:uid="{00000000-0005-0000-0000-000003A60000}"/>
    <cellStyle name="40% - Accent4 2 4 2 2 4" xfId="9053" xr:uid="{00000000-0005-0000-0000-000004A60000}"/>
    <cellStyle name="40% - Accent4 2 4 2 2 4 2" xfId="22212" xr:uid="{00000000-0005-0000-0000-000005A60000}"/>
    <cellStyle name="40% - Accent4 2 4 2 2 4 2 2" xfId="59550" xr:uid="{00000000-0005-0000-0000-000006A60000}"/>
    <cellStyle name="40% - Accent4 2 4 2 2 4 3" xfId="35411" xr:uid="{00000000-0005-0000-0000-000007A60000}"/>
    <cellStyle name="40% - Accent4 2 4 2 2 4 4" xfId="46391" xr:uid="{00000000-0005-0000-0000-000008A60000}"/>
    <cellStyle name="40% - Accent4 2 4 2 2 5" xfId="4330" xr:uid="{00000000-0005-0000-0000-000009A60000}"/>
    <cellStyle name="40% - Accent4 2 4 2 2 5 2" xfId="17489" xr:uid="{00000000-0005-0000-0000-00000AA60000}"/>
    <cellStyle name="40% - Accent4 2 4 2 2 5 2 2" xfId="54827" xr:uid="{00000000-0005-0000-0000-00000BA60000}"/>
    <cellStyle name="40% - Accent4 2 4 2 2 5 3" xfId="29987" xr:uid="{00000000-0005-0000-0000-00000CA60000}"/>
    <cellStyle name="40% - Accent4 2 4 2 2 5 4" xfId="41668" xr:uid="{00000000-0005-0000-0000-00000DA60000}"/>
    <cellStyle name="40% - Accent4 2 4 2 2 6" xfId="13777" xr:uid="{00000000-0005-0000-0000-00000EA60000}"/>
    <cellStyle name="40% - Accent4 2 4 2 2 6 2" xfId="51115" xr:uid="{00000000-0005-0000-0000-00000FA60000}"/>
    <cellStyle name="40% - Accent4 2 4 2 2 7" xfId="27105" xr:uid="{00000000-0005-0000-0000-000010A60000}"/>
    <cellStyle name="40% - Accent4 2 4 2 2 8" xfId="37954" xr:uid="{00000000-0005-0000-0000-000011A60000}"/>
    <cellStyle name="40% - Accent4 2 4 2 3" xfId="1375" xr:uid="{00000000-0005-0000-0000-000012A60000}"/>
    <cellStyle name="40% - Accent4 2 4 2 3 2" xfId="7449" xr:uid="{00000000-0005-0000-0000-000013A60000}"/>
    <cellStyle name="40% - Accent4 2 4 2 3 2 2" xfId="12172" xr:uid="{00000000-0005-0000-0000-000014A60000}"/>
    <cellStyle name="40% - Accent4 2 4 2 3 2 2 2" xfId="25331" xr:uid="{00000000-0005-0000-0000-000015A60000}"/>
    <cellStyle name="40% - Accent4 2 4 2 3 2 2 2 2" xfId="62669" xr:uid="{00000000-0005-0000-0000-000016A60000}"/>
    <cellStyle name="40% - Accent4 2 4 2 3 2 2 3" xfId="49510" xr:uid="{00000000-0005-0000-0000-000017A60000}"/>
    <cellStyle name="40% - Accent4 2 4 2 3 2 3" xfId="20608" xr:uid="{00000000-0005-0000-0000-000018A60000}"/>
    <cellStyle name="40% - Accent4 2 4 2 3 2 3 2" xfId="57946" xr:uid="{00000000-0005-0000-0000-000019A60000}"/>
    <cellStyle name="40% - Accent4 2 4 2 3 2 4" xfId="33627" xr:uid="{00000000-0005-0000-0000-00001AA60000}"/>
    <cellStyle name="40% - Accent4 2 4 2 3 2 5" xfId="44787" xr:uid="{00000000-0005-0000-0000-00001BA60000}"/>
    <cellStyle name="40% - Accent4 2 4 2 3 3" xfId="9812" xr:uid="{00000000-0005-0000-0000-00001CA60000}"/>
    <cellStyle name="40% - Accent4 2 4 2 3 3 2" xfId="22971" xr:uid="{00000000-0005-0000-0000-00001DA60000}"/>
    <cellStyle name="40% - Accent4 2 4 2 3 3 2 2" xfId="60309" xr:uid="{00000000-0005-0000-0000-00001EA60000}"/>
    <cellStyle name="40% - Accent4 2 4 2 3 3 3" xfId="36339" xr:uid="{00000000-0005-0000-0000-00001FA60000}"/>
    <cellStyle name="40% - Accent4 2 4 2 3 3 4" xfId="47150" xr:uid="{00000000-0005-0000-0000-000020A60000}"/>
    <cellStyle name="40% - Accent4 2 4 2 3 4" xfId="5089" xr:uid="{00000000-0005-0000-0000-000021A60000}"/>
    <cellStyle name="40% - Accent4 2 4 2 3 4 2" xfId="18248" xr:uid="{00000000-0005-0000-0000-000022A60000}"/>
    <cellStyle name="40% - Accent4 2 4 2 3 4 2 2" xfId="55586" xr:uid="{00000000-0005-0000-0000-000023A60000}"/>
    <cellStyle name="40% - Accent4 2 4 2 3 4 3" xfId="30915" xr:uid="{00000000-0005-0000-0000-000024A60000}"/>
    <cellStyle name="40% - Accent4 2 4 2 3 4 4" xfId="42427" xr:uid="{00000000-0005-0000-0000-000025A60000}"/>
    <cellStyle name="40% - Accent4 2 4 2 3 5" xfId="14536" xr:uid="{00000000-0005-0000-0000-000026A60000}"/>
    <cellStyle name="40% - Accent4 2 4 2 3 5 2" xfId="51874" xr:uid="{00000000-0005-0000-0000-000027A60000}"/>
    <cellStyle name="40% - Accent4 2 4 2 3 6" xfId="28033" xr:uid="{00000000-0005-0000-0000-000028A60000}"/>
    <cellStyle name="40% - Accent4 2 4 2 3 7" xfId="38713" xr:uid="{00000000-0005-0000-0000-000029A60000}"/>
    <cellStyle name="40% - Accent4 2 4 2 4" xfId="2724" xr:uid="{00000000-0005-0000-0000-00002AA60000}"/>
    <cellStyle name="40% - Accent4 2 4 2 4 2" xfId="10992" xr:uid="{00000000-0005-0000-0000-00002BA60000}"/>
    <cellStyle name="40% - Accent4 2 4 2 4 2 2" xfId="24151" xr:uid="{00000000-0005-0000-0000-00002CA60000}"/>
    <cellStyle name="40% - Accent4 2 4 2 4 2 2 2" xfId="61489" xr:uid="{00000000-0005-0000-0000-00002DA60000}"/>
    <cellStyle name="40% - Accent4 2 4 2 4 2 3" xfId="48330" xr:uid="{00000000-0005-0000-0000-00002EA60000}"/>
    <cellStyle name="40% - Accent4 2 4 2 4 3" xfId="6269" xr:uid="{00000000-0005-0000-0000-00002FA60000}"/>
    <cellStyle name="40% - Accent4 2 4 2 4 3 2" xfId="19428" xr:uid="{00000000-0005-0000-0000-000030A60000}"/>
    <cellStyle name="40% - Accent4 2 4 2 4 3 2 2" xfId="56766" xr:uid="{00000000-0005-0000-0000-000031A60000}"/>
    <cellStyle name="40% - Accent4 2 4 2 4 3 3" xfId="43607" xr:uid="{00000000-0005-0000-0000-000032A60000}"/>
    <cellStyle name="40% - Accent4 2 4 2 4 4" xfId="15885" xr:uid="{00000000-0005-0000-0000-000033A60000}"/>
    <cellStyle name="40% - Accent4 2 4 2 4 4 2" xfId="53223" xr:uid="{00000000-0005-0000-0000-000034A60000}"/>
    <cellStyle name="40% - Accent4 2 4 2 4 5" xfId="32278" xr:uid="{00000000-0005-0000-0000-000035A60000}"/>
    <cellStyle name="40% - Accent4 2 4 2 4 6" xfId="40062" xr:uid="{00000000-0005-0000-0000-000036A60000}"/>
    <cellStyle name="40% - Accent4 2 4 2 5" xfId="8632" xr:uid="{00000000-0005-0000-0000-000037A60000}"/>
    <cellStyle name="40% - Accent4 2 4 2 5 2" xfId="21791" xr:uid="{00000000-0005-0000-0000-000038A60000}"/>
    <cellStyle name="40% - Accent4 2 4 2 5 2 2" xfId="59129" xr:uid="{00000000-0005-0000-0000-000039A60000}"/>
    <cellStyle name="40% - Accent4 2 4 2 5 3" xfId="34990" xr:uid="{00000000-0005-0000-0000-00003AA60000}"/>
    <cellStyle name="40% - Accent4 2 4 2 5 4" xfId="45970" xr:uid="{00000000-0005-0000-0000-00003BA60000}"/>
    <cellStyle name="40% - Accent4 2 4 2 6" xfId="3909" xr:uid="{00000000-0005-0000-0000-00003CA60000}"/>
    <cellStyle name="40% - Accent4 2 4 2 6 2" xfId="17068" xr:uid="{00000000-0005-0000-0000-00003DA60000}"/>
    <cellStyle name="40% - Accent4 2 4 2 6 2 2" xfId="54406" xr:uid="{00000000-0005-0000-0000-00003EA60000}"/>
    <cellStyle name="40% - Accent4 2 4 2 6 3" xfId="29566" xr:uid="{00000000-0005-0000-0000-00003FA60000}"/>
    <cellStyle name="40% - Accent4 2 4 2 6 4" xfId="41247" xr:uid="{00000000-0005-0000-0000-000040A60000}"/>
    <cellStyle name="40% - Accent4 2 4 2 7" xfId="13356" xr:uid="{00000000-0005-0000-0000-000041A60000}"/>
    <cellStyle name="40% - Accent4 2 4 2 7 2" xfId="50694" xr:uid="{00000000-0005-0000-0000-000042A60000}"/>
    <cellStyle name="40% - Accent4 2 4 2 8" xfId="26684" xr:uid="{00000000-0005-0000-0000-000043A60000}"/>
    <cellStyle name="40% - Accent4 2 4 2 9" xfId="37533" xr:uid="{00000000-0005-0000-0000-000044A60000}"/>
    <cellStyle name="40% - Accent4 2 4 3" xfId="502" xr:uid="{00000000-0005-0000-0000-000045A60000}"/>
    <cellStyle name="40% - Accent4 2 4 3 2" xfId="1684" xr:uid="{00000000-0005-0000-0000-000046A60000}"/>
    <cellStyle name="40% - Accent4 2 4 3 2 2" xfId="7758" xr:uid="{00000000-0005-0000-0000-000047A60000}"/>
    <cellStyle name="40% - Accent4 2 4 3 2 2 2" xfId="12481" xr:uid="{00000000-0005-0000-0000-000048A60000}"/>
    <cellStyle name="40% - Accent4 2 4 3 2 2 2 2" xfId="25640" xr:uid="{00000000-0005-0000-0000-000049A60000}"/>
    <cellStyle name="40% - Accent4 2 4 3 2 2 2 2 2" xfId="62978" xr:uid="{00000000-0005-0000-0000-00004AA60000}"/>
    <cellStyle name="40% - Accent4 2 4 3 2 2 2 3" xfId="49819" xr:uid="{00000000-0005-0000-0000-00004BA60000}"/>
    <cellStyle name="40% - Accent4 2 4 3 2 2 3" xfId="20917" xr:uid="{00000000-0005-0000-0000-00004CA60000}"/>
    <cellStyle name="40% - Accent4 2 4 3 2 2 3 2" xfId="58255" xr:uid="{00000000-0005-0000-0000-00004DA60000}"/>
    <cellStyle name="40% - Accent4 2 4 3 2 2 4" xfId="33936" xr:uid="{00000000-0005-0000-0000-00004EA60000}"/>
    <cellStyle name="40% - Accent4 2 4 3 2 2 5" xfId="45096" xr:uid="{00000000-0005-0000-0000-00004FA60000}"/>
    <cellStyle name="40% - Accent4 2 4 3 2 3" xfId="10121" xr:uid="{00000000-0005-0000-0000-000050A60000}"/>
    <cellStyle name="40% - Accent4 2 4 3 2 3 2" xfId="23280" xr:uid="{00000000-0005-0000-0000-000051A60000}"/>
    <cellStyle name="40% - Accent4 2 4 3 2 3 2 2" xfId="60618" xr:uid="{00000000-0005-0000-0000-000052A60000}"/>
    <cellStyle name="40% - Accent4 2 4 3 2 3 3" xfId="36648" xr:uid="{00000000-0005-0000-0000-000053A60000}"/>
    <cellStyle name="40% - Accent4 2 4 3 2 3 4" xfId="47459" xr:uid="{00000000-0005-0000-0000-000054A60000}"/>
    <cellStyle name="40% - Accent4 2 4 3 2 4" xfId="5398" xr:uid="{00000000-0005-0000-0000-000055A60000}"/>
    <cellStyle name="40% - Accent4 2 4 3 2 4 2" xfId="18557" xr:uid="{00000000-0005-0000-0000-000056A60000}"/>
    <cellStyle name="40% - Accent4 2 4 3 2 4 2 2" xfId="55895" xr:uid="{00000000-0005-0000-0000-000057A60000}"/>
    <cellStyle name="40% - Accent4 2 4 3 2 4 3" xfId="31224" xr:uid="{00000000-0005-0000-0000-000058A60000}"/>
    <cellStyle name="40% - Accent4 2 4 3 2 4 4" xfId="42736" xr:uid="{00000000-0005-0000-0000-000059A60000}"/>
    <cellStyle name="40% - Accent4 2 4 3 2 5" xfId="14845" xr:uid="{00000000-0005-0000-0000-00005AA60000}"/>
    <cellStyle name="40% - Accent4 2 4 3 2 5 2" xfId="52183" xr:uid="{00000000-0005-0000-0000-00005BA60000}"/>
    <cellStyle name="40% - Accent4 2 4 3 2 6" xfId="28342" xr:uid="{00000000-0005-0000-0000-00005CA60000}"/>
    <cellStyle name="40% - Accent4 2 4 3 2 7" xfId="39022" xr:uid="{00000000-0005-0000-0000-00005DA60000}"/>
    <cellStyle name="40% - Accent4 2 4 3 3" xfId="3033" xr:uid="{00000000-0005-0000-0000-00005EA60000}"/>
    <cellStyle name="40% - Accent4 2 4 3 3 2" xfId="11301" xr:uid="{00000000-0005-0000-0000-00005FA60000}"/>
    <cellStyle name="40% - Accent4 2 4 3 3 2 2" xfId="24460" xr:uid="{00000000-0005-0000-0000-000060A60000}"/>
    <cellStyle name="40% - Accent4 2 4 3 3 2 2 2" xfId="61798" xr:uid="{00000000-0005-0000-0000-000061A60000}"/>
    <cellStyle name="40% - Accent4 2 4 3 3 2 3" xfId="48639" xr:uid="{00000000-0005-0000-0000-000062A60000}"/>
    <cellStyle name="40% - Accent4 2 4 3 3 3" xfId="6578" xr:uid="{00000000-0005-0000-0000-000063A60000}"/>
    <cellStyle name="40% - Accent4 2 4 3 3 3 2" xfId="19737" xr:uid="{00000000-0005-0000-0000-000064A60000}"/>
    <cellStyle name="40% - Accent4 2 4 3 3 3 2 2" xfId="57075" xr:uid="{00000000-0005-0000-0000-000065A60000}"/>
    <cellStyle name="40% - Accent4 2 4 3 3 3 3" xfId="43916" xr:uid="{00000000-0005-0000-0000-000066A60000}"/>
    <cellStyle name="40% - Accent4 2 4 3 3 4" xfId="16194" xr:uid="{00000000-0005-0000-0000-000067A60000}"/>
    <cellStyle name="40% - Accent4 2 4 3 3 4 2" xfId="53532" xr:uid="{00000000-0005-0000-0000-000068A60000}"/>
    <cellStyle name="40% - Accent4 2 4 3 3 5" xfId="32587" xr:uid="{00000000-0005-0000-0000-000069A60000}"/>
    <cellStyle name="40% - Accent4 2 4 3 3 6" xfId="40371" xr:uid="{00000000-0005-0000-0000-00006AA60000}"/>
    <cellStyle name="40% - Accent4 2 4 3 4" xfId="8941" xr:uid="{00000000-0005-0000-0000-00006BA60000}"/>
    <cellStyle name="40% - Accent4 2 4 3 4 2" xfId="22100" xr:uid="{00000000-0005-0000-0000-00006CA60000}"/>
    <cellStyle name="40% - Accent4 2 4 3 4 2 2" xfId="59438" xr:uid="{00000000-0005-0000-0000-00006DA60000}"/>
    <cellStyle name="40% - Accent4 2 4 3 4 3" xfId="35299" xr:uid="{00000000-0005-0000-0000-00006EA60000}"/>
    <cellStyle name="40% - Accent4 2 4 3 4 4" xfId="46279" xr:uid="{00000000-0005-0000-0000-00006FA60000}"/>
    <cellStyle name="40% - Accent4 2 4 3 5" xfId="4218" xr:uid="{00000000-0005-0000-0000-000070A60000}"/>
    <cellStyle name="40% - Accent4 2 4 3 5 2" xfId="17377" xr:uid="{00000000-0005-0000-0000-000071A60000}"/>
    <cellStyle name="40% - Accent4 2 4 3 5 2 2" xfId="54715" xr:uid="{00000000-0005-0000-0000-000072A60000}"/>
    <cellStyle name="40% - Accent4 2 4 3 5 3" xfId="29875" xr:uid="{00000000-0005-0000-0000-000073A60000}"/>
    <cellStyle name="40% - Accent4 2 4 3 5 4" xfId="41556" xr:uid="{00000000-0005-0000-0000-000074A60000}"/>
    <cellStyle name="40% - Accent4 2 4 3 6" xfId="13665" xr:uid="{00000000-0005-0000-0000-000075A60000}"/>
    <cellStyle name="40% - Accent4 2 4 3 6 2" xfId="51003" xr:uid="{00000000-0005-0000-0000-000076A60000}"/>
    <cellStyle name="40% - Accent4 2 4 3 7" xfId="26993" xr:uid="{00000000-0005-0000-0000-000077A60000}"/>
    <cellStyle name="40% - Accent4 2 4 3 8" xfId="37842" xr:uid="{00000000-0005-0000-0000-000078A60000}"/>
    <cellStyle name="40% - Accent4 2 4 4" xfId="390" xr:uid="{00000000-0005-0000-0000-000079A60000}"/>
    <cellStyle name="40% - Accent4 2 4 4 2" xfId="1572" xr:uid="{00000000-0005-0000-0000-00007AA60000}"/>
    <cellStyle name="40% - Accent4 2 4 4 2 2" xfId="7646" xr:uid="{00000000-0005-0000-0000-00007BA60000}"/>
    <cellStyle name="40% - Accent4 2 4 4 2 2 2" xfId="12369" xr:uid="{00000000-0005-0000-0000-00007CA60000}"/>
    <cellStyle name="40% - Accent4 2 4 4 2 2 2 2" xfId="25528" xr:uid="{00000000-0005-0000-0000-00007DA60000}"/>
    <cellStyle name="40% - Accent4 2 4 4 2 2 2 2 2" xfId="62866" xr:uid="{00000000-0005-0000-0000-00007EA60000}"/>
    <cellStyle name="40% - Accent4 2 4 4 2 2 2 3" xfId="49707" xr:uid="{00000000-0005-0000-0000-00007FA60000}"/>
    <cellStyle name="40% - Accent4 2 4 4 2 2 3" xfId="20805" xr:uid="{00000000-0005-0000-0000-000080A60000}"/>
    <cellStyle name="40% - Accent4 2 4 4 2 2 3 2" xfId="58143" xr:uid="{00000000-0005-0000-0000-000081A60000}"/>
    <cellStyle name="40% - Accent4 2 4 4 2 2 4" xfId="33824" xr:uid="{00000000-0005-0000-0000-000082A60000}"/>
    <cellStyle name="40% - Accent4 2 4 4 2 2 5" xfId="44984" xr:uid="{00000000-0005-0000-0000-000083A60000}"/>
    <cellStyle name="40% - Accent4 2 4 4 2 3" xfId="10009" xr:uid="{00000000-0005-0000-0000-000084A60000}"/>
    <cellStyle name="40% - Accent4 2 4 4 2 3 2" xfId="23168" xr:uid="{00000000-0005-0000-0000-000085A60000}"/>
    <cellStyle name="40% - Accent4 2 4 4 2 3 2 2" xfId="60506" xr:uid="{00000000-0005-0000-0000-000086A60000}"/>
    <cellStyle name="40% - Accent4 2 4 4 2 3 3" xfId="36536" xr:uid="{00000000-0005-0000-0000-000087A60000}"/>
    <cellStyle name="40% - Accent4 2 4 4 2 3 4" xfId="47347" xr:uid="{00000000-0005-0000-0000-000088A60000}"/>
    <cellStyle name="40% - Accent4 2 4 4 2 4" xfId="5286" xr:uid="{00000000-0005-0000-0000-000089A60000}"/>
    <cellStyle name="40% - Accent4 2 4 4 2 4 2" xfId="18445" xr:uid="{00000000-0005-0000-0000-00008AA60000}"/>
    <cellStyle name="40% - Accent4 2 4 4 2 4 2 2" xfId="55783" xr:uid="{00000000-0005-0000-0000-00008BA60000}"/>
    <cellStyle name="40% - Accent4 2 4 4 2 4 3" xfId="31112" xr:uid="{00000000-0005-0000-0000-00008CA60000}"/>
    <cellStyle name="40% - Accent4 2 4 4 2 4 4" xfId="42624" xr:uid="{00000000-0005-0000-0000-00008DA60000}"/>
    <cellStyle name="40% - Accent4 2 4 4 2 5" xfId="14733" xr:uid="{00000000-0005-0000-0000-00008EA60000}"/>
    <cellStyle name="40% - Accent4 2 4 4 2 5 2" xfId="52071" xr:uid="{00000000-0005-0000-0000-00008FA60000}"/>
    <cellStyle name="40% - Accent4 2 4 4 2 6" xfId="28230" xr:uid="{00000000-0005-0000-0000-000090A60000}"/>
    <cellStyle name="40% - Accent4 2 4 4 2 7" xfId="38910" xr:uid="{00000000-0005-0000-0000-000091A60000}"/>
    <cellStyle name="40% - Accent4 2 4 4 3" xfId="2921" xr:uid="{00000000-0005-0000-0000-000092A60000}"/>
    <cellStyle name="40% - Accent4 2 4 4 3 2" xfId="11189" xr:uid="{00000000-0005-0000-0000-000093A60000}"/>
    <cellStyle name="40% - Accent4 2 4 4 3 2 2" xfId="24348" xr:uid="{00000000-0005-0000-0000-000094A60000}"/>
    <cellStyle name="40% - Accent4 2 4 4 3 2 2 2" xfId="61686" xr:uid="{00000000-0005-0000-0000-000095A60000}"/>
    <cellStyle name="40% - Accent4 2 4 4 3 2 3" xfId="48527" xr:uid="{00000000-0005-0000-0000-000096A60000}"/>
    <cellStyle name="40% - Accent4 2 4 4 3 3" xfId="6466" xr:uid="{00000000-0005-0000-0000-000097A60000}"/>
    <cellStyle name="40% - Accent4 2 4 4 3 3 2" xfId="19625" xr:uid="{00000000-0005-0000-0000-000098A60000}"/>
    <cellStyle name="40% - Accent4 2 4 4 3 3 2 2" xfId="56963" xr:uid="{00000000-0005-0000-0000-000099A60000}"/>
    <cellStyle name="40% - Accent4 2 4 4 3 3 3" xfId="43804" xr:uid="{00000000-0005-0000-0000-00009AA60000}"/>
    <cellStyle name="40% - Accent4 2 4 4 3 4" xfId="16082" xr:uid="{00000000-0005-0000-0000-00009BA60000}"/>
    <cellStyle name="40% - Accent4 2 4 4 3 4 2" xfId="53420" xr:uid="{00000000-0005-0000-0000-00009CA60000}"/>
    <cellStyle name="40% - Accent4 2 4 4 3 5" xfId="32475" xr:uid="{00000000-0005-0000-0000-00009DA60000}"/>
    <cellStyle name="40% - Accent4 2 4 4 3 6" xfId="40259" xr:uid="{00000000-0005-0000-0000-00009EA60000}"/>
    <cellStyle name="40% - Accent4 2 4 4 4" xfId="8829" xr:uid="{00000000-0005-0000-0000-00009FA60000}"/>
    <cellStyle name="40% - Accent4 2 4 4 4 2" xfId="21988" xr:uid="{00000000-0005-0000-0000-0000A0A60000}"/>
    <cellStyle name="40% - Accent4 2 4 4 4 2 2" xfId="59326" xr:uid="{00000000-0005-0000-0000-0000A1A60000}"/>
    <cellStyle name="40% - Accent4 2 4 4 4 3" xfId="35187" xr:uid="{00000000-0005-0000-0000-0000A2A60000}"/>
    <cellStyle name="40% - Accent4 2 4 4 4 4" xfId="46167" xr:uid="{00000000-0005-0000-0000-0000A3A60000}"/>
    <cellStyle name="40% - Accent4 2 4 4 5" xfId="4106" xr:uid="{00000000-0005-0000-0000-0000A4A60000}"/>
    <cellStyle name="40% - Accent4 2 4 4 5 2" xfId="17265" xr:uid="{00000000-0005-0000-0000-0000A5A60000}"/>
    <cellStyle name="40% - Accent4 2 4 4 5 2 2" xfId="54603" xr:uid="{00000000-0005-0000-0000-0000A6A60000}"/>
    <cellStyle name="40% - Accent4 2 4 4 5 3" xfId="29763" xr:uid="{00000000-0005-0000-0000-0000A7A60000}"/>
    <cellStyle name="40% - Accent4 2 4 4 5 4" xfId="41444" xr:uid="{00000000-0005-0000-0000-0000A8A60000}"/>
    <cellStyle name="40% - Accent4 2 4 4 6" xfId="13553" xr:uid="{00000000-0005-0000-0000-0000A9A60000}"/>
    <cellStyle name="40% - Accent4 2 4 4 6 2" xfId="50891" xr:uid="{00000000-0005-0000-0000-0000AAA60000}"/>
    <cellStyle name="40% - Accent4 2 4 4 7" xfId="26881" xr:uid="{00000000-0005-0000-0000-0000ABA60000}"/>
    <cellStyle name="40% - Accent4 2 4 4 8" xfId="37730" xr:uid="{00000000-0005-0000-0000-0000ACA60000}"/>
    <cellStyle name="40% - Accent4 2 4 5" xfId="811" xr:uid="{00000000-0005-0000-0000-0000ADA60000}"/>
    <cellStyle name="40% - Accent4 2 4 5 2" xfId="1993" xr:uid="{00000000-0005-0000-0000-0000AEA60000}"/>
    <cellStyle name="40% - Accent4 2 4 5 2 2" xfId="8067" xr:uid="{00000000-0005-0000-0000-0000AFA60000}"/>
    <cellStyle name="40% - Accent4 2 4 5 2 2 2" xfId="12790" xr:uid="{00000000-0005-0000-0000-0000B0A60000}"/>
    <cellStyle name="40% - Accent4 2 4 5 2 2 2 2" xfId="25949" xr:uid="{00000000-0005-0000-0000-0000B1A60000}"/>
    <cellStyle name="40% - Accent4 2 4 5 2 2 2 2 2" xfId="63287" xr:uid="{00000000-0005-0000-0000-0000B2A60000}"/>
    <cellStyle name="40% - Accent4 2 4 5 2 2 2 3" xfId="50128" xr:uid="{00000000-0005-0000-0000-0000B3A60000}"/>
    <cellStyle name="40% - Accent4 2 4 5 2 2 3" xfId="21226" xr:uid="{00000000-0005-0000-0000-0000B4A60000}"/>
    <cellStyle name="40% - Accent4 2 4 5 2 2 3 2" xfId="58564" xr:uid="{00000000-0005-0000-0000-0000B5A60000}"/>
    <cellStyle name="40% - Accent4 2 4 5 2 2 4" xfId="34245" xr:uid="{00000000-0005-0000-0000-0000B6A60000}"/>
    <cellStyle name="40% - Accent4 2 4 5 2 2 5" xfId="45405" xr:uid="{00000000-0005-0000-0000-0000B7A60000}"/>
    <cellStyle name="40% - Accent4 2 4 5 2 3" xfId="10430" xr:uid="{00000000-0005-0000-0000-0000B8A60000}"/>
    <cellStyle name="40% - Accent4 2 4 5 2 3 2" xfId="23589" xr:uid="{00000000-0005-0000-0000-0000B9A60000}"/>
    <cellStyle name="40% - Accent4 2 4 5 2 3 2 2" xfId="60927" xr:uid="{00000000-0005-0000-0000-0000BAA60000}"/>
    <cellStyle name="40% - Accent4 2 4 5 2 3 3" xfId="36957" xr:uid="{00000000-0005-0000-0000-0000BBA60000}"/>
    <cellStyle name="40% - Accent4 2 4 5 2 3 4" xfId="47768" xr:uid="{00000000-0005-0000-0000-0000BCA60000}"/>
    <cellStyle name="40% - Accent4 2 4 5 2 4" xfId="5707" xr:uid="{00000000-0005-0000-0000-0000BDA60000}"/>
    <cellStyle name="40% - Accent4 2 4 5 2 4 2" xfId="18866" xr:uid="{00000000-0005-0000-0000-0000BEA60000}"/>
    <cellStyle name="40% - Accent4 2 4 5 2 4 2 2" xfId="56204" xr:uid="{00000000-0005-0000-0000-0000BFA60000}"/>
    <cellStyle name="40% - Accent4 2 4 5 2 4 3" xfId="31533" xr:uid="{00000000-0005-0000-0000-0000C0A60000}"/>
    <cellStyle name="40% - Accent4 2 4 5 2 4 4" xfId="43045" xr:uid="{00000000-0005-0000-0000-0000C1A60000}"/>
    <cellStyle name="40% - Accent4 2 4 5 2 5" xfId="15154" xr:uid="{00000000-0005-0000-0000-0000C2A60000}"/>
    <cellStyle name="40% - Accent4 2 4 5 2 5 2" xfId="52492" xr:uid="{00000000-0005-0000-0000-0000C3A60000}"/>
    <cellStyle name="40% - Accent4 2 4 5 2 6" xfId="28651" xr:uid="{00000000-0005-0000-0000-0000C4A60000}"/>
    <cellStyle name="40% - Accent4 2 4 5 2 7" xfId="39331" xr:uid="{00000000-0005-0000-0000-0000C5A60000}"/>
    <cellStyle name="40% - Accent4 2 4 5 3" xfId="3342" xr:uid="{00000000-0005-0000-0000-0000C6A60000}"/>
    <cellStyle name="40% - Accent4 2 4 5 3 2" xfId="11610" xr:uid="{00000000-0005-0000-0000-0000C7A60000}"/>
    <cellStyle name="40% - Accent4 2 4 5 3 2 2" xfId="24769" xr:uid="{00000000-0005-0000-0000-0000C8A60000}"/>
    <cellStyle name="40% - Accent4 2 4 5 3 2 2 2" xfId="62107" xr:uid="{00000000-0005-0000-0000-0000C9A60000}"/>
    <cellStyle name="40% - Accent4 2 4 5 3 2 3" xfId="48948" xr:uid="{00000000-0005-0000-0000-0000CAA60000}"/>
    <cellStyle name="40% - Accent4 2 4 5 3 3" xfId="6887" xr:uid="{00000000-0005-0000-0000-0000CBA60000}"/>
    <cellStyle name="40% - Accent4 2 4 5 3 3 2" xfId="20046" xr:uid="{00000000-0005-0000-0000-0000CCA60000}"/>
    <cellStyle name="40% - Accent4 2 4 5 3 3 2 2" xfId="57384" xr:uid="{00000000-0005-0000-0000-0000CDA60000}"/>
    <cellStyle name="40% - Accent4 2 4 5 3 3 3" xfId="44225" xr:uid="{00000000-0005-0000-0000-0000CEA60000}"/>
    <cellStyle name="40% - Accent4 2 4 5 3 4" xfId="16503" xr:uid="{00000000-0005-0000-0000-0000CFA60000}"/>
    <cellStyle name="40% - Accent4 2 4 5 3 4 2" xfId="53841" xr:uid="{00000000-0005-0000-0000-0000D0A60000}"/>
    <cellStyle name="40% - Accent4 2 4 5 3 5" xfId="32896" xr:uid="{00000000-0005-0000-0000-0000D1A60000}"/>
    <cellStyle name="40% - Accent4 2 4 5 3 6" xfId="40680" xr:uid="{00000000-0005-0000-0000-0000D2A60000}"/>
    <cellStyle name="40% - Accent4 2 4 5 4" xfId="9250" xr:uid="{00000000-0005-0000-0000-0000D3A60000}"/>
    <cellStyle name="40% - Accent4 2 4 5 4 2" xfId="22409" xr:uid="{00000000-0005-0000-0000-0000D4A60000}"/>
    <cellStyle name="40% - Accent4 2 4 5 4 2 2" xfId="59747" xr:uid="{00000000-0005-0000-0000-0000D5A60000}"/>
    <cellStyle name="40% - Accent4 2 4 5 4 3" xfId="35608" xr:uid="{00000000-0005-0000-0000-0000D6A60000}"/>
    <cellStyle name="40% - Accent4 2 4 5 4 4" xfId="46588" xr:uid="{00000000-0005-0000-0000-0000D7A60000}"/>
    <cellStyle name="40% - Accent4 2 4 5 5" xfId="4527" xr:uid="{00000000-0005-0000-0000-0000D8A60000}"/>
    <cellStyle name="40% - Accent4 2 4 5 5 2" xfId="17686" xr:uid="{00000000-0005-0000-0000-0000D9A60000}"/>
    <cellStyle name="40% - Accent4 2 4 5 5 2 2" xfId="55024" xr:uid="{00000000-0005-0000-0000-0000DAA60000}"/>
    <cellStyle name="40% - Accent4 2 4 5 5 3" xfId="30184" xr:uid="{00000000-0005-0000-0000-0000DBA60000}"/>
    <cellStyle name="40% - Accent4 2 4 5 5 4" xfId="41865" xr:uid="{00000000-0005-0000-0000-0000DCA60000}"/>
    <cellStyle name="40% - Accent4 2 4 5 6" xfId="13974" xr:uid="{00000000-0005-0000-0000-0000DDA60000}"/>
    <cellStyle name="40% - Accent4 2 4 5 6 2" xfId="51312" xr:uid="{00000000-0005-0000-0000-0000DEA60000}"/>
    <cellStyle name="40% - Accent4 2 4 5 7" xfId="27302" xr:uid="{00000000-0005-0000-0000-0000DFA60000}"/>
    <cellStyle name="40% - Accent4 2 4 5 8" xfId="38151" xr:uid="{00000000-0005-0000-0000-0000E0A60000}"/>
    <cellStyle name="40% - Accent4 2 4 6" xfId="980" xr:uid="{00000000-0005-0000-0000-0000E1A60000}"/>
    <cellStyle name="40% - Accent4 2 4 6 2" xfId="2162" xr:uid="{00000000-0005-0000-0000-0000E2A60000}"/>
    <cellStyle name="40% - Accent4 2 4 6 2 2" xfId="8236" xr:uid="{00000000-0005-0000-0000-0000E3A60000}"/>
    <cellStyle name="40% - Accent4 2 4 6 2 2 2" xfId="12959" xr:uid="{00000000-0005-0000-0000-0000E4A60000}"/>
    <cellStyle name="40% - Accent4 2 4 6 2 2 2 2" xfId="26118" xr:uid="{00000000-0005-0000-0000-0000E5A60000}"/>
    <cellStyle name="40% - Accent4 2 4 6 2 2 2 2 2" xfId="63456" xr:uid="{00000000-0005-0000-0000-0000E6A60000}"/>
    <cellStyle name="40% - Accent4 2 4 6 2 2 2 3" xfId="50297" xr:uid="{00000000-0005-0000-0000-0000E7A60000}"/>
    <cellStyle name="40% - Accent4 2 4 6 2 2 3" xfId="21395" xr:uid="{00000000-0005-0000-0000-0000E8A60000}"/>
    <cellStyle name="40% - Accent4 2 4 6 2 2 3 2" xfId="58733" xr:uid="{00000000-0005-0000-0000-0000E9A60000}"/>
    <cellStyle name="40% - Accent4 2 4 6 2 2 4" xfId="34414" xr:uid="{00000000-0005-0000-0000-0000EAA60000}"/>
    <cellStyle name="40% - Accent4 2 4 6 2 2 5" xfId="45574" xr:uid="{00000000-0005-0000-0000-0000EBA60000}"/>
    <cellStyle name="40% - Accent4 2 4 6 2 3" xfId="10599" xr:uid="{00000000-0005-0000-0000-0000ECA60000}"/>
    <cellStyle name="40% - Accent4 2 4 6 2 3 2" xfId="23758" xr:uid="{00000000-0005-0000-0000-0000EDA60000}"/>
    <cellStyle name="40% - Accent4 2 4 6 2 3 2 2" xfId="61096" xr:uid="{00000000-0005-0000-0000-0000EEA60000}"/>
    <cellStyle name="40% - Accent4 2 4 6 2 3 3" xfId="37126" xr:uid="{00000000-0005-0000-0000-0000EFA60000}"/>
    <cellStyle name="40% - Accent4 2 4 6 2 3 4" xfId="47937" xr:uid="{00000000-0005-0000-0000-0000F0A60000}"/>
    <cellStyle name="40% - Accent4 2 4 6 2 4" xfId="5876" xr:uid="{00000000-0005-0000-0000-0000F1A60000}"/>
    <cellStyle name="40% - Accent4 2 4 6 2 4 2" xfId="19035" xr:uid="{00000000-0005-0000-0000-0000F2A60000}"/>
    <cellStyle name="40% - Accent4 2 4 6 2 4 2 2" xfId="56373" xr:uid="{00000000-0005-0000-0000-0000F3A60000}"/>
    <cellStyle name="40% - Accent4 2 4 6 2 4 3" xfId="31702" xr:uid="{00000000-0005-0000-0000-0000F4A60000}"/>
    <cellStyle name="40% - Accent4 2 4 6 2 4 4" xfId="43214" xr:uid="{00000000-0005-0000-0000-0000F5A60000}"/>
    <cellStyle name="40% - Accent4 2 4 6 2 5" xfId="15323" xr:uid="{00000000-0005-0000-0000-0000F6A60000}"/>
    <cellStyle name="40% - Accent4 2 4 6 2 5 2" xfId="52661" xr:uid="{00000000-0005-0000-0000-0000F7A60000}"/>
    <cellStyle name="40% - Accent4 2 4 6 2 6" xfId="28820" xr:uid="{00000000-0005-0000-0000-0000F8A60000}"/>
    <cellStyle name="40% - Accent4 2 4 6 2 7" xfId="39500" xr:uid="{00000000-0005-0000-0000-0000F9A60000}"/>
    <cellStyle name="40% - Accent4 2 4 6 3" xfId="3511" xr:uid="{00000000-0005-0000-0000-0000FAA60000}"/>
    <cellStyle name="40% - Accent4 2 4 6 3 2" xfId="11779" xr:uid="{00000000-0005-0000-0000-0000FBA60000}"/>
    <cellStyle name="40% - Accent4 2 4 6 3 2 2" xfId="24938" xr:uid="{00000000-0005-0000-0000-0000FCA60000}"/>
    <cellStyle name="40% - Accent4 2 4 6 3 2 2 2" xfId="62276" xr:uid="{00000000-0005-0000-0000-0000FDA60000}"/>
    <cellStyle name="40% - Accent4 2 4 6 3 2 3" xfId="49117" xr:uid="{00000000-0005-0000-0000-0000FEA60000}"/>
    <cellStyle name="40% - Accent4 2 4 6 3 3" xfId="7056" xr:uid="{00000000-0005-0000-0000-0000FFA60000}"/>
    <cellStyle name="40% - Accent4 2 4 6 3 3 2" xfId="20215" xr:uid="{00000000-0005-0000-0000-000000A70000}"/>
    <cellStyle name="40% - Accent4 2 4 6 3 3 2 2" xfId="57553" xr:uid="{00000000-0005-0000-0000-000001A70000}"/>
    <cellStyle name="40% - Accent4 2 4 6 3 3 3" xfId="44394" xr:uid="{00000000-0005-0000-0000-000002A70000}"/>
    <cellStyle name="40% - Accent4 2 4 6 3 4" xfId="16672" xr:uid="{00000000-0005-0000-0000-000003A70000}"/>
    <cellStyle name="40% - Accent4 2 4 6 3 4 2" xfId="54010" xr:uid="{00000000-0005-0000-0000-000004A70000}"/>
    <cellStyle name="40% - Accent4 2 4 6 3 5" xfId="33065" xr:uid="{00000000-0005-0000-0000-000005A70000}"/>
    <cellStyle name="40% - Accent4 2 4 6 3 6" xfId="40849" xr:uid="{00000000-0005-0000-0000-000006A70000}"/>
    <cellStyle name="40% - Accent4 2 4 6 4" xfId="9419" xr:uid="{00000000-0005-0000-0000-000007A70000}"/>
    <cellStyle name="40% - Accent4 2 4 6 4 2" xfId="22578" xr:uid="{00000000-0005-0000-0000-000008A70000}"/>
    <cellStyle name="40% - Accent4 2 4 6 4 2 2" xfId="59916" xr:uid="{00000000-0005-0000-0000-000009A70000}"/>
    <cellStyle name="40% - Accent4 2 4 6 4 3" xfId="35777" xr:uid="{00000000-0005-0000-0000-00000AA70000}"/>
    <cellStyle name="40% - Accent4 2 4 6 4 4" xfId="46757" xr:uid="{00000000-0005-0000-0000-00000BA70000}"/>
    <cellStyle name="40% - Accent4 2 4 6 5" xfId="4696" xr:uid="{00000000-0005-0000-0000-00000CA70000}"/>
    <cellStyle name="40% - Accent4 2 4 6 5 2" xfId="17855" xr:uid="{00000000-0005-0000-0000-00000DA70000}"/>
    <cellStyle name="40% - Accent4 2 4 6 5 2 2" xfId="55193" xr:uid="{00000000-0005-0000-0000-00000EA70000}"/>
    <cellStyle name="40% - Accent4 2 4 6 5 3" xfId="30353" xr:uid="{00000000-0005-0000-0000-00000FA70000}"/>
    <cellStyle name="40% - Accent4 2 4 6 5 4" xfId="42034" xr:uid="{00000000-0005-0000-0000-000010A70000}"/>
    <cellStyle name="40% - Accent4 2 4 6 6" xfId="14143" xr:uid="{00000000-0005-0000-0000-000011A70000}"/>
    <cellStyle name="40% - Accent4 2 4 6 6 2" xfId="51481" xr:uid="{00000000-0005-0000-0000-000012A70000}"/>
    <cellStyle name="40% - Accent4 2 4 6 7" xfId="27471" xr:uid="{00000000-0005-0000-0000-000013A70000}"/>
    <cellStyle name="40% - Accent4 2 4 6 8" xfId="38320" xr:uid="{00000000-0005-0000-0000-000014A70000}"/>
    <cellStyle name="40% - Accent4 2 4 7" xfId="1151" xr:uid="{00000000-0005-0000-0000-000015A70000}"/>
    <cellStyle name="40% - Accent4 2 4 7 2" xfId="2331" xr:uid="{00000000-0005-0000-0000-000016A70000}"/>
    <cellStyle name="40% - Accent4 2 4 7 2 2" xfId="8405" xr:uid="{00000000-0005-0000-0000-000017A70000}"/>
    <cellStyle name="40% - Accent4 2 4 7 2 2 2" xfId="13128" xr:uid="{00000000-0005-0000-0000-000018A70000}"/>
    <cellStyle name="40% - Accent4 2 4 7 2 2 2 2" xfId="26287" xr:uid="{00000000-0005-0000-0000-000019A70000}"/>
    <cellStyle name="40% - Accent4 2 4 7 2 2 2 2 2" xfId="63625" xr:uid="{00000000-0005-0000-0000-00001AA70000}"/>
    <cellStyle name="40% - Accent4 2 4 7 2 2 2 3" xfId="50466" xr:uid="{00000000-0005-0000-0000-00001BA70000}"/>
    <cellStyle name="40% - Accent4 2 4 7 2 2 3" xfId="21564" xr:uid="{00000000-0005-0000-0000-00001CA70000}"/>
    <cellStyle name="40% - Accent4 2 4 7 2 2 3 2" xfId="58902" xr:uid="{00000000-0005-0000-0000-00001DA70000}"/>
    <cellStyle name="40% - Accent4 2 4 7 2 2 4" xfId="34583" xr:uid="{00000000-0005-0000-0000-00001EA70000}"/>
    <cellStyle name="40% - Accent4 2 4 7 2 2 5" xfId="45743" xr:uid="{00000000-0005-0000-0000-00001FA70000}"/>
    <cellStyle name="40% - Accent4 2 4 7 2 3" xfId="10768" xr:uid="{00000000-0005-0000-0000-000020A70000}"/>
    <cellStyle name="40% - Accent4 2 4 7 2 3 2" xfId="23927" xr:uid="{00000000-0005-0000-0000-000021A70000}"/>
    <cellStyle name="40% - Accent4 2 4 7 2 3 2 2" xfId="61265" xr:uid="{00000000-0005-0000-0000-000022A70000}"/>
    <cellStyle name="40% - Accent4 2 4 7 2 3 3" xfId="37295" xr:uid="{00000000-0005-0000-0000-000023A70000}"/>
    <cellStyle name="40% - Accent4 2 4 7 2 3 4" xfId="48106" xr:uid="{00000000-0005-0000-0000-000024A70000}"/>
    <cellStyle name="40% - Accent4 2 4 7 2 4" xfId="6045" xr:uid="{00000000-0005-0000-0000-000025A70000}"/>
    <cellStyle name="40% - Accent4 2 4 7 2 4 2" xfId="19204" xr:uid="{00000000-0005-0000-0000-000026A70000}"/>
    <cellStyle name="40% - Accent4 2 4 7 2 4 2 2" xfId="56542" xr:uid="{00000000-0005-0000-0000-000027A70000}"/>
    <cellStyle name="40% - Accent4 2 4 7 2 4 3" xfId="31871" xr:uid="{00000000-0005-0000-0000-000028A70000}"/>
    <cellStyle name="40% - Accent4 2 4 7 2 4 4" xfId="43383" xr:uid="{00000000-0005-0000-0000-000029A70000}"/>
    <cellStyle name="40% - Accent4 2 4 7 2 5" xfId="15492" xr:uid="{00000000-0005-0000-0000-00002AA70000}"/>
    <cellStyle name="40% - Accent4 2 4 7 2 5 2" xfId="52830" xr:uid="{00000000-0005-0000-0000-00002BA70000}"/>
    <cellStyle name="40% - Accent4 2 4 7 2 6" xfId="28989" xr:uid="{00000000-0005-0000-0000-00002CA70000}"/>
    <cellStyle name="40% - Accent4 2 4 7 2 7" xfId="39669" xr:uid="{00000000-0005-0000-0000-00002DA70000}"/>
    <cellStyle name="40% - Accent4 2 4 7 3" xfId="3680" xr:uid="{00000000-0005-0000-0000-00002EA70000}"/>
    <cellStyle name="40% - Accent4 2 4 7 3 2" xfId="11948" xr:uid="{00000000-0005-0000-0000-00002FA70000}"/>
    <cellStyle name="40% - Accent4 2 4 7 3 2 2" xfId="25107" xr:uid="{00000000-0005-0000-0000-000030A70000}"/>
    <cellStyle name="40% - Accent4 2 4 7 3 2 2 2" xfId="62445" xr:uid="{00000000-0005-0000-0000-000031A70000}"/>
    <cellStyle name="40% - Accent4 2 4 7 3 2 3" xfId="49286" xr:uid="{00000000-0005-0000-0000-000032A70000}"/>
    <cellStyle name="40% - Accent4 2 4 7 3 3" xfId="7225" xr:uid="{00000000-0005-0000-0000-000033A70000}"/>
    <cellStyle name="40% - Accent4 2 4 7 3 3 2" xfId="20384" xr:uid="{00000000-0005-0000-0000-000034A70000}"/>
    <cellStyle name="40% - Accent4 2 4 7 3 3 2 2" xfId="57722" xr:uid="{00000000-0005-0000-0000-000035A70000}"/>
    <cellStyle name="40% - Accent4 2 4 7 3 3 3" xfId="44563" xr:uid="{00000000-0005-0000-0000-000036A70000}"/>
    <cellStyle name="40% - Accent4 2 4 7 3 4" xfId="16841" xr:uid="{00000000-0005-0000-0000-000037A70000}"/>
    <cellStyle name="40% - Accent4 2 4 7 3 4 2" xfId="54179" xr:uid="{00000000-0005-0000-0000-000038A70000}"/>
    <cellStyle name="40% - Accent4 2 4 7 3 5" xfId="33234" xr:uid="{00000000-0005-0000-0000-000039A70000}"/>
    <cellStyle name="40% - Accent4 2 4 7 3 6" xfId="41018" xr:uid="{00000000-0005-0000-0000-00003AA70000}"/>
    <cellStyle name="40% - Accent4 2 4 7 4" xfId="9588" xr:uid="{00000000-0005-0000-0000-00003BA70000}"/>
    <cellStyle name="40% - Accent4 2 4 7 4 2" xfId="22747" xr:uid="{00000000-0005-0000-0000-00003CA70000}"/>
    <cellStyle name="40% - Accent4 2 4 7 4 2 2" xfId="60085" xr:uid="{00000000-0005-0000-0000-00003DA70000}"/>
    <cellStyle name="40% - Accent4 2 4 7 4 3" xfId="35946" xr:uid="{00000000-0005-0000-0000-00003EA70000}"/>
    <cellStyle name="40% - Accent4 2 4 7 4 4" xfId="46926" xr:uid="{00000000-0005-0000-0000-00003FA70000}"/>
    <cellStyle name="40% - Accent4 2 4 7 5" xfId="4865" xr:uid="{00000000-0005-0000-0000-000040A70000}"/>
    <cellStyle name="40% - Accent4 2 4 7 5 2" xfId="18024" xr:uid="{00000000-0005-0000-0000-000041A70000}"/>
    <cellStyle name="40% - Accent4 2 4 7 5 2 2" xfId="55362" xr:uid="{00000000-0005-0000-0000-000042A70000}"/>
    <cellStyle name="40% - Accent4 2 4 7 5 3" xfId="30522" xr:uid="{00000000-0005-0000-0000-000043A70000}"/>
    <cellStyle name="40% - Accent4 2 4 7 5 4" xfId="42203" xr:uid="{00000000-0005-0000-0000-000044A70000}"/>
    <cellStyle name="40% - Accent4 2 4 7 6" xfId="14312" xr:uid="{00000000-0005-0000-0000-000045A70000}"/>
    <cellStyle name="40% - Accent4 2 4 7 6 2" xfId="51650" xr:uid="{00000000-0005-0000-0000-000046A70000}"/>
    <cellStyle name="40% - Accent4 2 4 7 7" xfId="27640" xr:uid="{00000000-0005-0000-0000-000047A70000}"/>
    <cellStyle name="40% - Accent4 2 4 7 8" xfId="38489" xr:uid="{00000000-0005-0000-0000-000048A70000}"/>
    <cellStyle name="40% - Accent4 2 4 8" xfId="1263" xr:uid="{00000000-0005-0000-0000-000049A70000}"/>
    <cellStyle name="40% - Accent4 2 4 8 2" xfId="2612" xr:uid="{00000000-0005-0000-0000-00004AA70000}"/>
    <cellStyle name="40% - Accent4 2 4 8 2 2" xfId="12060" xr:uid="{00000000-0005-0000-0000-00004BA70000}"/>
    <cellStyle name="40% - Accent4 2 4 8 2 2 2" xfId="25219" xr:uid="{00000000-0005-0000-0000-00004CA70000}"/>
    <cellStyle name="40% - Accent4 2 4 8 2 2 2 2" xfId="62557" xr:uid="{00000000-0005-0000-0000-00004DA70000}"/>
    <cellStyle name="40% - Accent4 2 4 8 2 2 3" xfId="33515" xr:uid="{00000000-0005-0000-0000-00004EA70000}"/>
    <cellStyle name="40% - Accent4 2 4 8 2 2 4" xfId="49398" xr:uid="{00000000-0005-0000-0000-00004FA70000}"/>
    <cellStyle name="40% - Accent4 2 4 8 2 3" xfId="7337" xr:uid="{00000000-0005-0000-0000-000050A70000}"/>
    <cellStyle name="40% - Accent4 2 4 8 2 3 2" xfId="20496" xr:uid="{00000000-0005-0000-0000-000051A70000}"/>
    <cellStyle name="40% - Accent4 2 4 8 2 3 2 2" xfId="57834" xr:uid="{00000000-0005-0000-0000-000052A70000}"/>
    <cellStyle name="40% - Accent4 2 4 8 2 3 3" xfId="36227" xr:uid="{00000000-0005-0000-0000-000053A70000}"/>
    <cellStyle name="40% - Accent4 2 4 8 2 3 4" xfId="44675" xr:uid="{00000000-0005-0000-0000-000054A70000}"/>
    <cellStyle name="40% - Accent4 2 4 8 2 4" xfId="15773" xr:uid="{00000000-0005-0000-0000-000055A70000}"/>
    <cellStyle name="40% - Accent4 2 4 8 2 4 2" xfId="30803" xr:uid="{00000000-0005-0000-0000-000056A70000}"/>
    <cellStyle name="40% - Accent4 2 4 8 2 4 3" xfId="53111" xr:uid="{00000000-0005-0000-0000-000057A70000}"/>
    <cellStyle name="40% - Accent4 2 4 8 2 5" xfId="27921" xr:uid="{00000000-0005-0000-0000-000058A70000}"/>
    <cellStyle name="40% - Accent4 2 4 8 2 6" xfId="39950" xr:uid="{00000000-0005-0000-0000-000059A70000}"/>
    <cellStyle name="40% - Accent4 2 4 8 3" xfId="9700" xr:uid="{00000000-0005-0000-0000-00005AA70000}"/>
    <cellStyle name="40% - Accent4 2 4 8 3 2" xfId="22859" xr:uid="{00000000-0005-0000-0000-00005BA70000}"/>
    <cellStyle name="40% - Accent4 2 4 8 3 2 2" xfId="60197" xr:uid="{00000000-0005-0000-0000-00005CA70000}"/>
    <cellStyle name="40% - Accent4 2 4 8 3 3" xfId="32166" xr:uid="{00000000-0005-0000-0000-00005DA70000}"/>
    <cellStyle name="40% - Accent4 2 4 8 3 4" xfId="47038" xr:uid="{00000000-0005-0000-0000-00005EA70000}"/>
    <cellStyle name="40% - Accent4 2 4 8 4" xfId="4977" xr:uid="{00000000-0005-0000-0000-00005FA70000}"/>
    <cellStyle name="40% - Accent4 2 4 8 4 2" xfId="18136" xr:uid="{00000000-0005-0000-0000-000060A70000}"/>
    <cellStyle name="40% - Accent4 2 4 8 4 2 2" xfId="55474" xr:uid="{00000000-0005-0000-0000-000061A70000}"/>
    <cellStyle name="40% - Accent4 2 4 8 4 3" xfId="34878" xr:uid="{00000000-0005-0000-0000-000062A70000}"/>
    <cellStyle name="40% - Accent4 2 4 8 4 4" xfId="42315" xr:uid="{00000000-0005-0000-0000-000063A70000}"/>
    <cellStyle name="40% - Accent4 2 4 8 5" xfId="14424" xr:uid="{00000000-0005-0000-0000-000064A70000}"/>
    <cellStyle name="40% - Accent4 2 4 8 5 2" xfId="29454" xr:uid="{00000000-0005-0000-0000-000065A70000}"/>
    <cellStyle name="40% - Accent4 2 4 8 5 3" xfId="51762" xr:uid="{00000000-0005-0000-0000-000066A70000}"/>
    <cellStyle name="40% - Accent4 2 4 8 6" xfId="26572" xr:uid="{00000000-0005-0000-0000-000067A70000}"/>
    <cellStyle name="40% - Accent4 2 4 8 7" xfId="38601" xr:uid="{00000000-0005-0000-0000-000068A70000}"/>
    <cellStyle name="40% - Accent4 2 4 9" xfId="2500" xr:uid="{00000000-0005-0000-0000-000069A70000}"/>
    <cellStyle name="40% - Accent4 2 4 9 2" xfId="10880" xr:uid="{00000000-0005-0000-0000-00006AA70000}"/>
    <cellStyle name="40% - Accent4 2 4 9 2 2" xfId="24039" xr:uid="{00000000-0005-0000-0000-00006BA70000}"/>
    <cellStyle name="40% - Accent4 2 4 9 2 2 2" xfId="61377" xr:uid="{00000000-0005-0000-0000-00006CA70000}"/>
    <cellStyle name="40% - Accent4 2 4 9 2 3" xfId="33403" xr:uid="{00000000-0005-0000-0000-00006DA70000}"/>
    <cellStyle name="40% - Accent4 2 4 9 2 4" xfId="48218" xr:uid="{00000000-0005-0000-0000-00006EA70000}"/>
    <cellStyle name="40% - Accent4 2 4 9 3" xfId="6157" xr:uid="{00000000-0005-0000-0000-00006FA70000}"/>
    <cellStyle name="40% - Accent4 2 4 9 3 2" xfId="19316" xr:uid="{00000000-0005-0000-0000-000070A70000}"/>
    <cellStyle name="40% - Accent4 2 4 9 3 2 2" xfId="56654" xr:uid="{00000000-0005-0000-0000-000071A70000}"/>
    <cellStyle name="40% - Accent4 2 4 9 3 3" xfId="36115" xr:uid="{00000000-0005-0000-0000-000072A70000}"/>
    <cellStyle name="40% - Accent4 2 4 9 3 4" xfId="43495" xr:uid="{00000000-0005-0000-0000-000073A70000}"/>
    <cellStyle name="40% - Accent4 2 4 9 4" xfId="15661" xr:uid="{00000000-0005-0000-0000-000074A70000}"/>
    <cellStyle name="40% - Accent4 2 4 9 4 2" xfId="30691" xr:uid="{00000000-0005-0000-0000-000075A70000}"/>
    <cellStyle name="40% - Accent4 2 4 9 4 3" xfId="52999" xr:uid="{00000000-0005-0000-0000-000076A70000}"/>
    <cellStyle name="40% - Accent4 2 4 9 5" xfId="27809" xr:uid="{00000000-0005-0000-0000-000077A70000}"/>
    <cellStyle name="40% - Accent4 2 4 9 6" xfId="39838" xr:uid="{00000000-0005-0000-0000-000078A70000}"/>
    <cellStyle name="40% - Accent4 2 5" xfId="277" xr:uid="{00000000-0005-0000-0000-000079A70000}"/>
    <cellStyle name="40% - Accent4 2 5 2" xfId="698" xr:uid="{00000000-0005-0000-0000-00007AA70000}"/>
    <cellStyle name="40% - Accent4 2 5 2 2" xfId="1880" xr:uid="{00000000-0005-0000-0000-00007BA70000}"/>
    <cellStyle name="40% - Accent4 2 5 2 2 2" xfId="7954" xr:uid="{00000000-0005-0000-0000-00007CA70000}"/>
    <cellStyle name="40% - Accent4 2 5 2 2 2 2" xfId="12677" xr:uid="{00000000-0005-0000-0000-00007DA70000}"/>
    <cellStyle name="40% - Accent4 2 5 2 2 2 2 2" xfId="25836" xr:uid="{00000000-0005-0000-0000-00007EA70000}"/>
    <cellStyle name="40% - Accent4 2 5 2 2 2 2 2 2" xfId="63174" xr:uid="{00000000-0005-0000-0000-00007FA70000}"/>
    <cellStyle name="40% - Accent4 2 5 2 2 2 2 3" xfId="50015" xr:uid="{00000000-0005-0000-0000-000080A70000}"/>
    <cellStyle name="40% - Accent4 2 5 2 2 2 3" xfId="21113" xr:uid="{00000000-0005-0000-0000-000081A70000}"/>
    <cellStyle name="40% - Accent4 2 5 2 2 2 3 2" xfId="58451" xr:uid="{00000000-0005-0000-0000-000082A70000}"/>
    <cellStyle name="40% - Accent4 2 5 2 2 2 4" xfId="34132" xr:uid="{00000000-0005-0000-0000-000083A70000}"/>
    <cellStyle name="40% - Accent4 2 5 2 2 2 5" xfId="45292" xr:uid="{00000000-0005-0000-0000-000084A70000}"/>
    <cellStyle name="40% - Accent4 2 5 2 2 3" xfId="10317" xr:uid="{00000000-0005-0000-0000-000085A70000}"/>
    <cellStyle name="40% - Accent4 2 5 2 2 3 2" xfId="23476" xr:uid="{00000000-0005-0000-0000-000086A70000}"/>
    <cellStyle name="40% - Accent4 2 5 2 2 3 2 2" xfId="60814" xr:uid="{00000000-0005-0000-0000-000087A70000}"/>
    <cellStyle name="40% - Accent4 2 5 2 2 3 3" xfId="36844" xr:uid="{00000000-0005-0000-0000-000088A70000}"/>
    <cellStyle name="40% - Accent4 2 5 2 2 3 4" xfId="47655" xr:uid="{00000000-0005-0000-0000-000089A70000}"/>
    <cellStyle name="40% - Accent4 2 5 2 2 4" xfId="5594" xr:uid="{00000000-0005-0000-0000-00008AA70000}"/>
    <cellStyle name="40% - Accent4 2 5 2 2 4 2" xfId="18753" xr:uid="{00000000-0005-0000-0000-00008BA70000}"/>
    <cellStyle name="40% - Accent4 2 5 2 2 4 2 2" xfId="56091" xr:uid="{00000000-0005-0000-0000-00008CA70000}"/>
    <cellStyle name="40% - Accent4 2 5 2 2 4 3" xfId="31420" xr:uid="{00000000-0005-0000-0000-00008DA70000}"/>
    <cellStyle name="40% - Accent4 2 5 2 2 4 4" xfId="42932" xr:uid="{00000000-0005-0000-0000-00008EA70000}"/>
    <cellStyle name="40% - Accent4 2 5 2 2 5" xfId="15041" xr:uid="{00000000-0005-0000-0000-00008FA70000}"/>
    <cellStyle name="40% - Accent4 2 5 2 2 5 2" xfId="52379" xr:uid="{00000000-0005-0000-0000-000090A70000}"/>
    <cellStyle name="40% - Accent4 2 5 2 2 6" xfId="28538" xr:uid="{00000000-0005-0000-0000-000091A70000}"/>
    <cellStyle name="40% - Accent4 2 5 2 2 7" xfId="39218" xr:uid="{00000000-0005-0000-0000-000092A70000}"/>
    <cellStyle name="40% - Accent4 2 5 2 3" xfId="3229" xr:uid="{00000000-0005-0000-0000-000093A70000}"/>
    <cellStyle name="40% - Accent4 2 5 2 3 2" xfId="11497" xr:uid="{00000000-0005-0000-0000-000094A70000}"/>
    <cellStyle name="40% - Accent4 2 5 2 3 2 2" xfId="24656" xr:uid="{00000000-0005-0000-0000-000095A70000}"/>
    <cellStyle name="40% - Accent4 2 5 2 3 2 2 2" xfId="61994" xr:uid="{00000000-0005-0000-0000-000096A70000}"/>
    <cellStyle name="40% - Accent4 2 5 2 3 2 3" xfId="48835" xr:uid="{00000000-0005-0000-0000-000097A70000}"/>
    <cellStyle name="40% - Accent4 2 5 2 3 3" xfId="6774" xr:uid="{00000000-0005-0000-0000-000098A70000}"/>
    <cellStyle name="40% - Accent4 2 5 2 3 3 2" xfId="19933" xr:uid="{00000000-0005-0000-0000-000099A70000}"/>
    <cellStyle name="40% - Accent4 2 5 2 3 3 2 2" xfId="57271" xr:uid="{00000000-0005-0000-0000-00009AA70000}"/>
    <cellStyle name="40% - Accent4 2 5 2 3 3 3" xfId="44112" xr:uid="{00000000-0005-0000-0000-00009BA70000}"/>
    <cellStyle name="40% - Accent4 2 5 2 3 4" xfId="16390" xr:uid="{00000000-0005-0000-0000-00009CA70000}"/>
    <cellStyle name="40% - Accent4 2 5 2 3 4 2" xfId="53728" xr:uid="{00000000-0005-0000-0000-00009DA70000}"/>
    <cellStyle name="40% - Accent4 2 5 2 3 5" xfId="32783" xr:uid="{00000000-0005-0000-0000-00009EA70000}"/>
    <cellStyle name="40% - Accent4 2 5 2 3 6" xfId="40567" xr:uid="{00000000-0005-0000-0000-00009FA70000}"/>
    <cellStyle name="40% - Accent4 2 5 2 4" xfId="9137" xr:uid="{00000000-0005-0000-0000-0000A0A70000}"/>
    <cellStyle name="40% - Accent4 2 5 2 4 2" xfId="22296" xr:uid="{00000000-0005-0000-0000-0000A1A70000}"/>
    <cellStyle name="40% - Accent4 2 5 2 4 2 2" xfId="59634" xr:uid="{00000000-0005-0000-0000-0000A2A70000}"/>
    <cellStyle name="40% - Accent4 2 5 2 4 3" xfId="35495" xr:uid="{00000000-0005-0000-0000-0000A3A70000}"/>
    <cellStyle name="40% - Accent4 2 5 2 4 4" xfId="46475" xr:uid="{00000000-0005-0000-0000-0000A4A70000}"/>
    <cellStyle name="40% - Accent4 2 5 2 5" xfId="4414" xr:uid="{00000000-0005-0000-0000-0000A5A70000}"/>
    <cellStyle name="40% - Accent4 2 5 2 5 2" xfId="17573" xr:uid="{00000000-0005-0000-0000-0000A6A70000}"/>
    <cellStyle name="40% - Accent4 2 5 2 5 2 2" xfId="54911" xr:uid="{00000000-0005-0000-0000-0000A7A70000}"/>
    <cellStyle name="40% - Accent4 2 5 2 5 3" xfId="30071" xr:uid="{00000000-0005-0000-0000-0000A8A70000}"/>
    <cellStyle name="40% - Accent4 2 5 2 5 4" xfId="41752" xr:uid="{00000000-0005-0000-0000-0000A9A70000}"/>
    <cellStyle name="40% - Accent4 2 5 2 6" xfId="13861" xr:uid="{00000000-0005-0000-0000-0000AAA70000}"/>
    <cellStyle name="40% - Accent4 2 5 2 6 2" xfId="51199" xr:uid="{00000000-0005-0000-0000-0000ABA70000}"/>
    <cellStyle name="40% - Accent4 2 5 2 7" xfId="27189" xr:uid="{00000000-0005-0000-0000-0000ACA70000}"/>
    <cellStyle name="40% - Accent4 2 5 2 8" xfId="38038" xr:uid="{00000000-0005-0000-0000-0000ADA70000}"/>
    <cellStyle name="40% - Accent4 2 5 3" xfId="1459" xr:uid="{00000000-0005-0000-0000-0000AEA70000}"/>
    <cellStyle name="40% - Accent4 2 5 3 2" xfId="7533" xr:uid="{00000000-0005-0000-0000-0000AFA70000}"/>
    <cellStyle name="40% - Accent4 2 5 3 2 2" xfId="12256" xr:uid="{00000000-0005-0000-0000-0000B0A70000}"/>
    <cellStyle name="40% - Accent4 2 5 3 2 2 2" xfId="25415" xr:uid="{00000000-0005-0000-0000-0000B1A70000}"/>
    <cellStyle name="40% - Accent4 2 5 3 2 2 2 2" xfId="62753" xr:uid="{00000000-0005-0000-0000-0000B2A70000}"/>
    <cellStyle name="40% - Accent4 2 5 3 2 2 3" xfId="49594" xr:uid="{00000000-0005-0000-0000-0000B3A70000}"/>
    <cellStyle name="40% - Accent4 2 5 3 2 3" xfId="20692" xr:uid="{00000000-0005-0000-0000-0000B4A70000}"/>
    <cellStyle name="40% - Accent4 2 5 3 2 3 2" xfId="58030" xr:uid="{00000000-0005-0000-0000-0000B5A70000}"/>
    <cellStyle name="40% - Accent4 2 5 3 2 4" xfId="33711" xr:uid="{00000000-0005-0000-0000-0000B6A70000}"/>
    <cellStyle name="40% - Accent4 2 5 3 2 5" xfId="44871" xr:uid="{00000000-0005-0000-0000-0000B7A70000}"/>
    <cellStyle name="40% - Accent4 2 5 3 3" xfId="9896" xr:uid="{00000000-0005-0000-0000-0000B8A70000}"/>
    <cellStyle name="40% - Accent4 2 5 3 3 2" xfId="23055" xr:uid="{00000000-0005-0000-0000-0000B9A70000}"/>
    <cellStyle name="40% - Accent4 2 5 3 3 2 2" xfId="60393" xr:uid="{00000000-0005-0000-0000-0000BAA70000}"/>
    <cellStyle name="40% - Accent4 2 5 3 3 3" xfId="36423" xr:uid="{00000000-0005-0000-0000-0000BBA70000}"/>
    <cellStyle name="40% - Accent4 2 5 3 3 4" xfId="47234" xr:uid="{00000000-0005-0000-0000-0000BCA70000}"/>
    <cellStyle name="40% - Accent4 2 5 3 4" xfId="5173" xr:uid="{00000000-0005-0000-0000-0000BDA70000}"/>
    <cellStyle name="40% - Accent4 2 5 3 4 2" xfId="18332" xr:uid="{00000000-0005-0000-0000-0000BEA70000}"/>
    <cellStyle name="40% - Accent4 2 5 3 4 2 2" xfId="55670" xr:uid="{00000000-0005-0000-0000-0000BFA70000}"/>
    <cellStyle name="40% - Accent4 2 5 3 4 3" xfId="30999" xr:uid="{00000000-0005-0000-0000-0000C0A70000}"/>
    <cellStyle name="40% - Accent4 2 5 3 4 4" xfId="42511" xr:uid="{00000000-0005-0000-0000-0000C1A70000}"/>
    <cellStyle name="40% - Accent4 2 5 3 5" xfId="14620" xr:uid="{00000000-0005-0000-0000-0000C2A70000}"/>
    <cellStyle name="40% - Accent4 2 5 3 5 2" xfId="51958" xr:uid="{00000000-0005-0000-0000-0000C3A70000}"/>
    <cellStyle name="40% - Accent4 2 5 3 6" xfId="28117" xr:uid="{00000000-0005-0000-0000-0000C4A70000}"/>
    <cellStyle name="40% - Accent4 2 5 3 7" xfId="38797" xr:uid="{00000000-0005-0000-0000-0000C5A70000}"/>
    <cellStyle name="40% - Accent4 2 5 4" xfId="2808" xr:uid="{00000000-0005-0000-0000-0000C6A70000}"/>
    <cellStyle name="40% - Accent4 2 5 4 2" xfId="11076" xr:uid="{00000000-0005-0000-0000-0000C7A70000}"/>
    <cellStyle name="40% - Accent4 2 5 4 2 2" xfId="24235" xr:uid="{00000000-0005-0000-0000-0000C8A70000}"/>
    <cellStyle name="40% - Accent4 2 5 4 2 2 2" xfId="61573" xr:uid="{00000000-0005-0000-0000-0000C9A70000}"/>
    <cellStyle name="40% - Accent4 2 5 4 2 3" xfId="48414" xr:uid="{00000000-0005-0000-0000-0000CAA70000}"/>
    <cellStyle name="40% - Accent4 2 5 4 3" xfId="6353" xr:uid="{00000000-0005-0000-0000-0000CBA70000}"/>
    <cellStyle name="40% - Accent4 2 5 4 3 2" xfId="19512" xr:uid="{00000000-0005-0000-0000-0000CCA70000}"/>
    <cellStyle name="40% - Accent4 2 5 4 3 2 2" xfId="56850" xr:uid="{00000000-0005-0000-0000-0000CDA70000}"/>
    <cellStyle name="40% - Accent4 2 5 4 3 3" xfId="43691" xr:uid="{00000000-0005-0000-0000-0000CEA70000}"/>
    <cellStyle name="40% - Accent4 2 5 4 4" xfId="15969" xr:uid="{00000000-0005-0000-0000-0000CFA70000}"/>
    <cellStyle name="40% - Accent4 2 5 4 4 2" xfId="53307" xr:uid="{00000000-0005-0000-0000-0000D0A70000}"/>
    <cellStyle name="40% - Accent4 2 5 4 5" xfId="32362" xr:uid="{00000000-0005-0000-0000-0000D1A70000}"/>
    <cellStyle name="40% - Accent4 2 5 4 6" xfId="40146" xr:uid="{00000000-0005-0000-0000-0000D2A70000}"/>
    <cellStyle name="40% - Accent4 2 5 5" xfId="8716" xr:uid="{00000000-0005-0000-0000-0000D3A70000}"/>
    <cellStyle name="40% - Accent4 2 5 5 2" xfId="21875" xr:uid="{00000000-0005-0000-0000-0000D4A70000}"/>
    <cellStyle name="40% - Accent4 2 5 5 2 2" xfId="59213" xr:uid="{00000000-0005-0000-0000-0000D5A70000}"/>
    <cellStyle name="40% - Accent4 2 5 5 3" xfId="35074" xr:uid="{00000000-0005-0000-0000-0000D6A70000}"/>
    <cellStyle name="40% - Accent4 2 5 5 4" xfId="46054" xr:uid="{00000000-0005-0000-0000-0000D7A70000}"/>
    <cellStyle name="40% - Accent4 2 5 6" xfId="3993" xr:uid="{00000000-0005-0000-0000-0000D8A70000}"/>
    <cellStyle name="40% - Accent4 2 5 6 2" xfId="17152" xr:uid="{00000000-0005-0000-0000-0000D9A70000}"/>
    <cellStyle name="40% - Accent4 2 5 6 2 2" xfId="54490" xr:uid="{00000000-0005-0000-0000-0000DAA70000}"/>
    <cellStyle name="40% - Accent4 2 5 6 3" xfId="29650" xr:uid="{00000000-0005-0000-0000-0000DBA70000}"/>
    <cellStyle name="40% - Accent4 2 5 6 4" xfId="41331" xr:uid="{00000000-0005-0000-0000-0000DCA70000}"/>
    <cellStyle name="40% - Accent4 2 5 7" xfId="13440" xr:uid="{00000000-0005-0000-0000-0000DDA70000}"/>
    <cellStyle name="40% - Accent4 2 5 7 2" xfId="50778" xr:uid="{00000000-0005-0000-0000-0000DEA70000}"/>
    <cellStyle name="40% - Accent4 2 5 8" xfId="26768" xr:uid="{00000000-0005-0000-0000-0000DFA70000}"/>
    <cellStyle name="40% - Accent4 2 5 9" xfId="37617" xr:uid="{00000000-0005-0000-0000-0000E0A70000}"/>
    <cellStyle name="40% - Accent4 2 6" xfId="165" xr:uid="{00000000-0005-0000-0000-0000E1A70000}"/>
    <cellStyle name="40% - Accent4 2 6 2" xfId="586" xr:uid="{00000000-0005-0000-0000-0000E2A70000}"/>
    <cellStyle name="40% - Accent4 2 6 2 2" xfId="1768" xr:uid="{00000000-0005-0000-0000-0000E3A70000}"/>
    <cellStyle name="40% - Accent4 2 6 2 2 2" xfId="7842" xr:uid="{00000000-0005-0000-0000-0000E4A70000}"/>
    <cellStyle name="40% - Accent4 2 6 2 2 2 2" xfId="12565" xr:uid="{00000000-0005-0000-0000-0000E5A70000}"/>
    <cellStyle name="40% - Accent4 2 6 2 2 2 2 2" xfId="25724" xr:uid="{00000000-0005-0000-0000-0000E6A70000}"/>
    <cellStyle name="40% - Accent4 2 6 2 2 2 2 2 2" xfId="63062" xr:uid="{00000000-0005-0000-0000-0000E7A70000}"/>
    <cellStyle name="40% - Accent4 2 6 2 2 2 2 3" xfId="49903" xr:uid="{00000000-0005-0000-0000-0000E8A70000}"/>
    <cellStyle name="40% - Accent4 2 6 2 2 2 3" xfId="21001" xr:uid="{00000000-0005-0000-0000-0000E9A70000}"/>
    <cellStyle name="40% - Accent4 2 6 2 2 2 3 2" xfId="58339" xr:uid="{00000000-0005-0000-0000-0000EAA70000}"/>
    <cellStyle name="40% - Accent4 2 6 2 2 2 4" xfId="34020" xr:uid="{00000000-0005-0000-0000-0000EBA70000}"/>
    <cellStyle name="40% - Accent4 2 6 2 2 2 5" xfId="45180" xr:uid="{00000000-0005-0000-0000-0000ECA70000}"/>
    <cellStyle name="40% - Accent4 2 6 2 2 3" xfId="10205" xr:uid="{00000000-0005-0000-0000-0000EDA70000}"/>
    <cellStyle name="40% - Accent4 2 6 2 2 3 2" xfId="23364" xr:uid="{00000000-0005-0000-0000-0000EEA70000}"/>
    <cellStyle name="40% - Accent4 2 6 2 2 3 2 2" xfId="60702" xr:uid="{00000000-0005-0000-0000-0000EFA70000}"/>
    <cellStyle name="40% - Accent4 2 6 2 2 3 3" xfId="36732" xr:uid="{00000000-0005-0000-0000-0000F0A70000}"/>
    <cellStyle name="40% - Accent4 2 6 2 2 3 4" xfId="47543" xr:uid="{00000000-0005-0000-0000-0000F1A70000}"/>
    <cellStyle name="40% - Accent4 2 6 2 2 4" xfId="5482" xr:uid="{00000000-0005-0000-0000-0000F2A70000}"/>
    <cellStyle name="40% - Accent4 2 6 2 2 4 2" xfId="18641" xr:uid="{00000000-0005-0000-0000-0000F3A70000}"/>
    <cellStyle name="40% - Accent4 2 6 2 2 4 2 2" xfId="55979" xr:uid="{00000000-0005-0000-0000-0000F4A70000}"/>
    <cellStyle name="40% - Accent4 2 6 2 2 4 3" xfId="31308" xr:uid="{00000000-0005-0000-0000-0000F5A70000}"/>
    <cellStyle name="40% - Accent4 2 6 2 2 4 4" xfId="42820" xr:uid="{00000000-0005-0000-0000-0000F6A70000}"/>
    <cellStyle name="40% - Accent4 2 6 2 2 5" xfId="14929" xr:uid="{00000000-0005-0000-0000-0000F7A70000}"/>
    <cellStyle name="40% - Accent4 2 6 2 2 5 2" xfId="52267" xr:uid="{00000000-0005-0000-0000-0000F8A70000}"/>
    <cellStyle name="40% - Accent4 2 6 2 2 6" xfId="28426" xr:uid="{00000000-0005-0000-0000-0000F9A70000}"/>
    <cellStyle name="40% - Accent4 2 6 2 2 7" xfId="39106" xr:uid="{00000000-0005-0000-0000-0000FAA70000}"/>
    <cellStyle name="40% - Accent4 2 6 2 3" xfId="3117" xr:uid="{00000000-0005-0000-0000-0000FBA70000}"/>
    <cellStyle name="40% - Accent4 2 6 2 3 2" xfId="11385" xr:uid="{00000000-0005-0000-0000-0000FCA70000}"/>
    <cellStyle name="40% - Accent4 2 6 2 3 2 2" xfId="24544" xr:uid="{00000000-0005-0000-0000-0000FDA70000}"/>
    <cellStyle name="40% - Accent4 2 6 2 3 2 2 2" xfId="61882" xr:uid="{00000000-0005-0000-0000-0000FEA70000}"/>
    <cellStyle name="40% - Accent4 2 6 2 3 2 3" xfId="48723" xr:uid="{00000000-0005-0000-0000-0000FFA70000}"/>
    <cellStyle name="40% - Accent4 2 6 2 3 3" xfId="6662" xr:uid="{00000000-0005-0000-0000-000000A80000}"/>
    <cellStyle name="40% - Accent4 2 6 2 3 3 2" xfId="19821" xr:uid="{00000000-0005-0000-0000-000001A80000}"/>
    <cellStyle name="40% - Accent4 2 6 2 3 3 2 2" xfId="57159" xr:uid="{00000000-0005-0000-0000-000002A80000}"/>
    <cellStyle name="40% - Accent4 2 6 2 3 3 3" xfId="44000" xr:uid="{00000000-0005-0000-0000-000003A80000}"/>
    <cellStyle name="40% - Accent4 2 6 2 3 4" xfId="16278" xr:uid="{00000000-0005-0000-0000-000004A80000}"/>
    <cellStyle name="40% - Accent4 2 6 2 3 4 2" xfId="53616" xr:uid="{00000000-0005-0000-0000-000005A80000}"/>
    <cellStyle name="40% - Accent4 2 6 2 3 5" xfId="32671" xr:uid="{00000000-0005-0000-0000-000006A80000}"/>
    <cellStyle name="40% - Accent4 2 6 2 3 6" xfId="40455" xr:uid="{00000000-0005-0000-0000-000007A80000}"/>
    <cellStyle name="40% - Accent4 2 6 2 4" xfId="9025" xr:uid="{00000000-0005-0000-0000-000008A80000}"/>
    <cellStyle name="40% - Accent4 2 6 2 4 2" xfId="22184" xr:uid="{00000000-0005-0000-0000-000009A80000}"/>
    <cellStyle name="40% - Accent4 2 6 2 4 2 2" xfId="59522" xr:uid="{00000000-0005-0000-0000-00000AA80000}"/>
    <cellStyle name="40% - Accent4 2 6 2 4 3" xfId="35383" xr:uid="{00000000-0005-0000-0000-00000BA80000}"/>
    <cellStyle name="40% - Accent4 2 6 2 4 4" xfId="46363" xr:uid="{00000000-0005-0000-0000-00000CA80000}"/>
    <cellStyle name="40% - Accent4 2 6 2 5" xfId="4302" xr:uid="{00000000-0005-0000-0000-00000DA80000}"/>
    <cellStyle name="40% - Accent4 2 6 2 5 2" xfId="17461" xr:uid="{00000000-0005-0000-0000-00000EA80000}"/>
    <cellStyle name="40% - Accent4 2 6 2 5 2 2" xfId="54799" xr:uid="{00000000-0005-0000-0000-00000FA80000}"/>
    <cellStyle name="40% - Accent4 2 6 2 5 3" xfId="29959" xr:uid="{00000000-0005-0000-0000-000010A80000}"/>
    <cellStyle name="40% - Accent4 2 6 2 5 4" xfId="41640" xr:uid="{00000000-0005-0000-0000-000011A80000}"/>
    <cellStyle name="40% - Accent4 2 6 2 6" xfId="13749" xr:uid="{00000000-0005-0000-0000-000012A80000}"/>
    <cellStyle name="40% - Accent4 2 6 2 6 2" xfId="51087" xr:uid="{00000000-0005-0000-0000-000013A80000}"/>
    <cellStyle name="40% - Accent4 2 6 2 7" xfId="27077" xr:uid="{00000000-0005-0000-0000-000014A80000}"/>
    <cellStyle name="40% - Accent4 2 6 2 8" xfId="37926" xr:uid="{00000000-0005-0000-0000-000015A80000}"/>
    <cellStyle name="40% - Accent4 2 6 3" xfId="1347" xr:uid="{00000000-0005-0000-0000-000016A80000}"/>
    <cellStyle name="40% - Accent4 2 6 3 2" xfId="7421" xr:uid="{00000000-0005-0000-0000-000017A80000}"/>
    <cellStyle name="40% - Accent4 2 6 3 2 2" xfId="12144" xr:uid="{00000000-0005-0000-0000-000018A80000}"/>
    <cellStyle name="40% - Accent4 2 6 3 2 2 2" xfId="25303" xr:uid="{00000000-0005-0000-0000-000019A80000}"/>
    <cellStyle name="40% - Accent4 2 6 3 2 2 2 2" xfId="62641" xr:uid="{00000000-0005-0000-0000-00001AA80000}"/>
    <cellStyle name="40% - Accent4 2 6 3 2 2 3" xfId="49482" xr:uid="{00000000-0005-0000-0000-00001BA80000}"/>
    <cellStyle name="40% - Accent4 2 6 3 2 3" xfId="20580" xr:uid="{00000000-0005-0000-0000-00001CA80000}"/>
    <cellStyle name="40% - Accent4 2 6 3 2 3 2" xfId="57918" xr:uid="{00000000-0005-0000-0000-00001DA80000}"/>
    <cellStyle name="40% - Accent4 2 6 3 2 4" xfId="33599" xr:uid="{00000000-0005-0000-0000-00001EA80000}"/>
    <cellStyle name="40% - Accent4 2 6 3 2 5" xfId="44759" xr:uid="{00000000-0005-0000-0000-00001FA80000}"/>
    <cellStyle name="40% - Accent4 2 6 3 3" xfId="9784" xr:uid="{00000000-0005-0000-0000-000020A80000}"/>
    <cellStyle name="40% - Accent4 2 6 3 3 2" xfId="22943" xr:uid="{00000000-0005-0000-0000-000021A80000}"/>
    <cellStyle name="40% - Accent4 2 6 3 3 2 2" xfId="60281" xr:uid="{00000000-0005-0000-0000-000022A80000}"/>
    <cellStyle name="40% - Accent4 2 6 3 3 3" xfId="36311" xr:uid="{00000000-0005-0000-0000-000023A80000}"/>
    <cellStyle name="40% - Accent4 2 6 3 3 4" xfId="47122" xr:uid="{00000000-0005-0000-0000-000024A80000}"/>
    <cellStyle name="40% - Accent4 2 6 3 4" xfId="5061" xr:uid="{00000000-0005-0000-0000-000025A80000}"/>
    <cellStyle name="40% - Accent4 2 6 3 4 2" xfId="18220" xr:uid="{00000000-0005-0000-0000-000026A80000}"/>
    <cellStyle name="40% - Accent4 2 6 3 4 2 2" xfId="55558" xr:uid="{00000000-0005-0000-0000-000027A80000}"/>
    <cellStyle name="40% - Accent4 2 6 3 4 3" xfId="30887" xr:uid="{00000000-0005-0000-0000-000028A80000}"/>
    <cellStyle name="40% - Accent4 2 6 3 4 4" xfId="42399" xr:uid="{00000000-0005-0000-0000-000029A80000}"/>
    <cellStyle name="40% - Accent4 2 6 3 5" xfId="14508" xr:uid="{00000000-0005-0000-0000-00002AA80000}"/>
    <cellStyle name="40% - Accent4 2 6 3 5 2" xfId="51846" xr:uid="{00000000-0005-0000-0000-00002BA80000}"/>
    <cellStyle name="40% - Accent4 2 6 3 6" xfId="28005" xr:uid="{00000000-0005-0000-0000-00002CA80000}"/>
    <cellStyle name="40% - Accent4 2 6 3 7" xfId="38685" xr:uid="{00000000-0005-0000-0000-00002DA80000}"/>
    <cellStyle name="40% - Accent4 2 6 4" xfId="2696" xr:uid="{00000000-0005-0000-0000-00002EA80000}"/>
    <cellStyle name="40% - Accent4 2 6 4 2" xfId="10964" xr:uid="{00000000-0005-0000-0000-00002FA80000}"/>
    <cellStyle name="40% - Accent4 2 6 4 2 2" xfId="24123" xr:uid="{00000000-0005-0000-0000-000030A80000}"/>
    <cellStyle name="40% - Accent4 2 6 4 2 2 2" xfId="61461" xr:uid="{00000000-0005-0000-0000-000031A80000}"/>
    <cellStyle name="40% - Accent4 2 6 4 2 3" xfId="48302" xr:uid="{00000000-0005-0000-0000-000032A80000}"/>
    <cellStyle name="40% - Accent4 2 6 4 3" xfId="6241" xr:uid="{00000000-0005-0000-0000-000033A80000}"/>
    <cellStyle name="40% - Accent4 2 6 4 3 2" xfId="19400" xr:uid="{00000000-0005-0000-0000-000034A80000}"/>
    <cellStyle name="40% - Accent4 2 6 4 3 2 2" xfId="56738" xr:uid="{00000000-0005-0000-0000-000035A80000}"/>
    <cellStyle name="40% - Accent4 2 6 4 3 3" xfId="43579" xr:uid="{00000000-0005-0000-0000-000036A80000}"/>
    <cellStyle name="40% - Accent4 2 6 4 4" xfId="15857" xr:uid="{00000000-0005-0000-0000-000037A80000}"/>
    <cellStyle name="40% - Accent4 2 6 4 4 2" xfId="53195" xr:uid="{00000000-0005-0000-0000-000038A80000}"/>
    <cellStyle name="40% - Accent4 2 6 4 5" xfId="32250" xr:uid="{00000000-0005-0000-0000-000039A80000}"/>
    <cellStyle name="40% - Accent4 2 6 4 6" xfId="40034" xr:uid="{00000000-0005-0000-0000-00003AA80000}"/>
    <cellStyle name="40% - Accent4 2 6 5" xfId="8604" xr:uid="{00000000-0005-0000-0000-00003BA80000}"/>
    <cellStyle name="40% - Accent4 2 6 5 2" xfId="21763" xr:uid="{00000000-0005-0000-0000-00003CA80000}"/>
    <cellStyle name="40% - Accent4 2 6 5 2 2" xfId="59101" xr:uid="{00000000-0005-0000-0000-00003DA80000}"/>
    <cellStyle name="40% - Accent4 2 6 5 3" xfId="34962" xr:uid="{00000000-0005-0000-0000-00003EA80000}"/>
    <cellStyle name="40% - Accent4 2 6 5 4" xfId="45942" xr:uid="{00000000-0005-0000-0000-00003FA80000}"/>
    <cellStyle name="40% - Accent4 2 6 6" xfId="3881" xr:uid="{00000000-0005-0000-0000-000040A80000}"/>
    <cellStyle name="40% - Accent4 2 6 6 2" xfId="17040" xr:uid="{00000000-0005-0000-0000-000041A80000}"/>
    <cellStyle name="40% - Accent4 2 6 6 2 2" xfId="54378" xr:uid="{00000000-0005-0000-0000-000042A80000}"/>
    <cellStyle name="40% - Accent4 2 6 6 3" xfId="29538" xr:uid="{00000000-0005-0000-0000-000043A80000}"/>
    <cellStyle name="40% - Accent4 2 6 6 4" xfId="41219" xr:uid="{00000000-0005-0000-0000-000044A80000}"/>
    <cellStyle name="40% - Accent4 2 6 7" xfId="13328" xr:uid="{00000000-0005-0000-0000-000045A80000}"/>
    <cellStyle name="40% - Accent4 2 6 7 2" xfId="50666" xr:uid="{00000000-0005-0000-0000-000046A80000}"/>
    <cellStyle name="40% - Accent4 2 6 8" xfId="26656" xr:uid="{00000000-0005-0000-0000-000047A80000}"/>
    <cellStyle name="40% - Accent4 2 6 9" xfId="37505" xr:uid="{00000000-0005-0000-0000-000048A80000}"/>
    <cellStyle name="40% - Accent4 2 7" xfId="474" xr:uid="{00000000-0005-0000-0000-000049A80000}"/>
    <cellStyle name="40% - Accent4 2 7 2" xfId="1656" xr:uid="{00000000-0005-0000-0000-00004AA80000}"/>
    <cellStyle name="40% - Accent4 2 7 2 2" xfId="7730" xr:uid="{00000000-0005-0000-0000-00004BA80000}"/>
    <cellStyle name="40% - Accent4 2 7 2 2 2" xfId="12453" xr:uid="{00000000-0005-0000-0000-00004CA80000}"/>
    <cellStyle name="40% - Accent4 2 7 2 2 2 2" xfId="25612" xr:uid="{00000000-0005-0000-0000-00004DA80000}"/>
    <cellStyle name="40% - Accent4 2 7 2 2 2 2 2" xfId="62950" xr:uid="{00000000-0005-0000-0000-00004EA80000}"/>
    <cellStyle name="40% - Accent4 2 7 2 2 2 3" xfId="49791" xr:uid="{00000000-0005-0000-0000-00004FA80000}"/>
    <cellStyle name="40% - Accent4 2 7 2 2 3" xfId="20889" xr:uid="{00000000-0005-0000-0000-000050A80000}"/>
    <cellStyle name="40% - Accent4 2 7 2 2 3 2" xfId="58227" xr:uid="{00000000-0005-0000-0000-000051A80000}"/>
    <cellStyle name="40% - Accent4 2 7 2 2 4" xfId="33908" xr:uid="{00000000-0005-0000-0000-000052A80000}"/>
    <cellStyle name="40% - Accent4 2 7 2 2 5" xfId="45068" xr:uid="{00000000-0005-0000-0000-000053A80000}"/>
    <cellStyle name="40% - Accent4 2 7 2 3" xfId="10093" xr:uid="{00000000-0005-0000-0000-000054A80000}"/>
    <cellStyle name="40% - Accent4 2 7 2 3 2" xfId="23252" xr:uid="{00000000-0005-0000-0000-000055A80000}"/>
    <cellStyle name="40% - Accent4 2 7 2 3 2 2" xfId="60590" xr:uid="{00000000-0005-0000-0000-000056A80000}"/>
    <cellStyle name="40% - Accent4 2 7 2 3 3" xfId="36620" xr:uid="{00000000-0005-0000-0000-000057A80000}"/>
    <cellStyle name="40% - Accent4 2 7 2 3 4" xfId="47431" xr:uid="{00000000-0005-0000-0000-000058A80000}"/>
    <cellStyle name="40% - Accent4 2 7 2 4" xfId="5370" xr:uid="{00000000-0005-0000-0000-000059A80000}"/>
    <cellStyle name="40% - Accent4 2 7 2 4 2" xfId="18529" xr:uid="{00000000-0005-0000-0000-00005AA80000}"/>
    <cellStyle name="40% - Accent4 2 7 2 4 2 2" xfId="55867" xr:uid="{00000000-0005-0000-0000-00005BA80000}"/>
    <cellStyle name="40% - Accent4 2 7 2 4 3" xfId="31196" xr:uid="{00000000-0005-0000-0000-00005CA80000}"/>
    <cellStyle name="40% - Accent4 2 7 2 4 4" xfId="42708" xr:uid="{00000000-0005-0000-0000-00005DA80000}"/>
    <cellStyle name="40% - Accent4 2 7 2 5" xfId="14817" xr:uid="{00000000-0005-0000-0000-00005EA80000}"/>
    <cellStyle name="40% - Accent4 2 7 2 5 2" xfId="52155" xr:uid="{00000000-0005-0000-0000-00005FA80000}"/>
    <cellStyle name="40% - Accent4 2 7 2 6" xfId="28314" xr:uid="{00000000-0005-0000-0000-000060A80000}"/>
    <cellStyle name="40% - Accent4 2 7 2 7" xfId="38994" xr:uid="{00000000-0005-0000-0000-000061A80000}"/>
    <cellStyle name="40% - Accent4 2 7 3" xfId="3005" xr:uid="{00000000-0005-0000-0000-000062A80000}"/>
    <cellStyle name="40% - Accent4 2 7 3 2" xfId="11273" xr:uid="{00000000-0005-0000-0000-000063A80000}"/>
    <cellStyle name="40% - Accent4 2 7 3 2 2" xfId="24432" xr:uid="{00000000-0005-0000-0000-000064A80000}"/>
    <cellStyle name="40% - Accent4 2 7 3 2 2 2" xfId="61770" xr:uid="{00000000-0005-0000-0000-000065A80000}"/>
    <cellStyle name="40% - Accent4 2 7 3 2 3" xfId="48611" xr:uid="{00000000-0005-0000-0000-000066A80000}"/>
    <cellStyle name="40% - Accent4 2 7 3 3" xfId="6550" xr:uid="{00000000-0005-0000-0000-000067A80000}"/>
    <cellStyle name="40% - Accent4 2 7 3 3 2" xfId="19709" xr:uid="{00000000-0005-0000-0000-000068A80000}"/>
    <cellStyle name="40% - Accent4 2 7 3 3 2 2" xfId="57047" xr:uid="{00000000-0005-0000-0000-000069A80000}"/>
    <cellStyle name="40% - Accent4 2 7 3 3 3" xfId="43888" xr:uid="{00000000-0005-0000-0000-00006AA80000}"/>
    <cellStyle name="40% - Accent4 2 7 3 4" xfId="16166" xr:uid="{00000000-0005-0000-0000-00006BA80000}"/>
    <cellStyle name="40% - Accent4 2 7 3 4 2" xfId="53504" xr:uid="{00000000-0005-0000-0000-00006CA80000}"/>
    <cellStyle name="40% - Accent4 2 7 3 5" xfId="32559" xr:uid="{00000000-0005-0000-0000-00006DA80000}"/>
    <cellStyle name="40% - Accent4 2 7 3 6" xfId="40343" xr:uid="{00000000-0005-0000-0000-00006EA80000}"/>
    <cellStyle name="40% - Accent4 2 7 4" xfId="8913" xr:uid="{00000000-0005-0000-0000-00006FA80000}"/>
    <cellStyle name="40% - Accent4 2 7 4 2" xfId="22072" xr:uid="{00000000-0005-0000-0000-000070A80000}"/>
    <cellStyle name="40% - Accent4 2 7 4 2 2" xfId="59410" xr:uid="{00000000-0005-0000-0000-000071A80000}"/>
    <cellStyle name="40% - Accent4 2 7 4 3" xfId="35271" xr:uid="{00000000-0005-0000-0000-000072A80000}"/>
    <cellStyle name="40% - Accent4 2 7 4 4" xfId="46251" xr:uid="{00000000-0005-0000-0000-000073A80000}"/>
    <cellStyle name="40% - Accent4 2 7 5" xfId="4190" xr:uid="{00000000-0005-0000-0000-000074A80000}"/>
    <cellStyle name="40% - Accent4 2 7 5 2" xfId="17349" xr:uid="{00000000-0005-0000-0000-000075A80000}"/>
    <cellStyle name="40% - Accent4 2 7 5 2 2" xfId="54687" xr:uid="{00000000-0005-0000-0000-000076A80000}"/>
    <cellStyle name="40% - Accent4 2 7 5 3" xfId="29847" xr:uid="{00000000-0005-0000-0000-000077A80000}"/>
    <cellStyle name="40% - Accent4 2 7 5 4" xfId="41528" xr:uid="{00000000-0005-0000-0000-000078A80000}"/>
    <cellStyle name="40% - Accent4 2 7 6" xfId="13637" xr:uid="{00000000-0005-0000-0000-000079A80000}"/>
    <cellStyle name="40% - Accent4 2 7 6 2" xfId="50975" xr:uid="{00000000-0005-0000-0000-00007AA80000}"/>
    <cellStyle name="40% - Accent4 2 7 7" xfId="26965" xr:uid="{00000000-0005-0000-0000-00007BA80000}"/>
    <cellStyle name="40% - Accent4 2 7 8" xfId="37814" xr:uid="{00000000-0005-0000-0000-00007CA80000}"/>
    <cellStyle name="40% - Accent4 2 8" xfId="305" xr:uid="{00000000-0005-0000-0000-00007DA80000}"/>
    <cellStyle name="40% - Accent4 2 8 2" xfId="1487" xr:uid="{00000000-0005-0000-0000-00007EA80000}"/>
    <cellStyle name="40% - Accent4 2 8 2 2" xfId="7561" xr:uid="{00000000-0005-0000-0000-00007FA80000}"/>
    <cellStyle name="40% - Accent4 2 8 2 2 2" xfId="12284" xr:uid="{00000000-0005-0000-0000-000080A80000}"/>
    <cellStyle name="40% - Accent4 2 8 2 2 2 2" xfId="25443" xr:uid="{00000000-0005-0000-0000-000081A80000}"/>
    <cellStyle name="40% - Accent4 2 8 2 2 2 2 2" xfId="62781" xr:uid="{00000000-0005-0000-0000-000082A80000}"/>
    <cellStyle name="40% - Accent4 2 8 2 2 2 3" xfId="49622" xr:uid="{00000000-0005-0000-0000-000083A80000}"/>
    <cellStyle name="40% - Accent4 2 8 2 2 3" xfId="20720" xr:uid="{00000000-0005-0000-0000-000084A80000}"/>
    <cellStyle name="40% - Accent4 2 8 2 2 3 2" xfId="58058" xr:uid="{00000000-0005-0000-0000-000085A80000}"/>
    <cellStyle name="40% - Accent4 2 8 2 2 4" xfId="33739" xr:uid="{00000000-0005-0000-0000-000086A80000}"/>
    <cellStyle name="40% - Accent4 2 8 2 2 5" xfId="44899" xr:uid="{00000000-0005-0000-0000-000087A80000}"/>
    <cellStyle name="40% - Accent4 2 8 2 3" xfId="9924" xr:uid="{00000000-0005-0000-0000-000088A80000}"/>
    <cellStyle name="40% - Accent4 2 8 2 3 2" xfId="23083" xr:uid="{00000000-0005-0000-0000-000089A80000}"/>
    <cellStyle name="40% - Accent4 2 8 2 3 2 2" xfId="60421" xr:uid="{00000000-0005-0000-0000-00008AA80000}"/>
    <cellStyle name="40% - Accent4 2 8 2 3 3" xfId="36451" xr:uid="{00000000-0005-0000-0000-00008BA80000}"/>
    <cellStyle name="40% - Accent4 2 8 2 3 4" xfId="47262" xr:uid="{00000000-0005-0000-0000-00008CA80000}"/>
    <cellStyle name="40% - Accent4 2 8 2 4" xfId="5201" xr:uid="{00000000-0005-0000-0000-00008DA80000}"/>
    <cellStyle name="40% - Accent4 2 8 2 4 2" xfId="18360" xr:uid="{00000000-0005-0000-0000-00008EA80000}"/>
    <cellStyle name="40% - Accent4 2 8 2 4 2 2" xfId="55698" xr:uid="{00000000-0005-0000-0000-00008FA80000}"/>
    <cellStyle name="40% - Accent4 2 8 2 4 3" xfId="31027" xr:uid="{00000000-0005-0000-0000-000090A80000}"/>
    <cellStyle name="40% - Accent4 2 8 2 4 4" xfId="42539" xr:uid="{00000000-0005-0000-0000-000091A80000}"/>
    <cellStyle name="40% - Accent4 2 8 2 5" xfId="14648" xr:uid="{00000000-0005-0000-0000-000092A80000}"/>
    <cellStyle name="40% - Accent4 2 8 2 5 2" xfId="51986" xr:uid="{00000000-0005-0000-0000-000093A80000}"/>
    <cellStyle name="40% - Accent4 2 8 2 6" xfId="28145" xr:uid="{00000000-0005-0000-0000-000094A80000}"/>
    <cellStyle name="40% - Accent4 2 8 2 7" xfId="38825" xr:uid="{00000000-0005-0000-0000-000095A80000}"/>
    <cellStyle name="40% - Accent4 2 8 3" xfId="2836" xr:uid="{00000000-0005-0000-0000-000096A80000}"/>
    <cellStyle name="40% - Accent4 2 8 3 2" xfId="11104" xr:uid="{00000000-0005-0000-0000-000097A80000}"/>
    <cellStyle name="40% - Accent4 2 8 3 2 2" xfId="24263" xr:uid="{00000000-0005-0000-0000-000098A80000}"/>
    <cellStyle name="40% - Accent4 2 8 3 2 2 2" xfId="61601" xr:uid="{00000000-0005-0000-0000-000099A80000}"/>
    <cellStyle name="40% - Accent4 2 8 3 2 3" xfId="48442" xr:uid="{00000000-0005-0000-0000-00009AA80000}"/>
    <cellStyle name="40% - Accent4 2 8 3 3" xfId="6381" xr:uid="{00000000-0005-0000-0000-00009BA80000}"/>
    <cellStyle name="40% - Accent4 2 8 3 3 2" xfId="19540" xr:uid="{00000000-0005-0000-0000-00009CA80000}"/>
    <cellStyle name="40% - Accent4 2 8 3 3 2 2" xfId="56878" xr:uid="{00000000-0005-0000-0000-00009DA80000}"/>
    <cellStyle name="40% - Accent4 2 8 3 3 3" xfId="43719" xr:uid="{00000000-0005-0000-0000-00009EA80000}"/>
    <cellStyle name="40% - Accent4 2 8 3 4" xfId="15997" xr:uid="{00000000-0005-0000-0000-00009FA80000}"/>
    <cellStyle name="40% - Accent4 2 8 3 4 2" xfId="53335" xr:uid="{00000000-0005-0000-0000-0000A0A80000}"/>
    <cellStyle name="40% - Accent4 2 8 3 5" xfId="32390" xr:uid="{00000000-0005-0000-0000-0000A1A80000}"/>
    <cellStyle name="40% - Accent4 2 8 3 6" xfId="40174" xr:uid="{00000000-0005-0000-0000-0000A2A80000}"/>
    <cellStyle name="40% - Accent4 2 8 4" xfId="8744" xr:uid="{00000000-0005-0000-0000-0000A3A80000}"/>
    <cellStyle name="40% - Accent4 2 8 4 2" xfId="21903" xr:uid="{00000000-0005-0000-0000-0000A4A80000}"/>
    <cellStyle name="40% - Accent4 2 8 4 2 2" xfId="59241" xr:uid="{00000000-0005-0000-0000-0000A5A80000}"/>
    <cellStyle name="40% - Accent4 2 8 4 3" xfId="35102" xr:uid="{00000000-0005-0000-0000-0000A6A80000}"/>
    <cellStyle name="40% - Accent4 2 8 4 4" xfId="46082" xr:uid="{00000000-0005-0000-0000-0000A7A80000}"/>
    <cellStyle name="40% - Accent4 2 8 5" xfId="4021" xr:uid="{00000000-0005-0000-0000-0000A8A80000}"/>
    <cellStyle name="40% - Accent4 2 8 5 2" xfId="17180" xr:uid="{00000000-0005-0000-0000-0000A9A80000}"/>
    <cellStyle name="40% - Accent4 2 8 5 2 2" xfId="54518" xr:uid="{00000000-0005-0000-0000-0000AAA80000}"/>
    <cellStyle name="40% - Accent4 2 8 5 3" xfId="29678" xr:uid="{00000000-0005-0000-0000-0000ABA80000}"/>
    <cellStyle name="40% - Accent4 2 8 5 4" xfId="41359" xr:uid="{00000000-0005-0000-0000-0000ACA80000}"/>
    <cellStyle name="40% - Accent4 2 8 6" xfId="13468" xr:uid="{00000000-0005-0000-0000-0000ADA80000}"/>
    <cellStyle name="40% - Accent4 2 8 6 2" xfId="50806" xr:uid="{00000000-0005-0000-0000-0000AEA80000}"/>
    <cellStyle name="40% - Accent4 2 8 7" xfId="26796" xr:uid="{00000000-0005-0000-0000-0000AFA80000}"/>
    <cellStyle name="40% - Accent4 2 8 8" xfId="37645" xr:uid="{00000000-0005-0000-0000-0000B0A80000}"/>
    <cellStyle name="40% - Accent4 2 9" xfId="726" xr:uid="{00000000-0005-0000-0000-0000B1A80000}"/>
    <cellStyle name="40% - Accent4 2 9 2" xfId="1908" xr:uid="{00000000-0005-0000-0000-0000B2A80000}"/>
    <cellStyle name="40% - Accent4 2 9 2 2" xfId="7982" xr:uid="{00000000-0005-0000-0000-0000B3A80000}"/>
    <cellStyle name="40% - Accent4 2 9 2 2 2" xfId="12705" xr:uid="{00000000-0005-0000-0000-0000B4A80000}"/>
    <cellStyle name="40% - Accent4 2 9 2 2 2 2" xfId="25864" xr:uid="{00000000-0005-0000-0000-0000B5A80000}"/>
    <cellStyle name="40% - Accent4 2 9 2 2 2 2 2" xfId="63202" xr:uid="{00000000-0005-0000-0000-0000B6A80000}"/>
    <cellStyle name="40% - Accent4 2 9 2 2 2 3" xfId="50043" xr:uid="{00000000-0005-0000-0000-0000B7A80000}"/>
    <cellStyle name="40% - Accent4 2 9 2 2 3" xfId="21141" xr:uid="{00000000-0005-0000-0000-0000B8A80000}"/>
    <cellStyle name="40% - Accent4 2 9 2 2 3 2" xfId="58479" xr:uid="{00000000-0005-0000-0000-0000B9A80000}"/>
    <cellStyle name="40% - Accent4 2 9 2 2 4" xfId="34160" xr:uid="{00000000-0005-0000-0000-0000BAA80000}"/>
    <cellStyle name="40% - Accent4 2 9 2 2 5" xfId="45320" xr:uid="{00000000-0005-0000-0000-0000BBA80000}"/>
    <cellStyle name="40% - Accent4 2 9 2 3" xfId="10345" xr:uid="{00000000-0005-0000-0000-0000BCA80000}"/>
    <cellStyle name="40% - Accent4 2 9 2 3 2" xfId="23504" xr:uid="{00000000-0005-0000-0000-0000BDA80000}"/>
    <cellStyle name="40% - Accent4 2 9 2 3 2 2" xfId="60842" xr:uid="{00000000-0005-0000-0000-0000BEA80000}"/>
    <cellStyle name="40% - Accent4 2 9 2 3 3" xfId="36872" xr:uid="{00000000-0005-0000-0000-0000BFA80000}"/>
    <cellStyle name="40% - Accent4 2 9 2 3 4" xfId="47683" xr:uid="{00000000-0005-0000-0000-0000C0A80000}"/>
    <cellStyle name="40% - Accent4 2 9 2 4" xfId="5622" xr:uid="{00000000-0005-0000-0000-0000C1A80000}"/>
    <cellStyle name="40% - Accent4 2 9 2 4 2" xfId="18781" xr:uid="{00000000-0005-0000-0000-0000C2A80000}"/>
    <cellStyle name="40% - Accent4 2 9 2 4 2 2" xfId="56119" xr:uid="{00000000-0005-0000-0000-0000C3A80000}"/>
    <cellStyle name="40% - Accent4 2 9 2 4 3" xfId="31448" xr:uid="{00000000-0005-0000-0000-0000C4A80000}"/>
    <cellStyle name="40% - Accent4 2 9 2 4 4" xfId="42960" xr:uid="{00000000-0005-0000-0000-0000C5A80000}"/>
    <cellStyle name="40% - Accent4 2 9 2 5" xfId="15069" xr:uid="{00000000-0005-0000-0000-0000C6A80000}"/>
    <cellStyle name="40% - Accent4 2 9 2 5 2" xfId="52407" xr:uid="{00000000-0005-0000-0000-0000C7A80000}"/>
    <cellStyle name="40% - Accent4 2 9 2 6" xfId="28566" xr:uid="{00000000-0005-0000-0000-0000C8A80000}"/>
    <cellStyle name="40% - Accent4 2 9 2 7" xfId="39246" xr:uid="{00000000-0005-0000-0000-0000C9A80000}"/>
    <cellStyle name="40% - Accent4 2 9 3" xfId="3257" xr:uid="{00000000-0005-0000-0000-0000CAA80000}"/>
    <cellStyle name="40% - Accent4 2 9 3 2" xfId="11525" xr:uid="{00000000-0005-0000-0000-0000CBA80000}"/>
    <cellStyle name="40% - Accent4 2 9 3 2 2" xfId="24684" xr:uid="{00000000-0005-0000-0000-0000CCA80000}"/>
    <cellStyle name="40% - Accent4 2 9 3 2 2 2" xfId="62022" xr:uid="{00000000-0005-0000-0000-0000CDA80000}"/>
    <cellStyle name="40% - Accent4 2 9 3 2 3" xfId="48863" xr:uid="{00000000-0005-0000-0000-0000CEA80000}"/>
    <cellStyle name="40% - Accent4 2 9 3 3" xfId="6802" xr:uid="{00000000-0005-0000-0000-0000CFA80000}"/>
    <cellStyle name="40% - Accent4 2 9 3 3 2" xfId="19961" xr:uid="{00000000-0005-0000-0000-0000D0A80000}"/>
    <cellStyle name="40% - Accent4 2 9 3 3 2 2" xfId="57299" xr:uid="{00000000-0005-0000-0000-0000D1A80000}"/>
    <cellStyle name="40% - Accent4 2 9 3 3 3" xfId="44140" xr:uid="{00000000-0005-0000-0000-0000D2A80000}"/>
    <cellStyle name="40% - Accent4 2 9 3 4" xfId="16418" xr:uid="{00000000-0005-0000-0000-0000D3A80000}"/>
    <cellStyle name="40% - Accent4 2 9 3 4 2" xfId="53756" xr:uid="{00000000-0005-0000-0000-0000D4A80000}"/>
    <cellStyle name="40% - Accent4 2 9 3 5" xfId="32811" xr:uid="{00000000-0005-0000-0000-0000D5A80000}"/>
    <cellStyle name="40% - Accent4 2 9 3 6" xfId="40595" xr:uid="{00000000-0005-0000-0000-0000D6A80000}"/>
    <cellStyle name="40% - Accent4 2 9 4" xfId="9165" xr:uid="{00000000-0005-0000-0000-0000D7A80000}"/>
    <cellStyle name="40% - Accent4 2 9 4 2" xfId="22324" xr:uid="{00000000-0005-0000-0000-0000D8A80000}"/>
    <cellStyle name="40% - Accent4 2 9 4 2 2" xfId="59662" xr:uid="{00000000-0005-0000-0000-0000D9A80000}"/>
    <cellStyle name="40% - Accent4 2 9 4 3" xfId="35523" xr:uid="{00000000-0005-0000-0000-0000DAA80000}"/>
    <cellStyle name="40% - Accent4 2 9 4 4" xfId="46503" xr:uid="{00000000-0005-0000-0000-0000DBA80000}"/>
    <cellStyle name="40% - Accent4 2 9 5" xfId="4442" xr:uid="{00000000-0005-0000-0000-0000DCA80000}"/>
    <cellStyle name="40% - Accent4 2 9 5 2" xfId="17601" xr:uid="{00000000-0005-0000-0000-0000DDA80000}"/>
    <cellStyle name="40% - Accent4 2 9 5 2 2" xfId="54939" xr:uid="{00000000-0005-0000-0000-0000DEA80000}"/>
    <cellStyle name="40% - Accent4 2 9 5 3" xfId="30099" xr:uid="{00000000-0005-0000-0000-0000DFA80000}"/>
    <cellStyle name="40% - Accent4 2 9 5 4" xfId="41780" xr:uid="{00000000-0005-0000-0000-0000E0A80000}"/>
    <cellStyle name="40% - Accent4 2 9 6" xfId="13889" xr:uid="{00000000-0005-0000-0000-0000E1A80000}"/>
    <cellStyle name="40% - Accent4 2 9 6 2" xfId="51227" xr:uid="{00000000-0005-0000-0000-0000E2A80000}"/>
    <cellStyle name="40% - Accent4 2 9 7" xfId="27217" xr:uid="{00000000-0005-0000-0000-0000E3A80000}"/>
    <cellStyle name="40% - Accent4 2 9 8" xfId="38066" xr:uid="{00000000-0005-0000-0000-0000E4A80000}"/>
    <cellStyle name="40% - Accent4 20" xfId="26361" xr:uid="{00000000-0005-0000-0000-0000E5A80000}"/>
    <cellStyle name="40% - Accent4 21" xfId="37379" xr:uid="{00000000-0005-0000-0000-0000E6A80000}"/>
    <cellStyle name="40% - Accent4 3" xfId="95" xr:uid="{00000000-0005-0000-0000-0000E7A80000}"/>
    <cellStyle name="40% - Accent4 3 10" xfId="8534" xr:uid="{00000000-0005-0000-0000-0000E8A80000}"/>
    <cellStyle name="40% - Accent4 3 10 2" xfId="21693" xr:uid="{00000000-0005-0000-0000-0000E9A80000}"/>
    <cellStyle name="40% - Accent4 3 10 2 2" xfId="59031" xr:uid="{00000000-0005-0000-0000-0000EAA80000}"/>
    <cellStyle name="40% - Accent4 3 10 3" xfId="29271" xr:uid="{00000000-0005-0000-0000-0000EBA80000}"/>
    <cellStyle name="40% - Accent4 3 10 4" xfId="45872" xr:uid="{00000000-0005-0000-0000-0000ECA80000}"/>
    <cellStyle name="40% - Accent4 3 11" xfId="3811" xr:uid="{00000000-0005-0000-0000-0000EDA80000}"/>
    <cellStyle name="40% - Accent4 3 11 2" xfId="16970" xr:uid="{00000000-0005-0000-0000-0000EEA80000}"/>
    <cellStyle name="40% - Accent4 3 11 2 2" xfId="54308" xr:uid="{00000000-0005-0000-0000-0000EFA80000}"/>
    <cellStyle name="40% - Accent4 3 11 3" xfId="31983" xr:uid="{00000000-0005-0000-0000-0000F0A80000}"/>
    <cellStyle name="40% - Accent4 3 11 4" xfId="41149" xr:uid="{00000000-0005-0000-0000-0000F1A80000}"/>
    <cellStyle name="40% - Accent4 3 12" xfId="13258" xr:uid="{00000000-0005-0000-0000-0000F2A80000}"/>
    <cellStyle name="40% - Accent4 3 12 2" xfId="34695" xr:uid="{00000000-0005-0000-0000-0000F3A80000}"/>
    <cellStyle name="40% - Accent4 3 12 3" xfId="50596" xr:uid="{00000000-0005-0000-0000-0000F4A80000}"/>
    <cellStyle name="40% - Accent4 3 13" xfId="29102" xr:uid="{00000000-0005-0000-0000-0000F5A80000}"/>
    <cellStyle name="40% - Accent4 3 14" xfId="26389" xr:uid="{00000000-0005-0000-0000-0000F6A80000}"/>
    <cellStyle name="40% - Accent4 3 15" xfId="37435" xr:uid="{00000000-0005-0000-0000-0000F7A80000}"/>
    <cellStyle name="40% - Accent4 3 2" xfId="207" xr:uid="{00000000-0005-0000-0000-0000F8A80000}"/>
    <cellStyle name="40% - Accent4 3 2 10" xfId="3923" xr:uid="{00000000-0005-0000-0000-0000F9A80000}"/>
    <cellStyle name="40% - Accent4 3 2 10 2" xfId="17082" xr:uid="{00000000-0005-0000-0000-0000FAA80000}"/>
    <cellStyle name="40% - Accent4 3 2 10 2 2" xfId="54420" xr:uid="{00000000-0005-0000-0000-0000FBA80000}"/>
    <cellStyle name="40% - Accent4 3 2 10 3" xfId="32068" xr:uid="{00000000-0005-0000-0000-0000FCA80000}"/>
    <cellStyle name="40% - Accent4 3 2 10 4" xfId="41261" xr:uid="{00000000-0005-0000-0000-0000FDA80000}"/>
    <cellStyle name="40% - Accent4 3 2 11" xfId="13370" xr:uid="{00000000-0005-0000-0000-0000FEA80000}"/>
    <cellStyle name="40% - Accent4 3 2 11 2" xfId="34780" xr:uid="{00000000-0005-0000-0000-0000FFA80000}"/>
    <cellStyle name="40% - Accent4 3 2 11 3" xfId="50708" xr:uid="{00000000-0005-0000-0000-000000A90000}"/>
    <cellStyle name="40% - Accent4 3 2 12" xfId="29187" xr:uid="{00000000-0005-0000-0000-000001A90000}"/>
    <cellStyle name="40% - Accent4 3 2 13" xfId="26474" xr:uid="{00000000-0005-0000-0000-000002A90000}"/>
    <cellStyle name="40% - Accent4 3 2 14" xfId="37547" xr:uid="{00000000-0005-0000-0000-000003A90000}"/>
    <cellStyle name="40% - Accent4 3 2 2" xfId="628" xr:uid="{00000000-0005-0000-0000-000004A90000}"/>
    <cellStyle name="40% - Accent4 3 2 2 2" xfId="1810" xr:uid="{00000000-0005-0000-0000-000005A90000}"/>
    <cellStyle name="40% - Accent4 3 2 2 2 2" xfId="7884" xr:uid="{00000000-0005-0000-0000-000006A90000}"/>
    <cellStyle name="40% - Accent4 3 2 2 2 2 2" xfId="12607" xr:uid="{00000000-0005-0000-0000-000007A90000}"/>
    <cellStyle name="40% - Accent4 3 2 2 2 2 2 2" xfId="25766" xr:uid="{00000000-0005-0000-0000-000008A90000}"/>
    <cellStyle name="40% - Accent4 3 2 2 2 2 2 2 2" xfId="63104" xr:uid="{00000000-0005-0000-0000-000009A90000}"/>
    <cellStyle name="40% - Accent4 3 2 2 2 2 2 3" xfId="49945" xr:uid="{00000000-0005-0000-0000-00000AA90000}"/>
    <cellStyle name="40% - Accent4 3 2 2 2 2 3" xfId="21043" xr:uid="{00000000-0005-0000-0000-00000BA90000}"/>
    <cellStyle name="40% - Accent4 3 2 2 2 2 3 2" xfId="58381" xr:uid="{00000000-0005-0000-0000-00000CA90000}"/>
    <cellStyle name="40% - Accent4 3 2 2 2 2 4" xfId="34062" xr:uid="{00000000-0005-0000-0000-00000DA90000}"/>
    <cellStyle name="40% - Accent4 3 2 2 2 2 5" xfId="45222" xr:uid="{00000000-0005-0000-0000-00000EA90000}"/>
    <cellStyle name="40% - Accent4 3 2 2 2 3" xfId="10247" xr:uid="{00000000-0005-0000-0000-00000FA90000}"/>
    <cellStyle name="40% - Accent4 3 2 2 2 3 2" xfId="23406" xr:uid="{00000000-0005-0000-0000-000010A90000}"/>
    <cellStyle name="40% - Accent4 3 2 2 2 3 2 2" xfId="60744" xr:uid="{00000000-0005-0000-0000-000011A90000}"/>
    <cellStyle name="40% - Accent4 3 2 2 2 3 3" xfId="36774" xr:uid="{00000000-0005-0000-0000-000012A90000}"/>
    <cellStyle name="40% - Accent4 3 2 2 2 3 4" xfId="47585" xr:uid="{00000000-0005-0000-0000-000013A90000}"/>
    <cellStyle name="40% - Accent4 3 2 2 2 4" xfId="5524" xr:uid="{00000000-0005-0000-0000-000014A90000}"/>
    <cellStyle name="40% - Accent4 3 2 2 2 4 2" xfId="18683" xr:uid="{00000000-0005-0000-0000-000015A90000}"/>
    <cellStyle name="40% - Accent4 3 2 2 2 4 2 2" xfId="56021" xr:uid="{00000000-0005-0000-0000-000016A90000}"/>
    <cellStyle name="40% - Accent4 3 2 2 2 4 3" xfId="31350" xr:uid="{00000000-0005-0000-0000-000017A90000}"/>
    <cellStyle name="40% - Accent4 3 2 2 2 4 4" xfId="42862" xr:uid="{00000000-0005-0000-0000-000018A90000}"/>
    <cellStyle name="40% - Accent4 3 2 2 2 5" xfId="14971" xr:uid="{00000000-0005-0000-0000-000019A90000}"/>
    <cellStyle name="40% - Accent4 3 2 2 2 5 2" xfId="52309" xr:uid="{00000000-0005-0000-0000-00001AA90000}"/>
    <cellStyle name="40% - Accent4 3 2 2 2 6" xfId="28468" xr:uid="{00000000-0005-0000-0000-00001BA90000}"/>
    <cellStyle name="40% - Accent4 3 2 2 2 7" xfId="39148" xr:uid="{00000000-0005-0000-0000-00001CA90000}"/>
    <cellStyle name="40% - Accent4 3 2 2 3" xfId="3159" xr:uid="{00000000-0005-0000-0000-00001DA90000}"/>
    <cellStyle name="40% - Accent4 3 2 2 3 2" xfId="11427" xr:uid="{00000000-0005-0000-0000-00001EA90000}"/>
    <cellStyle name="40% - Accent4 3 2 2 3 2 2" xfId="24586" xr:uid="{00000000-0005-0000-0000-00001FA90000}"/>
    <cellStyle name="40% - Accent4 3 2 2 3 2 2 2" xfId="61924" xr:uid="{00000000-0005-0000-0000-000020A90000}"/>
    <cellStyle name="40% - Accent4 3 2 2 3 2 3" xfId="48765" xr:uid="{00000000-0005-0000-0000-000021A90000}"/>
    <cellStyle name="40% - Accent4 3 2 2 3 3" xfId="6704" xr:uid="{00000000-0005-0000-0000-000022A90000}"/>
    <cellStyle name="40% - Accent4 3 2 2 3 3 2" xfId="19863" xr:uid="{00000000-0005-0000-0000-000023A90000}"/>
    <cellStyle name="40% - Accent4 3 2 2 3 3 2 2" xfId="57201" xr:uid="{00000000-0005-0000-0000-000024A90000}"/>
    <cellStyle name="40% - Accent4 3 2 2 3 3 3" xfId="44042" xr:uid="{00000000-0005-0000-0000-000025A90000}"/>
    <cellStyle name="40% - Accent4 3 2 2 3 4" xfId="16320" xr:uid="{00000000-0005-0000-0000-000026A90000}"/>
    <cellStyle name="40% - Accent4 3 2 2 3 4 2" xfId="53658" xr:uid="{00000000-0005-0000-0000-000027A90000}"/>
    <cellStyle name="40% - Accent4 3 2 2 3 5" xfId="32713" xr:uid="{00000000-0005-0000-0000-000028A90000}"/>
    <cellStyle name="40% - Accent4 3 2 2 3 6" xfId="40497" xr:uid="{00000000-0005-0000-0000-000029A90000}"/>
    <cellStyle name="40% - Accent4 3 2 2 4" xfId="9067" xr:uid="{00000000-0005-0000-0000-00002AA90000}"/>
    <cellStyle name="40% - Accent4 3 2 2 4 2" xfId="22226" xr:uid="{00000000-0005-0000-0000-00002BA90000}"/>
    <cellStyle name="40% - Accent4 3 2 2 4 2 2" xfId="59564" xr:uid="{00000000-0005-0000-0000-00002CA90000}"/>
    <cellStyle name="40% - Accent4 3 2 2 4 3" xfId="35425" xr:uid="{00000000-0005-0000-0000-00002DA90000}"/>
    <cellStyle name="40% - Accent4 3 2 2 4 4" xfId="46405" xr:uid="{00000000-0005-0000-0000-00002EA90000}"/>
    <cellStyle name="40% - Accent4 3 2 2 5" xfId="4344" xr:uid="{00000000-0005-0000-0000-00002FA90000}"/>
    <cellStyle name="40% - Accent4 3 2 2 5 2" xfId="17503" xr:uid="{00000000-0005-0000-0000-000030A90000}"/>
    <cellStyle name="40% - Accent4 3 2 2 5 2 2" xfId="54841" xr:uid="{00000000-0005-0000-0000-000031A90000}"/>
    <cellStyle name="40% - Accent4 3 2 2 5 3" xfId="30001" xr:uid="{00000000-0005-0000-0000-000032A90000}"/>
    <cellStyle name="40% - Accent4 3 2 2 5 4" xfId="41682" xr:uid="{00000000-0005-0000-0000-000033A90000}"/>
    <cellStyle name="40% - Accent4 3 2 2 6" xfId="13791" xr:uid="{00000000-0005-0000-0000-000034A90000}"/>
    <cellStyle name="40% - Accent4 3 2 2 6 2" xfId="51129" xr:uid="{00000000-0005-0000-0000-000035A90000}"/>
    <cellStyle name="40% - Accent4 3 2 2 7" xfId="27119" xr:uid="{00000000-0005-0000-0000-000036A90000}"/>
    <cellStyle name="40% - Accent4 3 2 2 8" xfId="37968" xr:uid="{00000000-0005-0000-0000-000037A90000}"/>
    <cellStyle name="40% - Accent4 3 2 3" xfId="404" xr:uid="{00000000-0005-0000-0000-000038A90000}"/>
    <cellStyle name="40% - Accent4 3 2 3 2" xfId="1586" xr:uid="{00000000-0005-0000-0000-000039A90000}"/>
    <cellStyle name="40% - Accent4 3 2 3 2 2" xfId="7660" xr:uid="{00000000-0005-0000-0000-00003AA90000}"/>
    <cellStyle name="40% - Accent4 3 2 3 2 2 2" xfId="12383" xr:uid="{00000000-0005-0000-0000-00003BA90000}"/>
    <cellStyle name="40% - Accent4 3 2 3 2 2 2 2" xfId="25542" xr:uid="{00000000-0005-0000-0000-00003CA90000}"/>
    <cellStyle name="40% - Accent4 3 2 3 2 2 2 2 2" xfId="62880" xr:uid="{00000000-0005-0000-0000-00003DA90000}"/>
    <cellStyle name="40% - Accent4 3 2 3 2 2 2 3" xfId="49721" xr:uid="{00000000-0005-0000-0000-00003EA90000}"/>
    <cellStyle name="40% - Accent4 3 2 3 2 2 3" xfId="20819" xr:uid="{00000000-0005-0000-0000-00003FA90000}"/>
    <cellStyle name="40% - Accent4 3 2 3 2 2 3 2" xfId="58157" xr:uid="{00000000-0005-0000-0000-000040A90000}"/>
    <cellStyle name="40% - Accent4 3 2 3 2 2 4" xfId="33838" xr:uid="{00000000-0005-0000-0000-000041A90000}"/>
    <cellStyle name="40% - Accent4 3 2 3 2 2 5" xfId="44998" xr:uid="{00000000-0005-0000-0000-000042A90000}"/>
    <cellStyle name="40% - Accent4 3 2 3 2 3" xfId="10023" xr:uid="{00000000-0005-0000-0000-000043A90000}"/>
    <cellStyle name="40% - Accent4 3 2 3 2 3 2" xfId="23182" xr:uid="{00000000-0005-0000-0000-000044A90000}"/>
    <cellStyle name="40% - Accent4 3 2 3 2 3 2 2" xfId="60520" xr:uid="{00000000-0005-0000-0000-000045A90000}"/>
    <cellStyle name="40% - Accent4 3 2 3 2 3 3" xfId="36550" xr:uid="{00000000-0005-0000-0000-000046A90000}"/>
    <cellStyle name="40% - Accent4 3 2 3 2 3 4" xfId="47361" xr:uid="{00000000-0005-0000-0000-000047A90000}"/>
    <cellStyle name="40% - Accent4 3 2 3 2 4" xfId="5300" xr:uid="{00000000-0005-0000-0000-000048A90000}"/>
    <cellStyle name="40% - Accent4 3 2 3 2 4 2" xfId="18459" xr:uid="{00000000-0005-0000-0000-000049A90000}"/>
    <cellStyle name="40% - Accent4 3 2 3 2 4 2 2" xfId="55797" xr:uid="{00000000-0005-0000-0000-00004AA90000}"/>
    <cellStyle name="40% - Accent4 3 2 3 2 4 3" xfId="31126" xr:uid="{00000000-0005-0000-0000-00004BA90000}"/>
    <cellStyle name="40% - Accent4 3 2 3 2 4 4" xfId="42638" xr:uid="{00000000-0005-0000-0000-00004CA90000}"/>
    <cellStyle name="40% - Accent4 3 2 3 2 5" xfId="14747" xr:uid="{00000000-0005-0000-0000-00004DA90000}"/>
    <cellStyle name="40% - Accent4 3 2 3 2 5 2" xfId="52085" xr:uid="{00000000-0005-0000-0000-00004EA90000}"/>
    <cellStyle name="40% - Accent4 3 2 3 2 6" xfId="28244" xr:uid="{00000000-0005-0000-0000-00004FA90000}"/>
    <cellStyle name="40% - Accent4 3 2 3 2 7" xfId="38924" xr:uid="{00000000-0005-0000-0000-000050A90000}"/>
    <cellStyle name="40% - Accent4 3 2 3 3" xfId="2935" xr:uid="{00000000-0005-0000-0000-000051A90000}"/>
    <cellStyle name="40% - Accent4 3 2 3 3 2" xfId="11203" xr:uid="{00000000-0005-0000-0000-000052A90000}"/>
    <cellStyle name="40% - Accent4 3 2 3 3 2 2" xfId="24362" xr:uid="{00000000-0005-0000-0000-000053A90000}"/>
    <cellStyle name="40% - Accent4 3 2 3 3 2 2 2" xfId="61700" xr:uid="{00000000-0005-0000-0000-000054A90000}"/>
    <cellStyle name="40% - Accent4 3 2 3 3 2 3" xfId="48541" xr:uid="{00000000-0005-0000-0000-000055A90000}"/>
    <cellStyle name="40% - Accent4 3 2 3 3 3" xfId="6480" xr:uid="{00000000-0005-0000-0000-000056A90000}"/>
    <cellStyle name="40% - Accent4 3 2 3 3 3 2" xfId="19639" xr:uid="{00000000-0005-0000-0000-000057A90000}"/>
    <cellStyle name="40% - Accent4 3 2 3 3 3 2 2" xfId="56977" xr:uid="{00000000-0005-0000-0000-000058A90000}"/>
    <cellStyle name="40% - Accent4 3 2 3 3 3 3" xfId="43818" xr:uid="{00000000-0005-0000-0000-000059A90000}"/>
    <cellStyle name="40% - Accent4 3 2 3 3 4" xfId="16096" xr:uid="{00000000-0005-0000-0000-00005AA90000}"/>
    <cellStyle name="40% - Accent4 3 2 3 3 4 2" xfId="53434" xr:uid="{00000000-0005-0000-0000-00005BA90000}"/>
    <cellStyle name="40% - Accent4 3 2 3 3 5" xfId="32489" xr:uid="{00000000-0005-0000-0000-00005CA90000}"/>
    <cellStyle name="40% - Accent4 3 2 3 3 6" xfId="40273" xr:uid="{00000000-0005-0000-0000-00005DA90000}"/>
    <cellStyle name="40% - Accent4 3 2 3 4" xfId="8843" xr:uid="{00000000-0005-0000-0000-00005EA90000}"/>
    <cellStyle name="40% - Accent4 3 2 3 4 2" xfId="22002" xr:uid="{00000000-0005-0000-0000-00005FA90000}"/>
    <cellStyle name="40% - Accent4 3 2 3 4 2 2" xfId="59340" xr:uid="{00000000-0005-0000-0000-000060A90000}"/>
    <cellStyle name="40% - Accent4 3 2 3 4 3" xfId="35201" xr:uid="{00000000-0005-0000-0000-000061A90000}"/>
    <cellStyle name="40% - Accent4 3 2 3 4 4" xfId="46181" xr:uid="{00000000-0005-0000-0000-000062A90000}"/>
    <cellStyle name="40% - Accent4 3 2 3 5" xfId="4120" xr:uid="{00000000-0005-0000-0000-000063A90000}"/>
    <cellStyle name="40% - Accent4 3 2 3 5 2" xfId="17279" xr:uid="{00000000-0005-0000-0000-000064A90000}"/>
    <cellStyle name="40% - Accent4 3 2 3 5 2 2" xfId="54617" xr:uid="{00000000-0005-0000-0000-000065A90000}"/>
    <cellStyle name="40% - Accent4 3 2 3 5 3" xfId="29777" xr:uid="{00000000-0005-0000-0000-000066A90000}"/>
    <cellStyle name="40% - Accent4 3 2 3 5 4" xfId="41458" xr:uid="{00000000-0005-0000-0000-000067A90000}"/>
    <cellStyle name="40% - Accent4 3 2 3 6" xfId="13567" xr:uid="{00000000-0005-0000-0000-000068A90000}"/>
    <cellStyle name="40% - Accent4 3 2 3 6 2" xfId="50905" xr:uid="{00000000-0005-0000-0000-000069A90000}"/>
    <cellStyle name="40% - Accent4 3 2 3 7" xfId="26895" xr:uid="{00000000-0005-0000-0000-00006AA90000}"/>
    <cellStyle name="40% - Accent4 3 2 3 8" xfId="37744" xr:uid="{00000000-0005-0000-0000-00006BA90000}"/>
    <cellStyle name="40% - Accent4 3 2 4" xfId="825" xr:uid="{00000000-0005-0000-0000-00006CA90000}"/>
    <cellStyle name="40% - Accent4 3 2 4 2" xfId="2007" xr:uid="{00000000-0005-0000-0000-00006DA90000}"/>
    <cellStyle name="40% - Accent4 3 2 4 2 2" xfId="8081" xr:uid="{00000000-0005-0000-0000-00006EA90000}"/>
    <cellStyle name="40% - Accent4 3 2 4 2 2 2" xfId="12804" xr:uid="{00000000-0005-0000-0000-00006FA90000}"/>
    <cellStyle name="40% - Accent4 3 2 4 2 2 2 2" xfId="25963" xr:uid="{00000000-0005-0000-0000-000070A90000}"/>
    <cellStyle name="40% - Accent4 3 2 4 2 2 2 2 2" xfId="63301" xr:uid="{00000000-0005-0000-0000-000071A90000}"/>
    <cellStyle name="40% - Accent4 3 2 4 2 2 2 3" xfId="50142" xr:uid="{00000000-0005-0000-0000-000072A90000}"/>
    <cellStyle name="40% - Accent4 3 2 4 2 2 3" xfId="21240" xr:uid="{00000000-0005-0000-0000-000073A90000}"/>
    <cellStyle name="40% - Accent4 3 2 4 2 2 3 2" xfId="58578" xr:uid="{00000000-0005-0000-0000-000074A90000}"/>
    <cellStyle name="40% - Accent4 3 2 4 2 2 4" xfId="34259" xr:uid="{00000000-0005-0000-0000-000075A90000}"/>
    <cellStyle name="40% - Accent4 3 2 4 2 2 5" xfId="45419" xr:uid="{00000000-0005-0000-0000-000076A90000}"/>
    <cellStyle name="40% - Accent4 3 2 4 2 3" xfId="10444" xr:uid="{00000000-0005-0000-0000-000077A90000}"/>
    <cellStyle name="40% - Accent4 3 2 4 2 3 2" xfId="23603" xr:uid="{00000000-0005-0000-0000-000078A90000}"/>
    <cellStyle name="40% - Accent4 3 2 4 2 3 2 2" xfId="60941" xr:uid="{00000000-0005-0000-0000-000079A90000}"/>
    <cellStyle name="40% - Accent4 3 2 4 2 3 3" xfId="36971" xr:uid="{00000000-0005-0000-0000-00007AA90000}"/>
    <cellStyle name="40% - Accent4 3 2 4 2 3 4" xfId="47782" xr:uid="{00000000-0005-0000-0000-00007BA90000}"/>
    <cellStyle name="40% - Accent4 3 2 4 2 4" xfId="5721" xr:uid="{00000000-0005-0000-0000-00007CA90000}"/>
    <cellStyle name="40% - Accent4 3 2 4 2 4 2" xfId="18880" xr:uid="{00000000-0005-0000-0000-00007DA90000}"/>
    <cellStyle name="40% - Accent4 3 2 4 2 4 2 2" xfId="56218" xr:uid="{00000000-0005-0000-0000-00007EA90000}"/>
    <cellStyle name="40% - Accent4 3 2 4 2 4 3" xfId="31547" xr:uid="{00000000-0005-0000-0000-00007FA90000}"/>
    <cellStyle name="40% - Accent4 3 2 4 2 4 4" xfId="43059" xr:uid="{00000000-0005-0000-0000-000080A90000}"/>
    <cellStyle name="40% - Accent4 3 2 4 2 5" xfId="15168" xr:uid="{00000000-0005-0000-0000-000081A90000}"/>
    <cellStyle name="40% - Accent4 3 2 4 2 5 2" xfId="52506" xr:uid="{00000000-0005-0000-0000-000082A90000}"/>
    <cellStyle name="40% - Accent4 3 2 4 2 6" xfId="28665" xr:uid="{00000000-0005-0000-0000-000083A90000}"/>
    <cellStyle name="40% - Accent4 3 2 4 2 7" xfId="39345" xr:uid="{00000000-0005-0000-0000-000084A90000}"/>
    <cellStyle name="40% - Accent4 3 2 4 3" xfId="3356" xr:uid="{00000000-0005-0000-0000-000085A90000}"/>
    <cellStyle name="40% - Accent4 3 2 4 3 2" xfId="11624" xr:uid="{00000000-0005-0000-0000-000086A90000}"/>
    <cellStyle name="40% - Accent4 3 2 4 3 2 2" xfId="24783" xr:uid="{00000000-0005-0000-0000-000087A90000}"/>
    <cellStyle name="40% - Accent4 3 2 4 3 2 2 2" xfId="62121" xr:uid="{00000000-0005-0000-0000-000088A90000}"/>
    <cellStyle name="40% - Accent4 3 2 4 3 2 3" xfId="48962" xr:uid="{00000000-0005-0000-0000-000089A90000}"/>
    <cellStyle name="40% - Accent4 3 2 4 3 3" xfId="6901" xr:uid="{00000000-0005-0000-0000-00008AA90000}"/>
    <cellStyle name="40% - Accent4 3 2 4 3 3 2" xfId="20060" xr:uid="{00000000-0005-0000-0000-00008BA90000}"/>
    <cellStyle name="40% - Accent4 3 2 4 3 3 2 2" xfId="57398" xr:uid="{00000000-0005-0000-0000-00008CA90000}"/>
    <cellStyle name="40% - Accent4 3 2 4 3 3 3" xfId="44239" xr:uid="{00000000-0005-0000-0000-00008DA90000}"/>
    <cellStyle name="40% - Accent4 3 2 4 3 4" xfId="16517" xr:uid="{00000000-0005-0000-0000-00008EA90000}"/>
    <cellStyle name="40% - Accent4 3 2 4 3 4 2" xfId="53855" xr:uid="{00000000-0005-0000-0000-00008FA90000}"/>
    <cellStyle name="40% - Accent4 3 2 4 3 5" xfId="32910" xr:uid="{00000000-0005-0000-0000-000090A90000}"/>
    <cellStyle name="40% - Accent4 3 2 4 3 6" xfId="40694" xr:uid="{00000000-0005-0000-0000-000091A90000}"/>
    <cellStyle name="40% - Accent4 3 2 4 4" xfId="9264" xr:uid="{00000000-0005-0000-0000-000092A90000}"/>
    <cellStyle name="40% - Accent4 3 2 4 4 2" xfId="22423" xr:uid="{00000000-0005-0000-0000-000093A90000}"/>
    <cellStyle name="40% - Accent4 3 2 4 4 2 2" xfId="59761" xr:uid="{00000000-0005-0000-0000-000094A90000}"/>
    <cellStyle name="40% - Accent4 3 2 4 4 3" xfId="35622" xr:uid="{00000000-0005-0000-0000-000095A90000}"/>
    <cellStyle name="40% - Accent4 3 2 4 4 4" xfId="46602" xr:uid="{00000000-0005-0000-0000-000096A90000}"/>
    <cellStyle name="40% - Accent4 3 2 4 5" xfId="4541" xr:uid="{00000000-0005-0000-0000-000097A90000}"/>
    <cellStyle name="40% - Accent4 3 2 4 5 2" xfId="17700" xr:uid="{00000000-0005-0000-0000-000098A90000}"/>
    <cellStyle name="40% - Accent4 3 2 4 5 2 2" xfId="55038" xr:uid="{00000000-0005-0000-0000-000099A90000}"/>
    <cellStyle name="40% - Accent4 3 2 4 5 3" xfId="30198" xr:uid="{00000000-0005-0000-0000-00009AA90000}"/>
    <cellStyle name="40% - Accent4 3 2 4 5 4" xfId="41879" xr:uid="{00000000-0005-0000-0000-00009BA90000}"/>
    <cellStyle name="40% - Accent4 3 2 4 6" xfId="13988" xr:uid="{00000000-0005-0000-0000-00009CA90000}"/>
    <cellStyle name="40% - Accent4 3 2 4 6 2" xfId="51326" xr:uid="{00000000-0005-0000-0000-00009DA90000}"/>
    <cellStyle name="40% - Accent4 3 2 4 7" xfId="27316" xr:uid="{00000000-0005-0000-0000-00009EA90000}"/>
    <cellStyle name="40% - Accent4 3 2 4 8" xfId="38165" xr:uid="{00000000-0005-0000-0000-00009FA90000}"/>
    <cellStyle name="40% - Accent4 3 2 5" xfId="994" xr:uid="{00000000-0005-0000-0000-0000A0A90000}"/>
    <cellStyle name="40% - Accent4 3 2 5 2" xfId="2176" xr:uid="{00000000-0005-0000-0000-0000A1A90000}"/>
    <cellStyle name="40% - Accent4 3 2 5 2 2" xfId="8250" xr:uid="{00000000-0005-0000-0000-0000A2A90000}"/>
    <cellStyle name="40% - Accent4 3 2 5 2 2 2" xfId="12973" xr:uid="{00000000-0005-0000-0000-0000A3A90000}"/>
    <cellStyle name="40% - Accent4 3 2 5 2 2 2 2" xfId="26132" xr:uid="{00000000-0005-0000-0000-0000A4A90000}"/>
    <cellStyle name="40% - Accent4 3 2 5 2 2 2 2 2" xfId="63470" xr:uid="{00000000-0005-0000-0000-0000A5A90000}"/>
    <cellStyle name="40% - Accent4 3 2 5 2 2 2 3" xfId="50311" xr:uid="{00000000-0005-0000-0000-0000A6A90000}"/>
    <cellStyle name="40% - Accent4 3 2 5 2 2 3" xfId="21409" xr:uid="{00000000-0005-0000-0000-0000A7A90000}"/>
    <cellStyle name="40% - Accent4 3 2 5 2 2 3 2" xfId="58747" xr:uid="{00000000-0005-0000-0000-0000A8A90000}"/>
    <cellStyle name="40% - Accent4 3 2 5 2 2 4" xfId="34428" xr:uid="{00000000-0005-0000-0000-0000A9A90000}"/>
    <cellStyle name="40% - Accent4 3 2 5 2 2 5" xfId="45588" xr:uid="{00000000-0005-0000-0000-0000AAA90000}"/>
    <cellStyle name="40% - Accent4 3 2 5 2 3" xfId="10613" xr:uid="{00000000-0005-0000-0000-0000ABA90000}"/>
    <cellStyle name="40% - Accent4 3 2 5 2 3 2" xfId="23772" xr:uid="{00000000-0005-0000-0000-0000ACA90000}"/>
    <cellStyle name="40% - Accent4 3 2 5 2 3 2 2" xfId="61110" xr:uid="{00000000-0005-0000-0000-0000ADA90000}"/>
    <cellStyle name="40% - Accent4 3 2 5 2 3 3" xfId="37140" xr:uid="{00000000-0005-0000-0000-0000AEA90000}"/>
    <cellStyle name="40% - Accent4 3 2 5 2 3 4" xfId="47951" xr:uid="{00000000-0005-0000-0000-0000AFA90000}"/>
    <cellStyle name="40% - Accent4 3 2 5 2 4" xfId="5890" xr:uid="{00000000-0005-0000-0000-0000B0A90000}"/>
    <cellStyle name="40% - Accent4 3 2 5 2 4 2" xfId="19049" xr:uid="{00000000-0005-0000-0000-0000B1A90000}"/>
    <cellStyle name="40% - Accent4 3 2 5 2 4 2 2" xfId="56387" xr:uid="{00000000-0005-0000-0000-0000B2A90000}"/>
    <cellStyle name="40% - Accent4 3 2 5 2 4 3" xfId="31716" xr:uid="{00000000-0005-0000-0000-0000B3A90000}"/>
    <cellStyle name="40% - Accent4 3 2 5 2 4 4" xfId="43228" xr:uid="{00000000-0005-0000-0000-0000B4A90000}"/>
    <cellStyle name="40% - Accent4 3 2 5 2 5" xfId="15337" xr:uid="{00000000-0005-0000-0000-0000B5A90000}"/>
    <cellStyle name="40% - Accent4 3 2 5 2 5 2" xfId="52675" xr:uid="{00000000-0005-0000-0000-0000B6A90000}"/>
    <cellStyle name="40% - Accent4 3 2 5 2 6" xfId="28834" xr:uid="{00000000-0005-0000-0000-0000B7A90000}"/>
    <cellStyle name="40% - Accent4 3 2 5 2 7" xfId="39514" xr:uid="{00000000-0005-0000-0000-0000B8A90000}"/>
    <cellStyle name="40% - Accent4 3 2 5 3" xfId="3525" xr:uid="{00000000-0005-0000-0000-0000B9A90000}"/>
    <cellStyle name="40% - Accent4 3 2 5 3 2" xfId="11793" xr:uid="{00000000-0005-0000-0000-0000BAA90000}"/>
    <cellStyle name="40% - Accent4 3 2 5 3 2 2" xfId="24952" xr:uid="{00000000-0005-0000-0000-0000BBA90000}"/>
    <cellStyle name="40% - Accent4 3 2 5 3 2 2 2" xfId="62290" xr:uid="{00000000-0005-0000-0000-0000BCA90000}"/>
    <cellStyle name="40% - Accent4 3 2 5 3 2 3" xfId="49131" xr:uid="{00000000-0005-0000-0000-0000BDA90000}"/>
    <cellStyle name="40% - Accent4 3 2 5 3 3" xfId="7070" xr:uid="{00000000-0005-0000-0000-0000BEA90000}"/>
    <cellStyle name="40% - Accent4 3 2 5 3 3 2" xfId="20229" xr:uid="{00000000-0005-0000-0000-0000BFA90000}"/>
    <cellStyle name="40% - Accent4 3 2 5 3 3 2 2" xfId="57567" xr:uid="{00000000-0005-0000-0000-0000C0A90000}"/>
    <cellStyle name="40% - Accent4 3 2 5 3 3 3" xfId="44408" xr:uid="{00000000-0005-0000-0000-0000C1A90000}"/>
    <cellStyle name="40% - Accent4 3 2 5 3 4" xfId="16686" xr:uid="{00000000-0005-0000-0000-0000C2A90000}"/>
    <cellStyle name="40% - Accent4 3 2 5 3 4 2" xfId="54024" xr:uid="{00000000-0005-0000-0000-0000C3A90000}"/>
    <cellStyle name="40% - Accent4 3 2 5 3 5" xfId="33079" xr:uid="{00000000-0005-0000-0000-0000C4A90000}"/>
    <cellStyle name="40% - Accent4 3 2 5 3 6" xfId="40863" xr:uid="{00000000-0005-0000-0000-0000C5A90000}"/>
    <cellStyle name="40% - Accent4 3 2 5 4" xfId="9433" xr:uid="{00000000-0005-0000-0000-0000C6A90000}"/>
    <cellStyle name="40% - Accent4 3 2 5 4 2" xfId="22592" xr:uid="{00000000-0005-0000-0000-0000C7A90000}"/>
    <cellStyle name="40% - Accent4 3 2 5 4 2 2" xfId="59930" xr:uid="{00000000-0005-0000-0000-0000C8A90000}"/>
    <cellStyle name="40% - Accent4 3 2 5 4 3" xfId="35791" xr:uid="{00000000-0005-0000-0000-0000C9A90000}"/>
    <cellStyle name="40% - Accent4 3 2 5 4 4" xfId="46771" xr:uid="{00000000-0005-0000-0000-0000CAA90000}"/>
    <cellStyle name="40% - Accent4 3 2 5 5" xfId="4710" xr:uid="{00000000-0005-0000-0000-0000CBA90000}"/>
    <cellStyle name="40% - Accent4 3 2 5 5 2" xfId="17869" xr:uid="{00000000-0005-0000-0000-0000CCA90000}"/>
    <cellStyle name="40% - Accent4 3 2 5 5 2 2" xfId="55207" xr:uid="{00000000-0005-0000-0000-0000CDA90000}"/>
    <cellStyle name="40% - Accent4 3 2 5 5 3" xfId="30367" xr:uid="{00000000-0005-0000-0000-0000CEA90000}"/>
    <cellStyle name="40% - Accent4 3 2 5 5 4" xfId="42048" xr:uid="{00000000-0005-0000-0000-0000CFA90000}"/>
    <cellStyle name="40% - Accent4 3 2 5 6" xfId="14157" xr:uid="{00000000-0005-0000-0000-0000D0A90000}"/>
    <cellStyle name="40% - Accent4 3 2 5 6 2" xfId="51495" xr:uid="{00000000-0005-0000-0000-0000D1A90000}"/>
    <cellStyle name="40% - Accent4 3 2 5 7" xfId="27485" xr:uid="{00000000-0005-0000-0000-0000D2A90000}"/>
    <cellStyle name="40% - Accent4 3 2 5 8" xfId="38334" xr:uid="{00000000-0005-0000-0000-0000D3A90000}"/>
    <cellStyle name="40% - Accent4 3 2 6" xfId="1165" xr:uid="{00000000-0005-0000-0000-0000D4A90000}"/>
    <cellStyle name="40% - Accent4 3 2 6 2" xfId="2345" xr:uid="{00000000-0005-0000-0000-0000D5A90000}"/>
    <cellStyle name="40% - Accent4 3 2 6 2 2" xfId="8419" xr:uid="{00000000-0005-0000-0000-0000D6A90000}"/>
    <cellStyle name="40% - Accent4 3 2 6 2 2 2" xfId="13142" xr:uid="{00000000-0005-0000-0000-0000D7A90000}"/>
    <cellStyle name="40% - Accent4 3 2 6 2 2 2 2" xfId="26301" xr:uid="{00000000-0005-0000-0000-0000D8A90000}"/>
    <cellStyle name="40% - Accent4 3 2 6 2 2 2 2 2" xfId="63639" xr:uid="{00000000-0005-0000-0000-0000D9A90000}"/>
    <cellStyle name="40% - Accent4 3 2 6 2 2 2 3" xfId="50480" xr:uid="{00000000-0005-0000-0000-0000DAA90000}"/>
    <cellStyle name="40% - Accent4 3 2 6 2 2 3" xfId="21578" xr:uid="{00000000-0005-0000-0000-0000DBA90000}"/>
    <cellStyle name="40% - Accent4 3 2 6 2 2 3 2" xfId="58916" xr:uid="{00000000-0005-0000-0000-0000DCA90000}"/>
    <cellStyle name="40% - Accent4 3 2 6 2 2 4" xfId="34597" xr:uid="{00000000-0005-0000-0000-0000DDA90000}"/>
    <cellStyle name="40% - Accent4 3 2 6 2 2 5" xfId="45757" xr:uid="{00000000-0005-0000-0000-0000DEA90000}"/>
    <cellStyle name="40% - Accent4 3 2 6 2 3" xfId="10782" xr:uid="{00000000-0005-0000-0000-0000DFA90000}"/>
    <cellStyle name="40% - Accent4 3 2 6 2 3 2" xfId="23941" xr:uid="{00000000-0005-0000-0000-0000E0A90000}"/>
    <cellStyle name="40% - Accent4 3 2 6 2 3 2 2" xfId="61279" xr:uid="{00000000-0005-0000-0000-0000E1A90000}"/>
    <cellStyle name="40% - Accent4 3 2 6 2 3 3" xfId="37309" xr:uid="{00000000-0005-0000-0000-0000E2A90000}"/>
    <cellStyle name="40% - Accent4 3 2 6 2 3 4" xfId="48120" xr:uid="{00000000-0005-0000-0000-0000E3A90000}"/>
    <cellStyle name="40% - Accent4 3 2 6 2 4" xfId="6059" xr:uid="{00000000-0005-0000-0000-0000E4A90000}"/>
    <cellStyle name="40% - Accent4 3 2 6 2 4 2" xfId="19218" xr:uid="{00000000-0005-0000-0000-0000E5A90000}"/>
    <cellStyle name="40% - Accent4 3 2 6 2 4 2 2" xfId="56556" xr:uid="{00000000-0005-0000-0000-0000E6A90000}"/>
    <cellStyle name="40% - Accent4 3 2 6 2 4 3" xfId="31885" xr:uid="{00000000-0005-0000-0000-0000E7A90000}"/>
    <cellStyle name="40% - Accent4 3 2 6 2 4 4" xfId="43397" xr:uid="{00000000-0005-0000-0000-0000E8A90000}"/>
    <cellStyle name="40% - Accent4 3 2 6 2 5" xfId="15506" xr:uid="{00000000-0005-0000-0000-0000E9A90000}"/>
    <cellStyle name="40% - Accent4 3 2 6 2 5 2" xfId="52844" xr:uid="{00000000-0005-0000-0000-0000EAA90000}"/>
    <cellStyle name="40% - Accent4 3 2 6 2 6" xfId="29003" xr:uid="{00000000-0005-0000-0000-0000EBA90000}"/>
    <cellStyle name="40% - Accent4 3 2 6 2 7" xfId="39683" xr:uid="{00000000-0005-0000-0000-0000ECA90000}"/>
    <cellStyle name="40% - Accent4 3 2 6 3" xfId="3694" xr:uid="{00000000-0005-0000-0000-0000EDA90000}"/>
    <cellStyle name="40% - Accent4 3 2 6 3 2" xfId="11962" xr:uid="{00000000-0005-0000-0000-0000EEA90000}"/>
    <cellStyle name="40% - Accent4 3 2 6 3 2 2" xfId="25121" xr:uid="{00000000-0005-0000-0000-0000EFA90000}"/>
    <cellStyle name="40% - Accent4 3 2 6 3 2 2 2" xfId="62459" xr:uid="{00000000-0005-0000-0000-0000F0A90000}"/>
    <cellStyle name="40% - Accent4 3 2 6 3 2 3" xfId="49300" xr:uid="{00000000-0005-0000-0000-0000F1A90000}"/>
    <cellStyle name="40% - Accent4 3 2 6 3 3" xfId="7239" xr:uid="{00000000-0005-0000-0000-0000F2A90000}"/>
    <cellStyle name="40% - Accent4 3 2 6 3 3 2" xfId="20398" xr:uid="{00000000-0005-0000-0000-0000F3A90000}"/>
    <cellStyle name="40% - Accent4 3 2 6 3 3 2 2" xfId="57736" xr:uid="{00000000-0005-0000-0000-0000F4A90000}"/>
    <cellStyle name="40% - Accent4 3 2 6 3 3 3" xfId="44577" xr:uid="{00000000-0005-0000-0000-0000F5A90000}"/>
    <cellStyle name="40% - Accent4 3 2 6 3 4" xfId="16855" xr:uid="{00000000-0005-0000-0000-0000F6A90000}"/>
    <cellStyle name="40% - Accent4 3 2 6 3 4 2" xfId="54193" xr:uid="{00000000-0005-0000-0000-0000F7A90000}"/>
    <cellStyle name="40% - Accent4 3 2 6 3 5" xfId="33248" xr:uid="{00000000-0005-0000-0000-0000F8A90000}"/>
    <cellStyle name="40% - Accent4 3 2 6 3 6" xfId="41032" xr:uid="{00000000-0005-0000-0000-0000F9A90000}"/>
    <cellStyle name="40% - Accent4 3 2 6 4" xfId="9602" xr:uid="{00000000-0005-0000-0000-0000FAA90000}"/>
    <cellStyle name="40% - Accent4 3 2 6 4 2" xfId="22761" xr:uid="{00000000-0005-0000-0000-0000FBA90000}"/>
    <cellStyle name="40% - Accent4 3 2 6 4 2 2" xfId="60099" xr:uid="{00000000-0005-0000-0000-0000FCA90000}"/>
    <cellStyle name="40% - Accent4 3 2 6 4 3" xfId="35960" xr:uid="{00000000-0005-0000-0000-0000FDA90000}"/>
    <cellStyle name="40% - Accent4 3 2 6 4 4" xfId="46940" xr:uid="{00000000-0005-0000-0000-0000FEA90000}"/>
    <cellStyle name="40% - Accent4 3 2 6 5" xfId="4879" xr:uid="{00000000-0005-0000-0000-0000FFA90000}"/>
    <cellStyle name="40% - Accent4 3 2 6 5 2" xfId="18038" xr:uid="{00000000-0005-0000-0000-000000AA0000}"/>
    <cellStyle name="40% - Accent4 3 2 6 5 2 2" xfId="55376" xr:uid="{00000000-0005-0000-0000-000001AA0000}"/>
    <cellStyle name="40% - Accent4 3 2 6 5 3" xfId="30536" xr:uid="{00000000-0005-0000-0000-000002AA0000}"/>
    <cellStyle name="40% - Accent4 3 2 6 5 4" xfId="42217" xr:uid="{00000000-0005-0000-0000-000003AA0000}"/>
    <cellStyle name="40% - Accent4 3 2 6 6" xfId="14326" xr:uid="{00000000-0005-0000-0000-000004AA0000}"/>
    <cellStyle name="40% - Accent4 3 2 6 6 2" xfId="51664" xr:uid="{00000000-0005-0000-0000-000005AA0000}"/>
    <cellStyle name="40% - Accent4 3 2 6 7" xfId="27654" xr:uid="{00000000-0005-0000-0000-000006AA0000}"/>
    <cellStyle name="40% - Accent4 3 2 6 8" xfId="38503" xr:uid="{00000000-0005-0000-0000-000007AA0000}"/>
    <cellStyle name="40% - Accent4 3 2 7" xfId="1389" xr:uid="{00000000-0005-0000-0000-000008AA0000}"/>
    <cellStyle name="40% - Accent4 3 2 7 2" xfId="2738" xr:uid="{00000000-0005-0000-0000-000009AA0000}"/>
    <cellStyle name="40% - Accent4 3 2 7 2 2" xfId="12186" xr:uid="{00000000-0005-0000-0000-00000AAA0000}"/>
    <cellStyle name="40% - Accent4 3 2 7 2 2 2" xfId="25345" xr:uid="{00000000-0005-0000-0000-00000BAA0000}"/>
    <cellStyle name="40% - Accent4 3 2 7 2 2 2 2" xfId="62683" xr:uid="{00000000-0005-0000-0000-00000CAA0000}"/>
    <cellStyle name="40% - Accent4 3 2 7 2 2 3" xfId="33641" xr:uid="{00000000-0005-0000-0000-00000DAA0000}"/>
    <cellStyle name="40% - Accent4 3 2 7 2 2 4" xfId="49524" xr:uid="{00000000-0005-0000-0000-00000EAA0000}"/>
    <cellStyle name="40% - Accent4 3 2 7 2 3" xfId="7463" xr:uid="{00000000-0005-0000-0000-00000FAA0000}"/>
    <cellStyle name="40% - Accent4 3 2 7 2 3 2" xfId="20622" xr:uid="{00000000-0005-0000-0000-000010AA0000}"/>
    <cellStyle name="40% - Accent4 3 2 7 2 3 2 2" xfId="57960" xr:uid="{00000000-0005-0000-0000-000011AA0000}"/>
    <cellStyle name="40% - Accent4 3 2 7 2 3 3" xfId="36353" xr:uid="{00000000-0005-0000-0000-000012AA0000}"/>
    <cellStyle name="40% - Accent4 3 2 7 2 3 4" xfId="44801" xr:uid="{00000000-0005-0000-0000-000013AA0000}"/>
    <cellStyle name="40% - Accent4 3 2 7 2 4" xfId="15899" xr:uid="{00000000-0005-0000-0000-000014AA0000}"/>
    <cellStyle name="40% - Accent4 3 2 7 2 4 2" xfId="30929" xr:uid="{00000000-0005-0000-0000-000015AA0000}"/>
    <cellStyle name="40% - Accent4 3 2 7 2 4 3" xfId="53237" xr:uid="{00000000-0005-0000-0000-000016AA0000}"/>
    <cellStyle name="40% - Accent4 3 2 7 2 5" xfId="28047" xr:uid="{00000000-0005-0000-0000-000017AA0000}"/>
    <cellStyle name="40% - Accent4 3 2 7 2 6" xfId="40076" xr:uid="{00000000-0005-0000-0000-000018AA0000}"/>
    <cellStyle name="40% - Accent4 3 2 7 3" xfId="9826" xr:uid="{00000000-0005-0000-0000-000019AA0000}"/>
    <cellStyle name="40% - Accent4 3 2 7 3 2" xfId="22985" xr:uid="{00000000-0005-0000-0000-00001AAA0000}"/>
    <cellStyle name="40% - Accent4 3 2 7 3 2 2" xfId="60323" xr:uid="{00000000-0005-0000-0000-00001BAA0000}"/>
    <cellStyle name="40% - Accent4 3 2 7 3 3" xfId="32292" xr:uid="{00000000-0005-0000-0000-00001CAA0000}"/>
    <cellStyle name="40% - Accent4 3 2 7 3 4" xfId="47164" xr:uid="{00000000-0005-0000-0000-00001DAA0000}"/>
    <cellStyle name="40% - Accent4 3 2 7 4" xfId="5103" xr:uid="{00000000-0005-0000-0000-00001EAA0000}"/>
    <cellStyle name="40% - Accent4 3 2 7 4 2" xfId="18262" xr:uid="{00000000-0005-0000-0000-00001FAA0000}"/>
    <cellStyle name="40% - Accent4 3 2 7 4 2 2" xfId="55600" xr:uid="{00000000-0005-0000-0000-000020AA0000}"/>
    <cellStyle name="40% - Accent4 3 2 7 4 3" xfId="35004" xr:uid="{00000000-0005-0000-0000-000021AA0000}"/>
    <cellStyle name="40% - Accent4 3 2 7 4 4" xfId="42441" xr:uid="{00000000-0005-0000-0000-000022AA0000}"/>
    <cellStyle name="40% - Accent4 3 2 7 5" xfId="14550" xr:uid="{00000000-0005-0000-0000-000023AA0000}"/>
    <cellStyle name="40% - Accent4 3 2 7 5 2" xfId="29580" xr:uid="{00000000-0005-0000-0000-000024AA0000}"/>
    <cellStyle name="40% - Accent4 3 2 7 5 3" xfId="51888" xr:uid="{00000000-0005-0000-0000-000025AA0000}"/>
    <cellStyle name="40% - Accent4 3 2 7 6" xfId="26698" xr:uid="{00000000-0005-0000-0000-000026AA0000}"/>
    <cellStyle name="40% - Accent4 3 2 7 7" xfId="38727" xr:uid="{00000000-0005-0000-0000-000027AA0000}"/>
    <cellStyle name="40% - Accent4 3 2 8" xfId="2514" xr:uid="{00000000-0005-0000-0000-000028AA0000}"/>
    <cellStyle name="40% - Accent4 3 2 8 2" xfId="11006" xr:uid="{00000000-0005-0000-0000-000029AA0000}"/>
    <cellStyle name="40% - Accent4 3 2 8 2 2" xfId="24165" xr:uid="{00000000-0005-0000-0000-00002AAA0000}"/>
    <cellStyle name="40% - Accent4 3 2 8 2 2 2" xfId="61503" xr:uid="{00000000-0005-0000-0000-00002BAA0000}"/>
    <cellStyle name="40% - Accent4 3 2 8 2 3" xfId="33417" xr:uid="{00000000-0005-0000-0000-00002CAA0000}"/>
    <cellStyle name="40% - Accent4 3 2 8 2 4" xfId="48344" xr:uid="{00000000-0005-0000-0000-00002DAA0000}"/>
    <cellStyle name="40% - Accent4 3 2 8 3" xfId="6283" xr:uid="{00000000-0005-0000-0000-00002EAA0000}"/>
    <cellStyle name="40% - Accent4 3 2 8 3 2" xfId="19442" xr:uid="{00000000-0005-0000-0000-00002FAA0000}"/>
    <cellStyle name="40% - Accent4 3 2 8 3 2 2" xfId="56780" xr:uid="{00000000-0005-0000-0000-000030AA0000}"/>
    <cellStyle name="40% - Accent4 3 2 8 3 3" xfId="36129" xr:uid="{00000000-0005-0000-0000-000031AA0000}"/>
    <cellStyle name="40% - Accent4 3 2 8 3 4" xfId="43621" xr:uid="{00000000-0005-0000-0000-000032AA0000}"/>
    <cellStyle name="40% - Accent4 3 2 8 4" xfId="15675" xr:uid="{00000000-0005-0000-0000-000033AA0000}"/>
    <cellStyle name="40% - Accent4 3 2 8 4 2" xfId="30705" xr:uid="{00000000-0005-0000-0000-000034AA0000}"/>
    <cellStyle name="40% - Accent4 3 2 8 4 3" xfId="53013" xr:uid="{00000000-0005-0000-0000-000035AA0000}"/>
    <cellStyle name="40% - Accent4 3 2 8 5" xfId="27823" xr:uid="{00000000-0005-0000-0000-000036AA0000}"/>
    <cellStyle name="40% - Accent4 3 2 8 6" xfId="39852" xr:uid="{00000000-0005-0000-0000-000037AA0000}"/>
    <cellStyle name="40% - Accent4 3 2 9" xfId="8646" xr:uid="{00000000-0005-0000-0000-000038AA0000}"/>
    <cellStyle name="40% - Accent4 3 2 9 2" xfId="21805" xr:uid="{00000000-0005-0000-0000-000039AA0000}"/>
    <cellStyle name="40% - Accent4 3 2 9 2 2" xfId="59143" xr:uid="{00000000-0005-0000-0000-00003AAA0000}"/>
    <cellStyle name="40% - Accent4 3 2 9 3" xfId="29356" xr:uid="{00000000-0005-0000-0000-00003BAA0000}"/>
    <cellStyle name="40% - Accent4 3 2 9 4" xfId="45984" xr:uid="{00000000-0005-0000-0000-00003CAA0000}"/>
    <cellStyle name="40% - Accent4 3 3" xfId="516" xr:uid="{00000000-0005-0000-0000-00003DAA0000}"/>
    <cellStyle name="40% - Accent4 3 3 2" xfId="1698" xr:uid="{00000000-0005-0000-0000-00003EAA0000}"/>
    <cellStyle name="40% - Accent4 3 3 2 2" xfId="7772" xr:uid="{00000000-0005-0000-0000-00003FAA0000}"/>
    <cellStyle name="40% - Accent4 3 3 2 2 2" xfId="12495" xr:uid="{00000000-0005-0000-0000-000040AA0000}"/>
    <cellStyle name="40% - Accent4 3 3 2 2 2 2" xfId="25654" xr:uid="{00000000-0005-0000-0000-000041AA0000}"/>
    <cellStyle name="40% - Accent4 3 3 2 2 2 2 2" xfId="62992" xr:uid="{00000000-0005-0000-0000-000042AA0000}"/>
    <cellStyle name="40% - Accent4 3 3 2 2 2 3" xfId="49833" xr:uid="{00000000-0005-0000-0000-000043AA0000}"/>
    <cellStyle name="40% - Accent4 3 3 2 2 3" xfId="20931" xr:uid="{00000000-0005-0000-0000-000044AA0000}"/>
    <cellStyle name="40% - Accent4 3 3 2 2 3 2" xfId="58269" xr:uid="{00000000-0005-0000-0000-000045AA0000}"/>
    <cellStyle name="40% - Accent4 3 3 2 2 4" xfId="33950" xr:uid="{00000000-0005-0000-0000-000046AA0000}"/>
    <cellStyle name="40% - Accent4 3 3 2 2 5" xfId="45110" xr:uid="{00000000-0005-0000-0000-000047AA0000}"/>
    <cellStyle name="40% - Accent4 3 3 2 3" xfId="10135" xr:uid="{00000000-0005-0000-0000-000048AA0000}"/>
    <cellStyle name="40% - Accent4 3 3 2 3 2" xfId="23294" xr:uid="{00000000-0005-0000-0000-000049AA0000}"/>
    <cellStyle name="40% - Accent4 3 3 2 3 2 2" xfId="60632" xr:uid="{00000000-0005-0000-0000-00004AAA0000}"/>
    <cellStyle name="40% - Accent4 3 3 2 3 3" xfId="36662" xr:uid="{00000000-0005-0000-0000-00004BAA0000}"/>
    <cellStyle name="40% - Accent4 3 3 2 3 4" xfId="47473" xr:uid="{00000000-0005-0000-0000-00004CAA0000}"/>
    <cellStyle name="40% - Accent4 3 3 2 4" xfId="5412" xr:uid="{00000000-0005-0000-0000-00004DAA0000}"/>
    <cellStyle name="40% - Accent4 3 3 2 4 2" xfId="18571" xr:uid="{00000000-0005-0000-0000-00004EAA0000}"/>
    <cellStyle name="40% - Accent4 3 3 2 4 2 2" xfId="55909" xr:uid="{00000000-0005-0000-0000-00004FAA0000}"/>
    <cellStyle name="40% - Accent4 3 3 2 4 3" xfId="31238" xr:uid="{00000000-0005-0000-0000-000050AA0000}"/>
    <cellStyle name="40% - Accent4 3 3 2 4 4" xfId="42750" xr:uid="{00000000-0005-0000-0000-000051AA0000}"/>
    <cellStyle name="40% - Accent4 3 3 2 5" xfId="14859" xr:uid="{00000000-0005-0000-0000-000052AA0000}"/>
    <cellStyle name="40% - Accent4 3 3 2 5 2" xfId="52197" xr:uid="{00000000-0005-0000-0000-000053AA0000}"/>
    <cellStyle name="40% - Accent4 3 3 2 6" xfId="28356" xr:uid="{00000000-0005-0000-0000-000054AA0000}"/>
    <cellStyle name="40% - Accent4 3 3 2 7" xfId="39036" xr:uid="{00000000-0005-0000-0000-000055AA0000}"/>
    <cellStyle name="40% - Accent4 3 3 3" xfId="3047" xr:uid="{00000000-0005-0000-0000-000056AA0000}"/>
    <cellStyle name="40% - Accent4 3 3 3 2" xfId="11315" xr:uid="{00000000-0005-0000-0000-000057AA0000}"/>
    <cellStyle name="40% - Accent4 3 3 3 2 2" xfId="24474" xr:uid="{00000000-0005-0000-0000-000058AA0000}"/>
    <cellStyle name="40% - Accent4 3 3 3 2 2 2" xfId="61812" xr:uid="{00000000-0005-0000-0000-000059AA0000}"/>
    <cellStyle name="40% - Accent4 3 3 3 2 3" xfId="48653" xr:uid="{00000000-0005-0000-0000-00005AAA0000}"/>
    <cellStyle name="40% - Accent4 3 3 3 3" xfId="6592" xr:uid="{00000000-0005-0000-0000-00005BAA0000}"/>
    <cellStyle name="40% - Accent4 3 3 3 3 2" xfId="19751" xr:uid="{00000000-0005-0000-0000-00005CAA0000}"/>
    <cellStyle name="40% - Accent4 3 3 3 3 2 2" xfId="57089" xr:uid="{00000000-0005-0000-0000-00005DAA0000}"/>
    <cellStyle name="40% - Accent4 3 3 3 3 3" xfId="43930" xr:uid="{00000000-0005-0000-0000-00005EAA0000}"/>
    <cellStyle name="40% - Accent4 3 3 3 4" xfId="16208" xr:uid="{00000000-0005-0000-0000-00005FAA0000}"/>
    <cellStyle name="40% - Accent4 3 3 3 4 2" xfId="53546" xr:uid="{00000000-0005-0000-0000-000060AA0000}"/>
    <cellStyle name="40% - Accent4 3 3 3 5" xfId="32601" xr:uid="{00000000-0005-0000-0000-000061AA0000}"/>
    <cellStyle name="40% - Accent4 3 3 3 6" xfId="40385" xr:uid="{00000000-0005-0000-0000-000062AA0000}"/>
    <cellStyle name="40% - Accent4 3 3 4" xfId="8955" xr:uid="{00000000-0005-0000-0000-000063AA0000}"/>
    <cellStyle name="40% - Accent4 3 3 4 2" xfId="22114" xr:uid="{00000000-0005-0000-0000-000064AA0000}"/>
    <cellStyle name="40% - Accent4 3 3 4 2 2" xfId="59452" xr:uid="{00000000-0005-0000-0000-000065AA0000}"/>
    <cellStyle name="40% - Accent4 3 3 4 3" xfId="35313" xr:uid="{00000000-0005-0000-0000-000066AA0000}"/>
    <cellStyle name="40% - Accent4 3 3 4 4" xfId="46293" xr:uid="{00000000-0005-0000-0000-000067AA0000}"/>
    <cellStyle name="40% - Accent4 3 3 5" xfId="4232" xr:uid="{00000000-0005-0000-0000-000068AA0000}"/>
    <cellStyle name="40% - Accent4 3 3 5 2" xfId="17391" xr:uid="{00000000-0005-0000-0000-000069AA0000}"/>
    <cellStyle name="40% - Accent4 3 3 5 2 2" xfId="54729" xr:uid="{00000000-0005-0000-0000-00006AAA0000}"/>
    <cellStyle name="40% - Accent4 3 3 5 3" xfId="29889" xr:uid="{00000000-0005-0000-0000-00006BAA0000}"/>
    <cellStyle name="40% - Accent4 3 3 5 4" xfId="41570" xr:uid="{00000000-0005-0000-0000-00006CAA0000}"/>
    <cellStyle name="40% - Accent4 3 3 6" xfId="13679" xr:uid="{00000000-0005-0000-0000-00006DAA0000}"/>
    <cellStyle name="40% - Accent4 3 3 6 2" xfId="51017" xr:uid="{00000000-0005-0000-0000-00006EAA0000}"/>
    <cellStyle name="40% - Accent4 3 3 7" xfId="27007" xr:uid="{00000000-0005-0000-0000-00006FAA0000}"/>
    <cellStyle name="40% - Accent4 3 3 8" xfId="37856" xr:uid="{00000000-0005-0000-0000-000070AA0000}"/>
    <cellStyle name="40% - Accent4 3 4" xfId="319" xr:uid="{00000000-0005-0000-0000-000071AA0000}"/>
    <cellStyle name="40% - Accent4 3 4 2" xfId="1501" xr:uid="{00000000-0005-0000-0000-000072AA0000}"/>
    <cellStyle name="40% - Accent4 3 4 2 2" xfId="7575" xr:uid="{00000000-0005-0000-0000-000073AA0000}"/>
    <cellStyle name="40% - Accent4 3 4 2 2 2" xfId="12298" xr:uid="{00000000-0005-0000-0000-000074AA0000}"/>
    <cellStyle name="40% - Accent4 3 4 2 2 2 2" xfId="25457" xr:uid="{00000000-0005-0000-0000-000075AA0000}"/>
    <cellStyle name="40% - Accent4 3 4 2 2 2 2 2" xfId="62795" xr:uid="{00000000-0005-0000-0000-000076AA0000}"/>
    <cellStyle name="40% - Accent4 3 4 2 2 2 3" xfId="49636" xr:uid="{00000000-0005-0000-0000-000077AA0000}"/>
    <cellStyle name="40% - Accent4 3 4 2 2 3" xfId="20734" xr:uid="{00000000-0005-0000-0000-000078AA0000}"/>
    <cellStyle name="40% - Accent4 3 4 2 2 3 2" xfId="58072" xr:uid="{00000000-0005-0000-0000-000079AA0000}"/>
    <cellStyle name="40% - Accent4 3 4 2 2 4" xfId="33753" xr:uid="{00000000-0005-0000-0000-00007AAA0000}"/>
    <cellStyle name="40% - Accent4 3 4 2 2 5" xfId="44913" xr:uid="{00000000-0005-0000-0000-00007BAA0000}"/>
    <cellStyle name="40% - Accent4 3 4 2 3" xfId="9938" xr:uid="{00000000-0005-0000-0000-00007CAA0000}"/>
    <cellStyle name="40% - Accent4 3 4 2 3 2" xfId="23097" xr:uid="{00000000-0005-0000-0000-00007DAA0000}"/>
    <cellStyle name="40% - Accent4 3 4 2 3 2 2" xfId="60435" xr:uid="{00000000-0005-0000-0000-00007EAA0000}"/>
    <cellStyle name="40% - Accent4 3 4 2 3 3" xfId="36465" xr:uid="{00000000-0005-0000-0000-00007FAA0000}"/>
    <cellStyle name="40% - Accent4 3 4 2 3 4" xfId="47276" xr:uid="{00000000-0005-0000-0000-000080AA0000}"/>
    <cellStyle name="40% - Accent4 3 4 2 4" xfId="5215" xr:uid="{00000000-0005-0000-0000-000081AA0000}"/>
    <cellStyle name="40% - Accent4 3 4 2 4 2" xfId="18374" xr:uid="{00000000-0005-0000-0000-000082AA0000}"/>
    <cellStyle name="40% - Accent4 3 4 2 4 2 2" xfId="55712" xr:uid="{00000000-0005-0000-0000-000083AA0000}"/>
    <cellStyle name="40% - Accent4 3 4 2 4 3" xfId="31041" xr:uid="{00000000-0005-0000-0000-000084AA0000}"/>
    <cellStyle name="40% - Accent4 3 4 2 4 4" xfId="42553" xr:uid="{00000000-0005-0000-0000-000085AA0000}"/>
    <cellStyle name="40% - Accent4 3 4 2 5" xfId="14662" xr:uid="{00000000-0005-0000-0000-000086AA0000}"/>
    <cellStyle name="40% - Accent4 3 4 2 5 2" xfId="52000" xr:uid="{00000000-0005-0000-0000-000087AA0000}"/>
    <cellStyle name="40% - Accent4 3 4 2 6" xfId="28159" xr:uid="{00000000-0005-0000-0000-000088AA0000}"/>
    <cellStyle name="40% - Accent4 3 4 2 7" xfId="38839" xr:uid="{00000000-0005-0000-0000-000089AA0000}"/>
    <cellStyle name="40% - Accent4 3 4 3" xfId="2850" xr:uid="{00000000-0005-0000-0000-00008AAA0000}"/>
    <cellStyle name="40% - Accent4 3 4 3 2" xfId="11118" xr:uid="{00000000-0005-0000-0000-00008BAA0000}"/>
    <cellStyle name="40% - Accent4 3 4 3 2 2" xfId="24277" xr:uid="{00000000-0005-0000-0000-00008CAA0000}"/>
    <cellStyle name="40% - Accent4 3 4 3 2 2 2" xfId="61615" xr:uid="{00000000-0005-0000-0000-00008DAA0000}"/>
    <cellStyle name="40% - Accent4 3 4 3 2 3" xfId="48456" xr:uid="{00000000-0005-0000-0000-00008EAA0000}"/>
    <cellStyle name="40% - Accent4 3 4 3 3" xfId="6395" xr:uid="{00000000-0005-0000-0000-00008FAA0000}"/>
    <cellStyle name="40% - Accent4 3 4 3 3 2" xfId="19554" xr:uid="{00000000-0005-0000-0000-000090AA0000}"/>
    <cellStyle name="40% - Accent4 3 4 3 3 2 2" xfId="56892" xr:uid="{00000000-0005-0000-0000-000091AA0000}"/>
    <cellStyle name="40% - Accent4 3 4 3 3 3" xfId="43733" xr:uid="{00000000-0005-0000-0000-000092AA0000}"/>
    <cellStyle name="40% - Accent4 3 4 3 4" xfId="16011" xr:uid="{00000000-0005-0000-0000-000093AA0000}"/>
    <cellStyle name="40% - Accent4 3 4 3 4 2" xfId="53349" xr:uid="{00000000-0005-0000-0000-000094AA0000}"/>
    <cellStyle name="40% - Accent4 3 4 3 5" xfId="32404" xr:uid="{00000000-0005-0000-0000-000095AA0000}"/>
    <cellStyle name="40% - Accent4 3 4 3 6" xfId="40188" xr:uid="{00000000-0005-0000-0000-000096AA0000}"/>
    <cellStyle name="40% - Accent4 3 4 4" xfId="8758" xr:uid="{00000000-0005-0000-0000-000097AA0000}"/>
    <cellStyle name="40% - Accent4 3 4 4 2" xfId="21917" xr:uid="{00000000-0005-0000-0000-000098AA0000}"/>
    <cellStyle name="40% - Accent4 3 4 4 2 2" xfId="59255" xr:uid="{00000000-0005-0000-0000-000099AA0000}"/>
    <cellStyle name="40% - Accent4 3 4 4 3" xfId="35116" xr:uid="{00000000-0005-0000-0000-00009AAA0000}"/>
    <cellStyle name="40% - Accent4 3 4 4 4" xfId="46096" xr:uid="{00000000-0005-0000-0000-00009BAA0000}"/>
    <cellStyle name="40% - Accent4 3 4 5" xfId="4035" xr:uid="{00000000-0005-0000-0000-00009CAA0000}"/>
    <cellStyle name="40% - Accent4 3 4 5 2" xfId="17194" xr:uid="{00000000-0005-0000-0000-00009DAA0000}"/>
    <cellStyle name="40% - Accent4 3 4 5 2 2" xfId="54532" xr:uid="{00000000-0005-0000-0000-00009EAA0000}"/>
    <cellStyle name="40% - Accent4 3 4 5 3" xfId="29692" xr:uid="{00000000-0005-0000-0000-00009FAA0000}"/>
    <cellStyle name="40% - Accent4 3 4 5 4" xfId="41373" xr:uid="{00000000-0005-0000-0000-0000A0AA0000}"/>
    <cellStyle name="40% - Accent4 3 4 6" xfId="13482" xr:uid="{00000000-0005-0000-0000-0000A1AA0000}"/>
    <cellStyle name="40% - Accent4 3 4 6 2" xfId="50820" xr:uid="{00000000-0005-0000-0000-0000A2AA0000}"/>
    <cellStyle name="40% - Accent4 3 4 7" xfId="26810" xr:uid="{00000000-0005-0000-0000-0000A3AA0000}"/>
    <cellStyle name="40% - Accent4 3 4 8" xfId="37659" xr:uid="{00000000-0005-0000-0000-0000A4AA0000}"/>
    <cellStyle name="40% - Accent4 3 5" xfId="740" xr:uid="{00000000-0005-0000-0000-0000A5AA0000}"/>
    <cellStyle name="40% - Accent4 3 5 2" xfId="1922" xr:uid="{00000000-0005-0000-0000-0000A6AA0000}"/>
    <cellStyle name="40% - Accent4 3 5 2 2" xfId="7996" xr:uid="{00000000-0005-0000-0000-0000A7AA0000}"/>
    <cellStyle name="40% - Accent4 3 5 2 2 2" xfId="12719" xr:uid="{00000000-0005-0000-0000-0000A8AA0000}"/>
    <cellStyle name="40% - Accent4 3 5 2 2 2 2" xfId="25878" xr:uid="{00000000-0005-0000-0000-0000A9AA0000}"/>
    <cellStyle name="40% - Accent4 3 5 2 2 2 2 2" xfId="63216" xr:uid="{00000000-0005-0000-0000-0000AAAA0000}"/>
    <cellStyle name="40% - Accent4 3 5 2 2 2 3" xfId="50057" xr:uid="{00000000-0005-0000-0000-0000ABAA0000}"/>
    <cellStyle name="40% - Accent4 3 5 2 2 3" xfId="21155" xr:uid="{00000000-0005-0000-0000-0000ACAA0000}"/>
    <cellStyle name="40% - Accent4 3 5 2 2 3 2" xfId="58493" xr:uid="{00000000-0005-0000-0000-0000ADAA0000}"/>
    <cellStyle name="40% - Accent4 3 5 2 2 4" xfId="34174" xr:uid="{00000000-0005-0000-0000-0000AEAA0000}"/>
    <cellStyle name="40% - Accent4 3 5 2 2 5" xfId="45334" xr:uid="{00000000-0005-0000-0000-0000AFAA0000}"/>
    <cellStyle name="40% - Accent4 3 5 2 3" xfId="10359" xr:uid="{00000000-0005-0000-0000-0000B0AA0000}"/>
    <cellStyle name="40% - Accent4 3 5 2 3 2" xfId="23518" xr:uid="{00000000-0005-0000-0000-0000B1AA0000}"/>
    <cellStyle name="40% - Accent4 3 5 2 3 2 2" xfId="60856" xr:uid="{00000000-0005-0000-0000-0000B2AA0000}"/>
    <cellStyle name="40% - Accent4 3 5 2 3 3" xfId="36886" xr:uid="{00000000-0005-0000-0000-0000B3AA0000}"/>
    <cellStyle name="40% - Accent4 3 5 2 3 4" xfId="47697" xr:uid="{00000000-0005-0000-0000-0000B4AA0000}"/>
    <cellStyle name="40% - Accent4 3 5 2 4" xfId="5636" xr:uid="{00000000-0005-0000-0000-0000B5AA0000}"/>
    <cellStyle name="40% - Accent4 3 5 2 4 2" xfId="18795" xr:uid="{00000000-0005-0000-0000-0000B6AA0000}"/>
    <cellStyle name="40% - Accent4 3 5 2 4 2 2" xfId="56133" xr:uid="{00000000-0005-0000-0000-0000B7AA0000}"/>
    <cellStyle name="40% - Accent4 3 5 2 4 3" xfId="31462" xr:uid="{00000000-0005-0000-0000-0000B8AA0000}"/>
    <cellStyle name="40% - Accent4 3 5 2 4 4" xfId="42974" xr:uid="{00000000-0005-0000-0000-0000B9AA0000}"/>
    <cellStyle name="40% - Accent4 3 5 2 5" xfId="15083" xr:uid="{00000000-0005-0000-0000-0000BAAA0000}"/>
    <cellStyle name="40% - Accent4 3 5 2 5 2" xfId="52421" xr:uid="{00000000-0005-0000-0000-0000BBAA0000}"/>
    <cellStyle name="40% - Accent4 3 5 2 6" xfId="28580" xr:uid="{00000000-0005-0000-0000-0000BCAA0000}"/>
    <cellStyle name="40% - Accent4 3 5 2 7" xfId="39260" xr:uid="{00000000-0005-0000-0000-0000BDAA0000}"/>
    <cellStyle name="40% - Accent4 3 5 3" xfId="3271" xr:uid="{00000000-0005-0000-0000-0000BEAA0000}"/>
    <cellStyle name="40% - Accent4 3 5 3 2" xfId="11539" xr:uid="{00000000-0005-0000-0000-0000BFAA0000}"/>
    <cellStyle name="40% - Accent4 3 5 3 2 2" xfId="24698" xr:uid="{00000000-0005-0000-0000-0000C0AA0000}"/>
    <cellStyle name="40% - Accent4 3 5 3 2 2 2" xfId="62036" xr:uid="{00000000-0005-0000-0000-0000C1AA0000}"/>
    <cellStyle name="40% - Accent4 3 5 3 2 3" xfId="48877" xr:uid="{00000000-0005-0000-0000-0000C2AA0000}"/>
    <cellStyle name="40% - Accent4 3 5 3 3" xfId="6816" xr:uid="{00000000-0005-0000-0000-0000C3AA0000}"/>
    <cellStyle name="40% - Accent4 3 5 3 3 2" xfId="19975" xr:uid="{00000000-0005-0000-0000-0000C4AA0000}"/>
    <cellStyle name="40% - Accent4 3 5 3 3 2 2" xfId="57313" xr:uid="{00000000-0005-0000-0000-0000C5AA0000}"/>
    <cellStyle name="40% - Accent4 3 5 3 3 3" xfId="44154" xr:uid="{00000000-0005-0000-0000-0000C6AA0000}"/>
    <cellStyle name="40% - Accent4 3 5 3 4" xfId="16432" xr:uid="{00000000-0005-0000-0000-0000C7AA0000}"/>
    <cellStyle name="40% - Accent4 3 5 3 4 2" xfId="53770" xr:uid="{00000000-0005-0000-0000-0000C8AA0000}"/>
    <cellStyle name="40% - Accent4 3 5 3 5" xfId="32825" xr:uid="{00000000-0005-0000-0000-0000C9AA0000}"/>
    <cellStyle name="40% - Accent4 3 5 3 6" xfId="40609" xr:uid="{00000000-0005-0000-0000-0000CAAA0000}"/>
    <cellStyle name="40% - Accent4 3 5 4" xfId="9179" xr:uid="{00000000-0005-0000-0000-0000CBAA0000}"/>
    <cellStyle name="40% - Accent4 3 5 4 2" xfId="22338" xr:uid="{00000000-0005-0000-0000-0000CCAA0000}"/>
    <cellStyle name="40% - Accent4 3 5 4 2 2" xfId="59676" xr:uid="{00000000-0005-0000-0000-0000CDAA0000}"/>
    <cellStyle name="40% - Accent4 3 5 4 3" xfId="35537" xr:uid="{00000000-0005-0000-0000-0000CEAA0000}"/>
    <cellStyle name="40% - Accent4 3 5 4 4" xfId="46517" xr:uid="{00000000-0005-0000-0000-0000CFAA0000}"/>
    <cellStyle name="40% - Accent4 3 5 5" xfId="4456" xr:uid="{00000000-0005-0000-0000-0000D0AA0000}"/>
    <cellStyle name="40% - Accent4 3 5 5 2" xfId="17615" xr:uid="{00000000-0005-0000-0000-0000D1AA0000}"/>
    <cellStyle name="40% - Accent4 3 5 5 2 2" xfId="54953" xr:uid="{00000000-0005-0000-0000-0000D2AA0000}"/>
    <cellStyle name="40% - Accent4 3 5 5 3" xfId="30113" xr:uid="{00000000-0005-0000-0000-0000D3AA0000}"/>
    <cellStyle name="40% - Accent4 3 5 5 4" xfId="41794" xr:uid="{00000000-0005-0000-0000-0000D4AA0000}"/>
    <cellStyle name="40% - Accent4 3 5 6" xfId="13903" xr:uid="{00000000-0005-0000-0000-0000D5AA0000}"/>
    <cellStyle name="40% - Accent4 3 5 6 2" xfId="51241" xr:uid="{00000000-0005-0000-0000-0000D6AA0000}"/>
    <cellStyle name="40% - Accent4 3 5 7" xfId="27231" xr:uid="{00000000-0005-0000-0000-0000D7AA0000}"/>
    <cellStyle name="40% - Accent4 3 5 8" xfId="38080" xr:uid="{00000000-0005-0000-0000-0000D8AA0000}"/>
    <cellStyle name="40% - Accent4 3 6" xfId="909" xr:uid="{00000000-0005-0000-0000-0000D9AA0000}"/>
    <cellStyle name="40% - Accent4 3 6 2" xfId="2091" xr:uid="{00000000-0005-0000-0000-0000DAAA0000}"/>
    <cellStyle name="40% - Accent4 3 6 2 2" xfId="8165" xr:uid="{00000000-0005-0000-0000-0000DBAA0000}"/>
    <cellStyle name="40% - Accent4 3 6 2 2 2" xfId="12888" xr:uid="{00000000-0005-0000-0000-0000DCAA0000}"/>
    <cellStyle name="40% - Accent4 3 6 2 2 2 2" xfId="26047" xr:uid="{00000000-0005-0000-0000-0000DDAA0000}"/>
    <cellStyle name="40% - Accent4 3 6 2 2 2 2 2" xfId="63385" xr:uid="{00000000-0005-0000-0000-0000DEAA0000}"/>
    <cellStyle name="40% - Accent4 3 6 2 2 2 3" xfId="50226" xr:uid="{00000000-0005-0000-0000-0000DFAA0000}"/>
    <cellStyle name="40% - Accent4 3 6 2 2 3" xfId="21324" xr:uid="{00000000-0005-0000-0000-0000E0AA0000}"/>
    <cellStyle name="40% - Accent4 3 6 2 2 3 2" xfId="58662" xr:uid="{00000000-0005-0000-0000-0000E1AA0000}"/>
    <cellStyle name="40% - Accent4 3 6 2 2 4" xfId="34343" xr:uid="{00000000-0005-0000-0000-0000E2AA0000}"/>
    <cellStyle name="40% - Accent4 3 6 2 2 5" xfId="45503" xr:uid="{00000000-0005-0000-0000-0000E3AA0000}"/>
    <cellStyle name="40% - Accent4 3 6 2 3" xfId="10528" xr:uid="{00000000-0005-0000-0000-0000E4AA0000}"/>
    <cellStyle name="40% - Accent4 3 6 2 3 2" xfId="23687" xr:uid="{00000000-0005-0000-0000-0000E5AA0000}"/>
    <cellStyle name="40% - Accent4 3 6 2 3 2 2" xfId="61025" xr:uid="{00000000-0005-0000-0000-0000E6AA0000}"/>
    <cellStyle name="40% - Accent4 3 6 2 3 3" xfId="37055" xr:uid="{00000000-0005-0000-0000-0000E7AA0000}"/>
    <cellStyle name="40% - Accent4 3 6 2 3 4" xfId="47866" xr:uid="{00000000-0005-0000-0000-0000E8AA0000}"/>
    <cellStyle name="40% - Accent4 3 6 2 4" xfId="5805" xr:uid="{00000000-0005-0000-0000-0000E9AA0000}"/>
    <cellStyle name="40% - Accent4 3 6 2 4 2" xfId="18964" xr:uid="{00000000-0005-0000-0000-0000EAAA0000}"/>
    <cellStyle name="40% - Accent4 3 6 2 4 2 2" xfId="56302" xr:uid="{00000000-0005-0000-0000-0000EBAA0000}"/>
    <cellStyle name="40% - Accent4 3 6 2 4 3" xfId="31631" xr:uid="{00000000-0005-0000-0000-0000ECAA0000}"/>
    <cellStyle name="40% - Accent4 3 6 2 4 4" xfId="43143" xr:uid="{00000000-0005-0000-0000-0000EDAA0000}"/>
    <cellStyle name="40% - Accent4 3 6 2 5" xfId="15252" xr:uid="{00000000-0005-0000-0000-0000EEAA0000}"/>
    <cellStyle name="40% - Accent4 3 6 2 5 2" xfId="52590" xr:uid="{00000000-0005-0000-0000-0000EFAA0000}"/>
    <cellStyle name="40% - Accent4 3 6 2 6" xfId="28749" xr:uid="{00000000-0005-0000-0000-0000F0AA0000}"/>
    <cellStyle name="40% - Accent4 3 6 2 7" xfId="39429" xr:uid="{00000000-0005-0000-0000-0000F1AA0000}"/>
    <cellStyle name="40% - Accent4 3 6 3" xfId="3440" xr:uid="{00000000-0005-0000-0000-0000F2AA0000}"/>
    <cellStyle name="40% - Accent4 3 6 3 2" xfId="11708" xr:uid="{00000000-0005-0000-0000-0000F3AA0000}"/>
    <cellStyle name="40% - Accent4 3 6 3 2 2" xfId="24867" xr:uid="{00000000-0005-0000-0000-0000F4AA0000}"/>
    <cellStyle name="40% - Accent4 3 6 3 2 2 2" xfId="62205" xr:uid="{00000000-0005-0000-0000-0000F5AA0000}"/>
    <cellStyle name="40% - Accent4 3 6 3 2 3" xfId="49046" xr:uid="{00000000-0005-0000-0000-0000F6AA0000}"/>
    <cellStyle name="40% - Accent4 3 6 3 3" xfId="6985" xr:uid="{00000000-0005-0000-0000-0000F7AA0000}"/>
    <cellStyle name="40% - Accent4 3 6 3 3 2" xfId="20144" xr:uid="{00000000-0005-0000-0000-0000F8AA0000}"/>
    <cellStyle name="40% - Accent4 3 6 3 3 2 2" xfId="57482" xr:uid="{00000000-0005-0000-0000-0000F9AA0000}"/>
    <cellStyle name="40% - Accent4 3 6 3 3 3" xfId="44323" xr:uid="{00000000-0005-0000-0000-0000FAAA0000}"/>
    <cellStyle name="40% - Accent4 3 6 3 4" xfId="16601" xr:uid="{00000000-0005-0000-0000-0000FBAA0000}"/>
    <cellStyle name="40% - Accent4 3 6 3 4 2" xfId="53939" xr:uid="{00000000-0005-0000-0000-0000FCAA0000}"/>
    <cellStyle name="40% - Accent4 3 6 3 5" xfId="32994" xr:uid="{00000000-0005-0000-0000-0000FDAA0000}"/>
    <cellStyle name="40% - Accent4 3 6 3 6" xfId="40778" xr:uid="{00000000-0005-0000-0000-0000FEAA0000}"/>
    <cellStyle name="40% - Accent4 3 6 4" xfId="9348" xr:uid="{00000000-0005-0000-0000-0000FFAA0000}"/>
    <cellStyle name="40% - Accent4 3 6 4 2" xfId="22507" xr:uid="{00000000-0005-0000-0000-000000AB0000}"/>
    <cellStyle name="40% - Accent4 3 6 4 2 2" xfId="59845" xr:uid="{00000000-0005-0000-0000-000001AB0000}"/>
    <cellStyle name="40% - Accent4 3 6 4 3" xfId="35706" xr:uid="{00000000-0005-0000-0000-000002AB0000}"/>
    <cellStyle name="40% - Accent4 3 6 4 4" xfId="46686" xr:uid="{00000000-0005-0000-0000-000003AB0000}"/>
    <cellStyle name="40% - Accent4 3 6 5" xfId="4625" xr:uid="{00000000-0005-0000-0000-000004AB0000}"/>
    <cellStyle name="40% - Accent4 3 6 5 2" xfId="17784" xr:uid="{00000000-0005-0000-0000-000005AB0000}"/>
    <cellStyle name="40% - Accent4 3 6 5 2 2" xfId="55122" xr:uid="{00000000-0005-0000-0000-000006AB0000}"/>
    <cellStyle name="40% - Accent4 3 6 5 3" xfId="30282" xr:uid="{00000000-0005-0000-0000-000007AB0000}"/>
    <cellStyle name="40% - Accent4 3 6 5 4" xfId="41963" xr:uid="{00000000-0005-0000-0000-000008AB0000}"/>
    <cellStyle name="40% - Accent4 3 6 6" xfId="14072" xr:uid="{00000000-0005-0000-0000-000009AB0000}"/>
    <cellStyle name="40% - Accent4 3 6 6 2" xfId="51410" xr:uid="{00000000-0005-0000-0000-00000AAB0000}"/>
    <cellStyle name="40% - Accent4 3 6 7" xfId="27400" xr:uid="{00000000-0005-0000-0000-00000BAB0000}"/>
    <cellStyle name="40% - Accent4 3 6 8" xfId="38249" xr:uid="{00000000-0005-0000-0000-00000CAB0000}"/>
    <cellStyle name="40% - Accent4 3 7" xfId="1080" xr:uid="{00000000-0005-0000-0000-00000DAB0000}"/>
    <cellStyle name="40% - Accent4 3 7 2" xfId="2260" xr:uid="{00000000-0005-0000-0000-00000EAB0000}"/>
    <cellStyle name="40% - Accent4 3 7 2 2" xfId="8334" xr:uid="{00000000-0005-0000-0000-00000FAB0000}"/>
    <cellStyle name="40% - Accent4 3 7 2 2 2" xfId="13057" xr:uid="{00000000-0005-0000-0000-000010AB0000}"/>
    <cellStyle name="40% - Accent4 3 7 2 2 2 2" xfId="26216" xr:uid="{00000000-0005-0000-0000-000011AB0000}"/>
    <cellStyle name="40% - Accent4 3 7 2 2 2 2 2" xfId="63554" xr:uid="{00000000-0005-0000-0000-000012AB0000}"/>
    <cellStyle name="40% - Accent4 3 7 2 2 2 3" xfId="50395" xr:uid="{00000000-0005-0000-0000-000013AB0000}"/>
    <cellStyle name="40% - Accent4 3 7 2 2 3" xfId="21493" xr:uid="{00000000-0005-0000-0000-000014AB0000}"/>
    <cellStyle name="40% - Accent4 3 7 2 2 3 2" xfId="58831" xr:uid="{00000000-0005-0000-0000-000015AB0000}"/>
    <cellStyle name="40% - Accent4 3 7 2 2 4" xfId="34512" xr:uid="{00000000-0005-0000-0000-000016AB0000}"/>
    <cellStyle name="40% - Accent4 3 7 2 2 5" xfId="45672" xr:uid="{00000000-0005-0000-0000-000017AB0000}"/>
    <cellStyle name="40% - Accent4 3 7 2 3" xfId="10697" xr:uid="{00000000-0005-0000-0000-000018AB0000}"/>
    <cellStyle name="40% - Accent4 3 7 2 3 2" xfId="23856" xr:uid="{00000000-0005-0000-0000-000019AB0000}"/>
    <cellStyle name="40% - Accent4 3 7 2 3 2 2" xfId="61194" xr:uid="{00000000-0005-0000-0000-00001AAB0000}"/>
    <cellStyle name="40% - Accent4 3 7 2 3 3" xfId="37224" xr:uid="{00000000-0005-0000-0000-00001BAB0000}"/>
    <cellStyle name="40% - Accent4 3 7 2 3 4" xfId="48035" xr:uid="{00000000-0005-0000-0000-00001CAB0000}"/>
    <cellStyle name="40% - Accent4 3 7 2 4" xfId="5974" xr:uid="{00000000-0005-0000-0000-00001DAB0000}"/>
    <cellStyle name="40% - Accent4 3 7 2 4 2" xfId="19133" xr:uid="{00000000-0005-0000-0000-00001EAB0000}"/>
    <cellStyle name="40% - Accent4 3 7 2 4 2 2" xfId="56471" xr:uid="{00000000-0005-0000-0000-00001FAB0000}"/>
    <cellStyle name="40% - Accent4 3 7 2 4 3" xfId="31800" xr:uid="{00000000-0005-0000-0000-000020AB0000}"/>
    <cellStyle name="40% - Accent4 3 7 2 4 4" xfId="43312" xr:uid="{00000000-0005-0000-0000-000021AB0000}"/>
    <cellStyle name="40% - Accent4 3 7 2 5" xfId="15421" xr:uid="{00000000-0005-0000-0000-000022AB0000}"/>
    <cellStyle name="40% - Accent4 3 7 2 5 2" xfId="52759" xr:uid="{00000000-0005-0000-0000-000023AB0000}"/>
    <cellStyle name="40% - Accent4 3 7 2 6" xfId="28918" xr:uid="{00000000-0005-0000-0000-000024AB0000}"/>
    <cellStyle name="40% - Accent4 3 7 2 7" xfId="39598" xr:uid="{00000000-0005-0000-0000-000025AB0000}"/>
    <cellStyle name="40% - Accent4 3 7 3" xfId="3609" xr:uid="{00000000-0005-0000-0000-000026AB0000}"/>
    <cellStyle name="40% - Accent4 3 7 3 2" xfId="11877" xr:uid="{00000000-0005-0000-0000-000027AB0000}"/>
    <cellStyle name="40% - Accent4 3 7 3 2 2" xfId="25036" xr:uid="{00000000-0005-0000-0000-000028AB0000}"/>
    <cellStyle name="40% - Accent4 3 7 3 2 2 2" xfId="62374" xr:uid="{00000000-0005-0000-0000-000029AB0000}"/>
    <cellStyle name="40% - Accent4 3 7 3 2 3" xfId="49215" xr:uid="{00000000-0005-0000-0000-00002AAB0000}"/>
    <cellStyle name="40% - Accent4 3 7 3 3" xfId="7154" xr:uid="{00000000-0005-0000-0000-00002BAB0000}"/>
    <cellStyle name="40% - Accent4 3 7 3 3 2" xfId="20313" xr:uid="{00000000-0005-0000-0000-00002CAB0000}"/>
    <cellStyle name="40% - Accent4 3 7 3 3 2 2" xfId="57651" xr:uid="{00000000-0005-0000-0000-00002DAB0000}"/>
    <cellStyle name="40% - Accent4 3 7 3 3 3" xfId="44492" xr:uid="{00000000-0005-0000-0000-00002EAB0000}"/>
    <cellStyle name="40% - Accent4 3 7 3 4" xfId="16770" xr:uid="{00000000-0005-0000-0000-00002FAB0000}"/>
    <cellStyle name="40% - Accent4 3 7 3 4 2" xfId="54108" xr:uid="{00000000-0005-0000-0000-000030AB0000}"/>
    <cellStyle name="40% - Accent4 3 7 3 5" xfId="33163" xr:uid="{00000000-0005-0000-0000-000031AB0000}"/>
    <cellStyle name="40% - Accent4 3 7 3 6" xfId="40947" xr:uid="{00000000-0005-0000-0000-000032AB0000}"/>
    <cellStyle name="40% - Accent4 3 7 4" xfId="9517" xr:uid="{00000000-0005-0000-0000-000033AB0000}"/>
    <cellStyle name="40% - Accent4 3 7 4 2" xfId="22676" xr:uid="{00000000-0005-0000-0000-000034AB0000}"/>
    <cellStyle name="40% - Accent4 3 7 4 2 2" xfId="60014" xr:uid="{00000000-0005-0000-0000-000035AB0000}"/>
    <cellStyle name="40% - Accent4 3 7 4 3" xfId="35875" xr:uid="{00000000-0005-0000-0000-000036AB0000}"/>
    <cellStyle name="40% - Accent4 3 7 4 4" xfId="46855" xr:uid="{00000000-0005-0000-0000-000037AB0000}"/>
    <cellStyle name="40% - Accent4 3 7 5" xfId="4794" xr:uid="{00000000-0005-0000-0000-000038AB0000}"/>
    <cellStyle name="40% - Accent4 3 7 5 2" xfId="17953" xr:uid="{00000000-0005-0000-0000-000039AB0000}"/>
    <cellStyle name="40% - Accent4 3 7 5 2 2" xfId="55291" xr:uid="{00000000-0005-0000-0000-00003AAB0000}"/>
    <cellStyle name="40% - Accent4 3 7 5 3" xfId="30451" xr:uid="{00000000-0005-0000-0000-00003BAB0000}"/>
    <cellStyle name="40% - Accent4 3 7 5 4" xfId="42132" xr:uid="{00000000-0005-0000-0000-00003CAB0000}"/>
    <cellStyle name="40% - Accent4 3 7 6" xfId="14241" xr:uid="{00000000-0005-0000-0000-00003DAB0000}"/>
    <cellStyle name="40% - Accent4 3 7 6 2" xfId="51579" xr:uid="{00000000-0005-0000-0000-00003EAB0000}"/>
    <cellStyle name="40% - Accent4 3 7 7" xfId="27569" xr:uid="{00000000-0005-0000-0000-00003FAB0000}"/>
    <cellStyle name="40% - Accent4 3 7 8" xfId="38418" xr:uid="{00000000-0005-0000-0000-000040AB0000}"/>
    <cellStyle name="40% - Accent4 3 8" xfId="1277" xr:uid="{00000000-0005-0000-0000-000041AB0000}"/>
    <cellStyle name="40% - Accent4 3 8 2" xfId="2626" xr:uid="{00000000-0005-0000-0000-000042AB0000}"/>
    <cellStyle name="40% - Accent4 3 8 2 2" xfId="12074" xr:uid="{00000000-0005-0000-0000-000043AB0000}"/>
    <cellStyle name="40% - Accent4 3 8 2 2 2" xfId="25233" xr:uid="{00000000-0005-0000-0000-000044AB0000}"/>
    <cellStyle name="40% - Accent4 3 8 2 2 2 2" xfId="62571" xr:uid="{00000000-0005-0000-0000-000045AB0000}"/>
    <cellStyle name="40% - Accent4 3 8 2 2 3" xfId="33529" xr:uid="{00000000-0005-0000-0000-000046AB0000}"/>
    <cellStyle name="40% - Accent4 3 8 2 2 4" xfId="49412" xr:uid="{00000000-0005-0000-0000-000047AB0000}"/>
    <cellStyle name="40% - Accent4 3 8 2 3" xfId="7351" xr:uid="{00000000-0005-0000-0000-000048AB0000}"/>
    <cellStyle name="40% - Accent4 3 8 2 3 2" xfId="20510" xr:uid="{00000000-0005-0000-0000-000049AB0000}"/>
    <cellStyle name="40% - Accent4 3 8 2 3 2 2" xfId="57848" xr:uid="{00000000-0005-0000-0000-00004AAB0000}"/>
    <cellStyle name="40% - Accent4 3 8 2 3 3" xfId="36241" xr:uid="{00000000-0005-0000-0000-00004BAB0000}"/>
    <cellStyle name="40% - Accent4 3 8 2 3 4" xfId="44689" xr:uid="{00000000-0005-0000-0000-00004CAB0000}"/>
    <cellStyle name="40% - Accent4 3 8 2 4" xfId="15787" xr:uid="{00000000-0005-0000-0000-00004DAB0000}"/>
    <cellStyle name="40% - Accent4 3 8 2 4 2" xfId="30817" xr:uid="{00000000-0005-0000-0000-00004EAB0000}"/>
    <cellStyle name="40% - Accent4 3 8 2 4 3" xfId="53125" xr:uid="{00000000-0005-0000-0000-00004FAB0000}"/>
    <cellStyle name="40% - Accent4 3 8 2 5" xfId="27935" xr:uid="{00000000-0005-0000-0000-000050AB0000}"/>
    <cellStyle name="40% - Accent4 3 8 2 6" xfId="39964" xr:uid="{00000000-0005-0000-0000-000051AB0000}"/>
    <cellStyle name="40% - Accent4 3 8 3" xfId="9714" xr:uid="{00000000-0005-0000-0000-000052AB0000}"/>
    <cellStyle name="40% - Accent4 3 8 3 2" xfId="22873" xr:uid="{00000000-0005-0000-0000-000053AB0000}"/>
    <cellStyle name="40% - Accent4 3 8 3 2 2" xfId="60211" xr:uid="{00000000-0005-0000-0000-000054AB0000}"/>
    <cellStyle name="40% - Accent4 3 8 3 3" xfId="32180" xr:uid="{00000000-0005-0000-0000-000055AB0000}"/>
    <cellStyle name="40% - Accent4 3 8 3 4" xfId="47052" xr:uid="{00000000-0005-0000-0000-000056AB0000}"/>
    <cellStyle name="40% - Accent4 3 8 4" xfId="4991" xr:uid="{00000000-0005-0000-0000-000057AB0000}"/>
    <cellStyle name="40% - Accent4 3 8 4 2" xfId="18150" xr:uid="{00000000-0005-0000-0000-000058AB0000}"/>
    <cellStyle name="40% - Accent4 3 8 4 2 2" xfId="55488" xr:uid="{00000000-0005-0000-0000-000059AB0000}"/>
    <cellStyle name="40% - Accent4 3 8 4 3" xfId="34892" xr:uid="{00000000-0005-0000-0000-00005AAB0000}"/>
    <cellStyle name="40% - Accent4 3 8 4 4" xfId="42329" xr:uid="{00000000-0005-0000-0000-00005BAB0000}"/>
    <cellStyle name="40% - Accent4 3 8 5" xfId="14438" xr:uid="{00000000-0005-0000-0000-00005CAB0000}"/>
    <cellStyle name="40% - Accent4 3 8 5 2" xfId="29468" xr:uid="{00000000-0005-0000-0000-00005DAB0000}"/>
    <cellStyle name="40% - Accent4 3 8 5 3" xfId="51776" xr:uid="{00000000-0005-0000-0000-00005EAB0000}"/>
    <cellStyle name="40% - Accent4 3 8 6" xfId="26586" xr:uid="{00000000-0005-0000-0000-00005FAB0000}"/>
    <cellStyle name="40% - Accent4 3 8 7" xfId="38615" xr:uid="{00000000-0005-0000-0000-000060AB0000}"/>
    <cellStyle name="40% - Accent4 3 9" xfId="2429" xr:uid="{00000000-0005-0000-0000-000061AB0000}"/>
    <cellStyle name="40% - Accent4 3 9 2" xfId="10894" xr:uid="{00000000-0005-0000-0000-000062AB0000}"/>
    <cellStyle name="40% - Accent4 3 9 2 2" xfId="24053" xr:uid="{00000000-0005-0000-0000-000063AB0000}"/>
    <cellStyle name="40% - Accent4 3 9 2 2 2" xfId="61391" xr:uid="{00000000-0005-0000-0000-000064AB0000}"/>
    <cellStyle name="40% - Accent4 3 9 2 3" xfId="33332" xr:uid="{00000000-0005-0000-0000-000065AB0000}"/>
    <cellStyle name="40% - Accent4 3 9 2 4" xfId="48232" xr:uid="{00000000-0005-0000-0000-000066AB0000}"/>
    <cellStyle name="40% - Accent4 3 9 3" xfId="6171" xr:uid="{00000000-0005-0000-0000-000067AB0000}"/>
    <cellStyle name="40% - Accent4 3 9 3 2" xfId="19330" xr:uid="{00000000-0005-0000-0000-000068AB0000}"/>
    <cellStyle name="40% - Accent4 3 9 3 2 2" xfId="56668" xr:uid="{00000000-0005-0000-0000-000069AB0000}"/>
    <cellStyle name="40% - Accent4 3 9 3 3" xfId="36044" xr:uid="{00000000-0005-0000-0000-00006AAB0000}"/>
    <cellStyle name="40% - Accent4 3 9 3 4" xfId="43509" xr:uid="{00000000-0005-0000-0000-00006BAB0000}"/>
    <cellStyle name="40% - Accent4 3 9 4" xfId="15590" xr:uid="{00000000-0005-0000-0000-00006CAB0000}"/>
    <cellStyle name="40% - Accent4 3 9 4 2" xfId="30620" xr:uid="{00000000-0005-0000-0000-00006DAB0000}"/>
    <cellStyle name="40% - Accent4 3 9 4 3" xfId="52928" xr:uid="{00000000-0005-0000-0000-00006EAB0000}"/>
    <cellStyle name="40% - Accent4 3 9 5" xfId="27738" xr:uid="{00000000-0005-0000-0000-00006FAB0000}"/>
    <cellStyle name="40% - Accent4 3 9 6" xfId="39767" xr:uid="{00000000-0005-0000-0000-000070AB0000}"/>
    <cellStyle name="40% - Accent4 4" xfId="123" xr:uid="{00000000-0005-0000-0000-000071AB0000}"/>
    <cellStyle name="40% - Accent4 4 10" xfId="8562" xr:uid="{00000000-0005-0000-0000-000072AB0000}"/>
    <cellStyle name="40% - Accent4 4 10 2" xfId="21721" xr:uid="{00000000-0005-0000-0000-000073AB0000}"/>
    <cellStyle name="40% - Accent4 4 10 2 2" xfId="59059" xr:uid="{00000000-0005-0000-0000-000074AB0000}"/>
    <cellStyle name="40% - Accent4 4 10 3" xfId="29299" xr:uid="{00000000-0005-0000-0000-000075AB0000}"/>
    <cellStyle name="40% - Accent4 4 10 4" xfId="45900" xr:uid="{00000000-0005-0000-0000-000076AB0000}"/>
    <cellStyle name="40% - Accent4 4 11" xfId="3839" xr:uid="{00000000-0005-0000-0000-000077AB0000}"/>
    <cellStyle name="40% - Accent4 4 11 2" xfId="16998" xr:uid="{00000000-0005-0000-0000-000078AB0000}"/>
    <cellStyle name="40% - Accent4 4 11 2 2" xfId="54336" xr:uid="{00000000-0005-0000-0000-000079AB0000}"/>
    <cellStyle name="40% - Accent4 4 11 3" xfId="32011" xr:uid="{00000000-0005-0000-0000-00007AAB0000}"/>
    <cellStyle name="40% - Accent4 4 11 4" xfId="41177" xr:uid="{00000000-0005-0000-0000-00007BAB0000}"/>
    <cellStyle name="40% - Accent4 4 12" xfId="13286" xr:uid="{00000000-0005-0000-0000-00007CAB0000}"/>
    <cellStyle name="40% - Accent4 4 12 2" xfId="34723" xr:uid="{00000000-0005-0000-0000-00007DAB0000}"/>
    <cellStyle name="40% - Accent4 4 12 3" xfId="50624" xr:uid="{00000000-0005-0000-0000-00007EAB0000}"/>
    <cellStyle name="40% - Accent4 4 13" xfId="29130" xr:uid="{00000000-0005-0000-0000-00007FAB0000}"/>
    <cellStyle name="40% - Accent4 4 14" xfId="26417" xr:uid="{00000000-0005-0000-0000-000080AB0000}"/>
    <cellStyle name="40% - Accent4 4 15" xfId="37463" xr:uid="{00000000-0005-0000-0000-000081AB0000}"/>
    <cellStyle name="40% - Accent4 4 2" xfId="235" xr:uid="{00000000-0005-0000-0000-000082AB0000}"/>
    <cellStyle name="40% - Accent4 4 2 10" xfId="3951" xr:uid="{00000000-0005-0000-0000-000083AB0000}"/>
    <cellStyle name="40% - Accent4 4 2 10 2" xfId="17110" xr:uid="{00000000-0005-0000-0000-000084AB0000}"/>
    <cellStyle name="40% - Accent4 4 2 10 2 2" xfId="54448" xr:uid="{00000000-0005-0000-0000-000085AB0000}"/>
    <cellStyle name="40% - Accent4 4 2 10 3" xfId="32096" xr:uid="{00000000-0005-0000-0000-000086AB0000}"/>
    <cellStyle name="40% - Accent4 4 2 10 4" xfId="41289" xr:uid="{00000000-0005-0000-0000-000087AB0000}"/>
    <cellStyle name="40% - Accent4 4 2 11" xfId="13398" xr:uid="{00000000-0005-0000-0000-000088AB0000}"/>
    <cellStyle name="40% - Accent4 4 2 11 2" xfId="34808" xr:uid="{00000000-0005-0000-0000-000089AB0000}"/>
    <cellStyle name="40% - Accent4 4 2 11 3" xfId="50736" xr:uid="{00000000-0005-0000-0000-00008AAB0000}"/>
    <cellStyle name="40% - Accent4 4 2 12" xfId="29215" xr:uid="{00000000-0005-0000-0000-00008BAB0000}"/>
    <cellStyle name="40% - Accent4 4 2 13" xfId="26502" xr:uid="{00000000-0005-0000-0000-00008CAB0000}"/>
    <cellStyle name="40% - Accent4 4 2 14" xfId="37575" xr:uid="{00000000-0005-0000-0000-00008DAB0000}"/>
    <cellStyle name="40% - Accent4 4 2 2" xfId="656" xr:uid="{00000000-0005-0000-0000-00008EAB0000}"/>
    <cellStyle name="40% - Accent4 4 2 2 2" xfId="1838" xr:uid="{00000000-0005-0000-0000-00008FAB0000}"/>
    <cellStyle name="40% - Accent4 4 2 2 2 2" xfId="7912" xr:uid="{00000000-0005-0000-0000-000090AB0000}"/>
    <cellStyle name="40% - Accent4 4 2 2 2 2 2" xfId="12635" xr:uid="{00000000-0005-0000-0000-000091AB0000}"/>
    <cellStyle name="40% - Accent4 4 2 2 2 2 2 2" xfId="25794" xr:uid="{00000000-0005-0000-0000-000092AB0000}"/>
    <cellStyle name="40% - Accent4 4 2 2 2 2 2 2 2" xfId="63132" xr:uid="{00000000-0005-0000-0000-000093AB0000}"/>
    <cellStyle name="40% - Accent4 4 2 2 2 2 2 3" xfId="49973" xr:uid="{00000000-0005-0000-0000-000094AB0000}"/>
    <cellStyle name="40% - Accent4 4 2 2 2 2 3" xfId="21071" xr:uid="{00000000-0005-0000-0000-000095AB0000}"/>
    <cellStyle name="40% - Accent4 4 2 2 2 2 3 2" xfId="58409" xr:uid="{00000000-0005-0000-0000-000096AB0000}"/>
    <cellStyle name="40% - Accent4 4 2 2 2 2 4" xfId="34090" xr:uid="{00000000-0005-0000-0000-000097AB0000}"/>
    <cellStyle name="40% - Accent4 4 2 2 2 2 5" xfId="45250" xr:uid="{00000000-0005-0000-0000-000098AB0000}"/>
    <cellStyle name="40% - Accent4 4 2 2 2 3" xfId="10275" xr:uid="{00000000-0005-0000-0000-000099AB0000}"/>
    <cellStyle name="40% - Accent4 4 2 2 2 3 2" xfId="23434" xr:uid="{00000000-0005-0000-0000-00009AAB0000}"/>
    <cellStyle name="40% - Accent4 4 2 2 2 3 2 2" xfId="60772" xr:uid="{00000000-0005-0000-0000-00009BAB0000}"/>
    <cellStyle name="40% - Accent4 4 2 2 2 3 3" xfId="36802" xr:uid="{00000000-0005-0000-0000-00009CAB0000}"/>
    <cellStyle name="40% - Accent4 4 2 2 2 3 4" xfId="47613" xr:uid="{00000000-0005-0000-0000-00009DAB0000}"/>
    <cellStyle name="40% - Accent4 4 2 2 2 4" xfId="5552" xr:uid="{00000000-0005-0000-0000-00009EAB0000}"/>
    <cellStyle name="40% - Accent4 4 2 2 2 4 2" xfId="18711" xr:uid="{00000000-0005-0000-0000-00009FAB0000}"/>
    <cellStyle name="40% - Accent4 4 2 2 2 4 2 2" xfId="56049" xr:uid="{00000000-0005-0000-0000-0000A0AB0000}"/>
    <cellStyle name="40% - Accent4 4 2 2 2 4 3" xfId="31378" xr:uid="{00000000-0005-0000-0000-0000A1AB0000}"/>
    <cellStyle name="40% - Accent4 4 2 2 2 4 4" xfId="42890" xr:uid="{00000000-0005-0000-0000-0000A2AB0000}"/>
    <cellStyle name="40% - Accent4 4 2 2 2 5" xfId="14999" xr:uid="{00000000-0005-0000-0000-0000A3AB0000}"/>
    <cellStyle name="40% - Accent4 4 2 2 2 5 2" xfId="52337" xr:uid="{00000000-0005-0000-0000-0000A4AB0000}"/>
    <cellStyle name="40% - Accent4 4 2 2 2 6" xfId="28496" xr:uid="{00000000-0005-0000-0000-0000A5AB0000}"/>
    <cellStyle name="40% - Accent4 4 2 2 2 7" xfId="39176" xr:uid="{00000000-0005-0000-0000-0000A6AB0000}"/>
    <cellStyle name="40% - Accent4 4 2 2 3" xfId="3187" xr:uid="{00000000-0005-0000-0000-0000A7AB0000}"/>
    <cellStyle name="40% - Accent4 4 2 2 3 2" xfId="11455" xr:uid="{00000000-0005-0000-0000-0000A8AB0000}"/>
    <cellStyle name="40% - Accent4 4 2 2 3 2 2" xfId="24614" xr:uid="{00000000-0005-0000-0000-0000A9AB0000}"/>
    <cellStyle name="40% - Accent4 4 2 2 3 2 2 2" xfId="61952" xr:uid="{00000000-0005-0000-0000-0000AAAB0000}"/>
    <cellStyle name="40% - Accent4 4 2 2 3 2 3" xfId="48793" xr:uid="{00000000-0005-0000-0000-0000ABAB0000}"/>
    <cellStyle name="40% - Accent4 4 2 2 3 3" xfId="6732" xr:uid="{00000000-0005-0000-0000-0000ACAB0000}"/>
    <cellStyle name="40% - Accent4 4 2 2 3 3 2" xfId="19891" xr:uid="{00000000-0005-0000-0000-0000ADAB0000}"/>
    <cellStyle name="40% - Accent4 4 2 2 3 3 2 2" xfId="57229" xr:uid="{00000000-0005-0000-0000-0000AEAB0000}"/>
    <cellStyle name="40% - Accent4 4 2 2 3 3 3" xfId="44070" xr:uid="{00000000-0005-0000-0000-0000AFAB0000}"/>
    <cellStyle name="40% - Accent4 4 2 2 3 4" xfId="16348" xr:uid="{00000000-0005-0000-0000-0000B0AB0000}"/>
    <cellStyle name="40% - Accent4 4 2 2 3 4 2" xfId="53686" xr:uid="{00000000-0005-0000-0000-0000B1AB0000}"/>
    <cellStyle name="40% - Accent4 4 2 2 3 5" xfId="32741" xr:uid="{00000000-0005-0000-0000-0000B2AB0000}"/>
    <cellStyle name="40% - Accent4 4 2 2 3 6" xfId="40525" xr:uid="{00000000-0005-0000-0000-0000B3AB0000}"/>
    <cellStyle name="40% - Accent4 4 2 2 4" xfId="9095" xr:uid="{00000000-0005-0000-0000-0000B4AB0000}"/>
    <cellStyle name="40% - Accent4 4 2 2 4 2" xfId="22254" xr:uid="{00000000-0005-0000-0000-0000B5AB0000}"/>
    <cellStyle name="40% - Accent4 4 2 2 4 2 2" xfId="59592" xr:uid="{00000000-0005-0000-0000-0000B6AB0000}"/>
    <cellStyle name="40% - Accent4 4 2 2 4 3" xfId="35453" xr:uid="{00000000-0005-0000-0000-0000B7AB0000}"/>
    <cellStyle name="40% - Accent4 4 2 2 4 4" xfId="46433" xr:uid="{00000000-0005-0000-0000-0000B8AB0000}"/>
    <cellStyle name="40% - Accent4 4 2 2 5" xfId="4372" xr:uid="{00000000-0005-0000-0000-0000B9AB0000}"/>
    <cellStyle name="40% - Accent4 4 2 2 5 2" xfId="17531" xr:uid="{00000000-0005-0000-0000-0000BAAB0000}"/>
    <cellStyle name="40% - Accent4 4 2 2 5 2 2" xfId="54869" xr:uid="{00000000-0005-0000-0000-0000BBAB0000}"/>
    <cellStyle name="40% - Accent4 4 2 2 5 3" xfId="30029" xr:uid="{00000000-0005-0000-0000-0000BCAB0000}"/>
    <cellStyle name="40% - Accent4 4 2 2 5 4" xfId="41710" xr:uid="{00000000-0005-0000-0000-0000BDAB0000}"/>
    <cellStyle name="40% - Accent4 4 2 2 6" xfId="13819" xr:uid="{00000000-0005-0000-0000-0000BEAB0000}"/>
    <cellStyle name="40% - Accent4 4 2 2 6 2" xfId="51157" xr:uid="{00000000-0005-0000-0000-0000BFAB0000}"/>
    <cellStyle name="40% - Accent4 4 2 2 7" xfId="27147" xr:uid="{00000000-0005-0000-0000-0000C0AB0000}"/>
    <cellStyle name="40% - Accent4 4 2 2 8" xfId="37996" xr:uid="{00000000-0005-0000-0000-0000C1AB0000}"/>
    <cellStyle name="40% - Accent4 4 2 3" xfId="432" xr:uid="{00000000-0005-0000-0000-0000C2AB0000}"/>
    <cellStyle name="40% - Accent4 4 2 3 2" xfId="1614" xr:uid="{00000000-0005-0000-0000-0000C3AB0000}"/>
    <cellStyle name="40% - Accent4 4 2 3 2 2" xfId="7688" xr:uid="{00000000-0005-0000-0000-0000C4AB0000}"/>
    <cellStyle name="40% - Accent4 4 2 3 2 2 2" xfId="12411" xr:uid="{00000000-0005-0000-0000-0000C5AB0000}"/>
    <cellStyle name="40% - Accent4 4 2 3 2 2 2 2" xfId="25570" xr:uid="{00000000-0005-0000-0000-0000C6AB0000}"/>
    <cellStyle name="40% - Accent4 4 2 3 2 2 2 2 2" xfId="62908" xr:uid="{00000000-0005-0000-0000-0000C7AB0000}"/>
    <cellStyle name="40% - Accent4 4 2 3 2 2 2 3" xfId="49749" xr:uid="{00000000-0005-0000-0000-0000C8AB0000}"/>
    <cellStyle name="40% - Accent4 4 2 3 2 2 3" xfId="20847" xr:uid="{00000000-0005-0000-0000-0000C9AB0000}"/>
    <cellStyle name="40% - Accent4 4 2 3 2 2 3 2" xfId="58185" xr:uid="{00000000-0005-0000-0000-0000CAAB0000}"/>
    <cellStyle name="40% - Accent4 4 2 3 2 2 4" xfId="33866" xr:uid="{00000000-0005-0000-0000-0000CBAB0000}"/>
    <cellStyle name="40% - Accent4 4 2 3 2 2 5" xfId="45026" xr:uid="{00000000-0005-0000-0000-0000CCAB0000}"/>
    <cellStyle name="40% - Accent4 4 2 3 2 3" xfId="10051" xr:uid="{00000000-0005-0000-0000-0000CDAB0000}"/>
    <cellStyle name="40% - Accent4 4 2 3 2 3 2" xfId="23210" xr:uid="{00000000-0005-0000-0000-0000CEAB0000}"/>
    <cellStyle name="40% - Accent4 4 2 3 2 3 2 2" xfId="60548" xr:uid="{00000000-0005-0000-0000-0000CFAB0000}"/>
    <cellStyle name="40% - Accent4 4 2 3 2 3 3" xfId="36578" xr:uid="{00000000-0005-0000-0000-0000D0AB0000}"/>
    <cellStyle name="40% - Accent4 4 2 3 2 3 4" xfId="47389" xr:uid="{00000000-0005-0000-0000-0000D1AB0000}"/>
    <cellStyle name="40% - Accent4 4 2 3 2 4" xfId="5328" xr:uid="{00000000-0005-0000-0000-0000D2AB0000}"/>
    <cellStyle name="40% - Accent4 4 2 3 2 4 2" xfId="18487" xr:uid="{00000000-0005-0000-0000-0000D3AB0000}"/>
    <cellStyle name="40% - Accent4 4 2 3 2 4 2 2" xfId="55825" xr:uid="{00000000-0005-0000-0000-0000D4AB0000}"/>
    <cellStyle name="40% - Accent4 4 2 3 2 4 3" xfId="31154" xr:uid="{00000000-0005-0000-0000-0000D5AB0000}"/>
    <cellStyle name="40% - Accent4 4 2 3 2 4 4" xfId="42666" xr:uid="{00000000-0005-0000-0000-0000D6AB0000}"/>
    <cellStyle name="40% - Accent4 4 2 3 2 5" xfId="14775" xr:uid="{00000000-0005-0000-0000-0000D7AB0000}"/>
    <cellStyle name="40% - Accent4 4 2 3 2 5 2" xfId="52113" xr:uid="{00000000-0005-0000-0000-0000D8AB0000}"/>
    <cellStyle name="40% - Accent4 4 2 3 2 6" xfId="28272" xr:uid="{00000000-0005-0000-0000-0000D9AB0000}"/>
    <cellStyle name="40% - Accent4 4 2 3 2 7" xfId="38952" xr:uid="{00000000-0005-0000-0000-0000DAAB0000}"/>
    <cellStyle name="40% - Accent4 4 2 3 3" xfId="2963" xr:uid="{00000000-0005-0000-0000-0000DBAB0000}"/>
    <cellStyle name="40% - Accent4 4 2 3 3 2" xfId="11231" xr:uid="{00000000-0005-0000-0000-0000DCAB0000}"/>
    <cellStyle name="40% - Accent4 4 2 3 3 2 2" xfId="24390" xr:uid="{00000000-0005-0000-0000-0000DDAB0000}"/>
    <cellStyle name="40% - Accent4 4 2 3 3 2 2 2" xfId="61728" xr:uid="{00000000-0005-0000-0000-0000DEAB0000}"/>
    <cellStyle name="40% - Accent4 4 2 3 3 2 3" xfId="48569" xr:uid="{00000000-0005-0000-0000-0000DFAB0000}"/>
    <cellStyle name="40% - Accent4 4 2 3 3 3" xfId="6508" xr:uid="{00000000-0005-0000-0000-0000E0AB0000}"/>
    <cellStyle name="40% - Accent4 4 2 3 3 3 2" xfId="19667" xr:uid="{00000000-0005-0000-0000-0000E1AB0000}"/>
    <cellStyle name="40% - Accent4 4 2 3 3 3 2 2" xfId="57005" xr:uid="{00000000-0005-0000-0000-0000E2AB0000}"/>
    <cellStyle name="40% - Accent4 4 2 3 3 3 3" xfId="43846" xr:uid="{00000000-0005-0000-0000-0000E3AB0000}"/>
    <cellStyle name="40% - Accent4 4 2 3 3 4" xfId="16124" xr:uid="{00000000-0005-0000-0000-0000E4AB0000}"/>
    <cellStyle name="40% - Accent4 4 2 3 3 4 2" xfId="53462" xr:uid="{00000000-0005-0000-0000-0000E5AB0000}"/>
    <cellStyle name="40% - Accent4 4 2 3 3 5" xfId="32517" xr:uid="{00000000-0005-0000-0000-0000E6AB0000}"/>
    <cellStyle name="40% - Accent4 4 2 3 3 6" xfId="40301" xr:uid="{00000000-0005-0000-0000-0000E7AB0000}"/>
    <cellStyle name="40% - Accent4 4 2 3 4" xfId="8871" xr:uid="{00000000-0005-0000-0000-0000E8AB0000}"/>
    <cellStyle name="40% - Accent4 4 2 3 4 2" xfId="22030" xr:uid="{00000000-0005-0000-0000-0000E9AB0000}"/>
    <cellStyle name="40% - Accent4 4 2 3 4 2 2" xfId="59368" xr:uid="{00000000-0005-0000-0000-0000EAAB0000}"/>
    <cellStyle name="40% - Accent4 4 2 3 4 3" xfId="35229" xr:uid="{00000000-0005-0000-0000-0000EBAB0000}"/>
    <cellStyle name="40% - Accent4 4 2 3 4 4" xfId="46209" xr:uid="{00000000-0005-0000-0000-0000ECAB0000}"/>
    <cellStyle name="40% - Accent4 4 2 3 5" xfId="4148" xr:uid="{00000000-0005-0000-0000-0000EDAB0000}"/>
    <cellStyle name="40% - Accent4 4 2 3 5 2" xfId="17307" xr:uid="{00000000-0005-0000-0000-0000EEAB0000}"/>
    <cellStyle name="40% - Accent4 4 2 3 5 2 2" xfId="54645" xr:uid="{00000000-0005-0000-0000-0000EFAB0000}"/>
    <cellStyle name="40% - Accent4 4 2 3 5 3" xfId="29805" xr:uid="{00000000-0005-0000-0000-0000F0AB0000}"/>
    <cellStyle name="40% - Accent4 4 2 3 5 4" xfId="41486" xr:uid="{00000000-0005-0000-0000-0000F1AB0000}"/>
    <cellStyle name="40% - Accent4 4 2 3 6" xfId="13595" xr:uid="{00000000-0005-0000-0000-0000F2AB0000}"/>
    <cellStyle name="40% - Accent4 4 2 3 6 2" xfId="50933" xr:uid="{00000000-0005-0000-0000-0000F3AB0000}"/>
    <cellStyle name="40% - Accent4 4 2 3 7" xfId="26923" xr:uid="{00000000-0005-0000-0000-0000F4AB0000}"/>
    <cellStyle name="40% - Accent4 4 2 3 8" xfId="37772" xr:uid="{00000000-0005-0000-0000-0000F5AB0000}"/>
    <cellStyle name="40% - Accent4 4 2 4" xfId="853" xr:uid="{00000000-0005-0000-0000-0000F6AB0000}"/>
    <cellStyle name="40% - Accent4 4 2 4 2" xfId="2035" xr:uid="{00000000-0005-0000-0000-0000F7AB0000}"/>
    <cellStyle name="40% - Accent4 4 2 4 2 2" xfId="8109" xr:uid="{00000000-0005-0000-0000-0000F8AB0000}"/>
    <cellStyle name="40% - Accent4 4 2 4 2 2 2" xfId="12832" xr:uid="{00000000-0005-0000-0000-0000F9AB0000}"/>
    <cellStyle name="40% - Accent4 4 2 4 2 2 2 2" xfId="25991" xr:uid="{00000000-0005-0000-0000-0000FAAB0000}"/>
    <cellStyle name="40% - Accent4 4 2 4 2 2 2 2 2" xfId="63329" xr:uid="{00000000-0005-0000-0000-0000FBAB0000}"/>
    <cellStyle name="40% - Accent4 4 2 4 2 2 2 3" xfId="50170" xr:uid="{00000000-0005-0000-0000-0000FCAB0000}"/>
    <cellStyle name="40% - Accent4 4 2 4 2 2 3" xfId="21268" xr:uid="{00000000-0005-0000-0000-0000FDAB0000}"/>
    <cellStyle name="40% - Accent4 4 2 4 2 2 3 2" xfId="58606" xr:uid="{00000000-0005-0000-0000-0000FEAB0000}"/>
    <cellStyle name="40% - Accent4 4 2 4 2 2 4" xfId="34287" xr:uid="{00000000-0005-0000-0000-0000FFAB0000}"/>
    <cellStyle name="40% - Accent4 4 2 4 2 2 5" xfId="45447" xr:uid="{00000000-0005-0000-0000-000000AC0000}"/>
    <cellStyle name="40% - Accent4 4 2 4 2 3" xfId="10472" xr:uid="{00000000-0005-0000-0000-000001AC0000}"/>
    <cellStyle name="40% - Accent4 4 2 4 2 3 2" xfId="23631" xr:uid="{00000000-0005-0000-0000-000002AC0000}"/>
    <cellStyle name="40% - Accent4 4 2 4 2 3 2 2" xfId="60969" xr:uid="{00000000-0005-0000-0000-000003AC0000}"/>
    <cellStyle name="40% - Accent4 4 2 4 2 3 3" xfId="36999" xr:uid="{00000000-0005-0000-0000-000004AC0000}"/>
    <cellStyle name="40% - Accent4 4 2 4 2 3 4" xfId="47810" xr:uid="{00000000-0005-0000-0000-000005AC0000}"/>
    <cellStyle name="40% - Accent4 4 2 4 2 4" xfId="5749" xr:uid="{00000000-0005-0000-0000-000006AC0000}"/>
    <cellStyle name="40% - Accent4 4 2 4 2 4 2" xfId="18908" xr:uid="{00000000-0005-0000-0000-000007AC0000}"/>
    <cellStyle name="40% - Accent4 4 2 4 2 4 2 2" xfId="56246" xr:uid="{00000000-0005-0000-0000-000008AC0000}"/>
    <cellStyle name="40% - Accent4 4 2 4 2 4 3" xfId="31575" xr:uid="{00000000-0005-0000-0000-000009AC0000}"/>
    <cellStyle name="40% - Accent4 4 2 4 2 4 4" xfId="43087" xr:uid="{00000000-0005-0000-0000-00000AAC0000}"/>
    <cellStyle name="40% - Accent4 4 2 4 2 5" xfId="15196" xr:uid="{00000000-0005-0000-0000-00000BAC0000}"/>
    <cellStyle name="40% - Accent4 4 2 4 2 5 2" xfId="52534" xr:uid="{00000000-0005-0000-0000-00000CAC0000}"/>
    <cellStyle name="40% - Accent4 4 2 4 2 6" xfId="28693" xr:uid="{00000000-0005-0000-0000-00000DAC0000}"/>
    <cellStyle name="40% - Accent4 4 2 4 2 7" xfId="39373" xr:uid="{00000000-0005-0000-0000-00000EAC0000}"/>
    <cellStyle name="40% - Accent4 4 2 4 3" xfId="3384" xr:uid="{00000000-0005-0000-0000-00000FAC0000}"/>
    <cellStyle name="40% - Accent4 4 2 4 3 2" xfId="11652" xr:uid="{00000000-0005-0000-0000-000010AC0000}"/>
    <cellStyle name="40% - Accent4 4 2 4 3 2 2" xfId="24811" xr:uid="{00000000-0005-0000-0000-000011AC0000}"/>
    <cellStyle name="40% - Accent4 4 2 4 3 2 2 2" xfId="62149" xr:uid="{00000000-0005-0000-0000-000012AC0000}"/>
    <cellStyle name="40% - Accent4 4 2 4 3 2 3" xfId="48990" xr:uid="{00000000-0005-0000-0000-000013AC0000}"/>
    <cellStyle name="40% - Accent4 4 2 4 3 3" xfId="6929" xr:uid="{00000000-0005-0000-0000-000014AC0000}"/>
    <cellStyle name="40% - Accent4 4 2 4 3 3 2" xfId="20088" xr:uid="{00000000-0005-0000-0000-000015AC0000}"/>
    <cellStyle name="40% - Accent4 4 2 4 3 3 2 2" xfId="57426" xr:uid="{00000000-0005-0000-0000-000016AC0000}"/>
    <cellStyle name="40% - Accent4 4 2 4 3 3 3" xfId="44267" xr:uid="{00000000-0005-0000-0000-000017AC0000}"/>
    <cellStyle name="40% - Accent4 4 2 4 3 4" xfId="16545" xr:uid="{00000000-0005-0000-0000-000018AC0000}"/>
    <cellStyle name="40% - Accent4 4 2 4 3 4 2" xfId="53883" xr:uid="{00000000-0005-0000-0000-000019AC0000}"/>
    <cellStyle name="40% - Accent4 4 2 4 3 5" xfId="32938" xr:uid="{00000000-0005-0000-0000-00001AAC0000}"/>
    <cellStyle name="40% - Accent4 4 2 4 3 6" xfId="40722" xr:uid="{00000000-0005-0000-0000-00001BAC0000}"/>
    <cellStyle name="40% - Accent4 4 2 4 4" xfId="9292" xr:uid="{00000000-0005-0000-0000-00001CAC0000}"/>
    <cellStyle name="40% - Accent4 4 2 4 4 2" xfId="22451" xr:uid="{00000000-0005-0000-0000-00001DAC0000}"/>
    <cellStyle name="40% - Accent4 4 2 4 4 2 2" xfId="59789" xr:uid="{00000000-0005-0000-0000-00001EAC0000}"/>
    <cellStyle name="40% - Accent4 4 2 4 4 3" xfId="35650" xr:uid="{00000000-0005-0000-0000-00001FAC0000}"/>
    <cellStyle name="40% - Accent4 4 2 4 4 4" xfId="46630" xr:uid="{00000000-0005-0000-0000-000020AC0000}"/>
    <cellStyle name="40% - Accent4 4 2 4 5" xfId="4569" xr:uid="{00000000-0005-0000-0000-000021AC0000}"/>
    <cellStyle name="40% - Accent4 4 2 4 5 2" xfId="17728" xr:uid="{00000000-0005-0000-0000-000022AC0000}"/>
    <cellStyle name="40% - Accent4 4 2 4 5 2 2" xfId="55066" xr:uid="{00000000-0005-0000-0000-000023AC0000}"/>
    <cellStyle name="40% - Accent4 4 2 4 5 3" xfId="30226" xr:uid="{00000000-0005-0000-0000-000024AC0000}"/>
    <cellStyle name="40% - Accent4 4 2 4 5 4" xfId="41907" xr:uid="{00000000-0005-0000-0000-000025AC0000}"/>
    <cellStyle name="40% - Accent4 4 2 4 6" xfId="14016" xr:uid="{00000000-0005-0000-0000-000026AC0000}"/>
    <cellStyle name="40% - Accent4 4 2 4 6 2" xfId="51354" xr:uid="{00000000-0005-0000-0000-000027AC0000}"/>
    <cellStyle name="40% - Accent4 4 2 4 7" xfId="27344" xr:uid="{00000000-0005-0000-0000-000028AC0000}"/>
    <cellStyle name="40% - Accent4 4 2 4 8" xfId="38193" xr:uid="{00000000-0005-0000-0000-000029AC0000}"/>
    <cellStyle name="40% - Accent4 4 2 5" xfId="1022" xr:uid="{00000000-0005-0000-0000-00002AAC0000}"/>
    <cellStyle name="40% - Accent4 4 2 5 2" xfId="2204" xr:uid="{00000000-0005-0000-0000-00002BAC0000}"/>
    <cellStyle name="40% - Accent4 4 2 5 2 2" xfId="8278" xr:uid="{00000000-0005-0000-0000-00002CAC0000}"/>
    <cellStyle name="40% - Accent4 4 2 5 2 2 2" xfId="13001" xr:uid="{00000000-0005-0000-0000-00002DAC0000}"/>
    <cellStyle name="40% - Accent4 4 2 5 2 2 2 2" xfId="26160" xr:uid="{00000000-0005-0000-0000-00002EAC0000}"/>
    <cellStyle name="40% - Accent4 4 2 5 2 2 2 2 2" xfId="63498" xr:uid="{00000000-0005-0000-0000-00002FAC0000}"/>
    <cellStyle name="40% - Accent4 4 2 5 2 2 2 3" xfId="50339" xr:uid="{00000000-0005-0000-0000-000030AC0000}"/>
    <cellStyle name="40% - Accent4 4 2 5 2 2 3" xfId="21437" xr:uid="{00000000-0005-0000-0000-000031AC0000}"/>
    <cellStyle name="40% - Accent4 4 2 5 2 2 3 2" xfId="58775" xr:uid="{00000000-0005-0000-0000-000032AC0000}"/>
    <cellStyle name="40% - Accent4 4 2 5 2 2 4" xfId="34456" xr:uid="{00000000-0005-0000-0000-000033AC0000}"/>
    <cellStyle name="40% - Accent4 4 2 5 2 2 5" xfId="45616" xr:uid="{00000000-0005-0000-0000-000034AC0000}"/>
    <cellStyle name="40% - Accent4 4 2 5 2 3" xfId="10641" xr:uid="{00000000-0005-0000-0000-000035AC0000}"/>
    <cellStyle name="40% - Accent4 4 2 5 2 3 2" xfId="23800" xr:uid="{00000000-0005-0000-0000-000036AC0000}"/>
    <cellStyle name="40% - Accent4 4 2 5 2 3 2 2" xfId="61138" xr:uid="{00000000-0005-0000-0000-000037AC0000}"/>
    <cellStyle name="40% - Accent4 4 2 5 2 3 3" xfId="37168" xr:uid="{00000000-0005-0000-0000-000038AC0000}"/>
    <cellStyle name="40% - Accent4 4 2 5 2 3 4" xfId="47979" xr:uid="{00000000-0005-0000-0000-000039AC0000}"/>
    <cellStyle name="40% - Accent4 4 2 5 2 4" xfId="5918" xr:uid="{00000000-0005-0000-0000-00003AAC0000}"/>
    <cellStyle name="40% - Accent4 4 2 5 2 4 2" xfId="19077" xr:uid="{00000000-0005-0000-0000-00003BAC0000}"/>
    <cellStyle name="40% - Accent4 4 2 5 2 4 2 2" xfId="56415" xr:uid="{00000000-0005-0000-0000-00003CAC0000}"/>
    <cellStyle name="40% - Accent4 4 2 5 2 4 3" xfId="31744" xr:uid="{00000000-0005-0000-0000-00003DAC0000}"/>
    <cellStyle name="40% - Accent4 4 2 5 2 4 4" xfId="43256" xr:uid="{00000000-0005-0000-0000-00003EAC0000}"/>
    <cellStyle name="40% - Accent4 4 2 5 2 5" xfId="15365" xr:uid="{00000000-0005-0000-0000-00003FAC0000}"/>
    <cellStyle name="40% - Accent4 4 2 5 2 5 2" xfId="52703" xr:uid="{00000000-0005-0000-0000-000040AC0000}"/>
    <cellStyle name="40% - Accent4 4 2 5 2 6" xfId="28862" xr:uid="{00000000-0005-0000-0000-000041AC0000}"/>
    <cellStyle name="40% - Accent4 4 2 5 2 7" xfId="39542" xr:uid="{00000000-0005-0000-0000-000042AC0000}"/>
    <cellStyle name="40% - Accent4 4 2 5 3" xfId="3553" xr:uid="{00000000-0005-0000-0000-000043AC0000}"/>
    <cellStyle name="40% - Accent4 4 2 5 3 2" xfId="11821" xr:uid="{00000000-0005-0000-0000-000044AC0000}"/>
    <cellStyle name="40% - Accent4 4 2 5 3 2 2" xfId="24980" xr:uid="{00000000-0005-0000-0000-000045AC0000}"/>
    <cellStyle name="40% - Accent4 4 2 5 3 2 2 2" xfId="62318" xr:uid="{00000000-0005-0000-0000-000046AC0000}"/>
    <cellStyle name="40% - Accent4 4 2 5 3 2 3" xfId="49159" xr:uid="{00000000-0005-0000-0000-000047AC0000}"/>
    <cellStyle name="40% - Accent4 4 2 5 3 3" xfId="7098" xr:uid="{00000000-0005-0000-0000-000048AC0000}"/>
    <cellStyle name="40% - Accent4 4 2 5 3 3 2" xfId="20257" xr:uid="{00000000-0005-0000-0000-000049AC0000}"/>
    <cellStyle name="40% - Accent4 4 2 5 3 3 2 2" xfId="57595" xr:uid="{00000000-0005-0000-0000-00004AAC0000}"/>
    <cellStyle name="40% - Accent4 4 2 5 3 3 3" xfId="44436" xr:uid="{00000000-0005-0000-0000-00004BAC0000}"/>
    <cellStyle name="40% - Accent4 4 2 5 3 4" xfId="16714" xr:uid="{00000000-0005-0000-0000-00004CAC0000}"/>
    <cellStyle name="40% - Accent4 4 2 5 3 4 2" xfId="54052" xr:uid="{00000000-0005-0000-0000-00004DAC0000}"/>
    <cellStyle name="40% - Accent4 4 2 5 3 5" xfId="33107" xr:uid="{00000000-0005-0000-0000-00004EAC0000}"/>
    <cellStyle name="40% - Accent4 4 2 5 3 6" xfId="40891" xr:uid="{00000000-0005-0000-0000-00004FAC0000}"/>
    <cellStyle name="40% - Accent4 4 2 5 4" xfId="9461" xr:uid="{00000000-0005-0000-0000-000050AC0000}"/>
    <cellStyle name="40% - Accent4 4 2 5 4 2" xfId="22620" xr:uid="{00000000-0005-0000-0000-000051AC0000}"/>
    <cellStyle name="40% - Accent4 4 2 5 4 2 2" xfId="59958" xr:uid="{00000000-0005-0000-0000-000052AC0000}"/>
    <cellStyle name="40% - Accent4 4 2 5 4 3" xfId="35819" xr:uid="{00000000-0005-0000-0000-000053AC0000}"/>
    <cellStyle name="40% - Accent4 4 2 5 4 4" xfId="46799" xr:uid="{00000000-0005-0000-0000-000054AC0000}"/>
    <cellStyle name="40% - Accent4 4 2 5 5" xfId="4738" xr:uid="{00000000-0005-0000-0000-000055AC0000}"/>
    <cellStyle name="40% - Accent4 4 2 5 5 2" xfId="17897" xr:uid="{00000000-0005-0000-0000-000056AC0000}"/>
    <cellStyle name="40% - Accent4 4 2 5 5 2 2" xfId="55235" xr:uid="{00000000-0005-0000-0000-000057AC0000}"/>
    <cellStyle name="40% - Accent4 4 2 5 5 3" xfId="30395" xr:uid="{00000000-0005-0000-0000-000058AC0000}"/>
    <cellStyle name="40% - Accent4 4 2 5 5 4" xfId="42076" xr:uid="{00000000-0005-0000-0000-000059AC0000}"/>
    <cellStyle name="40% - Accent4 4 2 5 6" xfId="14185" xr:uid="{00000000-0005-0000-0000-00005AAC0000}"/>
    <cellStyle name="40% - Accent4 4 2 5 6 2" xfId="51523" xr:uid="{00000000-0005-0000-0000-00005BAC0000}"/>
    <cellStyle name="40% - Accent4 4 2 5 7" xfId="27513" xr:uid="{00000000-0005-0000-0000-00005CAC0000}"/>
    <cellStyle name="40% - Accent4 4 2 5 8" xfId="38362" xr:uid="{00000000-0005-0000-0000-00005DAC0000}"/>
    <cellStyle name="40% - Accent4 4 2 6" xfId="1193" xr:uid="{00000000-0005-0000-0000-00005EAC0000}"/>
    <cellStyle name="40% - Accent4 4 2 6 2" xfId="2373" xr:uid="{00000000-0005-0000-0000-00005FAC0000}"/>
    <cellStyle name="40% - Accent4 4 2 6 2 2" xfId="8447" xr:uid="{00000000-0005-0000-0000-000060AC0000}"/>
    <cellStyle name="40% - Accent4 4 2 6 2 2 2" xfId="13170" xr:uid="{00000000-0005-0000-0000-000061AC0000}"/>
    <cellStyle name="40% - Accent4 4 2 6 2 2 2 2" xfId="26329" xr:uid="{00000000-0005-0000-0000-000062AC0000}"/>
    <cellStyle name="40% - Accent4 4 2 6 2 2 2 2 2" xfId="63667" xr:uid="{00000000-0005-0000-0000-000063AC0000}"/>
    <cellStyle name="40% - Accent4 4 2 6 2 2 2 3" xfId="50508" xr:uid="{00000000-0005-0000-0000-000064AC0000}"/>
    <cellStyle name="40% - Accent4 4 2 6 2 2 3" xfId="21606" xr:uid="{00000000-0005-0000-0000-000065AC0000}"/>
    <cellStyle name="40% - Accent4 4 2 6 2 2 3 2" xfId="58944" xr:uid="{00000000-0005-0000-0000-000066AC0000}"/>
    <cellStyle name="40% - Accent4 4 2 6 2 2 4" xfId="34625" xr:uid="{00000000-0005-0000-0000-000067AC0000}"/>
    <cellStyle name="40% - Accent4 4 2 6 2 2 5" xfId="45785" xr:uid="{00000000-0005-0000-0000-000068AC0000}"/>
    <cellStyle name="40% - Accent4 4 2 6 2 3" xfId="10810" xr:uid="{00000000-0005-0000-0000-000069AC0000}"/>
    <cellStyle name="40% - Accent4 4 2 6 2 3 2" xfId="23969" xr:uid="{00000000-0005-0000-0000-00006AAC0000}"/>
    <cellStyle name="40% - Accent4 4 2 6 2 3 2 2" xfId="61307" xr:uid="{00000000-0005-0000-0000-00006BAC0000}"/>
    <cellStyle name="40% - Accent4 4 2 6 2 3 3" xfId="37337" xr:uid="{00000000-0005-0000-0000-00006CAC0000}"/>
    <cellStyle name="40% - Accent4 4 2 6 2 3 4" xfId="48148" xr:uid="{00000000-0005-0000-0000-00006DAC0000}"/>
    <cellStyle name="40% - Accent4 4 2 6 2 4" xfId="6087" xr:uid="{00000000-0005-0000-0000-00006EAC0000}"/>
    <cellStyle name="40% - Accent4 4 2 6 2 4 2" xfId="19246" xr:uid="{00000000-0005-0000-0000-00006FAC0000}"/>
    <cellStyle name="40% - Accent4 4 2 6 2 4 2 2" xfId="56584" xr:uid="{00000000-0005-0000-0000-000070AC0000}"/>
    <cellStyle name="40% - Accent4 4 2 6 2 4 3" xfId="31913" xr:uid="{00000000-0005-0000-0000-000071AC0000}"/>
    <cellStyle name="40% - Accent4 4 2 6 2 4 4" xfId="43425" xr:uid="{00000000-0005-0000-0000-000072AC0000}"/>
    <cellStyle name="40% - Accent4 4 2 6 2 5" xfId="15534" xr:uid="{00000000-0005-0000-0000-000073AC0000}"/>
    <cellStyle name="40% - Accent4 4 2 6 2 5 2" xfId="52872" xr:uid="{00000000-0005-0000-0000-000074AC0000}"/>
    <cellStyle name="40% - Accent4 4 2 6 2 6" xfId="29031" xr:uid="{00000000-0005-0000-0000-000075AC0000}"/>
    <cellStyle name="40% - Accent4 4 2 6 2 7" xfId="39711" xr:uid="{00000000-0005-0000-0000-000076AC0000}"/>
    <cellStyle name="40% - Accent4 4 2 6 3" xfId="3722" xr:uid="{00000000-0005-0000-0000-000077AC0000}"/>
    <cellStyle name="40% - Accent4 4 2 6 3 2" xfId="11990" xr:uid="{00000000-0005-0000-0000-000078AC0000}"/>
    <cellStyle name="40% - Accent4 4 2 6 3 2 2" xfId="25149" xr:uid="{00000000-0005-0000-0000-000079AC0000}"/>
    <cellStyle name="40% - Accent4 4 2 6 3 2 2 2" xfId="62487" xr:uid="{00000000-0005-0000-0000-00007AAC0000}"/>
    <cellStyle name="40% - Accent4 4 2 6 3 2 3" xfId="49328" xr:uid="{00000000-0005-0000-0000-00007BAC0000}"/>
    <cellStyle name="40% - Accent4 4 2 6 3 3" xfId="7267" xr:uid="{00000000-0005-0000-0000-00007CAC0000}"/>
    <cellStyle name="40% - Accent4 4 2 6 3 3 2" xfId="20426" xr:uid="{00000000-0005-0000-0000-00007DAC0000}"/>
    <cellStyle name="40% - Accent4 4 2 6 3 3 2 2" xfId="57764" xr:uid="{00000000-0005-0000-0000-00007EAC0000}"/>
    <cellStyle name="40% - Accent4 4 2 6 3 3 3" xfId="44605" xr:uid="{00000000-0005-0000-0000-00007FAC0000}"/>
    <cellStyle name="40% - Accent4 4 2 6 3 4" xfId="16883" xr:uid="{00000000-0005-0000-0000-000080AC0000}"/>
    <cellStyle name="40% - Accent4 4 2 6 3 4 2" xfId="54221" xr:uid="{00000000-0005-0000-0000-000081AC0000}"/>
    <cellStyle name="40% - Accent4 4 2 6 3 5" xfId="33276" xr:uid="{00000000-0005-0000-0000-000082AC0000}"/>
    <cellStyle name="40% - Accent4 4 2 6 3 6" xfId="41060" xr:uid="{00000000-0005-0000-0000-000083AC0000}"/>
    <cellStyle name="40% - Accent4 4 2 6 4" xfId="9630" xr:uid="{00000000-0005-0000-0000-000084AC0000}"/>
    <cellStyle name="40% - Accent4 4 2 6 4 2" xfId="22789" xr:uid="{00000000-0005-0000-0000-000085AC0000}"/>
    <cellStyle name="40% - Accent4 4 2 6 4 2 2" xfId="60127" xr:uid="{00000000-0005-0000-0000-000086AC0000}"/>
    <cellStyle name="40% - Accent4 4 2 6 4 3" xfId="35988" xr:uid="{00000000-0005-0000-0000-000087AC0000}"/>
    <cellStyle name="40% - Accent4 4 2 6 4 4" xfId="46968" xr:uid="{00000000-0005-0000-0000-000088AC0000}"/>
    <cellStyle name="40% - Accent4 4 2 6 5" xfId="4907" xr:uid="{00000000-0005-0000-0000-000089AC0000}"/>
    <cellStyle name="40% - Accent4 4 2 6 5 2" xfId="18066" xr:uid="{00000000-0005-0000-0000-00008AAC0000}"/>
    <cellStyle name="40% - Accent4 4 2 6 5 2 2" xfId="55404" xr:uid="{00000000-0005-0000-0000-00008BAC0000}"/>
    <cellStyle name="40% - Accent4 4 2 6 5 3" xfId="30564" xr:uid="{00000000-0005-0000-0000-00008CAC0000}"/>
    <cellStyle name="40% - Accent4 4 2 6 5 4" xfId="42245" xr:uid="{00000000-0005-0000-0000-00008DAC0000}"/>
    <cellStyle name="40% - Accent4 4 2 6 6" xfId="14354" xr:uid="{00000000-0005-0000-0000-00008EAC0000}"/>
    <cellStyle name="40% - Accent4 4 2 6 6 2" xfId="51692" xr:uid="{00000000-0005-0000-0000-00008FAC0000}"/>
    <cellStyle name="40% - Accent4 4 2 6 7" xfId="27682" xr:uid="{00000000-0005-0000-0000-000090AC0000}"/>
    <cellStyle name="40% - Accent4 4 2 6 8" xfId="38531" xr:uid="{00000000-0005-0000-0000-000091AC0000}"/>
    <cellStyle name="40% - Accent4 4 2 7" xfId="1417" xr:uid="{00000000-0005-0000-0000-000092AC0000}"/>
    <cellStyle name="40% - Accent4 4 2 7 2" xfId="2766" xr:uid="{00000000-0005-0000-0000-000093AC0000}"/>
    <cellStyle name="40% - Accent4 4 2 7 2 2" xfId="12214" xr:uid="{00000000-0005-0000-0000-000094AC0000}"/>
    <cellStyle name="40% - Accent4 4 2 7 2 2 2" xfId="25373" xr:uid="{00000000-0005-0000-0000-000095AC0000}"/>
    <cellStyle name="40% - Accent4 4 2 7 2 2 2 2" xfId="62711" xr:uid="{00000000-0005-0000-0000-000096AC0000}"/>
    <cellStyle name="40% - Accent4 4 2 7 2 2 3" xfId="33669" xr:uid="{00000000-0005-0000-0000-000097AC0000}"/>
    <cellStyle name="40% - Accent4 4 2 7 2 2 4" xfId="49552" xr:uid="{00000000-0005-0000-0000-000098AC0000}"/>
    <cellStyle name="40% - Accent4 4 2 7 2 3" xfId="7491" xr:uid="{00000000-0005-0000-0000-000099AC0000}"/>
    <cellStyle name="40% - Accent4 4 2 7 2 3 2" xfId="20650" xr:uid="{00000000-0005-0000-0000-00009AAC0000}"/>
    <cellStyle name="40% - Accent4 4 2 7 2 3 2 2" xfId="57988" xr:uid="{00000000-0005-0000-0000-00009BAC0000}"/>
    <cellStyle name="40% - Accent4 4 2 7 2 3 3" xfId="36381" xr:uid="{00000000-0005-0000-0000-00009CAC0000}"/>
    <cellStyle name="40% - Accent4 4 2 7 2 3 4" xfId="44829" xr:uid="{00000000-0005-0000-0000-00009DAC0000}"/>
    <cellStyle name="40% - Accent4 4 2 7 2 4" xfId="15927" xr:uid="{00000000-0005-0000-0000-00009EAC0000}"/>
    <cellStyle name="40% - Accent4 4 2 7 2 4 2" xfId="30957" xr:uid="{00000000-0005-0000-0000-00009FAC0000}"/>
    <cellStyle name="40% - Accent4 4 2 7 2 4 3" xfId="53265" xr:uid="{00000000-0005-0000-0000-0000A0AC0000}"/>
    <cellStyle name="40% - Accent4 4 2 7 2 5" xfId="28075" xr:uid="{00000000-0005-0000-0000-0000A1AC0000}"/>
    <cellStyle name="40% - Accent4 4 2 7 2 6" xfId="40104" xr:uid="{00000000-0005-0000-0000-0000A2AC0000}"/>
    <cellStyle name="40% - Accent4 4 2 7 3" xfId="9854" xr:uid="{00000000-0005-0000-0000-0000A3AC0000}"/>
    <cellStyle name="40% - Accent4 4 2 7 3 2" xfId="23013" xr:uid="{00000000-0005-0000-0000-0000A4AC0000}"/>
    <cellStyle name="40% - Accent4 4 2 7 3 2 2" xfId="60351" xr:uid="{00000000-0005-0000-0000-0000A5AC0000}"/>
    <cellStyle name="40% - Accent4 4 2 7 3 3" xfId="32320" xr:uid="{00000000-0005-0000-0000-0000A6AC0000}"/>
    <cellStyle name="40% - Accent4 4 2 7 3 4" xfId="47192" xr:uid="{00000000-0005-0000-0000-0000A7AC0000}"/>
    <cellStyle name="40% - Accent4 4 2 7 4" xfId="5131" xr:uid="{00000000-0005-0000-0000-0000A8AC0000}"/>
    <cellStyle name="40% - Accent4 4 2 7 4 2" xfId="18290" xr:uid="{00000000-0005-0000-0000-0000A9AC0000}"/>
    <cellStyle name="40% - Accent4 4 2 7 4 2 2" xfId="55628" xr:uid="{00000000-0005-0000-0000-0000AAAC0000}"/>
    <cellStyle name="40% - Accent4 4 2 7 4 3" xfId="35032" xr:uid="{00000000-0005-0000-0000-0000ABAC0000}"/>
    <cellStyle name="40% - Accent4 4 2 7 4 4" xfId="42469" xr:uid="{00000000-0005-0000-0000-0000ACAC0000}"/>
    <cellStyle name="40% - Accent4 4 2 7 5" xfId="14578" xr:uid="{00000000-0005-0000-0000-0000ADAC0000}"/>
    <cellStyle name="40% - Accent4 4 2 7 5 2" xfId="29608" xr:uid="{00000000-0005-0000-0000-0000AEAC0000}"/>
    <cellStyle name="40% - Accent4 4 2 7 5 3" xfId="51916" xr:uid="{00000000-0005-0000-0000-0000AFAC0000}"/>
    <cellStyle name="40% - Accent4 4 2 7 6" xfId="26726" xr:uid="{00000000-0005-0000-0000-0000B0AC0000}"/>
    <cellStyle name="40% - Accent4 4 2 7 7" xfId="38755" xr:uid="{00000000-0005-0000-0000-0000B1AC0000}"/>
    <cellStyle name="40% - Accent4 4 2 8" xfId="2542" xr:uid="{00000000-0005-0000-0000-0000B2AC0000}"/>
    <cellStyle name="40% - Accent4 4 2 8 2" xfId="11034" xr:uid="{00000000-0005-0000-0000-0000B3AC0000}"/>
    <cellStyle name="40% - Accent4 4 2 8 2 2" xfId="24193" xr:uid="{00000000-0005-0000-0000-0000B4AC0000}"/>
    <cellStyle name="40% - Accent4 4 2 8 2 2 2" xfId="61531" xr:uid="{00000000-0005-0000-0000-0000B5AC0000}"/>
    <cellStyle name="40% - Accent4 4 2 8 2 3" xfId="33445" xr:uid="{00000000-0005-0000-0000-0000B6AC0000}"/>
    <cellStyle name="40% - Accent4 4 2 8 2 4" xfId="48372" xr:uid="{00000000-0005-0000-0000-0000B7AC0000}"/>
    <cellStyle name="40% - Accent4 4 2 8 3" xfId="6311" xr:uid="{00000000-0005-0000-0000-0000B8AC0000}"/>
    <cellStyle name="40% - Accent4 4 2 8 3 2" xfId="19470" xr:uid="{00000000-0005-0000-0000-0000B9AC0000}"/>
    <cellStyle name="40% - Accent4 4 2 8 3 2 2" xfId="56808" xr:uid="{00000000-0005-0000-0000-0000BAAC0000}"/>
    <cellStyle name="40% - Accent4 4 2 8 3 3" xfId="36157" xr:uid="{00000000-0005-0000-0000-0000BBAC0000}"/>
    <cellStyle name="40% - Accent4 4 2 8 3 4" xfId="43649" xr:uid="{00000000-0005-0000-0000-0000BCAC0000}"/>
    <cellStyle name="40% - Accent4 4 2 8 4" xfId="15703" xr:uid="{00000000-0005-0000-0000-0000BDAC0000}"/>
    <cellStyle name="40% - Accent4 4 2 8 4 2" xfId="30733" xr:uid="{00000000-0005-0000-0000-0000BEAC0000}"/>
    <cellStyle name="40% - Accent4 4 2 8 4 3" xfId="53041" xr:uid="{00000000-0005-0000-0000-0000BFAC0000}"/>
    <cellStyle name="40% - Accent4 4 2 8 5" xfId="27851" xr:uid="{00000000-0005-0000-0000-0000C0AC0000}"/>
    <cellStyle name="40% - Accent4 4 2 8 6" xfId="39880" xr:uid="{00000000-0005-0000-0000-0000C1AC0000}"/>
    <cellStyle name="40% - Accent4 4 2 9" xfId="8674" xr:uid="{00000000-0005-0000-0000-0000C2AC0000}"/>
    <cellStyle name="40% - Accent4 4 2 9 2" xfId="21833" xr:uid="{00000000-0005-0000-0000-0000C3AC0000}"/>
    <cellStyle name="40% - Accent4 4 2 9 2 2" xfId="59171" xr:uid="{00000000-0005-0000-0000-0000C4AC0000}"/>
    <cellStyle name="40% - Accent4 4 2 9 3" xfId="29384" xr:uid="{00000000-0005-0000-0000-0000C5AC0000}"/>
    <cellStyle name="40% - Accent4 4 2 9 4" xfId="46012" xr:uid="{00000000-0005-0000-0000-0000C6AC0000}"/>
    <cellStyle name="40% - Accent4 4 3" xfId="544" xr:uid="{00000000-0005-0000-0000-0000C7AC0000}"/>
    <cellStyle name="40% - Accent4 4 3 2" xfId="1726" xr:uid="{00000000-0005-0000-0000-0000C8AC0000}"/>
    <cellStyle name="40% - Accent4 4 3 2 2" xfId="7800" xr:uid="{00000000-0005-0000-0000-0000C9AC0000}"/>
    <cellStyle name="40% - Accent4 4 3 2 2 2" xfId="12523" xr:uid="{00000000-0005-0000-0000-0000CAAC0000}"/>
    <cellStyle name="40% - Accent4 4 3 2 2 2 2" xfId="25682" xr:uid="{00000000-0005-0000-0000-0000CBAC0000}"/>
    <cellStyle name="40% - Accent4 4 3 2 2 2 2 2" xfId="63020" xr:uid="{00000000-0005-0000-0000-0000CCAC0000}"/>
    <cellStyle name="40% - Accent4 4 3 2 2 2 3" xfId="49861" xr:uid="{00000000-0005-0000-0000-0000CDAC0000}"/>
    <cellStyle name="40% - Accent4 4 3 2 2 3" xfId="20959" xr:uid="{00000000-0005-0000-0000-0000CEAC0000}"/>
    <cellStyle name="40% - Accent4 4 3 2 2 3 2" xfId="58297" xr:uid="{00000000-0005-0000-0000-0000CFAC0000}"/>
    <cellStyle name="40% - Accent4 4 3 2 2 4" xfId="33978" xr:uid="{00000000-0005-0000-0000-0000D0AC0000}"/>
    <cellStyle name="40% - Accent4 4 3 2 2 5" xfId="45138" xr:uid="{00000000-0005-0000-0000-0000D1AC0000}"/>
    <cellStyle name="40% - Accent4 4 3 2 3" xfId="10163" xr:uid="{00000000-0005-0000-0000-0000D2AC0000}"/>
    <cellStyle name="40% - Accent4 4 3 2 3 2" xfId="23322" xr:uid="{00000000-0005-0000-0000-0000D3AC0000}"/>
    <cellStyle name="40% - Accent4 4 3 2 3 2 2" xfId="60660" xr:uid="{00000000-0005-0000-0000-0000D4AC0000}"/>
    <cellStyle name="40% - Accent4 4 3 2 3 3" xfId="36690" xr:uid="{00000000-0005-0000-0000-0000D5AC0000}"/>
    <cellStyle name="40% - Accent4 4 3 2 3 4" xfId="47501" xr:uid="{00000000-0005-0000-0000-0000D6AC0000}"/>
    <cellStyle name="40% - Accent4 4 3 2 4" xfId="5440" xr:uid="{00000000-0005-0000-0000-0000D7AC0000}"/>
    <cellStyle name="40% - Accent4 4 3 2 4 2" xfId="18599" xr:uid="{00000000-0005-0000-0000-0000D8AC0000}"/>
    <cellStyle name="40% - Accent4 4 3 2 4 2 2" xfId="55937" xr:uid="{00000000-0005-0000-0000-0000D9AC0000}"/>
    <cellStyle name="40% - Accent4 4 3 2 4 3" xfId="31266" xr:uid="{00000000-0005-0000-0000-0000DAAC0000}"/>
    <cellStyle name="40% - Accent4 4 3 2 4 4" xfId="42778" xr:uid="{00000000-0005-0000-0000-0000DBAC0000}"/>
    <cellStyle name="40% - Accent4 4 3 2 5" xfId="14887" xr:uid="{00000000-0005-0000-0000-0000DCAC0000}"/>
    <cellStyle name="40% - Accent4 4 3 2 5 2" xfId="52225" xr:uid="{00000000-0005-0000-0000-0000DDAC0000}"/>
    <cellStyle name="40% - Accent4 4 3 2 6" xfId="28384" xr:uid="{00000000-0005-0000-0000-0000DEAC0000}"/>
    <cellStyle name="40% - Accent4 4 3 2 7" xfId="39064" xr:uid="{00000000-0005-0000-0000-0000DFAC0000}"/>
    <cellStyle name="40% - Accent4 4 3 3" xfId="3075" xr:uid="{00000000-0005-0000-0000-0000E0AC0000}"/>
    <cellStyle name="40% - Accent4 4 3 3 2" xfId="11343" xr:uid="{00000000-0005-0000-0000-0000E1AC0000}"/>
    <cellStyle name="40% - Accent4 4 3 3 2 2" xfId="24502" xr:uid="{00000000-0005-0000-0000-0000E2AC0000}"/>
    <cellStyle name="40% - Accent4 4 3 3 2 2 2" xfId="61840" xr:uid="{00000000-0005-0000-0000-0000E3AC0000}"/>
    <cellStyle name="40% - Accent4 4 3 3 2 3" xfId="48681" xr:uid="{00000000-0005-0000-0000-0000E4AC0000}"/>
    <cellStyle name="40% - Accent4 4 3 3 3" xfId="6620" xr:uid="{00000000-0005-0000-0000-0000E5AC0000}"/>
    <cellStyle name="40% - Accent4 4 3 3 3 2" xfId="19779" xr:uid="{00000000-0005-0000-0000-0000E6AC0000}"/>
    <cellStyle name="40% - Accent4 4 3 3 3 2 2" xfId="57117" xr:uid="{00000000-0005-0000-0000-0000E7AC0000}"/>
    <cellStyle name="40% - Accent4 4 3 3 3 3" xfId="43958" xr:uid="{00000000-0005-0000-0000-0000E8AC0000}"/>
    <cellStyle name="40% - Accent4 4 3 3 4" xfId="16236" xr:uid="{00000000-0005-0000-0000-0000E9AC0000}"/>
    <cellStyle name="40% - Accent4 4 3 3 4 2" xfId="53574" xr:uid="{00000000-0005-0000-0000-0000EAAC0000}"/>
    <cellStyle name="40% - Accent4 4 3 3 5" xfId="32629" xr:uid="{00000000-0005-0000-0000-0000EBAC0000}"/>
    <cellStyle name="40% - Accent4 4 3 3 6" xfId="40413" xr:uid="{00000000-0005-0000-0000-0000ECAC0000}"/>
    <cellStyle name="40% - Accent4 4 3 4" xfId="8983" xr:uid="{00000000-0005-0000-0000-0000EDAC0000}"/>
    <cellStyle name="40% - Accent4 4 3 4 2" xfId="22142" xr:uid="{00000000-0005-0000-0000-0000EEAC0000}"/>
    <cellStyle name="40% - Accent4 4 3 4 2 2" xfId="59480" xr:uid="{00000000-0005-0000-0000-0000EFAC0000}"/>
    <cellStyle name="40% - Accent4 4 3 4 3" xfId="35341" xr:uid="{00000000-0005-0000-0000-0000F0AC0000}"/>
    <cellStyle name="40% - Accent4 4 3 4 4" xfId="46321" xr:uid="{00000000-0005-0000-0000-0000F1AC0000}"/>
    <cellStyle name="40% - Accent4 4 3 5" xfId="4260" xr:uid="{00000000-0005-0000-0000-0000F2AC0000}"/>
    <cellStyle name="40% - Accent4 4 3 5 2" xfId="17419" xr:uid="{00000000-0005-0000-0000-0000F3AC0000}"/>
    <cellStyle name="40% - Accent4 4 3 5 2 2" xfId="54757" xr:uid="{00000000-0005-0000-0000-0000F4AC0000}"/>
    <cellStyle name="40% - Accent4 4 3 5 3" xfId="29917" xr:uid="{00000000-0005-0000-0000-0000F5AC0000}"/>
    <cellStyle name="40% - Accent4 4 3 5 4" xfId="41598" xr:uid="{00000000-0005-0000-0000-0000F6AC0000}"/>
    <cellStyle name="40% - Accent4 4 3 6" xfId="13707" xr:uid="{00000000-0005-0000-0000-0000F7AC0000}"/>
    <cellStyle name="40% - Accent4 4 3 6 2" xfId="51045" xr:uid="{00000000-0005-0000-0000-0000F8AC0000}"/>
    <cellStyle name="40% - Accent4 4 3 7" xfId="27035" xr:uid="{00000000-0005-0000-0000-0000F9AC0000}"/>
    <cellStyle name="40% - Accent4 4 3 8" xfId="37884" xr:uid="{00000000-0005-0000-0000-0000FAAC0000}"/>
    <cellStyle name="40% - Accent4 4 4" xfId="347" xr:uid="{00000000-0005-0000-0000-0000FBAC0000}"/>
    <cellStyle name="40% - Accent4 4 4 2" xfId="1529" xr:uid="{00000000-0005-0000-0000-0000FCAC0000}"/>
    <cellStyle name="40% - Accent4 4 4 2 2" xfId="7603" xr:uid="{00000000-0005-0000-0000-0000FDAC0000}"/>
    <cellStyle name="40% - Accent4 4 4 2 2 2" xfId="12326" xr:uid="{00000000-0005-0000-0000-0000FEAC0000}"/>
    <cellStyle name="40% - Accent4 4 4 2 2 2 2" xfId="25485" xr:uid="{00000000-0005-0000-0000-0000FFAC0000}"/>
    <cellStyle name="40% - Accent4 4 4 2 2 2 2 2" xfId="62823" xr:uid="{00000000-0005-0000-0000-000000AD0000}"/>
    <cellStyle name="40% - Accent4 4 4 2 2 2 3" xfId="49664" xr:uid="{00000000-0005-0000-0000-000001AD0000}"/>
    <cellStyle name="40% - Accent4 4 4 2 2 3" xfId="20762" xr:uid="{00000000-0005-0000-0000-000002AD0000}"/>
    <cellStyle name="40% - Accent4 4 4 2 2 3 2" xfId="58100" xr:uid="{00000000-0005-0000-0000-000003AD0000}"/>
    <cellStyle name="40% - Accent4 4 4 2 2 4" xfId="33781" xr:uid="{00000000-0005-0000-0000-000004AD0000}"/>
    <cellStyle name="40% - Accent4 4 4 2 2 5" xfId="44941" xr:uid="{00000000-0005-0000-0000-000005AD0000}"/>
    <cellStyle name="40% - Accent4 4 4 2 3" xfId="9966" xr:uid="{00000000-0005-0000-0000-000006AD0000}"/>
    <cellStyle name="40% - Accent4 4 4 2 3 2" xfId="23125" xr:uid="{00000000-0005-0000-0000-000007AD0000}"/>
    <cellStyle name="40% - Accent4 4 4 2 3 2 2" xfId="60463" xr:uid="{00000000-0005-0000-0000-000008AD0000}"/>
    <cellStyle name="40% - Accent4 4 4 2 3 3" xfId="36493" xr:uid="{00000000-0005-0000-0000-000009AD0000}"/>
    <cellStyle name="40% - Accent4 4 4 2 3 4" xfId="47304" xr:uid="{00000000-0005-0000-0000-00000AAD0000}"/>
    <cellStyle name="40% - Accent4 4 4 2 4" xfId="5243" xr:uid="{00000000-0005-0000-0000-00000BAD0000}"/>
    <cellStyle name="40% - Accent4 4 4 2 4 2" xfId="18402" xr:uid="{00000000-0005-0000-0000-00000CAD0000}"/>
    <cellStyle name="40% - Accent4 4 4 2 4 2 2" xfId="55740" xr:uid="{00000000-0005-0000-0000-00000DAD0000}"/>
    <cellStyle name="40% - Accent4 4 4 2 4 3" xfId="31069" xr:uid="{00000000-0005-0000-0000-00000EAD0000}"/>
    <cellStyle name="40% - Accent4 4 4 2 4 4" xfId="42581" xr:uid="{00000000-0005-0000-0000-00000FAD0000}"/>
    <cellStyle name="40% - Accent4 4 4 2 5" xfId="14690" xr:uid="{00000000-0005-0000-0000-000010AD0000}"/>
    <cellStyle name="40% - Accent4 4 4 2 5 2" xfId="52028" xr:uid="{00000000-0005-0000-0000-000011AD0000}"/>
    <cellStyle name="40% - Accent4 4 4 2 6" xfId="28187" xr:uid="{00000000-0005-0000-0000-000012AD0000}"/>
    <cellStyle name="40% - Accent4 4 4 2 7" xfId="38867" xr:uid="{00000000-0005-0000-0000-000013AD0000}"/>
    <cellStyle name="40% - Accent4 4 4 3" xfId="2878" xr:uid="{00000000-0005-0000-0000-000014AD0000}"/>
    <cellStyle name="40% - Accent4 4 4 3 2" xfId="11146" xr:uid="{00000000-0005-0000-0000-000015AD0000}"/>
    <cellStyle name="40% - Accent4 4 4 3 2 2" xfId="24305" xr:uid="{00000000-0005-0000-0000-000016AD0000}"/>
    <cellStyle name="40% - Accent4 4 4 3 2 2 2" xfId="61643" xr:uid="{00000000-0005-0000-0000-000017AD0000}"/>
    <cellStyle name="40% - Accent4 4 4 3 2 3" xfId="48484" xr:uid="{00000000-0005-0000-0000-000018AD0000}"/>
    <cellStyle name="40% - Accent4 4 4 3 3" xfId="6423" xr:uid="{00000000-0005-0000-0000-000019AD0000}"/>
    <cellStyle name="40% - Accent4 4 4 3 3 2" xfId="19582" xr:uid="{00000000-0005-0000-0000-00001AAD0000}"/>
    <cellStyle name="40% - Accent4 4 4 3 3 2 2" xfId="56920" xr:uid="{00000000-0005-0000-0000-00001BAD0000}"/>
    <cellStyle name="40% - Accent4 4 4 3 3 3" xfId="43761" xr:uid="{00000000-0005-0000-0000-00001CAD0000}"/>
    <cellStyle name="40% - Accent4 4 4 3 4" xfId="16039" xr:uid="{00000000-0005-0000-0000-00001DAD0000}"/>
    <cellStyle name="40% - Accent4 4 4 3 4 2" xfId="53377" xr:uid="{00000000-0005-0000-0000-00001EAD0000}"/>
    <cellStyle name="40% - Accent4 4 4 3 5" xfId="32432" xr:uid="{00000000-0005-0000-0000-00001FAD0000}"/>
    <cellStyle name="40% - Accent4 4 4 3 6" xfId="40216" xr:uid="{00000000-0005-0000-0000-000020AD0000}"/>
    <cellStyle name="40% - Accent4 4 4 4" xfId="8786" xr:uid="{00000000-0005-0000-0000-000021AD0000}"/>
    <cellStyle name="40% - Accent4 4 4 4 2" xfId="21945" xr:uid="{00000000-0005-0000-0000-000022AD0000}"/>
    <cellStyle name="40% - Accent4 4 4 4 2 2" xfId="59283" xr:uid="{00000000-0005-0000-0000-000023AD0000}"/>
    <cellStyle name="40% - Accent4 4 4 4 3" xfId="35144" xr:uid="{00000000-0005-0000-0000-000024AD0000}"/>
    <cellStyle name="40% - Accent4 4 4 4 4" xfId="46124" xr:uid="{00000000-0005-0000-0000-000025AD0000}"/>
    <cellStyle name="40% - Accent4 4 4 5" xfId="4063" xr:uid="{00000000-0005-0000-0000-000026AD0000}"/>
    <cellStyle name="40% - Accent4 4 4 5 2" xfId="17222" xr:uid="{00000000-0005-0000-0000-000027AD0000}"/>
    <cellStyle name="40% - Accent4 4 4 5 2 2" xfId="54560" xr:uid="{00000000-0005-0000-0000-000028AD0000}"/>
    <cellStyle name="40% - Accent4 4 4 5 3" xfId="29720" xr:uid="{00000000-0005-0000-0000-000029AD0000}"/>
    <cellStyle name="40% - Accent4 4 4 5 4" xfId="41401" xr:uid="{00000000-0005-0000-0000-00002AAD0000}"/>
    <cellStyle name="40% - Accent4 4 4 6" xfId="13510" xr:uid="{00000000-0005-0000-0000-00002BAD0000}"/>
    <cellStyle name="40% - Accent4 4 4 6 2" xfId="50848" xr:uid="{00000000-0005-0000-0000-00002CAD0000}"/>
    <cellStyle name="40% - Accent4 4 4 7" xfId="26838" xr:uid="{00000000-0005-0000-0000-00002DAD0000}"/>
    <cellStyle name="40% - Accent4 4 4 8" xfId="37687" xr:uid="{00000000-0005-0000-0000-00002EAD0000}"/>
    <cellStyle name="40% - Accent4 4 5" xfId="768" xr:uid="{00000000-0005-0000-0000-00002FAD0000}"/>
    <cellStyle name="40% - Accent4 4 5 2" xfId="1950" xr:uid="{00000000-0005-0000-0000-000030AD0000}"/>
    <cellStyle name="40% - Accent4 4 5 2 2" xfId="8024" xr:uid="{00000000-0005-0000-0000-000031AD0000}"/>
    <cellStyle name="40% - Accent4 4 5 2 2 2" xfId="12747" xr:uid="{00000000-0005-0000-0000-000032AD0000}"/>
    <cellStyle name="40% - Accent4 4 5 2 2 2 2" xfId="25906" xr:uid="{00000000-0005-0000-0000-000033AD0000}"/>
    <cellStyle name="40% - Accent4 4 5 2 2 2 2 2" xfId="63244" xr:uid="{00000000-0005-0000-0000-000034AD0000}"/>
    <cellStyle name="40% - Accent4 4 5 2 2 2 3" xfId="50085" xr:uid="{00000000-0005-0000-0000-000035AD0000}"/>
    <cellStyle name="40% - Accent4 4 5 2 2 3" xfId="21183" xr:uid="{00000000-0005-0000-0000-000036AD0000}"/>
    <cellStyle name="40% - Accent4 4 5 2 2 3 2" xfId="58521" xr:uid="{00000000-0005-0000-0000-000037AD0000}"/>
    <cellStyle name="40% - Accent4 4 5 2 2 4" xfId="34202" xr:uid="{00000000-0005-0000-0000-000038AD0000}"/>
    <cellStyle name="40% - Accent4 4 5 2 2 5" xfId="45362" xr:uid="{00000000-0005-0000-0000-000039AD0000}"/>
    <cellStyle name="40% - Accent4 4 5 2 3" xfId="10387" xr:uid="{00000000-0005-0000-0000-00003AAD0000}"/>
    <cellStyle name="40% - Accent4 4 5 2 3 2" xfId="23546" xr:uid="{00000000-0005-0000-0000-00003BAD0000}"/>
    <cellStyle name="40% - Accent4 4 5 2 3 2 2" xfId="60884" xr:uid="{00000000-0005-0000-0000-00003CAD0000}"/>
    <cellStyle name="40% - Accent4 4 5 2 3 3" xfId="36914" xr:uid="{00000000-0005-0000-0000-00003DAD0000}"/>
    <cellStyle name="40% - Accent4 4 5 2 3 4" xfId="47725" xr:uid="{00000000-0005-0000-0000-00003EAD0000}"/>
    <cellStyle name="40% - Accent4 4 5 2 4" xfId="5664" xr:uid="{00000000-0005-0000-0000-00003FAD0000}"/>
    <cellStyle name="40% - Accent4 4 5 2 4 2" xfId="18823" xr:uid="{00000000-0005-0000-0000-000040AD0000}"/>
    <cellStyle name="40% - Accent4 4 5 2 4 2 2" xfId="56161" xr:uid="{00000000-0005-0000-0000-000041AD0000}"/>
    <cellStyle name="40% - Accent4 4 5 2 4 3" xfId="31490" xr:uid="{00000000-0005-0000-0000-000042AD0000}"/>
    <cellStyle name="40% - Accent4 4 5 2 4 4" xfId="43002" xr:uid="{00000000-0005-0000-0000-000043AD0000}"/>
    <cellStyle name="40% - Accent4 4 5 2 5" xfId="15111" xr:uid="{00000000-0005-0000-0000-000044AD0000}"/>
    <cellStyle name="40% - Accent4 4 5 2 5 2" xfId="52449" xr:uid="{00000000-0005-0000-0000-000045AD0000}"/>
    <cellStyle name="40% - Accent4 4 5 2 6" xfId="28608" xr:uid="{00000000-0005-0000-0000-000046AD0000}"/>
    <cellStyle name="40% - Accent4 4 5 2 7" xfId="39288" xr:uid="{00000000-0005-0000-0000-000047AD0000}"/>
    <cellStyle name="40% - Accent4 4 5 3" xfId="3299" xr:uid="{00000000-0005-0000-0000-000048AD0000}"/>
    <cellStyle name="40% - Accent4 4 5 3 2" xfId="11567" xr:uid="{00000000-0005-0000-0000-000049AD0000}"/>
    <cellStyle name="40% - Accent4 4 5 3 2 2" xfId="24726" xr:uid="{00000000-0005-0000-0000-00004AAD0000}"/>
    <cellStyle name="40% - Accent4 4 5 3 2 2 2" xfId="62064" xr:uid="{00000000-0005-0000-0000-00004BAD0000}"/>
    <cellStyle name="40% - Accent4 4 5 3 2 3" xfId="48905" xr:uid="{00000000-0005-0000-0000-00004CAD0000}"/>
    <cellStyle name="40% - Accent4 4 5 3 3" xfId="6844" xr:uid="{00000000-0005-0000-0000-00004DAD0000}"/>
    <cellStyle name="40% - Accent4 4 5 3 3 2" xfId="20003" xr:uid="{00000000-0005-0000-0000-00004EAD0000}"/>
    <cellStyle name="40% - Accent4 4 5 3 3 2 2" xfId="57341" xr:uid="{00000000-0005-0000-0000-00004FAD0000}"/>
    <cellStyle name="40% - Accent4 4 5 3 3 3" xfId="44182" xr:uid="{00000000-0005-0000-0000-000050AD0000}"/>
    <cellStyle name="40% - Accent4 4 5 3 4" xfId="16460" xr:uid="{00000000-0005-0000-0000-000051AD0000}"/>
    <cellStyle name="40% - Accent4 4 5 3 4 2" xfId="53798" xr:uid="{00000000-0005-0000-0000-000052AD0000}"/>
    <cellStyle name="40% - Accent4 4 5 3 5" xfId="32853" xr:uid="{00000000-0005-0000-0000-000053AD0000}"/>
    <cellStyle name="40% - Accent4 4 5 3 6" xfId="40637" xr:uid="{00000000-0005-0000-0000-000054AD0000}"/>
    <cellStyle name="40% - Accent4 4 5 4" xfId="9207" xr:uid="{00000000-0005-0000-0000-000055AD0000}"/>
    <cellStyle name="40% - Accent4 4 5 4 2" xfId="22366" xr:uid="{00000000-0005-0000-0000-000056AD0000}"/>
    <cellStyle name="40% - Accent4 4 5 4 2 2" xfId="59704" xr:uid="{00000000-0005-0000-0000-000057AD0000}"/>
    <cellStyle name="40% - Accent4 4 5 4 3" xfId="35565" xr:uid="{00000000-0005-0000-0000-000058AD0000}"/>
    <cellStyle name="40% - Accent4 4 5 4 4" xfId="46545" xr:uid="{00000000-0005-0000-0000-000059AD0000}"/>
    <cellStyle name="40% - Accent4 4 5 5" xfId="4484" xr:uid="{00000000-0005-0000-0000-00005AAD0000}"/>
    <cellStyle name="40% - Accent4 4 5 5 2" xfId="17643" xr:uid="{00000000-0005-0000-0000-00005BAD0000}"/>
    <cellStyle name="40% - Accent4 4 5 5 2 2" xfId="54981" xr:uid="{00000000-0005-0000-0000-00005CAD0000}"/>
    <cellStyle name="40% - Accent4 4 5 5 3" xfId="30141" xr:uid="{00000000-0005-0000-0000-00005DAD0000}"/>
    <cellStyle name="40% - Accent4 4 5 5 4" xfId="41822" xr:uid="{00000000-0005-0000-0000-00005EAD0000}"/>
    <cellStyle name="40% - Accent4 4 5 6" xfId="13931" xr:uid="{00000000-0005-0000-0000-00005FAD0000}"/>
    <cellStyle name="40% - Accent4 4 5 6 2" xfId="51269" xr:uid="{00000000-0005-0000-0000-000060AD0000}"/>
    <cellStyle name="40% - Accent4 4 5 7" xfId="27259" xr:uid="{00000000-0005-0000-0000-000061AD0000}"/>
    <cellStyle name="40% - Accent4 4 5 8" xfId="38108" xr:uid="{00000000-0005-0000-0000-000062AD0000}"/>
    <cellStyle name="40% - Accent4 4 6" xfId="937" xr:uid="{00000000-0005-0000-0000-000063AD0000}"/>
    <cellStyle name="40% - Accent4 4 6 2" xfId="2119" xr:uid="{00000000-0005-0000-0000-000064AD0000}"/>
    <cellStyle name="40% - Accent4 4 6 2 2" xfId="8193" xr:uid="{00000000-0005-0000-0000-000065AD0000}"/>
    <cellStyle name="40% - Accent4 4 6 2 2 2" xfId="12916" xr:uid="{00000000-0005-0000-0000-000066AD0000}"/>
    <cellStyle name="40% - Accent4 4 6 2 2 2 2" xfId="26075" xr:uid="{00000000-0005-0000-0000-000067AD0000}"/>
    <cellStyle name="40% - Accent4 4 6 2 2 2 2 2" xfId="63413" xr:uid="{00000000-0005-0000-0000-000068AD0000}"/>
    <cellStyle name="40% - Accent4 4 6 2 2 2 3" xfId="50254" xr:uid="{00000000-0005-0000-0000-000069AD0000}"/>
    <cellStyle name="40% - Accent4 4 6 2 2 3" xfId="21352" xr:uid="{00000000-0005-0000-0000-00006AAD0000}"/>
    <cellStyle name="40% - Accent4 4 6 2 2 3 2" xfId="58690" xr:uid="{00000000-0005-0000-0000-00006BAD0000}"/>
    <cellStyle name="40% - Accent4 4 6 2 2 4" xfId="34371" xr:uid="{00000000-0005-0000-0000-00006CAD0000}"/>
    <cellStyle name="40% - Accent4 4 6 2 2 5" xfId="45531" xr:uid="{00000000-0005-0000-0000-00006DAD0000}"/>
    <cellStyle name="40% - Accent4 4 6 2 3" xfId="10556" xr:uid="{00000000-0005-0000-0000-00006EAD0000}"/>
    <cellStyle name="40% - Accent4 4 6 2 3 2" xfId="23715" xr:uid="{00000000-0005-0000-0000-00006FAD0000}"/>
    <cellStyle name="40% - Accent4 4 6 2 3 2 2" xfId="61053" xr:uid="{00000000-0005-0000-0000-000070AD0000}"/>
    <cellStyle name="40% - Accent4 4 6 2 3 3" xfId="37083" xr:uid="{00000000-0005-0000-0000-000071AD0000}"/>
    <cellStyle name="40% - Accent4 4 6 2 3 4" xfId="47894" xr:uid="{00000000-0005-0000-0000-000072AD0000}"/>
    <cellStyle name="40% - Accent4 4 6 2 4" xfId="5833" xr:uid="{00000000-0005-0000-0000-000073AD0000}"/>
    <cellStyle name="40% - Accent4 4 6 2 4 2" xfId="18992" xr:uid="{00000000-0005-0000-0000-000074AD0000}"/>
    <cellStyle name="40% - Accent4 4 6 2 4 2 2" xfId="56330" xr:uid="{00000000-0005-0000-0000-000075AD0000}"/>
    <cellStyle name="40% - Accent4 4 6 2 4 3" xfId="31659" xr:uid="{00000000-0005-0000-0000-000076AD0000}"/>
    <cellStyle name="40% - Accent4 4 6 2 4 4" xfId="43171" xr:uid="{00000000-0005-0000-0000-000077AD0000}"/>
    <cellStyle name="40% - Accent4 4 6 2 5" xfId="15280" xr:uid="{00000000-0005-0000-0000-000078AD0000}"/>
    <cellStyle name="40% - Accent4 4 6 2 5 2" xfId="52618" xr:uid="{00000000-0005-0000-0000-000079AD0000}"/>
    <cellStyle name="40% - Accent4 4 6 2 6" xfId="28777" xr:uid="{00000000-0005-0000-0000-00007AAD0000}"/>
    <cellStyle name="40% - Accent4 4 6 2 7" xfId="39457" xr:uid="{00000000-0005-0000-0000-00007BAD0000}"/>
    <cellStyle name="40% - Accent4 4 6 3" xfId="3468" xr:uid="{00000000-0005-0000-0000-00007CAD0000}"/>
    <cellStyle name="40% - Accent4 4 6 3 2" xfId="11736" xr:uid="{00000000-0005-0000-0000-00007DAD0000}"/>
    <cellStyle name="40% - Accent4 4 6 3 2 2" xfId="24895" xr:uid="{00000000-0005-0000-0000-00007EAD0000}"/>
    <cellStyle name="40% - Accent4 4 6 3 2 2 2" xfId="62233" xr:uid="{00000000-0005-0000-0000-00007FAD0000}"/>
    <cellStyle name="40% - Accent4 4 6 3 2 3" xfId="49074" xr:uid="{00000000-0005-0000-0000-000080AD0000}"/>
    <cellStyle name="40% - Accent4 4 6 3 3" xfId="7013" xr:uid="{00000000-0005-0000-0000-000081AD0000}"/>
    <cellStyle name="40% - Accent4 4 6 3 3 2" xfId="20172" xr:uid="{00000000-0005-0000-0000-000082AD0000}"/>
    <cellStyle name="40% - Accent4 4 6 3 3 2 2" xfId="57510" xr:uid="{00000000-0005-0000-0000-000083AD0000}"/>
    <cellStyle name="40% - Accent4 4 6 3 3 3" xfId="44351" xr:uid="{00000000-0005-0000-0000-000084AD0000}"/>
    <cellStyle name="40% - Accent4 4 6 3 4" xfId="16629" xr:uid="{00000000-0005-0000-0000-000085AD0000}"/>
    <cellStyle name="40% - Accent4 4 6 3 4 2" xfId="53967" xr:uid="{00000000-0005-0000-0000-000086AD0000}"/>
    <cellStyle name="40% - Accent4 4 6 3 5" xfId="33022" xr:uid="{00000000-0005-0000-0000-000087AD0000}"/>
    <cellStyle name="40% - Accent4 4 6 3 6" xfId="40806" xr:uid="{00000000-0005-0000-0000-000088AD0000}"/>
    <cellStyle name="40% - Accent4 4 6 4" xfId="9376" xr:uid="{00000000-0005-0000-0000-000089AD0000}"/>
    <cellStyle name="40% - Accent4 4 6 4 2" xfId="22535" xr:uid="{00000000-0005-0000-0000-00008AAD0000}"/>
    <cellStyle name="40% - Accent4 4 6 4 2 2" xfId="59873" xr:uid="{00000000-0005-0000-0000-00008BAD0000}"/>
    <cellStyle name="40% - Accent4 4 6 4 3" xfId="35734" xr:uid="{00000000-0005-0000-0000-00008CAD0000}"/>
    <cellStyle name="40% - Accent4 4 6 4 4" xfId="46714" xr:uid="{00000000-0005-0000-0000-00008DAD0000}"/>
    <cellStyle name="40% - Accent4 4 6 5" xfId="4653" xr:uid="{00000000-0005-0000-0000-00008EAD0000}"/>
    <cellStyle name="40% - Accent4 4 6 5 2" xfId="17812" xr:uid="{00000000-0005-0000-0000-00008FAD0000}"/>
    <cellStyle name="40% - Accent4 4 6 5 2 2" xfId="55150" xr:uid="{00000000-0005-0000-0000-000090AD0000}"/>
    <cellStyle name="40% - Accent4 4 6 5 3" xfId="30310" xr:uid="{00000000-0005-0000-0000-000091AD0000}"/>
    <cellStyle name="40% - Accent4 4 6 5 4" xfId="41991" xr:uid="{00000000-0005-0000-0000-000092AD0000}"/>
    <cellStyle name="40% - Accent4 4 6 6" xfId="14100" xr:uid="{00000000-0005-0000-0000-000093AD0000}"/>
    <cellStyle name="40% - Accent4 4 6 6 2" xfId="51438" xr:uid="{00000000-0005-0000-0000-000094AD0000}"/>
    <cellStyle name="40% - Accent4 4 6 7" xfId="27428" xr:uid="{00000000-0005-0000-0000-000095AD0000}"/>
    <cellStyle name="40% - Accent4 4 6 8" xfId="38277" xr:uid="{00000000-0005-0000-0000-000096AD0000}"/>
    <cellStyle name="40% - Accent4 4 7" xfId="1108" xr:uid="{00000000-0005-0000-0000-000097AD0000}"/>
    <cellStyle name="40% - Accent4 4 7 2" xfId="2288" xr:uid="{00000000-0005-0000-0000-000098AD0000}"/>
    <cellStyle name="40% - Accent4 4 7 2 2" xfId="8362" xr:uid="{00000000-0005-0000-0000-000099AD0000}"/>
    <cellStyle name="40% - Accent4 4 7 2 2 2" xfId="13085" xr:uid="{00000000-0005-0000-0000-00009AAD0000}"/>
    <cellStyle name="40% - Accent4 4 7 2 2 2 2" xfId="26244" xr:uid="{00000000-0005-0000-0000-00009BAD0000}"/>
    <cellStyle name="40% - Accent4 4 7 2 2 2 2 2" xfId="63582" xr:uid="{00000000-0005-0000-0000-00009CAD0000}"/>
    <cellStyle name="40% - Accent4 4 7 2 2 2 3" xfId="50423" xr:uid="{00000000-0005-0000-0000-00009DAD0000}"/>
    <cellStyle name="40% - Accent4 4 7 2 2 3" xfId="21521" xr:uid="{00000000-0005-0000-0000-00009EAD0000}"/>
    <cellStyle name="40% - Accent4 4 7 2 2 3 2" xfId="58859" xr:uid="{00000000-0005-0000-0000-00009FAD0000}"/>
    <cellStyle name="40% - Accent4 4 7 2 2 4" xfId="34540" xr:uid="{00000000-0005-0000-0000-0000A0AD0000}"/>
    <cellStyle name="40% - Accent4 4 7 2 2 5" xfId="45700" xr:uid="{00000000-0005-0000-0000-0000A1AD0000}"/>
    <cellStyle name="40% - Accent4 4 7 2 3" xfId="10725" xr:uid="{00000000-0005-0000-0000-0000A2AD0000}"/>
    <cellStyle name="40% - Accent4 4 7 2 3 2" xfId="23884" xr:uid="{00000000-0005-0000-0000-0000A3AD0000}"/>
    <cellStyle name="40% - Accent4 4 7 2 3 2 2" xfId="61222" xr:uid="{00000000-0005-0000-0000-0000A4AD0000}"/>
    <cellStyle name="40% - Accent4 4 7 2 3 3" xfId="37252" xr:uid="{00000000-0005-0000-0000-0000A5AD0000}"/>
    <cellStyle name="40% - Accent4 4 7 2 3 4" xfId="48063" xr:uid="{00000000-0005-0000-0000-0000A6AD0000}"/>
    <cellStyle name="40% - Accent4 4 7 2 4" xfId="6002" xr:uid="{00000000-0005-0000-0000-0000A7AD0000}"/>
    <cellStyle name="40% - Accent4 4 7 2 4 2" xfId="19161" xr:uid="{00000000-0005-0000-0000-0000A8AD0000}"/>
    <cellStyle name="40% - Accent4 4 7 2 4 2 2" xfId="56499" xr:uid="{00000000-0005-0000-0000-0000A9AD0000}"/>
    <cellStyle name="40% - Accent4 4 7 2 4 3" xfId="31828" xr:uid="{00000000-0005-0000-0000-0000AAAD0000}"/>
    <cellStyle name="40% - Accent4 4 7 2 4 4" xfId="43340" xr:uid="{00000000-0005-0000-0000-0000ABAD0000}"/>
    <cellStyle name="40% - Accent4 4 7 2 5" xfId="15449" xr:uid="{00000000-0005-0000-0000-0000ACAD0000}"/>
    <cellStyle name="40% - Accent4 4 7 2 5 2" xfId="52787" xr:uid="{00000000-0005-0000-0000-0000ADAD0000}"/>
    <cellStyle name="40% - Accent4 4 7 2 6" xfId="28946" xr:uid="{00000000-0005-0000-0000-0000AEAD0000}"/>
    <cellStyle name="40% - Accent4 4 7 2 7" xfId="39626" xr:uid="{00000000-0005-0000-0000-0000AFAD0000}"/>
    <cellStyle name="40% - Accent4 4 7 3" xfId="3637" xr:uid="{00000000-0005-0000-0000-0000B0AD0000}"/>
    <cellStyle name="40% - Accent4 4 7 3 2" xfId="11905" xr:uid="{00000000-0005-0000-0000-0000B1AD0000}"/>
    <cellStyle name="40% - Accent4 4 7 3 2 2" xfId="25064" xr:uid="{00000000-0005-0000-0000-0000B2AD0000}"/>
    <cellStyle name="40% - Accent4 4 7 3 2 2 2" xfId="62402" xr:uid="{00000000-0005-0000-0000-0000B3AD0000}"/>
    <cellStyle name="40% - Accent4 4 7 3 2 3" xfId="49243" xr:uid="{00000000-0005-0000-0000-0000B4AD0000}"/>
    <cellStyle name="40% - Accent4 4 7 3 3" xfId="7182" xr:uid="{00000000-0005-0000-0000-0000B5AD0000}"/>
    <cellStyle name="40% - Accent4 4 7 3 3 2" xfId="20341" xr:uid="{00000000-0005-0000-0000-0000B6AD0000}"/>
    <cellStyle name="40% - Accent4 4 7 3 3 2 2" xfId="57679" xr:uid="{00000000-0005-0000-0000-0000B7AD0000}"/>
    <cellStyle name="40% - Accent4 4 7 3 3 3" xfId="44520" xr:uid="{00000000-0005-0000-0000-0000B8AD0000}"/>
    <cellStyle name="40% - Accent4 4 7 3 4" xfId="16798" xr:uid="{00000000-0005-0000-0000-0000B9AD0000}"/>
    <cellStyle name="40% - Accent4 4 7 3 4 2" xfId="54136" xr:uid="{00000000-0005-0000-0000-0000BAAD0000}"/>
    <cellStyle name="40% - Accent4 4 7 3 5" xfId="33191" xr:uid="{00000000-0005-0000-0000-0000BBAD0000}"/>
    <cellStyle name="40% - Accent4 4 7 3 6" xfId="40975" xr:uid="{00000000-0005-0000-0000-0000BCAD0000}"/>
    <cellStyle name="40% - Accent4 4 7 4" xfId="9545" xr:uid="{00000000-0005-0000-0000-0000BDAD0000}"/>
    <cellStyle name="40% - Accent4 4 7 4 2" xfId="22704" xr:uid="{00000000-0005-0000-0000-0000BEAD0000}"/>
    <cellStyle name="40% - Accent4 4 7 4 2 2" xfId="60042" xr:uid="{00000000-0005-0000-0000-0000BFAD0000}"/>
    <cellStyle name="40% - Accent4 4 7 4 3" xfId="35903" xr:uid="{00000000-0005-0000-0000-0000C0AD0000}"/>
    <cellStyle name="40% - Accent4 4 7 4 4" xfId="46883" xr:uid="{00000000-0005-0000-0000-0000C1AD0000}"/>
    <cellStyle name="40% - Accent4 4 7 5" xfId="4822" xr:uid="{00000000-0005-0000-0000-0000C2AD0000}"/>
    <cellStyle name="40% - Accent4 4 7 5 2" xfId="17981" xr:uid="{00000000-0005-0000-0000-0000C3AD0000}"/>
    <cellStyle name="40% - Accent4 4 7 5 2 2" xfId="55319" xr:uid="{00000000-0005-0000-0000-0000C4AD0000}"/>
    <cellStyle name="40% - Accent4 4 7 5 3" xfId="30479" xr:uid="{00000000-0005-0000-0000-0000C5AD0000}"/>
    <cellStyle name="40% - Accent4 4 7 5 4" xfId="42160" xr:uid="{00000000-0005-0000-0000-0000C6AD0000}"/>
    <cellStyle name="40% - Accent4 4 7 6" xfId="14269" xr:uid="{00000000-0005-0000-0000-0000C7AD0000}"/>
    <cellStyle name="40% - Accent4 4 7 6 2" xfId="51607" xr:uid="{00000000-0005-0000-0000-0000C8AD0000}"/>
    <cellStyle name="40% - Accent4 4 7 7" xfId="27597" xr:uid="{00000000-0005-0000-0000-0000C9AD0000}"/>
    <cellStyle name="40% - Accent4 4 7 8" xfId="38446" xr:uid="{00000000-0005-0000-0000-0000CAAD0000}"/>
    <cellStyle name="40% - Accent4 4 8" xfId="1305" xr:uid="{00000000-0005-0000-0000-0000CBAD0000}"/>
    <cellStyle name="40% - Accent4 4 8 2" xfId="2654" xr:uid="{00000000-0005-0000-0000-0000CCAD0000}"/>
    <cellStyle name="40% - Accent4 4 8 2 2" xfId="12102" xr:uid="{00000000-0005-0000-0000-0000CDAD0000}"/>
    <cellStyle name="40% - Accent4 4 8 2 2 2" xfId="25261" xr:uid="{00000000-0005-0000-0000-0000CEAD0000}"/>
    <cellStyle name="40% - Accent4 4 8 2 2 2 2" xfId="62599" xr:uid="{00000000-0005-0000-0000-0000CFAD0000}"/>
    <cellStyle name="40% - Accent4 4 8 2 2 3" xfId="33557" xr:uid="{00000000-0005-0000-0000-0000D0AD0000}"/>
    <cellStyle name="40% - Accent4 4 8 2 2 4" xfId="49440" xr:uid="{00000000-0005-0000-0000-0000D1AD0000}"/>
    <cellStyle name="40% - Accent4 4 8 2 3" xfId="7379" xr:uid="{00000000-0005-0000-0000-0000D2AD0000}"/>
    <cellStyle name="40% - Accent4 4 8 2 3 2" xfId="20538" xr:uid="{00000000-0005-0000-0000-0000D3AD0000}"/>
    <cellStyle name="40% - Accent4 4 8 2 3 2 2" xfId="57876" xr:uid="{00000000-0005-0000-0000-0000D4AD0000}"/>
    <cellStyle name="40% - Accent4 4 8 2 3 3" xfId="36269" xr:uid="{00000000-0005-0000-0000-0000D5AD0000}"/>
    <cellStyle name="40% - Accent4 4 8 2 3 4" xfId="44717" xr:uid="{00000000-0005-0000-0000-0000D6AD0000}"/>
    <cellStyle name="40% - Accent4 4 8 2 4" xfId="15815" xr:uid="{00000000-0005-0000-0000-0000D7AD0000}"/>
    <cellStyle name="40% - Accent4 4 8 2 4 2" xfId="30845" xr:uid="{00000000-0005-0000-0000-0000D8AD0000}"/>
    <cellStyle name="40% - Accent4 4 8 2 4 3" xfId="53153" xr:uid="{00000000-0005-0000-0000-0000D9AD0000}"/>
    <cellStyle name="40% - Accent4 4 8 2 5" xfId="27963" xr:uid="{00000000-0005-0000-0000-0000DAAD0000}"/>
    <cellStyle name="40% - Accent4 4 8 2 6" xfId="39992" xr:uid="{00000000-0005-0000-0000-0000DBAD0000}"/>
    <cellStyle name="40% - Accent4 4 8 3" xfId="9742" xr:uid="{00000000-0005-0000-0000-0000DCAD0000}"/>
    <cellStyle name="40% - Accent4 4 8 3 2" xfId="22901" xr:uid="{00000000-0005-0000-0000-0000DDAD0000}"/>
    <cellStyle name="40% - Accent4 4 8 3 2 2" xfId="60239" xr:uid="{00000000-0005-0000-0000-0000DEAD0000}"/>
    <cellStyle name="40% - Accent4 4 8 3 3" xfId="32208" xr:uid="{00000000-0005-0000-0000-0000DFAD0000}"/>
    <cellStyle name="40% - Accent4 4 8 3 4" xfId="47080" xr:uid="{00000000-0005-0000-0000-0000E0AD0000}"/>
    <cellStyle name="40% - Accent4 4 8 4" xfId="5019" xr:uid="{00000000-0005-0000-0000-0000E1AD0000}"/>
    <cellStyle name="40% - Accent4 4 8 4 2" xfId="18178" xr:uid="{00000000-0005-0000-0000-0000E2AD0000}"/>
    <cellStyle name="40% - Accent4 4 8 4 2 2" xfId="55516" xr:uid="{00000000-0005-0000-0000-0000E3AD0000}"/>
    <cellStyle name="40% - Accent4 4 8 4 3" xfId="34920" xr:uid="{00000000-0005-0000-0000-0000E4AD0000}"/>
    <cellStyle name="40% - Accent4 4 8 4 4" xfId="42357" xr:uid="{00000000-0005-0000-0000-0000E5AD0000}"/>
    <cellStyle name="40% - Accent4 4 8 5" xfId="14466" xr:uid="{00000000-0005-0000-0000-0000E6AD0000}"/>
    <cellStyle name="40% - Accent4 4 8 5 2" xfId="29496" xr:uid="{00000000-0005-0000-0000-0000E7AD0000}"/>
    <cellStyle name="40% - Accent4 4 8 5 3" xfId="51804" xr:uid="{00000000-0005-0000-0000-0000E8AD0000}"/>
    <cellStyle name="40% - Accent4 4 8 6" xfId="26614" xr:uid="{00000000-0005-0000-0000-0000E9AD0000}"/>
    <cellStyle name="40% - Accent4 4 8 7" xfId="38643" xr:uid="{00000000-0005-0000-0000-0000EAAD0000}"/>
    <cellStyle name="40% - Accent4 4 9" xfId="2457" xr:uid="{00000000-0005-0000-0000-0000EBAD0000}"/>
    <cellStyle name="40% - Accent4 4 9 2" xfId="10922" xr:uid="{00000000-0005-0000-0000-0000ECAD0000}"/>
    <cellStyle name="40% - Accent4 4 9 2 2" xfId="24081" xr:uid="{00000000-0005-0000-0000-0000EDAD0000}"/>
    <cellStyle name="40% - Accent4 4 9 2 2 2" xfId="61419" xr:uid="{00000000-0005-0000-0000-0000EEAD0000}"/>
    <cellStyle name="40% - Accent4 4 9 2 3" xfId="33360" xr:uid="{00000000-0005-0000-0000-0000EFAD0000}"/>
    <cellStyle name="40% - Accent4 4 9 2 4" xfId="48260" xr:uid="{00000000-0005-0000-0000-0000F0AD0000}"/>
    <cellStyle name="40% - Accent4 4 9 3" xfId="6199" xr:uid="{00000000-0005-0000-0000-0000F1AD0000}"/>
    <cellStyle name="40% - Accent4 4 9 3 2" xfId="19358" xr:uid="{00000000-0005-0000-0000-0000F2AD0000}"/>
    <cellStyle name="40% - Accent4 4 9 3 2 2" xfId="56696" xr:uid="{00000000-0005-0000-0000-0000F3AD0000}"/>
    <cellStyle name="40% - Accent4 4 9 3 3" xfId="36072" xr:uid="{00000000-0005-0000-0000-0000F4AD0000}"/>
    <cellStyle name="40% - Accent4 4 9 3 4" xfId="43537" xr:uid="{00000000-0005-0000-0000-0000F5AD0000}"/>
    <cellStyle name="40% - Accent4 4 9 4" xfId="15618" xr:uid="{00000000-0005-0000-0000-0000F6AD0000}"/>
    <cellStyle name="40% - Accent4 4 9 4 2" xfId="30648" xr:uid="{00000000-0005-0000-0000-0000F7AD0000}"/>
    <cellStyle name="40% - Accent4 4 9 4 3" xfId="52956" xr:uid="{00000000-0005-0000-0000-0000F8AD0000}"/>
    <cellStyle name="40% - Accent4 4 9 5" xfId="27766" xr:uid="{00000000-0005-0000-0000-0000F9AD0000}"/>
    <cellStyle name="40% - Accent4 4 9 6" xfId="39795" xr:uid="{00000000-0005-0000-0000-0000FAAD0000}"/>
    <cellStyle name="40% - Accent4 5" xfId="67" xr:uid="{00000000-0005-0000-0000-0000FBAD0000}"/>
    <cellStyle name="40% - Accent4 5 10" xfId="8506" xr:uid="{00000000-0005-0000-0000-0000FCAD0000}"/>
    <cellStyle name="40% - Accent4 5 10 2" xfId="21665" xr:uid="{00000000-0005-0000-0000-0000FDAD0000}"/>
    <cellStyle name="40% - Accent4 5 10 2 2" xfId="59003" xr:uid="{00000000-0005-0000-0000-0000FEAD0000}"/>
    <cellStyle name="40% - Accent4 5 10 3" xfId="29328" xr:uid="{00000000-0005-0000-0000-0000FFAD0000}"/>
    <cellStyle name="40% - Accent4 5 10 4" xfId="45844" xr:uid="{00000000-0005-0000-0000-000000AE0000}"/>
    <cellStyle name="40% - Accent4 5 11" xfId="3783" xr:uid="{00000000-0005-0000-0000-000001AE0000}"/>
    <cellStyle name="40% - Accent4 5 11 2" xfId="16942" xr:uid="{00000000-0005-0000-0000-000002AE0000}"/>
    <cellStyle name="40% - Accent4 5 11 2 2" xfId="54280" xr:uid="{00000000-0005-0000-0000-000003AE0000}"/>
    <cellStyle name="40% - Accent4 5 11 3" xfId="32040" xr:uid="{00000000-0005-0000-0000-000004AE0000}"/>
    <cellStyle name="40% - Accent4 5 11 4" xfId="41121" xr:uid="{00000000-0005-0000-0000-000005AE0000}"/>
    <cellStyle name="40% - Accent4 5 12" xfId="13230" xr:uid="{00000000-0005-0000-0000-000006AE0000}"/>
    <cellStyle name="40% - Accent4 5 12 2" xfId="34752" xr:uid="{00000000-0005-0000-0000-000007AE0000}"/>
    <cellStyle name="40% - Accent4 5 12 3" xfId="50568" xr:uid="{00000000-0005-0000-0000-000008AE0000}"/>
    <cellStyle name="40% - Accent4 5 13" xfId="29159" xr:uid="{00000000-0005-0000-0000-000009AE0000}"/>
    <cellStyle name="40% - Accent4 5 14" xfId="26446" xr:uid="{00000000-0005-0000-0000-00000AAE0000}"/>
    <cellStyle name="40% - Accent4 5 15" xfId="37407" xr:uid="{00000000-0005-0000-0000-00000BAE0000}"/>
    <cellStyle name="40% - Accent4 5 2" xfId="179" xr:uid="{00000000-0005-0000-0000-00000CAE0000}"/>
    <cellStyle name="40% - Accent4 5 2 2" xfId="600" xr:uid="{00000000-0005-0000-0000-00000DAE0000}"/>
    <cellStyle name="40% - Accent4 5 2 2 2" xfId="1782" xr:uid="{00000000-0005-0000-0000-00000EAE0000}"/>
    <cellStyle name="40% - Accent4 5 2 2 2 2" xfId="7856" xr:uid="{00000000-0005-0000-0000-00000FAE0000}"/>
    <cellStyle name="40% - Accent4 5 2 2 2 2 2" xfId="12579" xr:uid="{00000000-0005-0000-0000-000010AE0000}"/>
    <cellStyle name="40% - Accent4 5 2 2 2 2 2 2" xfId="25738" xr:uid="{00000000-0005-0000-0000-000011AE0000}"/>
    <cellStyle name="40% - Accent4 5 2 2 2 2 2 2 2" xfId="63076" xr:uid="{00000000-0005-0000-0000-000012AE0000}"/>
    <cellStyle name="40% - Accent4 5 2 2 2 2 2 3" xfId="49917" xr:uid="{00000000-0005-0000-0000-000013AE0000}"/>
    <cellStyle name="40% - Accent4 5 2 2 2 2 3" xfId="21015" xr:uid="{00000000-0005-0000-0000-000014AE0000}"/>
    <cellStyle name="40% - Accent4 5 2 2 2 2 3 2" xfId="58353" xr:uid="{00000000-0005-0000-0000-000015AE0000}"/>
    <cellStyle name="40% - Accent4 5 2 2 2 2 4" xfId="34034" xr:uid="{00000000-0005-0000-0000-000016AE0000}"/>
    <cellStyle name="40% - Accent4 5 2 2 2 2 5" xfId="45194" xr:uid="{00000000-0005-0000-0000-000017AE0000}"/>
    <cellStyle name="40% - Accent4 5 2 2 2 3" xfId="10219" xr:uid="{00000000-0005-0000-0000-000018AE0000}"/>
    <cellStyle name="40% - Accent4 5 2 2 2 3 2" xfId="23378" xr:uid="{00000000-0005-0000-0000-000019AE0000}"/>
    <cellStyle name="40% - Accent4 5 2 2 2 3 2 2" xfId="60716" xr:uid="{00000000-0005-0000-0000-00001AAE0000}"/>
    <cellStyle name="40% - Accent4 5 2 2 2 3 3" xfId="36746" xr:uid="{00000000-0005-0000-0000-00001BAE0000}"/>
    <cellStyle name="40% - Accent4 5 2 2 2 3 4" xfId="47557" xr:uid="{00000000-0005-0000-0000-00001CAE0000}"/>
    <cellStyle name="40% - Accent4 5 2 2 2 4" xfId="5496" xr:uid="{00000000-0005-0000-0000-00001DAE0000}"/>
    <cellStyle name="40% - Accent4 5 2 2 2 4 2" xfId="18655" xr:uid="{00000000-0005-0000-0000-00001EAE0000}"/>
    <cellStyle name="40% - Accent4 5 2 2 2 4 2 2" xfId="55993" xr:uid="{00000000-0005-0000-0000-00001FAE0000}"/>
    <cellStyle name="40% - Accent4 5 2 2 2 4 3" xfId="31322" xr:uid="{00000000-0005-0000-0000-000020AE0000}"/>
    <cellStyle name="40% - Accent4 5 2 2 2 4 4" xfId="42834" xr:uid="{00000000-0005-0000-0000-000021AE0000}"/>
    <cellStyle name="40% - Accent4 5 2 2 2 5" xfId="14943" xr:uid="{00000000-0005-0000-0000-000022AE0000}"/>
    <cellStyle name="40% - Accent4 5 2 2 2 5 2" xfId="52281" xr:uid="{00000000-0005-0000-0000-000023AE0000}"/>
    <cellStyle name="40% - Accent4 5 2 2 2 6" xfId="28440" xr:uid="{00000000-0005-0000-0000-000024AE0000}"/>
    <cellStyle name="40% - Accent4 5 2 2 2 7" xfId="39120" xr:uid="{00000000-0005-0000-0000-000025AE0000}"/>
    <cellStyle name="40% - Accent4 5 2 2 3" xfId="3131" xr:uid="{00000000-0005-0000-0000-000026AE0000}"/>
    <cellStyle name="40% - Accent4 5 2 2 3 2" xfId="11399" xr:uid="{00000000-0005-0000-0000-000027AE0000}"/>
    <cellStyle name="40% - Accent4 5 2 2 3 2 2" xfId="24558" xr:uid="{00000000-0005-0000-0000-000028AE0000}"/>
    <cellStyle name="40% - Accent4 5 2 2 3 2 2 2" xfId="61896" xr:uid="{00000000-0005-0000-0000-000029AE0000}"/>
    <cellStyle name="40% - Accent4 5 2 2 3 2 3" xfId="48737" xr:uid="{00000000-0005-0000-0000-00002AAE0000}"/>
    <cellStyle name="40% - Accent4 5 2 2 3 3" xfId="6676" xr:uid="{00000000-0005-0000-0000-00002BAE0000}"/>
    <cellStyle name="40% - Accent4 5 2 2 3 3 2" xfId="19835" xr:uid="{00000000-0005-0000-0000-00002CAE0000}"/>
    <cellStyle name="40% - Accent4 5 2 2 3 3 2 2" xfId="57173" xr:uid="{00000000-0005-0000-0000-00002DAE0000}"/>
    <cellStyle name="40% - Accent4 5 2 2 3 3 3" xfId="44014" xr:uid="{00000000-0005-0000-0000-00002EAE0000}"/>
    <cellStyle name="40% - Accent4 5 2 2 3 4" xfId="16292" xr:uid="{00000000-0005-0000-0000-00002FAE0000}"/>
    <cellStyle name="40% - Accent4 5 2 2 3 4 2" xfId="53630" xr:uid="{00000000-0005-0000-0000-000030AE0000}"/>
    <cellStyle name="40% - Accent4 5 2 2 3 5" xfId="32685" xr:uid="{00000000-0005-0000-0000-000031AE0000}"/>
    <cellStyle name="40% - Accent4 5 2 2 3 6" xfId="40469" xr:uid="{00000000-0005-0000-0000-000032AE0000}"/>
    <cellStyle name="40% - Accent4 5 2 2 4" xfId="9039" xr:uid="{00000000-0005-0000-0000-000033AE0000}"/>
    <cellStyle name="40% - Accent4 5 2 2 4 2" xfId="22198" xr:uid="{00000000-0005-0000-0000-000034AE0000}"/>
    <cellStyle name="40% - Accent4 5 2 2 4 2 2" xfId="59536" xr:uid="{00000000-0005-0000-0000-000035AE0000}"/>
    <cellStyle name="40% - Accent4 5 2 2 4 3" xfId="35397" xr:uid="{00000000-0005-0000-0000-000036AE0000}"/>
    <cellStyle name="40% - Accent4 5 2 2 4 4" xfId="46377" xr:uid="{00000000-0005-0000-0000-000037AE0000}"/>
    <cellStyle name="40% - Accent4 5 2 2 5" xfId="4316" xr:uid="{00000000-0005-0000-0000-000038AE0000}"/>
    <cellStyle name="40% - Accent4 5 2 2 5 2" xfId="17475" xr:uid="{00000000-0005-0000-0000-000039AE0000}"/>
    <cellStyle name="40% - Accent4 5 2 2 5 2 2" xfId="54813" xr:uid="{00000000-0005-0000-0000-00003AAE0000}"/>
    <cellStyle name="40% - Accent4 5 2 2 5 3" xfId="29973" xr:uid="{00000000-0005-0000-0000-00003BAE0000}"/>
    <cellStyle name="40% - Accent4 5 2 2 5 4" xfId="41654" xr:uid="{00000000-0005-0000-0000-00003CAE0000}"/>
    <cellStyle name="40% - Accent4 5 2 2 6" xfId="13763" xr:uid="{00000000-0005-0000-0000-00003DAE0000}"/>
    <cellStyle name="40% - Accent4 5 2 2 6 2" xfId="51101" xr:uid="{00000000-0005-0000-0000-00003EAE0000}"/>
    <cellStyle name="40% - Accent4 5 2 2 7" xfId="27091" xr:uid="{00000000-0005-0000-0000-00003FAE0000}"/>
    <cellStyle name="40% - Accent4 5 2 2 8" xfId="37940" xr:uid="{00000000-0005-0000-0000-000040AE0000}"/>
    <cellStyle name="40% - Accent4 5 2 3" xfId="1361" xr:uid="{00000000-0005-0000-0000-000041AE0000}"/>
    <cellStyle name="40% - Accent4 5 2 3 2" xfId="7435" xr:uid="{00000000-0005-0000-0000-000042AE0000}"/>
    <cellStyle name="40% - Accent4 5 2 3 2 2" xfId="12158" xr:uid="{00000000-0005-0000-0000-000043AE0000}"/>
    <cellStyle name="40% - Accent4 5 2 3 2 2 2" xfId="25317" xr:uid="{00000000-0005-0000-0000-000044AE0000}"/>
    <cellStyle name="40% - Accent4 5 2 3 2 2 2 2" xfId="62655" xr:uid="{00000000-0005-0000-0000-000045AE0000}"/>
    <cellStyle name="40% - Accent4 5 2 3 2 2 3" xfId="49496" xr:uid="{00000000-0005-0000-0000-000046AE0000}"/>
    <cellStyle name="40% - Accent4 5 2 3 2 3" xfId="20594" xr:uid="{00000000-0005-0000-0000-000047AE0000}"/>
    <cellStyle name="40% - Accent4 5 2 3 2 3 2" xfId="57932" xr:uid="{00000000-0005-0000-0000-000048AE0000}"/>
    <cellStyle name="40% - Accent4 5 2 3 2 4" xfId="33613" xr:uid="{00000000-0005-0000-0000-000049AE0000}"/>
    <cellStyle name="40% - Accent4 5 2 3 2 5" xfId="44773" xr:uid="{00000000-0005-0000-0000-00004AAE0000}"/>
    <cellStyle name="40% - Accent4 5 2 3 3" xfId="9798" xr:uid="{00000000-0005-0000-0000-00004BAE0000}"/>
    <cellStyle name="40% - Accent4 5 2 3 3 2" xfId="22957" xr:uid="{00000000-0005-0000-0000-00004CAE0000}"/>
    <cellStyle name="40% - Accent4 5 2 3 3 2 2" xfId="60295" xr:uid="{00000000-0005-0000-0000-00004DAE0000}"/>
    <cellStyle name="40% - Accent4 5 2 3 3 3" xfId="36325" xr:uid="{00000000-0005-0000-0000-00004EAE0000}"/>
    <cellStyle name="40% - Accent4 5 2 3 3 4" xfId="47136" xr:uid="{00000000-0005-0000-0000-00004FAE0000}"/>
    <cellStyle name="40% - Accent4 5 2 3 4" xfId="5075" xr:uid="{00000000-0005-0000-0000-000050AE0000}"/>
    <cellStyle name="40% - Accent4 5 2 3 4 2" xfId="18234" xr:uid="{00000000-0005-0000-0000-000051AE0000}"/>
    <cellStyle name="40% - Accent4 5 2 3 4 2 2" xfId="55572" xr:uid="{00000000-0005-0000-0000-000052AE0000}"/>
    <cellStyle name="40% - Accent4 5 2 3 4 3" xfId="30901" xr:uid="{00000000-0005-0000-0000-000053AE0000}"/>
    <cellStyle name="40% - Accent4 5 2 3 4 4" xfId="42413" xr:uid="{00000000-0005-0000-0000-000054AE0000}"/>
    <cellStyle name="40% - Accent4 5 2 3 5" xfId="14522" xr:uid="{00000000-0005-0000-0000-000055AE0000}"/>
    <cellStyle name="40% - Accent4 5 2 3 5 2" xfId="51860" xr:uid="{00000000-0005-0000-0000-000056AE0000}"/>
    <cellStyle name="40% - Accent4 5 2 3 6" xfId="28019" xr:uid="{00000000-0005-0000-0000-000057AE0000}"/>
    <cellStyle name="40% - Accent4 5 2 3 7" xfId="38699" xr:uid="{00000000-0005-0000-0000-000058AE0000}"/>
    <cellStyle name="40% - Accent4 5 2 4" xfId="2710" xr:uid="{00000000-0005-0000-0000-000059AE0000}"/>
    <cellStyle name="40% - Accent4 5 2 4 2" xfId="10978" xr:uid="{00000000-0005-0000-0000-00005AAE0000}"/>
    <cellStyle name="40% - Accent4 5 2 4 2 2" xfId="24137" xr:uid="{00000000-0005-0000-0000-00005BAE0000}"/>
    <cellStyle name="40% - Accent4 5 2 4 2 2 2" xfId="61475" xr:uid="{00000000-0005-0000-0000-00005CAE0000}"/>
    <cellStyle name="40% - Accent4 5 2 4 2 3" xfId="48316" xr:uid="{00000000-0005-0000-0000-00005DAE0000}"/>
    <cellStyle name="40% - Accent4 5 2 4 3" xfId="6255" xr:uid="{00000000-0005-0000-0000-00005EAE0000}"/>
    <cellStyle name="40% - Accent4 5 2 4 3 2" xfId="19414" xr:uid="{00000000-0005-0000-0000-00005FAE0000}"/>
    <cellStyle name="40% - Accent4 5 2 4 3 2 2" xfId="56752" xr:uid="{00000000-0005-0000-0000-000060AE0000}"/>
    <cellStyle name="40% - Accent4 5 2 4 3 3" xfId="43593" xr:uid="{00000000-0005-0000-0000-000061AE0000}"/>
    <cellStyle name="40% - Accent4 5 2 4 4" xfId="15871" xr:uid="{00000000-0005-0000-0000-000062AE0000}"/>
    <cellStyle name="40% - Accent4 5 2 4 4 2" xfId="53209" xr:uid="{00000000-0005-0000-0000-000063AE0000}"/>
    <cellStyle name="40% - Accent4 5 2 4 5" xfId="32264" xr:uid="{00000000-0005-0000-0000-000064AE0000}"/>
    <cellStyle name="40% - Accent4 5 2 4 6" xfId="40048" xr:uid="{00000000-0005-0000-0000-000065AE0000}"/>
    <cellStyle name="40% - Accent4 5 2 5" xfId="8618" xr:uid="{00000000-0005-0000-0000-000066AE0000}"/>
    <cellStyle name="40% - Accent4 5 2 5 2" xfId="21777" xr:uid="{00000000-0005-0000-0000-000067AE0000}"/>
    <cellStyle name="40% - Accent4 5 2 5 2 2" xfId="59115" xr:uid="{00000000-0005-0000-0000-000068AE0000}"/>
    <cellStyle name="40% - Accent4 5 2 5 3" xfId="34976" xr:uid="{00000000-0005-0000-0000-000069AE0000}"/>
    <cellStyle name="40% - Accent4 5 2 5 4" xfId="45956" xr:uid="{00000000-0005-0000-0000-00006AAE0000}"/>
    <cellStyle name="40% - Accent4 5 2 6" xfId="3895" xr:uid="{00000000-0005-0000-0000-00006BAE0000}"/>
    <cellStyle name="40% - Accent4 5 2 6 2" xfId="17054" xr:uid="{00000000-0005-0000-0000-00006CAE0000}"/>
    <cellStyle name="40% - Accent4 5 2 6 2 2" xfId="54392" xr:uid="{00000000-0005-0000-0000-00006DAE0000}"/>
    <cellStyle name="40% - Accent4 5 2 6 3" xfId="29552" xr:uid="{00000000-0005-0000-0000-00006EAE0000}"/>
    <cellStyle name="40% - Accent4 5 2 6 4" xfId="41233" xr:uid="{00000000-0005-0000-0000-00006FAE0000}"/>
    <cellStyle name="40% - Accent4 5 2 7" xfId="13342" xr:uid="{00000000-0005-0000-0000-000070AE0000}"/>
    <cellStyle name="40% - Accent4 5 2 7 2" xfId="50680" xr:uid="{00000000-0005-0000-0000-000071AE0000}"/>
    <cellStyle name="40% - Accent4 5 2 8" xfId="26670" xr:uid="{00000000-0005-0000-0000-000072AE0000}"/>
    <cellStyle name="40% - Accent4 5 2 9" xfId="37519" xr:uid="{00000000-0005-0000-0000-000073AE0000}"/>
    <cellStyle name="40% - Accent4 5 3" xfId="488" xr:uid="{00000000-0005-0000-0000-000074AE0000}"/>
    <cellStyle name="40% - Accent4 5 3 2" xfId="1670" xr:uid="{00000000-0005-0000-0000-000075AE0000}"/>
    <cellStyle name="40% - Accent4 5 3 2 2" xfId="7744" xr:uid="{00000000-0005-0000-0000-000076AE0000}"/>
    <cellStyle name="40% - Accent4 5 3 2 2 2" xfId="12467" xr:uid="{00000000-0005-0000-0000-000077AE0000}"/>
    <cellStyle name="40% - Accent4 5 3 2 2 2 2" xfId="25626" xr:uid="{00000000-0005-0000-0000-000078AE0000}"/>
    <cellStyle name="40% - Accent4 5 3 2 2 2 2 2" xfId="62964" xr:uid="{00000000-0005-0000-0000-000079AE0000}"/>
    <cellStyle name="40% - Accent4 5 3 2 2 2 3" xfId="49805" xr:uid="{00000000-0005-0000-0000-00007AAE0000}"/>
    <cellStyle name="40% - Accent4 5 3 2 2 3" xfId="20903" xr:uid="{00000000-0005-0000-0000-00007BAE0000}"/>
    <cellStyle name="40% - Accent4 5 3 2 2 3 2" xfId="58241" xr:uid="{00000000-0005-0000-0000-00007CAE0000}"/>
    <cellStyle name="40% - Accent4 5 3 2 2 4" xfId="33922" xr:uid="{00000000-0005-0000-0000-00007DAE0000}"/>
    <cellStyle name="40% - Accent4 5 3 2 2 5" xfId="45082" xr:uid="{00000000-0005-0000-0000-00007EAE0000}"/>
    <cellStyle name="40% - Accent4 5 3 2 3" xfId="10107" xr:uid="{00000000-0005-0000-0000-00007FAE0000}"/>
    <cellStyle name="40% - Accent4 5 3 2 3 2" xfId="23266" xr:uid="{00000000-0005-0000-0000-000080AE0000}"/>
    <cellStyle name="40% - Accent4 5 3 2 3 2 2" xfId="60604" xr:uid="{00000000-0005-0000-0000-000081AE0000}"/>
    <cellStyle name="40% - Accent4 5 3 2 3 3" xfId="36634" xr:uid="{00000000-0005-0000-0000-000082AE0000}"/>
    <cellStyle name="40% - Accent4 5 3 2 3 4" xfId="47445" xr:uid="{00000000-0005-0000-0000-000083AE0000}"/>
    <cellStyle name="40% - Accent4 5 3 2 4" xfId="5384" xr:uid="{00000000-0005-0000-0000-000084AE0000}"/>
    <cellStyle name="40% - Accent4 5 3 2 4 2" xfId="18543" xr:uid="{00000000-0005-0000-0000-000085AE0000}"/>
    <cellStyle name="40% - Accent4 5 3 2 4 2 2" xfId="55881" xr:uid="{00000000-0005-0000-0000-000086AE0000}"/>
    <cellStyle name="40% - Accent4 5 3 2 4 3" xfId="31210" xr:uid="{00000000-0005-0000-0000-000087AE0000}"/>
    <cellStyle name="40% - Accent4 5 3 2 4 4" xfId="42722" xr:uid="{00000000-0005-0000-0000-000088AE0000}"/>
    <cellStyle name="40% - Accent4 5 3 2 5" xfId="14831" xr:uid="{00000000-0005-0000-0000-000089AE0000}"/>
    <cellStyle name="40% - Accent4 5 3 2 5 2" xfId="52169" xr:uid="{00000000-0005-0000-0000-00008AAE0000}"/>
    <cellStyle name="40% - Accent4 5 3 2 6" xfId="28328" xr:uid="{00000000-0005-0000-0000-00008BAE0000}"/>
    <cellStyle name="40% - Accent4 5 3 2 7" xfId="39008" xr:uid="{00000000-0005-0000-0000-00008CAE0000}"/>
    <cellStyle name="40% - Accent4 5 3 3" xfId="3019" xr:uid="{00000000-0005-0000-0000-00008DAE0000}"/>
    <cellStyle name="40% - Accent4 5 3 3 2" xfId="11287" xr:uid="{00000000-0005-0000-0000-00008EAE0000}"/>
    <cellStyle name="40% - Accent4 5 3 3 2 2" xfId="24446" xr:uid="{00000000-0005-0000-0000-00008FAE0000}"/>
    <cellStyle name="40% - Accent4 5 3 3 2 2 2" xfId="61784" xr:uid="{00000000-0005-0000-0000-000090AE0000}"/>
    <cellStyle name="40% - Accent4 5 3 3 2 3" xfId="48625" xr:uid="{00000000-0005-0000-0000-000091AE0000}"/>
    <cellStyle name="40% - Accent4 5 3 3 3" xfId="6564" xr:uid="{00000000-0005-0000-0000-000092AE0000}"/>
    <cellStyle name="40% - Accent4 5 3 3 3 2" xfId="19723" xr:uid="{00000000-0005-0000-0000-000093AE0000}"/>
    <cellStyle name="40% - Accent4 5 3 3 3 2 2" xfId="57061" xr:uid="{00000000-0005-0000-0000-000094AE0000}"/>
    <cellStyle name="40% - Accent4 5 3 3 3 3" xfId="43902" xr:uid="{00000000-0005-0000-0000-000095AE0000}"/>
    <cellStyle name="40% - Accent4 5 3 3 4" xfId="16180" xr:uid="{00000000-0005-0000-0000-000096AE0000}"/>
    <cellStyle name="40% - Accent4 5 3 3 4 2" xfId="53518" xr:uid="{00000000-0005-0000-0000-000097AE0000}"/>
    <cellStyle name="40% - Accent4 5 3 3 5" xfId="32573" xr:uid="{00000000-0005-0000-0000-000098AE0000}"/>
    <cellStyle name="40% - Accent4 5 3 3 6" xfId="40357" xr:uid="{00000000-0005-0000-0000-000099AE0000}"/>
    <cellStyle name="40% - Accent4 5 3 4" xfId="8927" xr:uid="{00000000-0005-0000-0000-00009AAE0000}"/>
    <cellStyle name="40% - Accent4 5 3 4 2" xfId="22086" xr:uid="{00000000-0005-0000-0000-00009BAE0000}"/>
    <cellStyle name="40% - Accent4 5 3 4 2 2" xfId="59424" xr:uid="{00000000-0005-0000-0000-00009CAE0000}"/>
    <cellStyle name="40% - Accent4 5 3 4 3" xfId="35285" xr:uid="{00000000-0005-0000-0000-00009DAE0000}"/>
    <cellStyle name="40% - Accent4 5 3 4 4" xfId="46265" xr:uid="{00000000-0005-0000-0000-00009EAE0000}"/>
    <cellStyle name="40% - Accent4 5 3 5" xfId="4204" xr:uid="{00000000-0005-0000-0000-00009FAE0000}"/>
    <cellStyle name="40% - Accent4 5 3 5 2" xfId="17363" xr:uid="{00000000-0005-0000-0000-0000A0AE0000}"/>
    <cellStyle name="40% - Accent4 5 3 5 2 2" xfId="54701" xr:uid="{00000000-0005-0000-0000-0000A1AE0000}"/>
    <cellStyle name="40% - Accent4 5 3 5 3" xfId="29861" xr:uid="{00000000-0005-0000-0000-0000A2AE0000}"/>
    <cellStyle name="40% - Accent4 5 3 5 4" xfId="41542" xr:uid="{00000000-0005-0000-0000-0000A3AE0000}"/>
    <cellStyle name="40% - Accent4 5 3 6" xfId="13651" xr:uid="{00000000-0005-0000-0000-0000A4AE0000}"/>
    <cellStyle name="40% - Accent4 5 3 6 2" xfId="50989" xr:uid="{00000000-0005-0000-0000-0000A5AE0000}"/>
    <cellStyle name="40% - Accent4 5 3 7" xfId="26979" xr:uid="{00000000-0005-0000-0000-0000A6AE0000}"/>
    <cellStyle name="40% - Accent4 5 3 8" xfId="37828" xr:uid="{00000000-0005-0000-0000-0000A7AE0000}"/>
    <cellStyle name="40% - Accent4 5 4" xfId="376" xr:uid="{00000000-0005-0000-0000-0000A8AE0000}"/>
    <cellStyle name="40% - Accent4 5 4 2" xfId="1558" xr:uid="{00000000-0005-0000-0000-0000A9AE0000}"/>
    <cellStyle name="40% - Accent4 5 4 2 2" xfId="7632" xr:uid="{00000000-0005-0000-0000-0000AAAE0000}"/>
    <cellStyle name="40% - Accent4 5 4 2 2 2" xfId="12355" xr:uid="{00000000-0005-0000-0000-0000ABAE0000}"/>
    <cellStyle name="40% - Accent4 5 4 2 2 2 2" xfId="25514" xr:uid="{00000000-0005-0000-0000-0000ACAE0000}"/>
    <cellStyle name="40% - Accent4 5 4 2 2 2 2 2" xfId="62852" xr:uid="{00000000-0005-0000-0000-0000ADAE0000}"/>
    <cellStyle name="40% - Accent4 5 4 2 2 2 3" xfId="49693" xr:uid="{00000000-0005-0000-0000-0000AEAE0000}"/>
    <cellStyle name="40% - Accent4 5 4 2 2 3" xfId="20791" xr:uid="{00000000-0005-0000-0000-0000AFAE0000}"/>
    <cellStyle name="40% - Accent4 5 4 2 2 3 2" xfId="58129" xr:uid="{00000000-0005-0000-0000-0000B0AE0000}"/>
    <cellStyle name="40% - Accent4 5 4 2 2 4" xfId="33810" xr:uid="{00000000-0005-0000-0000-0000B1AE0000}"/>
    <cellStyle name="40% - Accent4 5 4 2 2 5" xfId="44970" xr:uid="{00000000-0005-0000-0000-0000B2AE0000}"/>
    <cellStyle name="40% - Accent4 5 4 2 3" xfId="9995" xr:uid="{00000000-0005-0000-0000-0000B3AE0000}"/>
    <cellStyle name="40% - Accent4 5 4 2 3 2" xfId="23154" xr:uid="{00000000-0005-0000-0000-0000B4AE0000}"/>
    <cellStyle name="40% - Accent4 5 4 2 3 2 2" xfId="60492" xr:uid="{00000000-0005-0000-0000-0000B5AE0000}"/>
    <cellStyle name="40% - Accent4 5 4 2 3 3" xfId="36522" xr:uid="{00000000-0005-0000-0000-0000B6AE0000}"/>
    <cellStyle name="40% - Accent4 5 4 2 3 4" xfId="47333" xr:uid="{00000000-0005-0000-0000-0000B7AE0000}"/>
    <cellStyle name="40% - Accent4 5 4 2 4" xfId="5272" xr:uid="{00000000-0005-0000-0000-0000B8AE0000}"/>
    <cellStyle name="40% - Accent4 5 4 2 4 2" xfId="18431" xr:uid="{00000000-0005-0000-0000-0000B9AE0000}"/>
    <cellStyle name="40% - Accent4 5 4 2 4 2 2" xfId="55769" xr:uid="{00000000-0005-0000-0000-0000BAAE0000}"/>
    <cellStyle name="40% - Accent4 5 4 2 4 3" xfId="31098" xr:uid="{00000000-0005-0000-0000-0000BBAE0000}"/>
    <cellStyle name="40% - Accent4 5 4 2 4 4" xfId="42610" xr:uid="{00000000-0005-0000-0000-0000BCAE0000}"/>
    <cellStyle name="40% - Accent4 5 4 2 5" xfId="14719" xr:uid="{00000000-0005-0000-0000-0000BDAE0000}"/>
    <cellStyle name="40% - Accent4 5 4 2 5 2" xfId="52057" xr:uid="{00000000-0005-0000-0000-0000BEAE0000}"/>
    <cellStyle name="40% - Accent4 5 4 2 6" xfId="28216" xr:uid="{00000000-0005-0000-0000-0000BFAE0000}"/>
    <cellStyle name="40% - Accent4 5 4 2 7" xfId="38896" xr:uid="{00000000-0005-0000-0000-0000C0AE0000}"/>
    <cellStyle name="40% - Accent4 5 4 3" xfId="2907" xr:uid="{00000000-0005-0000-0000-0000C1AE0000}"/>
    <cellStyle name="40% - Accent4 5 4 3 2" xfId="11175" xr:uid="{00000000-0005-0000-0000-0000C2AE0000}"/>
    <cellStyle name="40% - Accent4 5 4 3 2 2" xfId="24334" xr:uid="{00000000-0005-0000-0000-0000C3AE0000}"/>
    <cellStyle name="40% - Accent4 5 4 3 2 2 2" xfId="61672" xr:uid="{00000000-0005-0000-0000-0000C4AE0000}"/>
    <cellStyle name="40% - Accent4 5 4 3 2 3" xfId="48513" xr:uid="{00000000-0005-0000-0000-0000C5AE0000}"/>
    <cellStyle name="40% - Accent4 5 4 3 3" xfId="6452" xr:uid="{00000000-0005-0000-0000-0000C6AE0000}"/>
    <cellStyle name="40% - Accent4 5 4 3 3 2" xfId="19611" xr:uid="{00000000-0005-0000-0000-0000C7AE0000}"/>
    <cellStyle name="40% - Accent4 5 4 3 3 2 2" xfId="56949" xr:uid="{00000000-0005-0000-0000-0000C8AE0000}"/>
    <cellStyle name="40% - Accent4 5 4 3 3 3" xfId="43790" xr:uid="{00000000-0005-0000-0000-0000C9AE0000}"/>
    <cellStyle name="40% - Accent4 5 4 3 4" xfId="16068" xr:uid="{00000000-0005-0000-0000-0000CAAE0000}"/>
    <cellStyle name="40% - Accent4 5 4 3 4 2" xfId="53406" xr:uid="{00000000-0005-0000-0000-0000CBAE0000}"/>
    <cellStyle name="40% - Accent4 5 4 3 5" xfId="32461" xr:uid="{00000000-0005-0000-0000-0000CCAE0000}"/>
    <cellStyle name="40% - Accent4 5 4 3 6" xfId="40245" xr:uid="{00000000-0005-0000-0000-0000CDAE0000}"/>
    <cellStyle name="40% - Accent4 5 4 4" xfId="8815" xr:uid="{00000000-0005-0000-0000-0000CEAE0000}"/>
    <cellStyle name="40% - Accent4 5 4 4 2" xfId="21974" xr:uid="{00000000-0005-0000-0000-0000CFAE0000}"/>
    <cellStyle name="40% - Accent4 5 4 4 2 2" xfId="59312" xr:uid="{00000000-0005-0000-0000-0000D0AE0000}"/>
    <cellStyle name="40% - Accent4 5 4 4 3" xfId="35173" xr:uid="{00000000-0005-0000-0000-0000D1AE0000}"/>
    <cellStyle name="40% - Accent4 5 4 4 4" xfId="46153" xr:uid="{00000000-0005-0000-0000-0000D2AE0000}"/>
    <cellStyle name="40% - Accent4 5 4 5" xfId="4092" xr:uid="{00000000-0005-0000-0000-0000D3AE0000}"/>
    <cellStyle name="40% - Accent4 5 4 5 2" xfId="17251" xr:uid="{00000000-0005-0000-0000-0000D4AE0000}"/>
    <cellStyle name="40% - Accent4 5 4 5 2 2" xfId="54589" xr:uid="{00000000-0005-0000-0000-0000D5AE0000}"/>
    <cellStyle name="40% - Accent4 5 4 5 3" xfId="29749" xr:uid="{00000000-0005-0000-0000-0000D6AE0000}"/>
    <cellStyle name="40% - Accent4 5 4 5 4" xfId="41430" xr:uid="{00000000-0005-0000-0000-0000D7AE0000}"/>
    <cellStyle name="40% - Accent4 5 4 6" xfId="13539" xr:uid="{00000000-0005-0000-0000-0000D8AE0000}"/>
    <cellStyle name="40% - Accent4 5 4 6 2" xfId="50877" xr:uid="{00000000-0005-0000-0000-0000D9AE0000}"/>
    <cellStyle name="40% - Accent4 5 4 7" xfId="26867" xr:uid="{00000000-0005-0000-0000-0000DAAE0000}"/>
    <cellStyle name="40% - Accent4 5 4 8" xfId="37716" xr:uid="{00000000-0005-0000-0000-0000DBAE0000}"/>
    <cellStyle name="40% - Accent4 5 5" xfId="797" xr:uid="{00000000-0005-0000-0000-0000DCAE0000}"/>
    <cellStyle name="40% - Accent4 5 5 2" xfId="1979" xr:uid="{00000000-0005-0000-0000-0000DDAE0000}"/>
    <cellStyle name="40% - Accent4 5 5 2 2" xfId="8053" xr:uid="{00000000-0005-0000-0000-0000DEAE0000}"/>
    <cellStyle name="40% - Accent4 5 5 2 2 2" xfId="12776" xr:uid="{00000000-0005-0000-0000-0000DFAE0000}"/>
    <cellStyle name="40% - Accent4 5 5 2 2 2 2" xfId="25935" xr:uid="{00000000-0005-0000-0000-0000E0AE0000}"/>
    <cellStyle name="40% - Accent4 5 5 2 2 2 2 2" xfId="63273" xr:uid="{00000000-0005-0000-0000-0000E1AE0000}"/>
    <cellStyle name="40% - Accent4 5 5 2 2 2 3" xfId="50114" xr:uid="{00000000-0005-0000-0000-0000E2AE0000}"/>
    <cellStyle name="40% - Accent4 5 5 2 2 3" xfId="21212" xr:uid="{00000000-0005-0000-0000-0000E3AE0000}"/>
    <cellStyle name="40% - Accent4 5 5 2 2 3 2" xfId="58550" xr:uid="{00000000-0005-0000-0000-0000E4AE0000}"/>
    <cellStyle name="40% - Accent4 5 5 2 2 4" xfId="34231" xr:uid="{00000000-0005-0000-0000-0000E5AE0000}"/>
    <cellStyle name="40% - Accent4 5 5 2 2 5" xfId="45391" xr:uid="{00000000-0005-0000-0000-0000E6AE0000}"/>
    <cellStyle name="40% - Accent4 5 5 2 3" xfId="10416" xr:uid="{00000000-0005-0000-0000-0000E7AE0000}"/>
    <cellStyle name="40% - Accent4 5 5 2 3 2" xfId="23575" xr:uid="{00000000-0005-0000-0000-0000E8AE0000}"/>
    <cellStyle name="40% - Accent4 5 5 2 3 2 2" xfId="60913" xr:uid="{00000000-0005-0000-0000-0000E9AE0000}"/>
    <cellStyle name="40% - Accent4 5 5 2 3 3" xfId="36943" xr:uid="{00000000-0005-0000-0000-0000EAAE0000}"/>
    <cellStyle name="40% - Accent4 5 5 2 3 4" xfId="47754" xr:uid="{00000000-0005-0000-0000-0000EBAE0000}"/>
    <cellStyle name="40% - Accent4 5 5 2 4" xfId="5693" xr:uid="{00000000-0005-0000-0000-0000ECAE0000}"/>
    <cellStyle name="40% - Accent4 5 5 2 4 2" xfId="18852" xr:uid="{00000000-0005-0000-0000-0000EDAE0000}"/>
    <cellStyle name="40% - Accent4 5 5 2 4 2 2" xfId="56190" xr:uid="{00000000-0005-0000-0000-0000EEAE0000}"/>
    <cellStyle name="40% - Accent4 5 5 2 4 3" xfId="31519" xr:uid="{00000000-0005-0000-0000-0000EFAE0000}"/>
    <cellStyle name="40% - Accent4 5 5 2 4 4" xfId="43031" xr:uid="{00000000-0005-0000-0000-0000F0AE0000}"/>
    <cellStyle name="40% - Accent4 5 5 2 5" xfId="15140" xr:uid="{00000000-0005-0000-0000-0000F1AE0000}"/>
    <cellStyle name="40% - Accent4 5 5 2 5 2" xfId="52478" xr:uid="{00000000-0005-0000-0000-0000F2AE0000}"/>
    <cellStyle name="40% - Accent4 5 5 2 6" xfId="28637" xr:uid="{00000000-0005-0000-0000-0000F3AE0000}"/>
    <cellStyle name="40% - Accent4 5 5 2 7" xfId="39317" xr:uid="{00000000-0005-0000-0000-0000F4AE0000}"/>
    <cellStyle name="40% - Accent4 5 5 3" xfId="3328" xr:uid="{00000000-0005-0000-0000-0000F5AE0000}"/>
    <cellStyle name="40% - Accent4 5 5 3 2" xfId="11596" xr:uid="{00000000-0005-0000-0000-0000F6AE0000}"/>
    <cellStyle name="40% - Accent4 5 5 3 2 2" xfId="24755" xr:uid="{00000000-0005-0000-0000-0000F7AE0000}"/>
    <cellStyle name="40% - Accent4 5 5 3 2 2 2" xfId="62093" xr:uid="{00000000-0005-0000-0000-0000F8AE0000}"/>
    <cellStyle name="40% - Accent4 5 5 3 2 3" xfId="48934" xr:uid="{00000000-0005-0000-0000-0000F9AE0000}"/>
    <cellStyle name="40% - Accent4 5 5 3 3" xfId="6873" xr:uid="{00000000-0005-0000-0000-0000FAAE0000}"/>
    <cellStyle name="40% - Accent4 5 5 3 3 2" xfId="20032" xr:uid="{00000000-0005-0000-0000-0000FBAE0000}"/>
    <cellStyle name="40% - Accent4 5 5 3 3 2 2" xfId="57370" xr:uid="{00000000-0005-0000-0000-0000FCAE0000}"/>
    <cellStyle name="40% - Accent4 5 5 3 3 3" xfId="44211" xr:uid="{00000000-0005-0000-0000-0000FDAE0000}"/>
    <cellStyle name="40% - Accent4 5 5 3 4" xfId="16489" xr:uid="{00000000-0005-0000-0000-0000FEAE0000}"/>
    <cellStyle name="40% - Accent4 5 5 3 4 2" xfId="53827" xr:uid="{00000000-0005-0000-0000-0000FFAE0000}"/>
    <cellStyle name="40% - Accent4 5 5 3 5" xfId="32882" xr:uid="{00000000-0005-0000-0000-000000AF0000}"/>
    <cellStyle name="40% - Accent4 5 5 3 6" xfId="40666" xr:uid="{00000000-0005-0000-0000-000001AF0000}"/>
    <cellStyle name="40% - Accent4 5 5 4" xfId="9236" xr:uid="{00000000-0005-0000-0000-000002AF0000}"/>
    <cellStyle name="40% - Accent4 5 5 4 2" xfId="22395" xr:uid="{00000000-0005-0000-0000-000003AF0000}"/>
    <cellStyle name="40% - Accent4 5 5 4 2 2" xfId="59733" xr:uid="{00000000-0005-0000-0000-000004AF0000}"/>
    <cellStyle name="40% - Accent4 5 5 4 3" xfId="35594" xr:uid="{00000000-0005-0000-0000-000005AF0000}"/>
    <cellStyle name="40% - Accent4 5 5 4 4" xfId="46574" xr:uid="{00000000-0005-0000-0000-000006AF0000}"/>
    <cellStyle name="40% - Accent4 5 5 5" xfId="4513" xr:uid="{00000000-0005-0000-0000-000007AF0000}"/>
    <cellStyle name="40% - Accent4 5 5 5 2" xfId="17672" xr:uid="{00000000-0005-0000-0000-000008AF0000}"/>
    <cellStyle name="40% - Accent4 5 5 5 2 2" xfId="55010" xr:uid="{00000000-0005-0000-0000-000009AF0000}"/>
    <cellStyle name="40% - Accent4 5 5 5 3" xfId="30170" xr:uid="{00000000-0005-0000-0000-00000AAF0000}"/>
    <cellStyle name="40% - Accent4 5 5 5 4" xfId="41851" xr:uid="{00000000-0005-0000-0000-00000BAF0000}"/>
    <cellStyle name="40% - Accent4 5 5 6" xfId="13960" xr:uid="{00000000-0005-0000-0000-00000CAF0000}"/>
    <cellStyle name="40% - Accent4 5 5 6 2" xfId="51298" xr:uid="{00000000-0005-0000-0000-00000DAF0000}"/>
    <cellStyle name="40% - Accent4 5 5 7" xfId="27288" xr:uid="{00000000-0005-0000-0000-00000EAF0000}"/>
    <cellStyle name="40% - Accent4 5 5 8" xfId="38137" xr:uid="{00000000-0005-0000-0000-00000FAF0000}"/>
    <cellStyle name="40% - Accent4 5 6" xfId="966" xr:uid="{00000000-0005-0000-0000-000010AF0000}"/>
    <cellStyle name="40% - Accent4 5 6 2" xfId="2148" xr:uid="{00000000-0005-0000-0000-000011AF0000}"/>
    <cellStyle name="40% - Accent4 5 6 2 2" xfId="8222" xr:uid="{00000000-0005-0000-0000-000012AF0000}"/>
    <cellStyle name="40% - Accent4 5 6 2 2 2" xfId="12945" xr:uid="{00000000-0005-0000-0000-000013AF0000}"/>
    <cellStyle name="40% - Accent4 5 6 2 2 2 2" xfId="26104" xr:uid="{00000000-0005-0000-0000-000014AF0000}"/>
    <cellStyle name="40% - Accent4 5 6 2 2 2 2 2" xfId="63442" xr:uid="{00000000-0005-0000-0000-000015AF0000}"/>
    <cellStyle name="40% - Accent4 5 6 2 2 2 3" xfId="50283" xr:uid="{00000000-0005-0000-0000-000016AF0000}"/>
    <cellStyle name="40% - Accent4 5 6 2 2 3" xfId="21381" xr:uid="{00000000-0005-0000-0000-000017AF0000}"/>
    <cellStyle name="40% - Accent4 5 6 2 2 3 2" xfId="58719" xr:uid="{00000000-0005-0000-0000-000018AF0000}"/>
    <cellStyle name="40% - Accent4 5 6 2 2 4" xfId="34400" xr:uid="{00000000-0005-0000-0000-000019AF0000}"/>
    <cellStyle name="40% - Accent4 5 6 2 2 5" xfId="45560" xr:uid="{00000000-0005-0000-0000-00001AAF0000}"/>
    <cellStyle name="40% - Accent4 5 6 2 3" xfId="10585" xr:uid="{00000000-0005-0000-0000-00001BAF0000}"/>
    <cellStyle name="40% - Accent4 5 6 2 3 2" xfId="23744" xr:uid="{00000000-0005-0000-0000-00001CAF0000}"/>
    <cellStyle name="40% - Accent4 5 6 2 3 2 2" xfId="61082" xr:uid="{00000000-0005-0000-0000-00001DAF0000}"/>
    <cellStyle name="40% - Accent4 5 6 2 3 3" xfId="37112" xr:uid="{00000000-0005-0000-0000-00001EAF0000}"/>
    <cellStyle name="40% - Accent4 5 6 2 3 4" xfId="47923" xr:uid="{00000000-0005-0000-0000-00001FAF0000}"/>
    <cellStyle name="40% - Accent4 5 6 2 4" xfId="5862" xr:uid="{00000000-0005-0000-0000-000020AF0000}"/>
    <cellStyle name="40% - Accent4 5 6 2 4 2" xfId="19021" xr:uid="{00000000-0005-0000-0000-000021AF0000}"/>
    <cellStyle name="40% - Accent4 5 6 2 4 2 2" xfId="56359" xr:uid="{00000000-0005-0000-0000-000022AF0000}"/>
    <cellStyle name="40% - Accent4 5 6 2 4 3" xfId="31688" xr:uid="{00000000-0005-0000-0000-000023AF0000}"/>
    <cellStyle name="40% - Accent4 5 6 2 4 4" xfId="43200" xr:uid="{00000000-0005-0000-0000-000024AF0000}"/>
    <cellStyle name="40% - Accent4 5 6 2 5" xfId="15309" xr:uid="{00000000-0005-0000-0000-000025AF0000}"/>
    <cellStyle name="40% - Accent4 5 6 2 5 2" xfId="52647" xr:uid="{00000000-0005-0000-0000-000026AF0000}"/>
    <cellStyle name="40% - Accent4 5 6 2 6" xfId="28806" xr:uid="{00000000-0005-0000-0000-000027AF0000}"/>
    <cellStyle name="40% - Accent4 5 6 2 7" xfId="39486" xr:uid="{00000000-0005-0000-0000-000028AF0000}"/>
    <cellStyle name="40% - Accent4 5 6 3" xfId="3497" xr:uid="{00000000-0005-0000-0000-000029AF0000}"/>
    <cellStyle name="40% - Accent4 5 6 3 2" xfId="11765" xr:uid="{00000000-0005-0000-0000-00002AAF0000}"/>
    <cellStyle name="40% - Accent4 5 6 3 2 2" xfId="24924" xr:uid="{00000000-0005-0000-0000-00002BAF0000}"/>
    <cellStyle name="40% - Accent4 5 6 3 2 2 2" xfId="62262" xr:uid="{00000000-0005-0000-0000-00002CAF0000}"/>
    <cellStyle name="40% - Accent4 5 6 3 2 3" xfId="49103" xr:uid="{00000000-0005-0000-0000-00002DAF0000}"/>
    <cellStyle name="40% - Accent4 5 6 3 3" xfId="7042" xr:uid="{00000000-0005-0000-0000-00002EAF0000}"/>
    <cellStyle name="40% - Accent4 5 6 3 3 2" xfId="20201" xr:uid="{00000000-0005-0000-0000-00002FAF0000}"/>
    <cellStyle name="40% - Accent4 5 6 3 3 2 2" xfId="57539" xr:uid="{00000000-0005-0000-0000-000030AF0000}"/>
    <cellStyle name="40% - Accent4 5 6 3 3 3" xfId="44380" xr:uid="{00000000-0005-0000-0000-000031AF0000}"/>
    <cellStyle name="40% - Accent4 5 6 3 4" xfId="16658" xr:uid="{00000000-0005-0000-0000-000032AF0000}"/>
    <cellStyle name="40% - Accent4 5 6 3 4 2" xfId="53996" xr:uid="{00000000-0005-0000-0000-000033AF0000}"/>
    <cellStyle name="40% - Accent4 5 6 3 5" xfId="33051" xr:uid="{00000000-0005-0000-0000-000034AF0000}"/>
    <cellStyle name="40% - Accent4 5 6 3 6" xfId="40835" xr:uid="{00000000-0005-0000-0000-000035AF0000}"/>
    <cellStyle name="40% - Accent4 5 6 4" xfId="9405" xr:uid="{00000000-0005-0000-0000-000036AF0000}"/>
    <cellStyle name="40% - Accent4 5 6 4 2" xfId="22564" xr:uid="{00000000-0005-0000-0000-000037AF0000}"/>
    <cellStyle name="40% - Accent4 5 6 4 2 2" xfId="59902" xr:uid="{00000000-0005-0000-0000-000038AF0000}"/>
    <cellStyle name="40% - Accent4 5 6 4 3" xfId="35763" xr:uid="{00000000-0005-0000-0000-000039AF0000}"/>
    <cellStyle name="40% - Accent4 5 6 4 4" xfId="46743" xr:uid="{00000000-0005-0000-0000-00003AAF0000}"/>
    <cellStyle name="40% - Accent4 5 6 5" xfId="4682" xr:uid="{00000000-0005-0000-0000-00003BAF0000}"/>
    <cellStyle name="40% - Accent4 5 6 5 2" xfId="17841" xr:uid="{00000000-0005-0000-0000-00003CAF0000}"/>
    <cellStyle name="40% - Accent4 5 6 5 2 2" xfId="55179" xr:uid="{00000000-0005-0000-0000-00003DAF0000}"/>
    <cellStyle name="40% - Accent4 5 6 5 3" xfId="30339" xr:uid="{00000000-0005-0000-0000-00003EAF0000}"/>
    <cellStyle name="40% - Accent4 5 6 5 4" xfId="42020" xr:uid="{00000000-0005-0000-0000-00003FAF0000}"/>
    <cellStyle name="40% - Accent4 5 6 6" xfId="14129" xr:uid="{00000000-0005-0000-0000-000040AF0000}"/>
    <cellStyle name="40% - Accent4 5 6 6 2" xfId="51467" xr:uid="{00000000-0005-0000-0000-000041AF0000}"/>
    <cellStyle name="40% - Accent4 5 6 7" xfId="27457" xr:uid="{00000000-0005-0000-0000-000042AF0000}"/>
    <cellStyle name="40% - Accent4 5 6 8" xfId="38306" xr:uid="{00000000-0005-0000-0000-000043AF0000}"/>
    <cellStyle name="40% - Accent4 5 7" xfId="1137" xr:uid="{00000000-0005-0000-0000-000044AF0000}"/>
    <cellStyle name="40% - Accent4 5 7 2" xfId="2317" xr:uid="{00000000-0005-0000-0000-000045AF0000}"/>
    <cellStyle name="40% - Accent4 5 7 2 2" xfId="8391" xr:uid="{00000000-0005-0000-0000-000046AF0000}"/>
    <cellStyle name="40% - Accent4 5 7 2 2 2" xfId="13114" xr:uid="{00000000-0005-0000-0000-000047AF0000}"/>
    <cellStyle name="40% - Accent4 5 7 2 2 2 2" xfId="26273" xr:uid="{00000000-0005-0000-0000-000048AF0000}"/>
    <cellStyle name="40% - Accent4 5 7 2 2 2 2 2" xfId="63611" xr:uid="{00000000-0005-0000-0000-000049AF0000}"/>
    <cellStyle name="40% - Accent4 5 7 2 2 2 3" xfId="50452" xr:uid="{00000000-0005-0000-0000-00004AAF0000}"/>
    <cellStyle name="40% - Accent4 5 7 2 2 3" xfId="21550" xr:uid="{00000000-0005-0000-0000-00004BAF0000}"/>
    <cellStyle name="40% - Accent4 5 7 2 2 3 2" xfId="58888" xr:uid="{00000000-0005-0000-0000-00004CAF0000}"/>
    <cellStyle name="40% - Accent4 5 7 2 2 4" xfId="34569" xr:uid="{00000000-0005-0000-0000-00004DAF0000}"/>
    <cellStyle name="40% - Accent4 5 7 2 2 5" xfId="45729" xr:uid="{00000000-0005-0000-0000-00004EAF0000}"/>
    <cellStyle name="40% - Accent4 5 7 2 3" xfId="10754" xr:uid="{00000000-0005-0000-0000-00004FAF0000}"/>
    <cellStyle name="40% - Accent4 5 7 2 3 2" xfId="23913" xr:uid="{00000000-0005-0000-0000-000050AF0000}"/>
    <cellStyle name="40% - Accent4 5 7 2 3 2 2" xfId="61251" xr:uid="{00000000-0005-0000-0000-000051AF0000}"/>
    <cellStyle name="40% - Accent4 5 7 2 3 3" xfId="37281" xr:uid="{00000000-0005-0000-0000-000052AF0000}"/>
    <cellStyle name="40% - Accent4 5 7 2 3 4" xfId="48092" xr:uid="{00000000-0005-0000-0000-000053AF0000}"/>
    <cellStyle name="40% - Accent4 5 7 2 4" xfId="6031" xr:uid="{00000000-0005-0000-0000-000054AF0000}"/>
    <cellStyle name="40% - Accent4 5 7 2 4 2" xfId="19190" xr:uid="{00000000-0005-0000-0000-000055AF0000}"/>
    <cellStyle name="40% - Accent4 5 7 2 4 2 2" xfId="56528" xr:uid="{00000000-0005-0000-0000-000056AF0000}"/>
    <cellStyle name="40% - Accent4 5 7 2 4 3" xfId="31857" xr:uid="{00000000-0005-0000-0000-000057AF0000}"/>
    <cellStyle name="40% - Accent4 5 7 2 4 4" xfId="43369" xr:uid="{00000000-0005-0000-0000-000058AF0000}"/>
    <cellStyle name="40% - Accent4 5 7 2 5" xfId="15478" xr:uid="{00000000-0005-0000-0000-000059AF0000}"/>
    <cellStyle name="40% - Accent4 5 7 2 5 2" xfId="52816" xr:uid="{00000000-0005-0000-0000-00005AAF0000}"/>
    <cellStyle name="40% - Accent4 5 7 2 6" xfId="28975" xr:uid="{00000000-0005-0000-0000-00005BAF0000}"/>
    <cellStyle name="40% - Accent4 5 7 2 7" xfId="39655" xr:uid="{00000000-0005-0000-0000-00005CAF0000}"/>
    <cellStyle name="40% - Accent4 5 7 3" xfId="3666" xr:uid="{00000000-0005-0000-0000-00005DAF0000}"/>
    <cellStyle name="40% - Accent4 5 7 3 2" xfId="11934" xr:uid="{00000000-0005-0000-0000-00005EAF0000}"/>
    <cellStyle name="40% - Accent4 5 7 3 2 2" xfId="25093" xr:uid="{00000000-0005-0000-0000-00005FAF0000}"/>
    <cellStyle name="40% - Accent4 5 7 3 2 2 2" xfId="62431" xr:uid="{00000000-0005-0000-0000-000060AF0000}"/>
    <cellStyle name="40% - Accent4 5 7 3 2 3" xfId="49272" xr:uid="{00000000-0005-0000-0000-000061AF0000}"/>
    <cellStyle name="40% - Accent4 5 7 3 3" xfId="7211" xr:uid="{00000000-0005-0000-0000-000062AF0000}"/>
    <cellStyle name="40% - Accent4 5 7 3 3 2" xfId="20370" xr:uid="{00000000-0005-0000-0000-000063AF0000}"/>
    <cellStyle name="40% - Accent4 5 7 3 3 2 2" xfId="57708" xr:uid="{00000000-0005-0000-0000-000064AF0000}"/>
    <cellStyle name="40% - Accent4 5 7 3 3 3" xfId="44549" xr:uid="{00000000-0005-0000-0000-000065AF0000}"/>
    <cellStyle name="40% - Accent4 5 7 3 4" xfId="16827" xr:uid="{00000000-0005-0000-0000-000066AF0000}"/>
    <cellStyle name="40% - Accent4 5 7 3 4 2" xfId="54165" xr:uid="{00000000-0005-0000-0000-000067AF0000}"/>
    <cellStyle name="40% - Accent4 5 7 3 5" xfId="33220" xr:uid="{00000000-0005-0000-0000-000068AF0000}"/>
    <cellStyle name="40% - Accent4 5 7 3 6" xfId="41004" xr:uid="{00000000-0005-0000-0000-000069AF0000}"/>
    <cellStyle name="40% - Accent4 5 7 4" xfId="9574" xr:uid="{00000000-0005-0000-0000-00006AAF0000}"/>
    <cellStyle name="40% - Accent4 5 7 4 2" xfId="22733" xr:uid="{00000000-0005-0000-0000-00006BAF0000}"/>
    <cellStyle name="40% - Accent4 5 7 4 2 2" xfId="60071" xr:uid="{00000000-0005-0000-0000-00006CAF0000}"/>
    <cellStyle name="40% - Accent4 5 7 4 3" xfId="35932" xr:uid="{00000000-0005-0000-0000-00006DAF0000}"/>
    <cellStyle name="40% - Accent4 5 7 4 4" xfId="46912" xr:uid="{00000000-0005-0000-0000-00006EAF0000}"/>
    <cellStyle name="40% - Accent4 5 7 5" xfId="4851" xr:uid="{00000000-0005-0000-0000-00006FAF0000}"/>
    <cellStyle name="40% - Accent4 5 7 5 2" xfId="18010" xr:uid="{00000000-0005-0000-0000-000070AF0000}"/>
    <cellStyle name="40% - Accent4 5 7 5 2 2" xfId="55348" xr:uid="{00000000-0005-0000-0000-000071AF0000}"/>
    <cellStyle name="40% - Accent4 5 7 5 3" xfId="30508" xr:uid="{00000000-0005-0000-0000-000072AF0000}"/>
    <cellStyle name="40% - Accent4 5 7 5 4" xfId="42189" xr:uid="{00000000-0005-0000-0000-000073AF0000}"/>
    <cellStyle name="40% - Accent4 5 7 6" xfId="14298" xr:uid="{00000000-0005-0000-0000-000074AF0000}"/>
    <cellStyle name="40% - Accent4 5 7 6 2" xfId="51636" xr:uid="{00000000-0005-0000-0000-000075AF0000}"/>
    <cellStyle name="40% - Accent4 5 7 7" xfId="27626" xr:uid="{00000000-0005-0000-0000-000076AF0000}"/>
    <cellStyle name="40% - Accent4 5 7 8" xfId="38475" xr:uid="{00000000-0005-0000-0000-000077AF0000}"/>
    <cellStyle name="40% - Accent4 5 8" xfId="1249" xr:uid="{00000000-0005-0000-0000-000078AF0000}"/>
    <cellStyle name="40% - Accent4 5 8 2" xfId="2598" xr:uid="{00000000-0005-0000-0000-000079AF0000}"/>
    <cellStyle name="40% - Accent4 5 8 2 2" xfId="12046" xr:uid="{00000000-0005-0000-0000-00007AAF0000}"/>
    <cellStyle name="40% - Accent4 5 8 2 2 2" xfId="25205" xr:uid="{00000000-0005-0000-0000-00007BAF0000}"/>
    <cellStyle name="40% - Accent4 5 8 2 2 2 2" xfId="62543" xr:uid="{00000000-0005-0000-0000-00007CAF0000}"/>
    <cellStyle name="40% - Accent4 5 8 2 2 3" xfId="33501" xr:uid="{00000000-0005-0000-0000-00007DAF0000}"/>
    <cellStyle name="40% - Accent4 5 8 2 2 4" xfId="49384" xr:uid="{00000000-0005-0000-0000-00007EAF0000}"/>
    <cellStyle name="40% - Accent4 5 8 2 3" xfId="7323" xr:uid="{00000000-0005-0000-0000-00007FAF0000}"/>
    <cellStyle name="40% - Accent4 5 8 2 3 2" xfId="20482" xr:uid="{00000000-0005-0000-0000-000080AF0000}"/>
    <cellStyle name="40% - Accent4 5 8 2 3 2 2" xfId="57820" xr:uid="{00000000-0005-0000-0000-000081AF0000}"/>
    <cellStyle name="40% - Accent4 5 8 2 3 3" xfId="36213" xr:uid="{00000000-0005-0000-0000-000082AF0000}"/>
    <cellStyle name="40% - Accent4 5 8 2 3 4" xfId="44661" xr:uid="{00000000-0005-0000-0000-000083AF0000}"/>
    <cellStyle name="40% - Accent4 5 8 2 4" xfId="15759" xr:uid="{00000000-0005-0000-0000-000084AF0000}"/>
    <cellStyle name="40% - Accent4 5 8 2 4 2" xfId="30789" xr:uid="{00000000-0005-0000-0000-000085AF0000}"/>
    <cellStyle name="40% - Accent4 5 8 2 4 3" xfId="53097" xr:uid="{00000000-0005-0000-0000-000086AF0000}"/>
    <cellStyle name="40% - Accent4 5 8 2 5" xfId="27907" xr:uid="{00000000-0005-0000-0000-000087AF0000}"/>
    <cellStyle name="40% - Accent4 5 8 2 6" xfId="39936" xr:uid="{00000000-0005-0000-0000-000088AF0000}"/>
    <cellStyle name="40% - Accent4 5 8 3" xfId="9686" xr:uid="{00000000-0005-0000-0000-000089AF0000}"/>
    <cellStyle name="40% - Accent4 5 8 3 2" xfId="22845" xr:uid="{00000000-0005-0000-0000-00008AAF0000}"/>
    <cellStyle name="40% - Accent4 5 8 3 2 2" xfId="60183" xr:uid="{00000000-0005-0000-0000-00008BAF0000}"/>
    <cellStyle name="40% - Accent4 5 8 3 3" xfId="32152" xr:uid="{00000000-0005-0000-0000-00008CAF0000}"/>
    <cellStyle name="40% - Accent4 5 8 3 4" xfId="47024" xr:uid="{00000000-0005-0000-0000-00008DAF0000}"/>
    <cellStyle name="40% - Accent4 5 8 4" xfId="4963" xr:uid="{00000000-0005-0000-0000-00008EAF0000}"/>
    <cellStyle name="40% - Accent4 5 8 4 2" xfId="18122" xr:uid="{00000000-0005-0000-0000-00008FAF0000}"/>
    <cellStyle name="40% - Accent4 5 8 4 2 2" xfId="55460" xr:uid="{00000000-0005-0000-0000-000090AF0000}"/>
    <cellStyle name="40% - Accent4 5 8 4 3" xfId="34864" xr:uid="{00000000-0005-0000-0000-000091AF0000}"/>
    <cellStyle name="40% - Accent4 5 8 4 4" xfId="42301" xr:uid="{00000000-0005-0000-0000-000092AF0000}"/>
    <cellStyle name="40% - Accent4 5 8 5" xfId="14410" xr:uid="{00000000-0005-0000-0000-000093AF0000}"/>
    <cellStyle name="40% - Accent4 5 8 5 2" xfId="29440" xr:uid="{00000000-0005-0000-0000-000094AF0000}"/>
    <cellStyle name="40% - Accent4 5 8 5 3" xfId="51748" xr:uid="{00000000-0005-0000-0000-000095AF0000}"/>
    <cellStyle name="40% - Accent4 5 8 6" xfId="26558" xr:uid="{00000000-0005-0000-0000-000096AF0000}"/>
    <cellStyle name="40% - Accent4 5 8 7" xfId="38587" xr:uid="{00000000-0005-0000-0000-000097AF0000}"/>
    <cellStyle name="40% - Accent4 5 9" xfId="2486" xr:uid="{00000000-0005-0000-0000-000098AF0000}"/>
    <cellStyle name="40% - Accent4 5 9 2" xfId="10866" xr:uid="{00000000-0005-0000-0000-000099AF0000}"/>
    <cellStyle name="40% - Accent4 5 9 2 2" xfId="24025" xr:uid="{00000000-0005-0000-0000-00009AAF0000}"/>
    <cellStyle name="40% - Accent4 5 9 2 2 2" xfId="61363" xr:uid="{00000000-0005-0000-0000-00009BAF0000}"/>
    <cellStyle name="40% - Accent4 5 9 2 3" xfId="33389" xr:uid="{00000000-0005-0000-0000-00009CAF0000}"/>
    <cellStyle name="40% - Accent4 5 9 2 4" xfId="48204" xr:uid="{00000000-0005-0000-0000-00009DAF0000}"/>
    <cellStyle name="40% - Accent4 5 9 3" xfId="6143" xr:uid="{00000000-0005-0000-0000-00009EAF0000}"/>
    <cellStyle name="40% - Accent4 5 9 3 2" xfId="19302" xr:uid="{00000000-0005-0000-0000-00009FAF0000}"/>
    <cellStyle name="40% - Accent4 5 9 3 2 2" xfId="56640" xr:uid="{00000000-0005-0000-0000-0000A0AF0000}"/>
    <cellStyle name="40% - Accent4 5 9 3 3" xfId="36101" xr:uid="{00000000-0005-0000-0000-0000A1AF0000}"/>
    <cellStyle name="40% - Accent4 5 9 3 4" xfId="43481" xr:uid="{00000000-0005-0000-0000-0000A2AF0000}"/>
    <cellStyle name="40% - Accent4 5 9 4" xfId="15647" xr:uid="{00000000-0005-0000-0000-0000A3AF0000}"/>
    <cellStyle name="40% - Accent4 5 9 4 2" xfId="30677" xr:uid="{00000000-0005-0000-0000-0000A4AF0000}"/>
    <cellStyle name="40% - Accent4 5 9 4 3" xfId="52985" xr:uid="{00000000-0005-0000-0000-0000A5AF0000}"/>
    <cellStyle name="40% - Accent4 5 9 5" xfId="27795" xr:uid="{00000000-0005-0000-0000-0000A6AF0000}"/>
    <cellStyle name="40% - Accent4 5 9 6" xfId="39824" xr:uid="{00000000-0005-0000-0000-0000A7AF0000}"/>
    <cellStyle name="40% - Accent4 6" xfId="263" xr:uid="{00000000-0005-0000-0000-0000A8AF0000}"/>
    <cellStyle name="40% - Accent4 6 2" xfId="684" xr:uid="{00000000-0005-0000-0000-0000A9AF0000}"/>
    <cellStyle name="40% - Accent4 6 2 2" xfId="1866" xr:uid="{00000000-0005-0000-0000-0000AAAF0000}"/>
    <cellStyle name="40% - Accent4 6 2 2 2" xfId="7940" xr:uid="{00000000-0005-0000-0000-0000ABAF0000}"/>
    <cellStyle name="40% - Accent4 6 2 2 2 2" xfId="12663" xr:uid="{00000000-0005-0000-0000-0000ACAF0000}"/>
    <cellStyle name="40% - Accent4 6 2 2 2 2 2" xfId="25822" xr:uid="{00000000-0005-0000-0000-0000ADAF0000}"/>
    <cellStyle name="40% - Accent4 6 2 2 2 2 2 2" xfId="63160" xr:uid="{00000000-0005-0000-0000-0000AEAF0000}"/>
    <cellStyle name="40% - Accent4 6 2 2 2 2 3" xfId="50001" xr:uid="{00000000-0005-0000-0000-0000AFAF0000}"/>
    <cellStyle name="40% - Accent4 6 2 2 2 3" xfId="21099" xr:uid="{00000000-0005-0000-0000-0000B0AF0000}"/>
    <cellStyle name="40% - Accent4 6 2 2 2 3 2" xfId="58437" xr:uid="{00000000-0005-0000-0000-0000B1AF0000}"/>
    <cellStyle name="40% - Accent4 6 2 2 2 4" xfId="34118" xr:uid="{00000000-0005-0000-0000-0000B2AF0000}"/>
    <cellStyle name="40% - Accent4 6 2 2 2 5" xfId="45278" xr:uid="{00000000-0005-0000-0000-0000B3AF0000}"/>
    <cellStyle name="40% - Accent4 6 2 2 3" xfId="10303" xr:uid="{00000000-0005-0000-0000-0000B4AF0000}"/>
    <cellStyle name="40% - Accent4 6 2 2 3 2" xfId="23462" xr:uid="{00000000-0005-0000-0000-0000B5AF0000}"/>
    <cellStyle name="40% - Accent4 6 2 2 3 2 2" xfId="60800" xr:uid="{00000000-0005-0000-0000-0000B6AF0000}"/>
    <cellStyle name="40% - Accent4 6 2 2 3 3" xfId="36830" xr:uid="{00000000-0005-0000-0000-0000B7AF0000}"/>
    <cellStyle name="40% - Accent4 6 2 2 3 4" xfId="47641" xr:uid="{00000000-0005-0000-0000-0000B8AF0000}"/>
    <cellStyle name="40% - Accent4 6 2 2 4" xfId="5580" xr:uid="{00000000-0005-0000-0000-0000B9AF0000}"/>
    <cellStyle name="40% - Accent4 6 2 2 4 2" xfId="18739" xr:uid="{00000000-0005-0000-0000-0000BAAF0000}"/>
    <cellStyle name="40% - Accent4 6 2 2 4 2 2" xfId="56077" xr:uid="{00000000-0005-0000-0000-0000BBAF0000}"/>
    <cellStyle name="40% - Accent4 6 2 2 4 3" xfId="31406" xr:uid="{00000000-0005-0000-0000-0000BCAF0000}"/>
    <cellStyle name="40% - Accent4 6 2 2 4 4" xfId="42918" xr:uid="{00000000-0005-0000-0000-0000BDAF0000}"/>
    <cellStyle name="40% - Accent4 6 2 2 5" xfId="15027" xr:uid="{00000000-0005-0000-0000-0000BEAF0000}"/>
    <cellStyle name="40% - Accent4 6 2 2 5 2" xfId="52365" xr:uid="{00000000-0005-0000-0000-0000BFAF0000}"/>
    <cellStyle name="40% - Accent4 6 2 2 6" xfId="28524" xr:uid="{00000000-0005-0000-0000-0000C0AF0000}"/>
    <cellStyle name="40% - Accent4 6 2 2 7" xfId="39204" xr:uid="{00000000-0005-0000-0000-0000C1AF0000}"/>
    <cellStyle name="40% - Accent4 6 2 3" xfId="3215" xr:uid="{00000000-0005-0000-0000-0000C2AF0000}"/>
    <cellStyle name="40% - Accent4 6 2 3 2" xfId="11483" xr:uid="{00000000-0005-0000-0000-0000C3AF0000}"/>
    <cellStyle name="40% - Accent4 6 2 3 2 2" xfId="24642" xr:uid="{00000000-0005-0000-0000-0000C4AF0000}"/>
    <cellStyle name="40% - Accent4 6 2 3 2 2 2" xfId="61980" xr:uid="{00000000-0005-0000-0000-0000C5AF0000}"/>
    <cellStyle name="40% - Accent4 6 2 3 2 3" xfId="48821" xr:uid="{00000000-0005-0000-0000-0000C6AF0000}"/>
    <cellStyle name="40% - Accent4 6 2 3 3" xfId="6760" xr:uid="{00000000-0005-0000-0000-0000C7AF0000}"/>
    <cellStyle name="40% - Accent4 6 2 3 3 2" xfId="19919" xr:uid="{00000000-0005-0000-0000-0000C8AF0000}"/>
    <cellStyle name="40% - Accent4 6 2 3 3 2 2" xfId="57257" xr:uid="{00000000-0005-0000-0000-0000C9AF0000}"/>
    <cellStyle name="40% - Accent4 6 2 3 3 3" xfId="44098" xr:uid="{00000000-0005-0000-0000-0000CAAF0000}"/>
    <cellStyle name="40% - Accent4 6 2 3 4" xfId="16376" xr:uid="{00000000-0005-0000-0000-0000CBAF0000}"/>
    <cellStyle name="40% - Accent4 6 2 3 4 2" xfId="53714" xr:uid="{00000000-0005-0000-0000-0000CCAF0000}"/>
    <cellStyle name="40% - Accent4 6 2 3 5" xfId="32769" xr:uid="{00000000-0005-0000-0000-0000CDAF0000}"/>
    <cellStyle name="40% - Accent4 6 2 3 6" xfId="40553" xr:uid="{00000000-0005-0000-0000-0000CEAF0000}"/>
    <cellStyle name="40% - Accent4 6 2 4" xfId="9123" xr:uid="{00000000-0005-0000-0000-0000CFAF0000}"/>
    <cellStyle name="40% - Accent4 6 2 4 2" xfId="22282" xr:uid="{00000000-0005-0000-0000-0000D0AF0000}"/>
    <cellStyle name="40% - Accent4 6 2 4 2 2" xfId="59620" xr:uid="{00000000-0005-0000-0000-0000D1AF0000}"/>
    <cellStyle name="40% - Accent4 6 2 4 3" xfId="35481" xr:uid="{00000000-0005-0000-0000-0000D2AF0000}"/>
    <cellStyle name="40% - Accent4 6 2 4 4" xfId="46461" xr:uid="{00000000-0005-0000-0000-0000D3AF0000}"/>
    <cellStyle name="40% - Accent4 6 2 5" xfId="4400" xr:uid="{00000000-0005-0000-0000-0000D4AF0000}"/>
    <cellStyle name="40% - Accent4 6 2 5 2" xfId="17559" xr:uid="{00000000-0005-0000-0000-0000D5AF0000}"/>
    <cellStyle name="40% - Accent4 6 2 5 2 2" xfId="54897" xr:uid="{00000000-0005-0000-0000-0000D6AF0000}"/>
    <cellStyle name="40% - Accent4 6 2 5 3" xfId="30057" xr:uid="{00000000-0005-0000-0000-0000D7AF0000}"/>
    <cellStyle name="40% - Accent4 6 2 5 4" xfId="41738" xr:uid="{00000000-0005-0000-0000-0000D8AF0000}"/>
    <cellStyle name="40% - Accent4 6 2 6" xfId="13847" xr:uid="{00000000-0005-0000-0000-0000D9AF0000}"/>
    <cellStyle name="40% - Accent4 6 2 6 2" xfId="51185" xr:uid="{00000000-0005-0000-0000-0000DAAF0000}"/>
    <cellStyle name="40% - Accent4 6 2 7" xfId="27175" xr:uid="{00000000-0005-0000-0000-0000DBAF0000}"/>
    <cellStyle name="40% - Accent4 6 2 8" xfId="38024" xr:uid="{00000000-0005-0000-0000-0000DCAF0000}"/>
    <cellStyle name="40% - Accent4 6 3" xfId="1445" xr:uid="{00000000-0005-0000-0000-0000DDAF0000}"/>
    <cellStyle name="40% - Accent4 6 3 2" xfId="7519" xr:uid="{00000000-0005-0000-0000-0000DEAF0000}"/>
    <cellStyle name="40% - Accent4 6 3 2 2" xfId="12242" xr:uid="{00000000-0005-0000-0000-0000DFAF0000}"/>
    <cellStyle name="40% - Accent4 6 3 2 2 2" xfId="25401" xr:uid="{00000000-0005-0000-0000-0000E0AF0000}"/>
    <cellStyle name="40% - Accent4 6 3 2 2 2 2" xfId="62739" xr:uid="{00000000-0005-0000-0000-0000E1AF0000}"/>
    <cellStyle name="40% - Accent4 6 3 2 2 3" xfId="49580" xr:uid="{00000000-0005-0000-0000-0000E2AF0000}"/>
    <cellStyle name="40% - Accent4 6 3 2 3" xfId="20678" xr:uid="{00000000-0005-0000-0000-0000E3AF0000}"/>
    <cellStyle name="40% - Accent4 6 3 2 3 2" xfId="58016" xr:uid="{00000000-0005-0000-0000-0000E4AF0000}"/>
    <cellStyle name="40% - Accent4 6 3 2 4" xfId="33697" xr:uid="{00000000-0005-0000-0000-0000E5AF0000}"/>
    <cellStyle name="40% - Accent4 6 3 2 5" xfId="44857" xr:uid="{00000000-0005-0000-0000-0000E6AF0000}"/>
    <cellStyle name="40% - Accent4 6 3 3" xfId="9882" xr:uid="{00000000-0005-0000-0000-0000E7AF0000}"/>
    <cellStyle name="40% - Accent4 6 3 3 2" xfId="23041" xr:uid="{00000000-0005-0000-0000-0000E8AF0000}"/>
    <cellStyle name="40% - Accent4 6 3 3 2 2" xfId="60379" xr:uid="{00000000-0005-0000-0000-0000E9AF0000}"/>
    <cellStyle name="40% - Accent4 6 3 3 3" xfId="36409" xr:uid="{00000000-0005-0000-0000-0000EAAF0000}"/>
    <cellStyle name="40% - Accent4 6 3 3 4" xfId="47220" xr:uid="{00000000-0005-0000-0000-0000EBAF0000}"/>
    <cellStyle name="40% - Accent4 6 3 4" xfId="5159" xr:uid="{00000000-0005-0000-0000-0000ECAF0000}"/>
    <cellStyle name="40% - Accent4 6 3 4 2" xfId="18318" xr:uid="{00000000-0005-0000-0000-0000EDAF0000}"/>
    <cellStyle name="40% - Accent4 6 3 4 2 2" xfId="55656" xr:uid="{00000000-0005-0000-0000-0000EEAF0000}"/>
    <cellStyle name="40% - Accent4 6 3 4 3" xfId="30985" xr:uid="{00000000-0005-0000-0000-0000EFAF0000}"/>
    <cellStyle name="40% - Accent4 6 3 4 4" xfId="42497" xr:uid="{00000000-0005-0000-0000-0000F0AF0000}"/>
    <cellStyle name="40% - Accent4 6 3 5" xfId="14606" xr:uid="{00000000-0005-0000-0000-0000F1AF0000}"/>
    <cellStyle name="40% - Accent4 6 3 5 2" xfId="51944" xr:uid="{00000000-0005-0000-0000-0000F2AF0000}"/>
    <cellStyle name="40% - Accent4 6 3 6" xfId="28103" xr:uid="{00000000-0005-0000-0000-0000F3AF0000}"/>
    <cellStyle name="40% - Accent4 6 3 7" xfId="38783" xr:uid="{00000000-0005-0000-0000-0000F4AF0000}"/>
    <cellStyle name="40% - Accent4 6 4" xfId="2794" xr:uid="{00000000-0005-0000-0000-0000F5AF0000}"/>
    <cellStyle name="40% - Accent4 6 4 2" xfId="11062" xr:uid="{00000000-0005-0000-0000-0000F6AF0000}"/>
    <cellStyle name="40% - Accent4 6 4 2 2" xfId="24221" xr:uid="{00000000-0005-0000-0000-0000F7AF0000}"/>
    <cellStyle name="40% - Accent4 6 4 2 2 2" xfId="61559" xr:uid="{00000000-0005-0000-0000-0000F8AF0000}"/>
    <cellStyle name="40% - Accent4 6 4 2 3" xfId="48400" xr:uid="{00000000-0005-0000-0000-0000F9AF0000}"/>
    <cellStyle name="40% - Accent4 6 4 3" xfId="6339" xr:uid="{00000000-0005-0000-0000-0000FAAF0000}"/>
    <cellStyle name="40% - Accent4 6 4 3 2" xfId="19498" xr:uid="{00000000-0005-0000-0000-0000FBAF0000}"/>
    <cellStyle name="40% - Accent4 6 4 3 2 2" xfId="56836" xr:uid="{00000000-0005-0000-0000-0000FCAF0000}"/>
    <cellStyle name="40% - Accent4 6 4 3 3" xfId="43677" xr:uid="{00000000-0005-0000-0000-0000FDAF0000}"/>
    <cellStyle name="40% - Accent4 6 4 4" xfId="15955" xr:uid="{00000000-0005-0000-0000-0000FEAF0000}"/>
    <cellStyle name="40% - Accent4 6 4 4 2" xfId="53293" xr:uid="{00000000-0005-0000-0000-0000FFAF0000}"/>
    <cellStyle name="40% - Accent4 6 4 5" xfId="32348" xr:uid="{00000000-0005-0000-0000-000000B00000}"/>
    <cellStyle name="40% - Accent4 6 4 6" xfId="40132" xr:uid="{00000000-0005-0000-0000-000001B00000}"/>
    <cellStyle name="40% - Accent4 6 5" xfId="8702" xr:uid="{00000000-0005-0000-0000-000002B00000}"/>
    <cellStyle name="40% - Accent4 6 5 2" xfId="21861" xr:uid="{00000000-0005-0000-0000-000003B00000}"/>
    <cellStyle name="40% - Accent4 6 5 2 2" xfId="59199" xr:uid="{00000000-0005-0000-0000-000004B00000}"/>
    <cellStyle name="40% - Accent4 6 5 3" xfId="35060" xr:uid="{00000000-0005-0000-0000-000005B00000}"/>
    <cellStyle name="40% - Accent4 6 5 4" xfId="46040" xr:uid="{00000000-0005-0000-0000-000006B00000}"/>
    <cellStyle name="40% - Accent4 6 6" xfId="3979" xr:uid="{00000000-0005-0000-0000-000007B00000}"/>
    <cellStyle name="40% - Accent4 6 6 2" xfId="17138" xr:uid="{00000000-0005-0000-0000-000008B00000}"/>
    <cellStyle name="40% - Accent4 6 6 2 2" xfId="54476" xr:uid="{00000000-0005-0000-0000-000009B00000}"/>
    <cellStyle name="40% - Accent4 6 6 3" xfId="29636" xr:uid="{00000000-0005-0000-0000-00000AB00000}"/>
    <cellStyle name="40% - Accent4 6 6 4" xfId="41317" xr:uid="{00000000-0005-0000-0000-00000BB00000}"/>
    <cellStyle name="40% - Accent4 6 7" xfId="13426" xr:uid="{00000000-0005-0000-0000-00000CB00000}"/>
    <cellStyle name="40% - Accent4 6 7 2" xfId="50764" xr:uid="{00000000-0005-0000-0000-00000DB00000}"/>
    <cellStyle name="40% - Accent4 6 8" xfId="26754" xr:uid="{00000000-0005-0000-0000-00000EB00000}"/>
    <cellStyle name="40% - Accent4 6 9" xfId="37603" xr:uid="{00000000-0005-0000-0000-00000FB00000}"/>
    <cellStyle name="40% - Accent4 7" xfId="151" xr:uid="{00000000-0005-0000-0000-000010B00000}"/>
    <cellStyle name="40% - Accent4 7 2" xfId="572" xr:uid="{00000000-0005-0000-0000-000011B00000}"/>
    <cellStyle name="40% - Accent4 7 2 2" xfId="1754" xr:uid="{00000000-0005-0000-0000-000012B00000}"/>
    <cellStyle name="40% - Accent4 7 2 2 2" xfId="7828" xr:uid="{00000000-0005-0000-0000-000013B00000}"/>
    <cellStyle name="40% - Accent4 7 2 2 2 2" xfId="12551" xr:uid="{00000000-0005-0000-0000-000014B00000}"/>
    <cellStyle name="40% - Accent4 7 2 2 2 2 2" xfId="25710" xr:uid="{00000000-0005-0000-0000-000015B00000}"/>
    <cellStyle name="40% - Accent4 7 2 2 2 2 2 2" xfId="63048" xr:uid="{00000000-0005-0000-0000-000016B00000}"/>
    <cellStyle name="40% - Accent4 7 2 2 2 2 3" xfId="49889" xr:uid="{00000000-0005-0000-0000-000017B00000}"/>
    <cellStyle name="40% - Accent4 7 2 2 2 3" xfId="20987" xr:uid="{00000000-0005-0000-0000-000018B00000}"/>
    <cellStyle name="40% - Accent4 7 2 2 2 3 2" xfId="58325" xr:uid="{00000000-0005-0000-0000-000019B00000}"/>
    <cellStyle name="40% - Accent4 7 2 2 2 4" xfId="34006" xr:uid="{00000000-0005-0000-0000-00001AB00000}"/>
    <cellStyle name="40% - Accent4 7 2 2 2 5" xfId="45166" xr:uid="{00000000-0005-0000-0000-00001BB00000}"/>
    <cellStyle name="40% - Accent4 7 2 2 3" xfId="10191" xr:uid="{00000000-0005-0000-0000-00001CB00000}"/>
    <cellStyle name="40% - Accent4 7 2 2 3 2" xfId="23350" xr:uid="{00000000-0005-0000-0000-00001DB00000}"/>
    <cellStyle name="40% - Accent4 7 2 2 3 2 2" xfId="60688" xr:uid="{00000000-0005-0000-0000-00001EB00000}"/>
    <cellStyle name="40% - Accent4 7 2 2 3 3" xfId="36718" xr:uid="{00000000-0005-0000-0000-00001FB00000}"/>
    <cellStyle name="40% - Accent4 7 2 2 3 4" xfId="47529" xr:uid="{00000000-0005-0000-0000-000020B00000}"/>
    <cellStyle name="40% - Accent4 7 2 2 4" xfId="5468" xr:uid="{00000000-0005-0000-0000-000021B00000}"/>
    <cellStyle name="40% - Accent4 7 2 2 4 2" xfId="18627" xr:uid="{00000000-0005-0000-0000-000022B00000}"/>
    <cellStyle name="40% - Accent4 7 2 2 4 2 2" xfId="55965" xr:uid="{00000000-0005-0000-0000-000023B00000}"/>
    <cellStyle name="40% - Accent4 7 2 2 4 3" xfId="31294" xr:uid="{00000000-0005-0000-0000-000024B00000}"/>
    <cellStyle name="40% - Accent4 7 2 2 4 4" xfId="42806" xr:uid="{00000000-0005-0000-0000-000025B00000}"/>
    <cellStyle name="40% - Accent4 7 2 2 5" xfId="14915" xr:uid="{00000000-0005-0000-0000-000026B00000}"/>
    <cellStyle name="40% - Accent4 7 2 2 5 2" xfId="52253" xr:uid="{00000000-0005-0000-0000-000027B00000}"/>
    <cellStyle name="40% - Accent4 7 2 2 6" xfId="28412" xr:uid="{00000000-0005-0000-0000-000028B00000}"/>
    <cellStyle name="40% - Accent4 7 2 2 7" xfId="39092" xr:uid="{00000000-0005-0000-0000-000029B00000}"/>
    <cellStyle name="40% - Accent4 7 2 3" xfId="3103" xr:uid="{00000000-0005-0000-0000-00002AB00000}"/>
    <cellStyle name="40% - Accent4 7 2 3 2" xfId="11371" xr:uid="{00000000-0005-0000-0000-00002BB00000}"/>
    <cellStyle name="40% - Accent4 7 2 3 2 2" xfId="24530" xr:uid="{00000000-0005-0000-0000-00002CB00000}"/>
    <cellStyle name="40% - Accent4 7 2 3 2 2 2" xfId="61868" xr:uid="{00000000-0005-0000-0000-00002DB00000}"/>
    <cellStyle name="40% - Accent4 7 2 3 2 3" xfId="48709" xr:uid="{00000000-0005-0000-0000-00002EB00000}"/>
    <cellStyle name="40% - Accent4 7 2 3 3" xfId="6648" xr:uid="{00000000-0005-0000-0000-00002FB00000}"/>
    <cellStyle name="40% - Accent4 7 2 3 3 2" xfId="19807" xr:uid="{00000000-0005-0000-0000-000030B00000}"/>
    <cellStyle name="40% - Accent4 7 2 3 3 2 2" xfId="57145" xr:uid="{00000000-0005-0000-0000-000031B00000}"/>
    <cellStyle name="40% - Accent4 7 2 3 3 3" xfId="43986" xr:uid="{00000000-0005-0000-0000-000032B00000}"/>
    <cellStyle name="40% - Accent4 7 2 3 4" xfId="16264" xr:uid="{00000000-0005-0000-0000-000033B00000}"/>
    <cellStyle name="40% - Accent4 7 2 3 4 2" xfId="53602" xr:uid="{00000000-0005-0000-0000-000034B00000}"/>
    <cellStyle name="40% - Accent4 7 2 3 5" xfId="32657" xr:uid="{00000000-0005-0000-0000-000035B00000}"/>
    <cellStyle name="40% - Accent4 7 2 3 6" xfId="40441" xr:uid="{00000000-0005-0000-0000-000036B00000}"/>
    <cellStyle name="40% - Accent4 7 2 4" xfId="9011" xr:uid="{00000000-0005-0000-0000-000037B00000}"/>
    <cellStyle name="40% - Accent4 7 2 4 2" xfId="22170" xr:uid="{00000000-0005-0000-0000-000038B00000}"/>
    <cellStyle name="40% - Accent4 7 2 4 2 2" xfId="59508" xr:uid="{00000000-0005-0000-0000-000039B00000}"/>
    <cellStyle name="40% - Accent4 7 2 4 3" xfId="35369" xr:uid="{00000000-0005-0000-0000-00003AB00000}"/>
    <cellStyle name="40% - Accent4 7 2 4 4" xfId="46349" xr:uid="{00000000-0005-0000-0000-00003BB00000}"/>
    <cellStyle name="40% - Accent4 7 2 5" xfId="4288" xr:uid="{00000000-0005-0000-0000-00003CB00000}"/>
    <cellStyle name="40% - Accent4 7 2 5 2" xfId="17447" xr:uid="{00000000-0005-0000-0000-00003DB00000}"/>
    <cellStyle name="40% - Accent4 7 2 5 2 2" xfId="54785" xr:uid="{00000000-0005-0000-0000-00003EB00000}"/>
    <cellStyle name="40% - Accent4 7 2 5 3" xfId="29945" xr:uid="{00000000-0005-0000-0000-00003FB00000}"/>
    <cellStyle name="40% - Accent4 7 2 5 4" xfId="41626" xr:uid="{00000000-0005-0000-0000-000040B00000}"/>
    <cellStyle name="40% - Accent4 7 2 6" xfId="13735" xr:uid="{00000000-0005-0000-0000-000041B00000}"/>
    <cellStyle name="40% - Accent4 7 2 6 2" xfId="51073" xr:uid="{00000000-0005-0000-0000-000042B00000}"/>
    <cellStyle name="40% - Accent4 7 2 7" xfId="27063" xr:uid="{00000000-0005-0000-0000-000043B00000}"/>
    <cellStyle name="40% - Accent4 7 2 8" xfId="37912" xr:uid="{00000000-0005-0000-0000-000044B00000}"/>
    <cellStyle name="40% - Accent4 7 3" xfId="1333" xr:uid="{00000000-0005-0000-0000-000045B00000}"/>
    <cellStyle name="40% - Accent4 7 3 2" xfId="7407" xr:uid="{00000000-0005-0000-0000-000046B00000}"/>
    <cellStyle name="40% - Accent4 7 3 2 2" xfId="12130" xr:uid="{00000000-0005-0000-0000-000047B00000}"/>
    <cellStyle name="40% - Accent4 7 3 2 2 2" xfId="25289" xr:uid="{00000000-0005-0000-0000-000048B00000}"/>
    <cellStyle name="40% - Accent4 7 3 2 2 2 2" xfId="62627" xr:uid="{00000000-0005-0000-0000-000049B00000}"/>
    <cellStyle name="40% - Accent4 7 3 2 2 3" xfId="49468" xr:uid="{00000000-0005-0000-0000-00004AB00000}"/>
    <cellStyle name="40% - Accent4 7 3 2 3" xfId="20566" xr:uid="{00000000-0005-0000-0000-00004BB00000}"/>
    <cellStyle name="40% - Accent4 7 3 2 3 2" xfId="57904" xr:uid="{00000000-0005-0000-0000-00004CB00000}"/>
    <cellStyle name="40% - Accent4 7 3 2 4" xfId="33585" xr:uid="{00000000-0005-0000-0000-00004DB00000}"/>
    <cellStyle name="40% - Accent4 7 3 2 5" xfId="44745" xr:uid="{00000000-0005-0000-0000-00004EB00000}"/>
    <cellStyle name="40% - Accent4 7 3 3" xfId="9770" xr:uid="{00000000-0005-0000-0000-00004FB00000}"/>
    <cellStyle name="40% - Accent4 7 3 3 2" xfId="22929" xr:uid="{00000000-0005-0000-0000-000050B00000}"/>
    <cellStyle name="40% - Accent4 7 3 3 2 2" xfId="60267" xr:uid="{00000000-0005-0000-0000-000051B00000}"/>
    <cellStyle name="40% - Accent4 7 3 3 3" xfId="36297" xr:uid="{00000000-0005-0000-0000-000052B00000}"/>
    <cellStyle name="40% - Accent4 7 3 3 4" xfId="47108" xr:uid="{00000000-0005-0000-0000-000053B00000}"/>
    <cellStyle name="40% - Accent4 7 3 4" xfId="5047" xr:uid="{00000000-0005-0000-0000-000054B00000}"/>
    <cellStyle name="40% - Accent4 7 3 4 2" xfId="18206" xr:uid="{00000000-0005-0000-0000-000055B00000}"/>
    <cellStyle name="40% - Accent4 7 3 4 2 2" xfId="55544" xr:uid="{00000000-0005-0000-0000-000056B00000}"/>
    <cellStyle name="40% - Accent4 7 3 4 3" xfId="30873" xr:uid="{00000000-0005-0000-0000-000057B00000}"/>
    <cellStyle name="40% - Accent4 7 3 4 4" xfId="42385" xr:uid="{00000000-0005-0000-0000-000058B00000}"/>
    <cellStyle name="40% - Accent4 7 3 5" xfId="14494" xr:uid="{00000000-0005-0000-0000-000059B00000}"/>
    <cellStyle name="40% - Accent4 7 3 5 2" xfId="51832" xr:uid="{00000000-0005-0000-0000-00005AB00000}"/>
    <cellStyle name="40% - Accent4 7 3 6" xfId="27991" xr:uid="{00000000-0005-0000-0000-00005BB00000}"/>
    <cellStyle name="40% - Accent4 7 3 7" xfId="38671" xr:uid="{00000000-0005-0000-0000-00005CB00000}"/>
    <cellStyle name="40% - Accent4 7 4" xfId="2682" xr:uid="{00000000-0005-0000-0000-00005DB00000}"/>
    <cellStyle name="40% - Accent4 7 4 2" xfId="10950" xr:uid="{00000000-0005-0000-0000-00005EB00000}"/>
    <cellStyle name="40% - Accent4 7 4 2 2" xfId="24109" xr:uid="{00000000-0005-0000-0000-00005FB00000}"/>
    <cellStyle name="40% - Accent4 7 4 2 2 2" xfId="61447" xr:uid="{00000000-0005-0000-0000-000060B00000}"/>
    <cellStyle name="40% - Accent4 7 4 2 3" xfId="48288" xr:uid="{00000000-0005-0000-0000-000061B00000}"/>
    <cellStyle name="40% - Accent4 7 4 3" xfId="6227" xr:uid="{00000000-0005-0000-0000-000062B00000}"/>
    <cellStyle name="40% - Accent4 7 4 3 2" xfId="19386" xr:uid="{00000000-0005-0000-0000-000063B00000}"/>
    <cellStyle name="40% - Accent4 7 4 3 2 2" xfId="56724" xr:uid="{00000000-0005-0000-0000-000064B00000}"/>
    <cellStyle name="40% - Accent4 7 4 3 3" xfId="43565" xr:uid="{00000000-0005-0000-0000-000065B00000}"/>
    <cellStyle name="40% - Accent4 7 4 4" xfId="15843" xr:uid="{00000000-0005-0000-0000-000066B00000}"/>
    <cellStyle name="40% - Accent4 7 4 4 2" xfId="53181" xr:uid="{00000000-0005-0000-0000-000067B00000}"/>
    <cellStyle name="40% - Accent4 7 4 5" xfId="32236" xr:uid="{00000000-0005-0000-0000-000068B00000}"/>
    <cellStyle name="40% - Accent4 7 4 6" xfId="40020" xr:uid="{00000000-0005-0000-0000-000069B00000}"/>
    <cellStyle name="40% - Accent4 7 5" xfId="8590" xr:uid="{00000000-0005-0000-0000-00006AB00000}"/>
    <cellStyle name="40% - Accent4 7 5 2" xfId="21749" xr:uid="{00000000-0005-0000-0000-00006BB00000}"/>
    <cellStyle name="40% - Accent4 7 5 2 2" xfId="59087" xr:uid="{00000000-0005-0000-0000-00006CB00000}"/>
    <cellStyle name="40% - Accent4 7 5 3" xfId="34948" xr:uid="{00000000-0005-0000-0000-00006DB00000}"/>
    <cellStyle name="40% - Accent4 7 5 4" xfId="45928" xr:uid="{00000000-0005-0000-0000-00006EB00000}"/>
    <cellStyle name="40% - Accent4 7 6" xfId="3867" xr:uid="{00000000-0005-0000-0000-00006FB00000}"/>
    <cellStyle name="40% - Accent4 7 6 2" xfId="17026" xr:uid="{00000000-0005-0000-0000-000070B00000}"/>
    <cellStyle name="40% - Accent4 7 6 2 2" xfId="54364" xr:uid="{00000000-0005-0000-0000-000071B00000}"/>
    <cellStyle name="40% - Accent4 7 6 3" xfId="29524" xr:uid="{00000000-0005-0000-0000-000072B00000}"/>
    <cellStyle name="40% - Accent4 7 6 4" xfId="41205" xr:uid="{00000000-0005-0000-0000-000073B00000}"/>
    <cellStyle name="40% - Accent4 7 7" xfId="13314" xr:uid="{00000000-0005-0000-0000-000074B00000}"/>
    <cellStyle name="40% - Accent4 7 7 2" xfId="50652" xr:uid="{00000000-0005-0000-0000-000075B00000}"/>
    <cellStyle name="40% - Accent4 7 8" xfId="26642" xr:uid="{00000000-0005-0000-0000-000076B00000}"/>
    <cellStyle name="40% - Accent4 7 9" xfId="37491" xr:uid="{00000000-0005-0000-0000-000077B00000}"/>
    <cellStyle name="40% - Accent4 8" xfId="460" xr:uid="{00000000-0005-0000-0000-000078B00000}"/>
    <cellStyle name="40% - Accent4 8 2" xfId="1642" xr:uid="{00000000-0005-0000-0000-000079B00000}"/>
    <cellStyle name="40% - Accent4 8 2 2" xfId="7716" xr:uid="{00000000-0005-0000-0000-00007AB00000}"/>
    <cellStyle name="40% - Accent4 8 2 2 2" xfId="12439" xr:uid="{00000000-0005-0000-0000-00007BB00000}"/>
    <cellStyle name="40% - Accent4 8 2 2 2 2" xfId="25598" xr:uid="{00000000-0005-0000-0000-00007CB00000}"/>
    <cellStyle name="40% - Accent4 8 2 2 2 2 2" xfId="62936" xr:uid="{00000000-0005-0000-0000-00007DB00000}"/>
    <cellStyle name="40% - Accent4 8 2 2 2 3" xfId="49777" xr:uid="{00000000-0005-0000-0000-00007EB00000}"/>
    <cellStyle name="40% - Accent4 8 2 2 3" xfId="20875" xr:uid="{00000000-0005-0000-0000-00007FB00000}"/>
    <cellStyle name="40% - Accent4 8 2 2 3 2" xfId="58213" xr:uid="{00000000-0005-0000-0000-000080B00000}"/>
    <cellStyle name="40% - Accent4 8 2 2 4" xfId="33894" xr:uid="{00000000-0005-0000-0000-000081B00000}"/>
    <cellStyle name="40% - Accent4 8 2 2 5" xfId="45054" xr:uid="{00000000-0005-0000-0000-000082B00000}"/>
    <cellStyle name="40% - Accent4 8 2 3" xfId="10079" xr:uid="{00000000-0005-0000-0000-000083B00000}"/>
    <cellStyle name="40% - Accent4 8 2 3 2" xfId="23238" xr:uid="{00000000-0005-0000-0000-000084B00000}"/>
    <cellStyle name="40% - Accent4 8 2 3 2 2" xfId="60576" xr:uid="{00000000-0005-0000-0000-000085B00000}"/>
    <cellStyle name="40% - Accent4 8 2 3 3" xfId="36606" xr:uid="{00000000-0005-0000-0000-000086B00000}"/>
    <cellStyle name="40% - Accent4 8 2 3 4" xfId="47417" xr:uid="{00000000-0005-0000-0000-000087B00000}"/>
    <cellStyle name="40% - Accent4 8 2 4" xfId="5356" xr:uid="{00000000-0005-0000-0000-000088B00000}"/>
    <cellStyle name="40% - Accent4 8 2 4 2" xfId="18515" xr:uid="{00000000-0005-0000-0000-000089B00000}"/>
    <cellStyle name="40% - Accent4 8 2 4 2 2" xfId="55853" xr:uid="{00000000-0005-0000-0000-00008AB00000}"/>
    <cellStyle name="40% - Accent4 8 2 4 3" xfId="31182" xr:uid="{00000000-0005-0000-0000-00008BB00000}"/>
    <cellStyle name="40% - Accent4 8 2 4 4" xfId="42694" xr:uid="{00000000-0005-0000-0000-00008CB00000}"/>
    <cellStyle name="40% - Accent4 8 2 5" xfId="14803" xr:uid="{00000000-0005-0000-0000-00008DB00000}"/>
    <cellStyle name="40% - Accent4 8 2 5 2" xfId="52141" xr:uid="{00000000-0005-0000-0000-00008EB00000}"/>
    <cellStyle name="40% - Accent4 8 2 6" xfId="28300" xr:uid="{00000000-0005-0000-0000-00008FB00000}"/>
    <cellStyle name="40% - Accent4 8 2 7" xfId="38980" xr:uid="{00000000-0005-0000-0000-000090B00000}"/>
    <cellStyle name="40% - Accent4 8 3" xfId="2991" xr:uid="{00000000-0005-0000-0000-000091B00000}"/>
    <cellStyle name="40% - Accent4 8 3 2" xfId="11259" xr:uid="{00000000-0005-0000-0000-000092B00000}"/>
    <cellStyle name="40% - Accent4 8 3 2 2" xfId="24418" xr:uid="{00000000-0005-0000-0000-000093B00000}"/>
    <cellStyle name="40% - Accent4 8 3 2 2 2" xfId="61756" xr:uid="{00000000-0005-0000-0000-000094B00000}"/>
    <cellStyle name="40% - Accent4 8 3 2 3" xfId="48597" xr:uid="{00000000-0005-0000-0000-000095B00000}"/>
    <cellStyle name="40% - Accent4 8 3 3" xfId="6536" xr:uid="{00000000-0005-0000-0000-000096B00000}"/>
    <cellStyle name="40% - Accent4 8 3 3 2" xfId="19695" xr:uid="{00000000-0005-0000-0000-000097B00000}"/>
    <cellStyle name="40% - Accent4 8 3 3 2 2" xfId="57033" xr:uid="{00000000-0005-0000-0000-000098B00000}"/>
    <cellStyle name="40% - Accent4 8 3 3 3" xfId="43874" xr:uid="{00000000-0005-0000-0000-000099B00000}"/>
    <cellStyle name="40% - Accent4 8 3 4" xfId="16152" xr:uid="{00000000-0005-0000-0000-00009AB00000}"/>
    <cellStyle name="40% - Accent4 8 3 4 2" xfId="53490" xr:uid="{00000000-0005-0000-0000-00009BB00000}"/>
    <cellStyle name="40% - Accent4 8 3 5" xfId="32545" xr:uid="{00000000-0005-0000-0000-00009CB00000}"/>
    <cellStyle name="40% - Accent4 8 3 6" xfId="40329" xr:uid="{00000000-0005-0000-0000-00009DB00000}"/>
    <cellStyle name="40% - Accent4 8 4" xfId="8899" xr:uid="{00000000-0005-0000-0000-00009EB00000}"/>
    <cellStyle name="40% - Accent4 8 4 2" xfId="22058" xr:uid="{00000000-0005-0000-0000-00009FB00000}"/>
    <cellStyle name="40% - Accent4 8 4 2 2" xfId="59396" xr:uid="{00000000-0005-0000-0000-0000A0B00000}"/>
    <cellStyle name="40% - Accent4 8 4 3" xfId="35257" xr:uid="{00000000-0005-0000-0000-0000A1B00000}"/>
    <cellStyle name="40% - Accent4 8 4 4" xfId="46237" xr:uid="{00000000-0005-0000-0000-0000A2B00000}"/>
    <cellStyle name="40% - Accent4 8 5" xfId="4176" xr:uid="{00000000-0005-0000-0000-0000A3B00000}"/>
    <cellStyle name="40% - Accent4 8 5 2" xfId="17335" xr:uid="{00000000-0005-0000-0000-0000A4B00000}"/>
    <cellStyle name="40% - Accent4 8 5 2 2" xfId="54673" xr:uid="{00000000-0005-0000-0000-0000A5B00000}"/>
    <cellStyle name="40% - Accent4 8 5 3" xfId="29833" xr:uid="{00000000-0005-0000-0000-0000A6B00000}"/>
    <cellStyle name="40% - Accent4 8 5 4" xfId="41514" xr:uid="{00000000-0005-0000-0000-0000A7B00000}"/>
    <cellStyle name="40% - Accent4 8 6" xfId="13623" xr:uid="{00000000-0005-0000-0000-0000A8B00000}"/>
    <cellStyle name="40% - Accent4 8 6 2" xfId="50961" xr:uid="{00000000-0005-0000-0000-0000A9B00000}"/>
    <cellStyle name="40% - Accent4 8 7" xfId="26951" xr:uid="{00000000-0005-0000-0000-0000AAB00000}"/>
    <cellStyle name="40% - Accent4 8 8" xfId="37800" xr:uid="{00000000-0005-0000-0000-0000ABB00000}"/>
    <cellStyle name="40% - Accent4 9" xfId="291" xr:uid="{00000000-0005-0000-0000-0000ACB00000}"/>
    <cellStyle name="40% - Accent4 9 2" xfId="1473" xr:uid="{00000000-0005-0000-0000-0000ADB00000}"/>
    <cellStyle name="40% - Accent4 9 2 2" xfId="7547" xr:uid="{00000000-0005-0000-0000-0000AEB00000}"/>
    <cellStyle name="40% - Accent4 9 2 2 2" xfId="12270" xr:uid="{00000000-0005-0000-0000-0000AFB00000}"/>
    <cellStyle name="40% - Accent4 9 2 2 2 2" xfId="25429" xr:uid="{00000000-0005-0000-0000-0000B0B00000}"/>
    <cellStyle name="40% - Accent4 9 2 2 2 2 2" xfId="62767" xr:uid="{00000000-0005-0000-0000-0000B1B00000}"/>
    <cellStyle name="40% - Accent4 9 2 2 2 3" xfId="49608" xr:uid="{00000000-0005-0000-0000-0000B2B00000}"/>
    <cellStyle name="40% - Accent4 9 2 2 3" xfId="20706" xr:uid="{00000000-0005-0000-0000-0000B3B00000}"/>
    <cellStyle name="40% - Accent4 9 2 2 3 2" xfId="58044" xr:uid="{00000000-0005-0000-0000-0000B4B00000}"/>
    <cellStyle name="40% - Accent4 9 2 2 4" xfId="33725" xr:uid="{00000000-0005-0000-0000-0000B5B00000}"/>
    <cellStyle name="40% - Accent4 9 2 2 5" xfId="44885" xr:uid="{00000000-0005-0000-0000-0000B6B00000}"/>
    <cellStyle name="40% - Accent4 9 2 3" xfId="9910" xr:uid="{00000000-0005-0000-0000-0000B7B00000}"/>
    <cellStyle name="40% - Accent4 9 2 3 2" xfId="23069" xr:uid="{00000000-0005-0000-0000-0000B8B00000}"/>
    <cellStyle name="40% - Accent4 9 2 3 2 2" xfId="60407" xr:uid="{00000000-0005-0000-0000-0000B9B00000}"/>
    <cellStyle name="40% - Accent4 9 2 3 3" xfId="36437" xr:uid="{00000000-0005-0000-0000-0000BAB00000}"/>
    <cellStyle name="40% - Accent4 9 2 3 4" xfId="47248" xr:uid="{00000000-0005-0000-0000-0000BBB00000}"/>
    <cellStyle name="40% - Accent4 9 2 4" xfId="5187" xr:uid="{00000000-0005-0000-0000-0000BCB00000}"/>
    <cellStyle name="40% - Accent4 9 2 4 2" xfId="18346" xr:uid="{00000000-0005-0000-0000-0000BDB00000}"/>
    <cellStyle name="40% - Accent4 9 2 4 2 2" xfId="55684" xr:uid="{00000000-0005-0000-0000-0000BEB00000}"/>
    <cellStyle name="40% - Accent4 9 2 4 3" xfId="31013" xr:uid="{00000000-0005-0000-0000-0000BFB00000}"/>
    <cellStyle name="40% - Accent4 9 2 4 4" xfId="42525" xr:uid="{00000000-0005-0000-0000-0000C0B00000}"/>
    <cellStyle name="40% - Accent4 9 2 5" xfId="14634" xr:uid="{00000000-0005-0000-0000-0000C1B00000}"/>
    <cellStyle name="40% - Accent4 9 2 5 2" xfId="51972" xr:uid="{00000000-0005-0000-0000-0000C2B00000}"/>
    <cellStyle name="40% - Accent4 9 2 6" xfId="28131" xr:uid="{00000000-0005-0000-0000-0000C3B00000}"/>
    <cellStyle name="40% - Accent4 9 2 7" xfId="38811" xr:uid="{00000000-0005-0000-0000-0000C4B00000}"/>
    <cellStyle name="40% - Accent4 9 3" xfId="2822" xr:uid="{00000000-0005-0000-0000-0000C5B00000}"/>
    <cellStyle name="40% - Accent4 9 3 2" xfId="11090" xr:uid="{00000000-0005-0000-0000-0000C6B00000}"/>
    <cellStyle name="40% - Accent4 9 3 2 2" xfId="24249" xr:uid="{00000000-0005-0000-0000-0000C7B00000}"/>
    <cellStyle name="40% - Accent4 9 3 2 2 2" xfId="61587" xr:uid="{00000000-0005-0000-0000-0000C8B00000}"/>
    <cellStyle name="40% - Accent4 9 3 2 3" xfId="48428" xr:uid="{00000000-0005-0000-0000-0000C9B00000}"/>
    <cellStyle name="40% - Accent4 9 3 3" xfId="6367" xr:uid="{00000000-0005-0000-0000-0000CAB00000}"/>
    <cellStyle name="40% - Accent4 9 3 3 2" xfId="19526" xr:uid="{00000000-0005-0000-0000-0000CBB00000}"/>
    <cellStyle name="40% - Accent4 9 3 3 2 2" xfId="56864" xr:uid="{00000000-0005-0000-0000-0000CCB00000}"/>
    <cellStyle name="40% - Accent4 9 3 3 3" xfId="43705" xr:uid="{00000000-0005-0000-0000-0000CDB00000}"/>
    <cellStyle name="40% - Accent4 9 3 4" xfId="15983" xr:uid="{00000000-0005-0000-0000-0000CEB00000}"/>
    <cellStyle name="40% - Accent4 9 3 4 2" xfId="53321" xr:uid="{00000000-0005-0000-0000-0000CFB00000}"/>
    <cellStyle name="40% - Accent4 9 3 5" xfId="32376" xr:uid="{00000000-0005-0000-0000-0000D0B00000}"/>
    <cellStyle name="40% - Accent4 9 3 6" xfId="40160" xr:uid="{00000000-0005-0000-0000-0000D1B00000}"/>
    <cellStyle name="40% - Accent4 9 4" xfId="8730" xr:uid="{00000000-0005-0000-0000-0000D2B00000}"/>
    <cellStyle name="40% - Accent4 9 4 2" xfId="21889" xr:uid="{00000000-0005-0000-0000-0000D3B00000}"/>
    <cellStyle name="40% - Accent4 9 4 2 2" xfId="59227" xr:uid="{00000000-0005-0000-0000-0000D4B00000}"/>
    <cellStyle name="40% - Accent4 9 4 3" xfId="35088" xr:uid="{00000000-0005-0000-0000-0000D5B00000}"/>
    <cellStyle name="40% - Accent4 9 4 4" xfId="46068" xr:uid="{00000000-0005-0000-0000-0000D6B00000}"/>
    <cellStyle name="40% - Accent4 9 5" xfId="4007" xr:uid="{00000000-0005-0000-0000-0000D7B00000}"/>
    <cellStyle name="40% - Accent4 9 5 2" xfId="17166" xr:uid="{00000000-0005-0000-0000-0000D8B00000}"/>
    <cellStyle name="40% - Accent4 9 5 2 2" xfId="54504" xr:uid="{00000000-0005-0000-0000-0000D9B00000}"/>
    <cellStyle name="40% - Accent4 9 5 3" xfId="29664" xr:uid="{00000000-0005-0000-0000-0000DAB00000}"/>
    <cellStyle name="40% - Accent4 9 5 4" xfId="41345" xr:uid="{00000000-0005-0000-0000-0000DBB00000}"/>
    <cellStyle name="40% - Accent4 9 6" xfId="13454" xr:uid="{00000000-0005-0000-0000-0000DCB00000}"/>
    <cellStyle name="40% - Accent4 9 6 2" xfId="50792" xr:uid="{00000000-0005-0000-0000-0000DDB00000}"/>
    <cellStyle name="40% - Accent4 9 7" xfId="26782" xr:uid="{00000000-0005-0000-0000-0000DEB00000}"/>
    <cellStyle name="40% - Accent4 9 8" xfId="37631" xr:uid="{00000000-0005-0000-0000-0000DFB00000}"/>
    <cellStyle name="40% - Accent5" xfId="35" builtinId="47" customBuiltin="1"/>
    <cellStyle name="40% - Accent5 10" xfId="714" xr:uid="{00000000-0005-0000-0000-0000E1B00000}"/>
    <cellStyle name="40% - Accent5 10 2" xfId="1896" xr:uid="{00000000-0005-0000-0000-0000E2B00000}"/>
    <cellStyle name="40% - Accent5 10 2 2" xfId="7970" xr:uid="{00000000-0005-0000-0000-0000E3B00000}"/>
    <cellStyle name="40% - Accent5 10 2 2 2" xfId="12693" xr:uid="{00000000-0005-0000-0000-0000E4B00000}"/>
    <cellStyle name="40% - Accent5 10 2 2 2 2" xfId="25852" xr:uid="{00000000-0005-0000-0000-0000E5B00000}"/>
    <cellStyle name="40% - Accent5 10 2 2 2 2 2" xfId="63190" xr:uid="{00000000-0005-0000-0000-0000E6B00000}"/>
    <cellStyle name="40% - Accent5 10 2 2 2 3" xfId="50031" xr:uid="{00000000-0005-0000-0000-0000E7B00000}"/>
    <cellStyle name="40% - Accent5 10 2 2 3" xfId="21129" xr:uid="{00000000-0005-0000-0000-0000E8B00000}"/>
    <cellStyle name="40% - Accent5 10 2 2 3 2" xfId="58467" xr:uid="{00000000-0005-0000-0000-0000E9B00000}"/>
    <cellStyle name="40% - Accent5 10 2 2 4" xfId="34148" xr:uid="{00000000-0005-0000-0000-0000EAB00000}"/>
    <cellStyle name="40% - Accent5 10 2 2 5" xfId="45308" xr:uid="{00000000-0005-0000-0000-0000EBB00000}"/>
    <cellStyle name="40% - Accent5 10 2 3" xfId="10333" xr:uid="{00000000-0005-0000-0000-0000ECB00000}"/>
    <cellStyle name="40% - Accent5 10 2 3 2" xfId="23492" xr:uid="{00000000-0005-0000-0000-0000EDB00000}"/>
    <cellStyle name="40% - Accent5 10 2 3 2 2" xfId="60830" xr:uid="{00000000-0005-0000-0000-0000EEB00000}"/>
    <cellStyle name="40% - Accent5 10 2 3 3" xfId="36860" xr:uid="{00000000-0005-0000-0000-0000EFB00000}"/>
    <cellStyle name="40% - Accent5 10 2 3 4" xfId="47671" xr:uid="{00000000-0005-0000-0000-0000F0B00000}"/>
    <cellStyle name="40% - Accent5 10 2 4" xfId="5610" xr:uid="{00000000-0005-0000-0000-0000F1B00000}"/>
    <cellStyle name="40% - Accent5 10 2 4 2" xfId="18769" xr:uid="{00000000-0005-0000-0000-0000F2B00000}"/>
    <cellStyle name="40% - Accent5 10 2 4 2 2" xfId="56107" xr:uid="{00000000-0005-0000-0000-0000F3B00000}"/>
    <cellStyle name="40% - Accent5 10 2 4 3" xfId="31436" xr:uid="{00000000-0005-0000-0000-0000F4B00000}"/>
    <cellStyle name="40% - Accent5 10 2 4 4" xfId="42948" xr:uid="{00000000-0005-0000-0000-0000F5B00000}"/>
    <cellStyle name="40% - Accent5 10 2 5" xfId="15057" xr:uid="{00000000-0005-0000-0000-0000F6B00000}"/>
    <cellStyle name="40% - Accent5 10 2 5 2" xfId="52395" xr:uid="{00000000-0005-0000-0000-0000F7B00000}"/>
    <cellStyle name="40% - Accent5 10 2 6" xfId="28554" xr:uid="{00000000-0005-0000-0000-0000F8B00000}"/>
    <cellStyle name="40% - Accent5 10 2 7" xfId="39234" xr:uid="{00000000-0005-0000-0000-0000F9B00000}"/>
    <cellStyle name="40% - Accent5 10 3" xfId="3245" xr:uid="{00000000-0005-0000-0000-0000FAB00000}"/>
    <cellStyle name="40% - Accent5 10 3 2" xfId="11513" xr:uid="{00000000-0005-0000-0000-0000FBB00000}"/>
    <cellStyle name="40% - Accent5 10 3 2 2" xfId="24672" xr:uid="{00000000-0005-0000-0000-0000FCB00000}"/>
    <cellStyle name="40% - Accent5 10 3 2 2 2" xfId="62010" xr:uid="{00000000-0005-0000-0000-0000FDB00000}"/>
    <cellStyle name="40% - Accent5 10 3 2 3" xfId="48851" xr:uid="{00000000-0005-0000-0000-0000FEB00000}"/>
    <cellStyle name="40% - Accent5 10 3 3" xfId="6790" xr:uid="{00000000-0005-0000-0000-0000FFB00000}"/>
    <cellStyle name="40% - Accent5 10 3 3 2" xfId="19949" xr:uid="{00000000-0005-0000-0000-000000B10000}"/>
    <cellStyle name="40% - Accent5 10 3 3 2 2" xfId="57287" xr:uid="{00000000-0005-0000-0000-000001B10000}"/>
    <cellStyle name="40% - Accent5 10 3 3 3" xfId="44128" xr:uid="{00000000-0005-0000-0000-000002B10000}"/>
    <cellStyle name="40% - Accent5 10 3 4" xfId="16406" xr:uid="{00000000-0005-0000-0000-000003B10000}"/>
    <cellStyle name="40% - Accent5 10 3 4 2" xfId="53744" xr:uid="{00000000-0005-0000-0000-000004B10000}"/>
    <cellStyle name="40% - Accent5 10 3 5" xfId="32799" xr:uid="{00000000-0005-0000-0000-000005B10000}"/>
    <cellStyle name="40% - Accent5 10 3 6" xfId="40583" xr:uid="{00000000-0005-0000-0000-000006B10000}"/>
    <cellStyle name="40% - Accent5 10 4" xfId="9153" xr:uid="{00000000-0005-0000-0000-000007B10000}"/>
    <cellStyle name="40% - Accent5 10 4 2" xfId="22312" xr:uid="{00000000-0005-0000-0000-000008B10000}"/>
    <cellStyle name="40% - Accent5 10 4 2 2" xfId="59650" xr:uid="{00000000-0005-0000-0000-000009B10000}"/>
    <cellStyle name="40% - Accent5 10 4 3" xfId="35511" xr:uid="{00000000-0005-0000-0000-00000AB10000}"/>
    <cellStyle name="40% - Accent5 10 4 4" xfId="46491" xr:uid="{00000000-0005-0000-0000-00000BB10000}"/>
    <cellStyle name="40% - Accent5 10 5" xfId="4430" xr:uid="{00000000-0005-0000-0000-00000CB10000}"/>
    <cellStyle name="40% - Accent5 10 5 2" xfId="17589" xr:uid="{00000000-0005-0000-0000-00000DB10000}"/>
    <cellStyle name="40% - Accent5 10 5 2 2" xfId="54927" xr:uid="{00000000-0005-0000-0000-00000EB10000}"/>
    <cellStyle name="40% - Accent5 10 5 3" xfId="30087" xr:uid="{00000000-0005-0000-0000-00000FB10000}"/>
    <cellStyle name="40% - Accent5 10 5 4" xfId="41768" xr:uid="{00000000-0005-0000-0000-000010B10000}"/>
    <cellStyle name="40% - Accent5 10 6" xfId="13877" xr:uid="{00000000-0005-0000-0000-000011B10000}"/>
    <cellStyle name="40% - Accent5 10 6 2" xfId="51215" xr:uid="{00000000-0005-0000-0000-000012B10000}"/>
    <cellStyle name="40% - Accent5 10 7" xfId="27205" xr:uid="{00000000-0005-0000-0000-000013B10000}"/>
    <cellStyle name="40% - Accent5 10 8" xfId="38054" xr:uid="{00000000-0005-0000-0000-000014B10000}"/>
    <cellStyle name="40% - Accent5 11" xfId="883" xr:uid="{00000000-0005-0000-0000-000015B10000}"/>
    <cellStyle name="40% - Accent5 11 2" xfId="2065" xr:uid="{00000000-0005-0000-0000-000016B10000}"/>
    <cellStyle name="40% - Accent5 11 2 2" xfId="8139" xr:uid="{00000000-0005-0000-0000-000017B10000}"/>
    <cellStyle name="40% - Accent5 11 2 2 2" xfId="12862" xr:uid="{00000000-0005-0000-0000-000018B10000}"/>
    <cellStyle name="40% - Accent5 11 2 2 2 2" xfId="26021" xr:uid="{00000000-0005-0000-0000-000019B10000}"/>
    <cellStyle name="40% - Accent5 11 2 2 2 2 2" xfId="63359" xr:uid="{00000000-0005-0000-0000-00001AB10000}"/>
    <cellStyle name="40% - Accent5 11 2 2 2 3" xfId="50200" xr:uid="{00000000-0005-0000-0000-00001BB10000}"/>
    <cellStyle name="40% - Accent5 11 2 2 3" xfId="21298" xr:uid="{00000000-0005-0000-0000-00001CB10000}"/>
    <cellStyle name="40% - Accent5 11 2 2 3 2" xfId="58636" xr:uid="{00000000-0005-0000-0000-00001DB10000}"/>
    <cellStyle name="40% - Accent5 11 2 2 4" xfId="34317" xr:uid="{00000000-0005-0000-0000-00001EB10000}"/>
    <cellStyle name="40% - Accent5 11 2 2 5" xfId="45477" xr:uid="{00000000-0005-0000-0000-00001FB10000}"/>
    <cellStyle name="40% - Accent5 11 2 3" xfId="10502" xr:uid="{00000000-0005-0000-0000-000020B10000}"/>
    <cellStyle name="40% - Accent5 11 2 3 2" xfId="23661" xr:uid="{00000000-0005-0000-0000-000021B10000}"/>
    <cellStyle name="40% - Accent5 11 2 3 2 2" xfId="60999" xr:uid="{00000000-0005-0000-0000-000022B10000}"/>
    <cellStyle name="40% - Accent5 11 2 3 3" xfId="37029" xr:uid="{00000000-0005-0000-0000-000023B10000}"/>
    <cellStyle name="40% - Accent5 11 2 3 4" xfId="47840" xr:uid="{00000000-0005-0000-0000-000024B10000}"/>
    <cellStyle name="40% - Accent5 11 2 4" xfId="5779" xr:uid="{00000000-0005-0000-0000-000025B10000}"/>
    <cellStyle name="40% - Accent5 11 2 4 2" xfId="18938" xr:uid="{00000000-0005-0000-0000-000026B10000}"/>
    <cellStyle name="40% - Accent5 11 2 4 2 2" xfId="56276" xr:uid="{00000000-0005-0000-0000-000027B10000}"/>
    <cellStyle name="40% - Accent5 11 2 4 3" xfId="31605" xr:uid="{00000000-0005-0000-0000-000028B10000}"/>
    <cellStyle name="40% - Accent5 11 2 4 4" xfId="43117" xr:uid="{00000000-0005-0000-0000-000029B10000}"/>
    <cellStyle name="40% - Accent5 11 2 5" xfId="15226" xr:uid="{00000000-0005-0000-0000-00002AB10000}"/>
    <cellStyle name="40% - Accent5 11 2 5 2" xfId="52564" xr:uid="{00000000-0005-0000-0000-00002BB10000}"/>
    <cellStyle name="40% - Accent5 11 2 6" xfId="28723" xr:uid="{00000000-0005-0000-0000-00002CB10000}"/>
    <cellStyle name="40% - Accent5 11 2 7" xfId="39403" xr:uid="{00000000-0005-0000-0000-00002DB10000}"/>
    <cellStyle name="40% - Accent5 11 3" xfId="3414" xr:uid="{00000000-0005-0000-0000-00002EB10000}"/>
    <cellStyle name="40% - Accent5 11 3 2" xfId="11682" xr:uid="{00000000-0005-0000-0000-00002FB10000}"/>
    <cellStyle name="40% - Accent5 11 3 2 2" xfId="24841" xr:uid="{00000000-0005-0000-0000-000030B10000}"/>
    <cellStyle name="40% - Accent5 11 3 2 2 2" xfId="62179" xr:uid="{00000000-0005-0000-0000-000031B10000}"/>
    <cellStyle name="40% - Accent5 11 3 2 3" xfId="49020" xr:uid="{00000000-0005-0000-0000-000032B10000}"/>
    <cellStyle name="40% - Accent5 11 3 3" xfId="6959" xr:uid="{00000000-0005-0000-0000-000033B10000}"/>
    <cellStyle name="40% - Accent5 11 3 3 2" xfId="20118" xr:uid="{00000000-0005-0000-0000-000034B10000}"/>
    <cellStyle name="40% - Accent5 11 3 3 2 2" xfId="57456" xr:uid="{00000000-0005-0000-0000-000035B10000}"/>
    <cellStyle name="40% - Accent5 11 3 3 3" xfId="44297" xr:uid="{00000000-0005-0000-0000-000036B10000}"/>
    <cellStyle name="40% - Accent5 11 3 4" xfId="16575" xr:uid="{00000000-0005-0000-0000-000037B10000}"/>
    <cellStyle name="40% - Accent5 11 3 4 2" xfId="53913" xr:uid="{00000000-0005-0000-0000-000038B10000}"/>
    <cellStyle name="40% - Accent5 11 3 5" xfId="32968" xr:uid="{00000000-0005-0000-0000-000039B10000}"/>
    <cellStyle name="40% - Accent5 11 3 6" xfId="40752" xr:uid="{00000000-0005-0000-0000-00003AB10000}"/>
    <cellStyle name="40% - Accent5 11 4" xfId="9322" xr:uid="{00000000-0005-0000-0000-00003BB10000}"/>
    <cellStyle name="40% - Accent5 11 4 2" xfId="22481" xr:uid="{00000000-0005-0000-0000-00003CB10000}"/>
    <cellStyle name="40% - Accent5 11 4 2 2" xfId="59819" xr:uid="{00000000-0005-0000-0000-00003DB10000}"/>
    <cellStyle name="40% - Accent5 11 4 3" xfId="35680" xr:uid="{00000000-0005-0000-0000-00003EB10000}"/>
    <cellStyle name="40% - Accent5 11 4 4" xfId="46660" xr:uid="{00000000-0005-0000-0000-00003FB10000}"/>
    <cellStyle name="40% - Accent5 11 5" xfId="4599" xr:uid="{00000000-0005-0000-0000-000040B10000}"/>
    <cellStyle name="40% - Accent5 11 5 2" xfId="17758" xr:uid="{00000000-0005-0000-0000-000041B10000}"/>
    <cellStyle name="40% - Accent5 11 5 2 2" xfId="55096" xr:uid="{00000000-0005-0000-0000-000042B10000}"/>
    <cellStyle name="40% - Accent5 11 5 3" xfId="30256" xr:uid="{00000000-0005-0000-0000-000043B10000}"/>
    <cellStyle name="40% - Accent5 11 5 4" xfId="41937" xr:uid="{00000000-0005-0000-0000-000044B10000}"/>
    <cellStyle name="40% - Accent5 11 6" xfId="14046" xr:uid="{00000000-0005-0000-0000-000045B10000}"/>
    <cellStyle name="40% - Accent5 11 6 2" xfId="51384" xr:uid="{00000000-0005-0000-0000-000046B10000}"/>
    <cellStyle name="40% - Accent5 11 7" xfId="27374" xr:uid="{00000000-0005-0000-0000-000047B10000}"/>
    <cellStyle name="40% - Accent5 11 8" xfId="38223" xr:uid="{00000000-0005-0000-0000-000048B10000}"/>
    <cellStyle name="40% - Accent5 12" xfId="1054" xr:uid="{00000000-0005-0000-0000-000049B10000}"/>
    <cellStyle name="40% - Accent5 12 2" xfId="2234" xr:uid="{00000000-0005-0000-0000-00004AB10000}"/>
    <cellStyle name="40% - Accent5 12 2 2" xfId="8308" xr:uid="{00000000-0005-0000-0000-00004BB10000}"/>
    <cellStyle name="40% - Accent5 12 2 2 2" xfId="13031" xr:uid="{00000000-0005-0000-0000-00004CB10000}"/>
    <cellStyle name="40% - Accent5 12 2 2 2 2" xfId="26190" xr:uid="{00000000-0005-0000-0000-00004DB10000}"/>
    <cellStyle name="40% - Accent5 12 2 2 2 2 2" xfId="63528" xr:uid="{00000000-0005-0000-0000-00004EB10000}"/>
    <cellStyle name="40% - Accent5 12 2 2 2 3" xfId="50369" xr:uid="{00000000-0005-0000-0000-00004FB10000}"/>
    <cellStyle name="40% - Accent5 12 2 2 3" xfId="21467" xr:uid="{00000000-0005-0000-0000-000050B10000}"/>
    <cellStyle name="40% - Accent5 12 2 2 3 2" xfId="58805" xr:uid="{00000000-0005-0000-0000-000051B10000}"/>
    <cellStyle name="40% - Accent5 12 2 2 4" xfId="34486" xr:uid="{00000000-0005-0000-0000-000052B10000}"/>
    <cellStyle name="40% - Accent5 12 2 2 5" xfId="45646" xr:uid="{00000000-0005-0000-0000-000053B10000}"/>
    <cellStyle name="40% - Accent5 12 2 3" xfId="10671" xr:uid="{00000000-0005-0000-0000-000054B10000}"/>
    <cellStyle name="40% - Accent5 12 2 3 2" xfId="23830" xr:uid="{00000000-0005-0000-0000-000055B10000}"/>
    <cellStyle name="40% - Accent5 12 2 3 2 2" xfId="61168" xr:uid="{00000000-0005-0000-0000-000056B10000}"/>
    <cellStyle name="40% - Accent5 12 2 3 3" xfId="37198" xr:uid="{00000000-0005-0000-0000-000057B10000}"/>
    <cellStyle name="40% - Accent5 12 2 3 4" xfId="48009" xr:uid="{00000000-0005-0000-0000-000058B10000}"/>
    <cellStyle name="40% - Accent5 12 2 4" xfId="5948" xr:uid="{00000000-0005-0000-0000-000059B10000}"/>
    <cellStyle name="40% - Accent5 12 2 4 2" xfId="19107" xr:uid="{00000000-0005-0000-0000-00005AB10000}"/>
    <cellStyle name="40% - Accent5 12 2 4 2 2" xfId="56445" xr:uid="{00000000-0005-0000-0000-00005BB10000}"/>
    <cellStyle name="40% - Accent5 12 2 4 3" xfId="31774" xr:uid="{00000000-0005-0000-0000-00005CB10000}"/>
    <cellStyle name="40% - Accent5 12 2 4 4" xfId="43286" xr:uid="{00000000-0005-0000-0000-00005DB10000}"/>
    <cellStyle name="40% - Accent5 12 2 5" xfId="15395" xr:uid="{00000000-0005-0000-0000-00005EB10000}"/>
    <cellStyle name="40% - Accent5 12 2 5 2" xfId="52733" xr:uid="{00000000-0005-0000-0000-00005FB10000}"/>
    <cellStyle name="40% - Accent5 12 2 6" xfId="28892" xr:uid="{00000000-0005-0000-0000-000060B10000}"/>
    <cellStyle name="40% - Accent5 12 2 7" xfId="39572" xr:uid="{00000000-0005-0000-0000-000061B10000}"/>
    <cellStyle name="40% - Accent5 12 3" xfId="3583" xr:uid="{00000000-0005-0000-0000-000062B10000}"/>
    <cellStyle name="40% - Accent5 12 3 2" xfId="11851" xr:uid="{00000000-0005-0000-0000-000063B10000}"/>
    <cellStyle name="40% - Accent5 12 3 2 2" xfId="25010" xr:uid="{00000000-0005-0000-0000-000064B10000}"/>
    <cellStyle name="40% - Accent5 12 3 2 2 2" xfId="62348" xr:uid="{00000000-0005-0000-0000-000065B10000}"/>
    <cellStyle name="40% - Accent5 12 3 2 3" xfId="49189" xr:uid="{00000000-0005-0000-0000-000066B10000}"/>
    <cellStyle name="40% - Accent5 12 3 3" xfId="7128" xr:uid="{00000000-0005-0000-0000-000067B10000}"/>
    <cellStyle name="40% - Accent5 12 3 3 2" xfId="20287" xr:uid="{00000000-0005-0000-0000-000068B10000}"/>
    <cellStyle name="40% - Accent5 12 3 3 2 2" xfId="57625" xr:uid="{00000000-0005-0000-0000-000069B10000}"/>
    <cellStyle name="40% - Accent5 12 3 3 3" xfId="44466" xr:uid="{00000000-0005-0000-0000-00006AB10000}"/>
    <cellStyle name="40% - Accent5 12 3 4" xfId="16744" xr:uid="{00000000-0005-0000-0000-00006BB10000}"/>
    <cellStyle name="40% - Accent5 12 3 4 2" xfId="54082" xr:uid="{00000000-0005-0000-0000-00006CB10000}"/>
    <cellStyle name="40% - Accent5 12 3 5" xfId="33137" xr:uid="{00000000-0005-0000-0000-00006DB10000}"/>
    <cellStyle name="40% - Accent5 12 3 6" xfId="40921" xr:uid="{00000000-0005-0000-0000-00006EB10000}"/>
    <cellStyle name="40% - Accent5 12 4" xfId="9491" xr:uid="{00000000-0005-0000-0000-00006FB10000}"/>
    <cellStyle name="40% - Accent5 12 4 2" xfId="22650" xr:uid="{00000000-0005-0000-0000-000070B10000}"/>
    <cellStyle name="40% - Accent5 12 4 2 2" xfId="59988" xr:uid="{00000000-0005-0000-0000-000071B10000}"/>
    <cellStyle name="40% - Accent5 12 4 3" xfId="35849" xr:uid="{00000000-0005-0000-0000-000072B10000}"/>
    <cellStyle name="40% - Accent5 12 4 4" xfId="46829" xr:uid="{00000000-0005-0000-0000-000073B10000}"/>
    <cellStyle name="40% - Accent5 12 5" xfId="4768" xr:uid="{00000000-0005-0000-0000-000074B10000}"/>
    <cellStyle name="40% - Accent5 12 5 2" xfId="17927" xr:uid="{00000000-0005-0000-0000-000075B10000}"/>
    <cellStyle name="40% - Accent5 12 5 2 2" xfId="55265" xr:uid="{00000000-0005-0000-0000-000076B10000}"/>
    <cellStyle name="40% - Accent5 12 5 3" xfId="30425" xr:uid="{00000000-0005-0000-0000-000077B10000}"/>
    <cellStyle name="40% - Accent5 12 5 4" xfId="42106" xr:uid="{00000000-0005-0000-0000-000078B10000}"/>
    <cellStyle name="40% - Accent5 12 6" xfId="14215" xr:uid="{00000000-0005-0000-0000-000079B10000}"/>
    <cellStyle name="40% - Accent5 12 6 2" xfId="51553" xr:uid="{00000000-0005-0000-0000-00007AB10000}"/>
    <cellStyle name="40% - Accent5 12 7" xfId="27543" xr:uid="{00000000-0005-0000-0000-00007BB10000}"/>
    <cellStyle name="40% - Accent5 12 8" xfId="38392" xr:uid="{00000000-0005-0000-0000-00007CB10000}"/>
    <cellStyle name="40% - Accent5 13" xfId="1223" xr:uid="{00000000-0005-0000-0000-00007DB10000}"/>
    <cellStyle name="40% - Accent5 13 2" xfId="2572" xr:uid="{00000000-0005-0000-0000-00007EB10000}"/>
    <cellStyle name="40% - Accent5 13 2 2" xfId="12020" xr:uid="{00000000-0005-0000-0000-00007FB10000}"/>
    <cellStyle name="40% - Accent5 13 2 2 2" xfId="25179" xr:uid="{00000000-0005-0000-0000-000080B10000}"/>
    <cellStyle name="40% - Accent5 13 2 2 2 2" xfId="62517" xr:uid="{00000000-0005-0000-0000-000081B10000}"/>
    <cellStyle name="40% - Accent5 13 2 2 3" xfId="33475" xr:uid="{00000000-0005-0000-0000-000082B10000}"/>
    <cellStyle name="40% - Accent5 13 2 2 4" xfId="49358" xr:uid="{00000000-0005-0000-0000-000083B10000}"/>
    <cellStyle name="40% - Accent5 13 2 3" xfId="7297" xr:uid="{00000000-0005-0000-0000-000084B10000}"/>
    <cellStyle name="40% - Accent5 13 2 3 2" xfId="20456" xr:uid="{00000000-0005-0000-0000-000085B10000}"/>
    <cellStyle name="40% - Accent5 13 2 3 2 2" xfId="57794" xr:uid="{00000000-0005-0000-0000-000086B10000}"/>
    <cellStyle name="40% - Accent5 13 2 3 3" xfId="36187" xr:uid="{00000000-0005-0000-0000-000087B10000}"/>
    <cellStyle name="40% - Accent5 13 2 3 4" xfId="44635" xr:uid="{00000000-0005-0000-0000-000088B10000}"/>
    <cellStyle name="40% - Accent5 13 2 4" xfId="15733" xr:uid="{00000000-0005-0000-0000-000089B10000}"/>
    <cellStyle name="40% - Accent5 13 2 4 2" xfId="30763" xr:uid="{00000000-0005-0000-0000-00008AB10000}"/>
    <cellStyle name="40% - Accent5 13 2 4 3" xfId="53071" xr:uid="{00000000-0005-0000-0000-00008BB10000}"/>
    <cellStyle name="40% - Accent5 13 2 5" xfId="27881" xr:uid="{00000000-0005-0000-0000-00008CB10000}"/>
    <cellStyle name="40% - Accent5 13 2 6" xfId="39910" xr:uid="{00000000-0005-0000-0000-00008DB10000}"/>
    <cellStyle name="40% - Accent5 13 3" xfId="9660" xr:uid="{00000000-0005-0000-0000-00008EB10000}"/>
    <cellStyle name="40% - Accent5 13 3 2" xfId="22819" xr:uid="{00000000-0005-0000-0000-00008FB10000}"/>
    <cellStyle name="40% - Accent5 13 3 2 2" xfId="60157" xr:uid="{00000000-0005-0000-0000-000090B10000}"/>
    <cellStyle name="40% - Accent5 13 3 3" xfId="32126" xr:uid="{00000000-0005-0000-0000-000091B10000}"/>
    <cellStyle name="40% - Accent5 13 3 4" xfId="46998" xr:uid="{00000000-0005-0000-0000-000092B10000}"/>
    <cellStyle name="40% - Accent5 13 4" xfId="4937" xr:uid="{00000000-0005-0000-0000-000093B10000}"/>
    <cellStyle name="40% - Accent5 13 4 2" xfId="18096" xr:uid="{00000000-0005-0000-0000-000094B10000}"/>
    <cellStyle name="40% - Accent5 13 4 2 2" xfId="55434" xr:uid="{00000000-0005-0000-0000-000095B10000}"/>
    <cellStyle name="40% - Accent5 13 4 3" xfId="34838" xr:uid="{00000000-0005-0000-0000-000096B10000}"/>
    <cellStyle name="40% - Accent5 13 4 4" xfId="42275" xr:uid="{00000000-0005-0000-0000-000097B10000}"/>
    <cellStyle name="40% - Accent5 13 5" xfId="14384" xr:uid="{00000000-0005-0000-0000-000098B10000}"/>
    <cellStyle name="40% - Accent5 13 5 2" xfId="29414" xr:uid="{00000000-0005-0000-0000-000099B10000}"/>
    <cellStyle name="40% - Accent5 13 5 3" xfId="51722" xr:uid="{00000000-0005-0000-0000-00009AB10000}"/>
    <cellStyle name="40% - Accent5 13 6" xfId="26532" xr:uid="{00000000-0005-0000-0000-00009BB10000}"/>
    <cellStyle name="40% - Accent5 13 7" xfId="38561" xr:uid="{00000000-0005-0000-0000-00009CB10000}"/>
    <cellStyle name="40% - Accent5 14" xfId="2403" xr:uid="{00000000-0005-0000-0000-00009DB10000}"/>
    <cellStyle name="40% - Accent5 14 2" xfId="10840" xr:uid="{00000000-0005-0000-0000-00009EB10000}"/>
    <cellStyle name="40% - Accent5 14 2 2" xfId="23999" xr:uid="{00000000-0005-0000-0000-00009FB10000}"/>
    <cellStyle name="40% - Accent5 14 2 2 2" xfId="61337" xr:uid="{00000000-0005-0000-0000-0000A0B10000}"/>
    <cellStyle name="40% - Accent5 14 2 3" xfId="34657" xr:uid="{00000000-0005-0000-0000-0000A1B10000}"/>
    <cellStyle name="40% - Accent5 14 2 4" xfId="48178" xr:uid="{00000000-0005-0000-0000-0000A2B10000}"/>
    <cellStyle name="40% - Accent5 14 3" xfId="6117" xr:uid="{00000000-0005-0000-0000-0000A3B10000}"/>
    <cellStyle name="40% - Accent5 14 3 2" xfId="19276" xr:uid="{00000000-0005-0000-0000-0000A4B10000}"/>
    <cellStyle name="40% - Accent5 14 3 2 2" xfId="56614" xr:uid="{00000000-0005-0000-0000-0000A5B10000}"/>
    <cellStyle name="40% - Accent5 14 3 3" xfId="37369" xr:uid="{00000000-0005-0000-0000-0000A6B10000}"/>
    <cellStyle name="40% - Accent5 14 3 4" xfId="43455" xr:uid="{00000000-0005-0000-0000-0000A7B10000}"/>
    <cellStyle name="40% - Accent5 14 4" xfId="15564" xr:uid="{00000000-0005-0000-0000-0000A8B10000}"/>
    <cellStyle name="40% - Accent5 14 4 2" xfId="31945" xr:uid="{00000000-0005-0000-0000-0000A9B10000}"/>
    <cellStyle name="40% - Accent5 14 4 3" xfId="52902" xr:uid="{00000000-0005-0000-0000-0000AAB10000}"/>
    <cellStyle name="40% - Accent5 14 5" xfId="29063" xr:uid="{00000000-0005-0000-0000-0000ABB10000}"/>
    <cellStyle name="40% - Accent5 14 6" xfId="39741" xr:uid="{00000000-0005-0000-0000-0000ACB10000}"/>
    <cellStyle name="40% - Accent5 15" xfId="8480" xr:uid="{00000000-0005-0000-0000-0000ADB10000}"/>
    <cellStyle name="40% - Accent5 15 2" xfId="21639" xr:uid="{00000000-0005-0000-0000-0000AEB10000}"/>
    <cellStyle name="40% - Accent5 15 2 2" xfId="33306" xr:uid="{00000000-0005-0000-0000-0000AFB10000}"/>
    <cellStyle name="40% - Accent5 15 2 3" xfId="58977" xr:uid="{00000000-0005-0000-0000-0000B0B10000}"/>
    <cellStyle name="40% - Accent5 15 3" xfId="36018" xr:uid="{00000000-0005-0000-0000-0000B1B10000}"/>
    <cellStyle name="40% - Accent5 15 4" xfId="30594" xr:uid="{00000000-0005-0000-0000-0000B2B10000}"/>
    <cellStyle name="40% - Accent5 15 5" xfId="27712" xr:uid="{00000000-0005-0000-0000-0000B3B10000}"/>
    <cellStyle name="40% - Accent5 15 6" xfId="45818" xr:uid="{00000000-0005-0000-0000-0000B4B10000}"/>
    <cellStyle name="40% - Accent5 16" xfId="3757" xr:uid="{00000000-0005-0000-0000-0000B5B10000}"/>
    <cellStyle name="40% - Accent5 16 2" xfId="16916" xr:uid="{00000000-0005-0000-0000-0000B6B10000}"/>
    <cellStyle name="40% - Accent5 16 2 2" xfId="54254" xr:uid="{00000000-0005-0000-0000-0000B7B10000}"/>
    <cellStyle name="40% - Accent5 16 3" xfId="29245" xr:uid="{00000000-0005-0000-0000-0000B8B10000}"/>
    <cellStyle name="40% - Accent5 16 4" xfId="41095" xr:uid="{00000000-0005-0000-0000-0000B9B10000}"/>
    <cellStyle name="40% - Accent5 17" xfId="13204" xr:uid="{00000000-0005-0000-0000-0000BAB10000}"/>
    <cellStyle name="40% - Accent5 17 2" xfId="31957" xr:uid="{00000000-0005-0000-0000-0000BBB10000}"/>
    <cellStyle name="40% - Accent5 17 3" xfId="50542" xr:uid="{00000000-0005-0000-0000-0000BCB10000}"/>
    <cellStyle name="40% - Accent5 18" xfId="34669" xr:uid="{00000000-0005-0000-0000-0000BDB10000}"/>
    <cellStyle name="40% - Accent5 19" xfId="29076" xr:uid="{00000000-0005-0000-0000-0000BEB10000}"/>
    <cellStyle name="40% - Accent5 2" xfId="55" xr:uid="{00000000-0005-0000-0000-0000BFB10000}"/>
    <cellStyle name="40% - Accent5 2 10" xfId="897" xr:uid="{00000000-0005-0000-0000-0000C0B10000}"/>
    <cellStyle name="40% - Accent5 2 10 2" xfId="2079" xr:uid="{00000000-0005-0000-0000-0000C1B10000}"/>
    <cellStyle name="40% - Accent5 2 10 2 2" xfId="8153" xr:uid="{00000000-0005-0000-0000-0000C2B10000}"/>
    <cellStyle name="40% - Accent5 2 10 2 2 2" xfId="12876" xr:uid="{00000000-0005-0000-0000-0000C3B10000}"/>
    <cellStyle name="40% - Accent5 2 10 2 2 2 2" xfId="26035" xr:uid="{00000000-0005-0000-0000-0000C4B10000}"/>
    <cellStyle name="40% - Accent5 2 10 2 2 2 2 2" xfId="63373" xr:uid="{00000000-0005-0000-0000-0000C5B10000}"/>
    <cellStyle name="40% - Accent5 2 10 2 2 2 3" xfId="50214" xr:uid="{00000000-0005-0000-0000-0000C6B10000}"/>
    <cellStyle name="40% - Accent5 2 10 2 2 3" xfId="21312" xr:uid="{00000000-0005-0000-0000-0000C7B10000}"/>
    <cellStyle name="40% - Accent5 2 10 2 2 3 2" xfId="58650" xr:uid="{00000000-0005-0000-0000-0000C8B10000}"/>
    <cellStyle name="40% - Accent5 2 10 2 2 4" xfId="34331" xr:uid="{00000000-0005-0000-0000-0000C9B10000}"/>
    <cellStyle name="40% - Accent5 2 10 2 2 5" xfId="45491" xr:uid="{00000000-0005-0000-0000-0000CAB10000}"/>
    <cellStyle name="40% - Accent5 2 10 2 3" xfId="10516" xr:uid="{00000000-0005-0000-0000-0000CBB10000}"/>
    <cellStyle name="40% - Accent5 2 10 2 3 2" xfId="23675" xr:uid="{00000000-0005-0000-0000-0000CCB10000}"/>
    <cellStyle name="40% - Accent5 2 10 2 3 2 2" xfId="61013" xr:uid="{00000000-0005-0000-0000-0000CDB10000}"/>
    <cellStyle name="40% - Accent5 2 10 2 3 3" xfId="37043" xr:uid="{00000000-0005-0000-0000-0000CEB10000}"/>
    <cellStyle name="40% - Accent5 2 10 2 3 4" xfId="47854" xr:uid="{00000000-0005-0000-0000-0000CFB10000}"/>
    <cellStyle name="40% - Accent5 2 10 2 4" xfId="5793" xr:uid="{00000000-0005-0000-0000-0000D0B10000}"/>
    <cellStyle name="40% - Accent5 2 10 2 4 2" xfId="18952" xr:uid="{00000000-0005-0000-0000-0000D1B10000}"/>
    <cellStyle name="40% - Accent5 2 10 2 4 2 2" xfId="56290" xr:uid="{00000000-0005-0000-0000-0000D2B10000}"/>
    <cellStyle name="40% - Accent5 2 10 2 4 3" xfId="31619" xr:uid="{00000000-0005-0000-0000-0000D3B10000}"/>
    <cellStyle name="40% - Accent5 2 10 2 4 4" xfId="43131" xr:uid="{00000000-0005-0000-0000-0000D4B10000}"/>
    <cellStyle name="40% - Accent5 2 10 2 5" xfId="15240" xr:uid="{00000000-0005-0000-0000-0000D5B10000}"/>
    <cellStyle name="40% - Accent5 2 10 2 5 2" xfId="52578" xr:uid="{00000000-0005-0000-0000-0000D6B10000}"/>
    <cellStyle name="40% - Accent5 2 10 2 6" xfId="28737" xr:uid="{00000000-0005-0000-0000-0000D7B10000}"/>
    <cellStyle name="40% - Accent5 2 10 2 7" xfId="39417" xr:uid="{00000000-0005-0000-0000-0000D8B10000}"/>
    <cellStyle name="40% - Accent5 2 10 3" xfId="3428" xr:uid="{00000000-0005-0000-0000-0000D9B10000}"/>
    <cellStyle name="40% - Accent5 2 10 3 2" xfId="11696" xr:uid="{00000000-0005-0000-0000-0000DAB10000}"/>
    <cellStyle name="40% - Accent5 2 10 3 2 2" xfId="24855" xr:uid="{00000000-0005-0000-0000-0000DBB10000}"/>
    <cellStyle name="40% - Accent5 2 10 3 2 2 2" xfId="62193" xr:uid="{00000000-0005-0000-0000-0000DCB10000}"/>
    <cellStyle name="40% - Accent5 2 10 3 2 3" xfId="49034" xr:uid="{00000000-0005-0000-0000-0000DDB10000}"/>
    <cellStyle name="40% - Accent5 2 10 3 3" xfId="6973" xr:uid="{00000000-0005-0000-0000-0000DEB10000}"/>
    <cellStyle name="40% - Accent5 2 10 3 3 2" xfId="20132" xr:uid="{00000000-0005-0000-0000-0000DFB10000}"/>
    <cellStyle name="40% - Accent5 2 10 3 3 2 2" xfId="57470" xr:uid="{00000000-0005-0000-0000-0000E0B10000}"/>
    <cellStyle name="40% - Accent5 2 10 3 3 3" xfId="44311" xr:uid="{00000000-0005-0000-0000-0000E1B10000}"/>
    <cellStyle name="40% - Accent5 2 10 3 4" xfId="16589" xr:uid="{00000000-0005-0000-0000-0000E2B10000}"/>
    <cellStyle name="40% - Accent5 2 10 3 4 2" xfId="53927" xr:uid="{00000000-0005-0000-0000-0000E3B10000}"/>
    <cellStyle name="40% - Accent5 2 10 3 5" xfId="32982" xr:uid="{00000000-0005-0000-0000-0000E4B10000}"/>
    <cellStyle name="40% - Accent5 2 10 3 6" xfId="40766" xr:uid="{00000000-0005-0000-0000-0000E5B10000}"/>
    <cellStyle name="40% - Accent5 2 10 4" xfId="9336" xr:uid="{00000000-0005-0000-0000-0000E6B10000}"/>
    <cellStyle name="40% - Accent5 2 10 4 2" xfId="22495" xr:uid="{00000000-0005-0000-0000-0000E7B10000}"/>
    <cellStyle name="40% - Accent5 2 10 4 2 2" xfId="59833" xr:uid="{00000000-0005-0000-0000-0000E8B10000}"/>
    <cellStyle name="40% - Accent5 2 10 4 3" xfId="35694" xr:uid="{00000000-0005-0000-0000-0000E9B10000}"/>
    <cellStyle name="40% - Accent5 2 10 4 4" xfId="46674" xr:uid="{00000000-0005-0000-0000-0000EAB10000}"/>
    <cellStyle name="40% - Accent5 2 10 5" xfId="4613" xr:uid="{00000000-0005-0000-0000-0000EBB10000}"/>
    <cellStyle name="40% - Accent5 2 10 5 2" xfId="17772" xr:uid="{00000000-0005-0000-0000-0000ECB10000}"/>
    <cellStyle name="40% - Accent5 2 10 5 2 2" xfId="55110" xr:uid="{00000000-0005-0000-0000-0000EDB10000}"/>
    <cellStyle name="40% - Accent5 2 10 5 3" xfId="30270" xr:uid="{00000000-0005-0000-0000-0000EEB10000}"/>
    <cellStyle name="40% - Accent5 2 10 5 4" xfId="41951" xr:uid="{00000000-0005-0000-0000-0000EFB10000}"/>
    <cellStyle name="40% - Accent5 2 10 6" xfId="14060" xr:uid="{00000000-0005-0000-0000-0000F0B10000}"/>
    <cellStyle name="40% - Accent5 2 10 6 2" xfId="51398" xr:uid="{00000000-0005-0000-0000-0000F1B10000}"/>
    <cellStyle name="40% - Accent5 2 10 7" xfId="27388" xr:uid="{00000000-0005-0000-0000-0000F2B10000}"/>
    <cellStyle name="40% - Accent5 2 10 8" xfId="38237" xr:uid="{00000000-0005-0000-0000-0000F3B10000}"/>
    <cellStyle name="40% - Accent5 2 11" xfId="1068" xr:uid="{00000000-0005-0000-0000-0000F4B10000}"/>
    <cellStyle name="40% - Accent5 2 11 2" xfId="2248" xr:uid="{00000000-0005-0000-0000-0000F5B10000}"/>
    <cellStyle name="40% - Accent5 2 11 2 2" xfId="8322" xr:uid="{00000000-0005-0000-0000-0000F6B10000}"/>
    <cellStyle name="40% - Accent5 2 11 2 2 2" xfId="13045" xr:uid="{00000000-0005-0000-0000-0000F7B10000}"/>
    <cellStyle name="40% - Accent5 2 11 2 2 2 2" xfId="26204" xr:uid="{00000000-0005-0000-0000-0000F8B10000}"/>
    <cellStyle name="40% - Accent5 2 11 2 2 2 2 2" xfId="63542" xr:uid="{00000000-0005-0000-0000-0000F9B10000}"/>
    <cellStyle name="40% - Accent5 2 11 2 2 2 3" xfId="50383" xr:uid="{00000000-0005-0000-0000-0000FAB10000}"/>
    <cellStyle name="40% - Accent5 2 11 2 2 3" xfId="21481" xr:uid="{00000000-0005-0000-0000-0000FBB10000}"/>
    <cellStyle name="40% - Accent5 2 11 2 2 3 2" xfId="58819" xr:uid="{00000000-0005-0000-0000-0000FCB10000}"/>
    <cellStyle name="40% - Accent5 2 11 2 2 4" xfId="34500" xr:uid="{00000000-0005-0000-0000-0000FDB10000}"/>
    <cellStyle name="40% - Accent5 2 11 2 2 5" xfId="45660" xr:uid="{00000000-0005-0000-0000-0000FEB10000}"/>
    <cellStyle name="40% - Accent5 2 11 2 3" xfId="10685" xr:uid="{00000000-0005-0000-0000-0000FFB10000}"/>
    <cellStyle name="40% - Accent5 2 11 2 3 2" xfId="23844" xr:uid="{00000000-0005-0000-0000-000000B20000}"/>
    <cellStyle name="40% - Accent5 2 11 2 3 2 2" xfId="61182" xr:uid="{00000000-0005-0000-0000-000001B20000}"/>
    <cellStyle name="40% - Accent5 2 11 2 3 3" xfId="37212" xr:uid="{00000000-0005-0000-0000-000002B20000}"/>
    <cellStyle name="40% - Accent5 2 11 2 3 4" xfId="48023" xr:uid="{00000000-0005-0000-0000-000003B20000}"/>
    <cellStyle name="40% - Accent5 2 11 2 4" xfId="5962" xr:uid="{00000000-0005-0000-0000-000004B20000}"/>
    <cellStyle name="40% - Accent5 2 11 2 4 2" xfId="19121" xr:uid="{00000000-0005-0000-0000-000005B20000}"/>
    <cellStyle name="40% - Accent5 2 11 2 4 2 2" xfId="56459" xr:uid="{00000000-0005-0000-0000-000006B20000}"/>
    <cellStyle name="40% - Accent5 2 11 2 4 3" xfId="31788" xr:uid="{00000000-0005-0000-0000-000007B20000}"/>
    <cellStyle name="40% - Accent5 2 11 2 4 4" xfId="43300" xr:uid="{00000000-0005-0000-0000-000008B20000}"/>
    <cellStyle name="40% - Accent5 2 11 2 5" xfId="15409" xr:uid="{00000000-0005-0000-0000-000009B20000}"/>
    <cellStyle name="40% - Accent5 2 11 2 5 2" xfId="52747" xr:uid="{00000000-0005-0000-0000-00000AB20000}"/>
    <cellStyle name="40% - Accent5 2 11 2 6" xfId="28906" xr:uid="{00000000-0005-0000-0000-00000BB20000}"/>
    <cellStyle name="40% - Accent5 2 11 2 7" xfId="39586" xr:uid="{00000000-0005-0000-0000-00000CB20000}"/>
    <cellStyle name="40% - Accent5 2 11 3" xfId="3597" xr:uid="{00000000-0005-0000-0000-00000DB20000}"/>
    <cellStyle name="40% - Accent5 2 11 3 2" xfId="11865" xr:uid="{00000000-0005-0000-0000-00000EB20000}"/>
    <cellStyle name="40% - Accent5 2 11 3 2 2" xfId="25024" xr:uid="{00000000-0005-0000-0000-00000FB20000}"/>
    <cellStyle name="40% - Accent5 2 11 3 2 2 2" xfId="62362" xr:uid="{00000000-0005-0000-0000-000010B20000}"/>
    <cellStyle name="40% - Accent5 2 11 3 2 3" xfId="49203" xr:uid="{00000000-0005-0000-0000-000011B20000}"/>
    <cellStyle name="40% - Accent5 2 11 3 3" xfId="7142" xr:uid="{00000000-0005-0000-0000-000012B20000}"/>
    <cellStyle name="40% - Accent5 2 11 3 3 2" xfId="20301" xr:uid="{00000000-0005-0000-0000-000013B20000}"/>
    <cellStyle name="40% - Accent5 2 11 3 3 2 2" xfId="57639" xr:uid="{00000000-0005-0000-0000-000014B20000}"/>
    <cellStyle name="40% - Accent5 2 11 3 3 3" xfId="44480" xr:uid="{00000000-0005-0000-0000-000015B20000}"/>
    <cellStyle name="40% - Accent5 2 11 3 4" xfId="16758" xr:uid="{00000000-0005-0000-0000-000016B20000}"/>
    <cellStyle name="40% - Accent5 2 11 3 4 2" xfId="54096" xr:uid="{00000000-0005-0000-0000-000017B20000}"/>
    <cellStyle name="40% - Accent5 2 11 3 5" xfId="33151" xr:uid="{00000000-0005-0000-0000-000018B20000}"/>
    <cellStyle name="40% - Accent5 2 11 3 6" xfId="40935" xr:uid="{00000000-0005-0000-0000-000019B20000}"/>
    <cellStyle name="40% - Accent5 2 11 4" xfId="9505" xr:uid="{00000000-0005-0000-0000-00001AB20000}"/>
    <cellStyle name="40% - Accent5 2 11 4 2" xfId="22664" xr:uid="{00000000-0005-0000-0000-00001BB20000}"/>
    <cellStyle name="40% - Accent5 2 11 4 2 2" xfId="60002" xr:uid="{00000000-0005-0000-0000-00001CB20000}"/>
    <cellStyle name="40% - Accent5 2 11 4 3" xfId="35863" xr:uid="{00000000-0005-0000-0000-00001DB20000}"/>
    <cellStyle name="40% - Accent5 2 11 4 4" xfId="46843" xr:uid="{00000000-0005-0000-0000-00001EB20000}"/>
    <cellStyle name="40% - Accent5 2 11 5" xfId="4782" xr:uid="{00000000-0005-0000-0000-00001FB20000}"/>
    <cellStyle name="40% - Accent5 2 11 5 2" xfId="17941" xr:uid="{00000000-0005-0000-0000-000020B20000}"/>
    <cellStyle name="40% - Accent5 2 11 5 2 2" xfId="55279" xr:uid="{00000000-0005-0000-0000-000021B20000}"/>
    <cellStyle name="40% - Accent5 2 11 5 3" xfId="30439" xr:uid="{00000000-0005-0000-0000-000022B20000}"/>
    <cellStyle name="40% - Accent5 2 11 5 4" xfId="42120" xr:uid="{00000000-0005-0000-0000-000023B20000}"/>
    <cellStyle name="40% - Accent5 2 11 6" xfId="14229" xr:uid="{00000000-0005-0000-0000-000024B20000}"/>
    <cellStyle name="40% - Accent5 2 11 6 2" xfId="51567" xr:uid="{00000000-0005-0000-0000-000025B20000}"/>
    <cellStyle name="40% - Accent5 2 11 7" xfId="27557" xr:uid="{00000000-0005-0000-0000-000026B20000}"/>
    <cellStyle name="40% - Accent5 2 11 8" xfId="38406" xr:uid="{00000000-0005-0000-0000-000027B20000}"/>
    <cellStyle name="40% - Accent5 2 12" xfId="1237" xr:uid="{00000000-0005-0000-0000-000028B20000}"/>
    <cellStyle name="40% - Accent5 2 12 2" xfId="2586" xr:uid="{00000000-0005-0000-0000-000029B20000}"/>
    <cellStyle name="40% - Accent5 2 12 2 2" xfId="12034" xr:uid="{00000000-0005-0000-0000-00002AB20000}"/>
    <cellStyle name="40% - Accent5 2 12 2 2 2" xfId="25193" xr:uid="{00000000-0005-0000-0000-00002BB20000}"/>
    <cellStyle name="40% - Accent5 2 12 2 2 2 2" xfId="62531" xr:uid="{00000000-0005-0000-0000-00002CB20000}"/>
    <cellStyle name="40% - Accent5 2 12 2 2 3" xfId="33489" xr:uid="{00000000-0005-0000-0000-00002DB20000}"/>
    <cellStyle name="40% - Accent5 2 12 2 2 4" xfId="49372" xr:uid="{00000000-0005-0000-0000-00002EB20000}"/>
    <cellStyle name="40% - Accent5 2 12 2 3" xfId="7311" xr:uid="{00000000-0005-0000-0000-00002FB20000}"/>
    <cellStyle name="40% - Accent5 2 12 2 3 2" xfId="20470" xr:uid="{00000000-0005-0000-0000-000030B20000}"/>
    <cellStyle name="40% - Accent5 2 12 2 3 2 2" xfId="57808" xr:uid="{00000000-0005-0000-0000-000031B20000}"/>
    <cellStyle name="40% - Accent5 2 12 2 3 3" xfId="36201" xr:uid="{00000000-0005-0000-0000-000032B20000}"/>
    <cellStyle name="40% - Accent5 2 12 2 3 4" xfId="44649" xr:uid="{00000000-0005-0000-0000-000033B20000}"/>
    <cellStyle name="40% - Accent5 2 12 2 4" xfId="15747" xr:uid="{00000000-0005-0000-0000-000034B20000}"/>
    <cellStyle name="40% - Accent5 2 12 2 4 2" xfId="30777" xr:uid="{00000000-0005-0000-0000-000035B20000}"/>
    <cellStyle name="40% - Accent5 2 12 2 4 3" xfId="53085" xr:uid="{00000000-0005-0000-0000-000036B20000}"/>
    <cellStyle name="40% - Accent5 2 12 2 5" xfId="27895" xr:uid="{00000000-0005-0000-0000-000037B20000}"/>
    <cellStyle name="40% - Accent5 2 12 2 6" xfId="39924" xr:uid="{00000000-0005-0000-0000-000038B20000}"/>
    <cellStyle name="40% - Accent5 2 12 3" xfId="9674" xr:uid="{00000000-0005-0000-0000-000039B20000}"/>
    <cellStyle name="40% - Accent5 2 12 3 2" xfId="22833" xr:uid="{00000000-0005-0000-0000-00003AB20000}"/>
    <cellStyle name="40% - Accent5 2 12 3 2 2" xfId="60171" xr:uid="{00000000-0005-0000-0000-00003BB20000}"/>
    <cellStyle name="40% - Accent5 2 12 3 3" xfId="32140" xr:uid="{00000000-0005-0000-0000-00003CB20000}"/>
    <cellStyle name="40% - Accent5 2 12 3 4" xfId="47012" xr:uid="{00000000-0005-0000-0000-00003DB20000}"/>
    <cellStyle name="40% - Accent5 2 12 4" xfId="4951" xr:uid="{00000000-0005-0000-0000-00003EB20000}"/>
    <cellStyle name="40% - Accent5 2 12 4 2" xfId="18110" xr:uid="{00000000-0005-0000-0000-00003FB20000}"/>
    <cellStyle name="40% - Accent5 2 12 4 2 2" xfId="55448" xr:uid="{00000000-0005-0000-0000-000040B20000}"/>
    <cellStyle name="40% - Accent5 2 12 4 3" xfId="34852" xr:uid="{00000000-0005-0000-0000-000041B20000}"/>
    <cellStyle name="40% - Accent5 2 12 4 4" xfId="42289" xr:uid="{00000000-0005-0000-0000-000042B20000}"/>
    <cellStyle name="40% - Accent5 2 12 5" xfId="14398" xr:uid="{00000000-0005-0000-0000-000043B20000}"/>
    <cellStyle name="40% - Accent5 2 12 5 2" xfId="29428" xr:uid="{00000000-0005-0000-0000-000044B20000}"/>
    <cellStyle name="40% - Accent5 2 12 5 3" xfId="51736" xr:uid="{00000000-0005-0000-0000-000045B20000}"/>
    <cellStyle name="40% - Accent5 2 12 6" xfId="26546" xr:uid="{00000000-0005-0000-0000-000046B20000}"/>
    <cellStyle name="40% - Accent5 2 12 7" xfId="38575" xr:uid="{00000000-0005-0000-0000-000047B20000}"/>
    <cellStyle name="40% - Accent5 2 13" xfId="2417" xr:uid="{00000000-0005-0000-0000-000048B20000}"/>
    <cellStyle name="40% - Accent5 2 13 2" xfId="10854" xr:uid="{00000000-0005-0000-0000-000049B20000}"/>
    <cellStyle name="40% - Accent5 2 13 2 2" xfId="24013" xr:uid="{00000000-0005-0000-0000-00004AB20000}"/>
    <cellStyle name="40% - Accent5 2 13 2 2 2" xfId="61351" xr:uid="{00000000-0005-0000-0000-00004BB20000}"/>
    <cellStyle name="40% - Accent5 2 13 2 3" xfId="33320" xr:uid="{00000000-0005-0000-0000-00004CB20000}"/>
    <cellStyle name="40% - Accent5 2 13 2 4" xfId="48192" xr:uid="{00000000-0005-0000-0000-00004DB20000}"/>
    <cellStyle name="40% - Accent5 2 13 3" xfId="6131" xr:uid="{00000000-0005-0000-0000-00004EB20000}"/>
    <cellStyle name="40% - Accent5 2 13 3 2" xfId="19290" xr:uid="{00000000-0005-0000-0000-00004FB20000}"/>
    <cellStyle name="40% - Accent5 2 13 3 2 2" xfId="56628" xr:uid="{00000000-0005-0000-0000-000050B20000}"/>
    <cellStyle name="40% - Accent5 2 13 3 3" xfId="36032" xr:uid="{00000000-0005-0000-0000-000051B20000}"/>
    <cellStyle name="40% - Accent5 2 13 3 4" xfId="43469" xr:uid="{00000000-0005-0000-0000-000052B20000}"/>
    <cellStyle name="40% - Accent5 2 13 4" xfId="15578" xr:uid="{00000000-0005-0000-0000-000053B20000}"/>
    <cellStyle name="40% - Accent5 2 13 4 2" xfId="30608" xr:uid="{00000000-0005-0000-0000-000054B20000}"/>
    <cellStyle name="40% - Accent5 2 13 4 3" xfId="52916" xr:uid="{00000000-0005-0000-0000-000055B20000}"/>
    <cellStyle name="40% - Accent5 2 13 5" xfId="27726" xr:uid="{00000000-0005-0000-0000-000056B20000}"/>
    <cellStyle name="40% - Accent5 2 13 6" xfId="39755" xr:uid="{00000000-0005-0000-0000-000057B20000}"/>
    <cellStyle name="40% - Accent5 2 14" xfId="8494" xr:uid="{00000000-0005-0000-0000-000058B20000}"/>
    <cellStyle name="40% - Accent5 2 14 2" xfId="21653" xr:uid="{00000000-0005-0000-0000-000059B20000}"/>
    <cellStyle name="40% - Accent5 2 14 2 2" xfId="58991" xr:uid="{00000000-0005-0000-0000-00005AB20000}"/>
    <cellStyle name="40% - Accent5 2 14 3" xfId="29259" xr:uid="{00000000-0005-0000-0000-00005BB20000}"/>
    <cellStyle name="40% - Accent5 2 14 4" xfId="45832" xr:uid="{00000000-0005-0000-0000-00005CB20000}"/>
    <cellStyle name="40% - Accent5 2 15" xfId="3771" xr:uid="{00000000-0005-0000-0000-00005DB20000}"/>
    <cellStyle name="40% - Accent5 2 15 2" xfId="16930" xr:uid="{00000000-0005-0000-0000-00005EB20000}"/>
    <cellStyle name="40% - Accent5 2 15 2 2" xfId="54268" xr:uid="{00000000-0005-0000-0000-00005FB20000}"/>
    <cellStyle name="40% - Accent5 2 15 3" xfId="31971" xr:uid="{00000000-0005-0000-0000-000060B20000}"/>
    <cellStyle name="40% - Accent5 2 15 4" xfId="41109" xr:uid="{00000000-0005-0000-0000-000061B20000}"/>
    <cellStyle name="40% - Accent5 2 16" xfId="13218" xr:uid="{00000000-0005-0000-0000-000062B20000}"/>
    <cellStyle name="40% - Accent5 2 16 2" xfId="34683" xr:uid="{00000000-0005-0000-0000-000063B20000}"/>
    <cellStyle name="40% - Accent5 2 16 3" xfId="50556" xr:uid="{00000000-0005-0000-0000-000064B20000}"/>
    <cellStyle name="40% - Accent5 2 17" xfId="29090" xr:uid="{00000000-0005-0000-0000-000065B20000}"/>
    <cellStyle name="40% - Accent5 2 18" xfId="26377" xr:uid="{00000000-0005-0000-0000-000066B20000}"/>
    <cellStyle name="40% - Accent5 2 19" xfId="37395" xr:uid="{00000000-0005-0000-0000-000067B20000}"/>
    <cellStyle name="40% - Accent5 2 2" xfId="111" xr:uid="{00000000-0005-0000-0000-000068B20000}"/>
    <cellStyle name="40% - Accent5 2 2 10" xfId="8550" xr:uid="{00000000-0005-0000-0000-000069B20000}"/>
    <cellStyle name="40% - Accent5 2 2 10 2" xfId="21709" xr:uid="{00000000-0005-0000-0000-00006AB20000}"/>
    <cellStyle name="40% - Accent5 2 2 10 2 2" xfId="59047" xr:uid="{00000000-0005-0000-0000-00006BB20000}"/>
    <cellStyle name="40% - Accent5 2 2 10 3" xfId="29287" xr:uid="{00000000-0005-0000-0000-00006CB20000}"/>
    <cellStyle name="40% - Accent5 2 2 10 4" xfId="45888" xr:uid="{00000000-0005-0000-0000-00006DB20000}"/>
    <cellStyle name="40% - Accent5 2 2 11" xfId="3827" xr:uid="{00000000-0005-0000-0000-00006EB20000}"/>
    <cellStyle name="40% - Accent5 2 2 11 2" xfId="16986" xr:uid="{00000000-0005-0000-0000-00006FB20000}"/>
    <cellStyle name="40% - Accent5 2 2 11 2 2" xfId="54324" xr:uid="{00000000-0005-0000-0000-000070B20000}"/>
    <cellStyle name="40% - Accent5 2 2 11 3" xfId="31999" xr:uid="{00000000-0005-0000-0000-000071B20000}"/>
    <cellStyle name="40% - Accent5 2 2 11 4" xfId="41165" xr:uid="{00000000-0005-0000-0000-000072B20000}"/>
    <cellStyle name="40% - Accent5 2 2 12" xfId="13274" xr:uid="{00000000-0005-0000-0000-000073B20000}"/>
    <cellStyle name="40% - Accent5 2 2 12 2" xfId="34711" xr:uid="{00000000-0005-0000-0000-000074B20000}"/>
    <cellStyle name="40% - Accent5 2 2 12 3" xfId="50612" xr:uid="{00000000-0005-0000-0000-000075B20000}"/>
    <cellStyle name="40% - Accent5 2 2 13" xfId="29118" xr:uid="{00000000-0005-0000-0000-000076B20000}"/>
    <cellStyle name="40% - Accent5 2 2 14" xfId="26405" xr:uid="{00000000-0005-0000-0000-000077B20000}"/>
    <cellStyle name="40% - Accent5 2 2 15" xfId="37451" xr:uid="{00000000-0005-0000-0000-000078B20000}"/>
    <cellStyle name="40% - Accent5 2 2 2" xfId="223" xr:uid="{00000000-0005-0000-0000-000079B20000}"/>
    <cellStyle name="40% - Accent5 2 2 2 10" xfId="3939" xr:uid="{00000000-0005-0000-0000-00007AB20000}"/>
    <cellStyle name="40% - Accent5 2 2 2 10 2" xfId="17098" xr:uid="{00000000-0005-0000-0000-00007BB20000}"/>
    <cellStyle name="40% - Accent5 2 2 2 10 2 2" xfId="54436" xr:uid="{00000000-0005-0000-0000-00007CB20000}"/>
    <cellStyle name="40% - Accent5 2 2 2 10 3" xfId="32084" xr:uid="{00000000-0005-0000-0000-00007DB20000}"/>
    <cellStyle name="40% - Accent5 2 2 2 10 4" xfId="41277" xr:uid="{00000000-0005-0000-0000-00007EB20000}"/>
    <cellStyle name="40% - Accent5 2 2 2 11" xfId="13386" xr:uid="{00000000-0005-0000-0000-00007FB20000}"/>
    <cellStyle name="40% - Accent5 2 2 2 11 2" xfId="34796" xr:uid="{00000000-0005-0000-0000-000080B20000}"/>
    <cellStyle name="40% - Accent5 2 2 2 11 3" xfId="50724" xr:uid="{00000000-0005-0000-0000-000081B20000}"/>
    <cellStyle name="40% - Accent5 2 2 2 12" xfId="29203" xr:uid="{00000000-0005-0000-0000-000082B20000}"/>
    <cellStyle name="40% - Accent5 2 2 2 13" xfId="26490" xr:uid="{00000000-0005-0000-0000-000083B20000}"/>
    <cellStyle name="40% - Accent5 2 2 2 14" xfId="37563" xr:uid="{00000000-0005-0000-0000-000084B20000}"/>
    <cellStyle name="40% - Accent5 2 2 2 2" xfId="644" xr:uid="{00000000-0005-0000-0000-000085B20000}"/>
    <cellStyle name="40% - Accent5 2 2 2 2 2" xfId="1826" xr:uid="{00000000-0005-0000-0000-000086B20000}"/>
    <cellStyle name="40% - Accent5 2 2 2 2 2 2" xfId="7900" xr:uid="{00000000-0005-0000-0000-000087B20000}"/>
    <cellStyle name="40% - Accent5 2 2 2 2 2 2 2" xfId="12623" xr:uid="{00000000-0005-0000-0000-000088B20000}"/>
    <cellStyle name="40% - Accent5 2 2 2 2 2 2 2 2" xfId="25782" xr:uid="{00000000-0005-0000-0000-000089B20000}"/>
    <cellStyle name="40% - Accent5 2 2 2 2 2 2 2 2 2" xfId="63120" xr:uid="{00000000-0005-0000-0000-00008AB20000}"/>
    <cellStyle name="40% - Accent5 2 2 2 2 2 2 2 3" xfId="49961" xr:uid="{00000000-0005-0000-0000-00008BB20000}"/>
    <cellStyle name="40% - Accent5 2 2 2 2 2 2 3" xfId="21059" xr:uid="{00000000-0005-0000-0000-00008CB20000}"/>
    <cellStyle name="40% - Accent5 2 2 2 2 2 2 3 2" xfId="58397" xr:uid="{00000000-0005-0000-0000-00008DB20000}"/>
    <cellStyle name="40% - Accent5 2 2 2 2 2 2 4" xfId="34078" xr:uid="{00000000-0005-0000-0000-00008EB20000}"/>
    <cellStyle name="40% - Accent5 2 2 2 2 2 2 5" xfId="45238" xr:uid="{00000000-0005-0000-0000-00008FB20000}"/>
    <cellStyle name="40% - Accent5 2 2 2 2 2 3" xfId="10263" xr:uid="{00000000-0005-0000-0000-000090B20000}"/>
    <cellStyle name="40% - Accent5 2 2 2 2 2 3 2" xfId="23422" xr:uid="{00000000-0005-0000-0000-000091B20000}"/>
    <cellStyle name="40% - Accent5 2 2 2 2 2 3 2 2" xfId="60760" xr:uid="{00000000-0005-0000-0000-000092B20000}"/>
    <cellStyle name="40% - Accent5 2 2 2 2 2 3 3" xfId="36790" xr:uid="{00000000-0005-0000-0000-000093B20000}"/>
    <cellStyle name="40% - Accent5 2 2 2 2 2 3 4" xfId="47601" xr:uid="{00000000-0005-0000-0000-000094B20000}"/>
    <cellStyle name="40% - Accent5 2 2 2 2 2 4" xfId="5540" xr:uid="{00000000-0005-0000-0000-000095B20000}"/>
    <cellStyle name="40% - Accent5 2 2 2 2 2 4 2" xfId="18699" xr:uid="{00000000-0005-0000-0000-000096B20000}"/>
    <cellStyle name="40% - Accent5 2 2 2 2 2 4 2 2" xfId="56037" xr:uid="{00000000-0005-0000-0000-000097B20000}"/>
    <cellStyle name="40% - Accent5 2 2 2 2 2 4 3" xfId="31366" xr:uid="{00000000-0005-0000-0000-000098B20000}"/>
    <cellStyle name="40% - Accent5 2 2 2 2 2 4 4" xfId="42878" xr:uid="{00000000-0005-0000-0000-000099B20000}"/>
    <cellStyle name="40% - Accent5 2 2 2 2 2 5" xfId="14987" xr:uid="{00000000-0005-0000-0000-00009AB20000}"/>
    <cellStyle name="40% - Accent5 2 2 2 2 2 5 2" xfId="52325" xr:uid="{00000000-0005-0000-0000-00009BB20000}"/>
    <cellStyle name="40% - Accent5 2 2 2 2 2 6" xfId="28484" xr:uid="{00000000-0005-0000-0000-00009CB20000}"/>
    <cellStyle name="40% - Accent5 2 2 2 2 2 7" xfId="39164" xr:uid="{00000000-0005-0000-0000-00009DB20000}"/>
    <cellStyle name="40% - Accent5 2 2 2 2 3" xfId="3175" xr:uid="{00000000-0005-0000-0000-00009EB20000}"/>
    <cellStyle name="40% - Accent5 2 2 2 2 3 2" xfId="11443" xr:uid="{00000000-0005-0000-0000-00009FB20000}"/>
    <cellStyle name="40% - Accent5 2 2 2 2 3 2 2" xfId="24602" xr:uid="{00000000-0005-0000-0000-0000A0B20000}"/>
    <cellStyle name="40% - Accent5 2 2 2 2 3 2 2 2" xfId="61940" xr:uid="{00000000-0005-0000-0000-0000A1B20000}"/>
    <cellStyle name="40% - Accent5 2 2 2 2 3 2 3" xfId="48781" xr:uid="{00000000-0005-0000-0000-0000A2B20000}"/>
    <cellStyle name="40% - Accent5 2 2 2 2 3 3" xfId="6720" xr:uid="{00000000-0005-0000-0000-0000A3B20000}"/>
    <cellStyle name="40% - Accent5 2 2 2 2 3 3 2" xfId="19879" xr:uid="{00000000-0005-0000-0000-0000A4B20000}"/>
    <cellStyle name="40% - Accent5 2 2 2 2 3 3 2 2" xfId="57217" xr:uid="{00000000-0005-0000-0000-0000A5B20000}"/>
    <cellStyle name="40% - Accent5 2 2 2 2 3 3 3" xfId="44058" xr:uid="{00000000-0005-0000-0000-0000A6B20000}"/>
    <cellStyle name="40% - Accent5 2 2 2 2 3 4" xfId="16336" xr:uid="{00000000-0005-0000-0000-0000A7B20000}"/>
    <cellStyle name="40% - Accent5 2 2 2 2 3 4 2" xfId="53674" xr:uid="{00000000-0005-0000-0000-0000A8B20000}"/>
    <cellStyle name="40% - Accent5 2 2 2 2 3 5" xfId="32729" xr:uid="{00000000-0005-0000-0000-0000A9B20000}"/>
    <cellStyle name="40% - Accent5 2 2 2 2 3 6" xfId="40513" xr:uid="{00000000-0005-0000-0000-0000AAB20000}"/>
    <cellStyle name="40% - Accent5 2 2 2 2 4" xfId="9083" xr:uid="{00000000-0005-0000-0000-0000ABB20000}"/>
    <cellStyle name="40% - Accent5 2 2 2 2 4 2" xfId="22242" xr:uid="{00000000-0005-0000-0000-0000ACB20000}"/>
    <cellStyle name="40% - Accent5 2 2 2 2 4 2 2" xfId="59580" xr:uid="{00000000-0005-0000-0000-0000ADB20000}"/>
    <cellStyle name="40% - Accent5 2 2 2 2 4 3" xfId="35441" xr:uid="{00000000-0005-0000-0000-0000AEB20000}"/>
    <cellStyle name="40% - Accent5 2 2 2 2 4 4" xfId="46421" xr:uid="{00000000-0005-0000-0000-0000AFB20000}"/>
    <cellStyle name="40% - Accent5 2 2 2 2 5" xfId="4360" xr:uid="{00000000-0005-0000-0000-0000B0B20000}"/>
    <cellStyle name="40% - Accent5 2 2 2 2 5 2" xfId="17519" xr:uid="{00000000-0005-0000-0000-0000B1B20000}"/>
    <cellStyle name="40% - Accent5 2 2 2 2 5 2 2" xfId="54857" xr:uid="{00000000-0005-0000-0000-0000B2B20000}"/>
    <cellStyle name="40% - Accent5 2 2 2 2 5 3" xfId="30017" xr:uid="{00000000-0005-0000-0000-0000B3B20000}"/>
    <cellStyle name="40% - Accent5 2 2 2 2 5 4" xfId="41698" xr:uid="{00000000-0005-0000-0000-0000B4B20000}"/>
    <cellStyle name="40% - Accent5 2 2 2 2 6" xfId="13807" xr:uid="{00000000-0005-0000-0000-0000B5B20000}"/>
    <cellStyle name="40% - Accent5 2 2 2 2 6 2" xfId="51145" xr:uid="{00000000-0005-0000-0000-0000B6B20000}"/>
    <cellStyle name="40% - Accent5 2 2 2 2 7" xfId="27135" xr:uid="{00000000-0005-0000-0000-0000B7B20000}"/>
    <cellStyle name="40% - Accent5 2 2 2 2 8" xfId="37984" xr:uid="{00000000-0005-0000-0000-0000B8B20000}"/>
    <cellStyle name="40% - Accent5 2 2 2 3" xfId="420" xr:uid="{00000000-0005-0000-0000-0000B9B20000}"/>
    <cellStyle name="40% - Accent5 2 2 2 3 2" xfId="1602" xr:uid="{00000000-0005-0000-0000-0000BAB20000}"/>
    <cellStyle name="40% - Accent5 2 2 2 3 2 2" xfId="7676" xr:uid="{00000000-0005-0000-0000-0000BBB20000}"/>
    <cellStyle name="40% - Accent5 2 2 2 3 2 2 2" xfId="12399" xr:uid="{00000000-0005-0000-0000-0000BCB20000}"/>
    <cellStyle name="40% - Accent5 2 2 2 3 2 2 2 2" xfId="25558" xr:uid="{00000000-0005-0000-0000-0000BDB20000}"/>
    <cellStyle name="40% - Accent5 2 2 2 3 2 2 2 2 2" xfId="62896" xr:uid="{00000000-0005-0000-0000-0000BEB20000}"/>
    <cellStyle name="40% - Accent5 2 2 2 3 2 2 2 3" xfId="49737" xr:uid="{00000000-0005-0000-0000-0000BFB20000}"/>
    <cellStyle name="40% - Accent5 2 2 2 3 2 2 3" xfId="20835" xr:uid="{00000000-0005-0000-0000-0000C0B20000}"/>
    <cellStyle name="40% - Accent5 2 2 2 3 2 2 3 2" xfId="58173" xr:uid="{00000000-0005-0000-0000-0000C1B20000}"/>
    <cellStyle name="40% - Accent5 2 2 2 3 2 2 4" xfId="33854" xr:uid="{00000000-0005-0000-0000-0000C2B20000}"/>
    <cellStyle name="40% - Accent5 2 2 2 3 2 2 5" xfId="45014" xr:uid="{00000000-0005-0000-0000-0000C3B20000}"/>
    <cellStyle name="40% - Accent5 2 2 2 3 2 3" xfId="10039" xr:uid="{00000000-0005-0000-0000-0000C4B20000}"/>
    <cellStyle name="40% - Accent5 2 2 2 3 2 3 2" xfId="23198" xr:uid="{00000000-0005-0000-0000-0000C5B20000}"/>
    <cellStyle name="40% - Accent5 2 2 2 3 2 3 2 2" xfId="60536" xr:uid="{00000000-0005-0000-0000-0000C6B20000}"/>
    <cellStyle name="40% - Accent5 2 2 2 3 2 3 3" xfId="36566" xr:uid="{00000000-0005-0000-0000-0000C7B20000}"/>
    <cellStyle name="40% - Accent5 2 2 2 3 2 3 4" xfId="47377" xr:uid="{00000000-0005-0000-0000-0000C8B20000}"/>
    <cellStyle name="40% - Accent5 2 2 2 3 2 4" xfId="5316" xr:uid="{00000000-0005-0000-0000-0000C9B20000}"/>
    <cellStyle name="40% - Accent5 2 2 2 3 2 4 2" xfId="18475" xr:uid="{00000000-0005-0000-0000-0000CAB20000}"/>
    <cellStyle name="40% - Accent5 2 2 2 3 2 4 2 2" xfId="55813" xr:uid="{00000000-0005-0000-0000-0000CBB20000}"/>
    <cellStyle name="40% - Accent5 2 2 2 3 2 4 3" xfId="31142" xr:uid="{00000000-0005-0000-0000-0000CCB20000}"/>
    <cellStyle name="40% - Accent5 2 2 2 3 2 4 4" xfId="42654" xr:uid="{00000000-0005-0000-0000-0000CDB20000}"/>
    <cellStyle name="40% - Accent5 2 2 2 3 2 5" xfId="14763" xr:uid="{00000000-0005-0000-0000-0000CEB20000}"/>
    <cellStyle name="40% - Accent5 2 2 2 3 2 5 2" xfId="52101" xr:uid="{00000000-0005-0000-0000-0000CFB20000}"/>
    <cellStyle name="40% - Accent5 2 2 2 3 2 6" xfId="28260" xr:uid="{00000000-0005-0000-0000-0000D0B20000}"/>
    <cellStyle name="40% - Accent5 2 2 2 3 2 7" xfId="38940" xr:uid="{00000000-0005-0000-0000-0000D1B20000}"/>
    <cellStyle name="40% - Accent5 2 2 2 3 3" xfId="2951" xr:uid="{00000000-0005-0000-0000-0000D2B20000}"/>
    <cellStyle name="40% - Accent5 2 2 2 3 3 2" xfId="11219" xr:uid="{00000000-0005-0000-0000-0000D3B20000}"/>
    <cellStyle name="40% - Accent5 2 2 2 3 3 2 2" xfId="24378" xr:uid="{00000000-0005-0000-0000-0000D4B20000}"/>
    <cellStyle name="40% - Accent5 2 2 2 3 3 2 2 2" xfId="61716" xr:uid="{00000000-0005-0000-0000-0000D5B20000}"/>
    <cellStyle name="40% - Accent5 2 2 2 3 3 2 3" xfId="48557" xr:uid="{00000000-0005-0000-0000-0000D6B20000}"/>
    <cellStyle name="40% - Accent5 2 2 2 3 3 3" xfId="6496" xr:uid="{00000000-0005-0000-0000-0000D7B20000}"/>
    <cellStyle name="40% - Accent5 2 2 2 3 3 3 2" xfId="19655" xr:uid="{00000000-0005-0000-0000-0000D8B20000}"/>
    <cellStyle name="40% - Accent5 2 2 2 3 3 3 2 2" xfId="56993" xr:uid="{00000000-0005-0000-0000-0000D9B20000}"/>
    <cellStyle name="40% - Accent5 2 2 2 3 3 3 3" xfId="43834" xr:uid="{00000000-0005-0000-0000-0000DAB20000}"/>
    <cellStyle name="40% - Accent5 2 2 2 3 3 4" xfId="16112" xr:uid="{00000000-0005-0000-0000-0000DBB20000}"/>
    <cellStyle name="40% - Accent5 2 2 2 3 3 4 2" xfId="53450" xr:uid="{00000000-0005-0000-0000-0000DCB20000}"/>
    <cellStyle name="40% - Accent5 2 2 2 3 3 5" xfId="32505" xr:uid="{00000000-0005-0000-0000-0000DDB20000}"/>
    <cellStyle name="40% - Accent5 2 2 2 3 3 6" xfId="40289" xr:uid="{00000000-0005-0000-0000-0000DEB20000}"/>
    <cellStyle name="40% - Accent5 2 2 2 3 4" xfId="8859" xr:uid="{00000000-0005-0000-0000-0000DFB20000}"/>
    <cellStyle name="40% - Accent5 2 2 2 3 4 2" xfId="22018" xr:uid="{00000000-0005-0000-0000-0000E0B20000}"/>
    <cellStyle name="40% - Accent5 2 2 2 3 4 2 2" xfId="59356" xr:uid="{00000000-0005-0000-0000-0000E1B20000}"/>
    <cellStyle name="40% - Accent5 2 2 2 3 4 3" xfId="35217" xr:uid="{00000000-0005-0000-0000-0000E2B20000}"/>
    <cellStyle name="40% - Accent5 2 2 2 3 4 4" xfId="46197" xr:uid="{00000000-0005-0000-0000-0000E3B20000}"/>
    <cellStyle name="40% - Accent5 2 2 2 3 5" xfId="4136" xr:uid="{00000000-0005-0000-0000-0000E4B20000}"/>
    <cellStyle name="40% - Accent5 2 2 2 3 5 2" xfId="17295" xr:uid="{00000000-0005-0000-0000-0000E5B20000}"/>
    <cellStyle name="40% - Accent5 2 2 2 3 5 2 2" xfId="54633" xr:uid="{00000000-0005-0000-0000-0000E6B20000}"/>
    <cellStyle name="40% - Accent5 2 2 2 3 5 3" xfId="29793" xr:uid="{00000000-0005-0000-0000-0000E7B20000}"/>
    <cellStyle name="40% - Accent5 2 2 2 3 5 4" xfId="41474" xr:uid="{00000000-0005-0000-0000-0000E8B20000}"/>
    <cellStyle name="40% - Accent5 2 2 2 3 6" xfId="13583" xr:uid="{00000000-0005-0000-0000-0000E9B20000}"/>
    <cellStyle name="40% - Accent5 2 2 2 3 6 2" xfId="50921" xr:uid="{00000000-0005-0000-0000-0000EAB20000}"/>
    <cellStyle name="40% - Accent5 2 2 2 3 7" xfId="26911" xr:uid="{00000000-0005-0000-0000-0000EBB20000}"/>
    <cellStyle name="40% - Accent5 2 2 2 3 8" xfId="37760" xr:uid="{00000000-0005-0000-0000-0000ECB20000}"/>
    <cellStyle name="40% - Accent5 2 2 2 4" xfId="841" xr:uid="{00000000-0005-0000-0000-0000EDB20000}"/>
    <cellStyle name="40% - Accent5 2 2 2 4 2" xfId="2023" xr:uid="{00000000-0005-0000-0000-0000EEB20000}"/>
    <cellStyle name="40% - Accent5 2 2 2 4 2 2" xfId="8097" xr:uid="{00000000-0005-0000-0000-0000EFB20000}"/>
    <cellStyle name="40% - Accent5 2 2 2 4 2 2 2" xfId="12820" xr:uid="{00000000-0005-0000-0000-0000F0B20000}"/>
    <cellStyle name="40% - Accent5 2 2 2 4 2 2 2 2" xfId="25979" xr:uid="{00000000-0005-0000-0000-0000F1B20000}"/>
    <cellStyle name="40% - Accent5 2 2 2 4 2 2 2 2 2" xfId="63317" xr:uid="{00000000-0005-0000-0000-0000F2B20000}"/>
    <cellStyle name="40% - Accent5 2 2 2 4 2 2 2 3" xfId="50158" xr:uid="{00000000-0005-0000-0000-0000F3B20000}"/>
    <cellStyle name="40% - Accent5 2 2 2 4 2 2 3" xfId="21256" xr:uid="{00000000-0005-0000-0000-0000F4B20000}"/>
    <cellStyle name="40% - Accent5 2 2 2 4 2 2 3 2" xfId="58594" xr:uid="{00000000-0005-0000-0000-0000F5B20000}"/>
    <cellStyle name="40% - Accent5 2 2 2 4 2 2 4" xfId="34275" xr:uid="{00000000-0005-0000-0000-0000F6B20000}"/>
    <cellStyle name="40% - Accent5 2 2 2 4 2 2 5" xfId="45435" xr:uid="{00000000-0005-0000-0000-0000F7B20000}"/>
    <cellStyle name="40% - Accent5 2 2 2 4 2 3" xfId="10460" xr:uid="{00000000-0005-0000-0000-0000F8B20000}"/>
    <cellStyle name="40% - Accent5 2 2 2 4 2 3 2" xfId="23619" xr:uid="{00000000-0005-0000-0000-0000F9B20000}"/>
    <cellStyle name="40% - Accent5 2 2 2 4 2 3 2 2" xfId="60957" xr:uid="{00000000-0005-0000-0000-0000FAB20000}"/>
    <cellStyle name="40% - Accent5 2 2 2 4 2 3 3" xfId="36987" xr:uid="{00000000-0005-0000-0000-0000FBB20000}"/>
    <cellStyle name="40% - Accent5 2 2 2 4 2 3 4" xfId="47798" xr:uid="{00000000-0005-0000-0000-0000FCB20000}"/>
    <cellStyle name="40% - Accent5 2 2 2 4 2 4" xfId="5737" xr:uid="{00000000-0005-0000-0000-0000FDB20000}"/>
    <cellStyle name="40% - Accent5 2 2 2 4 2 4 2" xfId="18896" xr:uid="{00000000-0005-0000-0000-0000FEB20000}"/>
    <cellStyle name="40% - Accent5 2 2 2 4 2 4 2 2" xfId="56234" xr:uid="{00000000-0005-0000-0000-0000FFB20000}"/>
    <cellStyle name="40% - Accent5 2 2 2 4 2 4 3" xfId="31563" xr:uid="{00000000-0005-0000-0000-000000B30000}"/>
    <cellStyle name="40% - Accent5 2 2 2 4 2 4 4" xfId="43075" xr:uid="{00000000-0005-0000-0000-000001B30000}"/>
    <cellStyle name="40% - Accent5 2 2 2 4 2 5" xfId="15184" xr:uid="{00000000-0005-0000-0000-000002B30000}"/>
    <cellStyle name="40% - Accent5 2 2 2 4 2 5 2" xfId="52522" xr:uid="{00000000-0005-0000-0000-000003B30000}"/>
    <cellStyle name="40% - Accent5 2 2 2 4 2 6" xfId="28681" xr:uid="{00000000-0005-0000-0000-000004B30000}"/>
    <cellStyle name="40% - Accent5 2 2 2 4 2 7" xfId="39361" xr:uid="{00000000-0005-0000-0000-000005B30000}"/>
    <cellStyle name="40% - Accent5 2 2 2 4 3" xfId="3372" xr:uid="{00000000-0005-0000-0000-000006B30000}"/>
    <cellStyle name="40% - Accent5 2 2 2 4 3 2" xfId="11640" xr:uid="{00000000-0005-0000-0000-000007B30000}"/>
    <cellStyle name="40% - Accent5 2 2 2 4 3 2 2" xfId="24799" xr:uid="{00000000-0005-0000-0000-000008B30000}"/>
    <cellStyle name="40% - Accent5 2 2 2 4 3 2 2 2" xfId="62137" xr:uid="{00000000-0005-0000-0000-000009B30000}"/>
    <cellStyle name="40% - Accent5 2 2 2 4 3 2 3" xfId="48978" xr:uid="{00000000-0005-0000-0000-00000AB30000}"/>
    <cellStyle name="40% - Accent5 2 2 2 4 3 3" xfId="6917" xr:uid="{00000000-0005-0000-0000-00000BB30000}"/>
    <cellStyle name="40% - Accent5 2 2 2 4 3 3 2" xfId="20076" xr:uid="{00000000-0005-0000-0000-00000CB30000}"/>
    <cellStyle name="40% - Accent5 2 2 2 4 3 3 2 2" xfId="57414" xr:uid="{00000000-0005-0000-0000-00000DB30000}"/>
    <cellStyle name="40% - Accent5 2 2 2 4 3 3 3" xfId="44255" xr:uid="{00000000-0005-0000-0000-00000EB30000}"/>
    <cellStyle name="40% - Accent5 2 2 2 4 3 4" xfId="16533" xr:uid="{00000000-0005-0000-0000-00000FB30000}"/>
    <cellStyle name="40% - Accent5 2 2 2 4 3 4 2" xfId="53871" xr:uid="{00000000-0005-0000-0000-000010B30000}"/>
    <cellStyle name="40% - Accent5 2 2 2 4 3 5" xfId="32926" xr:uid="{00000000-0005-0000-0000-000011B30000}"/>
    <cellStyle name="40% - Accent5 2 2 2 4 3 6" xfId="40710" xr:uid="{00000000-0005-0000-0000-000012B30000}"/>
    <cellStyle name="40% - Accent5 2 2 2 4 4" xfId="9280" xr:uid="{00000000-0005-0000-0000-000013B30000}"/>
    <cellStyle name="40% - Accent5 2 2 2 4 4 2" xfId="22439" xr:uid="{00000000-0005-0000-0000-000014B30000}"/>
    <cellStyle name="40% - Accent5 2 2 2 4 4 2 2" xfId="59777" xr:uid="{00000000-0005-0000-0000-000015B30000}"/>
    <cellStyle name="40% - Accent5 2 2 2 4 4 3" xfId="35638" xr:uid="{00000000-0005-0000-0000-000016B30000}"/>
    <cellStyle name="40% - Accent5 2 2 2 4 4 4" xfId="46618" xr:uid="{00000000-0005-0000-0000-000017B30000}"/>
    <cellStyle name="40% - Accent5 2 2 2 4 5" xfId="4557" xr:uid="{00000000-0005-0000-0000-000018B30000}"/>
    <cellStyle name="40% - Accent5 2 2 2 4 5 2" xfId="17716" xr:uid="{00000000-0005-0000-0000-000019B30000}"/>
    <cellStyle name="40% - Accent5 2 2 2 4 5 2 2" xfId="55054" xr:uid="{00000000-0005-0000-0000-00001AB30000}"/>
    <cellStyle name="40% - Accent5 2 2 2 4 5 3" xfId="30214" xr:uid="{00000000-0005-0000-0000-00001BB30000}"/>
    <cellStyle name="40% - Accent5 2 2 2 4 5 4" xfId="41895" xr:uid="{00000000-0005-0000-0000-00001CB30000}"/>
    <cellStyle name="40% - Accent5 2 2 2 4 6" xfId="14004" xr:uid="{00000000-0005-0000-0000-00001DB30000}"/>
    <cellStyle name="40% - Accent5 2 2 2 4 6 2" xfId="51342" xr:uid="{00000000-0005-0000-0000-00001EB30000}"/>
    <cellStyle name="40% - Accent5 2 2 2 4 7" xfId="27332" xr:uid="{00000000-0005-0000-0000-00001FB30000}"/>
    <cellStyle name="40% - Accent5 2 2 2 4 8" xfId="38181" xr:uid="{00000000-0005-0000-0000-000020B30000}"/>
    <cellStyle name="40% - Accent5 2 2 2 5" xfId="1010" xr:uid="{00000000-0005-0000-0000-000021B30000}"/>
    <cellStyle name="40% - Accent5 2 2 2 5 2" xfId="2192" xr:uid="{00000000-0005-0000-0000-000022B30000}"/>
    <cellStyle name="40% - Accent5 2 2 2 5 2 2" xfId="8266" xr:uid="{00000000-0005-0000-0000-000023B30000}"/>
    <cellStyle name="40% - Accent5 2 2 2 5 2 2 2" xfId="12989" xr:uid="{00000000-0005-0000-0000-000024B30000}"/>
    <cellStyle name="40% - Accent5 2 2 2 5 2 2 2 2" xfId="26148" xr:uid="{00000000-0005-0000-0000-000025B30000}"/>
    <cellStyle name="40% - Accent5 2 2 2 5 2 2 2 2 2" xfId="63486" xr:uid="{00000000-0005-0000-0000-000026B30000}"/>
    <cellStyle name="40% - Accent5 2 2 2 5 2 2 2 3" xfId="50327" xr:uid="{00000000-0005-0000-0000-000027B30000}"/>
    <cellStyle name="40% - Accent5 2 2 2 5 2 2 3" xfId="21425" xr:uid="{00000000-0005-0000-0000-000028B30000}"/>
    <cellStyle name="40% - Accent5 2 2 2 5 2 2 3 2" xfId="58763" xr:uid="{00000000-0005-0000-0000-000029B30000}"/>
    <cellStyle name="40% - Accent5 2 2 2 5 2 2 4" xfId="34444" xr:uid="{00000000-0005-0000-0000-00002AB30000}"/>
    <cellStyle name="40% - Accent5 2 2 2 5 2 2 5" xfId="45604" xr:uid="{00000000-0005-0000-0000-00002BB30000}"/>
    <cellStyle name="40% - Accent5 2 2 2 5 2 3" xfId="10629" xr:uid="{00000000-0005-0000-0000-00002CB30000}"/>
    <cellStyle name="40% - Accent5 2 2 2 5 2 3 2" xfId="23788" xr:uid="{00000000-0005-0000-0000-00002DB30000}"/>
    <cellStyle name="40% - Accent5 2 2 2 5 2 3 2 2" xfId="61126" xr:uid="{00000000-0005-0000-0000-00002EB30000}"/>
    <cellStyle name="40% - Accent5 2 2 2 5 2 3 3" xfId="37156" xr:uid="{00000000-0005-0000-0000-00002FB30000}"/>
    <cellStyle name="40% - Accent5 2 2 2 5 2 3 4" xfId="47967" xr:uid="{00000000-0005-0000-0000-000030B30000}"/>
    <cellStyle name="40% - Accent5 2 2 2 5 2 4" xfId="5906" xr:uid="{00000000-0005-0000-0000-000031B30000}"/>
    <cellStyle name="40% - Accent5 2 2 2 5 2 4 2" xfId="19065" xr:uid="{00000000-0005-0000-0000-000032B30000}"/>
    <cellStyle name="40% - Accent5 2 2 2 5 2 4 2 2" xfId="56403" xr:uid="{00000000-0005-0000-0000-000033B30000}"/>
    <cellStyle name="40% - Accent5 2 2 2 5 2 4 3" xfId="31732" xr:uid="{00000000-0005-0000-0000-000034B30000}"/>
    <cellStyle name="40% - Accent5 2 2 2 5 2 4 4" xfId="43244" xr:uid="{00000000-0005-0000-0000-000035B30000}"/>
    <cellStyle name="40% - Accent5 2 2 2 5 2 5" xfId="15353" xr:uid="{00000000-0005-0000-0000-000036B30000}"/>
    <cellStyle name="40% - Accent5 2 2 2 5 2 5 2" xfId="52691" xr:uid="{00000000-0005-0000-0000-000037B30000}"/>
    <cellStyle name="40% - Accent5 2 2 2 5 2 6" xfId="28850" xr:uid="{00000000-0005-0000-0000-000038B30000}"/>
    <cellStyle name="40% - Accent5 2 2 2 5 2 7" xfId="39530" xr:uid="{00000000-0005-0000-0000-000039B30000}"/>
    <cellStyle name="40% - Accent5 2 2 2 5 3" xfId="3541" xr:uid="{00000000-0005-0000-0000-00003AB30000}"/>
    <cellStyle name="40% - Accent5 2 2 2 5 3 2" xfId="11809" xr:uid="{00000000-0005-0000-0000-00003BB30000}"/>
    <cellStyle name="40% - Accent5 2 2 2 5 3 2 2" xfId="24968" xr:uid="{00000000-0005-0000-0000-00003CB30000}"/>
    <cellStyle name="40% - Accent5 2 2 2 5 3 2 2 2" xfId="62306" xr:uid="{00000000-0005-0000-0000-00003DB30000}"/>
    <cellStyle name="40% - Accent5 2 2 2 5 3 2 3" xfId="49147" xr:uid="{00000000-0005-0000-0000-00003EB30000}"/>
    <cellStyle name="40% - Accent5 2 2 2 5 3 3" xfId="7086" xr:uid="{00000000-0005-0000-0000-00003FB30000}"/>
    <cellStyle name="40% - Accent5 2 2 2 5 3 3 2" xfId="20245" xr:uid="{00000000-0005-0000-0000-000040B30000}"/>
    <cellStyle name="40% - Accent5 2 2 2 5 3 3 2 2" xfId="57583" xr:uid="{00000000-0005-0000-0000-000041B30000}"/>
    <cellStyle name="40% - Accent5 2 2 2 5 3 3 3" xfId="44424" xr:uid="{00000000-0005-0000-0000-000042B30000}"/>
    <cellStyle name="40% - Accent5 2 2 2 5 3 4" xfId="16702" xr:uid="{00000000-0005-0000-0000-000043B30000}"/>
    <cellStyle name="40% - Accent5 2 2 2 5 3 4 2" xfId="54040" xr:uid="{00000000-0005-0000-0000-000044B30000}"/>
    <cellStyle name="40% - Accent5 2 2 2 5 3 5" xfId="33095" xr:uid="{00000000-0005-0000-0000-000045B30000}"/>
    <cellStyle name="40% - Accent5 2 2 2 5 3 6" xfId="40879" xr:uid="{00000000-0005-0000-0000-000046B30000}"/>
    <cellStyle name="40% - Accent5 2 2 2 5 4" xfId="9449" xr:uid="{00000000-0005-0000-0000-000047B30000}"/>
    <cellStyle name="40% - Accent5 2 2 2 5 4 2" xfId="22608" xr:uid="{00000000-0005-0000-0000-000048B30000}"/>
    <cellStyle name="40% - Accent5 2 2 2 5 4 2 2" xfId="59946" xr:uid="{00000000-0005-0000-0000-000049B30000}"/>
    <cellStyle name="40% - Accent5 2 2 2 5 4 3" xfId="35807" xr:uid="{00000000-0005-0000-0000-00004AB30000}"/>
    <cellStyle name="40% - Accent5 2 2 2 5 4 4" xfId="46787" xr:uid="{00000000-0005-0000-0000-00004BB30000}"/>
    <cellStyle name="40% - Accent5 2 2 2 5 5" xfId="4726" xr:uid="{00000000-0005-0000-0000-00004CB30000}"/>
    <cellStyle name="40% - Accent5 2 2 2 5 5 2" xfId="17885" xr:uid="{00000000-0005-0000-0000-00004DB30000}"/>
    <cellStyle name="40% - Accent5 2 2 2 5 5 2 2" xfId="55223" xr:uid="{00000000-0005-0000-0000-00004EB30000}"/>
    <cellStyle name="40% - Accent5 2 2 2 5 5 3" xfId="30383" xr:uid="{00000000-0005-0000-0000-00004FB30000}"/>
    <cellStyle name="40% - Accent5 2 2 2 5 5 4" xfId="42064" xr:uid="{00000000-0005-0000-0000-000050B30000}"/>
    <cellStyle name="40% - Accent5 2 2 2 5 6" xfId="14173" xr:uid="{00000000-0005-0000-0000-000051B30000}"/>
    <cellStyle name="40% - Accent5 2 2 2 5 6 2" xfId="51511" xr:uid="{00000000-0005-0000-0000-000052B30000}"/>
    <cellStyle name="40% - Accent5 2 2 2 5 7" xfId="27501" xr:uid="{00000000-0005-0000-0000-000053B30000}"/>
    <cellStyle name="40% - Accent5 2 2 2 5 8" xfId="38350" xr:uid="{00000000-0005-0000-0000-000054B30000}"/>
    <cellStyle name="40% - Accent5 2 2 2 6" xfId="1181" xr:uid="{00000000-0005-0000-0000-000055B30000}"/>
    <cellStyle name="40% - Accent5 2 2 2 6 2" xfId="2361" xr:uid="{00000000-0005-0000-0000-000056B30000}"/>
    <cellStyle name="40% - Accent5 2 2 2 6 2 2" xfId="8435" xr:uid="{00000000-0005-0000-0000-000057B30000}"/>
    <cellStyle name="40% - Accent5 2 2 2 6 2 2 2" xfId="13158" xr:uid="{00000000-0005-0000-0000-000058B30000}"/>
    <cellStyle name="40% - Accent5 2 2 2 6 2 2 2 2" xfId="26317" xr:uid="{00000000-0005-0000-0000-000059B30000}"/>
    <cellStyle name="40% - Accent5 2 2 2 6 2 2 2 2 2" xfId="63655" xr:uid="{00000000-0005-0000-0000-00005AB30000}"/>
    <cellStyle name="40% - Accent5 2 2 2 6 2 2 2 3" xfId="50496" xr:uid="{00000000-0005-0000-0000-00005BB30000}"/>
    <cellStyle name="40% - Accent5 2 2 2 6 2 2 3" xfId="21594" xr:uid="{00000000-0005-0000-0000-00005CB30000}"/>
    <cellStyle name="40% - Accent5 2 2 2 6 2 2 3 2" xfId="58932" xr:uid="{00000000-0005-0000-0000-00005DB30000}"/>
    <cellStyle name="40% - Accent5 2 2 2 6 2 2 4" xfId="34613" xr:uid="{00000000-0005-0000-0000-00005EB30000}"/>
    <cellStyle name="40% - Accent5 2 2 2 6 2 2 5" xfId="45773" xr:uid="{00000000-0005-0000-0000-00005FB30000}"/>
    <cellStyle name="40% - Accent5 2 2 2 6 2 3" xfId="10798" xr:uid="{00000000-0005-0000-0000-000060B30000}"/>
    <cellStyle name="40% - Accent5 2 2 2 6 2 3 2" xfId="23957" xr:uid="{00000000-0005-0000-0000-000061B30000}"/>
    <cellStyle name="40% - Accent5 2 2 2 6 2 3 2 2" xfId="61295" xr:uid="{00000000-0005-0000-0000-000062B30000}"/>
    <cellStyle name="40% - Accent5 2 2 2 6 2 3 3" xfId="37325" xr:uid="{00000000-0005-0000-0000-000063B30000}"/>
    <cellStyle name="40% - Accent5 2 2 2 6 2 3 4" xfId="48136" xr:uid="{00000000-0005-0000-0000-000064B30000}"/>
    <cellStyle name="40% - Accent5 2 2 2 6 2 4" xfId="6075" xr:uid="{00000000-0005-0000-0000-000065B30000}"/>
    <cellStyle name="40% - Accent5 2 2 2 6 2 4 2" xfId="19234" xr:uid="{00000000-0005-0000-0000-000066B30000}"/>
    <cellStyle name="40% - Accent5 2 2 2 6 2 4 2 2" xfId="56572" xr:uid="{00000000-0005-0000-0000-000067B30000}"/>
    <cellStyle name="40% - Accent5 2 2 2 6 2 4 3" xfId="31901" xr:uid="{00000000-0005-0000-0000-000068B30000}"/>
    <cellStyle name="40% - Accent5 2 2 2 6 2 4 4" xfId="43413" xr:uid="{00000000-0005-0000-0000-000069B30000}"/>
    <cellStyle name="40% - Accent5 2 2 2 6 2 5" xfId="15522" xr:uid="{00000000-0005-0000-0000-00006AB30000}"/>
    <cellStyle name="40% - Accent5 2 2 2 6 2 5 2" xfId="52860" xr:uid="{00000000-0005-0000-0000-00006BB30000}"/>
    <cellStyle name="40% - Accent5 2 2 2 6 2 6" xfId="29019" xr:uid="{00000000-0005-0000-0000-00006CB30000}"/>
    <cellStyle name="40% - Accent5 2 2 2 6 2 7" xfId="39699" xr:uid="{00000000-0005-0000-0000-00006DB30000}"/>
    <cellStyle name="40% - Accent5 2 2 2 6 3" xfId="3710" xr:uid="{00000000-0005-0000-0000-00006EB30000}"/>
    <cellStyle name="40% - Accent5 2 2 2 6 3 2" xfId="11978" xr:uid="{00000000-0005-0000-0000-00006FB30000}"/>
    <cellStyle name="40% - Accent5 2 2 2 6 3 2 2" xfId="25137" xr:uid="{00000000-0005-0000-0000-000070B30000}"/>
    <cellStyle name="40% - Accent5 2 2 2 6 3 2 2 2" xfId="62475" xr:uid="{00000000-0005-0000-0000-000071B30000}"/>
    <cellStyle name="40% - Accent5 2 2 2 6 3 2 3" xfId="49316" xr:uid="{00000000-0005-0000-0000-000072B30000}"/>
    <cellStyle name="40% - Accent5 2 2 2 6 3 3" xfId="7255" xr:uid="{00000000-0005-0000-0000-000073B30000}"/>
    <cellStyle name="40% - Accent5 2 2 2 6 3 3 2" xfId="20414" xr:uid="{00000000-0005-0000-0000-000074B30000}"/>
    <cellStyle name="40% - Accent5 2 2 2 6 3 3 2 2" xfId="57752" xr:uid="{00000000-0005-0000-0000-000075B30000}"/>
    <cellStyle name="40% - Accent5 2 2 2 6 3 3 3" xfId="44593" xr:uid="{00000000-0005-0000-0000-000076B30000}"/>
    <cellStyle name="40% - Accent5 2 2 2 6 3 4" xfId="16871" xr:uid="{00000000-0005-0000-0000-000077B30000}"/>
    <cellStyle name="40% - Accent5 2 2 2 6 3 4 2" xfId="54209" xr:uid="{00000000-0005-0000-0000-000078B30000}"/>
    <cellStyle name="40% - Accent5 2 2 2 6 3 5" xfId="33264" xr:uid="{00000000-0005-0000-0000-000079B30000}"/>
    <cellStyle name="40% - Accent5 2 2 2 6 3 6" xfId="41048" xr:uid="{00000000-0005-0000-0000-00007AB30000}"/>
    <cellStyle name="40% - Accent5 2 2 2 6 4" xfId="9618" xr:uid="{00000000-0005-0000-0000-00007BB30000}"/>
    <cellStyle name="40% - Accent5 2 2 2 6 4 2" xfId="22777" xr:uid="{00000000-0005-0000-0000-00007CB30000}"/>
    <cellStyle name="40% - Accent5 2 2 2 6 4 2 2" xfId="60115" xr:uid="{00000000-0005-0000-0000-00007DB30000}"/>
    <cellStyle name="40% - Accent5 2 2 2 6 4 3" xfId="35976" xr:uid="{00000000-0005-0000-0000-00007EB30000}"/>
    <cellStyle name="40% - Accent5 2 2 2 6 4 4" xfId="46956" xr:uid="{00000000-0005-0000-0000-00007FB30000}"/>
    <cellStyle name="40% - Accent5 2 2 2 6 5" xfId="4895" xr:uid="{00000000-0005-0000-0000-000080B30000}"/>
    <cellStyle name="40% - Accent5 2 2 2 6 5 2" xfId="18054" xr:uid="{00000000-0005-0000-0000-000081B30000}"/>
    <cellStyle name="40% - Accent5 2 2 2 6 5 2 2" xfId="55392" xr:uid="{00000000-0005-0000-0000-000082B30000}"/>
    <cellStyle name="40% - Accent5 2 2 2 6 5 3" xfId="30552" xr:uid="{00000000-0005-0000-0000-000083B30000}"/>
    <cellStyle name="40% - Accent5 2 2 2 6 5 4" xfId="42233" xr:uid="{00000000-0005-0000-0000-000084B30000}"/>
    <cellStyle name="40% - Accent5 2 2 2 6 6" xfId="14342" xr:uid="{00000000-0005-0000-0000-000085B30000}"/>
    <cellStyle name="40% - Accent5 2 2 2 6 6 2" xfId="51680" xr:uid="{00000000-0005-0000-0000-000086B30000}"/>
    <cellStyle name="40% - Accent5 2 2 2 6 7" xfId="27670" xr:uid="{00000000-0005-0000-0000-000087B30000}"/>
    <cellStyle name="40% - Accent5 2 2 2 6 8" xfId="38519" xr:uid="{00000000-0005-0000-0000-000088B30000}"/>
    <cellStyle name="40% - Accent5 2 2 2 7" xfId="1405" xr:uid="{00000000-0005-0000-0000-000089B30000}"/>
    <cellStyle name="40% - Accent5 2 2 2 7 2" xfId="2754" xr:uid="{00000000-0005-0000-0000-00008AB30000}"/>
    <cellStyle name="40% - Accent5 2 2 2 7 2 2" xfId="12202" xr:uid="{00000000-0005-0000-0000-00008BB30000}"/>
    <cellStyle name="40% - Accent5 2 2 2 7 2 2 2" xfId="25361" xr:uid="{00000000-0005-0000-0000-00008CB30000}"/>
    <cellStyle name="40% - Accent5 2 2 2 7 2 2 2 2" xfId="62699" xr:uid="{00000000-0005-0000-0000-00008DB30000}"/>
    <cellStyle name="40% - Accent5 2 2 2 7 2 2 3" xfId="33657" xr:uid="{00000000-0005-0000-0000-00008EB30000}"/>
    <cellStyle name="40% - Accent5 2 2 2 7 2 2 4" xfId="49540" xr:uid="{00000000-0005-0000-0000-00008FB30000}"/>
    <cellStyle name="40% - Accent5 2 2 2 7 2 3" xfId="7479" xr:uid="{00000000-0005-0000-0000-000090B30000}"/>
    <cellStyle name="40% - Accent5 2 2 2 7 2 3 2" xfId="20638" xr:uid="{00000000-0005-0000-0000-000091B30000}"/>
    <cellStyle name="40% - Accent5 2 2 2 7 2 3 2 2" xfId="57976" xr:uid="{00000000-0005-0000-0000-000092B30000}"/>
    <cellStyle name="40% - Accent5 2 2 2 7 2 3 3" xfId="36369" xr:uid="{00000000-0005-0000-0000-000093B30000}"/>
    <cellStyle name="40% - Accent5 2 2 2 7 2 3 4" xfId="44817" xr:uid="{00000000-0005-0000-0000-000094B30000}"/>
    <cellStyle name="40% - Accent5 2 2 2 7 2 4" xfId="15915" xr:uid="{00000000-0005-0000-0000-000095B30000}"/>
    <cellStyle name="40% - Accent5 2 2 2 7 2 4 2" xfId="30945" xr:uid="{00000000-0005-0000-0000-000096B30000}"/>
    <cellStyle name="40% - Accent5 2 2 2 7 2 4 3" xfId="53253" xr:uid="{00000000-0005-0000-0000-000097B30000}"/>
    <cellStyle name="40% - Accent5 2 2 2 7 2 5" xfId="28063" xr:uid="{00000000-0005-0000-0000-000098B30000}"/>
    <cellStyle name="40% - Accent5 2 2 2 7 2 6" xfId="40092" xr:uid="{00000000-0005-0000-0000-000099B30000}"/>
    <cellStyle name="40% - Accent5 2 2 2 7 3" xfId="9842" xr:uid="{00000000-0005-0000-0000-00009AB30000}"/>
    <cellStyle name="40% - Accent5 2 2 2 7 3 2" xfId="23001" xr:uid="{00000000-0005-0000-0000-00009BB30000}"/>
    <cellStyle name="40% - Accent5 2 2 2 7 3 2 2" xfId="60339" xr:uid="{00000000-0005-0000-0000-00009CB30000}"/>
    <cellStyle name="40% - Accent5 2 2 2 7 3 3" xfId="32308" xr:uid="{00000000-0005-0000-0000-00009DB30000}"/>
    <cellStyle name="40% - Accent5 2 2 2 7 3 4" xfId="47180" xr:uid="{00000000-0005-0000-0000-00009EB30000}"/>
    <cellStyle name="40% - Accent5 2 2 2 7 4" xfId="5119" xr:uid="{00000000-0005-0000-0000-00009FB30000}"/>
    <cellStyle name="40% - Accent5 2 2 2 7 4 2" xfId="18278" xr:uid="{00000000-0005-0000-0000-0000A0B30000}"/>
    <cellStyle name="40% - Accent5 2 2 2 7 4 2 2" xfId="55616" xr:uid="{00000000-0005-0000-0000-0000A1B30000}"/>
    <cellStyle name="40% - Accent5 2 2 2 7 4 3" xfId="35020" xr:uid="{00000000-0005-0000-0000-0000A2B30000}"/>
    <cellStyle name="40% - Accent5 2 2 2 7 4 4" xfId="42457" xr:uid="{00000000-0005-0000-0000-0000A3B30000}"/>
    <cellStyle name="40% - Accent5 2 2 2 7 5" xfId="14566" xr:uid="{00000000-0005-0000-0000-0000A4B30000}"/>
    <cellStyle name="40% - Accent5 2 2 2 7 5 2" xfId="29596" xr:uid="{00000000-0005-0000-0000-0000A5B30000}"/>
    <cellStyle name="40% - Accent5 2 2 2 7 5 3" xfId="51904" xr:uid="{00000000-0005-0000-0000-0000A6B30000}"/>
    <cellStyle name="40% - Accent5 2 2 2 7 6" xfId="26714" xr:uid="{00000000-0005-0000-0000-0000A7B30000}"/>
    <cellStyle name="40% - Accent5 2 2 2 7 7" xfId="38743" xr:uid="{00000000-0005-0000-0000-0000A8B30000}"/>
    <cellStyle name="40% - Accent5 2 2 2 8" xfId="2530" xr:uid="{00000000-0005-0000-0000-0000A9B30000}"/>
    <cellStyle name="40% - Accent5 2 2 2 8 2" xfId="11022" xr:uid="{00000000-0005-0000-0000-0000AAB30000}"/>
    <cellStyle name="40% - Accent5 2 2 2 8 2 2" xfId="24181" xr:uid="{00000000-0005-0000-0000-0000ABB30000}"/>
    <cellStyle name="40% - Accent5 2 2 2 8 2 2 2" xfId="61519" xr:uid="{00000000-0005-0000-0000-0000ACB30000}"/>
    <cellStyle name="40% - Accent5 2 2 2 8 2 3" xfId="33433" xr:uid="{00000000-0005-0000-0000-0000ADB30000}"/>
    <cellStyle name="40% - Accent5 2 2 2 8 2 4" xfId="48360" xr:uid="{00000000-0005-0000-0000-0000AEB30000}"/>
    <cellStyle name="40% - Accent5 2 2 2 8 3" xfId="6299" xr:uid="{00000000-0005-0000-0000-0000AFB30000}"/>
    <cellStyle name="40% - Accent5 2 2 2 8 3 2" xfId="19458" xr:uid="{00000000-0005-0000-0000-0000B0B30000}"/>
    <cellStyle name="40% - Accent5 2 2 2 8 3 2 2" xfId="56796" xr:uid="{00000000-0005-0000-0000-0000B1B30000}"/>
    <cellStyle name="40% - Accent5 2 2 2 8 3 3" xfId="36145" xr:uid="{00000000-0005-0000-0000-0000B2B30000}"/>
    <cellStyle name="40% - Accent5 2 2 2 8 3 4" xfId="43637" xr:uid="{00000000-0005-0000-0000-0000B3B30000}"/>
    <cellStyle name="40% - Accent5 2 2 2 8 4" xfId="15691" xr:uid="{00000000-0005-0000-0000-0000B4B30000}"/>
    <cellStyle name="40% - Accent5 2 2 2 8 4 2" xfId="30721" xr:uid="{00000000-0005-0000-0000-0000B5B30000}"/>
    <cellStyle name="40% - Accent5 2 2 2 8 4 3" xfId="53029" xr:uid="{00000000-0005-0000-0000-0000B6B30000}"/>
    <cellStyle name="40% - Accent5 2 2 2 8 5" xfId="27839" xr:uid="{00000000-0005-0000-0000-0000B7B30000}"/>
    <cellStyle name="40% - Accent5 2 2 2 8 6" xfId="39868" xr:uid="{00000000-0005-0000-0000-0000B8B30000}"/>
    <cellStyle name="40% - Accent5 2 2 2 9" xfId="8662" xr:uid="{00000000-0005-0000-0000-0000B9B30000}"/>
    <cellStyle name="40% - Accent5 2 2 2 9 2" xfId="21821" xr:uid="{00000000-0005-0000-0000-0000BAB30000}"/>
    <cellStyle name="40% - Accent5 2 2 2 9 2 2" xfId="59159" xr:uid="{00000000-0005-0000-0000-0000BBB30000}"/>
    <cellStyle name="40% - Accent5 2 2 2 9 3" xfId="29372" xr:uid="{00000000-0005-0000-0000-0000BCB30000}"/>
    <cellStyle name="40% - Accent5 2 2 2 9 4" xfId="46000" xr:uid="{00000000-0005-0000-0000-0000BDB30000}"/>
    <cellStyle name="40% - Accent5 2 2 3" xfId="532" xr:uid="{00000000-0005-0000-0000-0000BEB30000}"/>
    <cellStyle name="40% - Accent5 2 2 3 2" xfId="1714" xr:uid="{00000000-0005-0000-0000-0000BFB30000}"/>
    <cellStyle name="40% - Accent5 2 2 3 2 2" xfId="7788" xr:uid="{00000000-0005-0000-0000-0000C0B30000}"/>
    <cellStyle name="40% - Accent5 2 2 3 2 2 2" xfId="12511" xr:uid="{00000000-0005-0000-0000-0000C1B30000}"/>
    <cellStyle name="40% - Accent5 2 2 3 2 2 2 2" xfId="25670" xr:uid="{00000000-0005-0000-0000-0000C2B30000}"/>
    <cellStyle name="40% - Accent5 2 2 3 2 2 2 2 2" xfId="63008" xr:uid="{00000000-0005-0000-0000-0000C3B30000}"/>
    <cellStyle name="40% - Accent5 2 2 3 2 2 2 3" xfId="49849" xr:uid="{00000000-0005-0000-0000-0000C4B30000}"/>
    <cellStyle name="40% - Accent5 2 2 3 2 2 3" xfId="20947" xr:uid="{00000000-0005-0000-0000-0000C5B30000}"/>
    <cellStyle name="40% - Accent5 2 2 3 2 2 3 2" xfId="58285" xr:uid="{00000000-0005-0000-0000-0000C6B30000}"/>
    <cellStyle name="40% - Accent5 2 2 3 2 2 4" xfId="33966" xr:uid="{00000000-0005-0000-0000-0000C7B30000}"/>
    <cellStyle name="40% - Accent5 2 2 3 2 2 5" xfId="45126" xr:uid="{00000000-0005-0000-0000-0000C8B30000}"/>
    <cellStyle name="40% - Accent5 2 2 3 2 3" xfId="10151" xr:uid="{00000000-0005-0000-0000-0000C9B30000}"/>
    <cellStyle name="40% - Accent5 2 2 3 2 3 2" xfId="23310" xr:uid="{00000000-0005-0000-0000-0000CAB30000}"/>
    <cellStyle name="40% - Accent5 2 2 3 2 3 2 2" xfId="60648" xr:uid="{00000000-0005-0000-0000-0000CBB30000}"/>
    <cellStyle name="40% - Accent5 2 2 3 2 3 3" xfId="36678" xr:uid="{00000000-0005-0000-0000-0000CCB30000}"/>
    <cellStyle name="40% - Accent5 2 2 3 2 3 4" xfId="47489" xr:uid="{00000000-0005-0000-0000-0000CDB30000}"/>
    <cellStyle name="40% - Accent5 2 2 3 2 4" xfId="5428" xr:uid="{00000000-0005-0000-0000-0000CEB30000}"/>
    <cellStyle name="40% - Accent5 2 2 3 2 4 2" xfId="18587" xr:uid="{00000000-0005-0000-0000-0000CFB30000}"/>
    <cellStyle name="40% - Accent5 2 2 3 2 4 2 2" xfId="55925" xr:uid="{00000000-0005-0000-0000-0000D0B30000}"/>
    <cellStyle name="40% - Accent5 2 2 3 2 4 3" xfId="31254" xr:uid="{00000000-0005-0000-0000-0000D1B30000}"/>
    <cellStyle name="40% - Accent5 2 2 3 2 4 4" xfId="42766" xr:uid="{00000000-0005-0000-0000-0000D2B30000}"/>
    <cellStyle name="40% - Accent5 2 2 3 2 5" xfId="14875" xr:uid="{00000000-0005-0000-0000-0000D3B30000}"/>
    <cellStyle name="40% - Accent5 2 2 3 2 5 2" xfId="52213" xr:uid="{00000000-0005-0000-0000-0000D4B30000}"/>
    <cellStyle name="40% - Accent5 2 2 3 2 6" xfId="28372" xr:uid="{00000000-0005-0000-0000-0000D5B30000}"/>
    <cellStyle name="40% - Accent5 2 2 3 2 7" xfId="39052" xr:uid="{00000000-0005-0000-0000-0000D6B30000}"/>
    <cellStyle name="40% - Accent5 2 2 3 3" xfId="3063" xr:uid="{00000000-0005-0000-0000-0000D7B30000}"/>
    <cellStyle name="40% - Accent5 2 2 3 3 2" xfId="11331" xr:uid="{00000000-0005-0000-0000-0000D8B30000}"/>
    <cellStyle name="40% - Accent5 2 2 3 3 2 2" xfId="24490" xr:uid="{00000000-0005-0000-0000-0000D9B30000}"/>
    <cellStyle name="40% - Accent5 2 2 3 3 2 2 2" xfId="61828" xr:uid="{00000000-0005-0000-0000-0000DAB30000}"/>
    <cellStyle name="40% - Accent5 2 2 3 3 2 3" xfId="48669" xr:uid="{00000000-0005-0000-0000-0000DBB30000}"/>
    <cellStyle name="40% - Accent5 2 2 3 3 3" xfId="6608" xr:uid="{00000000-0005-0000-0000-0000DCB30000}"/>
    <cellStyle name="40% - Accent5 2 2 3 3 3 2" xfId="19767" xr:uid="{00000000-0005-0000-0000-0000DDB30000}"/>
    <cellStyle name="40% - Accent5 2 2 3 3 3 2 2" xfId="57105" xr:uid="{00000000-0005-0000-0000-0000DEB30000}"/>
    <cellStyle name="40% - Accent5 2 2 3 3 3 3" xfId="43946" xr:uid="{00000000-0005-0000-0000-0000DFB30000}"/>
    <cellStyle name="40% - Accent5 2 2 3 3 4" xfId="16224" xr:uid="{00000000-0005-0000-0000-0000E0B30000}"/>
    <cellStyle name="40% - Accent5 2 2 3 3 4 2" xfId="53562" xr:uid="{00000000-0005-0000-0000-0000E1B30000}"/>
    <cellStyle name="40% - Accent5 2 2 3 3 5" xfId="32617" xr:uid="{00000000-0005-0000-0000-0000E2B30000}"/>
    <cellStyle name="40% - Accent5 2 2 3 3 6" xfId="40401" xr:uid="{00000000-0005-0000-0000-0000E3B30000}"/>
    <cellStyle name="40% - Accent5 2 2 3 4" xfId="8971" xr:uid="{00000000-0005-0000-0000-0000E4B30000}"/>
    <cellStyle name="40% - Accent5 2 2 3 4 2" xfId="22130" xr:uid="{00000000-0005-0000-0000-0000E5B30000}"/>
    <cellStyle name="40% - Accent5 2 2 3 4 2 2" xfId="59468" xr:uid="{00000000-0005-0000-0000-0000E6B30000}"/>
    <cellStyle name="40% - Accent5 2 2 3 4 3" xfId="35329" xr:uid="{00000000-0005-0000-0000-0000E7B30000}"/>
    <cellStyle name="40% - Accent5 2 2 3 4 4" xfId="46309" xr:uid="{00000000-0005-0000-0000-0000E8B30000}"/>
    <cellStyle name="40% - Accent5 2 2 3 5" xfId="4248" xr:uid="{00000000-0005-0000-0000-0000E9B30000}"/>
    <cellStyle name="40% - Accent5 2 2 3 5 2" xfId="17407" xr:uid="{00000000-0005-0000-0000-0000EAB30000}"/>
    <cellStyle name="40% - Accent5 2 2 3 5 2 2" xfId="54745" xr:uid="{00000000-0005-0000-0000-0000EBB30000}"/>
    <cellStyle name="40% - Accent5 2 2 3 5 3" xfId="29905" xr:uid="{00000000-0005-0000-0000-0000ECB30000}"/>
    <cellStyle name="40% - Accent5 2 2 3 5 4" xfId="41586" xr:uid="{00000000-0005-0000-0000-0000EDB30000}"/>
    <cellStyle name="40% - Accent5 2 2 3 6" xfId="13695" xr:uid="{00000000-0005-0000-0000-0000EEB30000}"/>
    <cellStyle name="40% - Accent5 2 2 3 6 2" xfId="51033" xr:uid="{00000000-0005-0000-0000-0000EFB30000}"/>
    <cellStyle name="40% - Accent5 2 2 3 7" xfId="27023" xr:uid="{00000000-0005-0000-0000-0000F0B30000}"/>
    <cellStyle name="40% - Accent5 2 2 3 8" xfId="37872" xr:uid="{00000000-0005-0000-0000-0000F1B30000}"/>
    <cellStyle name="40% - Accent5 2 2 4" xfId="335" xr:uid="{00000000-0005-0000-0000-0000F2B30000}"/>
    <cellStyle name="40% - Accent5 2 2 4 2" xfId="1517" xr:uid="{00000000-0005-0000-0000-0000F3B30000}"/>
    <cellStyle name="40% - Accent5 2 2 4 2 2" xfId="7591" xr:uid="{00000000-0005-0000-0000-0000F4B30000}"/>
    <cellStyle name="40% - Accent5 2 2 4 2 2 2" xfId="12314" xr:uid="{00000000-0005-0000-0000-0000F5B30000}"/>
    <cellStyle name="40% - Accent5 2 2 4 2 2 2 2" xfId="25473" xr:uid="{00000000-0005-0000-0000-0000F6B30000}"/>
    <cellStyle name="40% - Accent5 2 2 4 2 2 2 2 2" xfId="62811" xr:uid="{00000000-0005-0000-0000-0000F7B30000}"/>
    <cellStyle name="40% - Accent5 2 2 4 2 2 2 3" xfId="49652" xr:uid="{00000000-0005-0000-0000-0000F8B30000}"/>
    <cellStyle name="40% - Accent5 2 2 4 2 2 3" xfId="20750" xr:uid="{00000000-0005-0000-0000-0000F9B30000}"/>
    <cellStyle name="40% - Accent5 2 2 4 2 2 3 2" xfId="58088" xr:uid="{00000000-0005-0000-0000-0000FAB30000}"/>
    <cellStyle name="40% - Accent5 2 2 4 2 2 4" xfId="33769" xr:uid="{00000000-0005-0000-0000-0000FBB30000}"/>
    <cellStyle name="40% - Accent5 2 2 4 2 2 5" xfId="44929" xr:uid="{00000000-0005-0000-0000-0000FCB30000}"/>
    <cellStyle name="40% - Accent5 2 2 4 2 3" xfId="9954" xr:uid="{00000000-0005-0000-0000-0000FDB30000}"/>
    <cellStyle name="40% - Accent5 2 2 4 2 3 2" xfId="23113" xr:uid="{00000000-0005-0000-0000-0000FEB30000}"/>
    <cellStyle name="40% - Accent5 2 2 4 2 3 2 2" xfId="60451" xr:uid="{00000000-0005-0000-0000-0000FFB30000}"/>
    <cellStyle name="40% - Accent5 2 2 4 2 3 3" xfId="36481" xr:uid="{00000000-0005-0000-0000-000000B40000}"/>
    <cellStyle name="40% - Accent5 2 2 4 2 3 4" xfId="47292" xr:uid="{00000000-0005-0000-0000-000001B40000}"/>
    <cellStyle name="40% - Accent5 2 2 4 2 4" xfId="5231" xr:uid="{00000000-0005-0000-0000-000002B40000}"/>
    <cellStyle name="40% - Accent5 2 2 4 2 4 2" xfId="18390" xr:uid="{00000000-0005-0000-0000-000003B40000}"/>
    <cellStyle name="40% - Accent5 2 2 4 2 4 2 2" xfId="55728" xr:uid="{00000000-0005-0000-0000-000004B40000}"/>
    <cellStyle name="40% - Accent5 2 2 4 2 4 3" xfId="31057" xr:uid="{00000000-0005-0000-0000-000005B40000}"/>
    <cellStyle name="40% - Accent5 2 2 4 2 4 4" xfId="42569" xr:uid="{00000000-0005-0000-0000-000006B40000}"/>
    <cellStyle name="40% - Accent5 2 2 4 2 5" xfId="14678" xr:uid="{00000000-0005-0000-0000-000007B40000}"/>
    <cellStyle name="40% - Accent5 2 2 4 2 5 2" xfId="52016" xr:uid="{00000000-0005-0000-0000-000008B40000}"/>
    <cellStyle name="40% - Accent5 2 2 4 2 6" xfId="28175" xr:uid="{00000000-0005-0000-0000-000009B40000}"/>
    <cellStyle name="40% - Accent5 2 2 4 2 7" xfId="38855" xr:uid="{00000000-0005-0000-0000-00000AB40000}"/>
    <cellStyle name="40% - Accent5 2 2 4 3" xfId="2866" xr:uid="{00000000-0005-0000-0000-00000BB40000}"/>
    <cellStyle name="40% - Accent5 2 2 4 3 2" xfId="11134" xr:uid="{00000000-0005-0000-0000-00000CB40000}"/>
    <cellStyle name="40% - Accent5 2 2 4 3 2 2" xfId="24293" xr:uid="{00000000-0005-0000-0000-00000DB40000}"/>
    <cellStyle name="40% - Accent5 2 2 4 3 2 2 2" xfId="61631" xr:uid="{00000000-0005-0000-0000-00000EB40000}"/>
    <cellStyle name="40% - Accent5 2 2 4 3 2 3" xfId="48472" xr:uid="{00000000-0005-0000-0000-00000FB40000}"/>
    <cellStyle name="40% - Accent5 2 2 4 3 3" xfId="6411" xr:uid="{00000000-0005-0000-0000-000010B40000}"/>
    <cellStyle name="40% - Accent5 2 2 4 3 3 2" xfId="19570" xr:uid="{00000000-0005-0000-0000-000011B40000}"/>
    <cellStyle name="40% - Accent5 2 2 4 3 3 2 2" xfId="56908" xr:uid="{00000000-0005-0000-0000-000012B40000}"/>
    <cellStyle name="40% - Accent5 2 2 4 3 3 3" xfId="43749" xr:uid="{00000000-0005-0000-0000-000013B40000}"/>
    <cellStyle name="40% - Accent5 2 2 4 3 4" xfId="16027" xr:uid="{00000000-0005-0000-0000-000014B40000}"/>
    <cellStyle name="40% - Accent5 2 2 4 3 4 2" xfId="53365" xr:uid="{00000000-0005-0000-0000-000015B40000}"/>
    <cellStyle name="40% - Accent5 2 2 4 3 5" xfId="32420" xr:uid="{00000000-0005-0000-0000-000016B40000}"/>
    <cellStyle name="40% - Accent5 2 2 4 3 6" xfId="40204" xr:uid="{00000000-0005-0000-0000-000017B40000}"/>
    <cellStyle name="40% - Accent5 2 2 4 4" xfId="8774" xr:uid="{00000000-0005-0000-0000-000018B40000}"/>
    <cellStyle name="40% - Accent5 2 2 4 4 2" xfId="21933" xr:uid="{00000000-0005-0000-0000-000019B40000}"/>
    <cellStyle name="40% - Accent5 2 2 4 4 2 2" xfId="59271" xr:uid="{00000000-0005-0000-0000-00001AB40000}"/>
    <cellStyle name="40% - Accent5 2 2 4 4 3" xfId="35132" xr:uid="{00000000-0005-0000-0000-00001BB40000}"/>
    <cellStyle name="40% - Accent5 2 2 4 4 4" xfId="46112" xr:uid="{00000000-0005-0000-0000-00001CB40000}"/>
    <cellStyle name="40% - Accent5 2 2 4 5" xfId="4051" xr:uid="{00000000-0005-0000-0000-00001DB40000}"/>
    <cellStyle name="40% - Accent5 2 2 4 5 2" xfId="17210" xr:uid="{00000000-0005-0000-0000-00001EB40000}"/>
    <cellStyle name="40% - Accent5 2 2 4 5 2 2" xfId="54548" xr:uid="{00000000-0005-0000-0000-00001FB40000}"/>
    <cellStyle name="40% - Accent5 2 2 4 5 3" xfId="29708" xr:uid="{00000000-0005-0000-0000-000020B40000}"/>
    <cellStyle name="40% - Accent5 2 2 4 5 4" xfId="41389" xr:uid="{00000000-0005-0000-0000-000021B40000}"/>
    <cellStyle name="40% - Accent5 2 2 4 6" xfId="13498" xr:uid="{00000000-0005-0000-0000-000022B40000}"/>
    <cellStyle name="40% - Accent5 2 2 4 6 2" xfId="50836" xr:uid="{00000000-0005-0000-0000-000023B40000}"/>
    <cellStyle name="40% - Accent5 2 2 4 7" xfId="26826" xr:uid="{00000000-0005-0000-0000-000024B40000}"/>
    <cellStyle name="40% - Accent5 2 2 4 8" xfId="37675" xr:uid="{00000000-0005-0000-0000-000025B40000}"/>
    <cellStyle name="40% - Accent5 2 2 5" xfId="756" xr:uid="{00000000-0005-0000-0000-000026B40000}"/>
    <cellStyle name="40% - Accent5 2 2 5 2" xfId="1938" xr:uid="{00000000-0005-0000-0000-000027B40000}"/>
    <cellStyle name="40% - Accent5 2 2 5 2 2" xfId="8012" xr:uid="{00000000-0005-0000-0000-000028B40000}"/>
    <cellStyle name="40% - Accent5 2 2 5 2 2 2" xfId="12735" xr:uid="{00000000-0005-0000-0000-000029B40000}"/>
    <cellStyle name="40% - Accent5 2 2 5 2 2 2 2" xfId="25894" xr:uid="{00000000-0005-0000-0000-00002AB40000}"/>
    <cellStyle name="40% - Accent5 2 2 5 2 2 2 2 2" xfId="63232" xr:uid="{00000000-0005-0000-0000-00002BB40000}"/>
    <cellStyle name="40% - Accent5 2 2 5 2 2 2 3" xfId="50073" xr:uid="{00000000-0005-0000-0000-00002CB40000}"/>
    <cellStyle name="40% - Accent5 2 2 5 2 2 3" xfId="21171" xr:uid="{00000000-0005-0000-0000-00002DB40000}"/>
    <cellStyle name="40% - Accent5 2 2 5 2 2 3 2" xfId="58509" xr:uid="{00000000-0005-0000-0000-00002EB40000}"/>
    <cellStyle name="40% - Accent5 2 2 5 2 2 4" xfId="34190" xr:uid="{00000000-0005-0000-0000-00002FB40000}"/>
    <cellStyle name="40% - Accent5 2 2 5 2 2 5" xfId="45350" xr:uid="{00000000-0005-0000-0000-000030B40000}"/>
    <cellStyle name="40% - Accent5 2 2 5 2 3" xfId="10375" xr:uid="{00000000-0005-0000-0000-000031B40000}"/>
    <cellStyle name="40% - Accent5 2 2 5 2 3 2" xfId="23534" xr:uid="{00000000-0005-0000-0000-000032B40000}"/>
    <cellStyle name="40% - Accent5 2 2 5 2 3 2 2" xfId="60872" xr:uid="{00000000-0005-0000-0000-000033B40000}"/>
    <cellStyle name="40% - Accent5 2 2 5 2 3 3" xfId="36902" xr:uid="{00000000-0005-0000-0000-000034B40000}"/>
    <cellStyle name="40% - Accent5 2 2 5 2 3 4" xfId="47713" xr:uid="{00000000-0005-0000-0000-000035B40000}"/>
    <cellStyle name="40% - Accent5 2 2 5 2 4" xfId="5652" xr:uid="{00000000-0005-0000-0000-000036B40000}"/>
    <cellStyle name="40% - Accent5 2 2 5 2 4 2" xfId="18811" xr:uid="{00000000-0005-0000-0000-000037B40000}"/>
    <cellStyle name="40% - Accent5 2 2 5 2 4 2 2" xfId="56149" xr:uid="{00000000-0005-0000-0000-000038B40000}"/>
    <cellStyle name="40% - Accent5 2 2 5 2 4 3" xfId="31478" xr:uid="{00000000-0005-0000-0000-000039B40000}"/>
    <cellStyle name="40% - Accent5 2 2 5 2 4 4" xfId="42990" xr:uid="{00000000-0005-0000-0000-00003AB40000}"/>
    <cellStyle name="40% - Accent5 2 2 5 2 5" xfId="15099" xr:uid="{00000000-0005-0000-0000-00003BB40000}"/>
    <cellStyle name="40% - Accent5 2 2 5 2 5 2" xfId="52437" xr:uid="{00000000-0005-0000-0000-00003CB40000}"/>
    <cellStyle name="40% - Accent5 2 2 5 2 6" xfId="28596" xr:uid="{00000000-0005-0000-0000-00003DB40000}"/>
    <cellStyle name="40% - Accent5 2 2 5 2 7" xfId="39276" xr:uid="{00000000-0005-0000-0000-00003EB40000}"/>
    <cellStyle name="40% - Accent5 2 2 5 3" xfId="3287" xr:uid="{00000000-0005-0000-0000-00003FB40000}"/>
    <cellStyle name="40% - Accent5 2 2 5 3 2" xfId="11555" xr:uid="{00000000-0005-0000-0000-000040B40000}"/>
    <cellStyle name="40% - Accent5 2 2 5 3 2 2" xfId="24714" xr:uid="{00000000-0005-0000-0000-000041B40000}"/>
    <cellStyle name="40% - Accent5 2 2 5 3 2 2 2" xfId="62052" xr:uid="{00000000-0005-0000-0000-000042B40000}"/>
    <cellStyle name="40% - Accent5 2 2 5 3 2 3" xfId="48893" xr:uid="{00000000-0005-0000-0000-000043B40000}"/>
    <cellStyle name="40% - Accent5 2 2 5 3 3" xfId="6832" xr:uid="{00000000-0005-0000-0000-000044B40000}"/>
    <cellStyle name="40% - Accent5 2 2 5 3 3 2" xfId="19991" xr:uid="{00000000-0005-0000-0000-000045B40000}"/>
    <cellStyle name="40% - Accent5 2 2 5 3 3 2 2" xfId="57329" xr:uid="{00000000-0005-0000-0000-000046B40000}"/>
    <cellStyle name="40% - Accent5 2 2 5 3 3 3" xfId="44170" xr:uid="{00000000-0005-0000-0000-000047B40000}"/>
    <cellStyle name="40% - Accent5 2 2 5 3 4" xfId="16448" xr:uid="{00000000-0005-0000-0000-000048B40000}"/>
    <cellStyle name="40% - Accent5 2 2 5 3 4 2" xfId="53786" xr:uid="{00000000-0005-0000-0000-000049B40000}"/>
    <cellStyle name="40% - Accent5 2 2 5 3 5" xfId="32841" xr:uid="{00000000-0005-0000-0000-00004AB40000}"/>
    <cellStyle name="40% - Accent5 2 2 5 3 6" xfId="40625" xr:uid="{00000000-0005-0000-0000-00004BB40000}"/>
    <cellStyle name="40% - Accent5 2 2 5 4" xfId="9195" xr:uid="{00000000-0005-0000-0000-00004CB40000}"/>
    <cellStyle name="40% - Accent5 2 2 5 4 2" xfId="22354" xr:uid="{00000000-0005-0000-0000-00004DB40000}"/>
    <cellStyle name="40% - Accent5 2 2 5 4 2 2" xfId="59692" xr:uid="{00000000-0005-0000-0000-00004EB40000}"/>
    <cellStyle name="40% - Accent5 2 2 5 4 3" xfId="35553" xr:uid="{00000000-0005-0000-0000-00004FB40000}"/>
    <cellStyle name="40% - Accent5 2 2 5 4 4" xfId="46533" xr:uid="{00000000-0005-0000-0000-000050B40000}"/>
    <cellStyle name="40% - Accent5 2 2 5 5" xfId="4472" xr:uid="{00000000-0005-0000-0000-000051B40000}"/>
    <cellStyle name="40% - Accent5 2 2 5 5 2" xfId="17631" xr:uid="{00000000-0005-0000-0000-000052B40000}"/>
    <cellStyle name="40% - Accent5 2 2 5 5 2 2" xfId="54969" xr:uid="{00000000-0005-0000-0000-000053B40000}"/>
    <cellStyle name="40% - Accent5 2 2 5 5 3" xfId="30129" xr:uid="{00000000-0005-0000-0000-000054B40000}"/>
    <cellStyle name="40% - Accent5 2 2 5 5 4" xfId="41810" xr:uid="{00000000-0005-0000-0000-000055B40000}"/>
    <cellStyle name="40% - Accent5 2 2 5 6" xfId="13919" xr:uid="{00000000-0005-0000-0000-000056B40000}"/>
    <cellStyle name="40% - Accent5 2 2 5 6 2" xfId="51257" xr:uid="{00000000-0005-0000-0000-000057B40000}"/>
    <cellStyle name="40% - Accent5 2 2 5 7" xfId="27247" xr:uid="{00000000-0005-0000-0000-000058B40000}"/>
    <cellStyle name="40% - Accent5 2 2 5 8" xfId="38096" xr:uid="{00000000-0005-0000-0000-000059B40000}"/>
    <cellStyle name="40% - Accent5 2 2 6" xfId="925" xr:uid="{00000000-0005-0000-0000-00005AB40000}"/>
    <cellStyle name="40% - Accent5 2 2 6 2" xfId="2107" xr:uid="{00000000-0005-0000-0000-00005BB40000}"/>
    <cellStyle name="40% - Accent5 2 2 6 2 2" xfId="8181" xr:uid="{00000000-0005-0000-0000-00005CB40000}"/>
    <cellStyle name="40% - Accent5 2 2 6 2 2 2" xfId="12904" xr:uid="{00000000-0005-0000-0000-00005DB40000}"/>
    <cellStyle name="40% - Accent5 2 2 6 2 2 2 2" xfId="26063" xr:uid="{00000000-0005-0000-0000-00005EB40000}"/>
    <cellStyle name="40% - Accent5 2 2 6 2 2 2 2 2" xfId="63401" xr:uid="{00000000-0005-0000-0000-00005FB40000}"/>
    <cellStyle name="40% - Accent5 2 2 6 2 2 2 3" xfId="50242" xr:uid="{00000000-0005-0000-0000-000060B40000}"/>
    <cellStyle name="40% - Accent5 2 2 6 2 2 3" xfId="21340" xr:uid="{00000000-0005-0000-0000-000061B40000}"/>
    <cellStyle name="40% - Accent5 2 2 6 2 2 3 2" xfId="58678" xr:uid="{00000000-0005-0000-0000-000062B40000}"/>
    <cellStyle name="40% - Accent5 2 2 6 2 2 4" xfId="34359" xr:uid="{00000000-0005-0000-0000-000063B40000}"/>
    <cellStyle name="40% - Accent5 2 2 6 2 2 5" xfId="45519" xr:uid="{00000000-0005-0000-0000-000064B40000}"/>
    <cellStyle name="40% - Accent5 2 2 6 2 3" xfId="10544" xr:uid="{00000000-0005-0000-0000-000065B40000}"/>
    <cellStyle name="40% - Accent5 2 2 6 2 3 2" xfId="23703" xr:uid="{00000000-0005-0000-0000-000066B40000}"/>
    <cellStyle name="40% - Accent5 2 2 6 2 3 2 2" xfId="61041" xr:uid="{00000000-0005-0000-0000-000067B40000}"/>
    <cellStyle name="40% - Accent5 2 2 6 2 3 3" xfId="37071" xr:uid="{00000000-0005-0000-0000-000068B40000}"/>
    <cellStyle name="40% - Accent5 2 2 6 2 3 4" xfId="47882" xr:uid="{00000000-0005-0000-0000-000069B40000}"/>
    <cellStyle name="40% - Accent5 2 2 6 2 4" xfId="5821" xr:uid="{00000000-0005-0000-0000-00006AB40000}"/>
    <cellStyle name="40% - Accent5 2 2 6 2 4 2" xfId="18980" xr:uid="{00000000-0005-0000-0000-00006BB40000}"/>
    <cellStyle name="40% - Accent5 2 2 6 2 4 2 2" xfId="56318" xr:uid="{00000000-0005-0000-0000-00006CB40000}"/>
    <cellStyle name="40% - Accent5 2 2 6 2 4 3" xfId="31647" xr:uid="{00000000-0005-0000-0000-00006DB40000}"/>
    <cellStyle name="40% - Accent5 2 2 6 2 4 4" xfId="43159" xr:uid="{00000000-0005-0000-0000-00006EB40000}"/>
    <cellStyle name="40% - Accent5 2 2 6 2 5" xfId="15268" xr:uid="{00000000-0005-0000-0000-00006FB40000}"/>
    <cellStyle name="40% - Accent5 2 2 6 2 5 2" xfId="52606" xr:uid="{00000000-0005-0000-0000-000070B40000}"/>
    <cellStyle name="40% - Accent5 2 2 6 2 6" xfId="28765" xr:uid="{00000000-0005-0000-0000-000071B40000}"/>
    <cellStyle name="40% - Accent5 2 2 6 2 7" xfId="39445" xr:uid="{00000000-0005-0000-0000-000072B40000}"/>
    <cellStyle name="40% - Accent5 2 2 6 3" xfId="3456" xr:uid="{00000000-0005-0000-0000-000073B40000}"/>
    <cellStyle name="40% - Accent5 2 2 6 3 2" xfId="11724" xr:uid="{00000000-0005-0000-0000-000074B40000}"/>
    <cellStyle name="40% - Accent5 2 2 6 3 2 2" xfId="24883" xr:uid="{00000000-0005-0000-0000-000075B40000}"/>
    <cellStyle name="40% - Accent5 2 2 6 3 2 2 2" xfId="62221" xr:uid="{00000000-0005-0000-0000-000076B40000}"/>
    <cellStyle name="40% - Accent5 2 2 6 3 2 3" xfId="49062" xr:uid="{00000000-0005-0000-0000-000077B40000}"/>
    <cellStyle name="40% - Accent5 2 2 6 3 3" xfId="7001" xr:uid="{00000000-0005-0000-0000-000078B40000}"/>
    <cellStyle name="40% - Accent5 2 2 6 3 3 2" xfId="20160" xr:uid="{00000000-0005-0000-0000-000079B40000}"/>
    <cellStyle name="40% - Accent5 2 2 6 3 3 2 2" xfId="57498" xr:uid="{00000000-0005-0000-0000-00007AB40000}"/>
    <cellStyle name="40% - Accent5 2 2 6 3 3 3" xfId="44339" xr:uid="{00000000-0005-0000-0000-00007BB40000}"/>
    <cellStyle name="40% - Accent5 2 2 6 3 4" xfId="16617" xr:uid="{00000000-0005-0000-0000-00007CB40000}"/>
    <cellStyle name="40% - Accent5 2 2 6 3 4 2" xfId="53955" xr:uid="{00000000-0005-0000-0000-00007DB40000}"/>
    <cellStyle name="40% - Accent5 2 2 6 3 5" xfId="33010" xr:uid="{00000000-0005-0000-0000-00007EB40000}"/>
    <cellStyle name="40% - Accent5 2 2 6 3 6" xfId="40794" xr:uid="{00000000-0005-0000-0000-00007FB40000}"/>
    <cellStyle name="40% - Accent5 2 2 6 4" xfId="9364" xr:uid="{00000000-0005-0000-0000-000080B40000}"/>
    <cellStyle name="40% - Accent5 2 2 6 4 2" xfId="22523" xr:uid="{00000000-0005-0000-0000-000081B40000}"/>
    <cellStyle name="40% - Accent5 2 2 6 4 2 2" xfId="59861" xr:uid="{00000000-0005-0000-0000-000082B40000}"/>
    <cellStyle name="40% - Accent5 2 2 6 4 3" xfId="35722" xr:uid="{00000000-0005-0000-0000-000083B40000}"/>
    <cellStyle name="40% - Accent5 2 2 6 4 4" xfId="46702" xr:uid="{00000000-0005-0000-0000-000084B40000}"/>
    <cellStyle name="40% - Accent5 2 2 6 5" xfId="4641" xr:uid="{00000000-0005-0000-0000-000085B40000}"/>
    <cellStyle name="40% - Accent5 2 2 6 5 2" xfId="17800" xr:uid="{00000000-0005-0000-0000-000086B40000}"/>
    <cellStyle name="40% - Accent5 2 2 6 5 2 2" xfId="55138" xr:uid="{00000000-0005-0000-0000-000087B40000}"/>
    <cellStyle name="40% - Accent5 2 2 6 5 3" xfId="30298" xr:uid="{00000000-0005-0000-0000-000088B40000}"/>
    <cellStyle name="40% - Accent5 2 2 6 5 4" xfId="41979" xr:uid="{00000000-0005-0000-0000-000089B40000}"/>
    <cellStyle name="40% - Accent5 2 2 6 6" xfId="14088" xr:uid="{00000000-0005-0000-0000-00008AB40000}"/>
    <cellStyle name="40% - Accent5 2 2 6 6 2" xfId="51426" xr:uid="{00000000-0005-0000-0000-00008BB40000}"/>
    <cellStyle name="40% - Accent5 2 2 6 7" xfId="27416" xr:uid="{00000000-0005-0000-0000-00008CB40000}"/>
    <cellStyle name="40% - Accent5 2 2 6 8" xfId="38265" xr:uid="{00000000-0005-0000-0000-00008DB40000}"/>
    <cellStyle name="40% - Accent5 2 2 7" xfId="1096" xr:uid="{00000000-0005-0000-0000-00008EB40000}"/>
    <cellStyle name="40% - Accent5 2 2 7 2" xfId="2276" xr:uid="{00000000-0005-0000-0000-00008FB40000}"/>
    <cellStyle name="40% - Accent5 2 2 7 2 2" xfId="8350" xr:uid="{00000000-0005-0000-0000-000090B40000}"/>
    <cellStyle name="40% - Accent5 2 2 7 2 2 2" xfId="13073" xr:uid="{00000000-0005-0000-0000-000091B40000}"/>
    <cellStyle name="40% - Accent5 2 2 7 2 2 2 2" xfId="26232" xr:uid="{00000000-0005-0000-0000-000092B40000}"/>
    <cellStyle name="40% - Accent5 2 2 7 2 2 2 2 2" xfId="63570" xr:uid="{00000000-0005-0000-0000-000093B40000}"/>
    <cellStyle name="40% - Accent5 2 2 7 2 2 2 3" xfId="50411" xr:uid="{00000000-0005-0000-0000-000094B40000}"/>
    <cellStyle name="40% - Accent5 2 2 7 2 2 3" xfId="21509" xr:uid="{00000000-0005-0000-0000-000095B40000}"/>
    <cellStyle name="40% - Accent5 2 2 7 2 2 3 2" xfId="58847" xr:uid="{00000000-0005-0000-0000-000096B40000}"/>
    <cellStyle name="40% - Accent5 2 2 7 2 2 4" xfId="34528" xr:uid="{00000000-0005-0000-0000-000097B40000}"/>
    <cellStyle name="40% - Accent5 2 2 7 2 2 5" xfId="45688" xr:uid="{00000000-0005-0000-0000-000098B40000}"/>
    <cellStyle name="40% - Accent5 2 2 7 2 3" xfId="10713" xr:uid="{00000000-0005-0000-0000-000099B40000}"/>
    <cellStyle name="40% - Accent5 2 2 7 2 3 2" xfId="23872" xr:uid="{00000000-0005-0000-0000-00009AB40000}"/>
    <cellStyle name="40% - Accent5 2 2 7 2 3 2 2" xfId="61210" xr:uid="{00000000-0005-0000-0000-00009BB40000}"/>
    <cellStyle name="40% - Accent5 2 2 7 2 3 3" xfId="37240" xr:uid="{00000000-0005-0000-0000-00009CB40000}"/>
    <cellStyle name="40% - Accent5 2 2 7 2 3 4" xfId="48051" xr:uid="{00000000-0005-0000-0000-00009DB40000}"/>
    <cellStyle name="40% - Accent5 2 2 7 2 4" xfId="5990" xr:uid="{00000000-0005-0000-0000-00009EB40000}"/>
    <cellStyle name="40% - Accent5 2 2 7 2 4 2" xfId="19149" xr:uid="{00000000-0005-0000-0000-00009FB40000}"/>
    <cellStyle name="40% - Accent5 2 2 7 2 4 2 2" xfId="56487" xr:uid="{00000000-0005-0000-0000-0000A0B40000}"/>
    <cellStyle name="40% - Accent5 2 2 7 2 4 3" xfId="31816" xr:uid="{00000000-0005-0000-0000-0000A1B40000}"/>
    <cellStyle name="40% - Accent5 2 2 7 2 4 4" xfId="43328" xr:uid="{00000000-0005-0000-0000-0000A2B40000}"/>
    <cellStyle name="40% - Accent5 2 2 7 2 5" xfId="15437" xr:uid="{00000000-0005-0000-0000-0000A3B40000}"/>
    <cellStyle name="40% - Accent5 2 2 7 2 5 2" xfId="52775" xr:uid="{00000000-0005-0000-0000-0000A4B40000}"/>
    <cellStyle name="40% - Accent5 2 2 7 2 6" xfId="28934" xr:uid="{00000000-0005-0000-0000-0000A5B40000}"/>
    <cellStyle name="40% - Accent5 2 2 7 2 7" xfId="39614" xr:uid="{00000000-0005-0000-0000-0000A6B40000}"/>
    <cellStyle name="40% - Accent5 2 2 7 3" xfId="3625" xr:uid="{00000000-0005-0000-0000-0000A7B40000}"/>
    <cellStyle name="40% - Accent5 2 2 7 3 2" xfId="11893" xr:uid="{00000000-0005-0000-0000-0000A8B40000}"/>
    <cellStyle name="40% - Accent5 2 2 7 3 2 2" xfId="25052" xr:uid="{00000000-0005-0000-0000-0000A9B40000}"/>
    <cellStyle name="40% - Accent5 2 2 7 3 2 2 2" xfId="62390" xr:uid="{00000000-0005-0000-0000-0000AAB40000}"/>
    <cellStyle name="40% - Accent5 2 2 7 3 2 3" xfId="49231" xr:uid="{00000000-0005-0000-0000-0000ABB40000}"/>
    <cellStyle name="40% - Accent5 2 2 7 3 3" xfId="7170" xr:uid="{00000000-0005-0000-0000-0000ACB40000}"/>
    <cellStyle name="40% - Accent5 2 2 7 3 3 2" xfId="20329" xr:uid="{00000000-0005-0000-0000-0000ADB40000}"/>
    <cellStyle name="40% - Accent5 2 2 7 3 3 2 2" xfId="57667" xr:uid="{00000000-0005-0000-0000-0000AEB40000}"/>
    <cellStyle name="40% - Accent5 2 2 7 3 3 3" xfId="44508" xr:uid="{00000000-0005-0000-0000-0000AFB40000}"/>
    <cellStyle name="40% - Accent5 2 2 7 3 4" xfId="16786" xr:uid="{00000000-0005-0000-0000-0000B0B40000}"/>
    <cellStyle name="40% - Accent5 2 2 7 3 4 2" xfId="54124" xr:uid="{00000000-0005-0000-0000-0000B1B40000}"/>
    <cellStyle name="40% - Accent5 2 2 7 3 5" xfId="33179" xr:uid="{00000000-0005-0000-0000-0000B2B40000}"/>
    <cellStyle name="40% - Accent5 2 2 7 3 6" xfId="40963" xr:uid="{00000000-0005-0000-0000-0000B3B40000}"/>
    <cellStyle name="40% - Accent5 2 2 7 4" xfId="9533" xr:uid="{00000000-0005-0000-0000-0000B4B40000}"/>
    <cellStyle name="40% - Accent5 2 2 7 4 2" xfId="22692" xr:uid="{00000000-0005-0000-0000-0000B5B40000}"/>
    <cellStyle name="40% - Accent5 2 2 7 4 2 2" xfId="60030" xr:uid="{00000000-0005-0000-0000-0000B6B40000}"/>
    <cellStyle name="40% - Accent5 2 2 7 4 3" xfId="35891" xr:uid="{00000000-0005-0000-0000-0000B7B40000}"/>
    <cellStyle name="40% - Accent5 2 2 7 4 4" xfId="46871" xr:uid="{00000000-0005-0000-0000-0000B8B40000}"/>
    <cellStyle name="40% - Accent5 2 2 7 5" xfId="4810" xr:uid="{00000000-0005-0000-0000-0000B9B40000}"/>
    <cellStyle name="40% - Accent5 2 2 7 5 2" xfId="17969" xr:uid="{00000000-0005-0000-0000-0000BAB40000}"/>
    <cellStyle name="40% - Accent5 2 2 7 5 2 2" xfId="55307" xr:uid="{00000000-0005-0000-0000-0000BBB40000}"/>
    <cellStyle name="40% - Accent5 2 2 7 5 3" xfId="30467" xr:uid="{00000000-0005-0000-0000-0000BCB40000}"/>
    <cellStyle name="40% - Accent5 2 2 7 5 4" xfId="42148" xr:uid="{00000000-0005-0000-0000-0000BDB40000}"/>
    <cellStyle name="40% - Accent5 2 2 7 6" xfId="14257" xr:uid="{00000000-0005-0000-0000-0000BEB40000}"/>
    <cellStyle name="40% - Accent5 2 2 7 6 2" xfId="51595" xr:uid="{00000000-0005-0000-0000-0000BFB40000}"/>
    <cellStyle name="40% - Accent5 2 2 7 7" xfId="27585" xr:uid="{00000000-0005-0000-0000-0000C0B40000}"/>
    <cellStyle name="40% - Accent5 2 2 7 8" xfId="38434" xr:uid="{00000000-0005-0000-0000-0000C1B40000}"/>
    <cellStyle name="40% - Accent5 2 2 8" xfId="1293" xr:uid="{00000000-0005-0000-0000-0000C2B40000}"/>
    <cellStyle name="40% - Accent5 2 2 8 2" xfId="2642" xr:uid="{00000000-0005-0000-0000-0000C3B40000}"/>
    <cellStyle name="40% - Accent5 2 2 8 2 2" xfId="12090" xr:uid="{00000000-0005-0000-0000-0000C4B40000}"/>
    <cellStyle name="40% - Accent5 2 2 8 2 2 2" xfId="25249" xr:uid="{00000000-0005-0000-0000-0000C5B40000}"/>
    <cellStyle name="40% - Accent5 2 2 8 2 2 2 2" xfId="62587" xr:uid="{00000000-0005-0000-0000-0000C6B40000}"/>
    <cellStyle name="40% - Accent5 2 2 8 2 2 3" xfId="33545" xr:uid="{00000000-0005-0000-0000-0000C7B40000}"/>
    <cellStyle name="40% - Accent5 2 2 8 2 2 4" xfId="49428" xr:uid="{00000000-0005-0000-0000-0000C8B40000}"/>
    <cellStyle name="40% - Accent5 2 2 8 2 3" xfId="7367" xr:uid="{00000000-0005-0000-0000-0000C9B40000}"/>
    <cellStyle name="40% - Accent5 2 2 8 2 3 2" xfId="20526" xr:uid="{00000000-0005-0000-0000-0000CAB40000}"/>
    <cellStyle name="40% - Accent5 2 2 8 2 3 2 2" xfId="57864" xr:uid="{00000000-0005-0000-0000-0000CBB40000}"/>
    <cellStyle name="40% - Accent5 2 2 8 2 3 3" xfId="36257" xr:uid="{00000000-0005-0000-0000-0000CCB40000}"/>
    <cellStyle name="40% - Accent5 2 2 8 2 3 4" xfId="44705" xr:uid="{00000000-0005-0000-0000-0000CDB40000}"/>
    <cellStyle name="40% - Accent5 2 2 8 2 4" xfId="15803" xr:uid="{00000000-0005-0000-0000-0000CEB40000}"/>
    <cellStyle name="40% - Accent5 2 2 8 2 4 2" xfId="30833" xr:uid="{00000000-0005-0000-0000-0000CFB40000}"/>
    <cellStyle name="40% - Accent5 2 2 8 2 4 3" xfId="53141" xr:uid="{00000000-0005-0000-0000-0000D0B40000}"/>
    <cellStyle name="40% - Accent5 2 2 8 2 5" xfId="27951" xr:uid="{00000000-0005-0000-0000-0000D1B40000}"/>
    <cellStyle name="40% - Accent5 2 2 8 2 6" xfId="39980" xr:uid="{00000000-0005-0000-0000-0000D2B40000}"/>
    <cellStyle name="40% - Accent5 2 2 8 3" xfId="9730" xr:uid="{00000000-0005-0000-0000-0000D3B40000}"/>
    <cellStyle name="40% - Accent5 2 2 8 3 2" xfId="22889" xr:uid="{00000000-0005-0000-0000-0000D4B40000}"/>
    <cellStyle name="40% - Accent5 2 2 8 3 2 2" xfId="60227" xr:uid="{00000000-0005-0000-0000-0000D5B40000}"/>
    <cellStyle name="40% - Accent5 2 2 8 3 3" xfId="32196" xr:uid="{00000000-0005-0000-0000-0000D6B40000}"/>
    <cellStyle name="40% - Accent5 2 2 8 3 4" xfId="47068" xr:uid="{00000000-0005-0000-0000-0000D7B40000}"/>
    <cellStyle name="40% - Accent5 2 2 8 4" xfId="5007" xr:uid="{00000000-0005-0000-0000-0000D8B40000}"/>
    <cellStyle name="40% - Accent5 2 2 8 4 2" xfId="18166" xr:uid="{00000000-0005-0000-0000-0000D9B40000}"/>
    <cellStyle name="40% - Accent5 2 2 8 4 2 2" xfId="55504" xr:uid="{00000000-0005-0000-0000-0000DAB40000}"/>
    <cellStyle name="40% - Accent5 2 2 8 4 3" xfId="34908" xr:uid="{00000000-0005-0000-0000-0000DBB40000}"/>
    <cellStyle name="40% - Accent5 2 2 8 4 4" xfId="42345" xr:uid="{00000000-0005-0000-0000-0000DCB40000}"/>
    <cellStyle name="40% - Accent5 2 2 8 5" xfId="14454" xr:uid="{00000000-0005-0000-0000-0000DDB40000}"/>
    <cellStyle name="40% - Accent5 2 2 8 5 2" xfId="29484" xr:uid="{00000000-0005-0000-0000-0000DEB40000}"/>
    <cellStyle name="40% - Accent5 2 2 8 5 3" xfId="51792" xr:uid="{00000000-0005-0000-0000-0000DFB40000}"/>
    <cellStyle name="40% - Accent5 2 2 8 6" xfId="26602" xr:uid="{00000000-0005-0000-0000-0000E0B40000}"/>
    <cellStyle name="40% - Accent5 2 2 8 7" xfId="38631" xr:uid="{00000000-0005-0000-0000-0000E1B40000}"/>
    <cellStyle name="40% - Accent5 2 2 9" xfId="2445" xr:uid="{00000000-0005-0000-0000-0000E2B40000}"/>
    <cellStyle name="40% - Accent5 2 2 9 2" xfId="10910" xr:uid="{00000000-0005-0000-0000-0000E3B40000}"/>
    <cellStyle name="40% - Accent5 2 2 9 2 2" xfId="24069" xr:uid="{00000000-0005-0000-0000-0000E4B40000}"/>
    <cellStyle name="40% - Accent5 2 2 9 2 2 2" xfId="61407" xr:uid="{00000000-0005-0000-0000-0000E5B40000}"/>
    <cellStyle name="40% - Accent5 2 2 9 2 3" xfId="33348" xr:uid="{00000000-0005-0000-0000-0000E6B40000}"/>
    <cellStyle name="40% - Accent5 2 2 9 2 4" xfId="48248" xr:uid="{00000000-0005-0000-0000-0000E7B40000}"/>
    <cellStyle name="40% - Accent5 2 2 9 3" xfId="6187" xr:uid="{00000000-0005-0000-0000-0000E8B40000}"/>
    <cellStyle name="40% - Accent5 2 2 9 3 2" xfId="19346" xr:uid="{00000000-0005-0000-0000-0000E9B40000}"/>
    <cellStyle name="40% - Accent5 2 2 9 3 2 2" xfId="56684" xr:uid="{00000000-0005-0000-0000-0000EAB40000}"/>
    <cellStyle name="40% - Accent5 2 2 9 3 3" xfId="36060" xr:uid="{00000000-0005-0000-0000-0000EBB40000}"/>
    <cellStyle name="40% - Accent5 2 2 9 3 4" xfId="43525" xr:uid="{00000000-0005-0000-0000-0000ECB40000}"/>
    <cellStyle name="40% - Accent5 2 2 9 4" xfId="15606" xr:uid="{00000000-0005-0000-0000-0000EDB40000}"/>
    <cellStyle name="40% - Accent5 2 2 9 4 2" xfId="30636" xr:uid="{00000000-0005-0000-0000-0000EEB40000}"/>
    <cellStyle name="40% - Accent5 2 2 9 4 3" xfId="52944" xr:uid="{00000000-0005-0000-0000-0000EFB40000}"/>
    <cellStyle name="40% - Accent5 2 2 9 5" xfId="27754" xr:uid="{00000000-0005-0000-0000-0000F0B40000}"/>
    <cellStyle name="40% - Accent5 2 2 9 6" xfId="39783" xr:uid="{00000000-0005-0000-0000-0000F1B40000}"/>
    <cellStyle name="40% - Accent5 2 3" xfId="139" xr:uid="{00000000-0005-0000-0000-0000F2B40000}"/>
    <cellStyle name="40% - Accent5 2 3 10" xfId="8578" xr:uid="{00000000-0005-0000-0000-0000F3B40000}"/>
    <cellStyle name="40% - Accent5 2 3 10 2" xfId="21737" xr:uid="{00000000-0005-0000-0000-0000F4B40000}"/>
    <cellStyle name="40% - Accent5 2 3 10 2 2" xfId="59075" xr:uid="{00000000-0005-0000-0000-0000F5B40000}"/>
    <cellStyle name="40% - Accent5 2 3 10 3" xfId="29315" xr:uid="{00000000-0005-0000-0000-0000F6B40000}"/>
    <cellStyle name="40% - Accent5 2 3 10 4" xfId="45916" xr:uid="{00000000-0005-0000-0000-0000F7B40000}"/>
    <cellStyle name="40% - Accent5 2 3 11" xfId="3855" xr:uid="{00000000-0005-0000-0000-0000F8B40000}"/>
    <cellStyle name="40% - Accent5 2 3 11 2" xfId="17014" xr:uid="{00000000-0005-0000-0000-0000F9B40000}"/>
    <cellStyle name="40% - Accent5 2 3 11 2 2" xfId="54352" xr:uid="{00000000-0005-0000-0000-0000FAB40000}"/>
    <cellStyle name="40% - Accent5 2 3 11 3" xfId="32027" xr:uid="{00000000-0005-0000-0000-0000FBB40000}"/>
    <cellStyle name="40% - Accent5 2 3 11 4" xfId="41193" xr:uid="{00000000-0005-0000-0000-0000FCB40000}"/>
    <cellStyle name="40% - Accent5 2 3 12" xfId="13302" xr:uid="{00000000-0005-0000-0000-0000FDB40000}"/>
    <cellStyle name="40% - Accent5 2 3 12 2" xfId="34739" xr:uid="{00000000-0005-0000-0000-0000FEB40000}"/>
    <cellStyle name="40% - Accent5 2 3 12 3" xfId="50640" xr:uid="{00000000-0005-0000-0000-0000FFB40000}"/>
    <cellStyle name="40% - Accent5 2 3 13" xfId="29146" xr:uid="{00000000-0005-0000-0000-000000B50000}"/>
    <cellStyle name="40% - Accent5 2 3 14" xfId="26433" xr:uid="{00000000-0005-0000-0000-000001B50000}"/>
    <cellStyle name="40% - Accent5 2 3 15" xfId="37479" xr:uid="{00000000-0005-0000-0000-000002B50000}"/>
    <cellStyle name="40% - Accent5 2 3 2" xfId="251" xr:uid="{00000000-0005-0000-0000-000003B50000}"/>
    <cellStyle name="40% - Accent5 2 3 2 10" xfId="3967" xr:uid="{00000000-0005-0000-0000-000004B50000}"/>
    <cellStyle name="40% - Accent5 2 3 2 10 2" xfId="17126" xr:uid="{00000000-0005-0000-0000-000005B50000}"/>
    <cellStyle name="40% - Accent5 2 3 2 10 2 2" xfId="54464" xr:uid="{00000000-0005-0000-0000-000006B50000}"/>
    <cellStyle name="40% - Accent5 2 3 2 10 3" xfId="32112" xr:uid="{00000000-0005-0000-0000-000007B50000}"/>
    <cellStyle name="40% - Accent5 2 3 2 10 4" xfId="41305" xr:uid="{00000000-0005-0000-0000-000008B50000}"/>
    <cellStyle name="40% - Accent5 2 3 2 11" xfId="13414" xr:uid="{00000000-0005-0000-0000-000009B50000}"/>
    <cellStyle name="40% - Accent5 2 3 2 11 2" xfId="34824" xr:uid="{00000000-0005-0000-0000-00000AB50000}"/>
    <cellStyle name="40% - Accent5 2 3 2 11 3" xfId="50752" xr:uid="{00000000-0005-0000-0000-00000BB50000}"/>
    <cellStyle name="40% - Accent5 2 3 2 12" xfId="29231" xr:uid="{00000000-0005-0000-0000-00000CB50000}"/>
    <cellStyle name="40% - Accent5 2 3 2 13" xfId="26518" xr:uid="{00000000-0005-0000-0000-00000DB50000}"/>
    <cellStyle name="40% - Accent5 2 3 2 14" xfId="37591" xr:uid="{00000000-0005-0000-0000-00000EB50000}"/>
    <cellStyle name="40% - Accent5 2 3 2 2" xfId="672" xr:uid="{00000000-0005-0000-0000-00000FB50000}"/>
    <cellStyle name="40% - Accent5 2 3 2 2 2" xfId="1854" xr:uid="{00000000-0005-0000-0000-000010B50000}"/>
    <cellStyle name="40% - Accent5 2 3 2 2 2 2" xfId="7928" xr:uid="{00000000-0005-0000-0000-000011B50000}"/>
    <cellStyle name="40% - Accent5 2 3 2 2 2 2 2" xfId="12651" xr:uid="{00000000-0005-0000-0000-000012B50000}"/>
    <cellStyle name="40% - Accent5 2 3 2 2 2 2 2 2" xfId="25810" xr:uid="{00000000-0005-0000-0000-000013B50000}"/>
    <cellStyle name="40% - Accent5 2 3 2 2 2 2 2 2 2" xfId="63148" xr:uid="{00000000-0005-0000-0000-000014B50000}"/>
    <cellStyle name="40% - Accent5 2 3 2 2 2 2 2 3" xfId="49989" xr:uid="{00000000-0005-0000-0000-000015B50000}"/>
    <cellStyle name="40% - Accent5 2 3 2 2 2 2 3" xfId="21087" xr:uid="{00000000-0005-0000-0000-000016B50000}"/>
    <cellStyle name="40% - Accent5 2 3 2 2 2 2 3 2" xfId="58425" xr:uid="{00000000-0005-0000-0000-000017B50000}"/>
    <cellStyle name="40% - Accent5 2 3 2 2 2 2 4" xfId="34106" xr:uid="{00000000-0005-0000-0000-000018B50000}"/>
    <cellStyle name="40% - Accent5 2 3 2 2 2 2 5" xfId="45266" xr:uid="{00000000-0005-0000-0000-000019B50000}"/>
    <cellStyle name="40% - Accent5 2 3 2 2 2 3" xfId="10291" xr:uid="{00000000-0005-0000-0000-00001AB50000}"/>
    <cellStyle name="40% - Accent5 2 3 2 2 2 3 2" xfId="23450" xr:uid="{00000000-0005-0000-0000-00001BB50000}"/>
    <cellStyle name="40% - Accent5 2 3 2 2 2 3 2 2" xfId="60788" xr:uid="{00000000-0005-0000-0000-00001CB50000}"/>
    <cellStyle name="40% - Accent5 2 3 2 2 2 3 3" xfId="36818" xr:uid="{00000000-0005-0000-0000-00001DB50000}"/>
    <cellStyle name="40% - Accent5 2 3 2 2 2 3 4" xfId="47629" xr:uid="{00000000-0005-0000-0000-00001EB50000}"/>
    <cellStyle name="40% - Accent5 2 3 2 2 2 4" xfId="5568" xr:uid="{00000000-0005-0000-0000-00001FB50000}"/>
    <cellStyle name="40% - Accent5 2 3 2 2 2 4 2" xfId="18727" xr:uid="{00000000-0005-0000-0000-000020B50000}"/>
    <cellStyle name="40% - Accent5 2 3 2 2 2 4 2 2" xfId="56065" xr:uid="{00000000-0005-0000-0000-000021B50000}"/>
    <cellStyle name="40% - Accent5 2 3 2 2 2 4 3" xfId="31394" xr:uid="{00000000-0005-0000-0000-000022B50000}"/>
    <cellStyle name="40% - Accent5 2 3 2 2 2 4 4" xfId="42906" xr:uid="{00000000-0005-0000-0000-000023B50000}"/>
    <cellStyle name="40% - Accent5 2 3 2 2 2 5" xfId="15015" xr:uid="{00000000-0005-0000-0000-000024B50000}"/>
    <cellStyle name="40% - Accent5 2 3 2 2 2 5 2" xfId="52353" xr:uid="{00000000-0005-0000-0000-000025B50000}"/>
    <cellStyle name="40% - Accent5 2 3 2 2 2 6" xfId="28512" xr:uid="{00000000-0005-0000-0000-000026B50000}"/>
    <cellStyle name="40% - Accent5 2 3 2 2 2 7" xfId="39192" xr:uid="{00000000-0005-0000-0000-000027B50000}"/>
    <cellStyle name="40% - Accent5 2 3 2 2 3" xfId="3203" xr:uid="{00000000-0005-0000-0000-000028B50000}"/>
    <cellStyle name="40% - Accent5 2 3 2 2 3 2" xfId="11471" xr:uid="{00000000-0005-0000-0000-000029B50000}"/>
    <cellStyle name="40% - Accent5 2 3 2 2 3 2 2" xfId="24630" xr:uid="{00000000-0005-0000-0000-00002AB50000}"/>
    <cellStyle name="40% - Accent5 2 3 2 2 3 2 2 2" xfId="61968" xr:uid="{00000000-0005-0000-0000-00002BB50000}"/>
    <cellStyle name="40% - Accent5 2 3 2 2 3 2 3" xfId="48809" xr:uid="{00000000-0005-0000-0000-00002CB50000}"/>
    <cellStyle name="40% - Accent5 2 3 2 2 3 3" xfId="6748" xr:uid="{00000000-0005-0000-0000-00002DB50000}"/>
    <cellStyle name="40% - Accent5 2 3 2 2 3 3 2" xfId="19907" xr:uid="{00000000-0005-0000-0000-00002EB50000}"/>
    <cellStyle name="40% - Accent5 2 3 2 2 3 3 2 2" xfId="57245" xr:uid="{00000000-0005-0000-0000-00002FB50000}"/>
    <cellStyle name="40% - Accent5 2 3 2 2 3 3 3" xfId="44086" xr:uid="{00000000-0005-0000-0000-000030B50000}"/>
    <cellStyle name="40% - Accent5 2 3 2 2 3 4" xfId="16364" xr:uid="{00000000-0005-0000-0000-000031B50000}"/>
    <cellStyle name="40% - Accent5 2 3 2 2 3 4 2" xfId="53702" xr:uid="{00000000-0005-0000-0000-000032B50000}"/>
    <cellStyle name="40% - Accent5 2 3 2 2 3 5" xfId="32757" xr:uid="{00000000-0005-0000-0000-000033B50000}"/>
    <cellStyle name="40% - Accent5 2 3 2 2 3 6" xfId="40541" xr:uid="{00000000-0005-0000-0000-000034B50000}"/>
    <cellStyle name="40% - Accent5 2 3 2 2 4" xfId="9111" xr:uid="{00000000-0005-0000-0000-000035B50000}"/>
    <cellStyle name="40% - Accent5 2 3 2 2 4 2" xfId="22270" xr:uid="{00000000-0005-0000-0000-000036B50000}"/>
    <cellStyle name="40% - Accent5 2 3 2 2 4 2 2" xfId="59608" xr:uid="{00000000-0005-0000-0000-000037B50000}"/>
    <cellStyle name="40% - Accent5 2 3 2 2 4 3" xfId="35469" xr:uid="{00000000-0005-0000-0000-000038B50000}"/>
    <cellStyle name="40% - Accent5 2 3 2 2 4 4" xfId="46449" xr:uid="{00000000-0005-0000-0000-000039B50000}"/>
    <cellStyle name="40% - Accent5 2 3 2 2 5" xfId="4388" xr:uid="{00000000-0005-0000-0000-00003AB50000}"/>
    <cellStyle name="40% - Accent5 2 3 2 2 5 2" xfId="17547" xr:uid="{00000000-0005-0000-0000-00003BB50000}"/>
    <cellStyle name="40% - Accent5 2 3 2 2 5 2 2" xfId="54885" xr:uid="{00000000-0005-0000-0000-00003CB50000}"/>
    <cellStyle name="40% - Accent5 2 3 2 2 5 3" xfId="30045" xr:uid="{00000000-0005-0000-0000-00003DB50000}"/>
    <cellStyle name="40% - Accent5 2 3 2 2 5 4" xfId="41726" xr:uid="{00000000-0005-0000-0000-00003EB50000}"/>
    <cellStyle name="40% - Accent5 2 3 2 2 6" xfId="13835" xr:uid="{00000000-0005-0000-0000-00003FB50000}"/>
    <cellStyle name="40% - Accent5 2 3 2 2 6 2" xfId="51173" xr:uid="{00000000-0005-0000-0000-000040B50000}"/>
    <cellStyle name="40% - Accent5 2 3 2 2 7" xfId="27163" xr:uid="{00000000-0005-0000-0000-000041B50000}"/>
    <cellStyle name="40% - Accent5 2 3 2 2 8" xfId="38012" xr:uid="{00000000-0005-0000-0000-000042B50000}"/>
    <cellStyle name="40% - Accent5 2 3 2 3" xfId="448" xr:uid="{00000000-0005-0000-0000-000043B50000}"/>
    <cellStyle name="40% - Accent5 2 3 2 3 2" xfId="1630" xr:uid="{00000000-0005-0000-0000-000044B50000}"/>
    <cellStyle name="40% - Accent5 2 3 2 3 2 2" xfId="7704" xr:uid="{00000000-0005-0000-0000-000045B50000}"/>
    <cellStyle name="40% - Accent5 2 3 2 3 2 2 2" xfId="12427" xr:uid="{00000000-0005-0000-0000-000046B50000}"/>
    <cellStyle name="40% - Accent5 2 3 2 3 2 2 2 2" xfId="25586" xr:uid="{00000000-0005-0000-0000-000047B50000}"/>
    <cellStyle name="40% - Accent5 2 3 2 3 2 2 2 2 2" xfId="62924" xr:uid="{00000000-0005-0000-0000-000048B50000}"/>
    <cellStyle name="40% - Accent5 2 3 2 3 2 2 2 3" xfId="49765" xr:uid="{00000000-0005-0000-0000-000049B50000}"/>
    <cellStyle name="40% - Accent5 2 3 2 3 2 2 3" xfId="20863" xr:uid="{00000000-0005-0000-0000-00004AB50000}"/>
    <cellStyle name="40% - Accent5 2 3 2 3 2 2 3 2" xfId="58201" xr:uid="{00000000-0005-0000-0000-00004BB50000}"/>
    <cellStyle name="40% - Accent5 2 3 2 3 2 2 4" xfId="33882" xr:uid="{00000000-0005-0000-0000-00004CB50000}"/>
    <cellStyle name="40% - Accent5 2 3 2 3 2 2 5" xfId="45042" xr:uid="{00000000-0005-0000-0000-00004DB50000}"/>
    <cellStyle name="40% - Accent5 2 3 2 3 2 3" xfId="10067" xr:uid="{00000000-0005-0000-0000-00004EB50000}"/>
    <cellStyle name="40% - Accent5 2 3 2 3 2 3 2" xfId="23226" xr:uid="{00000000-0005-0000-0000-00004FB50000}"/>
    <cellStyle name="40% - Accent5 2 3 2 3 2 3 2 2" xfId="60564" xr:uid="{00000000-0005-0000-0000-000050B50000}"/>
    <cellStyle name="40% - Accent5 2 3 2 3 2 3 3" xfId="36594" xr:uid="{00000000-0005-0000-0000-000051B50000}"/>
    <cellStyle name="40% - Accent5 2 3 2 3 2 3 4" xfId="47405" xr:uid="{00000000-0005-0000-0000-000052B50000}"/>
    <cellStyle name="40% - Accent5 2 3 2 3 2 4" xfId="5344" xr:uid="{00000000-0005-0000-0000-000053B50000}"/>
    <cellStyle name="40% - Accent5 2 3 2 3 2 4 2" xfId="18503" xr:uid="{00000000-0005-0000-0000-000054B50000}"/>
    <cellStyle name="40% - Accent5 2 3 2 3 2 4 2 2" xfId="55841" xr:uid="{00000000-0005-0000-0000-000055B50000}"/>
    <cellStyle name="40% - Accent5 2 3 2 3 2 4 3" xfId="31170" xr:uid="{00000000-0005-0000-0000-000056B50000}"/>
    <cellStyle name="40% - Accent5 2 3 2 3 2 4 4" xfId="42682" xr:uid="{00000000-0005-0000-0000-000057B50000}"/>
    <cellStyle name="40% - Accent5 2 3 2 3 2 5" xfId="14791" xr:uid="{00000000-0005-0000-0000-000058B50000}"/>
    <cellStyle name="40% - Accent5 2 3 2 3 2 5 2" xfId="52129" xr:uid="{00000000-0005-0000-0000-000059B50000}"/>
    <cellStyle name="40% - Accent5 2 3 2 3 2 6" xfId="28288" xr:uid="{00000000-0005-0000-0000-00005AB50000}"/>
    <cellStyle name="40% - Accent5 2 3 2 3 2 7" xfId="38968" xr:uid="{00000000-0005-0000-0000-00005BB50000}"/>
    <cellStyle name="40% - Accent5 2 3 2 3 3" xfId="2979" xr:uid="{00000000-0005-0000-0000-00005CB50000}"/>
    <cellStyle name="40% - Accent5 2 3 2 3 3 2" xfId="11247" xr:uid="{00000000-0005-0000-0000-00005DB50000}"/>
    <cellStyle name="40% - Accent5 2 3 2 3 3 2 2" xfId="24406" xr:uid="{00000000-0005-0000-0000-00005EB50000}"/>
    <cellStyle name="40% - Accent5 2 3 2 3 3 2 2 2" xfId="61744" xr:uid="{00000000-0005-0000-0000-00005FB50000}"/>
    <cellStyle name="40% - Accent5 2 3 2 3 3 2 3" xfId="48585" xr:uid="{00000000-0005-0000-0000-000060B50000}"/>
    <cellStyle name="40% - Accent5 2 3 2 3 3 3" xfId="6524" xr:uid="{00000000-0005-0000-0000-000061B50000}"/>
    <cellStyle name="40% - Accent5 2 3 2 3 3 3 2" xfId="19683" xr:uid="{00000000-0005-0000-0000-000062B50000}"/>
    <cellStyle name="40% - Accent5 2 3 2 3 3 3 2 2" xfId="57021" xr:uid="{00000000-0005-0000-0000-000063B50000}"/>
    <cellStyle name="40% - Accent5 2 3 2 3 3 3 3" xfId="43862" xr:uid="{00000000-0005-0000-0000-000064B50000}"/>
    <cellStyle name="40% - Accent5 2 3 2 3 3 4" xfId="16140" xr:uid="{00000000-0005-0000-0000-000065B50000}"/>
    <cellStyle name="40% - Accent5 2 3 2 3 3 4 2" xfId="53478" xr:uid="{00000000-0005-0000-0000-000066B50000}"/>
    <cellStyle name="40% - Accent5 2 3 2 3 3 5" xfId="32533" xr:uid="{00000000-0005-0000-0000-000067B50000}"/>
    <cellStyle name="40% - Accent5 2 3 2 3 3 6" xfId="40317" xr:uid="{00000000-0005-0000-0000-000068B50000}"/>
    <cellStyle name="40% - Accent5 2 3 2 3 4" xfId="8887" xr:uid="{00000000-0005-0000-0000-000069B50000}"/>
    <cellStyle name="40% - Accent5 2 3 2 3 4 2" xfId="22046" xr:uid="{00000000-0005-0000-0000-00006AB50000}"/>
    <cellStyle name="40% - Accent5 2 3 2 3 4 2 2" xfId="59384" xr:uid="{00000000-0005-0000-0000-00006BB50000}"/>
    <cellStyle name="40% - Accent5 2 3 2 3 4 3" xfId="35245" xr:uid="{00000000-0005-0000-0000-00006CB50000}"/>
    <cellStyle name="40% - Accent5 2 3 2 3 4 4" xfId="46225" xr:uid="{00000000-0005-0000-0000-00006DB50000}"/>
    <cellStyle name="40% - Accent5 2 3 2 3 5" xfId="4164" xr:uid="{00000000-0005-0000-0000-00006EB50000}"/>
    <cellStyle name="40% - Accent5 2 3 2 3 5 2" xfId="17323" xr:uid="{00000000-0005-0000-0000-00006FB50000}"/>
    <cellStyle name="40% - Accent5 2 3 2 3 5 2 2" xfId="54661" xr:uid="{00000000-0005-0000-0000-000070B50000}"/>
    <cellStyle name="40% - Accent5 2 3 2 3 5 3" xfId="29821" xr:uid="{00000000-0005-0000-0000-000071B50000}"/>
    <cellStyle name="40% - Accent5 2 3 2 3 5 4" xfId="41502" xr:uid="{00000000-0005-0000-0000-000072B50000}"/>
    <cellStyle name="40% - Accent5 2 3 2 3 6" xfId="13611" xr:uid="{00000000-0005-0000-0000-000073B50000}"/>
    <cellStyle name="40% - Accent5 2 3 2 3 6 2" xfId="50949" xr:uid="{00000000-0005-0000-0000-000074B50000}"/>
    <cellStyle name="40% - Accent5 2 3 2 3 7" xfId="26939" xr:uid="{00000000-0005-0000-0000-000075B50000}"/>
    <cellStyle name="40% - Accent5 2 3 2 3 8" xfId="37788" xr:uid="{00000000-0005-0000-0000-000076B50000}"/>
    <cellStyle name="40% - Accent5 2 3 2 4" xfId="869" xr:uid="{00000000-0005-0000-0000-000077B50000}"/>
    <cellStyle name="40% - Accent5 2 3 2 4 2" xfId="2051" xr:uid="{00000000-0005-0000-0000-000078B50000}"/>
    <cellStyle name="40% - Accent5 2 3 2 4 2 2" xfId="8125" xr:uid="{00000000-0005-0000-0000-000079B50000}"/>
    <cellStyle name="40% - Accent5 2 3 2 4 2 2 2" xfId="12848" xr:uid="{00000000-0005-0000-0000-00007AB50000}"/>
    <cellStyle name="40% - Accent5 2 3 2 4 2 2 2 2" xfId="26007" xr:uid="{00000000-0005-0000-0000-00007BB50000}"/>
    <cellStyle name="40% - Accent5 2 3 2 4 2 2 2 2 2" xfId="63345" xr:uid="{00000000-0005-0000-0000-00007CB50000}"/>
    <cellStyle name="40% - Accent5 2 3 2 4 2 2 2 3" xfId="50186" xr:uid="{00000000-0005-0000-0000-00007DB50000}"/>
    <cellStyle name="40% - Accent5 2 3 2 4 2 2 3" xfId="21284" xr:uid="{00000000-0005-0000-0000-00007EB50000}"/>
    <cellStyle name="40% - Accent5 2 3 2 4 2 2 3 2" xfId="58622" xr:uid="{00000000-0005-0000-0000-00007FB50000}"/>
    <cellStyle name="40% - Accent5 2 3 2 4 2 2 4" xfId="34303" xr:uid="{00000000-0005-0000-0000-000080B50000}"/>
    <cellStyle name="40% - Accent5 2 3 2 4 2 2 5" xfId="45463" xr:uid="{00000000-0005-0000-0000-000081B50000}"/>
    <cellStyle name="40% - Accent5 2 3 2 4 2 3" xfId="10488" xr:uid="{00000000-0005-0000-0000-000082B50000}"/>
    <cellStyle name="40% - Accent5 2 3 2 4 2 3 2" xfId="23647" xr:uid="{00000000-0005-0000-0000-000083B50000}"/>
    <cellStyle name="40% - Accent5 2 3 2 4 2 3 2 2" xfId="60985" xr:uid="{00000000-0005-0000-0000-000084B50000}"/>
    <cellStyle name="40% - Accent5 2 3 2 4 2 3 3" xfId="37015" xr:uid="{00000000-0005-0000-0000-000085B50000}"/>
    <cellStyle name="40% - Accent5 2 3 2 4 2 3 4" xfId="47826" xr:uid="{00000000-0005-0000-0000-000086B50000}"/>
    <cellStyle name="40% - Accent5 2 3 2 4 2 4" xfId="5765" xr:uid="{00000000-0005-0000-0000-000087B50000}"/>
    <cellStyle name="40% - Accent5 2 3 2 4 2 4 2" xfId="18924" xr:uid="{00000000-0005-0000-0000-000088B50000}"/>
    <cellStyle name="40% - Accent5 2 3 2 4 2 4 2 2" xfId="56262" xr:uid="{00000000-0005-0000-0000-000089B50000}"/>
    <cellStyle name="40% - Accent5 2 3 2 4 2 4 3" xfId="31591" xr:uid="{00000000-0005-0000-0000-00008AB50000}"/>
    <cellStyle name="40% - Accent5 2 3 2 4 2 4 4" xfId="43103" xr:uid="{00000000-0005-0000-0000-00008BB50000}"/>
    <cellStyle name="40% - Accent5 2 3 2 4 2 5" xfId="15212" xr:uid="{00000000-0005-0000-0000-00008CB50000}"/>
    <cellStyle name="40% - Accent5 2 3 2 4 2 5 2" xfId="52550" xr:uid="{00000000-0005-0000-0000-00008DB50000}"/>
    <cellStyle name="40% - Accent5 2 3 2 4 2 6" xfId="28709" xr:uid="{00000000-0005-0000-0000-00008EB50000}"/>
    <cellStyle name="40% - Accent5 2 3 2 4 2 7" xfId="39389" xr:uid="{00000000-0005-0000-0000-00008FB50000}"/>
    <cellStyle name="40% - Accent5 2 3 2 4 3" xfId="3400" xr:uid="{00000000-0005-0000-0000-000090B50000}"/>
    <cellStyle name="40% - Accent5 2 3 2 4 3 2" xfId="11668" xr:uid="{00000000-0005-0000-0000-000091B50000}"/>
    <cellStyle name="40% - Accent5 2 3 2 4 3 2 2" xfId="24827" xr:uid="{00000000-0005-0000-0000-000092B50000}"/>
    <cellStyle name="40% - Accent5 2 3 2 4 3 2 2 2" xfId="62165" xr:uid="{00000000-0005-0000-0000-000093B50000}"/>
    <cellStyle name="40% - Accent5 2 3 2 4 3 2 3" xfId="49006" xr:uid="{00000000-0005-0000-0000-000094B50000}"/>
    <cellStyle name="40% - Accent5 2 3 2 4 3 3" xfId="6945" xr:uid="{00000000-0005-0000-0000-000095B50000}"/>
    <cellStyle name="40% - Accent5 2 3 2 4 3 3 2" xfId="20104" xr:uid="{00000000-0005-0000-0000-000096B50000}"/>
    <cellStyle name="40% - Accent5 2 3 2 4 3 3 2 2" xfId="57442" xr:uid="{00000000-0005-0000-0000-000097B50000}"/>
    <cellStyle name="40% - Accent5 2 3 2 4 3 3 3" xfId="44283" xr:uid="{00000000-0005-0000-0000-000098B50000}"/>
    <cellStyle name="40% - Accent5 2 3 2 4 3 4" xfId="16561" xr:uid="{00000000-0005-0000-0000-000099B50000}"/>
    <cellStyle name="40% - Accent5 2 3 2 4 3 4 2" xfId="53899" xr:uid="{00000000-0005-0000-0000-00009AB50000}"/>
    <cellStyle name="40% - Accent5 2 3 2 4 3 5" xfId="32954" xr:uid="{00000000-0005-0000-0000-00009BB50000}"/>
    <cellStyle name="40% - Accent5 2 3 2 4 3 6" xfId="40738" xr:uid="{00000000-0005-0000-0000-00009CB50000}"/>
    <cellStyle name="40% - Accent5 2 3 2 4 4" xfId="9308" xr:uid="{00000000-0005-0000-0000-00009DB50000}"/>
    <cellStyle name="40% - Accent5 2 3 2 4 4 2" xfId="22467" xr:uid="{00000000-0005-0000-0000-00009EB50000}"/>
    <cellStyle name="40% - Accent5 2 3 2 4 4 2 2" xfId="59805" xr:uid="{00000000-0005-0000-0000-00009FB50000}"/>
    <cellStyle name="40% - Accent5 2 3 2 4 4 3" xfId="35666" xr:uid="{00000000-0005-0000-0000-0000A0B50000}"/>
    <cellStyle name="40% - Accent5 2 3 2 4 4 4" xfId="46646" xr:uid="{00000000-0005-0000-0000-0000A1B50000}"/>
    <cellStyle name="40% - Accent5 2 3 2 4 5" xfId="4585" xr:uid="{00000000-0005-0000-0000-0000A2B50000}"/>
    <cellStyle name="40% - Accent5 2 3 2 4 5 2" xfId="17744" xr:uid="{00000000-0005-0000-0000-0000A3B50000}"/>
    <cellStyle name="40% - Accent5 2 3 2 4 5 2 2" xfId="55082" xr:uid="{00000000-0005-0000-0000-0000A4B50000}"/>
    <cellStyle name="40% - Accent5 2 3 2 4 5 3" xfId="30242" xr:uid="{00000000-0005-0000-0000-0000A5B50000}"/>
    <cellStyle name="40% - Accent5 2 3 2 4 5 4" xfId="41923" xr:uid="{00000000-0005-0000-0000-0000A6B50000}"/>
    <cellStyle name="40% - Accent5 2 3 2 4 6" xfId="14032" xr:uid="{00000000-0005-0000-0000-0000A7B50000}"/>
    <cellStyle name="40% - Accent5 2 3 2 4 6 2" xfId="51370" xr:uid="{00000000-0005-0000-0000-0000A8B50000}"/>
    <cellStyle name="40% - Accent5 2 3 2 4 7" xfId="27360" xr:uid="{00000000-0005-0000-0000-0000A9B50000}"/>
    <cellStyle name="40% - Accent5 2 3 2 4 8" xfId="38209" xr:uid="{00000000-0005-0000-0000-0000AAB50000}"/>
    <cellStyle name="40% - Accent5 2 3 2 5" xfId="1038" xr:uid="{00000000-0005-0000-0000-0000ABB50000}"/>
    <cellStyle name="40% - Accent5 2 3 2 5 2" xfId="2220" xr:uid="{00000000-0005-0000-0000-0000ACB50000}"/>
    <cellStyle name="40% - Accent5 2 3 2 5 2 2" xfId="8294" xr:uid="{00000000-0005-0000-0000-0000ADB50000}"/>
    <cellStyle name="40% - Accent5 2 3 2 5 2 2 2" xfId="13017" xr:uid="{00000000-0005-0000-0000-0000AEB50000}"/>
    <cellStyle name="40% - Accent5 2 3 2 5 2 2 2 2" xfId="26176" xr:uid="{00000000-0005-0000-0000-0000AFB50000}"/>
    <cellStyle name="40% - Accent5 2 3 2 5 2 2 2 2 2" xfId="63514" xr:uid="{00000000-0005-0000-0000-0000B0B50000}"/>
    <cellStyle name="40% - Accent5 2 3 2 5 2 2 2 3" xfId="50355" xr:uid="{00000000-0005-0000-0000-0000B1B50000}"/>
    <cellStyle name="40% - Accent5 2 3 2 5 2 2 3" xfId="21453" xr:uid="{00000000-0005-0000-0000-0000B2B50000}"/>
    <cellStyle name="40% - Accent5 2 3 2 5 2 2 3 2" xfId="58791" xr:uid="{00000000-0005-0000-0000-0000B3B50000}"/>
    <cellStyle name="40% - Accent5 2 3 2 5 2 2 4" xfId="34472" xr:uid="{00000000-0005-0000-0000-0000B4B50000}"/>
    <cellStyle name="40% - Accent5 2 3 2 5 2 2 5" xfId="45632" xr:uid="{00000000-0005-0000-0000-0000B5B50000}"/>
    <cellStyle name="40% - Accent5 2 3 2 5 2 3" xfId="10657" xr:uid="{00000000-0005-0000-0000-0000B6B50000}"/>
    <cellStyle name="40% - Accent5 2 3 2 5 2 3 2" xfId="23816" xr:uid="{00000000-0005-0000-0000-0000B7B50000}"/>
    <cellStyle name="40% - Accent5 2 3 2 5 2 3 2 2" xfId="61154" xr:uid="{00000000-0005-0000-0000-0000B8B50000}"/>
    <cellStyle name="40% - Accent5 2 3 2 5 2 3 3" xfId="37184" xr:uid="{00000000-0005-0000-0000-0000B9B50000}"/>
    <cellStyle name="40% - Accent5 2 3 2 5 2 3 4" xfId="47995" xr:uid="{00000000-0005-0000-0000-0000BAB50000}"/>
    <cellStyle name="40% - Accent5 2 3 2 5 2 4" xfId="5934" xr:uid="{00000000-0005-0000-0000-0000BBB50000}"/>
    <cellStyle name="40% - Accent5 2 3 2 5 2 4 2" xfId="19093" xr:uid="{00000000-0005-0000-0000-0000BCB50000}"/>
    <cellStyle name="40% - Accent5 2 3 2 5 2 4 2 2" xfId="56431" xr:uid="{00000000-0005-0000-0000-0000BDB50000}"/>
    <cellStyle name="40% - Accent5 2 3 2 5 2 4 3" xfId="31760" xr:uid="{00000000-0005-0000-0000-0000BEB50000}"/>
    <cellStyle name="40% - Accent5 2 3 2 5 2 4 4" xfId="43272" xr:uid="{00000000-0005-0000-0000-0000BFB50000}"/>
    <cellStyle name="40% - Accent5 2 3 2 5 2 5" xfId="15381" xr:uid="{00000000-0005-0000-0000-0000C0B50000}"/>
    <cellStyle name="40% - Accent5 2 3 2 5 2 5 2" xfId="52719" xr:uid="{00000000-0005-0000-0000-0000C1B50000}"/>
    <cellStyle name="40% - Accent5 2 3 2 5 2 6" xfId="28878" xr:uid="{00000000-0005-0000-0000-0000C2B50000}"/>
    <cellStyle name="40% - Accent5 2 3 2 5 2 7" xfId="39558" xr:uid="{00000000-0005-0000-0000-0000C3B50000}"/>
    <cellStyle name="40% - Accent5 2 3 2 5 3" xfId="3569" xr:uid="{00000000-0005-0000-0000-0000C4B50000}"/>
    <cellStyle name="40% - Accent5 2 3 2 5 3 2" xfId="11837" xr:uid="{00000000-0005-0000-0000-0000C5B50000}"/>
    <cellStyle name="40% - Accent5 2 3 2 5 3 2 2" xfId="24996" xr:uid="{00000000-0005-0000-0000-0000C6B50000}"/>
    <cellStyle name="40% - Accent5 2 3 2 5 3 2 2 2" xfId="62334" xr:uid="{00000000-0005-0000-0000-0000C7B50000}"/>
    <cellStyle name="40% - Accent5 2 3 2 5 3 2 3" xfId="49175" xr:uid="{00000000-0005-0000-0000-0000C8B50000}"/>
    <cellStyle name="40% - Accent5 2 3 2 5 3 3" xfId="7114" xr:uid="{00000000-0005-0000-0000-0000C9B50000}"/>
    <cellStyle name="40% - Accent5 2 3 2 5 3 3 2" xfId="20273" xr:uid="{00000000-0005-0000-0000-0000CAB50000}"/>
    <cellStyle name="40% - Accent5 2 3 2 5 3 3 2 2" xfId="57611" xr:uid="{00000000-0005-0000-0000-0000CBB50000}"/>
    <cellStyle name="40% - Accent5 2 3 2 5 3 3 3" xfId="44452" xr:uid="{00000000-0005-0000-0000-0000CCB50000}"/>
    <cellStyle name="40% - Accent5 2 3 2 5 3 4" xfId="16730" xr:uid="{00000000-0005-0000-0000-0000CDB50000}"/>
    <cellStyle name="40% - Accent5 2 3 2 5 3 4 2" xfId="54068" xr:uid="{00000000-0005-0000-0000-0000CEB50000}"/>
    <cellStyle name="40% - Accent5 2 3 2 5 3 5" xfId="33123" xr:uid="{00000000-0005-0000-0000-0000CFB50000}"/>
    <cellStyle name="40% - Accent5 2 3 2 5 3 6" xfId="40907" xr:uid="{00000000-0005-0000-0000-0000D0B50000}"/>
    <cellStyle name="40% - Accent5 2 3 2 5 4" xfId="9477" xr:uid="{00000000-0005-0000-0000-0000D1B50000}"/>
    <cellStyle name="40% - Accent5 2 3 2 5 4 2" xfId="22636" xr:uid="{00000000-0005-0000-0000-0000D2B50000}"/>
    <cellStyle name="40% - Accent5 2 3 2 5 4 2 2" xfId="59974" xr:uid="{00000000-0005-0000-0000-0000D3B50000}"/>
    <cellStyle name="40% - Accent5 2 3 2 5 4 3" xfId="35835" xr:uid="{00000000-0005-0000-0000-0000D4B50000}"/>
    <cellStyle name="40% - Accent5 2 3 2 5 4 4" xfId="46815" xr:uid="{00000000-0005-0000-0000-0000D5B50000}"/>
    <cellStyle name="40% - Accent5 2 3 2 5 5" xfId="4754" xr:uid="{00000000-0005-0000-0000-0000D6B50000}"/>
    <cellStyle name="40% - Accent5 2 3 2 5 5 2" xfId="17913" xr:uid="{00000000-0005-0000-0000-0000D7B50000}"/>
    <cellStyle name="40% - Accent5 2 3 2 5 5 2 2" xfId="55251" xr:uid="{00000000-0005-0000-0000-0000D8B50000}"/>
    <cellStyle name="40% - Accent5 2 3 2 5 5 3" xfId="30411" xr:uid="{00000000-0005-0000-0000-0000D9B50000}"/>
    <cellStyle name="40% - Accent5 2 3 2 5 5 4" xfId="42092" xr:uid="{00000000-0005-0000-0000-0000DAB50000}"/>
    <cellStyle name="40% - Accent5 2 3 2 5 6" xfId="14201" xr:uid="{00000000-0005-0000-0000-0000DBB50000}"/>
    <cellStyle name="40% - Accent5 2 3 2 5 6 2" xfId="51539" xr:uid="{00000000-0005-0000-0000-0000DCB50000}"/>
    <cellStyle name="40% - Accent5 2 3 2 5 7" xfId="27529" xr:uid="{00000000-0005-0000-0000-0000DDB50000}"/>
    <cellStyle name="40% - Accent5 2 3 2 5 8" xfId="38378" xr:uid="{00000000-0005-0000-0000-0000DEB50000}"/>
    <cellStyle name="40% - Accent5 2 3 2 6" xfId="1209" xr:uid="{00000000-0005-0000-0000-0000DFB50000}"/>
    <cellStyle name="40% - Accent5 2 3 2 6 2" xfId="2389" xr:uid="{00000000-0005-0000-0000-0000E0B50000}"/>
    <cellStyle name="40% - Accent5 2 3 2 6 2 2" xfId="8463" xr:uid="{00000000-0005-0000-0000-0000E1B50000}"/>
    <cellStyle name="40% - Accent5 2 3 2 6 2 2 2" xfId="13186" xr:uid="{00000000-0005-0000-0000-0000E2B50000}"/>
    <cellStyle name="40% - Accent5 2 3 2 6 2 2 2 2" xfId="26345" xr:uid="{00000000-0005-0000-0000-0000E3B50000}"/>
    <cellStyle name="40% - Accent5 2 3 2 6 2 2 2 2 2" xfId="63683" xr:uid="{00000000-0005-0000-0000-0000E4B50000}"/>
    <cellStyle name="40% - Accent5 2 3 2 6 2 2 2 3" xfId="50524" xr:uid="{00000000-0005-0000-0000-0000E5B50000}"/>
    <cellStyle name="40% - Accent5 2 3 2 6 2 2 3" xfId="21622" xr:uid="{00000000-0005-0000-0000-0000E6B50000}"/>
    <cellStyle name="40% - Accent5 2 3 2 6 2 2 3 2" xfId="58960" xr:uid="{00000000-0005-0000-0000-0000E7B50000}"/>
    <cellStyle name="40% - Accent5 2 3 2 6 2 2 4" xfId="34641" xr:uid="{00000000-0005-0000-0000-0000E8B50000}"/>
    <cellStyle name="40% - Accent5 2 3 2 6 2 2 5" xfId="45801" xr:uid="{00000000-0005-0000-0000-0000E9B50000}"/>
    <cellStyle name="40% - Accent5 2 3 2 6 2 3" xfId="10826" xr:uid="{00000000-0005-0000-0000-0000EAB50000}"/>
    <cellStyle name="40% - Accent5 2 3 2 6 2 3 2" xfId="23985" xr:uid="{00000000-0005-0000-0000-0000EBB50000}"/>
    <cellStyle name="40% - Accent5 2 3 2 6 2 3 2 2" xfId="61323" xr:uid="{00000000-0005-0000-0000-0000ECB50000}"/>
    <cellStyle name="40% - Accent5 2 3 2 6 2 3 3" xfId="37353" xr:uid="{00000000-0005-0000-0000-0000EDB50000}"/>
    <cellStyle name="40% - Accent5 2 3 2 6 2 3 4" xfId="48164" xr:uid="{00000000-0005-0000-0000-0000EEB50000}"/>
    <cellStyle name="40% - Accent5 2 3 2 6 2 4" xfId="6103" xr:uid="{00000000-0005-0000-0000-0000EFB50000}"/>
    <cellStyle name="40% - Accent5 2 3 2 6 2 4 2" xfId="19262" xr:uid="{00000000-0005-0000-0000-0000F0B50000}"/>
    <cellStyle name="40% - Accent5 2 3 2 6 2 4 2 2" xfId="56600" xr:uid="{00000000-0005-0000-0000-0000F1B50000}"/>
    <cellStyle name="40% - Accent5 2 3 2 6 2 4 3" xfId="31929" xr:uid="{00000000-0005-0000-0000-0000F2B50000}"/>
    <cellStyle name="40% - Accent5 2 3 2 6 2 4 4" xfId="43441" xr:uid="{00000000-0005-0000-0000-0000F3B50000}"/>
    <cellStyle name="40% - Accent5 2 3 2 6 2 5" xfId="15550" xr:uid="{00000000-0005-0000-0000-0000F4B50000}"/>
    <cellStyle name="40% - Accent5 2 3 2 6 2 5 2" xfId="52888" xr:uid="{00000000-0005-0000-0000-0000F5B50000}"/>
    <cellStyle name="40% - Accent5 2 3 2 6 2 6" xfId="29047" xr:uid="{00000000-0005-0000-0000-0000F6B50000}"/>
    <cellStyle name="40% - Accent5 2 3 2 6 2 7" xfId="39727" xr:uid="{00000000-0005-0000-0000-0000F7B50000}"/>
    <cellStyle name="40% - Accent5 2 3 2 6 3" xfId="3738" xr:uid="{00000000-0005-0000-0000-0000F8B50000}"/>
    <cellStyle name="40% - Accent5 2 3 2 6 3 2" xfId="12006" xr:uid="{00000000-0005-0000-0000-0000F9B50000}"/>
    <cellStyle name="40% - Accent5 2 3 2 6 3 2 2" xfId="25165" xr:uid="{00000000-0005-0000-0000-0000FAB50000}"/>
    <cellStyle name="40% - Accent5 2 3 2 6 3 2 2 2" xfId="62503" xr:uid="{00000000-0005-0000-0000-0000FBB50000}"/>
    <cellStyle name="40% - Accent5 2 3 2 6 3 2 3" xfId="49344" xr:uid="{00000000-0005-0000-0000-0000FCB50000}"/>
    <cellStyle name="40% - Accent5 2 3 2 6 3 3" xfId="7283" xr:uid="{00000000-0005-0000-0000-0000FDB50000}"/>
    <cellStyle name="40% - Accent5 2 3 2 6 3 3 2" xfId="20442" xr:uid="{00000000-0005-0000-0000-0000FEB50000}"/>
    <cellStyle name="40% - Accent5 2 3 2 6 3 3 2 2" xfId="57780" xr:uid="{00000000-0005-0000-0000-0000FFB50000}"/>
    <cellStyle name="40% - Accent5 2 3 2 6 3 3 3" xfId="44621" xr:uid="{00000000-0005-0000-0000-000000B60000}"/>
    <cellStyle name="40% - Accent5 2 3 2 6 3 4" xfId="16899" xr:uid="{00000000-0005-0000-0000-000001B60000}"/>
    <cellStyle name="40% - Accent5 2 3 2 6 3 4 2" xfId="54237" xr:uid="{00000000-0005-0000-0000-000002B60000}"/>
    <cellStyle name="40% - Accent5 2 3 2 6 3 5" xfId="33292" xr:uid="{00000000-0005-0000-0000-000003B60000}"/>
    <cellStyle name="40% - Accent5 2 3 2 6 3 6" xfId="41076" xr:uid="{00000000-0005-0000-0000-000004B60000}"/>
    <cellStyle name="40% - Accent5 2 3 2 6 4" xfId="9646" xr:uid="{00000000-0005-0000-0000-000005B60000}"/>
    <cellStyle name="40% - Accent5 2 3 2 6 4 2" xfId="22805" xr:uid="{00000000-0005-0000-0000-000006B60000}"/>
    <cellStyle name="40% - Accent5 2 3 2 6 4 2 2" xfId="60143" xr:uid="{00000000-0005-0000-0000-000007B60000}"/>
    <cellStyle name="40% - Accent5 2 3 2 6 4 3" xfId="36004" xr:uid="{00000000-0005-0000-0000-000008B60000}"/>
    <cellStyle name="40% - Accent5 2 3 2 6 4 4" xfId="46984" xr:uid="{00000000-0005-0000-0000-000009B60000}"/>
    <cellStyle name="40% - Accent5 2 3 2 6 5" xfId="4923" xr:uid="{00000000-0005-0000-0000-00000AB60000}"/>
    <cellStyle name="40% - Accent5 2 3 2 6 5 2" xfId="18082" xr:uid="{00000000-0005-0000-0000-00000BB60000}"/>
    <cellStyle name="40% - Accent5 2 3 2 6 5 2 2" xfId="55420" xr:uid="{00000000-0005-0000-0000-00000CB60000}"/>
    <cellStyle name="40% - Accent5 2 3 2 6 5 3" xfId="30580" xr:uid="{00000000-0005-0000-0000-00000DB60000}"/>
    <cellStyle name="40% - Accent5 2 3 2 6 5 4" xfId="42261" xr:uid="{00000000-0005-0000-0000-00000EB60000}"/>
    <cellStyle name="40% - Accent5 2 3 2 6 6" xfId="14370" xr:uid="{00000000-0005-0000-0000-00000FB60000}"/>
    <cellStyle name="40% - Accent5 2 3 2 6 6 2" xfId="51708" xr:uid="{00000000-0005-0000-0000-000010B60000}"/>
    <cellStyle name="40% - Accent5 2 3 2 6 7" xfId="27698" xr:uid="{00000000-0005-0000-0000-000011B60000}"/>
    <cellStyle name="40% - Accent5 2 3 2 6 8" xfId="38547" xr:uid="{00000000-0005-0000-0000-000012B60000}"/>
    <cellStyle name="40% - Accent5 2 3 2 7" xfId="1433" xr:uid="{00000000-0005-0000-0000-000013B60000}"/>
    <cellStyle name="40% - Accent5 2 3 2 7 2" xfId="2782" xr:uid="{00000000-0005-0000-0000-000014B60000}"/>
    <cellStyle name="40% - Accent5 2 3 2 7 2 2" xfId="12230" xr:uid="{00000000-0005-0000-0000-000015B60000}"/>
    <cellStyle name="40% - Accent5 2 3 2 7 2 2 2" xfId="25389" xr:uid="{00000000-0005-0000-0000-000016B60000}"/>
    <cellStyle name="40% - Accent5 2 3 2 7 2 2 2 2" xfId="62727" xr:uid="{00000000-0005-0000-0000-000017B60000}"/>
    <cellStyle name="40% - Accent5 2 3 2 7 2 2 3" xfId="33685" xr:uid="{00000000-0005-0000-0000-000018B60000}"/>
    <cellStyle name="40% - Accent5 2 3 2 7 2 2 4" xfId="49568" xr:uid="{00000000-0005-0000-0000-000019B60000}"/>
    <cellStyle name="40% - Accent5 2 3 2 7 2 3" xfId="7507" xr:uid="{00000000-0005-0000-0000-00001AB60000}"/>
    <cellStyle name="40% - Accent5 2 3 2 7 2 3 2" xfId="20666" xr:uid="{00000000-0005-0000-0000-00001BB60000}"/>
    <cellStyle name="40% - Accent5 2 3 2 7 2 3 2 2" xfId="58004" xr:uid="{00000000-0005-0000-0000-00001CB60000}"/>
    <cellStyle name="40% - Accent5 2 3 2 7 2 3 3" xfId="36397" xr:uid="{00000000-0005-0000-0000-00001DB60000}"/>
    <cellStyle name="40% - Accent5 2 3 2 7 2 3 4" xfId="44845" xr:uid="{00000000-0005-0000-0000-00001EB60000}"/>
    <cellStyle name="40% - Accent5 2 3 2 7 2 4" xfId="15943" xr:uid="{00000000-0005-0000-0000-00001FB60000}"/>
    <cellStyle name="40% - Accent5 2 3 2 7 2 4 2" xfId="30973" xr:uid="{00000000-0005-0000-0000-000020B60000}"/>
    <cellStyle name="40% - Accent5 2 3 2 7 2 4 3" xfId="53281" xr:uid="{00000000-0005-0000-0000-000021B60000}"/>
    <cellStyle name="40% - Accent5 2 3 2 7 2 5" xfId="28091" xr:uid="{00000000-0005-0000-0000-000022B60000}"/>
    <cellStyle name="40% - Accent5 2 3 2 7 2 6" xfId="40120" xr:uid="{00000000-0005-0000-0000-000023B60000}"/>
    <cellStyle name="40% - Accent5 2 3 2 7 3" xfId="9870" xr:uid="{00000000-0005-0000-0000-000024B60000}"/>
    <cellStyle name="40% - Accent5 2 3 2 7 3 2" xfId="23029" xr:uid="{00000000-0005-0000-0000-000025B60000}"/>
    <cellStyle name="40% - Accent5 2 3 2 7 3 2 2" xfId="60367" xr:uid="{00000000-0005-0000-0000-000026B60000}"/>
    <cellStyle name="40% - Accent5 2 3 2 7 3 3" xfId="32336" xr:uid="{00000000-0005-0000-0000-000027B60000}"/>
    <cellStyle name="40% - Accent5 2 3 2 7 3 4" xfId="47208" xr:uid="{00000000-0005-0000-0000-000028B60000}"/>
    <cellStyle name="40% - Accent5 2 3 2 7 4" xfId="5147" xr:uid="{00000000-0005-0000-0000-000029B60000}"/>
    <cellStyle name="40% - Accent5 2 3 2 7 4 2" xfId="18306" xr:uid="{00000000-0005-0000-0000-00002AB60000}"/>
    <cellStyle name="40% - Accent5 2 3 2 7 4 2 2" xfId="55644" xr:uid="{00000000-0005-0000-0000-00002BB60000}"/>
    <cellStyle name="40% - Accent5 2 3 2 7 4 3" xfId="35048" xr:uid="{00000000-0005-0000-0000-00002CB60000}"/>
    <cellStyle name="40% - Accent5 2 3 2 7 4 4" xfId="42485" xr:uid="{00000000-0005-0000-0000-00002DB60000}"/>
    <cellStyle name="40% - Accent5 2 3 2 7 5" xfId="14594" xr:uid="{00000000-0005-0000-0000-00002EB60000}"/>
    <cellStyle name="40% - Accent5 2 3 2 7 5 2" xfId="29624" xr:uid="{00000000-0005-0000-0000-00002FB60000}"/>
    <cellStyle name="40% - Accent5 2 3 2 7 5 3" xfId="51932" xr:uid="{00000000-0005-0000-0000-000030B60000}"/>
    <cellStyle name="40% - Accent5 2 3 2 7 6" xfId="26742" xr:uid="{00000000-0005-0000-0000-000031B60000}"/>
    <cellStyle name="40% - Accent5 2 3 2 7 7" xfId="38771" xr:uid="{00000000-0005-0000-0000-000032B60000}"/>
    <cellStyle name="40% - Accent5 2 3 2 8" xfId="2558" xr:uid="{00000000-0005-0000-0000-000033B60000}"/>
    <cellStyle name="40% - Accent5 2 3 2 8 2" xfId="11050" xr:uid="{00000000-0005-0000-0000-000034B60000}"/>
    <cellStyle name="40% - Accent5 2 3 2 8 2 2" xfId="24209" xr:uid="{00000000-0005-0000-0000-000035B60000}"/>
    <cellStyle name="40% - Accent5 2 3 2 8 2 2 2" xfId="61547" xr:uid="{00000000-0005-0000-0000-000036B60000}"/>
    <cellStyle name="40% - Accent5 2 3 2 8 2 3" xfId="33461" xr:uid="{00000000-0005-0000-0000-000037B60000}"/>
    <cellStyle name="40% - Accent5 2 3 2 8 2 4" xfId="48388" xr:uid="{00000000-0005-0000-0000-000038B60000}"/>
    <cellStyle name="40% - Accent5 2 3 2 8 3" xfId="6327" xr:uid="{00000000-0005-0000-0000-000039B60000}"/>
    <cellStyle name="40% - Accent5 2 3 2 8 3 2" xfId="19486" xr:uid="{00000000-0005-0000-0000-00003AB60000}"/>
    <cellStyle name="40% - Accent5 2 3 2 8 3 2 2" xfId="56824" xr:uid="{00000000-0005-0000-0000-00003BB60000}"/>
    <cellStyle name="40% - Accent5 2 3 2 8 3 3" xfId="36173" xr:uid="{00000000-0005-0000-0000-00003CB60000}"/>
    <cellStyle name="40% - Accent5 2 3 2 8 3 4" xfId="43665" xr:uid="{00000000-0005-0000-0000-00003DB60000}"/>
    <cellStyle name="40% - Accent5 2 3 2 8 4" xfId="15719" xr:uid="{00000000-0005-0000-0000-00003EB60000}"/>
    <cellStyle name="40% - Accent5 2 3 2 8 4 2" xfId="30749" xr:uid="{00000000-0005-0000-0000-00003FB60000}"/>
    <cellStyle name="40% - Accent5 2 3 2 8 4 3" xfId="53057" xr:uid="{00000000-0005-0000-0000-000040B60000}"/>
    <cellStyle name="40% - Accent5 2 3 2 8 5" xfId="27867" xr:uid="{00000000-0005-0000-0000-000041B60000}"/>
    <cellStyle name="40% - Accent5 2 3 2 8 6" xfId="39896" xr:uid="{00000000-0005-0000-0000-000042B60000}"/>
    <cellStyle name="40% - Accent5 2 3 2 9" xfId="8690" xr:uid="{00000000-0005-0000-0000-000043B60000}"/>
    <cellStyle name="40% - Accent5 2 3 2 9 2" xfId="21849" xr:uid="{00000000-0005-0000-0000-000044B60000}"/>
    <cellStyle name="40% - Accent5 2 3 2 9 2 2" xfId="59187" xr:uid="{00000000-0005-0000-0000-000045B60000}"/>
    <cellStyle name="40% - Accent5 2 3 2 9 3" xfId="29400" xr:uid="{00000000-0005-0000-0000-000046B60000}"/>
    <cellStyle name="40% - Accent5 2 3 2 9 4" xfId="46028" xr:uid="{00000000-0005-0000-0000-000047B60000}"/>
    <cellStyle name="40% - Accent5 2 3 3" xfId="560" xr:uid="{00000000-0005-0000-0000-000048B60000}"/>
    <cellStyle name="40% - Accent5 2 3 3 2" xfId="1742" xr:uid="{00000000-0005-0000-0000-000049B60000}"/>
    <cellStyle name="40% - Accent5 2 3 3 2 2" xfId="7816" xr:uid="{00000000-0005-0000-0000-00004AB60000}"/>
    <cellStyle name="40% - Accent5 2 3 3 2 2 2" xfId="12539" xr:uid="{00000000-0005-0000-0000-00004BB60000}"/>
    <cellStyle name="40% - Accent5 2 3 3 2 2 2 2" xfId="25698" xr:uid="{00000000-0005-0000-0000-00004CB60000}"/>
    <cellStyle name="40% - Accent5 2 3 3 2 2 2 2 2" xfId="63036" xr:uid="{00000000-0005-0000-0000-00004DB60000}"/>
    <cellStyle name="40% - Accent5 2 3 3 2 2 2 3" xfId="49877" xr:uid="{00000000-0005-0000-0000-00004EB60000}"/>
    <cellStyle name="40% - Accent5 2 3 3 2 2 3" xfId="20975" xr:uid="{00000000-0005-0000-0000-00004FB60000}"/>
    <cellStyle name="40% - Accent5 2 3 3 2 2 3 2" xfId="58313" xr:uid="{00000000-0005-0000-0000-000050B60000}"/>
    <cellStyle name="40% - Accent5 2 3 3 2 2 4" xfId="33994" xr:uid="{00000000-0005-0000-0000-000051B60000}"/>
    <cellStyle name="40% - Accent5 2 3 3 2 2 5" xfId="45154" xr:uid="{00000000-0005-0000-0000-000052B60000}"/>
    <cellStyle name="40% - Accent5 2 3 3 2 3" xfId="10179" xr:uid="{00000000-0005-0000-0000-000053B60000}"/>
    <cellStyle name="40% - Accent5 2 3 3 2 3 2" xfId="23338" xr:uid="{00000000-0005-0000-0000-000054B60000}"/>
    <cellStyle name="40% - Accent5 2 3 3 2 3 2 2" xfId="60676" xr:uid="{00000000-0005-0000-0000-000055B60000}"/>
    <cellStyle name="40% - Accent5 2 3 3 2 3 3" xfId="36706" xr:uid="{00000000-0005-0000-0000-000056B60000}"/>
    <cellStyle name="40% - Accent5 2 3 3 2 3 4" xfId="47517" xr:uid="{00000000-0005-0000-0000-000057B60000}"/>
    <cellStyle name="40% - Accent5 2 3 3 2 4" xfId="5456" xr:uid="{00000000-0005-0000-0000-000058B60000}"/>
    <cellStyle name="40% - Accent5 2 3 3 2 4 2" xfId="18615" xr:uid="{00000000-0005-0000-0000-000059B60000}"/>
    <cellStyle name="40% - Accent5 2 3 3 2 4 2 2" xfId="55953" xr:uid="{00000000-0005-0000-0000-00005AB60000}"/>
    <cellStyle name="40% - Accent5 2 3 3 2 4 3" xfId="31282" xr:uid="{00000000-0005-0000-0000-00005BB60000}"/>
    <cellStyle name="40% - Accent5 2 3 3 2 4 4" xfId="42794" xr:uid="{00000000-0005-0000-0000-00005CB60000}"/>
    <cellStyle name="40% - Accent5 2 3 3 2 5" xfId="14903" xr:uid="{00000000-0005-0000-0000-00005DB60000}"/>
    <cellStyle name="40% - Accent5 2 3 3 2 5 2" xfId="52241" xr:uid="{00000000-0005-0000-0000-00005EB60000}"/>
    <cellStyle name="40% - Accent5 2 3 3 2 6" xfId="28400" xr:uid="{00000000-0005-0000-0000-00005FB60000}"/>
    <cellStyle name="40% - Accent5 2 3 3 2 7" xfId="39080" xr:uid="{00000000-0005-0000-0000-000060B60000}"/>
    <cellStyle name="40% - Accent5 2 3 3 3" xfId="3091" xr:uid="{00000000-0005-0000-0000-000061B60000}"/>
    <cellStyle name="40% - Accent5 2 3 3 3 2" xfId="11359" xr:uid="{00000000-0005-0000-0000-000062B60000}"/>
    <cellStyle name="40% - Accent5 2 3 3 3 2 2" xfId="24518" xr:uid="{00000000-0005-0000-0000-000063B60000}"/>
    <cellStyle name="40% - Accent5 2 3 3 3 2 2 2" xfId="61856" xr:uid="{00000000-0005-0000-0000-000064B60000}"/>
    <cellStyle name="40% - Accent5 2 3 3 3 2 3" xfId="48697" xr:uid="{00000000-0005-0000-0000-000065B60000}"/>
    <cellStyle name="40% - Accent5 2 3 3 3 3" xfId="6636" xr:uid="{00000000-0005-0000-0000-000066B60000}"/>
    <cellStyle name="40% - Accent5 2 3 3 3 3 2" xfId="19795" xr:uid="{00000000-0005-0000-0000-000067B60000}"/>
    <cellStyle name="40% - Accent5 2 3 3 3 3 2 2" xfId="57133" xr:uid="{00000000-0005-0000-0000-000068B60000}"/>
    <cellStyle name="40% - Accent5 2 3 3 3 3 3" xfId="43974" xr:uid="{00000000-0005-0000-0000-000069B60000}"/>
    <cellStyle name="40% - Accent5 2 3 3 3 4" xfId="16252" xr:uid="{00000000-0005-0000-0000-00006AB60000}"/>
    <cellStyle name="40% - Accent5 2 3 3 3 4 2" xfId="53590" xr:uid="{00000000-0005-0000-0000-00006BB60000}"/>
    <cellStyle name="40% - Accent5 2 3 3 3 5" xfId="32645" xr:uid="{00000000-0005-0000-0000-00006CB60000}"/>
    <cellStyle name="40% - Accent5 2 3 3 3 6" xfId="40429" xr:uid="{00000000-0005-0000-0000-00006DB60000}"/>
    <cellStyle name="40% - Accent5 2 3 3 4" xfId="8999" xr:uid="{00000000-0005-0000-0000-00006EB60000}"/>
    <cellStyle name="40% - Accent5 2 3 3 4 2" xfId="22158" xr:uid="{00000000-0005-0000-0000-00006FB60000}"/>
    <cellStyle name="40% - Accent5 2 3 3 4 2 2" xfId="59496" xr:uid="{00000000-0005-0000-0000-000070B60000}"/>
    <cellStyle name="40% - Accent5 2 3 3 4 3" xfId="35357" xr:uid="{00000000-0005-0000-0000-000071B60000}"/>
    <cellStyle name="40% - Accent5 2 3 3 4 4" xfId="46337" xr:uid="{00000000-0005-0000-0000-000072B60000}"/>
    <cellStyle name="40% - Accent5 2 3 3 5" xfId="4276" xr:uid="{00000000-0005-0000-0000-000073B60000}"/>
    <cellStyle name="40% - Accent5 2 3 3 5 2" xfId="17435" xr:uid="{00000000-0005-0000-0000-000074B60000}"/>
    <cellStyle name="40% - Accent5 2 3 3 5 2 2" xfId="54773" xr:uid="{00000000-0005-0000-0000-000075B60000}"/>
    <cellStyle name="40% - Accent5 2 3 3 5 3" xfId="29933" xr:uid="{00000000-0005-0000-0000-000076B60000}"/>
    <cellStyle name="40% - Accent5 2 3 3 5 4" xfId="41614" xr:uid="{00000000-0005-0000-0000-000077B60000}"/>
    <cellStyle name="40% - Accent5 2 3 3 6" xfId="13723" xr:uid="{00000000-0005-0000-0000-000078B60000}"/>
    <cellStyle name="40% - Accent5 2 3 3 6 2" xfId="51061" xr:uid="{00000000-0005-0000-0000-000079B60000}"/>
    <cellStyle name="40% - Accent5 2 3 3 7" xfId="27051" xr:uid="{00000000-0005-0000-0000-00007AB60000}"/>
    <cellStyle name="40% - Accent5 2 3 3 8" xfId="37900" xr:uid="{00000000-0005-0000-0000-00007BB60000}"/>
    <cellStyle name="40% - Accent5 2 3 4" xfId="363" xr:uid="{00000000-0005-0000-0000-00007CB60000}"/>
    <cellStyle name="40% - Accent5 2 3 4 2" xfId="1545" xr:uid="{00000000-0005-0000-0000-00007DB60000}"/>
    <cellStyle name="40% - Accent5 2 3 4 2 2" xfId="7619" xr:uid="{00000000-0005-0000-0000-00007EB60000}"/>
    <cellStyle name="40% - Accent5 2 3 4 2 2 2" xfId="12342" xr:uid="{00000000-0005-0000-0000-00007FB60000}"/>
    <cellStyle name="40% - Accent5 2 3 4 2 2 2 2" xfId="25501" xr:uid="{00000000-0005-0000-0000-000080B60000}"/>
    <cellStyle name="40% - Accent5 2 3 4 2 2 2 2 2" xfId="62839" xr:uid="{00000000-0005-0000-0000-000081B60000}"/>
    <cellStyle name="40% - Accent5 2 3 4 2 2 2 3" xfId="49680" xr:uid="{00000000-0005-0000-0000-000082B60000}"/>
    <cellStyle name="40% - Accent5 2 3 4 2 2 3" xfId="20778" xr:uid="{00000000-0005-0000-0000-000083B60000}"/>
    <cellStyle name="40% - Accent5 2 3 4 2 2 3 2" xfId="58116" xr:uid="{00000000-0005-0000-0000-000084B60000}"/>
    <cellStyle name="40% - Accent5 2 3 4 2 2 4" xfId="33797" xr:uid="{00000000-0005-0000-0000-000085B60000}"/>
    <cellStyle name="40% - Accent5 2 3 4 2 2 5" xfId="44957" xr:uid="{00000000-0005-0000-0000-000086B60000}"/>
    <cellStyle name="40% - Accent5 2 3 4 2 3" xfId="9982" xr:uid="{00000000-0005-0000-0000-000087B60000}"/>
    <cellStyle name="40% - Accent5 2 3 4 2 3 2" xfId="23141" xr:uid="{00000000-0005-0000-0000-000088B60000}"/>
    <cellStyle name="40% - Accent5 2 3 4 2 3 2 2" xfId="60479" xr:uid="{00000000-0005-0000-0000-000089B60000}"/>
    <cellStyle name="40% - Accent5 2 3 4 2 3 3" xfId="36509" xr:uid="{00000000-0005-0000-0000-00008AB60000}"/>
    <cellStyle name="40% - Accent5 2 3 4 2 3 4" xfId="47320" xr:uid="{00000000-0005-0000-0000-00008BB60000}"/>
    <cellStyle name="40% - Accent5 2 3 4 2 4" xfId="5259" xr:uid="{00000000-0005-0000-0000-00008CB60000}"/>
    <cellStyle name="40% - Accent5 2 3 4 2 4 2" xfId="18418" xr:uid="{00000000-0005-0000-0000-00008DB60000}"/>
    <cellStyle name="40% - Accent5 2 3 4 2 4 2 2" xfId="55756" xr:uid="{00000000-0005-0000-0000-00008EB60000}"/>
    <cellStyle name="40% - Accent5 2 3 4 2 4 3" xfId="31085" xr:uid="{00000000-0005-0000-0000-00008FB60000}"/>
    <cellStyle name="40% - Accent5 2 3 4 2 4 4" xfId="42597" xr:uid="{00000000-0005-0000-0000-000090B60000}"/>
    <cellStyle name="40% - Accent5 2 3 4 2 5" xfId="14706" xr:uid="{00000000-0005-0000-0000-000091B60000}"/>
    <cellStyle name="40% - Accent5 2 3 4 2 5 2" xfId="52044" xr:uid="{00000000-0005-0000-0000-000092B60000}"/>
    <cellStyle name="40% - Accent5 2 3 4 2 6" xfId="28203" xr:uid="{00000000-0005-0000-0000-000093B60000}"/>
    <cellStyle name="40% - Accent5 2 3 4 2 7" xfId="38883" xr:uid="{00000000-0005-0000-0000-000094B60000}"/>
    <cellStyle name="40% - Accent5 2 3 4 3" xfId="2894" xr:uid="{00000000-0005-0000-0000-000095B60000}"/>
    <cellStyle name="40% - Accent5 2 3 4 3 2" xfId="11162" xr:uid="{00000000-0005-0000-0000-000096B60000}"/>
    <cellStyle name="40% - Accent5 2 3 4 3 2 2" xfId="24321" xr:uid="{00000000-0005-0000-0000-000097B60000}"/>
    <cellStyle name="40% - Accent5 2 3 4 3 2 2 2" xfId="61659" xr:uid="{00000000-0005-0000-0000-000098B60000}"/>
    <cellStyle name="40% - Accent5 2 3 4 3 2 3" xfId="48500" xr:uid="{00000000-0005-0000-0000-000099B60000}"/>
    <cellStyle name="40% - Accent5 2 3 4 3 3" xfId="6439" xr:uid="{00000000-0005-0000-0000-00009AB60000}"/>
    <cellStyle name="40% - Accent5 2 3 4 3 3 2" xfId="19598" xr:uid="{00000000-0005-0000-0000-00009BB60000}"/>
    <cellStyle name="40% - Accent5 2 3 4 3 3 2 2" xfId="56936" xr:uid="{00000000-0005-0000-0000-00009CB60000}"/>
    <cellStyle name="40% - Accent5 2 3 4 3 3 3" xfId="43777" xr:uid="{00000000-0005-0000-0000-00009DB60000}"/>
    <cellStyle name="40% - Accent5 2 3 4 3 4" xfId="16055" xr:uid="{00000000-0005-0000-0000-00009EB60000}"/>
    <cellStyle name="40% - Accent5 2 3 4 3 4 2" xfId="53393" xr:uid="{00000000-0005-0000-0000-00009FB60000}"/>
    <cellStyle name="40% - Accent5 2 3 4 3 5" xfId="32448" xr:uid="{00000000-0005-0000-0000-0000A0B60000}"/>
    <cellStyle name="40% - Accent5 2 3 4 3 6" xfId="40232" xr:uid="{00000000-0005-0000-0000-0000A1B60000}"/>
    <cellStyle name="40% - Accent5 2 3 4 4" xfId="8802" xr:uid="{00000000-0005-0000-0000-0000A2B60000}"/>
    <cellStyle name="40% - Accent5 2 3 4 4 2" xfId="21961" xr:uid="{00000000-0005-0000-0000-0000A3B60000}"/>
    <cellStyle name="40% - Accent5 2 3 4 4 2 2" xfId="59299" xr:uid="{00000000-0005-0000-0000-0000A4B60000}"/>
    <cellStyle name="40% - Accent5 2 3 4 4 3" xfId="35160" xr:uid="{00000000-0005-0000-0000-0000A5B60000}"/>
    <cellStyle name="40% - Accent5 2 3 4 4 4" xfId="46140" xr:uid="{00000000-0005-0000-0000-0000A6B60000}"/>
    <cellStyle name="40% - Accent5 2 3 4 5" xfId="4079" xr:uid="{00000000-0005-0000-0000-0000A7B60000}"/>
    <cellStyle name="40% - Accent5 2 3 4 5 2" xfId="17238" xr:uid="{00000000-0005-0000-0000-0000A8B60000}"/>
    <cellStyle name="40% - Accent5 2 3 4 5 2 2" xfId="54576" xr:uid="{00000000-0005-0000-0000-0000A9B60000}"/>
    <cellStyle name="40% - Accent5 2 3 4 5 3" xfId="29736" xr:uid="{00000000-0005-0000-0000-0000AAB60000}"/>
    <cellStyle name="40% - Accent5 2 3 4 5 4" xfId="41417" xr:uid="{00000000-0005-0000-0000-0000ABB60000}"/>
    <cellStyle name="40% - Accent5 2 3 4 6" xfId="13526" xr:uid="{00000000-0005-0000-0000-0000ACB60000}"/>
    <cellStyle name="40% - Accent5 2 3 4 6 2" xfId="50864" xr:uid="{00000000-0005-0000-0000-0000ADB60000}"/>
    <cellStyle name="40% - Accent5 2 3 4 7" xfId="26854" xr:uid="{00000000-0005-0000-0000-0000AEB60000}"/>
    <cellStyle name="40% - Accent5 2 3 4 8" xfId="37703" xr:uid="{00000000-0005-0000-0000-0000AFB60000}"/>
    <cellStyle name="40% - Accent5 2 3 5" xfId="784" xr:uid="{00000000-0005-0000-0000-0000B0B60000}"/>
    <cellStyle name="40% - Accent5 2 3 5 2" xfId="1966" xr:uid="{00000000-0005-0000-0000-0000B1B60000}"/>
    <cellStyle name="40% - Accent5 2 3 5 2 2" xfId="8040" xr:uid="{00000000-0005-0000-0000-0000B2B60000}"/>
    <cellStyle name="40% - Accent5 2 3 5 2 2 2" xfId="12763" xr:uid="{00000000-0005-0000-0000-0000B3B60000}"/>
    <cellStyle name="40% - Accent5 2 3 5 2 2 2 2" xfId="25922" xr:uid="{00000000-0005-0000-0000-0000B4B60000}"/>
    <cellStyle name="40% - Accent5 2 3 5 2 2 2 2 2" xfId="63260" xr:uid="{00000000-0005-0000-0000-0000B5B60000}"/>
    <cellStyle name="40% - Accent5 2 3 5 2 2 2 3" xfId="50101" xr:uid="{00000000-0005-0000-0000-0000B6B60000}"/>
    <cellStyle name="40% - Accent5 2 3 5 2 2 3" xfId="21199" xr:uid="{00000000-0005-0000-0000-0000B7B60000}"/>
    <cellStyle name="40% - Accent5 2 3 5 2 2 3 2" xfId="58537" xr:uid="{00000000-0005-0000-0000-0000B8B60000}"/>
    <cellStyle name="40% - Accent5 2 3 5 2 2 4" xfId="34218" xr:uid="{00000000-0005-0000-0000-0000B9B60000}"/>
    <cellStyle name="40% - Accent5 2 3 5 2 2 5" xfId="45378" xr:uid="{00000000-0005-0000-0000-0000BAB60000}"/>
    <cellStyle name="40% - Accent5 2 3 5 2 3" xfId="10403" xr:uid="{00000000-0005-0000-0000-0000BBB60000}"/>
    <cellStyle name="40% - Accent5 2 3 5 2 3 2" xfId="23562" xr:uid="{00000000-0005-0000-0000-0000BCB60000}"/>
    <cellStyle name="40% - Accent5 2 3 5 2 3 2 2" xfId="60900" xr:uid="{00000000-0005-0000-0000-0000BDB60000}"/>
    <cellStyle name="40% - Accent5 2 3 5 2 3 3" xfId="36930" xr:uid="{00000000-0005-0000-0000-0000BEB60000}"/>
    <cellStyle name="40% - Accent5 2 3 5 2 3 4" xfId="47741" xr:uid="{00000000-0005-0000-0000-0000BFB60000}"/>
    <cellStyle name="40% - Accent5 2 3 5 2 4" xfId="5680" xr:uid="{00000000-0005-0000-0000-0000C0B60000}"/>
    <cellStyle name="40% - Accent5 2 3 5 2 4 2" xfId="18839" xr:uid="{00000000-0005-0000-0000-0000C1B60000}"/>
    <cellStyle name="40% - Accent5 2 3 5 2 4 2 2" xfId="56177" xr:uid="{00000000-0005-0000-0000-0000C2B60000}"/>
    <cellStyle name="40% - Accent5 2 3 5 2 4 3" xfId="31506" xr:uid="{00000000-0005-0000-0000-0000C3B60000}"/>
    <cellStyle name="40% - Accent5 2 3 5 2 4 4" xfId="43018" xr:uid="{00000000-0005-0000-0000-0000C4B60000}"/>
    <cellStyle name="40% - Accent5 2 3 5 2 5" xfId="15127" xr:uid="{00000000-0005-0000-0000-0000C5B60000}"/>
    <cellStyle name="40% - Accent5 2 3 5 2 5 2" xfId="52465" xr:uid="{00000000-0005-0000-0000-0000C6B60000}"/>
    <cellStyle name="40% - Accent5 2 3 5 2 6" xfId="28624" xr:uid="{00000000-0005-0000-0000-0000C7B60000}"/>
    <cellStyle name="40% - Accent5 2 3 5 2 7" xfId="39304" xr:uid="{00000000-0005-0000-0000-0000C8B60000}"/>
    <cellStyle name="40% - Accent5 2 3 5 3" xfId="3315" xr:uid="{00000000-0005-0000-0000-0000C9B60000}"/>
    <cellStyle name="40% - Accent5 2 3 5 3 2" xfId="11583" xr:uid="{00000000-0005-0000-0000-0000CAB60000}"/>
    <cellStyle name="40% - Accent5 2 3 5 3 2 2" xfId="24742" xr:uid="{00000000-0005-0000-0000-0000CBB60000}"/>
    <cellStyle name="40% - Accent5 2 3 5 3 2 2 2" xfId="62080" xr:uid="{00000000-0005-0000-0000-0000CCB60000}"/>
    <cellStyle name="40% - Accent5 2 3 5 3 2 3" xfId="48921" xr:uid="{00000000-0005-0000-0000-0000CDB60000}"/>
    <cellStyle name="40% - Accent5 2 3 5 3 3" xfId="6860" xr:uid="{00000000-0005-0000-0000-0000CEB60000}"/>
    <cellStyle name="40% - Accent5 2 3 5 3 3 2" xfId="20019" xr:uid="{00000000-0005-0000-0000-0000CFB60000}"/>
    <cellStyle name="40% - Accent5 2 3 5 3 3 2 2" xfId="57357" xr:uid="{00000000-0005-0000-0000-0000D0B60000}"/>
    <cellStyle name="40% - Accent5 2 3 5 3 3 3" xfId="44198" xr:uid="{00000000-0005-0000-0000-0000D1B60000}"/>
    <cellStyle name="40% - Accent5 2 3 5 3 4" xfId="16476" xr:uid="{00000000-0005-0000-0000-0000D2B60000}"/>
    <cellStyle name="40% - Accent5 2 3 5 3 4 2" xfId="53814" xr:uid="{00000000-0005-0000-0000-0000D3B60000}"/>
    <cellStyle name="40% - Accent5 2 3 5 3 5" xfId="32869" xr:uid="{00000000-0005-0000-0000-0000D4B60000}"/>
    <cellStyle name="40% - Accent5 2 3 5 3 6" xfId="40653" xr:uid="{00000000-0005-0000-0000-0000D5B60000}"/>
    <cellStyle name="40% - Accent5 2 3 5 4" xfId="9223" xr:uid="{00000000-0005-0000-0000-0000D6B60000}"/>
    <cellStyle name="40% - Accent5 2 3 5 4 2" xfId="22382" xr:uid="{00000000-0005-0000-0000-0000D7B60000}"/>
    <cellStyle name="40% - Accent5 2 3 5 4 2 2" xfId="59720" xr:uid="{00000000-0005-0000-0000-0000D8B60000}"/>
    <cellStyle name="40% - Accent5 2 3 5 4 3" xfId="35581" xr:uid="{00000000-0005-0000-0000-0000D9B60000}"/>
    <cellStyle name="40% - Accent5 2 3 5 4 4" xfId="46561" xr:uid="{00000000-0005-0000-0000-0000DAB60000}"/>
    <cellStyle name="40% - Accent5 2 3 5 5" xfId="4500" xr:uid="{00000000-0005-0000-0000-0000DBB60000}"/>
    <cellStyle name="40% - Accent5 2 3 5 5 2" xfId="17659" xr:uid="{00000000-0005-0000-0000-0000DCB60000}"/>
    <cellStyle name="40% - Accent5 2 3 5 5 2 2" xfId="54997" xr:uid="{00000000-0005-0000-0000-0000DDB60000}"/>
    <cellStyle name="40% - Accent5 2 3 5 5 3" xfId="30157" xr:uid="{00000000-0005-0000-0000-0000DEB60000}"/>
    <cellStyle name="40% - Accent5 2 3 5 5 4" xfId="41838" xr:uid="{00000000-0005-0000-0000-0000DFB60000}"/>
    <cellStyle name="40% - Accent5 2 3 5 6" xfId="13947" xr:uid="{00000000-0005-0000-0000-0000E0B60000}"/>
    <cellStyle name="40% - Accent5 2 3 5 6 2" xfId="51285" xr:uid="{00000000-0005-0000-0000-0000E1B60000}"/>
    <cellStyle name="40% - Accent5 2 3 5 7" xfId="27275" xr:uid="{00000000-0005-0000-0000-0000E2B60000}"/>
    <cellStyle name="40% - Accent5 2 3 5 8" xfId="38124" xr:uid="{00000000-0005-0000-0000-0000E3B60000}"/>
    <cellStyle name="40% - Accent5 2 3 6" xfId="953" xr:uid="{00000000-0005-0000-0000-0000E4B60000}"/>
    <cellStyle name="40% - Accent5 2 3 6 2" xfId="2135" xr:uid="{00000000-0005-0000-0000-0000E5B60000}"/>
    <cellStyle name="40% - Accent5 2 3 6 2 2" xfId="8209" xr:uid="{00000000-0005-0000-0000-0000E6B60000}"/>
    <cellStyle name="40% - Accent5 2 3 6 2 2 2" xfId="12932" xr:uid="{00000000-0005-0000-0000-0000E7B60000}"/>
    <cellStyle name="40% - Accent5 2 3 6 2 2 2 2" xfId="26091" xr:uid="{00000000-0005-0000-0000-0000E8B60000}"/>
    <cellStyle name="40% - Accent5 2 3 6 2 2 2 2 2" xfId="63429" xr:uid="{00000000-0005-0000-0000-0000E9B60000}"/>
    <cellStyle name="40% - Accent5 2 3 6 2 2 2 3" xfId="50270" xr:uid="{00000000-0005-0000-0000-0000EAB60000}"/>
    <cellStyle name="40% - Accent5 2 3 6 2 2 3" xfId="21368" xr:uid="{00000000-0005-0000-0000-0000EBB60000}"/>
    <cellStyle name="40% - Accent5 2 3 6 2 2 3 2" xfId="58706" xr:uid="{00000000-0005-0000-0000-0000ECB60000}"/>
    <cellStyle name="40% - Accent5 2 3 6 2 2 4" xfId="34387" xr:uid="{00000000-0005-0000-0000-0000EDB60000}"/>
    <cellStyle name="40% - Accent5 2 3 6 2 2 5" xfId="45547" xr:uid="{00000000-0005-0000-0000-0000EEB60000}"/>
    <cellStyle name="40% - Accent5 2 3 6 2 3" xfId="10572" xr:uid="{00000000-0005-0000-0000-0000EFB60000}"/>
    <cellStyle name="40% - Accent5 2 3 6 2 3 2" xfId="23731" xr:uid="{00000000-0005-0000-0000-0000F0B60000}"/>
    <cellStyle name="40% - Accent5 2 3 6 2 3 2 2" xfId="61069" xr:uid="{00000000-0005-0000-0000-0000F1B60000}"/>
    <cellStyle name="40% - Accent5 2 3 6 2 3 3" xfId="37099" xr:uid="{00000000-0005-0000-0000-0000F2B60000}"/>
    <cellStyle name="40% - Accent5 2 3 6 2 3 4" xfId="47910" xr:uid="{00000000-0005-0000-0000-0000F3B60000}"/>
    <cellStyle name="40% - Accent5 2 3 6 2 4" xfId="5849" xr:uid="{00000000-0005-0000-0000-0000F4B60000}"/>
    <cellStyle name="40% - Accent5 2 3 6 2 4 2" xfId="19008" xr:uid="{00000000-0005-0000-0000-0000F5B60000}"/>
    <cellStyle name="40% - Accent5 2 3 6 2 4 2 2" xfId="56346" xr:uid="{00000000-0005-0000-0000-0000F6B60000}"/>
    <cellStyle name="40% - Accent5 2 3 6 2 4 3" xfId="31675" xr:uid="{00000000-0005-0000-0000-0000F7B60000}"/>
    <cellStyle name="40% - Accent5 2 3 6 2 4 4" xfId="43187" xr:uid="{00000000-0005-0000-0000-0000F8B60000}"/>
    <cellStyle name="40% - Accent5 2 3 6 2 5" xfId="15296" xr:uid="{00000000-0005-0000-0000-0000F9B60000}"/>
    <cellStyle name="40% - Accent5 2 3 6 2 5 2" xfId="52634" xr:uid="{00000000-0005-0000-0000-0000FAB60000}"/>
    <cellStyle name="40% - Accent5 2 3 6 2 6" xfId="28793" xr:uid="{00000000-0005-0000-0000-0000FBB60000}"/>
    <cellStyle name="40% - Accent5 2 3 6 2 7" xfId="39473" xr:uid="{00000000-0005-0000-0000-0000FCB60000}"/>
    <cellStyle name="40% - Accent5 2 3 6 3" xfId="3484" xr:uid="{00000000-0005-0000-0000-0000FDB60000}"/>
    <cellStyle name="40% - Accent5 2 3 6 3 2" xfId="11752" xr:uid="{00000000-0005-0000-0000-0000FEB60000}"/>
    <cellStyle name="40% - Accent5 2 3 6 3 2 2" xfId="24911" xr:uid="{00000000-0005-0000-0000-0000FFB60000}"/>
    <cellStyle name="40% - Accent5 2 3 6 3 2 2 2" xfId="62249" xr:uid="{00000000-0005-0000-0000-000000B70000}"/>
    <cellStyle name="40% - Accent5 2 3 6 3 2 3" xfId="49090" xr:uid="{00000000-0005-0000-0000-000001B70000}"/>
    <cellStyle name="40% - Accent5 2 3 6 3 3" xfId="7029" xr:uid="{00000000-0005-0000-0000-000002B70000}"/>
    <cellStyle name="40% - Accent5 2 3 6 3 3 2" xfId="20188" xr:uid="{00000000-0005-0000-0000-000003B70000}"/>
    <cellStyle name="40% - Accent5 2 3 6 3 3 2 2" xfId="57526" xr:uid="{00000000-0005-0000-0000-000004B70000}"/>
    <cellStyle name="40% - Accent5 2 3 6 3 3 3" xfId="44367" xr:uid="{00000000-0005-0000-0000-000005B70000}"/>
    <cellStyle name="40% - Accent5 2 3 6 3 4" xfId="16645" xr:uid="{00000000-0005-0000-0000-000006B70000}"/>
    <cellStyle name="40% - Accent5 2 3 6 3 4 2" xfId="53983" xr:uid="{00000000-0005-0000-0000-000007B70000}"/>
    <cellStyle name="40% - Accent5 2 3 6 3 5" xfId="33038" xr:uid="{00000000-0005-0000-0000-000008B70000}"/>
    <cellStyle name="40% - Accent5 2 3 6 3 6" xfId="40822" xr:uid="{00000000-0005-0000-0000-000009B70000}"/>
    <cellStyle name="40% - Accent5 2 3 6 4" xfId="9392" xr:uid="{00000000-0005-0000-0000-00000AB70000}"/>
    <cellStyle name="40% - Accent5 2 3 6 4 2" xfId="22551" xr:uid="{00000000-0005-0000-0000-00000BB70000}"/>
    <cellStyle name="40% - Accent5 2 3 6 4 2 2" xfId="59889" xr:uid="{00000000-0005-0000-0000-00000CB70000}"/>
    <cellStyle name="40% - Accent5 2 3 6 4 3" xfId="35750" xr:uid="{00000000-0005-0000-0000-00000DB70000}"/>
    <cellStyle name="40% - Accent5 2 3 6 4 4" xfId="46730" xr:uid="{00000000-0005-0000-0000-00000EB70000}"/>
    <cellStyle name="40% - Accent5 2 3 6 5" xfId="4669" xr:uid="{00000000-0005-0000-0000-00000FB70000}"/>
    <cellStyle name="40% - Accent5 2 3 6 5 2" xfId="17828" xr:uid="{00000000-0005-0000-0000-000010B70000}"/>
    <cellStyle name="40% - Accent5 2 3 6 5 2 2" xfId="55166" xr:uid="{00000000-0005-0000-0000-000011B70000}"/>
    <cellStyle name="40% - Accent5 2 3 6 5 3" xfId="30326" xr:uid="{00000000-0005-0000-0000-000012B70000}"/>
    <cellStyle name="40% - Accent5 2 3 6 5 4" xfId="42007" xr:uid="{00000000-0005-0000-0000-000013B70000}"/>
    <cellStyle name="40% - Accent5 2 3 6 6" xfId="14116" xr:uid="{00000000-0005-0000-0000-000014B70000}"/>
    <cellStyle name="40% - Accent5 2 3 6 6 2" xfId="51454" xr:uid="{00000000-0005-0000-0000-000015B70000}"/>
    <cellStyle name="40% - Accent5 2 3 6 7" xfId="27444" xr:uid="{00000000-0005-0000-0000-000016B70000}"/>
    <cellStyle name="40% - Accent5 2 3 6 8" xfId="38293" xr:uid="{00000000-0005-0000-0000-000017B70000}"/>
    <cellStyle name="40% - Accent5 2 3 7" xfId="1124" xr:uid="{00000000-0005-0000-0000-000018B70000}"/>
    <cellStyle name="40% - Accent5 2 3 7 2" xfId="2304" xr:uid="{00000000-0005-0000-0000-000019B70000}"/>
    <cellStyle name="40% - Accent5 2 3 7 2 2" xfId="8378" xr:uid="{00000000-0005-0000-0000-00001AB70000}"/>
    <cellStyle name="40% - Accent5 2 3 7 2 2 2" xfId="13101" xr:uid="{00000000-0005-0000-0000-00001BB70000}"/>
    <cellStyle name="40% - Accent5 2 3 7 2 2 2 2" xfId="26260" xr:uid="{00000000-0005-0000-0000-00001CB70000}"/>
    <cellStyle name="40% - Accent5 2 3 7 2 2 2 2 2" xfId="63598" xr:uid="{00000000-0005-0000-0000-00001DB70000}"/>
    <cellStyle name="40% - Accent5 2 3 7 2 2 2 3" xfId="50439" xr:uid="{00000000-0005-0000-0000-00001EB70000}"/>
    <cellStyle name="40% - Accent5 2 3 7 2 2 3" xfId="21537" xr:uid="{00000000-0005-0000-0000-00001FB70000}"/>
    <cellStyle name="40% - Accent5 2 3 7 2 2 3 2" xfId="58875" xr:uid="{00000000-0005-0000-0000-000020B70000}"/>
    <cellStyle name="40% - Accent5 2 3 7 2 2 4" xfId="34556" xr:uid="{00000000-0005-0000-0000-000021B70000}"/>
    <cellStyle name="40% - Accent5 2 3 7 2 2 5" xfId="45716" xr:uid="{00000000-0005-0000-0000-000022B70000}"/>
    <cellStyle name="40% - Accent5 2 3 7 2 3" xfId="10741" xr:uid="{00000000-0005-0000-0000-000023B70000}"/>
    <cellStyle name="40% - Accent5 2 3 7 2 3 2" xfId="23900" xr:uid="{00000000-0005-0000-0000-000024B70000}"/>
    <cellStyle name="40% - Accent5 2 3 7 2 3 2 2" xfId="61238" xr:uid="{00000000-0005-0000-0000-000025B70000}"/>
    <cellStyle name="40% - Accent5 2 3 7 2 3 3" xfId="37268" xr:uid="{00000000-0005-0000-0000-000026B70000}"/>
    <cellStyle name="40% - Accent5 2 3 7 2 3 4" xfId="48079" xr:uid="{00000000-0005-0000-0000-000027B70000}"/>
    <cellStyle name="40% - Accent5 2 3 7 2 4" xfId="6018" xr:uid="{00000000-0005-0000-0000-000028B70000}"/>
    <cellStyle name="40% - Accent5 2 3 7 2 4 2" xfId="19177" xr:uid="{00000000-0005-0000-0000-000029B70000}"/>
    <cellStyle name="40% - Accent5 2 3 7 2 4 2 2" xfId="56515" xr:uid="{00000000-0005-0000-0000-00002AB70000}"/>
    <cellStyle name="40% - Accent5 2 3 7 2 4 3" xfId="31844" xr:uid="{00000000-0005-0000-0000-00002BB70000}"/>
    <cellStyle name="40% - Accent5 2 3 7 2 4 4" xfId="43356" xr:uid="{00000000-0005-0000-0000-00002CB70000}"/>
    <cellStyle name="40% - Accent5 2 3 7 2 5" xfId="15465" xr:uid="{00000000-0005-0000-0000-00002DB70000}"/>
    <cellStyle name="40% - Accent5 2 3 7 2 5 2" xfId="52803" xr:uid="{00000000-0005-0000-0000-00002EB70000}"/>
    <cellStyle name="40% - Accent5 2 3 7 2 6" xfId="28962" xr:uid="{00000000-0005-0000-0000-00002FB70000}"/>
    <cellStyle name="40% - Accent5 2 3 7 2 7" xfId="39642" xr:uid="{00000000-0005-0000-0000-000030B70000}"/>
    <cellStyle name="40% - Accent5 2 3 7 3" xfId="3653" xr:uid="{00000000-0005-0000-0000-000031B70000}"/>
    <cellStyle name="40% - Accent5 2 3 7 3 2" xfId="11921" xr:uid="{00000000-0005-0000-0000-000032B70000}"/>
    <cellStyle name="40% - Accent5 2 3 7 3 2 2" xfId="25080" xr:uid="{00000000-0005-0000-0000-000033B70000}"/>
    <cellStyle name="40% - Accent5 2 3 7 3 2 2 2" xfId="62418" xr:uid="{00000000-0005-0000-0000-000034B70000}"/>
    <cellStyle name="40% - Accent5 2 3 7 3 2 3" xfId="49259" xr:uid="{00000000-0005-0000-0000-000035B70000}"/>
    <cellStyle name="40% - Accent5 2 3 7 3 3" xfId="7198" xr:uid="{00000000-0005-0000-0000-000036B70000}"/>
    <cellStyle name="40% - Accent5 2 3 7 3 3 2" xfId="20357" xr:uid="{00000000-0005-0000-0000-000037B70000}"/>
    <cellStyle name="40% - Accent5 2 3 7 3 3 2 2" xfId="57695" xr:uid="{00000000-0005-0000-0000-000038B70000}"/>
    <cellStyle name="40% - Accent5 2 3 7 3 3 3" xfId="44536" xr:uid="{00000000-0005-0000-0000-000039B70000}"/>
    <cellStyle name="40% - Accent5 2 3 7 3 4" xfId="16814" xr:uid="{00000000-0005-0000-0000-00003AB70000}"/>
    <cellStyle name="40% - Accent5 2 3 7 3 4 2" xfId="54152" xr:uid="{00000000-0005-0000-0000-00003BB70000}"/>
    <cellStyle name="40% - Accent5 2 3 7 3 5" xfId="33207" xr:uid="{00000000-0005-0000-0000-00003CB70000}"/>
    <cellStyle name="40% - Accent5 2 3 7 3 6" xfId="40991" xr:uid="{00000000-0005-0000-0000-00003DB70000}"/>
    <cellStyle name="40% - Accent5 2 3 7 4" xfId="9561" xr:uid="{00000000-0005-0000-0000-00003EB70000}"/>
    <cellStyle name="40% - Accent5 2 3 7 4 2" xfId="22720" xr:uid="{00000000-0005-0000-0000-00003FB70000}"/>
    <cellStyle name="40% - Accent5 2 3 7 4 2 2" xfId="60058" xr:uid="{00000000-0005-0000-0000-000040B70000}"/>
    <cellStyle name="40% - Accent5 2 3 7 4 3" xfId="35919" xr:uid="{00000000-0005-0000-0000-000041B70000}"/>
    <cellStyle name="40% - Accent5 2 3 7 4 4" xfId="46899" xr:uid="{00000000-0005-0000-0000-000042B70000}"/>
    <cellStyle name="40% - Accent5 2 3 7 5" xfId="4838" xr:uid="{00000000-0005-0000-0000-000043B70000}"/>
    <cellStyle name="40% - Accent5 2 3 7 5 2" xfId="17997" xr:uid="{00000000-0005-0000-0000-000044B70000}"/>
    <cellStyle name="40% - Accent5 2 3 7 5 2 2" xfId="55335" xr:uid="{00000000-0005-0000-0000-000045B70000}"/>
    <cellStyle name="40% - Accent5 2 3 7 5 3" xfId="30495" xr:uid="{00000000-0005-0000-0000-000046B70000}"/>
    <cellStyle name="40% - Accent5 2 3 7 5 4" xfId="42176" xr:uid="{00000000-0005-0000-0000-000047B70000}"/>
    <cellStyle name="40% - Accent5 2 3 7 6" xfId="14285" xr:uid="{00000000-0005-0000-0000-000048B70000}"/>
    <cellStyle name="40% - Accent5 2 3 7 6 2" xfId="51623" xr:uid="{00000000-0005-0000-0000-000049B70000}"/>
    <cellStyle name="40% - Accent5 2 3 7 7" xfId="27613" xr:uid="{00000000-0005-0000-0000-00004AB70000}"/>
    <cellStyle name="40% - Accent5 2 3 7 8" xfId="38462" xr:uid="{00000000-0005-0000-0000-00004BB70000}"/>
    <cellStyle name="40% - Accent5 2 3 8" xfId="1321" xr:uid="{00000000-0005-0000-0000-00004CB70000}"/>
    <cellStyle name="40% - Accent5 2 3 8 2" xfId="2670" xr:uid="{00000000-0005-0000-0000-00004DB70000}"/>
    <cellStyle name="40% - Accent5 2 3 8 2 2" xfId="12118" xr:uid="{00000000-0005-0000-0000-00004EB70000}"/>
    <cellStyle name="40% - Accent5 2 3 8 2 2 2" xfId="25277" xr:uid="{00000000-0005-0000-0000-00004FB70000}"/>
    <cellStyle name="40% - Accent5 2 3 8 2 2 2 2" xfId="62615" xr:uid="{00000000-0005-0000-0000-000050B70000}"/>
    <cellStyle name="40% - Accent5 2 3 8 2 2 3" xfId="33573" xr:uid="{00000000-0005-0000-0000-000051B70000}"/>
    <cellStyle name="40% - Accent5 2 3 8 2 2 4" xfId="49456" xr:uid="{00000000-0005-0000-0000-000052B70000}"/>
    <cellStyle name="40% - Accent5 2 3 8 2 3" xfId="7395" xr:uid="{00000000-0005-0000-0000-000053B70000}"/>
    <cellStyle name="40% - Accent5 2 3 8 2 3 2" xfId="20554" xr:uid="{00000000-0005-0000-0000-000054B70000}"/>
    <cellStyle name="40% - Accent5 2 3 8 2 3 2 2" xfId="57892" xr:uid="{00000000-0005-0000-0000-000055B70000}"/>
    <cellStyle name="40% - Accent5 2 3 8 2 3 3" xfId="36285" xr:uid="{00000000-0005-0000-0000-000056B70000}"/>
    <cellStyle name="40% - Accent5 2 3 8 2 3 4" xfId="44733" xr:uid="{00000000-0005-0000-0000-000057B70000}"/>
    <cellStyle name="40% - Accent5 2 3 8 2 4" xfId="15831" xr:uid="{00000000-0005-0000-0000-000058B70000}"/>
    <cellStyle name="40% - Accent5 2 3 8 2 4 2" xfId="30861" xr:uid="{00000000-0005-0000-0000-000059B70000}"/>
    <cellStyle name="40% - Accent5 2 3 8 2 4 3" xfId="53169" xr:uid="{00000000-0005-0000-0000-00005AB70000}"/>
    <cellStyle name="40% - Accent5 2 3 8 2 5" xfId="27979" xr:uid="{00000000-0005-0000-0000-00005BB70000}"/>
    <cellStyle name="40% - Accent5 2 3 8 2 6" xfId="40008" xr:uid="{00000000-0005-0000-0000-00005CB70000}"/>
    <cellStyle name="40% - Accent5 2 3 8 3" xfId="9758" xr:uid="{00000000-0005-0000-0000-00005DB70000}"/>
    <cellStyle name="40% - Accent5 2 3 8 3 2" xfId="22917" xr:uid="{00000000-0005-0000-0000-00005EB70000}"/>
    <cellStyle name="40% - Accent5 2 3 8 3 2 2" xfId="60255" xr:uid="{00000000-0005-0000-0000-00005FB70000}"/>
    <cellStyle name="40% - Accent5 2 3 8 3 3" xfId="32224" xr:uid="{00000000-0005-0000-0000-000060B70000}"/>
    <cellStyle name="40% - Accent5 2 3 8 3 4" xfId="47096" xr:uid="{00000000-0005-0000-0000-000061B70000}"/>
    <cellStyle name="40% - Accent5 2 3 8 4" xfId="5035" xr:uid="{00000000-0005-0000-0000-000062B70000}"/>
    <cellStyle name="40% - Accent5 2 3 8 4 2" xfId="18194" xr:uid="{00000000-0005-0000-0000-000063B70000}"/>
    <cellStyle name="40% - Accent5 2 3 8 4 2 2" xfId="55532" xr:uid="{00000000-0005-0000-0000-000064B70000}"/>
    <cellStyle name="40% - Accent5 2 3 8 4 3" xfId="34936" xr:uid="{00000000-0005-0000-0000-000065B70000}"/>
    <cellStyle name="40% - Accent5 2 3 8 4 4" xfId="42373" xr:uid="{00000000-0005-0000-0000-000066B70000}"/>
    <cellStyle name="40% - Accent5 2 3 8 5" xfId="14482" xr:uid="{00000000-0005-0000-0000-000067B70000}"/>
    <cellStyle name="40% - Accent5 2 3 8 5 2" xfId="29512" xr:uid="{00000000-0005-0000-0000-000068B70000}"/>
    <cellStyle name="40% - Accent5 2 3 8 5 3" xfId="51820" xr:uid="{00000000-0005-0000-0000-000069B70000}"/>
    <cellStyle name="40% - Accent5 2 3 8 6" xfId="26630" xr:uid="{00000000-0005-0000-0000-00006AB70000}"/>
    <cellStyle name="40% - Accent5 2 3 8 7" xfId="38659" xr:uid="{00000000-0005-0000-0000-00006BB70000}"/>
    <cellStyle name="40% - Accent5 2 3 9" xfId="2473" xr:uid="{00000000-0005-0000-0000-00006CB70000}"/>
    <cellStyle name="40% - Accent5 2 3 9 2" xfId="10938" xr:uid="{00000000-0005-0000-0000-00006DB70000}"/>
    <cellStyle name="40% - Accent5 2 3 9 2 2" xfId="24097" xr:uid="{00000000-0005-0000-0000-00006EB70000}"/>
    <cellStyle name="40% - Accent5 2 3 9 2 2 2" xfId="61435" xr:uid="{00000000-0005-0000-0000-00006FB70000}"/>
    <cellStyle name="40% - Accent5 2 3 9 2 3" xfId="33376" xr:uid="{00000000-0005-0000-0000-000070B70000}"/>
    <cellStyle name="40% - Accent5 2 3 9 2 4" xfId="48276" xr:uid="{00000000-0005-0000-0000-000071B70000}"/>
    <cellStyle name="40% - Accent5 2 3 9 3" xfId="6215" xr:uid="{00000000-0005-0000-0000-000072B70000}"/>
    <cellStyle name="40% - Accent5 2 3 9 3 2" xfId="19374" xr:uid="{00000000-0005-0000-0000-000073B70000}"/>
    <cellStyle name="40% - Accent5 2 3 9 3 2 2" xfId="56712" xr:uid="{00000000-0005-0000-0000-000074B70000}"/>
    <cellStyle name="40% - Accent5 2 3 9 3 3" xfId="36088" xr:uid="{00000000-0005-0000-0000-000075B70000}"/>
    <cellStyle name="40% - Accent5 2 3 9 3 4" xfId="43553" xr:uid="{00000000-0005-0000-0000-000076B70000}"/>
    <cellStyle name="40% - Accent5 2 3 9 4" xfId="15634" xr:uid="{00000000-0005-0000-0000-000077B70000}"/>
    <cellStyle name="40% - Accent5 2 3 9 4 2" xfId="30664" xr:uid="{00000000-0005-0000-0000-000078B70000}"/>
    <cellStyle name="40% - Accent5 2 3 9 4 3" xfId="52972" xr:uid="{00000000-0005-0000-0000-000079B70000}"/>
    <cellStyle name="40% - Accent5 2 3 9 5" xfId="27782" xr:uid="{00000000-0005-0000-0000-00007AB70000}"/>
    <cellStyle name="40% - Accent5 2 3 9 6" xfId="39811" xr:uid="{00000000-0005-0000-0000-00007BB70000}"/>
    <cellStyle name="40% - Accent5 2 4" xfId="83" xr:uid="{00000000-0005-0000-0000-00007CB70000}"/>
    <cellStyle name="40% - Accent5 2 4 10" xfId="8522" xr:uid="{00000000-0005-0000-0000-00007DB70000}"/>
    <cellStyle name="40% - Accent5 2 4 10 2" xfId="21681" xr:uid="{00000000-0005-0000-0000-00007EB70000}"/>
    <cellStyle name="40% - Accent5 2 4 10 2 2" xfId="59019" xr:uid="{00000000-0005-0000-0000-00007FB70000}"/>
    <cellStyle name="40% - Accent5 2 4 10 3" xfId="29344" xr:uid="{00000000-0005-0000-0000-000080B70000}"/>
    <cellStyle name="40% - Accent5 2 4 10 4" xfId="45860" xr:uid="{00000000-0005-0000-0000-000081B70000}"/>
    <cellStyle name="40% - Accent5 2 4 11" xfId="3799" xr:uid="{00000000-0005-0000-0000-000082B70000}"/>
    <cellStyle name="40% - Accent5 2 4 11 2" xfId="16958" xr:uid="{00000000-0005-0000-0000-000083B70000}"/>
    <cellStyle name="40% - Accent5 2 4 11 2 2" xfId="54296" xr:uid="{00000000-0005-0000-0000-000084B70000}"/>
    <cellStyle name="40% - Accent5 2 4 11 3" xfId="32056" xr:uid="{00000000-0005-0000-0000-000085B70000}"/>
    <cellStyle name="40% - Accent5 2 4 11 4" xfId="41137" xr:uid="{00000000-0005-0000-0000-000086B70000}"/>
    <cellStyle name="40% - Accent5 2 4 12" xfId="13246" xr:uid="{00000000-0005-0000-0000-000087B70000}"/>
    <cellStyle name="40% - Accent5 2 4 12 2" xfId="34768" xr:uid="{00000000-0005-0000-0000-000088B70000}"/>
    <cellStyle name="40% - Accent5 2 4 12 3" xfId="50584" xr:uid="{00000000-0005-0000-0000-000089B70000}"/>
    <cellStyle name="40% - Accent5 2 4 13" xfId="29175" xr:uid="{00000000-0005-0000-0000-00008AB70000}"/>
    <cellStyle name="40% - Accent5 2 4 14" xfId="26462" xr:uid="{00000000-0005-0000-0000-00008BB70000}"/>
    <cellStyle name="40% - Accent5 2 4 15" xfId="37423" xr:uid="{00000000-0005-0000-0000-00008CB70000}"/>
    <cellStyle name="40% - Accent5 2 4 2" xfId="195" xr:uid="{00000000-0005-0000-0000-00008DB70000}"/>
    <cellStyle name="40% - Accent5 2 4 2 2" xfId="616" xr:uid="{00000000-0005-0000-0000-00008EB70000}"/>
    <cellStyle name="40% - Accent5 2 4 2 2 2" xfId="1798" xr:uid="{00000000-0005-0000-0000-00008FB70000}"/>
    <cellStyle name="40% - Accent5 2 4 2 2 2 2" xfId="7872" xr:uid="{00000000-0005-0000-0000-000090B70000}"/>
    <cellStyle name="40% - Accent5 2 4 2 2 2 2 2" xfId="12595" xr:uid="{00000000-0005-0000-0000-000091B70000}"/>
    <cellStyle name="40% - Accent5 2 4 2 2 2 2 2 2" xfId="25754" xr:uid="{00000000-0005-0000-0000-000092B70000}"/>
    <cellStyle name="40% - Accent5 2 4 2 2 2 2 2 2 2" xfId="63092" xr:uid="{00000000-0005-0000-0000-000093B70000}"/>
    <cellStyle name="40% - Accent5 2 4 2 2 2 2 2 3" xfId="49933" xr:uid="{00000000-0005-0000-0000-000094B70000}"/>
    <cellStyle name="40% - Accent5 2 4 2 2 2 2 3" xfId="21031" xr:uid="{00000000-0005-0000-0000-000095B70000}"/>
    <cellStyle name="40% - Accent5 2 4 2 2 2 2 3 2" xfId="58369" xr:uid="{00000000-0005-0000-0000-000096B70000}"/>
    <cellStyle name="40% - Accent5 2 4 2 2 2 2 4" xfId="34050" xr:uid="{00000000-0005-0000-0000-000097B70000}"/>
    <cellStyle name="40% - Accent5 2 4 2 2 2 2 5" xfId="45210" xr:uid="{00000000-0005-0000-0000-000098B70000}"/>
    <cellStyle name="40% - Accent5 2 4 2 2 2 3" xfId="10235" xr:uid="{00000000-0005-0000-0000-000099B70000}"/>
    <cellStyle name="40% - Accent5 2 4 2 2 2 3 2" xfId="23394" xr:uid="{00000000-0005-0000-0000-00009AB70000}"/>
    <cellStyle name="40% - Accent5 2 4 2 2 2 3 2 2" xfId="60732" xr:uid="{00000000-0005-0000-0000-00009BB70000}"/>
    <cellStyle name="40% - Accent5 2 4 2 2 2 3 3" xfId="36762" xr:uid="{00000000-0005-0000-0000-00009CB70000}"/>
    <cellStyle name="40% - Accent5 2 4 2 2 2 3 4" xfId="47573" xr:uid="{00000000-0005-0000-0000-00009DB70000}"/>
    <cellStyle name="40% - Accent5 2 4 2 2 2 4" xfId="5512" xr:uid="{00000000-0005-0000-0000-00009EB70000}"/>
    <cellStyle name="40% - Accent5 2 4 2 2 2 4 2" xfId="18671" xr:uid="{00000000-0005-0000-0000-00009FB70000}"/>
    <cellStyle name="40% - Accent5 2 4 2 2 2 4 2 2" xfId="56009" xr:uid="{00000000-0005-0000-0000-0000A0B70000}"/>
    <cellStyle name="40% - Accent5 2 4 2 2 2 4 3" xfId="31338" xr:uid="{00000000-0005-0000-0000-0000A1B70000}"/>
    <cellStyle name="40% - Accent5 2 4 2 2 2 4 4" xfId="42850" xr:uid="{00000000-0005-0000-0000-0000A2B70000}"/>
    <cellStyle name="40% - Accent5 2 4 2 2 2 5" xfId="14959" xr:uid="{00000000-0005-0000-0000-0000A3B70000}"/>
    <cellStyle name="40% - Accent5 2 4 2 2 2 5 2" xfId="52297" xr:uid="{00000000-0005-0000-0000-0000A4B70000}"/>
    <cellStyle name="40% - Accent5 2 4 2 2 2 6" xfId="28456" xr:uid="{00000000-0005-0000-0000-0000A5B70000}"/>
    <cellStyle name="40% - Accent5 2 4 2 2 2 7" xfId="39136" xr:uid="{00000000-0005-0000-0000-0000A6B70000}"/>
    <cellStyle name="40% - Accent5 2 4 2 2 3" xfId="3147" xr:uid="{00000000-0005-0000-0000-0000A7B70000}"/>
    <cellStyle name="40% - Accent5 2 4 2 2 3 2" xfId="11415" xr:uid="{00000000-0005-0000-0000-0000A8B70000}"/>
    <cellStyle name="40% - Accent5 2 4 2 2 3 2 2" xfId="24574" xr:uid="{00000000-0005-0000-0000-0000A9B70000}"/>
    <cellStyle name="40% - Accent5 2 4 2 2 3 2 2 2" xfId="61912" xr:uid="{00000000-0005-0000-0000-0000AAB70000}"/>
    <cellStyle name="40% - Accent5 2 4 2 2 3 2 3" xfId="48753" xr:uid="{00000000-0005-0000-0000-0000ABB70000}"/>
    <cellStyle name="40% - Accent5 2 4 2 2 3 3" xfId="6692" xr:uid="{00000000-0005-0000-0000-0000ACB70000}"/>
    <cellStyle name="40% - Accent5 2 4 2 2 3 3 2" xfId="19851" xr:uid="{00000000-0005-0000-0000-0000ADB70000}"/>
    <cellStyle name="40% - Accent5 2 4 2 2 3 3 2 2" xfId="57189" xr:uid="{00000000-0005-0000-0000-0000AEB70000}"/>
    <cellStyle name="40% - Accent5 2 4 2 2 3 3 3" xfId="44030" xr:uid="{00000000-0005-0000-0000-0000AFB70000}"/>
    <cellStyle name="40% - Accent5 2 4 2 2 3 4" xfId="16308" xr:uid="{00000000-0005-0000-0000-0000B0B70000}"/>
    <cellStyle name="40% - Accent5 2 4 2 2 3 4 2" xfId="53646" xr:uid="{00000000-0005-0000-0000-0000B1B70000}"/>
    <cellStyle name="40% - Accent5 2 4 2 2 3 5" xfId="32701" xr:uid="{00000000-0005-0000-0000-0000B2B70000}"/>
    <cellStyle name="40% - Accent5 2 4 2 2 3 6" xfId="40485" xr:uid="{00000000-0005-0000-0000-0000B3B70000}"/>
    <cellStyle name="40% - Accent5 2 4 2 2 4" xfId="9055" xr:uid="{00000000-0005-0000-0000-0000B4B70000}"/>
    <cellStyle name="40% - Accent5 2 4 2 2 4 2" xfId="22214" xr:uid="{00000000-0005-0000-0000-0000B5B70000}"/>
    <cellStyle name="40% - Accent5 2 4 2 2 4 2 2" xfId="59552" xr:uid="{00000000-0005-0000-0000-0000B6B70000}"/>
    <cellStyle name="40% - Accent5 2 4 2 2 4 3" xfId="35413" xr:uid="{00000000-0005-0000-0000-0000B7B70000}"/>
    <cellStyle name="40% - Accent5 2 4 2 2 4 4" xfId="46393" xr:uid="{00000000-0005-0000-0000-0000B8B70000}"/>
    <cellStyle name="40% - Accent5 2 4 2 2 5" xfId="4332" xr:uid="{00000000-0005-0000-0000-0000B9B70000}"/>
    <cellStyle name="40% - Accent5 2 4 2 2 5 2" xfId="17491" xr:uid="{00000000-0005-0000-0000-0000BAB70000}"/>
    <cellStyle name="40% - Accent5 2 4 2 2 5 2 2" xfId="54829" xr:uid="{00000000-0005-0000-0000-0000BBB70000}"/>
    <cellStyle name="40% - Accent5 2 4 2 2 5 3" xfId="29989" xr:uid="{00000000-0005-0000-0000-0000BCB70000}"/>
    <cellStyle name="40% - Accent5 2 4 2 2 5 4" xfId="41670" xr:uid="{00000000-0005-0000-0000-0000BDB70000}"/>
    <cellStyle name="40% - Accent5 2 4 2 2 6" xfId="13779" xr:uid="{00000000-0005-0000-0000-0000BEB70000}"/>
    <cellStyle name="40% - Accent5 2 4 2 2 6 2" xfId="51117" xr:uid="{00000000-0005-0000-0000-0000BFB70000}"/>
    <cellStyle name="40% - Accent5 2 4 2 2 7" xfId="27107" xr:uid="{00000000-0005-0000-0000-0000C0B70000}"/>
    <cellStyle name="40% - Accent5 2 4 2 2 8" xfId="37956" xr:uid="{00000000-0005-0000-0000-0000C1B70000}"/>
    <cellStyle name="40% - Accent5 2 4 2 3" xfId="1377" xr:uid="{00000000-0005-0000-0000-0000C2B70000}"/>
    <cellStyle name="40% - Accent5 2 4 2 3 2" xfId="7451" xr:uid="{00000000-0005-0000-0000-0000C3B70000}"/>
    <cellStyle name="40% - Accent5 2 4 2 3 2 2" xfId="12174" xr:uid="{00000000-0005-0000-0000-0000C4B70000}"/>
    <cellStyle name="40% - Accent5 2 4 2 3 2 2 2" xfId="25333" xr:uid="{00000000-0005-0000-0000-0000C5B70000}"/>
    <cellStyle name="40% - Accent5 2 4 2 3 2 2 2 2" xfId="62671" xr:uid="{00000000-0005-0000-0000-0000C6B70000}"/>
    <cellStyle name="40% - Accent5 2 4 2 3 2 2 3" xfId="49512" xr:uid="{00000000-0005-0000-0000-0000C7B70000}"/>
    <cellStyle name="40% - Accent5 2 4 2 3 2 3" xfId="20610" xr:uid="{00000000-0005-0000-0000-0000C8B70000}"/>
    <cellStyle name="40% - Accent5 2 4 2 3 2 3 2" xfId="57948" xr:uid="{00000000-0005-0000-0000-0000C9B70000}"/>
    <cellStyle name="40% - Accent5 2 4 2 3 2 4" xfId="33629" xr:uid="{00000000-0005-0000-0000-0000CAB70000}"/>
    <cellStyle name="40% - Accent5 2 4 2 3 2 5" xfId="44789" xr:uid="{00000000-0005-0000-0000-0000CBB70000}"/>
    <cellStyle name="40% - Accent5 2 4 2 3 3" xfId="9814" xr:uid="{00000000-0005-0000-0000-0000CCB70000}"/>
    <cellStyle name="40% - Accent5 2 4 2 3 3 2" xfId="22973" xr:uid="{00000000-0005-0000-0000-0000CDB70000}"/>
    <cellStyle name="40% - Accent5 2 4 2 3 3 2 2" xfId="60311" xr:uid="{00000000-0005-0000-0000-0000CEB70000}"/>
    <cellStyle name="40% - Accent5 2 4 2 3 3 3" xfId="36341" xr:uid="{00000000-0005-0000-0000-0000CFB70000}"/>
    <cellStyle name="40% - Accent5 2 4 2 3 3 4" xfId="47152" xr:uid="{00000000-0005-0000-0000-0000D0B70000}"/>
    <cellStyle name="40% - Accent5 2 4 2 3 4" xfId="5091" xr:uid="{00000000-0005-0000-0000-0000D1B70000}"/>
    <cellStyle name="40% - Accent5 2 4 2 3 4 2" xfId="18250" xr:uid="{00000000-0005-0000-0000-0000D2B70000}"/>
    <cellStyle name="40% - Accent5 2 4 2 3 4 2 2" xfId="55588" xr:uid="{00000000-0005-0000-0000-0000D3B70000}"/>
    <cellStyle name="40% - Accent5 2 4 2 3 4 3" xfId="30917" xr:uid="{00000000-0005-0000-0000-0000D4B70000}"/>
    <cellStyle name="40% - Accent5 2 4 2 3 4 4" xfId="42429" xr:uid="{00000000-0005-0000-0000-0000D5B70000}"/>
    <cellStyle name="40% - Accent5 2 4 2 3 5" xfId="14538" xr:uid="{00000000-0005-0000-0000-0000D6B70000}"/>
    <cellStyle name="40% - Accent5 2 4 2 3 5 2" xfId="51876" xr:uid="{00000000-0005-0000-0000-0000D7B70000}"/>
    <cellStyle name="40% - Accent5 2 4 2 3 6" xfId="28035" xr:uid="{00000000-0005-0000-0000-0000D8B70000}"/>
    <cellStyle name="40% - Accent5 2 4 2 3 7" xfId="38715" xr:uid="{00000000-0005-0000-0000-0000D9B70000}"/>
    <cellStyle name="40% - Accent5 2 4 2 4" xfId="2726" xr:uid="{00000000-0005-0000-0000-0000DAB70000}"/>
    <cellStyle name="40% - Accent5 2 4 2 4 2" xfId="10994" xr:uid="{00000000-0005-0000-0000-0000DBB70000}"/>
    <cellStyle name="40% - Accent5 2 4 2 4 2 2" xfId="24153" xr:uid="{00000000-0005-0000-0000-0000DCB70000}"/>
    <cellStyle name="40% - Accent5 2 4 2 4 2 2 2" xfId="61491" xr:uid="{00000000-0005-0000-0000-0000DDB70000}"/>
    <cellStyle name="40% - Accent5 2 4 2 4 2 3" xfId="48332" xr:uid="{00000000-0005-0000-0000-0000DEB70000}"/>
    <cellStyle name="40% - Accent5 2 4 2 4 3" xfId="6271" xr:uid="{00000000-0005-0000-0000-0000DFB70000}"/>
    <cellStyle name="40% - Accent5 2 4 2 4 3 2" xfId="19430" xr:uid="{00000000-0005-0000-0000-0000E0B70000}"/>
    <cellStyle name="40% - Accent5 2 4 2 4 3 2 2" xfId="56768" xr:uid="{00000000-0005-0000-0000-0000E1B70000}"/>
    <cellStyle name="40% - Accent5 2 4 2 4 3 3" xfId="43609" xr:uid="{00000000-0005-0000-0000-0000E2B70000}"/>
    <cellStyle name="40% - Accent5 2 4 2 4 4" xfId="15887" xr:uid="{00000000-0005-0000-0000-0000E3B70000}"/>
    <cellStyle name="40% - Accent5 2 4 2 4 4 2" xfId="53225" xr:uid="{00000000-0005-0000-0000-0000E4B70000}"/>
    <cellStyle name="40% - Accent5 2 4 2 4 5" xfId="32280" xr:uid="{00000000-0005-0000-0000-0000E5B70000}"/>
    <cellStyle name="40% - Accent5 2 4 2 4 6" xfId="40064" xr:uid="{00000000-0005-0000-0000-0000E6B70000}"/>
    <cellStyle name="40% - Accent5 2 4 2 5" xfId="8634" xr:uid="{00000000-0005-0000-0000-0000E7B70000}"/>
    <cellStyle name="40% - Accent5 2 4 2 5 2" xfId="21793" xr:uid="{00000000-0005-0000-0000-0000E8B70000}"/>
    <cellStyle name="40% - Accent5 2 4 2 5 2 2" xfId="59131" xr:uid="{00000000-0005-0000-0000-0000E9B70000}"/>
    <cellStyle name="40% - Accent5 2 4 2 5 3" xfId="34992" xr:uid="{00000000-0005-0000-0000-0000EAB70000}"/>
    <cellStyle name="40% - Accent5 2 4 2 5 4" xfId="45972" xr:uid="{00000000-0005-0000-0000-0000EBB70000}"/>
    <cellStyle name="40% - Accent5 2 4 2 6" xfId="3911" xr:uid="{00000000-0005-0000-0000-0000ECB70000}"/>
    <cellStyle name="40% - Accent5 2 4 2 6 2" xfId="17070" xr:uid="{00000000-0005-0000-0000-0000EDB70000}"/>
    <cellStyle name="40% - Accent5 2 4 2 6 2 2" xfId="54408" xr:uid="{00000000-0005-0000-0000-0000EEB70000}"/>
    <cellStyle name="40% - Accent5 2 4 2 6 3" xfId="29568" xr:uid="{00000000-0005-0000-0000-0000EFB70000}"/>
    <cellStyle name="40% - Accent5 2 4 2 6 4" xfId="41249" xr:uid="{00000000-0005-0000-0000-0000F0B70000}"/>
    <cellStyle name="40% - Accent5 2 4 2 7" xfId="13358" xr:uid="{00000000-0005-0000-0000-0000F1B70000}"/>
    <cellStyle name="40% - Accent5 2 4 2 7 2" xfId="50696" xr:uid="{00000000-0005-0000-0000-0000F2B70000}"/>
    <cellStyle name="40% - Accent5 2 4 2 8" xfId="26686" xr:uid="{00000000-0005-0000-0000-0000F3B70000}"/>
    <cellStyle name="40% - Accent5 2 4 2 9" xfId="37535" xr:uid="{00000000-0005-0000-0000-0000F4B70000}"/>
    <cellStyle name="40% - Accent5 2 4 3" xfId="504" xr:uid="{00000000-0005-0000-0000-0000F5B70000}"/>
    <cellStyle name="40% - Accent5 2 4 3 2" xfId="1686" xr:uid="{00000000-0005-0000-0000-0000F6B70000}"/>
    <cellStyle name="40% - Accent5 2 4 3 2 2" xfId="7760" xr:uid="{00000000-0005-0000-0000-0000F7B70000}"/>
    <cellStyle name="40% - Accent5 2 4 3 2 2 2" xfId="12483" xr:uid="{00000000-0005-0000-0000-0000F8B70000}"/>
    <cellStyle name="40% - Accent5 2 4 3 2 2 2 2" xfId="25642" xr:uid="{00000000-0005-0000-0000-0000F9B70000}"/>
    <cellStyle name="40% - Accent5 2 4 3 2 2 2 2 2" xfId="62980" xr:uid="{00000000-0005-0000-0000-0000FAB70000}"/>
    <cellStyle name="40% - Accent5 2 4 3 2 2 2 3" xfId="49821" xr:uid="{00000000-0005-0000-0000-0000FBB70000}"/>
    <cellStyle name="40% - Accent5 2 4 3 2 2 3" xfId="20919" xr:uid="{00000000-0005-0000-0000-0000FCB70000}"/>
    <cellStyle name="40% - Accent5 2 4 3 2 2 3 2" xfId="58257" xr:uid="{00000000-0005-0000-0000-0000FDB70000}"/>
    <cellStyle name="40% - Accent5 2 4 3 2 2 4" xfId="33938" xr:uid="{00000000-0005-0000-0000-0000FEB70000}"/>
    <cellStyle name="40% - Accent5 2 4 3 2 2 5" xfId="45098" xr:uid="{00000000-0005-0000-0000-0000FFB70000}"/>
    <cellStyle name="40% - Accent5 2 4 3 2 3" xfId="10123" xr:uid="{00000000-0005-0000-0000-000000B80000}"/>
    <cellStyle name="40% - Accent5 2 4 3 2 3 2" xfId="23282" xr:uid="{00000000-0005-0000-0000-000001B80000}"/>
    <cellStyle name="40% - Accent5 2 4 3 2 3 2 2" xfId="60620" xr:uid="{00000000-0005-0000-0000-000002B80000}"/>
    <cellStyle name="40% - Accent5 2 4 3 2 3 3" xfId="36650" xr:uid="{00000000-0005-0000-0000-000003B80000}"/>
    <cellStyle name="40% - Accent5 2 4 3 2 3 4" xfId="47461" xr:uid="{00000000-0005-0000-0000-000004B80000}"/>
    <cellStyle name="40% - Accent5 2 4 3 2 4" xfId="5400" xr:uid="{00000000-0005-0000-0000-000005B80000}"/>
    <cellStyle name="40% - Accent5 2 4 3 2 4 2" xfId="18559" xr:uid="{00000000-0005-0000-0000-000006B80000}"/>
    <cellStyle name="40% - Accent5 2 4 3 2 4 2 2" xfId="55897" xr:uid="{00000000-0005-0000-0000-000007B80000}"/>
    <cellStyle name="40% - Accent5 2 4 3 2 4 3" xfId="31226" xr:uid="{00000000-0005-0000-0000-000008B80000}"/>
    <cellStyle name="40% - Accent5 2 4 3 2 4 4" xfId="42738" xr:uid="{00000000-0005-0000-0000-000009B80000}"/>
    <cellStyle name="40% - Accent5 2 4 3 2 5" xfId="14847" xr:uid="{00000000-0005-0000-0000-00000AB80000}"/>
    <cellStyle name="40% - Accent5 2 4 3 2 5 2" xfId="52185" xr:uid="{00000000-0005-0000-0000-00000BB80000}"/>
    <cellStyle name="40% - Accent5 2 4 3 2 6" xfId="28344" xr:uid="{00000000-0005-0000-0000-00000CB80000}"/>
    <cellStyle name="40% - Accent5 2 4 3 2 7" xfId="39024" xr:uid="{00000000-0005-0000-0000-00000DB80000}"/>
    <cellStyle name="40% - Accent5 2 4 3 3" xfId="3035" xr:uid="{00000000-0005-0000-0000-00000EB80000}"/>
    <cellStyle name="40% - Accent5 2 4 3 3 2" xfId="11303" xr:uid="{00000000-0005-0000-0000-00000FB80000}"/>
    <cellStyle name="40% - Accent5 2 4 3 3 2 2" xfId="24462" xr:uid="{00000000-0005-0000-0000-000010B80000}"/>
    <cellStyle name="40% - Accent5 2 4 3 3 2 2 2" xfId="61800" xr:uid="{00000000-0005-0000-0000-000011B80000}"/>
    <cellStyle name="40% - Accent5 2 4 3 3 2 3" xfId="48641" xr:uid="{00000000-0005-0000-0000-000012B80000}"/>
    <cellStyle name="40% - Accent5 2 4 3 3 3" xfId="6580" xr:uid="{00000000-0005-0000-0000-000013B80000}"/>
    <cellStyle name="40% - Accent5 2 4 3 3 3 2" xfId="19739" xr:uid="{00000000-0005-0000-0000-000014B80000}"/>
    <cellStyle name="40% - Accent5 2 4 3 3 3 2 2" xfId="57077" xr:uid="{00000000-0005-0000-0000-000015B80000}"/>
    <cellStyle name="40% - Accent5 2 4 3 3 3 3" xfId="43918" xr:uid="{00000000-0005-0000-0000-000016B80000}"/>
    <cellStyle name="40% - Accent5 2 4 3 3 4" xfId="16196" xr:uid="{00000000-0005-0000-0000-000017B80000}"/>
    <cellStyle name="40% - Accent5 2 4 3 3 4 2" xfId="53534" xr:uid="{00000000-0005-0000-0000-000018B80000}"/>
    <cellStyle name="40% - Accent5 2 4 3 3 5" xfId="32589" xr:uid="{00000000-0005-0000-0000-000019B80000}"/>
    <cellStyle name="40% - Accent5 2 4 3 3 6" xfId="40373" xr:uid="{00000000-0005-0000-0000-00001AB80000}"/>
    <cellStyle name="40% - Accent5 2 4 3 4" xfId="8943" xr:uid="{00000000-0005-0000-0000-00001BB80000}"/>
    <cellStyle name="40% - Accent5 2 4 3 4 2" xfId="22102" xr:uid="{00000000-0005-0000-0000-00001CB80000}"/>
    <cellStyle name="40% - Accent5 2 4 3 4 2 2" xfId="59440" xr:uid="{00000000-0005-0000-0000-00001DB80000}"/>
    <cellStyle name="40% - Accent5 2 4 3 4 3" xfId="35301" xr:uid="{00000000-0005-0000-0000-00001EB80000}"/>
    <cellStyle name="40% - Accent5 2 4 3 4 4" xfId="46281" xr:uid="{00000000-0005-0000-0000-00001FB80000}"/>
    <cellStyle name="40% - Accent5 2 4 3 5" xfId="4220" xr:uid="{00000000-0005-0000-0000-000020B80000}"/>
    <cellStyle name="40% - Accent5 2 4 3 5 2" xfId="17379" xr:uid="{00000000-0005-0000-0000-000021B80000}"/>
    <cellStyle name="40% - Accent5 2 4 3 5 2 2" xfId="54717" xr:uid="{00000000-0005-0000-0000-000022B80000}"/>
    <cellStyle name="40% - Accent5 2 4 3 5 3" xfId="29877" xr:uid="{00000000-0005-0000-0000-000023B80000}"/>
    <cellStyle name="40% - Accent5 2 4 3 5 4" xfId="41558" xr:uid="{00000000-0005-0000-0000-000024B80000}"/>
    <cellStyle name="40% - Accent5 2 4 3 6" xfId="13667" xr:uid="{00000000-0005-0000-0000-000025B80000}"/>
    <cellStyle name="40% - Accent5 2 4 3 6 2" xfId="51005" xr:uid="{00000000-0005-0000-0000-000026B80000}"/>
    <cellStyle name="40% - Accent5 2 4 3 7" xfId="26995" xr:uid="{00000000-0005-0000-0000-000027B80000}"/>
    <cellStyle name="40% - Accent5 2 4 3 8" xfId="37844" xr:uid="{00000000-0005-0000-0000-000028B80000}"/>
    <cellStyle name="40% - Accent5 2 4 4" xfId="392" xr:uid="{00000000-0005-0000-0000-000029B80000}"/>
    <cellStyle name="40% - Accent5 2 4 4 2" xfId="1574" xr:uid="{00000000-0005-0000-0000-00002AB80000}"/>
    <cellStyle name="40% - Accent5 2 4 4 2 2" xfId="7648" xr:uid="{00000000-0005-0000-0000-00002BB80000}"/>
    <cellStyle name="40% - Accent5 2 4 4 2 2 2" xfId="12371" xr:uid="{00000000-0005-0000-0000-00002CB80000}"/>
    <cellStyle name="40% - Accent5 2 4 4 2 2 2 2" xfId="25530" xr:uid="{00000000-0005-0000-0000-00002DB80000}"/>
    <cellStyle name="40% - Accent5 2 4 4 2 2 2 2 2" xfId="62868" xr:uid="{00000000-0005-0000-0000-00002EB80000}"/>
    <cellStyle name="40% - Accent5 2 4 4 2 2 2 3" xfId="49709" xr:uid="{00000000-0005-0000-0000-00002FB80000}"/>
    <cellStyle name="40% - Accent5 2 4 4 2 2 3" xfId="20807" xr:uid="{00000000-0005-0000-0000-000030B80000}"/>
    <cellStyle name="40% - Accent5 2 4 4 2 2 3 2" xfId="58145" xr:uid="{00000000-0005-0000-0000-000031B80000}"/>
    <cellStyle name="40% - Accent5 2 4 4 2 2 4" xfId="33826" xr:uid="{00000000-0005-0000-0000-000032B80000}"/>
    <cellStyle name="40% - Accent5 2 4 4 2 2 5" xfId="44986" xr:uid="{00000000-0005-0000-0000-000033B80000}"/>
    <cellStyle name="40% - Accent5 2 4 4 2 3" xfId="10011" xr:uid="{00000000-0005-0000-0000-000034B80000}"/>
    <cellStyle name="40% - Accent5 2 4 4 2 3 2" xfId="23170" xr:uid="{00000000-0005-0000-0000-000035B80000}"/>
    <cellStyle name="40% - Accent5 2 4 4 2 3 2 2" xfId="60508" xr:uid="{00000000-0005-0000-0000-000036B80000}"/>
    <cellStyle name="40% - Accent5 2 4 4 2 3 3" xfId="36538" xr:uid="{00000000-0005-0000-0000-000037B80000}"/>
    <cellStyle name="40% - Accent5 2 4 4 2 3 4" xfId="47349" xr:uid="{00000000-0005-0000-0000-000038B80000}"/>
    <cellStyle name="40% - Accent5 2 4 4 2 4" xfId="5288" xr:uid="{00000000-0005-0000-0000-000039B80000}"/>
    <cellStyle name="40% - Accent5 2 4 4 2 4 2" xfId="18447" xr:uid="{00000000-0005-0000-0000-00003AB80000}"/>
    <cellStyle name="40% - Accent5 2 4 4 2 4 2 2" xfId="55785" xr:uid="{00000000-0005-0000-0000-00003BB80000}"/>
    <cellStyle name="40% - Accent5 2 4 4 2 4 3" xfId="31114" xr:uid="{00000000-0005-0000-0000-00003CB80000}"/>
    <cellStyle name="40% - Accent5 2 4 4 2 4 4" xfId="42626" xr:uid="{00000000-0005-0000-0000-00003DB80000}"/>
    <cellStyle name="40% - Accent5 2 4 4 2 5" xfId="14735" xr:uid="{00000000-0005-0000-0000-00003EB80000}"/>
    <cellStyle name="40% - Accent5 2 4 4 2 5 2" xfId="52073" xr:uid="{00000000-0005-0000-0000-00003FB80000}"/>
    <cellStyle name="40% - Accent5 2 4 4 2 6" xfId="28232" xr:uid="{00000000-0005-0000-0000-000040B80000}"/>
    <cellStyle name="40% - Accent5 2 4 4 2 7" xfId="38912" xr:uid="{00000000-0005-0000-0000-000041B80000}"/>
    <cellStyle name="40% - Accent5 2 4 4 3" xfId="2923" xr:uid="{00000000-0005-0000-0000-000042B80000}"/>
    <cellStyle name="40% - Accent5 2 4 4 3 2" xfId="11191" xr:uid="{00000000-0005-0000-0000-000043B80000}"/>
    <cellStyle name="40% - Accent5 2 4 4 3 2 2" xfId="24350" xr:uid="{00000000-0005-0000-0000-000044B80000}"/>
    <cellStyle name="40% - Accent5 2 4 4 3 2 2 2" xfId="61688" xr:uid="{00000000-0005-0000-0000-000045B80000}"/>
    <cellStyle name="40% - Accent5 2 4 4 3 2 3" xfId="48529" xr:uid="{00000000-0005-0000-0000-000046B80000}"/>
    <cellStyle name="40% - Accent5 2 4 4 3 3" xfId="6468" xr:uid="{00000000-0005-0000-0000-000047B80000}"/>
    <cellStyle name="40% - Accent5 2 4 4 3 3 2" xfId="19627" xr:uid="{00000000-0005-0000-0000-000048B80000}"/>
    <cellStyle name="40% - Accent5 2 4 4 3 3 2 2" xfId="56965" xr:uid="{00000000-0005-0000-0000-000049B80000}"/>
    <cellStyle name="40% - Accent5 2 4 4 3 3 3" xfId="43806" xr:uid="{00000000-0005-0000-0000-00004AB80000}"/>
    <cellStyle name="40% - Accent5 2 4 4 3 4" xfId="16084" xr:uid="{00000000-0005-0000-0000-00004BB80000}"/>
    <cellStyle name="40% - Accent5 2 4 4 3 4 2" xfId="53422" xr:uid="{00000000-0005-0000-0000-00004CB80000}"/>
    <cellStyle name="40% - Accent5 2 4 4 3 5" xfId="32477" xr:uid="{00000000-0005-0000-0000-00004DB80000}"/>
    <cellStyle name="40% - Accent5 2 4 4 3 6" xfId="40261" xr:uid="{00000000-0005-0000-0000-00004EB80000}"/>
    <cellStyle name="40% - Accent5 2 4 4 4" xfId="8831" xr:uid="{00000000-0005-0000-0000-00004FB80000}"/>
    <cellStyle name="40% - Accent5 2 4 4 4 2" xfId="21990" xr:uid="{00000000-0005-0000-0000-000050B80000}"/>
    <cellStyle name="40% - Accent5 2 4 4 4 2 2" xfId="59328" xr:uid="{00000000-0005-0000-0000-000051B80000}"/>
    <cellStyle name="40% - Accent5 2 4 4 4 3" xfId="35189" xr:uid="{00000000-0005-0000-0000-000052B80000}"/>
    <cellStyle name="40% - Accent5 2 4 4 4 4" xfId="46169" xr:uid="{00000000-0005-0000-0000-000053B80000}"/>
    <cellStyle name="40% - Accent5 2 4 4 5" xfId="4108" xr:uid="{00000000-0005-0000-0000-000054B80000}"/>
    <cellStyle name="40% - Accent5 2 4 4 5 2" xfId="17267" xr:uid="{00000000-0005-0000-0000-000055B80000}"/>
    <cellStyle name="40% - Accent5 2 4 4 5 2 2" xfId="54605" xr:uid="{00000000-0005-0000-0000-000056B80000}"/>
    <cellStyle name="40% - Accent5 2 4 4 5 3" xfId="29765" xr:uid="{00000000-0005-0000-0000-000057B80000}"/>
    <cellStyle name="40% - Accent5 2 4 4 5 4" xfId="41446" xr:uid="{00000000-0005-0000-0000-000058B80000}"/>
    <cellStyle name="40% - Accent5 2 4 4 6" xfId="13555" xr:uid="{00000000-0005-0000-0000-000059B80000}"/>
    <cellStyle name="40% - Accent5 2 4 4 6 2" xfId="50893" xr:uid="{00000000-0005-0000-0000-00005AB80000}"/>
    <cellStyle name="40% - Accent5 2 4 4 7" xfId="26883" xr:uid="{00000000-0005-0000-0000-00005BB80000}"/>
    <cellStyle name="40% - Accent5 2 4 4 8" xfId="37732" xr:uid="{00000000-0005-0000-0000-00005CB80000}"/>
    <cellStyle name="40% - Accent5 2 4 5" xfId="813" xr:uid="{00000000-0005-0000-0000-00005DB80000}"/>
    <cellStyle name="40% - Accent5 2 4 5 2" xfId="1995" xr:uid="{00000000-0005-0000-0000-00005EB80000}"/>
    <cellStyle name="40% - Accent5 2 4 5 2 2" xfId="8069" xr:uid="{00000000-0005-0000-0000-00005FB80000}"/>
    <cellStyle name="40% - Accent5 2 4 5 2 2 2" xfId="12792" xr:uid="{00000000-0005-0000-0000-000060B80000}"/>
    <cellStyle name="40% - Accent5 2 4 5 2 2 2 2" xfId="25951" xr:uid="{00000000-0005-0000-0000-000061B80000}"/>
    <cellStyle name="40% - Accent5 2 4 5 2 2 2 2 2" xfId="63289" xr:uid="{00000000-0005-0000-0000-000062B80000}"/>
    <cellStyle name="40% - Accent5 2 4 5 2 2 2 3" xfId="50130" xr:uid="{00000000-0005-0000-0000-000063B80000}"/>
    <cellStyle name="40% - Accent5 2 4 5 2 2 3" xfId="21228" xr:uid="{00000000-0005-0000-0000-000064B80000}"/>
    <cellStyle name="40% - Accent5 2 4 5 2 2 3 2" xfId="58566" xr:uid="{00000000-0005-0000-0000-000065B80000}"/>
    <cellStyle name="40% - Accent5 2 4 5 2 2 4" xfId="34247" xr:uid="{00000000-0005-0000-0000-000066B80000}"/>
    <cellStyle name="40% - Accent5 2 4 5 2 2 5" xfId="45407" xr:uid="{00000000-0005-0000-0000-000067B80000}"/>
    <cellStyle name="40% - Accent5 2 4 5 2 3" xfId="10432" xr:uid="{00000000-0005-0000-0000-000068B80000}"/>
    <cellStyle name="40% - Accent5 2 4 5 2 3 2" xfId="23591" xr:uid="{00000000-0005-0000-0000-000069B80000}"/>
    <cellStyle name="40% - Accent5 2 4 5 2 3 2 2" xfId="60929" xr:uid="{00000000-0005-0000-0000-00006AB80000}"/>
    <cellStyle name="40% - Accent5 2 4 5 2 3 3" xfId="36959" xr:uid="{00000000-0005-0000-0000-00006BB80000}"/>
    <cellStyle name="40% - Accent5 2 4 5 2 3 4" xfId="47770" xr:uid="{00000000-0005-0000-0000-00006CB80000}"/>
    <cellStyle name="40% - Accent5 2 4 5 2 4" xfId="5709" xr:uid="{00000000-0005-0000-0000-00006DB80000}"/>
    <cellStyle name="40% - Accent5 2 4 5 2 4 2" xfId="18868" xr:uid="{00000000-0005-0000-0000-00006EB80000}"/>
    <cellStyle name="40% - Accent5 2 4 5 2 4 2 2" xfId="56206" xr:uid="{00000000-0005-0000-0000-00006FB80000}"/>
    <cellStyle name="40% - Accent5 2 4 5 2 4 3" xfId="31535" xr:uid="{00000000-0005-0000-0000-000070B80000}"/>
    <cellStyle name="40% - Accent5 2 4 5 2 4 4" xfId="43047" xr:uid="{00000000-0005-0000-0000-000071B80000}"/>
    <cellStyle name="40% - Accent5 2 4 5 2 5" xfId="15156" xr:uid="{00000000-0005-0000-0000-000072B80000}"/>
    <cellStyle name="40% - Accent5 2 4 5 2 5 2" xfId="52494" xr:uid="{00000000-0005-0000-0000-000073B80000}"/>
    <cellStyle name="40% - Accent5 2 4 5 2 6" xfId="28653" xr:uid="{00000000-0005-0000-0000-000074B80000}"/>
    <cellStyle name="40% - Accent5 2 4 5 2 7" xfId="39333" xr:uid="{00000000-0005-0000-0000-000075B80000}"/>
    <cellStyle name="40% - Accent5 2 4 5 3" xfId="3344" xr:uid="{00000000-0005-0000-0000-000076B80000}"/>
    <cellStyle name="40% - Accent5 2 4 5 3 2" xfId="11612" xr:uid="{00000000-0005-0000-0000-000077B80000}"/>
    <cellStyle name="40% - Accent5 2 4 5 3 2 2" xfId="24771" xr:uid="{00000000-0005-0000-0000-000078B80000}"/>
    <cellStyle name="40% - Accent5 2 4 5 3 2 2 2" xfId="62109" xr:uid="{00000000-0005-0000-0000-000079B80000}"/>
    <cellStyle name="40% - Accent5 2 4 5 3 2 3" xfId="48950" xr:uid="{00000000-0005-0000-0000-00007AB80000}"/>
    <cellStyle name="40% - Accent5 2 4 5 3 3" xfId="6889" xr:uid="{00000000-0005-0000-0000-00007BB80000}"/>
    <cellStyle name="40% - Accent5 2 4 5 3 3 2" xfId="20048" xr:uid="{00000000-0005-0000-0000-00007CB80000}"/>
    <cellStyle name="40% - Accent5 2 4 5 3 3 2 2" xfId="57386" xr:uid="{00000000-0005-0000-0000-00007DB80000}"/>
    <cellStyle name="40% - Accent5 2 4 5 3 3 3" xfId="44227" xr:uid="{00000000-0005-0000-0000-00007EB80000}"/>
    <cellStyle name="40% - Accent5 2 4 5 3 4" xfId="16505" xr:uid="{00000000-0005-0000-0000-00007FB80000}"/>
    <cellStyle name="40% - Accent5 2 4 5 3 4 2" xfId="53843" xr:uid="{00000000-0005-0000-0000-000080B80000}"/>
    <cellStyle name="40% - Accent5 2 4 5 3 5" xfId="32898" xr:uid="{00000000-0005-0000-0000-000081B80000}"/>
    <cellStyle name="40% - Accent5 2 4 5 3 6" xfId="40682" xr:uid="{00000000-0005-0000-0000-000082B80000}"/>
    <cellStyle name="40% - Accent5 2 4 5 4" xfId="9252" xr:uid="{00000000-0005-0000-0000-000083B80000}"/>
    <cellStyle name="40% - Accent5 2 4 5 4 2" xfId="22411" xr:uid="{00000000-0005-0000-0000-000084B80000}"/>
    <cellStyle name="40% - Accent5 2 4 5 4 2 2" xfId="59749" xr:uid="{00000000-0005-0000-0000-000085B80000}"/>
    <cellStyle name="40% - Accent5 2 4 5 4 3" xfId="35610" xr:uid="{00000000-0005-0000-0000-000086B80000}"/>
    <cellStyle name="40% - Accent5 2 4 5 4 4" xfId="46590" xr:uid="{00000000-0005-0000-0000-000087B80000}"/>
    <cellStyle name="40% - Accent5 2 4 5 5" xfId="4529" xr:uid="{00000000-0005-0000-0000-000088B80000}"/>
    <cellStyle name="40% - Accent5 2 4 5 5 2" xfId="17688" xr:uid="{00000000-0005-0000-0000-000089B80000}"/>
    <cellStyle name="40% - Accent5 2 4 5 5 2 2" xfId="55026" xr:uid="{00000000-0005-0000-0000-00008AB80000}"/>
    <cellStyle name="40% - Accent5 2 4 5 5 3" xfId="30186" xr:uid="{00000000-0005-0000-0000-00008BB80000}"/>
    <cellStyle name="40% - Accent5 2 4 5 5 4" xfId="41867" xr:uid="{00000000-0005-0000-0000-00008CB80000}"/>
    <cellStyle name="40% - Accent5 2 4 5 6" xfId="13976" xr:uid="{00000000-0005-0000-0000-00008DB80000}"/>
    <cellStyle name="40% - Accent5 2 4 5 6 2" xfId="51314" xr:uid="{00000000-0005-0000-0000-00008EB80000}"/>
    <cellStyle name="40% - Accent5 2 4 5 7" xfId="27304" xr:uid="{00000000-0005-0000-0000-00008FB80000}"/>
    <cellStyle name="40% - Accent5 2 4 5 8" xfId="38153" xr:uid="{00000000-0005-0000-0000-000090B80000}"/>
    <cellStyle name="40% - Accent5 2 4 6" xfId="982" xr:uid="{00000000-0005-0000-0000-000091B80000}"/>
    <cellStyle name="40% - Accent5 2 4 6 2" xfId="2164" xr:uid="{00000000-0005-0000-0000-000092B80000}"/>
    <cellStyle name="40% - Accent5 2 4 6 2 2" xfId="8238" xr:uid="{00000000-0005-0000-0000-000093B80000}"/>
    <cellStyle name="40% - Accent5 2 4 6 2 2 2" xfId="12961" xr:uid="{00000000-0005-0000-0000-000094B80000}"/>
    <cellStyle name="40% - Accent5 2 4 6 2 2 2 2" xfId="26120" xr:uid="{00000000-0005-0000-0000-000095B80000}"/>
    <cellStyle name="40% - Accent5 2 4 6 2 2 2 2 2" xfId="63458" xr:uid="{00000000-0005-0000-0000-000096B80000}"/>
    <cellStyle name="40% - Accent5 2 4 6 2 2 2 3" xfId="50299" xr:uid="{00000000-0005-0000-0000-000097B80000}"/>
    <cellStyle name="40% - Accent5 2 4 6 2 2 3" xfId="21397" xr:uid="{00000000-0005-0000-0000-000098B80000}"/>
    <cellStyle name="40% - Accent5 2 4 6 2 2 3 2" xfId="58735" xr:uid="{00000000-0005-0000-0000-000099B80000}"/>
    <cellStyle name="40% - Accent5 2 4 6 2 2 4" xfId="34416" xr:uid="{00000000-0005-0000-0000-00009AB80000}"/>
    <cellStyle name="40% - Accent5 2 4 6 2 2 5" xfId="45576" xr:uid="{00000000-0005-0000-0000-00009BB80000}"/>
    <cellStyle name="40% - Accent5 2 4 6 2 3" xfId="10601" xr:uid="{00000000-0005-0000-0000-00009CB80000}"/>
    <cellStyle name="40% - Accent5 2 4 6 2 3 2" xfId="23760" xr:uid="{00000000-0005-0000-0000-00009DB80000}"/>
    <cellStyle name="40% - Accent5 2 4 6 2 3 2 2" xfId="61098" xr:uid="{00000000-0005-0000-0000-00009EB80000}"/>
    <cellStyle name="40% - Accent5 2 4 6 2 3 3" xfId="37128" xr:uid="{00000000-0005-0000-0000-00009FB80000}"/>
    <cellStyle name="40% - Accent5 2 4 6 2 3 4" xfId="47939" xr:uid="{00000000-0005-0000-0000-0000A0B80000}"/>
    <cellStyle name="40% - Accent5 2 4 6 2 4" xfId="5878" xr:uid="{00000000-0005-0000-0000-0000A1B80000}"/>
    <cellStyle name="40% - Accent5 2 4 6 2 4 2" xfId="19037" xr:uid="{00000000-0005-0000-0000-0000A2B80000}"/>
    <cellStyle name="40% - Accent5 2 4 6 2 4 2 2" xfId="56375" xr:uid="{00000000-0005-0000-0000-0000A3B80000}"/>
    <cellStyle name="40% - Accent5 2 4 6 2 4 3" xfId="31704" xr:uid="{00000000-0005-0000-0000-0000A4B80000}"/>
    <cellStyle name="40% - Accent5 2 4 6 2 4 4" xfId="43216" xr:uid="{00000000-0005-0000-0000-0000A5B80000}"/>
    <cellStyle name="40% - Accent5 2 4 6 2 5" xfId="15325" xr:uid="{00000000-0005-0000-0000-0000A6B80000}"/>
    <cellStyle name="40% - Accent5 2 4 6 2 5 2" xfId="52663" xr:uid="{00000000-0005-0000-0000-0000A7B80000}"/>
    <cellStyle name="40% - Accent5 2 4 6 2 6" xfId="28822" xr:uid="{00000000-0005-0000-0000-0000A8B80000}"/>
    <cellStyle name="40% - Accent5 2 4 6 2 7" xfId="39502" xr:uid="{00000000-0005-0000-0000-0000A9B80000}"/>
    <cellStyle name="40% - Accent5 2 4 6 3" xfId="3513" xr:uid="{00000000-0005-0000-0000-0000AAB80000}"/>
    <cellStyle name="40% - Accent5 2 4 6 3 2" xfId="11781" xr:uid="{00000000-0005-0000-0000-0000ABB80000}"/>
    <cellStyle name="40% - Accent5 2 4 6 3 2 2" xfId="24940" xr:uid="{00000000-0005-0000-0000-0000ACB80000}"/>
    <cellStyle name="40% - Accent5 2 4 6 3 2 2 2" xfId="62278" xr:uid="{00000000-0005-0000-0000-0000ADB80000}"/>
    <cellStyle name="40% - Accent5 2 4 6 3 2 3" xfId="49119" xr:uid="{00000000-0005-0000-0000-0000AEB80000}"/>
    <cellStyle name="40% - Accent5 2 4 6 3 3" xfId="7058" xr:uid="{00000000-0005-0000-0000-0000AFB80000}"/>
    <cellStyle name="40% - Accent5 2 4 6 3 3 2" xfId="20217" xr:uid="{00000000-0005-0000-0000-0000B0B80000}"/>
    <cellStyle name="40% - Accent5 2 4 6 3 3 2 2" xfId="57555" xr:uid="{00000000-0005-0000-0000-0000B1B80000}"/>
    <cellStyle name="40% - Accent5 2 4 6 3 3 3" xfId="44396" xr:uid="{00000000-0005-0000-0000-0000B2B80000}"/>
    <cellStyle name="40% - Accent5 2 4 6 3 4" xfId="16674" xr:uid="{00000000-0005-0000-0000-0000B3B80000}"/>
    <cellStyle name="40% - Accent5 2 4 6 3 4 2" xfId="54012" xr:uid="{00000000-0005-0000-0000-0000B4B80000}"/>
    <cellStyle name="40% - Accent5 2 4 6 3 5" xfId="33067" xr:uid="{00000000-0005-0000-0000-0000B5B80000}"/>
    <cellStyle name="40% - Accent5 2 4 6 3 6" xfId="40851" xr:uid="{00000000-0005-0000-0000-0000B6B80000}"/>
    <cellStyle name="40% - Accent5 2 4 6 4" xfId="9421" xr:uid="{00000000-0005-0000-0000-0000B7B80000}"/>
    <cellStyle name="40% - Accent5 2 4 6 4 2" xfId="22580" xr:uid="{00000000-0005-0000-0000-0000B8B80000}"/>
    <cellStyle name="40% - Accent5 2 4 6 4 2 2" xfId="59918" xr:uid="{00000000-0005-0000-0000-0000B9B80000}"/>
    <cellStyle name="40% - Accent5 2 4 6 4 3" xfId="35779" xr:uid="{00000000-0005-0000-0000-0000BAB80000}"/>
    <cellStyle name="40% - Accent5 2 4 6 4 4" xfId="46759" xr:uid="{00000000-0005-0000-0000-0000BBB80000}"/>
    <cellStyle name="40% - Accent5 2 4 6 5" xfId="4698" xr:uid="{00000000-0005-0000-0000-0000BCB80000}"/>
    <cellStyle name="40% - Accent5 2 4 6 5 2" xfId="17857" xr:uid="{00000000-0005-0000-0000-0000BDB80000}"/>
    <cellStyle name="40% - Accent5 2 4 6 5 2 2" xfId="55195" xr:uid="{00000000-0005-0000-0000-0000BEB80000}"/>
    <cellStyle name="40% - Accent5 2 4 6 5 3" xfId="30355" xr:uid="{00000000-0005-0000-0000-0000BFB80000}"/>
    <cellStyle name="40% - Accent5 2 4 6 5 4" xfId="42036" xr:uid="{00000000-0005-0000-0000-0000C0B80000}"/>
    <cellStyle name="40% - Accent5 2 4 6 6" xfId="14145" xr:uid="{00000000-0005-0000-0000-0000C1B80000}"/>
    <cellStyle name="40% - Accent5 2 4 6 6 2" xfId="51483" xr:uid="{00000000-0005-0000-0000-0000C2B80000}"/>
    <cellStyle name="40% - Accent5 2 4 6 7" xfId="27473" xr:uid="{00000000-0005-0000-0000-0000C3B80000}"/>
    <cellStyle name="40% - Accent5 2 4 6 8" xfId="38322" xr:uid="{00000000-0005-0000-0000-0000C4B80000}"/>
    <cellStyle name="40% - Accent5 2 4 7" xfId="1153" xr:uid="{00000000-0005-0000-0000-0000C5B80000}"/>
    <cellStyle name="40% - Accent5 2 4 7 2" xfId="2333" xr:uid="{00000000-0005-0000-0000-0000C6B80000}"/>
    <cellStyle name="40% - Accent5 2 4 7 2 2" xfId="8407" xr:uid="{00000000-0005-0000-0000-0000C7B80000}"/>
    <cellStyle name="40% - Accent5 2 4 7 2 2 2" xfId="13130" xr:uid="{00000000-0005-0000-0000-0000C8B80000}"/>
    <cellStyle name="40% - Accent5 2 4 7 2 2 2 2" xfId="26289" xr:uid="{00000000-0005-0000-0000-0000C9B80000}"/>
    <cellStyle name="40% - Accent5 2 4 7 2 2 2 2 2" xfId="63627" xr:uid="{00000000-0005-0000-0000-0000CAB80000}"/>
    <cellStyle name="40% - Accent5 2 4 7 2 2 2 3" xfId="50468" xr:uid="{00000000-0005-0000-0000-0000CBB80000}"/>
    <cellStyle name="40% - Accent5 2 4 7 2 2 3" xfId="21566" xr:uid="{00000000-0005-0000-0000-0000CCB80000}"/>
    <cellStyle name="40% - Accent5 2 4 7 2 2 3 2" xfId="58904" xr:uid="{00000000-0005-0000-0000-0000CDB80000}"/>
    <cellStyle name="40% - Accent5 2 4 7 2 2 4" xfId="34585" xr:uid="{00000000-0005-0000-0000-0000CEB80000}"/>
    <cellStyle name="40% - Accent5 2 4 7 2 2 5" xfId="45745" xr:uid="{00000000-0005-0000-0000-0000CFB80000}"/>
    <cellStyle name="40% - Accent5 2 4 7 2 3" xfId="10770" xr:uid="{00000000-0005-0000-0000-0000D0B80000}"/>
    <cellStyle name="40% - Accent5 2 4 7 2 3 2" xfId="23929" xr:uid="{00000000-0005-0000-0000-0000D1B80000}"/>
    <cellStyle name="40% - Accent5 2 4 7 2 3 2 2" xfId="61267" xr:uid="{00000000-0005-0000-0000-0000D2B80000}"/>
    <cellStyle name="40% - Accent5 2 4 7 2 3 3" xfId="37297" xr:uid="{00000000-0005-0000-0000-0000D3B80000}"/>
    <cellStyle name="40% - Accent5 2 4 7 2 3 4" xfId="48108" xr:uid="{00000000-0005-0000-0000-0000D4B80000}"/>
    <cellStyle name="40% - Accent5 2 4 7 2 4" xfId="6047" xr:uid="{00000000-0005-0000-0000-0000D5B80000}"/>
    <cellStyle name="40% - Accent5 2 4 7 2 4 2" xfId="19206" xr:uid="{00000000-0005-0000-0000-0000D6B80000}"/>
    <cellStyle name="40% - Accent5 2 4 7 2 4 2 2" xfId="56544" xr:uid="{00000000-0005-0000-0000-0000D7B80000}"/>
    <cellStyle name="40% - Accent5 2 4 7 2 4 3" xfId="31873" xr:uid="{00000000-0005-0000-0000-0000D8B80000}"/>
    <cellStyle name="40% - Accent5 2 4 7 2 4 4" xfId="43385" xr:uid="{00000000-0005-0000-0000-0000D9B80000}"/>
    <cellStyle name="40% - Accent5 2 4 7 2 5" xfId="15494" xr:uid="{00000000-0005-0000-0000-0000DAB80000}"/>
    <cellStyle name="40% - Accent5 2 4 7 2 5 2" xfId="52832" xr:uid="{00000000-0005-0000-0000-0000DBB80000}"/>
    <cellStyle name="40% - Accent5 2 4 7 2 6" xfId="28991" xr:uid="{00000000-0005-0000-0000-0000DCB80000}"/>
    <cellStyle name="40% - Accent5 2 4 7 2 7" xfId="39671" xr:uid="{00000000-0005-0000-0000-0000DDB80000}"/>
    <cellStyle name="40% - Accent5 2 4 7 3" xfId="3682" xr:uid="{00000000-0005-0000-0000-0000DEB80000}"/>
    <cellStyle name="40% - Accent5 2 4 7 3 2" xfId="11950" xr:uid="{00000000-0005-0000-0000-0000DFB80000}"/>
    <cellStyle name="40% - Accent5 2 4 7 3 2 2" xfId="25109" xr:uid="{00000000-0005-0000-0000-0000E0B80000}"/>
    <cellStyle name="40% - Accent5 2 4 7 3 2 2 2" xfId="62447" xr:uid="{00000000-0005-0000-0000-0000E1B80000}"/>
    <cellStyle name="40% - Accent5 2 4 7 3 2 3" xfId="49288" xr:uid="{00000000-0005-0000-0000-0000E2B80000}"/>
    <cellStyle name="40% - Accent5 2 4 7 3 3" xfId="7227" xr:uid="{00000000-0005-0000-0000-0000E3B80000}"/>
    <cellStyle name="40% - Accent5 2 4 7 3 3 2" xfId="20386" xr:uid="{00000000-0005-0000-0000-0000E4B80000}"/>
    <cellStyle name="40% - Accent5 2 4 7 3 3 2 2" xfId="57724" xr:uid="{00000000-0005-0000-0000-0000E5B80000}"/>
    <cellStyle name="40% - Accent5 2 4 7 3 3 3" xfId="44565" xr:uid="{00000000-0005-0000-0000-0000E6B80000}"/>
    <cellStyle name="40% - Accent5 2 4 7 3 4" xfId="16843" xr:uid="{00000000-0005-0000-0000-0000E7B80000}"/>
    <cellStyle name="40% - Accent5 2 4 7 3 4 2" xfId="54181" xr:uid="{00000000-0005-0000-0000-0000E8B80000}"/>
    <cellStyle name="40% - Accent5 2 4 7 3 5" xfId="33236" xr:uid="{00000000-0005-0000-0000-0000E9B80000}"/>
    <cellStyle name="40% - Accent5 2 4 7 3 6" xfId="41020" xr:uid="{00000000-0005-0000-0000-0000EAB80000}"/>
    <cellStyle name="40% - Accent5 2 4 7 4" xfId="9590" xr:uid="{00000000-0005-0000-0000-0000EBB80000}"/>
    <cellStyle name="40% - Accent5 2 4 7 4 2" xfId="22749" xr:uid="{00000000-0005-0000-0000-0000ECB80000}"/>
    <cellStyle name="40% - Accent5 2 4 7 4 2 2" xfId="60087" xr:uid="{00000000-0005-0000-0000-0000EDB80000}"/>
    <cellStyle name="40% - Accent5 2 4 7 4 3" xfId="35948" xr:uid="{00000000-0005-0000-0000-0000EEB80000}"/>
    <cellStyle name="40% - Accent5 2 4 7 4 4" xfId="46928" xr:uid="{00000000-0005-0000-0000-0000EFB80000}"/>
    <cellStyle name="40% - Accent5 2 4 7 5" xfId="4867" xr:uid="{00000000-0005-0000-0000-0000F0B80000}"/>
    <cellStyle name="40% - Accent5 2 4 7 5 2" xfId="18026" xr:uid="{00000000-0005-0000-0000-0000F1B80000}"/>
    <cellStyle name="40% - Accent5 2 4 7 5 2 2" xfId="55364" xr:uid="{00000000-0005-0000-0000-0000F2B80000}"/>
    <cellStyle name="40% - Accent5 2 4 7 5 3" xfId="30524" xr:uid="{00000000-0005-0000-0000-0000F3B80000}"/>
    <cellStyle name="40% - Accent5 2 4 7 5 4" xfId="42205" xr:uid="{00000000-0005-0000-0000-0000F4B80000}"/>
    <cellStyle name="40% - Accent5 2 4 7 6" xfId="14314" xr:uid="{00000000-0005-0000-0000-0000F5B80000}"/>
    <cellStyle name="40% - Accent5 2 4 7 6 2" xfId="51652" xr:uid="{00000000-0005-0000-0000-0000F6B80000}"/>
    <cellStyle name="40% - Accent5 2 4 7 7" xfId="27642" xr:uid="{00000000-0005-0000-0000-0000F7B80000}"/>
    <cellStyle name="40% - Accent5 2 4 7 8" xfId="38491" xr:uid="{00000000-0005-0000-0000-0000F8B80000}"/>
    <cellStyle name="40% - Accent5 2 4 8" xfId="1265" xr:uid="{00000000-0005-0000-0000-0000F9B80000}"/>
    <cellStyle name="40% - Accent5 2 4 8 2" xfId="2614" xr:uid="{00000000-0005-0000-0000-0000FAB80000}"/>
    <cellStyle name="40% - Accent5 2 4 8 2 2" xfId="12062" xr:uid="{00000000-0005-0000-0000-0000FBB80000}"/>
    <cellStyle name="40% - Accent5 2 4 8 2 2 2" xfId="25221" xr:uid="{00000000-0005-0000-0000-0000FCB80000}"/>
    <cellStyle name="40% - Accent5 2 4 8 2 2 2 2" xfId="62559" xr:uid="{00000000-0005-0000-0000-0000FDB80000}"/>
    <cellStyle name="40% - Accent5 2 4 8 2 2 3" xfId="33517" xr:uid="{00000000-0005-0000-0000-0000FEB80000}"/>
    <cellStyle name="40% - Accent5 2 4 8 2 2 4" xfId="49400" xr:uid="{00000000-0005-0000-0000-0000FFB80000}"/>
    <cellStyle name="40% - Accent5 2 4 8 2 3" xfId="7339" xr:uid="{00000000-0005-0000-0000-000000B90000}"/>
    <cellStyle name="40% - Accent5 2 4 8 2 3 2" xfId="20498" xr:uid="{00000000-0005-0000-0000-000001B90000}"/>
    <cellStyle name="40% - Accent5 2 4 8 2 3 2 2" xfId="57836" xr:uid="{00000000-0005-0000-0000-000002B90000}"/>
    <cellStyle name="40% - Accent5 2 4 8 2 3 3" xfId="36229" xr:uid="{00000000-0005-0000-0000-000003B90000}"/>
    <cellStyle name="40% - Accent5 2 4 8 2 3 4" xfId="44677" xr:uid="{00000000-0005-0000-0000-000004B90000}"/>
    <cellStyle name="40% - Accent5 2 4 8 2 4" xfId="15775" xr:uid="{00000000-0005-0000-0000-000005B90000}"/>
    <cellStyle name="40% - Accent5 2 4 8 2 4 2" xfId="30805" xr:uid="{00000000-0005-0000-0000-000006B90000}"/>
    <cellStyle name="40% - Accent5 2 4 8 2 4 3" xfId="53113" xr:uid="{00000000-0005-0000-0000-000007B90000}"/>
    <cellStyle name="40% - Accent5 2 4 8 2 5" xfId="27923" xr:uid="{00000000-0005-0000-0000-000008B90000}"/>
    <cellStyle name="40% - Accent5 2 4 8 2 6" xfId="39952" xr:uid="{00000000-0005-0000-0000-000009B90000}"/>
    <cellStyle name="40% - Accent5 2 4 8 3" xfId="9702" xr:uid="{00000000-0005-0000-0000-00000AB90000}"/>
    <cellStyle name="40% - Accent5 2 4 8 3 2" xfId="22861" xr:uid="{00000000-0005-0000-0000-00000BB90000}"/>
    <cellStyle name="40% - Accent5 2 4 8 3 2 2" xfId="60199" xr:uid="{00000000-0005-0000-0000-00000CB90000}"/>
    <cellStyle name="40% - Accent5 2 4 8 3 3" xfId="32168" xr:uid="{00000000-0005-0000-0000-00000DB90000}"/>
    <cellStyle name="40% - Accent5 2 4 8 3 4" xfId="47040" xr:uid="{00000000-0005-0000-0000-00000EB90000}"/>
    <cellStyle name="40% - Accent5 2 4 8 4" xfId="4979" xr:uid="{00000000-0005-0000-0000-00000FB90000}"/>
    <cellStyle name="40% - Accent5 2 4 8 4 2" xfId="18138" xr:uid="{00000000-0005-0000-0000-000010B90000}"/>
    <cellStyle name="40% - Accent5 2 4 8 4 2 2" xfId="55476" xr:uid="{00000000-0005-0000-0000-000011B90000}"/>
    <cellStyle name="40% - Accent5 2 4 8 4 3" xfId="34880" xr:uid="{00000000-0005-0000-0000-000012B90000}"/>
    <cellStyle name="40% - Accent5 2 4 8 4 4" xfId="42317" xr:uid="{00000000-0005-0000-0000-000013B90000}"/>
    <cellStyle name="40% - Accent5 2 4 8 5" xfId="14426" xr:uid="{00000000-0005-0000-0000-000014B90000}"/>
    <cellStyle name="40% - Accent5 2 4 8 5 2" xfId="29456" xr:uid="{00000000-0005-0000-0000-000015B90000}"/>
    <cellStyle name="40% - Accent5 2 4 8 5 3" xfId="51764" xr:uid="{00000000-0005-0000-0000-000016B90000}"/>
    <cellStyle name="40% - Accent5 2 4 8 6" xfId="26574" xr:uid="{00000000-0005-0000-0000-000017B90000}"/>
    <cellStyle name="40% - Accent5 2 4 8 7" xfId="38603" xr:uid="{00000000-0005-0000-0000-000018B90000}"/>
    <cellStyle name="40% - Accent5 2 4 9" xfId="2502" xr:uid="{00000000-0005-0000-0000-000019B90000}"/>
    <cellStyle name="40% - Accent5 2 4 9 2" xfId="10882" xr:uid="{00000000-0005-0000-0000-00001AB90000}"/>
    <cellStyle name="40% - Accent5 2 4 9 2 2" xfId="24041" xr:uid="{00000000-0005-0000-0000-00001BB90000}"/>
    <cellStyle name="40% - Accent5 2 4 9 2 2 2" xfId="61379" xr:uid="{00000000-0005-0000-0000-00001CB90000}"/>
    <cellStyle name="40% - Accent5 2 4 9 2 3" xfId="33405" xr:uid="{00000000-0005-0000-0000-00001DB90000}"/>
    <cellStyle name="40% - Accent5 2 4 9 2 4" xfId="48220" xr:uid="{00000000-0005-0000-0000-00001EB90000}"/>
    <cellStyle name="40% - Accent5 2 4 9 3" xfId="6159" xr:uid="{00000000-0005-0000-0000-00001FB90000}"/>
    <cellStyle name="40% - Accent5 2 4 9 3 2" xfId="19318" xr:uid="{00000000-0005-0000-0000-000020B90000}"/>
    <cellStyle name="40% - Accent5 2 4 9 3 2 2" xfId="56656" xr:uid="{00000000-0005-0000-0000-000021B90000}"/>
    <cellStyle name="40% - Accent5 2 4 9 3 3" xfId="36117" xr:uid="{00000000-0005-0000-0000-000022B90000}"/>
    <cellStyle name="40% - Accent5 2 4 9 3 4" xfId="43497" xr:uid="{00000000-0005-0000-0000-000023B90000}"/>
    <cellStyle name="40% - Accent5 2 4 9 4" xfId="15663" xr:uid="{00000000-0005-0000-0000-000024B90000}"/>
    <cellStyle name="40% - Accent5 2 4 9 4 2" xfId="30693" xr:uid="{00000000-0005-0000-0000-000025B90000}"/>
    <cellStyle name="40% - Accent5 2 4 9 4 3" xfId="53001" xr:uid="{00000000-0005-0000-0000-000026B90000}"/>
    <cellStyle name="40% - Accent5 2 4 9 5" xfId="27811" xr:uid="{00000000-0005-0000-0000-000027B90000}"/>
    <cellStyle name="40% - Accent5 2 4 9 6" xfId="39840" xr:uid="{00000000-0005-0000-0000-000028B90000}"/>
    <cellStyle name="40% - Accent5 2 5" xfId="279" xr:uid="{00000000-0005-0000-0000-000029B90000}"/>
    <cellStyle name="40% - Accent5 2 5 2" xfId="700" xr:uid="{00000000-0005-0000-0000-00002AB90000}"/>
    <cellStyle name="40% - Accent5 2 5 2 2" xfId="1882" xr:uid="{00000000-0005-0000-0000-00002BB90000}"/>
    <cellStyle name="40% - Accent5 2 5 2 2 2" xfId="7956" xr:uid="{00000000-0005-0000-0000-00002CB90000}"/>
    <cellStyle name="40% - Accent5 2 5 2 2 2 2" xfId="12679" xr:uid="{00000000-0005-0000-0000-00002DB90000}"/>
    <cellStyle name="40% - Accent5 2 5 2 2 2 2 2" xfId="25838" xr:uid="{00000000-0005-0000-0000-00002EB90000}"/>
    <cellStyle name="40% - Accent5 2 5 2 2 2 2 2 2" xfId="63176" xr:uid="{00000000-0005-0000-0000-00002FB90000}"/>
    <cellStyle name="40% - Accent5 2 5 2 2 2 2 3" xfId="50017" xr:uid="{00000000-0005-0000-0000-000030B90000}"/>
    <cellStyle name="40% - Accent5 2 5 2 2 2 3" xfId="21115" xr:uid="{00000000-0005-0000-0000-000031B90000}"/>
    <cellStyle name="40% - Accent5 2 5 2 2 2 3 2" xfId="58453" xr:uid="{00000000-0005-0000-0000-000032B90000}"/>
    <cellStyle name="40% - Accent5 2 5 2 2 2 4" xfId="34134" xr:uid="{00000000-0005-0000-0000-000033B90000}"/>
    <cellStyle name="40% - Accent5 2 5 2 2 2 5" xfId="45294" xr:uid="{00000000-0005-0000-0000-000034B90000}"/>
    <cellStyle name="40% - Accent5 2 5 2 2 3" xfId="10319" xr:uid="{00000000-0005-0000-0000-000035B90000}"/>
    <cellStyle name="40% - Accent5 2 5 2 2 3 2" xfId="23478" xr:uid="{00000000-0005-0000-0000-000036B90000}"/>
    <cellStyle name="40% - Accent5 2 5 2 2 3 2 2" xfId="60816" xr:uid="{00000000-0005-0000-0000-000037B90000}"/>
    <cellStyle name="40% - Accent5 2 5 2 2 3 3" xfId="36846" xr:uid="{00000000-0005-0000-0000-000038B90000}"/>
    <cellStyle name="40% - Accent5 2 5 2 2 3 4" xfId="47657" xr:uid="{00000000-0005-0000-0000-000039B90000}"/>
    <cellStyle name="40% - Accent5 2 5 2 2 4" xfId="5596" xr:uid="{00000000-0005-0000-0000-00003AB90000}"/>
    <cellStyle name="40% - Accent5 2 5 2 2 4 2" xfId="18755" xr:uid="{00000000-0005-0000-0000-00003BB90000}"/>
    <cellStyle name="40% - Accent5 2 5 2 2 4 2 2" xfId="56093" xr:uid="{00000000-0005-0000-0000-00003CB90000}"/>
    <cellStyle name="40% - Accent5 2 5 2 2 4 3" xfId="31422" xr:uid="{00000000-0005-0000-0000-00003DB90000}"/>
    <cellStyle name="40% - Accent5 2 5 2 2 4 4" xfId="42934" xr:uid="{00000000-0005-0000-0000-00003EB90000}"/>
    <cellStyle name="40% - Accent5 2 5 2 2 5" xfId="15043" xr:uid="{00000000-0005-0000-0000-00003FB90000}"/>
    <cellStyle name="40% - Accent5 2 5 2 2 5 2" xfId="52381" xr:uid="{00000000-0005-0000-0000-000040B90000}"/>
    <cellStyle name="40% - Accent5 2 5 2 2 6" xfId="28540" xr:uid="{00000000-0005-0000-0000-000041B90000}"/>
    <cellStyle name="40% - Accent5 2 5 2 2 7" xfId="39220" xr:uid="{00000000-0005-0000-0000-000042B90000}"/>
    <cellStyle name="40% - Accent5 2 5 2 3" xfId="3231" xr:uid="{00000000-0005-0000-0000-000043B90000}"/>
    <cellStyle name="40% - Accent5 2 5 2 3 2" xfId="11499" xr:uid="{00000000-0005-0000-0000-000044B90000}"/>
    <cellStyle name="40% - Accent5 2 5 2 3 2 2" xfId="24658" xr:uid="{00000000-0005-0000-0000-000045B90000}"/>
    <cellStyle name="40% - Accent5 2 5 2 3 2 2 2" xfId="61996" xr:uid="{00000000-0005-0000-0000-000046B90000}"/>
    <cellStyle name="40% - Accent5 2 5 2 3 2 3" xfId="48837" xr:uid="{00000000-0005-0000-0000-000047B90000}"/>
    <cellStyle name="40% - Accent5 2 5 2 3 3" xfId="6776" xr:uid="{00000000-0005-0000-0000-000048B90000}"/>
    <cellStyle name="40% - Accent5 2 5 2 3 3 2" xfId="19935" xr:uid="{00000000-0005-0000-0000-000049B90000}"/>
    <cellStyle name="40% - Accent5 2 5 2 3 3 2 2" xfId="57273" xr:uid="{00000000-0005-0000-0000-00004AB90000}"/>
    <cellStyle name="40% - Accent5 2 5 2 3 3 3" xfId="44114" xr:uid="{00000000-0005-0000-0000-00004BB90000}"/>
    <cellStyle name="40% - Accent5 2 5 2 3 4" xfId="16392" xr:uid="{00000000-0005-0000-0000-00004CB90000}"/>
    <cellStyle name="40% - Accent5 2 5 2 3 4 2" xfId="53730" xr:uid="{00000000-0005-0000-0000-00004DB90000}"/>
    <cellStyle name="40% - Accent5 2 5 2 3 5" xfId="32785" xr:uid="{00000000-0005-0000-0000-00004EB90000}"/>
    <cellStyle name="40% - Accent5 2 5 2 3 6" xfId="40569" xr:uid="{00000000-0005-0000-0000-00004FB90000}"/>
    <cellStyle name="40% - Accent5 2 5 2 4" xfId="9139" xr:uid="{00000000-0005-0000-0000-000050B90000}"/>
    <cellStyle name="40% - Accent5 2 5 2 4 2" xfId="22298" xr:uid="{00000000-0005-0000-0000-000051B90000}"/>
    <cellStyle name="40% - Accent5 2 5 2 4 2 2" xfId="59636" xr:uid="{00000000-0005-0000-0000-000052B90000}"/>
    <cellStyle name="40% - Accent5 2 5 2 4 3" xfId="35497" xr:uid="{00000000-0005-0000-0000-000053B90000}"/>
    <cellStyle name="40% - Accent5 2 5 2 4 4" xfId="46477" xr:uid="{00000000-0005-0000-0000-000054B90000}"/>
    <cellStyle name="40% - Accent5 2 5 2 5" xfId="4416" xr:uid="{00000000-0005-0000-0000-000055B90000}"/>
    <cellStyle name="40% - Accent5 2 5 2 5 2" xfId="17575" xr:uid="{00000000-0005-0000-0000-000056B90000}"/>
    <cellStyle name="40% - Accent5 2 5 2 5 2 2" xfId="54913" xr:uid="{00000000-0005-0000-0000-000057B90000}"/>
    <cellStyle name="40% - Accent5 2 5 2 5 3" xfId="30073" xr:uid="{00000000-0005-0000-0000-000058B90000}"/>
    <cellStyle name="40% - Accent5 2 5 2 5 4" xfId="41754" xr:uid="{00000000-0005-0000-0000-000059B90000}"/>
    <cellStyle name="40% - Accent5 2 5 2 6" xfId="13863" xr:uid="{00000000-0005-0000-0000-00005AB90000}"/>
    <cellStyle name="40% - Accent5 2 5 2 6 2" xfId="51201" xr:uid="{00000000-0005-0000-0000-00005BB90000}"/>
    <cellStyle name="40% - Accent5 2 5 2 7" xfId="27191" xr:uid="{00000000-0005-0000-0000-00005CB90000}"/>
    <cellStyle name="40% - Accent5 2 5 2 8" xfId="38040" xr:uid="{00000000-0005-0000-0000-00005DB90000}"/>
    <cellStyle name="40% - Accent5 2 5 3" xfId="1461" xr:uid="{00000000-0005-0000-0000-00005EB90000}"/>
    <cellStyle name="40% - Accent5 2 5 3 2" xfId="7535" xr:uid="{00000000-0005-0000-0000-00005FB90000}"/>
    <cellStyle name="40% - Accent5 2 5 3 2 2" xfId="12258" xr:uid="{00000000-0005-0000-0000-000060B90000}"/>
    <cellStyle name="40% - Accent5 2 5 3 2 2 2" xfId="25417" xr:uid="{00000000-0005-0000-0000-000061B90000}"/>
    <cellStyle name="40% - Accent5 2 5 3 2 2 2 2" xfId="62755" xr:uid="{00000000-0005-0000-0000-000062B90000}"/>
    <cellStyle name="40% - Accent5 2 5 3 2 2 3" xfId="49596" xr:uid="{00000000-0005-0000-0000-000063B90000}"/>
    <cellStyle name="40% - Accent5 2 5 3 2 3" xfId="20694" xr:uid="{00000000-0005-0000-0000-000064B90000}"/>
    <cellStyle name="40% - Accent5 2 5 3 2 3 2" xfId="58032" xr:uid="{00000000-0005-0000-0000-000065B90000}"/>
    <cellStyle name="40% - Accent5 2 5 3 2 4" xfId="33713" xr:uid="{00000000-0005-0000-0000-000066B90000}"/>
    <cellStyle name="40% - Accent5 2 5 3 2 5" xfId="44873" xr:uid="{00000000-0005-0000-0000-000067B90000}"/>
    <cellStyle name="40% - Accent5 2 5 3 3" xfId="9898" xr:uid="{00000000-0005-0000-0000-000068B90000}"/>
    <cellStyle name="40% - Accent5 2 5 3 3 2" xfId="23057" xr:uid="{00000000-0005-0000-0000-000069B90000}"/>
    <cellStyle name="40% - Accent5 2 5 3 3 2 2" xfId="60395" xr:uid="{00000000-0005-0000-0000-00006AB90000}"/>
    <cellStyle name="40% - Accent5 2 5 3 3 3" xfId="36425" xr:uid="{00000000-0005-0000-0000-00006BB90000}"/>
    <cellStyle name="40% - Accent5 2 5 3 3 4" xfId="47236" xr:uid="{00000000-0005-0000-0000-00006CB90000}"/>
    <cellStyle name="40% - Accent5 2 5 3 4" xfId="5175" xr:uid="{00000000-0005-0000-0000-00006DB90000}"/>
    <cellStyle name="40% - Accent5 2 5 3 4 2" xfId="18334" xr:uid="{00000000-0005-0000-0000-00006EB90000}"/>
    <cellStyle name="40% - Accent5 2 5 3 4 2 2" xfId="55672" xr:uid="{00000000-0005-0000-0000-00006FB90000}"/>
    <cellStyle name="40% - Accent5 2 5 3 4 3" xfId="31001" xr:uid="{00000000-0005-0000-0000-000070B90000}"/>
    <cellStyle name="40% - Accent5 2 5 3 4 4" xfId="42513" xr:uid="{00000000-0005-0000-0000-000071B90000}"/>
    <cellStyle name="40% - Accent5 2 5 3 5" xfId="14622" xr:uid="{00000000-0005-0000-0000-000072B90000}"/>
    <cellStyle name="40% - Accent5 2 5 3 5 2" xfId="51960" xr:uid="{00000000-0005-0000-0000-000073B90000}"/>
    <cellStyle name="40% - Accent5 2 5 3 6" xfId="28119" xr:uid="{00000000-0005-0000-0000-000074B90000}"/>
    <cellStyle name="40% - Accent5 2 5 3 7" xfId="38799" xr:uid="{00000000-0005-0000-0000-000075B90000}"/>
    <cellStyle name="40% - Accent5 2 5 4" xfId="2810" xr:uid="{00000000-0005-0000-0000-000076B90000}"/>
    <cellStyle name="40% - Accent5 2 5 4 2" xfId="11078" xr:uid="{00000000-0005-0000-0000-000077B90000}"/>
    <cellStyle name="40% - Accent5 2 5 4 2 2" xfId="24237" xr:uid="{00000000-0005-0000-0000-000078B90000}"/>
    <cellStyle name="40% - Accent5 2 5 4 2 2 2" xfId="61575" xr:uid="{00000000-0005-0000-0000-000079B90000}"/>
    <cellStyle name="40% - Accent5 2 5 4 2 3" xfId="48416" xr:uid="{00000000-0005-0000-0000-00007AB90000}"/>
    <cellStyle name="40% - Accent5 2 5 4 3" xfId="6355" xr:uid="{00000000-0005-0000-0000-00007BB90000}"/>
    <cellStyle name="40% - Accent5 2 5 4 3 2" xfId="19514" xr:uid="{00000000-0005-0000-0000-00007CB90000}"/>
    <cellStyle name="40% - Accent5 2 5 4 3 2 2" xfId="56852" xr:uid="{00000000-0005-0000-0000-00007DB90000}"/>
    <cellStyle name="40% - Accent5 2 5 4 3 3" xfId="43693" xr:uid="{00000000-0005-0000-0000-00007EB90000}"/>
    <cellStyle name="40% - Accent5 2 5 4 4" xfId="15971" xr:uid="{00000000-0005-0000-0000-00007FB90000}"/>
    <cellStyle name="40% - Accent5 2 5 4 4 2" xfId="53309" xr:uid="{00000000-0005-0000-0000-000080B90000}"/>
    <cellStyle name="40% - Accent5 2 5 4 5" xfId="32364" xr:uid="{00000000-0005-0000-0000-000081B90000}"/>
    <cellStyle name="40% - Accent5 2 5 4 6" xfId="40148" xr:uid="{00000000-0005-0000-0000-000082B90000}"/>
    <cellStyle name="40% - Accent5 2 5 5" xfId="8718" xr:uid="{00000000-0005-0000-0000-000083B90000}"/>
    <cellStyle name="40% - Accent5 2 5 5 2" xfId="21877" xr:uid="{00000000-0005-0000-0000-000084B90000}"/>
    <cellStyle name="40% - Accent5 2 5 5 2 2" xfId="59215" xr:uid="{00000000-0005-0000-0000-000085B90000}"/>
    <cellStyle name="40% - Accent5 2 5 5 3" xfId="35076" xr:uid="{00000000-0005-0000-0000-000086B90000}"/>
    <cellStyle name="40% - Accent5 2 5 5 4" xfId="46056" xr:uid="{00000000-0005-0000-0000-000087B90000}"/>
    <cellStyle name="40% - Accent5 2 5 6" xfId="3995" xr:uid="{00000000-0005-0000-0000-000088B90000}"/>
    <cellStyle name="40% - Accent5 2 5 6 2" xfId="17154" xr:uid="{00000000-0005-0000-0000-000089B90000}"/>
    <cellStyle name="40% - Accent5 2 5 6 2 2" xfId="54492" xr:uid="{00000000-0005-0000-0000-00008AB90000}"/>
    <cellStyle name="40% - Accent5 2 5 6 3" xfId="29652" xr:uid="{00000000-0005-0000-0000-00008BB90000}"/>
    <cellStyle name="40% - Accent5 2 5 6 4" xfId="41333" xr:uid="{00000000-0005-0000-0000-00008CB90000}"/>
    <cellStyle name="40% - Accent5 2 5 7" xfId="13442" xr:uid="{00000000-0005-0000-0000-00008DB90000}"/>
    <cellStyle name="40% - Accent5 2 5 7 2" xfId="50780" xr:uid="{00000000-0005-0000-0000-00008EB90000}"/>
    <cellStyle name="40% - Accent5 2 5 8" xfId="26770" xr:uid="{00000000-0005-0000-0000-00008FB90000}"/>
    <cellStyle name="40% - Accent5 2 5 9" xfId="37619" xr:uid="{00000000-0005-0000-0000-000090B90000}"/>
    <cellStyle name="40% - Accent5 2 6" xfId="167" xr:uid="{00000000-0005-0000-0000-000091B90000}"/>
    <cellStyle name="40% - Accent5 2 6 2" xfId="588" xr:uid="{00000000-0005-0000-0000-000092B90000}"/>
    <cellStyle name="40% - Accent5 2 6 2 2" xfId="1770" xr:uid="{00000000-0005-0000-0000-000093B90000}"/>
    <cellStyle name="40% - Accent5 2 6 2 2 2" xfId="7844" xr:uid="{00000000-0005-0000-0000-000094B90000}"/>
    <cellStyle name="40% - Accent5 2 6 2 2 2 2" xfId="12567" xr:uid="{00000000-0005-0000-0000-000095B90000}"/>
    <cellStyle name="40% - Accent5 2 6 2 2 2 2 2" xfId="25726" xr:uid="{00000000-0005-0000-0000-000096B90000}"/>
    <cellStyle name="40% - Accent5 2 6 2 2 2 2 2 2" xfId="63064" xr:uid="{00000000-0005-0000-0000-000097B90000}"/>
    <cellStyle name="40% - Accent5 2 6 2 2 2 2 3" xfId="49905" xr:uid="{00000000-0005-0000-0000-000098B90000}"/>
    <cellStyle name="40% - Accent5 2 6 2 2 2 3" xfId="21003" xr:uid="{00000000-0005-0000-0000-000099B90000}"/>
    <cellStyle name="40% - Accent5 2 6 2 2 2 3 2" xfId="58341" xr:uid="{00000000-0005-0000-0000-00009AB90000}"/>
    <cellStyle name="40% - Accent5 2 6 2 2 2 4" xfId="34022" xr:uid="{00000000-0005-0000-0000-00009BB90000}"/>
    <cellStyle name="40% - Accent5 2 6 2 2 2 5" xfId="45182" xr:uid="{00000000-0005-0000-0000-00009CB90000}"/>
    <cellStyle name="40% - Accent5 2 6 2 2 3" xfId="10207" xr:uid="{00000000-0005-0000-0000-00009DB90000}"/>
    <cellStyle name="40% - Accent5 2 6 2 2 3 2" xfId="23366" xr:uid="{00000000-0005-0000-0000-00009EB90000}"/>
    <cellStyle name="40% - Accent5 2 6 2 2 3 2 2" xfId="60704" xr:uid="{00000000-0005-0000-0000-00009FB90000}"/>
    <cellStyle name="40% - Accent5 2 6 2 2 3 3" xfId="36734" xr:uid="{00000000-0005-0000-0000-0000A0B90000}"/>
    <cellStyle name="40% - Accent5 2 6 2 2 3 4" xfId="47545" xr:uid="{00000000-0005-0000-0000-0000A1B90000}"/>
    <cellStyle name="40% - Accent5 2 6 2 2 4" xfId="5484" xr:uid="{00000000-0005-0000-0000-0000A2B90000}"/>
    <cellStyle name="40% - Accent5 2 6 2 2 4 2" xfId="18643" xr:uid="{00000000-0005-0000-0000-0000A3B90000}"/>
    <cellStyle name="40% - Accent5 2 6 2 2 4 2 2" xfId="55981" xr:uid="{00000000-0005-0000-0000-0000A4B90000}"/>
    <cellStyle name="40% - Accent5 2 6 2 2 4 3" xfId="31310" xr:uid="{00000000-0005-0000-0000-0000A5B90000}"/>
    <cellStyle name="40% - Accent5 2 6 2 2 4 4" xfId="42822" xr:uid="{00000000-0005-0000-0000-0000A6B90000}"/>
    <cellStyle name="40% - Accent5 2 6 2 2 5" xfId="14931" xr:uid="{00000000-0005-0000-0000-0000A7B90000}"/>
    <cellStyle name="40% - Accent5 2 6 2 2 5 2" xfId="52269" xr:uid="{00000000-0005-0000-0000-0000A8B90000}"/>
    <cellStyle name="40% - Accent5 2 6 2 2 6" xfId="28428" xr:uid="{00000000-0005-0000-0000-0000A9B90000}"/>
    <cellStyle name="40% - Accent5 2 6 2 2 7" xfId="39108" xr:uid="{00000000-0005-0000-0000-0000AAB90000}"/>
    <cellStyle name="40% - Accent5 2 6 2 3" xfId="3119" xr:uid="{00000000-0005-0000-0000-0000ABB90000}"/>
    <cellStyle name="40% - Accent5 2 6 2 3 2" xfId="11387" xr:uid="{00000000-0005-0000-0000-0000ACB90000}"/>
    <cellStyle name="40% - Accent5 2 6 2 3 2 2" xfId="24546" xr:uid="{00000000-0005-0000-0000-0000ADB90000}"/>
    <cellStyle name="40% - Accent5 2 6 2 3 2 2 2" xfId="61884" xr:uid="{00000000-0005-0000-0000-0000AEB90000}"/>
    <cellStyle name="40% - Accent5 2 6 2 3 2 3" xfId="48725" xr:uid="{00000000-0005-0000-0000-0000AFB90000}"/>
    <cellStyle name="40% - Accent5 2 6 2 3 3" xfId="6664" xr:uid="{00000000-0005-0000-0000-0000B0B90000}"/>
    <cellStyle name="40% - Accent5 2 6 2 3 3 2" xfId="19823" xr:uid="{00000000-0005-0000-0000-0000B1B90000}"/>
    <cellStyle name="40% - Accent5 2 6 2 3 3 2 2" xfId="57161" xr:uid="{00000000-0005-0000-0000-0000B2B90000}"/>
    <cellStyle name="40% - Accent5 2 6 2 3 3 3" xfId="44002" xr:uid="{00000000-0005-0000-0000-0000B3B90000}"/>
    <cellStyle name="40% - Accent5 2 6 2 3 4" xfId="16280" xr:uid="{00000000-0005-0000-0000-0000B4B90000}"/>
    <cellStyle name="40% - Accent5 2 6 2 3 4 2" xfId="53618" xr:uid="{00000000-0005-0000-0000-0000B5B90000}"/>
    <cellStyle name="40% - Accent5 2 6 2 3 5" xfId="32673" xr:uid="{00000000-0005-0000-0000-0000B6B90000}"/>
    <cellStyle name="40% - Accent5 2 6 2 3 6" xfId="40457" xr:uid="{00000000-0005-0000-0000-0000B7B90000}"/>
    <cellStyle name="40% - Accent5 2 6 2 4" xfId="9027" xr:uid="{00000000-0005-0000-0000-0000B8B90000}"/>
    <cellStyle name="40% - Accent5 2 6 2 4 2" xfId="22186" xr:uid="{00000000-0005-0000-0000-0000B9B90000}"/>
    <cellStyle name="40% - Accent5 2 6 2 4 2 2" xfId="59524" xr:uid="{00000000-0005-0000-0000-0000BAB90000}"/>
    <cellStyle name="40% - Accent5 2 6 2 4 3" xfId="35385" xr:uid="{00000000-0005-0000-0000-0000BBB90000}"/>
    <cellStyle name="40% - Accent5 2 6 2 4 4" xfId="46365" xr:uid="{00000000-0005-0000-0000-0000BCB90000}"/>
    <cellStyle name="40% - Accent5 2 6 2 5" xfId="4304" xr:uid="{00000000-0005-0000-0000-0000BDB90000}"/>
    <cellStyle name="40% - Accent5 2 6 2 5 2" xfId="17463" xr:uid="{00000000-0005-0000-0000-0000BEB90000}"/>
    <cellStyle name="40% - Accent5 2 6 2 5 2 2" xfId="54801" xr:uid="{00000000-0005-0000-0000-0000BFB90000}"/>
    <cellStyle name="40% - Accent5 2 6 2 5 3" xfId="29961" xr:uid="{00000000-0005-0000-0000-0000C0B90000}"/>
    <cellStyle name="40% - Accent5 2 6 2 5 4" xfId="41642" xr:uid="{00000000-0005-0000-0000-0000C1B90000}"/>
    <cellStyle name="40% - Accent5 2 6 2 6" xfId="13751" xr:uid="{00000000-0005-0000-0000-0000C2B90000}"/>
    <cellStyle name="40% - Accent5 2 6 2 6 2" xfId="51089" xr:uid="{00000000-0005-0000-0000-0000C3B90000}"/>
    <cellStyle name="40% - Accent5 2 6 2 7" xfId="27079" xr:uid="{00000000-0005-0000-0000-0000C4B90000}"/>
    <cellStyle name="40% - Accent5 2 6 2 8" xfId="37928" xr:uid="{00000000-0005-0000-0000-0000C5B90000}"/>
    <cellStyle name="40% - Accent5 2 6 3" xfId="1349" xr:uid="{00000000-0005-0000-0000-0000C6B90000}"/>
    <cellStyle name="40% - Accent5 2 6 3 2" xfId="7423" xr:uid="{00000000-0005-0000-0000-0000C7B90000}"/>
    <cellStyle name="40% - Accent5 2 6 3 2 2" xfId="12146" xr:uid="{00000000-0005-0000-0000-0000C8B90000}"/>
    <cellStyle name="40% - Accent5 2 6 3 2 2 2" xfId="25305" xr:uid="{00000000-0005-0000-0000-0000C9B90000}"/>
    <cellStyle name="40% - Accent5 2 6 3 2 2 2 2" xfId="62643" xr:uid="{00000000-0005-0000-0000-0000CAB90000}"/>
    <cellStyle name="40% - Accent5 2 6 3 2 2 3" xfId="49484" xr:uid="{00000000-0005-0000-0000-0000CBB90000}"/>
    <cellStyle name="40% - Accent5 2 6 3 2 3" xfId="20582" xr:uid="{00000000-0005-0000-0000-0000CCB90000}"/>
    <cellStyle name="40% - Accent5 2 6 3 2 3 2" xfId="57920" xr:uid="{00000000-0005-0000-0000-0000CDB90000}"/>
    <cellStyle name="40% - Accent5 2 6 3 2 4" xfId="33601" xr:uid="{00000000-0005-0000-0000-0000CEB90000}"/>
    <cellStyle name="40% - Accent5 2 6 3 2 5" xfId="44761" xr:uid="{00000000-0005-0000-0000-0000CFB90000}"/>
    <cellStyle name="40% - Accent5 2 6 3 3" xfId="9786" xr:uid="{00000000-0005-0000-0000-0000D0B90000}"/>
    <cellStyle name="40% - Accent5 2 6 3 3 2" xfId="22945" xr:uid="{00000000-0005-0000-0000-0000D1B90000}"/>
    <cellStyle name="40% - Accent5 2 6 3 3 2 2" xfId="60283" xr:uid="{00000000-0005-0000-0000-0000D2B90000}"/>
    <cellStyle name="40% - Accent5 2 6 3 3 3" xfId="36313" xr:uid="{00000000-0005-0000-0000-0000D3B90000}"/>
    <cellStyle name="40% - Accent5 2 6 3 3 4" xfId="47124" xr:uid="{00000000-0005-0000-0000-0000D4B90000}"/>
    <cellStyle name="40% - Accent5 2 6 3 4" xfId="5063" xr:uid="{00000000-0005-0000-0000-0000D5B90000}"/>
    <cellStyle name="40% - Accent5 2 6 3 4 2" xfId="18222" xr:uid="{00000000-0005-0000-0000-0000D6B90000}"/>
    <cellStyle name="40% - Accent5 2 6 3 4 2 2" xfId="55560" xr:uid="{00000000-0005-0000-0000-0000D7B90000}"/>
    <cellStyle name="40% - Accent5 2 6 3 4 3" xfId="30889" xr:uid="{00000000-0005-0000-0000-0000D8B90000}"/>
    <cellStyle name="40% - Accent5 2 6 3 4 4" xfId="42401" xr:uid="{00000000-0005-0000-0000-0000D9B90000}"/>
    <cellStyle name="40% - Accent5 2 6 3 5" xfId="14510" xr:uid="{00000000-0005-0000-0000-0000DAB90000}"/>
    <cellStyle name="40% - Accent5 2 6 3 5 2" xfId="51848" xr:uid="{00000000-0005-0000-0000-0000DBB90000}"/>
    <cellStyle name="40% - Accent5 2 6 3 6" xfId="28007" xr:uid="{00000000-0005-0000-0000-0000DCB90000}"/>
    <cellStyle name="40% - Accent5 2 6 3 7" xfId="38687" xr:uid="{00000000-0005-0000-0000-0000DDB90000}"/>
    <cellStyle name="40% - Accent5 2 6 4" xfId="2698" xr:uid="{00000000-0005-0000-0000-0000DEB90000}"/>
    <cellStyle name="40% - Accent5 2 6 4 2" xfId="10966" xr:uid="{00000000-0005-0000-0000-0000DFB90000}"/>
    <cellStyle name="40% - Accent5 2 6 4 2 2" xfId="24125" xr:uid="{00000000-0005-0000-0000-0000E0B90000}"/>
    <cellStyle name="40% - Accent5 2 6 4 2 2 2" xfId="61463" xr:uid="{00000000-0005-0000-0000-0000E1B90000}"/>
    <cellStyle name="40% - Accent5 2 6 4 2 3" xfId="48304" xr:uid="{00000000-0005-0000-0000-0000E2B90000}"/>
    <cellStyle name="40% - Accent5 2 6 4 3" xfId="6243" xr:uid="{00000000-0005-0000-0000-0000E3B90000}"/>
    <cellStyle name="40% - Accent5 2 6 4 3 2" xfId="19402" xr:uid="{00000000-0005-0000-0000-0000E4B90000}"/>
    <cellStyle name="40% - Accent5 2 6 4 3 2 2" xfId="56740" xr:uid="{00000000-0005-0000-0000-0000E5B90000}"/>
    <cellStyle name="40% - Accent5 2 6 4 3 3" xfId="43581" xr:uid="{00000000-0005-0000-0000-0000E6B90000}"/>
    <cellStyle name="40% - Accent5 2 6 4 4" xfId="15859" xr:uid="{00000000-0005-0000-0000-0000E7B90000}"/>
    <cellStyle name="40% - Accent5 2 6 4 4 2" xfId="53197" xr:uid="{00000000-0005-0000-0000-0000E8B90000}"/>
    <cellStyle name="40% - Accent5 2 6 4 5" xfId="32252" xr:uid="{00000000-0005-0000-0000-0000E9B90000}"/>
    <cellStyle name="40% - Accent5 2 6 4 6" xfId="40036" xr:uid="{00000000-0005-0000-0000-0000EAB90000}"/>
    <cellStyle name="40% - Accent5 2 6 5" xfId="8606" xr:uid="{00000000-0005-0000-0000-0000EBB90000}"/>
    <cellStyle name="40% - Accent5 2 6 5 2" xfId="21765" xr:uid="{00000000-0005-0000-0000-0000ECB90000}"/>
    <cellStyle name="40% - Accent5 2 6 5 2 2" xfId="59103" xr:uid="{00000000-0005-0000-0000-0000EDB90000}"/>
    <cellStyle name="40% - Accent5 2 6 5 3" xfId="34964" xr:uid="{00000000-0005-0000-0000-0000EEB90000}"/>
    <cellStyle name="40% - Accent5 2 6 5 4" xfId="45944" xr:uid="{00000000-0005-0000-0000-0000EFB90000}"/>
    <cellStyle name="40% - Accent5 2 6 6" xfId="3883" xr:uid="{00000000-0005-0000-0000-0000F0B90000}"/>
    <cellStyle name="40% - Accent5 2 6 6 2" xfId="17042" xr:uid="{00000000-0005-0000-0000-0000F1B90000}"/>
    <cellStyle name="40% - Accent5 2 6 6 2 2" xfId="54380" xr:uid="{00000000-0005-0000-0000-0000F2B90000}"/>
    <cellStyle name="40% - Accent5 2 6 6 3" xfId="29540" xr:uid="{00000000-0005-0000-0000-0000F3B90000}"/>
    <cellStyle name="40% - Accent5 2 6 6 4" xfId="41221" xr:uid="{00000000-0005-0000-0000-0000F4B90000}"/>
    <cellStyle name="40% - Accent5 2 6 7" xfId="13330" xr:uid="{00000000-0005-0000-0000-0000F5B90000}"/>
    <cellStyle name="40% - Accent5 2 6 7 2" xfId="50668" xr:uid="{00000000-0005-0000-0000-0000F6B90000}"/>
    <cellStyle name="40% - Accent5 2 6 8" xfId="26658" xr:uid="{00000000-0005-0000-0000-0000F7B90000}"/>
    <cellStyle name="40% - Accent5 2 6 9" xfId="37507" xr:uid="{00000000-0005-0000-0000-0000F8B90000}"/>
    <cellStyle name="40% - Accent5 2 7" xfId="476" xr:uid="{00000000-0005-0000-0000-0000F9B90000}"/>
    <cellStyle name="40% - Accent5 2 7 2" xfId="1658" xr:uid="{00000000-0005-0000-0000-0000FAB90000}"/>
    <cellStyle name="40% - Accent5 2 7 2 2" xfId="7732" xr:uid="{00000000-0005-0000-0000-0000FBB90000}"/>
    <cellStyle name="40% - Accent5 2 7 2 2 2" xfId="12455" xr:uid="{00000000-0005-0000-0000-0000FCB90000}"/>
    <cellStyle name="40% - Accent5 2 7 2 2 2 2" xfId="25614" xr:uid="{00000000-0005-0000-0000-0000FDB90000}"/>
    <cellStyle name="40% - Accent5 2 7 2 2 2 2 2" xfId="62952" xr:uid="{00000000-0005-0000-0000-0000FEB90000}"/>
    <cellStyle name="40% - Accent5 2 7 2 2 2 3" xfId="49793" xr:uid="{00000000-0005-0000-0000-0000FFB90000}"/>
    <cellStyle name="40% - Accent5 2 7 2 2 3" xfId="20891" xr:uid="{00000000-0005-0000-0000-000000BA0000}"/>
    <cellStyle name="40% - Accent5 2 7 2 2 3 2" xfId="58229" xr:uid="{00000000-0005-0000-0000-000001BA0000}"/>
    <cellStyle name="40% - Accent5 2 7 2 2 4" xfId="33910" xr:uid="{00000000-0005-0000-0000-000002BA0000}"/>
    <cellStyle name="40% - Accent5 2 7 2 2 5" xfId="45070" xr:uid="{00000000-0005-0000-0000-000003BA0000}"/>
    <cellStyle name="40% - Accent5 2 7 2 3" xfId="10095" xr:uid="{00000000-0005-0000-0000-000004BA0000}"/>
    <cellStyle name="40% - Accent5 2 7 2 3 2" xfId="23254" xr:uid="{00000000-0005-0000-0000-000005BA0000}"/>
    <cellStyle name="40% - Accent5 2 7 2 3 2 2" xfId="60592" xr:uid="{00000000-0005-0000-0000-000006BA0000}"/>
    <cellStyle name="40% - Accent5 2 7 2 3 3" xfId="36622" xr:uid="{00000000-0005-0000-0000-000007BA0000}"/>
    <cellStyle name="40% - Accent5 2 7 2 3 4" xfId="47433" xr:uid="{00000000-0005-0000-0000-000008BA0000}"/>
    <cellStyle name="40% - Accent5 2 7 2 4" xfId="5372" xr:uid="{00000000-0005-0000-0000-000009BA0000}"/>
    <cellStyle name="40% - Accent5 2 7 2 4 2" xfId="18531" xr:uid="{00000000-0005-0000-0000-00000ABA0000}"/>
    <cellStyle name="40% - Accent5 2 7 2 4 2 2" xfId="55869" xr:uid="{00000000-0005-0000-0000-00000BBA0000}"/>
    <cellStyle name="40% - Accent5 2 7 2 4 3" xfId="31198" xr:uid="{00000000-0005-0000-0000-00000CBA0000}"/>
    <cellStyle name="40% - Accent5 2 7 2 4 4" xfId="42710" xr:uid="{00000000-0005-0000-0000-00000DBA0000}"/>
    <cellStyle name="40% - Accent5 2 7 2 5" xfId="14819" xr:uid="{00000000-0005-0000-0000-00000EBA0000}"/>
    <cellStyle name="40% - Accent5 2 7 2 5 2" xfId="52157" xr:uid="{00000000-0005-0000-0000-00000FBA0000}"/>
    <cellStyle name="40% - Accent5 2 7 2 6" xfId="28316" xr:uid="{00000000-0005-0000-0000-000010BA0000}"/>
    <cellStyle name="40% - Accent5 2 7 2 7" xfId="38996" xr:uid="{00000000-0005-0000-0000-000011BA0000}"/>
    <cellStyle name="40% - Accent5 2 7 3" xfId="3007" xr:uid="{00000000-0005-0000-0000-000012BA0000}"/>
    <cellStyle name="40% - Accent5 2 7 3 2" xfId="11275" xr:uid="{00000000-0005-0000-0000-000013BA0000}"/>
    <cellStyle name="40% - Accent5 2 7 3 2 2" xfId="24434" xr:uid="{00000000-0005-0000-0000-000014BA0000}"/>
    <cellStyle name="40% - Accent5 2 7 3 2 2 2" xfId="61772" xr:uid="{00000000-0005-0000-0000-000015BA0000}"/>
    <cellStyle name="40% - Accent5 2 7 3 2 3" xfId="48613" xr:uid="{00000000-0005-0000-0000-000016BA0000}"/>
    <cellStyle name="40% - Accent5 2 7 3 3" xfId="6552" xr:uid="{00000000-0005-0000-0000-000017BA0000}"/>
    <cellStyle name="40% - Accent5 2 7 3 3 2" xfId="19711" xr:uid="{00000000-0005-0000-0000-000018BA0000}"/>
    <cellStyle name="40% - Accent5 2 7 3 3 2 2" xfId="57049" xr:uid="{00000000-0005-0000-0000-000019BA0000}"/>
    <cellStyle name="40% - Accent5 2 7 3 3 3" xfId="43890" xr:uid="{00000000-0005-0000-0000-00001ABA0000}"/>
    <cellStyle name="40% - Accent5 2 7 3 4" xfId="16168" xr:uid="{00000000-0005-0000-0000-00001BBA0000}"/>
    <cellStyle name="40% - Accent5 2 7 3 4 2" xfId="53506" xr:uid="{00000000-0005-0000-0000-00001CBA0000}"/>
    <cellStyle name="40% - Accent5 2 7 3 5" xfId="32561" xr:uid="{00000000-0005-0000-0000-00001DBA0000}"/>
    <cellStyle name="40% - Accent5 2 7 3 6" xfId="40345" xr:uid="{00000000-0005-0000-0000-00001EBA0000}"/>
    <cellStyle name="40% - Accent5 2 7 4" xfId="8915" xr:uid="{00000000-0005-0000-0000-00001FBA0000}"/>
    <cellStyle name="40% - Accent5 2 7 4 2" xfId="22074" xr:uid="{00000000-0005-0000-0000-000020BA0000}"/>
    <cellStyle name="40% - Accent5 2 7 4 2 2" xfId="59412" xr:uid="{00000000-0005-0000-0000-000021BA0000}"/>
    <cellStyle name="40% - Accent5 2 7 4 3" xfId="35273" xr:uid="{00000000-0005-0000-0000-000022BA0000}"/>
    <cellStyle name="40% - Accent5 2 7 4 4" xfId="46253" xr:uid="{00000000-0005-0000-0000-000023BA0000}"/>
    <cellStyle name="40% - Accent5 2 7 5" xfId="4192" xr:uid="{00000000-0005-0000-0000-000024BA0000}"/>
    <cellStyle name="40% - Accent5 2 7 5 2" xfId="17351" xr:uid="{00000000-0005-0000-0000-000025BA0000}"/>
    <cellStyle name="40% - Accent5 2 7 5 2 2" xfId="54689" xr:uid="{00000000-0005-0000-0000-000026BA0000}"/>
    <cellStyle name="40% - Accent5 2 7 5 3" xfId="29849" xr:uid="{00000000-0005-0000-0000-000027BA0000}"/>
    <cellStyle name="40% - Accent5 2 7 5 4" xfId="41530" xr:uid="{00000000-0005-0000-0000-000028BA0000}"/>
    <cellStyle name="40% - Accent5 2 7 6" xfId="13639" xr:uid="{00000000-0005-0000-0000-000029BA0000}"/>
    <cellStyle name="40% - Accent5 2 7 6 2" xfId="50977" xr:uid="{00000000-0005-0000-0000-00002ABA0000}"/>
    <cellStyle name="40% - Accent5 2 7 7" xfId="26967" xr:uid="{00000000-0005-0000-0000-00002BBA0000}"/>
    <cellStyle name="40% - Accent5 2 7 8" xfId="37816" xr:uid="{00000000-0005-0000-0000-00002CBA0000}"/>
    <cellStyle name="40% - Accent5 2 8" xfId="307" xr:uid="{00000000-0005-0000-0000-00002DBA0000}"/>
    <cellStyle name="40% - Accent5 2 8 2" xfId="1489" xr:uid="{00000000-0005-0000-0000-00002EBA0000}"/>
    <cellStyle name="40% - Accent5 2 8 2 2" xfId="7563" xr:uid="{00000000-0005-0000-0000-00002FBA0000}"/>
    <cellStyle name="40% - Accent5 2 8 2 2 2" xfId="12286" xr:uid="{00000000-0005-0000-0000-000030BA0000}"/>
    <cellStyle name="40% - Accent5 2 8 2 2 2 2" xfId="25445" xr:uid="{00000000-0005-0000-0000-000031BA0000}"/>
    <cellStyle name="40% - Accent5 2 8 2 2 2 2 2" xfId="62783" xr:uid="{00000000-0005-0000-0000-000032BA0000}"/>
    <cellStyle name="40% - Accent5 2 8 2 2 2 3" xfId="49624" xr:uid="{00000000-0005-0000-0000-000033BA0000}"/>
    <cellStyle name="40% - Accent5 2 8 2 2 3" xfId="20722" xr:uid="{00000000-0005-0000-0000-000034BA0000}"/>
    <cellStyle name="40% - Accent5 2 8 2 2 3 2" xfId="58060" xr:uid="{00000000-0005-0000-0000-000035BA0000}"/>
    <cellStyle name="40% - Accent5 2 8 2 2 4" xfId="33741" xr:uid="{00000000-0005-0000-0000-000036BA0000}"/>
    <cellStyle name="40% - Accent5 2 8 2 2 5" xfId="44901" xr:uid="{00000000-0005-0000-0000-000037BA0000}"/>
    <cellStyle name="40% - Accent5 2 8 2 3" xfId="9926" xr:uid="{00000000-0005-0000-0000-000038BA0000}"/>
    <cellStyle name="40% - Accent5 2 8 2 3 2" xfId="23085" xr:uid="{00000000-0005-0000-0000-000039BA0000}"/>
    <cellStyle name="40% - Accent5 2 8 2 3 2 2" xfId="60423" xr:uid="{00000000-0005-0000-0000-00003ABA0000}"/>
    <cellStyle name="40% - Accent5 2 8 2 3 3" xfId="36453" xr:uid="{00000000-0005-0000-0000-00003BBA0000}"/>
    <cellStyle name="40% - Accent5 2 8 2 3 4" xfId="47264" xr:uid="{00000000-0005-0000-0000-00003CBA0000}"/>
    <cellStyle name="40% - Accent5 2 8 2 4" xfId="5203" xr:uid="{00000000-0005-0000-0000-00003DBA0000}"/>
    <cellStyle name="40% - Accent5 2 8 2 4 2" xfId="18362" xr:uid="{00000000-0005-0000-0000-00003EBA0000}"/>
    <cellStyle name="40% - Accent5 2 8 2 4 2 2" xfId="55700" xr:uid="{00000000-0005-0000-0000-00003FBA0000}"/>
    <cellStyle name="40% - Accent5 2 8 2 4 3" xfId="31029" xr:uid="{00000000-0005-0000-0000-000040BA0000}"/>
    <cellStyle name="40% - Accent5 2 8 2 4 4" xfId="42541" xr:uid="{00000000-0005-0000-0000-000041BA0000}"/>
    <cellStyle name="40% - Accent5 2 8 2 5" xfId="14650" xr:uid="{00000000-0005-0000-0000-000042BA0000}"/>
    <cellStyle name="40% - Accent5 2 8 2 5 2" xfId="51988" xr:uid="{00000000-0005-0000-0000-000043BA0000}"/>
    <cellStyle name="40% - Accent5 2 8 2 6" xfId="28147" xr:uid="{00000000-0005-0000-0000-000044BA0000}"/>
    <cellStyle name="40% - Accent5 2 8 2 7" xfId="38827" xr:uid="{00000000-0005-0000-0000-000045BA0000}"/>
    <cellStyle name="40% - Accent5 2 8 3" xfId="2838" xr:uid="{00000000-0005-0000-0000-000046BA0000}"/>
    <cellStyle name="40% - Accent5 2 8 3 2" xfId="11106" xr:uid="{00000000-0005-0000-0000-000047BA0000}"/>
    <cellStyle name="40% - Accent5 2 8 3 2 2" xfId="24265" xr:uid="{00000000-0005-0000-0000-000048BA0000}"/>
    <cellStyle name="40% - Accent5 2 8 3 2 2 2" xfId="61603" xr:uid="{00000000-0005-0000-0000-000049BA0000}"/>
    <cellStyle name="40% - Accent5 2 8 3 2 3" xfId="48444" xr:uid="{00000000-0005-0000-0000-00004ABA0000}"/>
    <cellStyle name="40% - Accent5 2 8 3 3" xfId="6383" xr:uid="{00000000-0005-0000-0000-00004BBA0000}"/>
    <cellStyle name="40% - Accent5 2 8 3 3 2" xfId="19542" xr:uid="{00000000-0005-0000-0000-00004CBA0000}"/>
    <cellStyle name="40% - Accent5 2 8 3 3 2 2" xfId="56880" xr:uid="{00000000-0005-0000-0000-00004DBA0000}"/>
    <cellStyle name="40% - Accent5 2 8 3 3 3" xfId="43721" xr:uid="{00000000-0005-0000-0000-00004EBA0000}"/>
    <cellStyle name="40% - Accent5 2 8 3 4" xfId="15999" xr:uid="{00000000-0005-0000-0000-00004FBA0000}"/>
    <cellStyle name="40% - Accent5 2 8 3 4 2" xfId="53337" xr:uid="{00000000-0005-0000-0000-000050BA0000}"/>
    <cellStyle name="40% - Accent5 2 8 3 5" xfId="32392" xr:uid="{00000000-0005-0000-0000-000051BA0000}"/>
    <cellStyle name="40% - Accent5 2 8 3 6" xfId="40176" xr:uid="{00000000-0005-0000-0000-000052BA0000}"/>
    <cellStyle name="40% - Accent5 2 8 4" xfId="8746" xr:uid="{00000000-0005-0000-0000-000053BA0000}"/>
    <cellStyle name="40% - Accent5 2 8 4 2" xfId="21905" xr:uid="{00000000-0005-0000-0000-000054BA0000}"/>
    <cellStyle name="40% - Accent5 2 8 4 2 2" xfId="59243" xr:uid="{00000000-0005-0000-0000-000055BA0000}"/>
    <cellStyle name="40% - Accent5 2 8 4 3" xfId="35104" xr:uid="{00000000-0005-0000-0000-000056BA0000}"/>
    <cellStyle name="40% - Accent5 2 8 4 4" xfId="46084" xr:uid="{00000000-0005-0000-0000-000057BA0000}"/>
    <cellStyle name="40% - Accent5 2 8 5" xfId="4023" xr:uid="{00000000-0005-0000-0000-000058BA0000}"/>
    <cellStyle name="40% - Accent5 2 8 5 2" xfId="17182" xr:uid="{00000000-0005-0000-0000-000059BA0000}"/>
    <cellStyle name="40% - Accent5 2 8 5 2 2" xfId="54520" xr:uid="{00000000-0005-0000-0000-00005ABA0000}"/>
    <cellStyle name="40% - Accent5 2 8 5 3" xfId="29680" xr:uid="{00000000-0005-0000-0000-00005BBA0000}"/>
    <cellStyle name="40% - Accent5 2 8 5 4" xfId="41361" xr:uid="{00000000-0005-0000-0000-00005CBA0000}"/>
    <cellStyle name="40% - Accent5 2 8 6" xfId="13470" xr:uid="{00000000-0005-0000-0000-00005DBA0000}"/>
    <cellStyle name="40% - Accent5 2 8 6 2" xfId="50808" xr:uid="{00000000-0005-0000-0000-00005EBA0000}"/>
    <cellStyle name="40% - Accent5 2 8 7" xfId="26798" xr:uid="{00000000-0005-0000-0000-00005FBA0000}"/>
    <cellStyle name="40% - Accent5 2 8 8" xfId="37647" xr:uid="{00000000-0005-0000-0000-000060BA0000}"/>
    <cellStyle name="40% - Accent5 2 9" xfId="728" xr:uid="{00000000-0005-0000-0000-000061BA0000}"/>
    <cellStyle name="40% - Accent5 2 9 2" xfId="1910" xr:uid="{00000000-0005-0000-0000-000062BA0000}"/>
    <cellStyle name="40% - Accent5 2 9 2 2" xfId="7984" xr:uid="{00000000-0005-0000-0000-000063BA0000}"/>
    <cellStyle name="40% - Accent5 2 9 2 2 2" xfId="12707" xr:uid="{00000000-0005-0000-0000-000064BA0000}"/>
    <cellStyle name="40% - Accent5 2 9 2 2 2 2" xfId="25866" xr:uid="{00000000-0005-0000-0000-000065BA0000}"/>
    <cellStyle name="40% - Accent5 2 9 2 2 2 2 2" xfId="63204" xr:uid="{00000000-0005-0000-0000-000066BA0000}"/>
    <cellStyle name="40% - Accent5 2 9 2 2 2 3" xfId="50045" xr:uid="{00000000-0005-0000-0000-000067BA0000}"/>
    <cellStyle name="40% - Accent5 2 9 2 2 3" xfId="21143" xr:uid="{00000000-0005-0000-0000-000068BA0000}"/>
    <cellStyle name="40% - Accent5 2 9 2 2 3 2" xfId="58481" xr:uid="{00000000-0005-0000-0000-000069BA0000}"/>
    <cellStyle name="40% - Accent5 2 9 2 2 4" xfId="34162" xr:uid="{00000000-0005-0000-0000-00006ABA0000}"/>
    <cellStyle name="40% - Accent5 2 9 2 2 5" xfId="45322" xr:uid="{00000000-0005-0000-0000-00006BBA0000}"/>
    <cellStyle name="40% - Accent5 2 9 2 3" xfId="10347" xr:uid="{00000000-0005-0000-0000-00006CBA0000}"/>
    <cellStyle name="40% - Accent5 2 9 2 3 2" xfId="23506" xr:uid="{00000000-0005-0000-0000-00006DBA0000}"/>
    <cellStyle name="40% - Accent5 2 9 2 3 2 2" xfId="60844" xr:uid="{00000000-0005-0000-0000-00006EBA0000}"/>
    <cellStyle name="40% - Accent5 2 9 2 3 3" xfId="36874" xr:uid="{00000000-0005-0000-0000-00006FBA0000}"/>
    <cellStyle name="40% - Accent5 2 9 2 3 4" xfId="47685" xr:uid="{00000000-0005-0000-0000-000070BA0000}"/>
    <cellStyle name="40% - Accent5 2 9 2 4" xfId="5624" xr:uid="{00000000-0005-0000-0000-000071BA0000}"/>
    <cellStyle name="40% - Accent5 2 9 2 4 2" xfId="18783" xr:uid="{00000000-0005-0000-0000-000072BA0000}"/>
    <cellStyle name="40% - Accent5 2 9 2 4 2 2" xfId="56121" xr:uid="{00000000-0005-0000-0000-000073BA0000}"/>
    <cellStyle name="40% - Accent5 2 9 2 4 3" xfId="31450" xr:uid="{00000000-0005-0000-0000-000074BA0000}"/>
    <cellStyle name="40% - Accent5 2 9 2 4 4" xfId="42962" xr:uid="{00000000-0005-0000-0000-000075BA0000}"/>
    <cellStyle name="40% - Accent5 2 9 2 5" xfId="15071" xr:uid="{00000000-0005-0000-0000-000076BA0000}"/>
    <cellStyle name="40% - Accent5 2 9 2 5 2" xfId="52409" xr:uid="{00000000-0005-0000-0000-000077BA0000}"/>
    <cellStyle name="40% - Accent5 2 9 2 6" xfId="28568" xr:uid="{00000000-0005-0000-0000-000078BA0000}"/>
    <cellStyle name="40% - Accent5 2 9 2 7" xfId="39248" xr:uid="{00000000-0005-0000-0000-000079BA0000}"/>
    <cellStyle name="40% - Accent5 2 9 3" xfId="3259" xr:uid="{00000000-0005-0000-0000-00007ABA0000}"/>
    <cellStyle name="40% - Accent5 2 9 3 2" xfId="11527" xr:uid="{00000000-0005-0000-0000-00007BBA0000}"/>
    <cellStyle name="40% - Accent5 2 9 3 2 2" xfId="24686" xr:uid="{00000000-0005-0000-0000-00007CBA0000}"/>
    <cellStyle name="40% - Accent5 2 9 3 2 2 2" xfId="62024" xr:uid="{00000000-0005-0000-0000-00007DBA0000}"/>
    <cellStyle name="40% - Accent5 2 9 3 2 3" xfId="48865" xr:uid="{00000000-0005-0000-0000-00007EBA0000}"/>
    <cellStyle name="40% - Accent5 2 9 3 3" xfId="6804" xr:uid="{00000000-0005-0000-0000-00007FBA0000}"/>
    <cellStyle name="40% - Accent5 2 9 3 3 2" xfId="19963" xr:uid="{00000000-0005-0000-0000-000080BA0000}"/>
    <cellStyle name="40% - Accent5 2 9 3 3 2 2" xfId="57301" xr:uid="{00000000-0005-0000-0000-000081BA0000}"/>
    <cellStyle name="40% - Accent5 2 9 3 3 3" xfId="44142" xr:uid="{00000000-0005-0000-0000-000082BA0000}"/>
    <cellStyle name="40% - Accent5 2 9 3 4" xfId="16420" xr:uid="{00000000-0005-0000-0000-000083BA0000}"/>
    <cellStyle name="40% - Accent5 2 9 3 4 2" xfId="53758" xr:uid="{00000000-0005-0000-0000-000084BA0000}"/>
    <cellStyle name="40% - Accent5 2 9 3 5" xfId="32813" xr:uid="{00000000-0005-0000-0000-000085BA0000}"/>
    <cellStyle name="40% - Accent5 2 9 3 6" xfId="40597" xr:uid="{00000000-0005-0000-0000-000086BA0000}"/>
    <cellStyle name="40% - Accent5 2 9 4" xfId="9167" xr:uid="{00000000-0005-0000-0000-000087BA0000}"/>
    <cellStyle name="40% - Accent5 2 9 4 2" xfId="22326" xr:uid="{00000000-0005-0000-0000-000088BA0000}"/>
    <cellStyle name="40% - Accent5 2 9 4 2 2" xfId="59664" xr:uid="{00000000-0005-0000-0000-000089BA0000}"/>
    <cellStyle name="40% - Accent5 2 9 4 3" xfId="35525" xr:uid="{00000000-0005-0000-0000-00008ABA0000}"/>
    <cellStyle name="40% - Accent5 2 9 4 4" xfId="46505" xr:uid="{00000000-0005-0000-0000-00008BBA0000}"/>
    <cellStyle name="40% - Accent5 2 9 5" xfId="4444" xr:uid="{00000000-0005-0000-0000-00008CBA0000}"/>
    <cellStyle name="40% - Accent5 2 9 5 2" xfId="17603" xr:uid="{00000000-0005-0000-0000-00008DBA0000}"/>
    <cellStyle name="40% - Accent5 2 9 5 2 2" xfId="54941" xr:uid="{00000000-0005-0000-0000-00008EBA0000}"/>
    <cellStyle name="40% - Accent5 2 9 5 3" xfId="30101" xr:uid="{00000000-0005-0000-0000-00008FBA0000}"/>
    <cellStyle name="40% - Accent5 2 9 5 4" xfId="41782" xr:uid="{00000000-0005-0000-0000-000090BA0000}"/>
    <cellStyle name="40% - Accent5 2 9 6" xfId="13891" xr:uid="{00000000-0005-0000-0000-000091BA0000}"/>
    <cellStyle name="40% - Accent5 2 9 6 2" xfId="51229" xr:uid="{00000000-0005-0000-0000-000092BA0000}"/>
    <cellStyle name="40% - Accent5 2 9 7" xfId="27219" xr:uid="{00000000-0005-0000-0000-000093BA0000}"/>
    <cellStyle name="40% - Accent5 2 9 8" xfId="38068" xr:uid="{00000000-0005-0000-0000-000094BA0000}"/>
    <cellStyle name="40% - Accent5 20" xfId="26363" xr:uid="{00000000-0005-0000-0000-000095BA0000}"/>
    <cellStyle name="40% - Accent5 21" xfId="37381" xr:uid="{00000000-0005-0000-0000-000096BA0000}"/>
    <cellStyle name="40% - Accent5 3" xfId="97" xr:uid="{00000000-0005-0000-0000-000097BA0000}"/>
    <cellStyle name="40% - Accent5 3 10" xfId="8536" xr:uid="{00000000-0005-0000-0000-000098BA0000}"/>
    <cellStyle name="40% - Accent5 3 10 2" xfId="21695" xr:uid="{00000000-0005-0000-0000-000099BA0000}"/>
    <cellStyle name="40% - Accent5 3 10 2 2" xfId="59033" xr:uid="{00000000-0005-0000-0000-00009ABA0000}"/>
    <cellStyle name="40% - Accent5 3 10 3" xfId="29273" xr:uid="{00000000-0005-0000-0000-00009BBA0000}"/>
    <cellStyle name="40% - Accent5 3 10 4" xfId="45874" xr:uid="{00000000-0005-0000-0000-00009CBA0000}"/>
    <cellStyle name="40% - Accent5 3 11" xfId="3813" xr:uid="{00000000-0005-0000-0000-00009DBA0000}"/>
    <cellStyle name="40% - Accent5 3 11 2" xfId="16972" xr:uid="{00000000-0005-0000-0000-00009EBA0000}"/>
    <cellStyle name="40% - Accent5 3 11 2 2" xfId="54310" xr:uid="{00000000-0005-0000-0000-00009FBA0000}"/>
    <cellStyle name="40% - Accent5 3 11 3" xfId="31985" xr:uid="{00000000-0005-0000-0000-0000A0BA0000}"/>
    <cellStyle name="40% - Accent5 3 11 4" xfId="41151" xr:uid="{00000000-0005-0000-0000-0000A1BA0000}"/>
    <cellStyle name="40% - Accent5 3 12" xfId="13260" xr:uid="{00000000-0005-0000-0000-0000A2BA0000}"/>
    <cellStyle name="40% - Accent5 3 12 2" xfId="34697" xr:uid="{00000000-0005-0000-0000-0000A3BA0000}"/>
    <cellStyle name="40% - Accent5 3 12 3" xfId="50598" xr:uid="{00000000-0005-0000-0000-0000A4BA0000}"/>
    <cellStyle name="40% - Accent5 3 13" xfId="29104" xr:uid="{00000000-0005-0000-0000-0000A5BA0000}"/>
    <cellStyle name="40% - Accent5 3 14" xfId="26391" xr:uid="{00000000-0005-0000-0000-0000A6BA0000}"/>
    <cellStyle name="40% - Accent5 3 15" xfId="37437" xr:uid="{00000000-0005-0000-0000-0000A7BA0000}"/>
    <cellStyle name="40% - Accent5 3 2" xfId="209" xr:uid="{00000000-0005-0000-0000-0000A8BA0000}"/>
    <cellStyle name="40% - Accent5 3 2 10" xfId="3925" xr:uid="{00000000-0005-0000-0000-0000A9BA0000}"/>
    <cellStyle name="40% - Accent5 3 2 10 2" xfId="17084" xr:uid="{00000000-0005-0000-0000-0000AABA0000}"/>
    <cellStyle name="40% - Accent5 3 2 10 2 2" xfId="54422" xr:uid="{00000000-0005-0000-0000-0000ABBA0000}"/>
    <cellStyle name="40% - Accent5 3 2 10 3" xfId="32070" xr:uid="{00000000-0005-0000-0000-0000ACBA0000}"/>
    <cellStyle name="40% - Accent5 3 2 10 4" xfId="41263" xr:uid="{00000000-0005-0000-0000-0000ADBA0000}"/>
    <cellStyle name="40% - Accent5 3 2 11" xfId="13372" xr:uid="{00000000-0005-0000-0000-0000AEBA0000}"/>
    <cellStyle name="40% - Accent5 3 2 11 2" xfId="34782" xr:uid="{00000000-0005-0000-0000-0000AFBA0000}"/>
    <cellStyle name="40% - Accent5 3 2 11 3" xfId="50710" xr:uid="{00000000-0005-0000-0000-0000B0BA0000}"/>
    <cellStyle name="40% - Accent5 3 2 12" xfId="29189" xr:uid="{00000000-0005-0000-0000-0000B1BA0000}"/>
    <cellStyle name="40% - Accent5 3 2 13" xfId="26476" xr:uid="{00000000-0005-0000-0000-0000B2BA0000}"/>
    <cellStyle name="40% - Accent5 3 2 14" xfId="37549" xr:uid="{00000000-0005-0000-0000-0000B3BA0000}"/>
    <cellStyle name="40% - Accent5 3 2 2" xfId="630" xr:uid="{00000000-0005-0000-0000-0000B4BA0000}"/>
    <cellStyle name="40% - Accent5 3 2 2 2" xfId="1812" xr:uid="{00000000-0005-0000-0000-0000B5BA0000}"/>
    <cellStyle name="40% - Accent5 3 2 2 2 2" xfId="7886" xr:uid="{00000000-0005-0000-0000-0000B6BA0000}"/>
    <cellStyle name="40% - Accent5 3 2 2 2 2 2" xfId="12609" xr:uid="{00000000-0005-0000-0000-0000B7BA0000}"/>
    <cellStyle name="40% - Accent5 3 2 2 2 2 2 2" xfId="25768" xr:uid="{00000000-0005-0000-0000-0000B8BA0000}"/>
    <cellStyle name="40% - Accent5 3 2 2 2 2 2 2 2" xfId="63106" xr:uid="{00000000-0005-0000-0000-0000B9BA0000}"/>
    <cellStyle name="40% - Accent5 3 2 2 2 2 2 3" xfId="49947" xr:uid="{00000000-0005-0000-0000-0000BABA0000}"/>
    <cellStyle name="40% - Accent5 3 2 2 2 2 3" xfId="21045" xr:uid="{00000000-0005-0000-0000-0000BBBA0000}"/>
    <cellStyle name="40% - Accent5 3 2 2 2 2 3 2" xfId="58383" xr:uid="{00000000-0005-0000-0000-0000BCBA0000}"/>
    <cellStyle name="40% - Accent5 3 2 2 2 2 4" xfId="34064" xr:uid="{00000000-0005-0000-0000-0000BDBA0000}"/>
    <cellStyle name="40% - Accent5 3 2 2 2 2 5" xfId="45224" xr:uid="{00000000-0005-0000-0000-0000BEBA0000}"/>
    <cellStyle name="40% - Accent5 3 2 2 2 3" xfId="10249" xr:uid="{00000000-0005-0000-0000-0000BFBA0000}"/>
    <cellStyle name="40% - Accent5 3 2 2 2 3 2" xfId="23408" xr:uid="{00000000-0005-0000-0000-0000C0BA0000}"/>
    <cellStyle name="40% - Accent5 3 2 2 2 3 2 2" xfId="60746" xr:uid="{00000000-0005-0000-0000-0000C1BA0000}"/>
    <cellStyle name="40% - Accent5 3 2 2 2 3 3" xfId="36776" xr:uid="{00000000-0005-0000-0000-0000C2BA0000}"/>
    <cellStyle name="40% - Accent5 3 2 2 2 3 4" xfId="47587" xr:uid="{00000000-0005-0000-0000-0000C3BA0000}"/>
    <cellStyle name="40% - Accent5 3 2 2 2 4" xfId="5526" xr:uid="{00000000-0005-0000-0000-0000C4BA0000}"/>
    <cellStyle name="40% - Accent5 3 2 2 2 4 2" xfId="18685" xr:uid="{00000000-0005-0000-0000-0000C5BA0000}"/>
    <cellStyle name="40% - Accent5 3 2 2 2 4 2 2" xfId="56023" xr:uid="{00000000-0005-0000-0000-0000C6BA0000}"/>
    <cellStyle name="40% - Accent5 3 2 2 2 4 3" xfId="31352" xr:uid="{00000000-0005-0000-0000-0000C7BA0000}"/>
    <cellStyle name="40% - Accent5 3 2 2 2 4 4" xfId="42864" xr:uid="{00000000-0005-0000-0000-0000C8BA0000}"/>
    <cellStyle name="40% - Accent5 3 2 2 2 5" xfId="14973" xr:uid="{00000000-0005-0000-0000-0000C9BA0000}"/>
    <cellStyle name="40% - Accent5 3 2 2 2 5 2" xfId="52311" xr:uid="{00000000-0005-0000-0000-0000CABA0000}"/>
    <cellStyle name="40% - Accent5 3 2 2 2 6" xfId="28470" xr:uid="{00000000-0005-0000-0000-0000CBBA0000}"/>
    <cellStyle name="40% - Accent5 3 2 2 2 7" xfId="39150" xr:uid="{00000000-0005-0000-0000-0000CCBA0000}"/>
    <cellStyle name="40% - Accent5 3 2 2 3" xfId="3161" xr:uid="{00000000-0005-0000-0000-0000CDBA0000}"/>
    <cellStyle name="40% - Accent5 3 2 2 3 2" xfId="11429" xr:uid="{00000000-0005-0000-0000-0000CEBA0000}"/>
    <cellStyle name="40% - Accent5 3 2 2 3 2 2" xfId="24588" xr:uid="{00000000-0005-0000-0000-0000CFBA0000}"/>
    <cellStyle name="40% - Accent5 3 2 2 3 2 2 2" xfId="61926" xr:uid="{00000000-0005-0000-0000-0000D0BA0000}"/>
    <cellStyle name="40% - Accent5 3 2 2 3 2 3" xfId="48767" xr:uid="{00000000-0005-0000-0000-0000D1BA0000}"/>
    <cellStyle name="40% - Accent5 3 2 2 3 3" xfId="6706" xr:uid="{00000000-0005-0000-0000-0000D2BA0000}"/>
    <cellStyle name="40% - Accent5 3 2 2 3 3 2" xfId="19865" xr:uid="{00000000-0005-0000-0000-0000D3BA0000}"/>
    <cellStyle name="40% - Accent5 3 2 2 3 3 2 2" xfId="57203" xr:uid="{00000000-0005-0000-0000-0000D4BA0000}"/>
    <cellStyle name="40% - Accent5 3 2 2 3 3 3" xfId="44044" xr:uid="{00000000-0005-0000-0000-0000D5BA0000}"/>
    <cellStyle name="40% - Accent5 3 2 2 3 4" xfId="16322" xr:uid="{00000000-0005-0000-0000-0000D6BA0000}"/>
    <cellStyle name="40% - Accent5 3 2 2 3 4 2" xfId="53660" xr:uid="{00000000-0005-0000-0000-0000D7BA0000}"/>
    <cellStyle name="40% - Accent5 3 2 2 3 5" xfId="32715" xr:uid="{00000000-0005-0000-0000-0000D8BA0000}"/>
    <cellStyle name="40% - Accent5 3 2 2 3 6" xfId="40499" xr:uid="{00000000-0005-0000-0000-0000D9BA0000}"/>
    <cellStyle name="40% - Accent5 3 2 2 4" xfId="9069" xr:uid="{00000000-0005-0000-0000-0000DABA0000}"/>
    <cellStyle name="40% - Accent5 3 2 2 4 2" xfId="22228" xr:uid="{00000000-0005-0000-0000-0000DBBA0000}"/>
    <cellStyle name="40% - Accent5 3 2 2 4 2 2" xfId="59566" xr:uid="{00000000-0005-0000-0000-0000DCBA0000}"/>
    <cellStyle name="40% - Accent5 3 2 2 4 3" xfId="35427" xr:uid="{00000000-0005-0000-0000-0000DDBA0000}"/>
    <cellStyle name="40% - Accent5 3 2 2 4 4" xfId="46407" xr:uid="{00000000-0005-0000-0000-0000DEBA0000}"/>
    <cellStyle name="40% - Accent5 3 2 2 5" xfId="4346" xr:uid="{00000000-0005-0000-0000-0000DFBA0000}"/>
    <cellStyle name="40% - Accent5 3 2 2 5 2" xfId="17505" xr:uid="{00000000-0005-0000-0000-0000E0BA0000}"/>
    <cellStyle name="40% - Accent5 3 2 2 5 2 2" xfId="54843" xr:uid="{00000000-0005-0000-0000-0000E1BA0000}"/>
    <cellStyle name="40% - Accent5 3 2 2 5 3" xfId="30003" xr:uid="{00000000-0005-0000-0000-0000E2BA0000}"/>
    <cellStyle name="40% - Accent5 3 2 2 5 4" xfId="41684" xr:uid="{00000000-0005-0000-0000-0000E3BA0000}"/>
    <cellStyle name="40% - Accent5 3 2 2 6" xfId="13793" xr:uid="{00000000-0005-0000-0000-0000E4BA0000}"/>
    <cellStyle name="40% - Accent5 3 2 2 6 2" xfId="51131" xr:uid="{00000000-0005-0000-0000-0000E5BA0000}"/>
    <cellStyle name="40% - Accent5 3 2 2 7" xfId="27121" xr:uid="{00000000-0005-0000-0000-0000E6BA0000}"/>
    <cellStyle name="40% - Accent5 3 2 2 8" xfId="37970" xr:uid="{00000000-0005-0000-0000-0000E7BA0000}"/>
    <cellStyle name="40% - Accent5 3 2 3" xfId="406" xr:uid="{00000000-0005-0000-0000-0000E8BA0000}"/>
    <cellStyle name="40% - Accent5 3 2 3 2" xfId="1588" xr:uid="{00000000-0005-0000-0000-0000E9BA0000}"/>
    <cellStyle name="40% - Accent5 3 2 3 2 2" xfId="7662" xr:uid="{00000000-0005-0000-0000-0000EABA0000}"/>
    <cellStyle name="40% - Accent5 3 2 3 2 2 2" xfId="12385" xr:uid="{00000000-0005-0000-0000-0000EBBA0000}"/>
    <cellStyle name="40% - Accent5 3 2 3 2 2 2 2" xfId="25544" xr:uid="{00000000-0005-0000-0000-0000ECBA0000}"/>
    <cellStyle name="40% - Accent5 3 2 3 2 2 2 2 2" xfId="62882" xr:uid="{00000000-0005-0000-0000-0000EDBA0000}"/>
    <cellStyle name="40% - Accent5 3 2 3 2 2 2 3" xfId="49723" xr:uid="{00000000-0005-0000-0000-0000EEBA0000}"/>
    <cellStyle name="40% - Accent5 3 2 3 2 2 3" xfId="20821" xr:uid="{00000000-0005-0000-0000-0000EFBA0000}"/>
    <cellStyle name="40% - Accent5 3 2 3 2 2 3 2" xfId="58159" xr:uid="{00000000-0005-0000-0000-0000F0BA0000}"/>
    <cellStyle name="40% - Accent5 3 2 3 2 2 4" xfId="33840" xr:uid="{00000000-0005-0000-0000-0000F1BA0000}"/>
    <cellStyle name="40% - Accent5 3 2 3 2 2 5" xfId="45000" xr:uid="{00000000-0005-0000-0000-0000F2BA0000}"/>
    <cellStyle name="40% - Accent5 3 2 3 2 3" xfId="10025" xr:uid="{00000000-0005-0000-0000-0000F3BA0000}"/>
    <cellStyle name="40% - Accent5 3 2 3 2 3 2" xfId="23184" xr:uid="{00000000-0005-0000-0000-0000F4BA0000}"/>
    <cellStyle name="40% - Accent5 3 2 3 2 3 2 2" xfId="60522" xr:uid="{00000000-0005-0000-0000-0000F5BA0000}"/>
    <cellStyle name="40% - Accent5 3 2 3 2 3 3" xfId="36552" xr:uid="{00000000-0005-0000-0000-0000F6BA0000}"/>
    <cellStyle name="40% - Accent5 3 2 3 2 3 4" xfId="47363" xr:uid="{00000000-0005-0000-0000-0000F7BA0000}"/>
    <cellStyle name="40% - Accent5 3 2 3 2 4" xfId="5302" xr:uid="{00000000-0005-0000-0000-0000F8BA0000}"/>
    <cellStyle name="40% - Accent5 3 2 3 2 4 2" xfId="18461" xr:uid="{00000000-0005-0000-0000-0000F9BA0000}"/>
    <cellStyle name="40% - Accent5 3 2 3 2 4 2 2" xfId="55799" xr:uid="{00000000-0005-0000-0000-0000FABA0000}"/>
    <cellStyle name="40% - Accent5 3 2 3 2 4 3" xfId="31128" xr:uid="{00000000-0005-0000-0000-0000FBBA0000}"/>
    <cellStyle name="40% - Accent5 3 2 3 2 4 4" xfId="42640" xr:uid="{00000000-0005-0000-0000-0000FCBA0000}"/>
    <cellStyle name="40% - Accent5 3 2 3 2 5" xfId="14749" xr:uid="{00000000-0005-0000-0000-0000FDBA0000}"/>
    <cellStyle name="40% - Accent5 3 2 3 2 5 2" xfId="52087" xr:uid="{00000000-0005-0000-0000-0000FEBA0000}"/>
    <cellStyle name="40% - Accent5 3 2 3 2 6" xfId="28246" xr:uid="{00000000-0005-0000-0000-0000FFBA0000}"/>
    <cellStyle name="40% - Accent5 3 2 3 2 7" xfId="38926" xr:uid="{00000000-0005-0000-0000-000000BB0000}"/>
    <cellStyle name="40% - Accent5 3 2 3 3" xfId="2937" xr:uid="{00000000-0005-0000-0000-000001BB0000}"/>
    <cellStyle name="40% - Accent5 3 2 3 3 2" xfId="11205" xr:uid="{00000000-0005-0000-0000-000002BB0000}"/>
    <cellStyle name="40% - Accent5 3 2 3 3 2 2" xfId="24364" xr:uid="{00000000-0005-0000-0000-000003BB0000}"/>
    <cellStyle name="40% - Accent5 3 2 3 3 2 2 2" xfId="61702" xr:uid="{00000000-0005-0000-0000-000004BB0000}"/>
    <cellStyle name="40% - Accent5 3 2 3 3 2 3" xfId="48543" xr:uid="{00000000-0005-0000-0000-000005BB0000}"/>
    <cellStyle name="40% - Accent5 3 2 3 3 3" xfId="6482" xr:uid="{00000000-0005-0000-0000-000006BB0000}"/>
    <cellStyle name="40% - Accent5 3 2 3 3 3 2" xfId="19641" xr:uid="{00000000-0005-0000-0000-000007BB0000}"/>
    <cellStyle name="40% - Accent5 3 2 3 3 3 2 2" xfId="56979" xr:uid="{00000000-0005-0000-0000-000008BB0000}"/>
    <cellStyle name="40% - Accent5 3 2 3 3 3 3" xfId="43820" xr:uid="{00000000-0005-0000-0000-000009BB0000}"/>
    <cellStyle name="40% - Accent5 3 2 3 3 4" xfId="16098" xr:uid="{00000000-0005-0000-0000-00000ABB0000}"/>
    <cellStyle name="40% - Accent5 3 2 3 3 4 2" xfId="53436" xr:uid="{00000000-0005-0000-0000-00000BBB0000}"/>
    <cellStyle name="40% - Accent5 3 2 3 3 5" xfId="32491" xr:uid="{00000000-0005-0000-0000-00000CBB0000}"/>
    <cellStyle name="40% - Accent5 3 2 3 3 6" xfId="40275" xr:uid="{00000000-0005-0000-0000-00000DBB0000}"/>
    <cellStyle name="40% - Accent5 3 2 3 4" xfId="8845" xr:uid="{00000000-0005-0000-0000-00000EBB0000}"/>
    <cellStyle name="40% - Accent5 3 2 3 4 2" xfId="22004" xr:uid="{00000000-0005-0000-0000-00000FBB0000}"/>
    <cellStyle name="40% - Accent5 3 2 3 4 2 2" xfId="59342" xr:uid="{00000000-0005-0000-0000-000010BB0000}"/>
    <cellStyle name="40% - Accent5 3 2 3 4 3" xfId="35203" xr:uid="{00000000-0005-0000-0000-000011BB0000}"/>
    <cellStyle name="40% - Accent5 3 2 3 4 4" xfId="46183" xr:uid="{00000000-0005-0000-0000-000012BB0000}"/>
    <cellStyle name="40% - Accent5 3 2 3 5" xfId="4122" xr:uid="{00000000-0005-0000-0000-000013BB0000}"/>
    <cellStyle name="40% - Accent5 3 2 3 5 2" xfId="17281" xr:uid="{00000000-0005-0000-0000-000014BB0000}"/>
    <cellStyle name="40% - Accent5 3 2 3 5 2 2" xfId="54619" xr:uid="{00000000-0005-0000-0000-000015BB0000}"/>
    <cellStyle name="40% - Accent5 3 2 3 5 3" xfId="29779" xr:uid="{00000000-0005-0000-0000-000016BB0000}"/>
    <cellStyle name="40% - Accent5 3 2 3 5 4" xfId="41460" xr:uid="{00000000-0005-0000-0000-000017BB0000}"/>
    <cellStyle name="40% - Accent5 3 2 3 6" xfId="13569" xr:uid="{00000000-0005-0000-0000-000018BB0000}"/>
    <cellStyle name="40% - Accent5 3 2 3 6 2" xfId="50907" xr:uid="{00000000-0005-0000-0000-000019BB0000}"/>
    <cellStyle name="40% - Accent5 3 2 3 7" xfId="26897" xr:uid="{00000000-0005-0000-0000-00001ABB0000}"/>
    <cellStyle name="40% - Accent5 3 2 3 8" xfId="37746" xr:uid="{00000000-0005-0000-0000-00001BBB0000}"/>
    <cellStyle name="40% - Accent5 3 2 4" xfId="827" xr:uid="{00000000-0005-0000-0000-00001CBB0000}"/>
    <cellStyle name="40% - Accent5 3 2 4 2" xfId="2009" xr:uid="{00000000-0005-0000-0000-00001DBB0000}"/>
    <cellStyle name="40% - Accent5 3 2 4 2 2" xfId="8083" xr:uid="{00000000-0005-0000-0000-00001EBB0000}"/>
    <cellStyle name="40% - Accent5 3 2 4 2 2 2" xfId="12806" xr:uid="{00000000-0005-0000-0000-00001FBB0000}"/>
    <cellStyle name="40% - Accent5 3 2 4 2 2 2 2" xfId="25965" xr:uid="{00000000-0005-0000-0000-000020BB0000}"/>
    <cellStyle name="40% - Accent5 3 2 4 2 2 2 2 2" xfId="63303" xr:uid="{00000000-0005-0000-0000-000021BB0000}"/>
    <cellStyle name="40% - Accent5 3 2 4 2 2 2 3" xfId="50144" xr:uid="{00000000-0005-0000-0000-000022BB0000}"/>
    <cellStyle name="40% - Accent5 3 2 4 2 2 3" xfId="21242" xr:uid="{00000000-0005-0000-0000-000023BB0000}"/>
    <cellStyle name="40% - Accent5 3 2 4 2 2 3 2" xfId="58580" xr:uid="{00000000-0005-0000-0000-000024BB0000}"/>
    <cellStyle name="40% - Accent5 3 2 4 2 2 4" xfId="34261" xr:uid="{00000000-0005-0000-0000-000025BB0000}"/>
    <cellStyle name="40% - Accent5 3 2 4 2 2 5" xfId="45421" xr:uid="{00000000-0005-0000-0000-000026BB0000}"/>
    <cellStyle name="40% - Accent5 3 2 4 2 3" xfId="10446" xr:uid="{00000000-0005-0000-0000-000027BB0000}"/>
    <cellStyle name="40% - Accent5 3 2 4 2 3 2" xfId="23605" xr:uid="{00000000-0005-0000-0000-000028BB0000}"/>
    <cellStyle name="40% - Accent5 3 2 4 2 3 2 2" xfId="60943" xr:uid="{00000000-0005-0000-0000-000029BB0000}"/>
    <cellStyle name="40% - Accent5 3 2 4 2 3 3" xfId="36973" xr:uid="{00000000-0005-0000-0000-00002ABB0000}"/>
    <cellStyle name="40% - Accent5 3 2 4 2 3 4" xfId="47784" xr:uid="{00000000-0005-0000-0000-00002BBB0000}"/>
    <cellStyle name="40% - Accent5 3 2 4 2 4" xfId="5723" xr:uid="{00000000-0005-0000-0000-00002CBB0000}"/>
    <cellStyle name="40% - Accent5 3 2 4 2 4 2" xfId="18882" xr:uid="{00000000-0005-0000-0000-00002DBB0000}"/>
    <cellStyle name="40% - Accent5 3 2 4 2 4 2 2" xfId="56220" xr:uid="{00000000-0005-0000-0000-00002EBB0000}"/>
    <cellStyle name="40% - Accent5 3 2 4 2 4 3" xfId="31549" xr:uid="{00000000-0005-0000-0000-00002FBB0000}"/>
    <cellStyle name="40% - Accent5 3 2 4 2 4 4" xfId="43061" xr:uid="{00000000-0005-0000-0000-000030BB0000}"/>
    <cellStyle name="40% - Accent5 3 2 4 2 5" xfId="15170" xr:uid="{00000000-0005-0000-0000-000031BB0000}"/>
    <cellStyle name="40% - Accent5 3 2 4 2 5 2" xfId="52508" xr:uid="{00000000-0005-0000-0000-000032BB0000}"/>
    <cellStyle name="40% - Accent5 3 2 4 2 6" xfId="28667" xr:uid="{00000000-0005-0000-0000-000033BB0000}"/>
    <cellStyle name="40% - Accent5 3 2 4 2 7" xfId="39347" xr:uid="{00000000-0005-0000-0000-000034BB0000}"/>
    <cellStyle name="40% - Accent5 3 2 4 3" xfId="3358" xr:uid="{00000000-0005-0000-0000-000035BB0000}"/>
    <cellStyle name="40% - Accent5 3 2 4 3 2" xfId="11626" xr:uid="{00000000-0005-0000-0000-000036BB0000}"/>
    <cellStyle name="40% - Accent5 3 2 4 3 2 2" xfId="24785" xr:uid="{00000000-0005-0000-0000-000037BB0000}"/>
    <cellStyle name="40% - Accent5 3 2 4 3 2 2 2" xfId="62123" xr:uid="{00000000-0005-0000-0000-000038BB0000}"/>
    <cellStyle name="40% - Accent5 3 2 4 3 2 3" xfId="48964" xr:uid="{00000000-0005-0000-0000-000039BB0000}"/>
    <cellStyle name="40% - Accent5 3 2 4 3 3" xfId="6903" xr:uid="{00000000-0005-0000-0000-00003ABB0000}"/>
    <cellStyle name="40% - Accent5 3 2 4 3 3 2" xfId="20062" xr:uid="{00000000-0005-0000-0000-00003BBB0000}"/>
    <cellStyle name="40% - Accent5 3 2 4 3 3 2 2" xfId="57400" xr:uid="{00000000-0005-0000-0000-00003CBB0000}"/>
    <cellStyle name="40% - Accent5 3 2 4 3 3 3" xfId="44241" xr:uid="{00000000-0005-0000-0000-00003DBB0000}"/>
    <cellStyle name="40% - Accent5 3 2 4 3 4" xfId="16519" xr:uid="{00000000-0005-0000-0000-00003EBB0000}"/>
    <cellStyle name="40% - Accent5 3 2 4 3 4 2" xfId="53857" xr:uid="{00000000-0005-0000-0000-00003FBB0000}"/>
    <cellStyle name="40% - Accent5 3 2 4 3 5" xfId="32912" xr:uid="{00000000-0005-0000-0000-000040BB0000}"/>
    <cellStyle name="40% - Accent5 3 2 4 3 6" xfId="40696" xr:uid="{00000000-0005-0000-0000-000041BB0000}"/>
    <cellStyle name="40% - Accent5 3 2 4 4" xfId="9266" xr:uid="{00000000-0005-0000-0000-000042BB0000}"/>
    <cellStyle name="40% - Accent5 3 2 4 4 2" xfId="22425" xr:uid="{00000000-0005-0000-0000-000043BB0000}"/>
    <cellStyle name="40% - Accent5 3 2 4 4 2 2" xfId="59763" xr:uid="{00000000-0005-0000-0000-000044BB0000}"/>
    <cellStyle name="40% - Accent5 3 2 4 4 3" xfId="35624" xr:uid="{00000000-0005-0000-0000-000045BB0000}"/>
    <cellStyle name="40% - Accent5 3 2 4 4 4" xfId="46604" xr:uid="{00000000-0005-0000-0000-000046BB0000}"/>
    <cellStyle name="40% - Accent5 3 2 4 5" xfId="4543" xr:uid="{00000000-0005-0000-0000-000047BB0000}"/>
    <cellStyle name="40% - Accent5 3 2 4 5 2" xfId="17702" xr:uid="{00000000-0005-0000-0000-000048BB0000}"/>
    <cellStyle name="40% - Accent5 3 2 4 5 2 2" xfId="55040" xr:uid="{00000000-0005-0000-0000-000049BB0000}"/>
    <cellStyle name="40% - Accent5 3 2 4 5 3" xfId="30200" xr:uid="{00000000-0005-0000-0000-00004ABB0000}"/>
    <cellStyle name="40% - Accent5 3 2 4 5 4" xfId="41881" xr:uid="{00000000-0005-0000-0000-00004BBB0000}"/>
    <cellStyle name="40% - Accent5 3 2 4 6" xfId="13990" xr:uid="{00000000-0005-0000-0000-00004CBB0000}"/>
    <cellStyle name="40% - Accent5 3 2 4 6 2" xfId="51328" xr:uid="{00000000-0005-0000-0000-00004DBB0000}"/>
    <cellStyle name="40% - Accent5 3 2 4 7" xfId="27318" xr:uid="{00000000-0005-0000-0000-00004EBB0000}"/>
    <cellStyle name="40% - Accent5 3 2 4 8" xfId="38167" xr:uid="{00000000-0005-0000-0000-00004FBB0000}"/>
    <cellStyle name="40% - Accent5 3 2 5" xfId="996" xr:uid="{00000000-0005-0000-0000-000050BB0000}"/>
    <cellStyle name="40% - Accent5 3 2 5 2" xfId="2178" xr:uid="{00000000-0005-0000-0000-000051BB0000}"/>
    <cellStyle name="40% - Accent5 3 2 5 2 2" xfId="8252" xr:uid="{00000000-0005-0000-0000-000052BB0000}"/>
    <cellStyle name="40% - Accent5 3 2 5 2 2 2" xfId="12975" xr:uid="{00000000-0005-0000-0000-000053BB0000}"/>
    <cellStyle name="40% - Accent5 3 2 5 2 2 2 2" xfId="26134" xr:uid="{00000000-0005-0000-0000-000054BB0000}"/>
    <cellStyle name="40% - Accent5 3 2 5 2 2 2 2 2" xfId="63472" xr:uid="{00000000-0005-0000-0000-000055BB0000}"/>
    <cellStyle name="40% - Accent5 3 2 5 2 2 2 3" xfId="50313" xr:uid="{00000000-0005-0000-0000-000056BB0000}"/>
    <cellStyle name="40% - Accent5 3 2 5 2 2 3" xfId="21411" xr:uid="{00000000-0005-0000-0000-000057BB0000}"/>
    <cellStyle name="40% - Accent5 3 2 5 2 2 3 2" xfId="58749" xr:uid="{00000000-0005-0000-0000-000058BB0000}"/>
    <cellStyle name="40% - Accent5 3 2 5 2 2 4" xfId="34430" xr:uid="{00000000-0005-0000-0000-000059BB0000}"/>
    <cellStyle name="40% - Accent5 3 2 5 2 2 5" xfId="45590" xr:uid="{00000000-0005-0000-0000-00005ABB0000}"/>
    <cellStyle name="40% - Accent5 3 2 5 2 3" xfId="10615" xr:uid="{00000000-0005-0000-0000-00005BBB0000}"/>
    <cellStyle name="40% - Accent5 3 2 5 2 3 2" xfId="23774" xr:uid="{00000000-0005-0000-0000-00005CBB0000}"/>
    <cellStyle name="40% - Accent5 3 2 5 2 3 2 2" xfId="61112" xr:uid="{00000000-0005-0000-0000-00005DBB0000}"/>
    <cellStyle name="40% - Accent5 3 2 5 2 3 3" xfId="37142" xr:uid="{00000000-0005-0000-0000-00005EBB0000}"/>
    <cellStyle name="40% - Accent5 3 2 5 2 3 4" xfId="47953" xr:uid="{00000000-0005-0000-0000-00005FBB0000}"/>
    <cellStyle name="40% - Accent5 3 2 5 2 4" xfId="5892" xr:uid="{00000000-0005-0000-0000-000060BB0000}"/>
    <cellStyle name="40% - Accent5 3 2 5 2 4 2" xfId="19051" xr:uid="{00000000-0005-0000-0000-000061BB0000}"/>
    <cellStyle name="40% - Accent5 3 2 5 2 4 2 2" xfId="56389" xr:uid="{00000000-0005-0000-0000-000062BB0000}"/>
    <cellStyle name="40% - Accent5 3 2 5 2 4 3" xfId="31718" xr:uid="{00000000-0005-0000-0000-000063BB0000}"/>
    <cellStyle name="40% - Accent5 3 2 5 2 4 4" xfId="43230" xr:uid="{00000000-0005-0000-0000-000064BB0000}"/>
    <cellStyle name="40% - Accent5 3 2 5 2 5" xfId="15339" xr:uid="{00000000-0005-0000-0000-000065BB0000}"/>
    <cellStyle name="40% - Accent5 3 2 5 2 5 2" xfId="52677" xr:uid="{00000000-0005-0000-0000-000066BB0000}"/>
    <cellStyle name="40% - Accent5 3 2 5 2 6" xfId="28836" xr:uid="{00000000-0005-0000-0000-000067BB0000}"/>
    <cellStyle name="40% - Accent5 3 2 5 2 7" xfId="39516" xr:uid="{00000000-0005-0000-0000-000068BB0000}"/>
    <cellStyle name="40% - Accent5 3 2 5 3" xfId="3527" xr:uid="{00000000-0005-0000-0000-000069BB0000}"/>
    <cellStyle name="40% - Accent5 3 2 5 3 2" xfId="11795" xr:uid="{00000000-0005-0000-0000-00006ABB0000}"/>
    <cellStyle name="40% - Accent5 3 2 5 3 2 2" xfId="24954" xr:uid="{00000000-0005-0000-0000-00006BBB0000}"/>
    <cellStyle name="40% - Accent5 3 2 5 3 2 2 2" xfId="62292" xr:uid="{00000000-0005-0000-0000-00006CBB0000}"/>
    <cellStyle name="40% - Accent5 3 2 5 3 2 3" xfId="49133" xr:uid="{00000000-0005-0000-0000-00006DBB0000}"/>
    <cellStyle name="40% - Accent5 3 2 5 3 3" xfId="7072" xr:uid="{00000000-0005-0000-0000-00006EBB0000}"/>
    <cellStyle name="40% - Accent5 3 2 5 3 3 2" xfId="20231" xr:uid="{00000000-0005-0000-0000-00006FBB0000}"/>
    <cellStyle name="40% - Accent5 3 2 5 3 3 2 2" xfId="57569" xr:uid="{00000000-0005-0000-0000-000070BB0000}"/>
    <cellStyle name="40% - Accent5 3 2 5 3 3 3" xfId="44410" xr:uid="{00000000-0005-0000-0000-000071BB0000}"/>
    <cellStyle name="40% - Accent5 3 2 5 3 4" xfId="16688" xr:uid="{00000000-0005-0000-0000-000072BB0000}"/>
    <cellStyle name="40% - Accent5 3 2 5 3 4 2" xfId="54026" xr:uid="{00000000-0005-0000-0000-000073BB0000}"/>
    <cellStyle name="40% - Accent5 3 2 5 3 5" xfId="33081" xr:uid="{00000000-0005-0000-0000-000074BB0000}"/>
    <cellStyle name="40% - Accent5 3 2 5 3 6" xfId="40865" xr:uid="{00000000-0005-0000-0000-000075BB0000}"/>
    <cellStyle name="40% - Accent5 3 2 5 4" xfId="9435" xr:uid="{00000000-0005-0000-0000-000076BB0000}"/>
    <cellStyle name="40% - Accent5 3 2 5 4 2" xfId="22594" xr:uid="{00000000-0005-0000-0000-000077BB0000}"/>
    <cellStyle name="40% - Accent5 3 2 5 4 2 2" xfId="59932" xr:uid="{00000000-0005-0000-0000-000078BB0000}"/>
    <cellStyle name="40% - Accent5 3 2 5 4 3" xfId="35793" xr:uid="{00000000-0005-0000-0000-000079BB0000}"/>
    <cellStyle name="40% - Accent5 3 2 5 4 4" xfId="46773" xr:uid="{00000000-0005-0000-0000-00007ABB0000}"/>
    <cellStyle name="40% - Accent5 3 2 5 5" xfId="4712" xr:uid="{00000000-0005-0000-0000-00007BBB0000}"/>
    <cellStyle name="40% - Accent5 3 2 5 5 2" xfId="17871" xr:uid="{00000000-0005-0000-0000-00007CBB0000}"/>
    <cellStyle name="40% - Accent5 3 2 5 5 2 2" xfId="55209" xr:uid="{00000000-0005-0000-0000-00007DBB0000}"/>
    <cellStyle name="40% - Accent5 3 2 5 5 3" xfId="30369" xr:uid="{00000000-0005-0000-0000-00007EBB0000}"/>
    <cellStyle name="40% - Accent5 3 2 5 5 4" xfId="42050" xr:uid="{00000000-0005-0000-0000-00007FBB0000}"/>
    <cellStyle name="40% - Accent5 3 2 5 6" xfId="14159" xr:uid="{00000000-0005-0000-0000-000080BB0000}"/>
    <cellStyle name="40% - Accent5 3 2 5 6 2" xfId="51497" xr:uid="{00000000-0005-0000-0000-000081BB0000}"/>
    <cellStyle name="40% - Accent5 3 2 5 7" xfId="27487" xr:uid="{00000000-0005-0000-0000-000082BB0000}"/>
    <cellStyle name="40% - Accent5 3 2 5 8" xfId="38336" xr:uid="{00000000-0005-0000-0000-000083BB0000}"/>
    <cellStyle name="40% - Accent5 3 2 6" xfId="1167" xr:uid="{00000000-0005-0000-0000-000084BB0000}"/>
    <cellStyle name="40% - Accent5 3 2 6 2" xfId="2347" xr:uid="{00000000-0005-0000-0000-000085BB0000}"/>
    <cellStyle name="40% - Accent5 3 2 6 2 2" xfId="8421" xr:uid="{00000000-0005-0000-0000-000086BB0000}"/>
    <cellStyle name="40% - Accent5 3 2 6 2 2 2" xfId="13144" xr:uid="{00000000-0005-0000-0000-000087BB0000}"/>
    <cellStyle name="40% - Accent5 3 2 6 2 2 2 2" xfId="26303" xr:uid="{00000000-0005-0000-0000-000088BB0000}"/>
    <cellStyle name="40% - Accent5 3 2 6 2 2 2 2 2" xfId="63641" xr:uid="{00000000-0005-0000-0000-000089BB0000}"/>
    <cellStyle name="40% - Accent5 3 2 6 2 2 2 3" xfId="50482" xr:uid="{00000000-0005-0000-0000-00008ABB0000}"/>
    <cellStyle name="40% - Accent5 3 2 6 2 2 3" xfId="21580" xr:uid="{00000000-0005-0000-0000-00008BBB0000}"/>
    <cellStyle name="40% - Accent5 3 2 6 2 2 3 2" xfId="58918" xr:uid="{00000000-0005-0000-0000-00008CBB0000}"/>
    <cellStyle name="40% - Accent5 3 2 6 2 2 4" xfId="34599" xr:uid="{00000000-0005-0000-0000-00008DBB0000}"/>
    <cellStyle name="40% - Accent5 3 2 6 2 2 5" xfId="45759" xr:uid="{00000000-0005-0000-0000-00008EBB0000}"/>
    <cellStyle name="40% - Accent5 3 2 6 2 3" xfId="10784" xr:uid="{00000000-0005-0000-0000-00008FBB0000}"/>
    <cellStyle name="40% - Accent5 3 2 6 2 3 2" xfId="23943" xr:uid="{00000000-0005-0000-0000-000090BB0000}"/>
    <cellStyle name="40% - Accent5 3 2 6 2 3 2 2" xfId="61281" xr:uid="{00000000-0005-0000-0000-000091BB0000}"/>
    <cellStyle name="40% - Accent5 3 2 6 2 3 3" xfId="37311" xr:uid="{00000000-0005-0000-0000-000092BB0000}"/>
    <cellStyle name="40% - Accent5 3 2 6 2 3 4" xfId="48122" xr:uid="{00000000-0005-0000-0000-000093BB0000}"/>
    <cellStyle name="40% - Accent5 3 2 6 2 4" xfId="6061" xr:uid="{00000000-0005-0000-0000-000094BB0000}"/>
    <cellStyle name="40% - Accent5 3 2 6 2 4 2" xfId="19220" xr:uid="{00000000-0005-0000-0000-000095BB0000}"/>
    <cellStyle name="40% - Accent5 3 2 6 2 4 2 2" xfId="56558" xr:uid="{00000000-0005-0000-0000-000096BB0000}"/>
    <cellStyle name="40% - Accent5 3 2 6 2 4 3" xfId="31887" xr:uid="{00000000-0005-0000-0000-000097BB0000}"/>
    <cellStyle name="40% - Accent5 3 2 6 2 4 4" xfId="43399" xr:uid="{00000000-0005-0000-0000-000098BB0000}"/>
    <cellStyle name="40% - Accent5 3 2 6 2 5" xfId="15508" xr:uid="{00000000-0005-0000-0000-000099BB0000}"/>
    <cellStyle name="40% - Accent5 3 2 6 2 5 2" xfId="52846" xr:uid="{00000000-0005-0000-0000-00009ABB0000}"/>
    <cellStyle name="40% - Accent5 3 2 6 2 6" xfId="29005" xr:uid="{00000000-0005-0000-0000-00009BBB0000}"/>
    <cellStyle name="40% - Accent5 3 2 6 2 7" xfId="39685" xr:uid="{00000000-0005-0000-0000-00009CBB0000}"/>
    <cellStyle name="40% - Accent5 3 2 6 3" xfId="3696" xr:uid="{00000000-0005-0000-0000-00009DBB0000}"/>
    <cellStyle name="40% - Accent5 3 2 6 3 2" xfId="11964" xr:uid="{00000000-0005-0000-0000-00009EBB0000}"/>
    <cellStyle name="40% - Accent5 3 2 6 3 2 2" xfId="25123" xr:uid="{00000000-0005-0000-0000-00009FBB0000}"/>
    <cellStyle name="40% - Accent5 3 2 6 3 2 2 2" xfId="62461" xr:uid="{00000000-0005-0000-0000-0000A0BB0000}"/>
    <cellStyle name="40% - Accent5 3 2 6 3 2 3" xfId="49302" xr:uid="{00000000-0005-0000-0000-0000A1BB0000}"/>
    <cellStyle name="40% - Accent5 3 2 6 3 3" xfId="7241" xr:uid="{00000000-0005-0000-0000-0000A2BB0000}"/>
    <cellStyle name="40% - Accent5 3 2 6 3 3 2" xfId="20400" xr:uid="{00000000-0005-0000-0000-0000A3BB0000}"/>
    <cellStyle name="40% - Accent5 3 2 6 3 3 2 2" xfId="57738" xr:uid="{00000000-0005-0000-0000-0000A4BB0000}"/>
    <cellStyle name="40% - Accent5 3 2 6 3 3 3" xfId="44579" xr:uid="{00000000-0005-0000-0000-0000A5BB0000}"/>
    <cellStyle name="40% - Accent5 3 2 6 3 4" xfId="16857" xr:uid="{00000000-0005-0000-0000-0000A6BB0000}"/>
    <cellStyle name="40% - Accent5 3 2 6 3 4 2" xfId="54195" xr:uid="{00000000-0005-0000-0000-0000A7BB0000}"/>
    <cellStyle name="40% - Accent5 3 2 6 3 5" xfId="33250" xr:uid="{00000000-0005-0000-0000-0000A8BB0000}"/>
    <cellStyle name="40% - Accent5 3 2 6 3 6" xfId="41034" xr:uid="{00000000-0005-0000-0000-0000A9BB0000}"/>
    <cellStyle name="40% - Accent5 3 2 6 4" xfId="9604" xr:uid="{00000000-0005-0000-0000-0000AABB0000}"/>
    <cellStyle name="40% - Accent5 3 2 6 4 2" xfId="22763" xr:uid="{00000000-0005-0000-0000-0000ABBB0000}"/>
    <cellStyle name="40% - Accent5 3 2 6 4 2 2" xfId="60101" xr:uid="{00000000-0005-0000-0000-0000ACBB0000}"/>
    <cellStyle name="40% - Accent5 3 2 6 4 3" xfId="35962" xr:uid="{00000000-0005-0000-0000-0000ADBB0000}"/>
    <cellStyle name="40% - Accent5 3 2 6 4 4" xfId="46942" xr:uid="{00000000-0005-0000-0000-0000AEBB0000}"/>
    <cellStyle name="40% - Accent5 3 2 6 5" xfId="4881" xr:uid="{00000000-0005-0000-0000-0000AFBB0000}"/>
    <cellStyle name="40% - Accent5 3 2 6 5 2" xfId="18040" xr:uid="{00000000-0005-0000-0000-0000B0BB0000}"/>
    <cellStyle name="40% - Accent5 3 2 6 5 2 2" xfId="55378" xr:uid="{00000000-0005-0000-0000-0000B1BB0000}"/>
    <cellStyle name="40% - Accent5 3 2 6 5 3" xfId="30538" xr:uid="{00000000-0005-0000-0000-0000B2BB0000}"/>
    <cellStyle name="40% - Accent5 3 2 6 5 4" xfId="42219" xr:uid="{00000000-0005-0000-0000-0000B3BB0000}"/>
    <cellStyle name="40% - Accent5 3 2 6 6" xfId="14328" xr:uid="{00000000-0005-0000-0000-0000B4BB0000}"/>
    <cellStyle name="40% - Accent5 3 2 6 6 2" xfId="51666" xr:uid="{00000000-0005-0000-0000-0000B5BB0000}"/>
    <cellStyle name="40% - Accent5 3 2 6 7" xfId="27656" xr:uid="{00000000-0005-0000-0000-0000B6BB0000}"/>
    <cellStyle name="40% - Accent5 3 2 6 8" xfId="38505" xr:uid="{00000000-0005-0000-0000-0000B7BB0000}"/>
    <cellStyle name="40% - Accent5 3 2 7" xfId="1391" xr:uid="{00000000-0005-0000-0000-0000B8BB0000}"/>
    <cellStyle name="40% - Accent5 3 2 7 2" xfId="2740" xr:uid="{00000000-0005-0000-0000-0000B9BB0000}"/>
    <cellStyle name="40% - Accent5 3 2 7 2 2" xfId="12188" xr:uid="{00000000-0005-0000-0000-0000BABB0000}"/>
    <cellStyle name="40% - Accent5 3 2 7 2 2 2" xfId="25347" xr:uid="{00000000-0005-0000-0000-0000BBBB0000}"/>
    <cellStyle name="40% - Accent5 3 2 7 2 2 2 2" xfId="62685" xr:uid="{00000000-0005-0000-0000-0000BCBB0000}"/>
    <cellStyle name="40% - Accent5 3 2 7 2 2 3" xfId="33643" xr:uid="{00000000-0005-0000-0000-0000BDBB0000}"/>
    <cellStyle name="40% - Accent5 3 2 7 2 2 4" xfId="49526" xr:uid="{00000000-0005-0000-0000-0000BEBB0000}"/>
    <cellStyle name="40% - Accent5 3 2 7 2 3" xfId="7465" xr:uid="{00000000-0005-0000-0000-0000BFBB0000}"/>
    <cellStyle name="40% - Accent5 3 2 7 2 3 2" xfId="20624" xr:uid="{00000000-0005-0000-0000-0000C0BB0000}"/>
    <cellStyle name="40% - Accent5 3 2 7 2 3 2 2" xfId="57962" xr:uid="{00000000-0005-0000-0000-0000C1BB0000}"/>
    <cellStyle name="40% - Accent5 3 2 7 2 3 3" xfId="36355" xr:uid="{00000000-0005-0000-0000-0000C2BB0000}"/>
    <cellStyle name="40% - Accent5 3 2 7 2 3 4" xfId="44803" xr:uid="{00000000-0005-0000-0000-0000C3BB0000}"/>
    <cellStyle name="40% - Accent5 3 2 7 2 4" xfId="15901" xr:uid="{00000000-0005-0000-0000-0000C4BB0000}"/>
    <cellStyle name="40% - Accent5 3 2 7 2 4 2" xfId="30931" xr:uid="{00000000-0005-0000-0000-0000C5BB0000}"/>
    <cellStyle name="40% - Accent5 3 2 7 2 4 3" xfId="53239" xr:uid="{00000000-0005-0000-0000-0000C6BB0000}"/>
    <cellStyle name="40% - Accent5 3 2 7 2 5" xfId="28049" xr:uid="{00000000-0005-0000-0000-0000C7BB0000}"/>
    <cellStyle name="40% - Accent5 3 2 7 2 6" xfId="40078" xr:uid="{00000000-0005-0000-0000-0000C8BB0000}"/>
    <cellStyle name="40% - Accent5 3 2 7 3" xfId="9828" xr:uid="{00000000-0005-0000-0000-0000C9BB0000}"/>
    <cellStyle name="40% - Accent5 3 2 7 3 2" xfId="22987" xr:uid="{00000000-0005-0000-0000-0000CABB0000}"/>
    <cellStyle name="40% - Accent5 3 2 7 3 2 2" xfId="60325" xr:uid="{00000000-0005-0000-0000-0000CBBB0000}"/>
    <cellStyle name="40% - Accent5 3 2 7 3 3" xfId="32294" xr:uid="{00000000-0005-0000-0000-0000CCBB0000}"/>
    <cellStyle name="40% - Accent5 3 2 7 3 4" xfId="47166" xr:uid="{00000000-0005-0000-0000-0000CDBB0000}"/>
    <cellStyle name="40% - Accent5 3 2 7 4" xfId="5105" xr:uid="{00000000-0005-0000-0000-0000CEBB0000}"/>
    <cellStyle name="40% - Accent5 3 2 7 4 2" xfId="18264" xr:uid="{00000000-0005-0000-0000-0000CFBB0000}"/>
    <cellStyle name="40% - Accent5 3 2 7 4 2 2" xfId="55602" xr:uid="{00000000-0005-0000-0000-0000D0BB0000}"/>
    <cellStyle name="40% - Accent5 3 2 7 4 3" xfId="35006" xr:uid="{00000000-0005-0000-0000-0000D1BB0000}"/>
    <cellStyle name="40% - Accent5 3 2 7 4 4" xfId="42443" xr:uid="{00000000-0005-0000-0000-0000D2BB0000}"/>
    <cellStyle name="40% - Accent5 3 2 7 5" xfId="14552" xr:uid="{00000000-0005-0000-0000-0000D3BB0000}"/>
    <cellStyle name="40% - Accent5 3 2 7 5 2" xfId="29582" xr:uid="{00000000-0005-0000-0000-0000D4BB0000}"/>
    <cellStyle name="40% - Accent5 3 2 7 5 3" xfId="51890" xr:uid="{00000000-0005-0000-0000-0000D5BB0000}"/>
    <cellStyle name="40% - Accent5 3 2 7 6" xfId="26700" xr:uid="{00000000-0005-0000-0000-0000D6BB0000}"/>
    <cellStyle name="40% - Accent5 3 2 7 7" xfId="38729" xr:uid="{00000000-0005-0000-0000-0000D7BB0000}"/>
    <cellStyle name="40% - Accent5 3 2 8" xfId="2516" xr:uid="{00000000-0005-0000-0000-0000D8BB0000}"/>
    <cellStyle name="40% - Accent5 3 2 8 2" xfId="11008" xr:uid="{00000000-0005-0000-0000-0000D9BB0000}"/>
    <cellStyle name="40% - Accent5 3 2 8 2 2" xfId="24167" xr:uid="{00000000-0005-0000-0000-0000DABB0000}"/>
    <cellStyle name="40% - Accent5 3 2 8 2 2 2" xfId="61505" xr:uid="{00000000-0005-0000-0000-0000DBBB0000}"/>
    <cellStyle name="40% - Accent5 3 2 8 2 3" xfId="33419" xr:uid="{00000000-0005-0000-0000-0000DCBB0000}"/>
    <cellStyle name="40% - Accent5 3 2 8 2 4" xfId="48346" xr:uid="{00000000-0005-0000-0000-0000DDBB0000}"/>
    <cellStyle name="40% - Accent5 3 2 8 3" xfId="6285" xr:uid="{00000000-0005-0000-0000-0000DEBB0000}"/>
    <cellStyle name="40% - Accent5 3 2 8 3 2" xfId="19444" xr:uid="{00000000-0005-0000-0000-0000DFBB0000}"/>
    <cellStyle name="40% - Accent5 3 2 8 3 2 2" xfId="56782" xr:uid="{00000000-0005-0000-0000-0000E0BB0000}"/>
    <cellStyle name="40% - Accent5 3 2 8 3 3" xfId="36131" xr:uid="{00000000-0005-0000-0000-0000E1BB0000}"/>
    <cellStyle name="40% - Accent5 3 2 8 3 4" xfId="43623" xr:uid="{00000000-0005-0000-0000-0000E2BB0000}"/>
    <cellStyle name="40% - Accent5 3 2 8 4" xfId="15677" xr:uid="{00000000-0005-0000-0000-0000E3BB0000}"/>
    <cellStyle name="40% - Accent5 3 2 8 4 2" xfId="30707" xr:uid="{00000000-0005-0000-0000-0000E4BB0000}"/>
    <cellStyle name="40% - Accent5 3 2 8 4 3" xfId="53015" xr:uid="{00000000-0005-0000-0000-0000E5BB0000}"/>
    <cellStyle name="40% - Accent5 3 2 8 5" xfId="27825" xr:uid="{00000000-0005-0000-0000-0000E6BB0000}"/>
    <cellStyle name="40% - Accent5 3 2 8 6" xfId="39854" xr:uid="{00000000-0005-0000-0000-0000E7BB0000}"/>
    <cellStyle name="40% - Accent5 3 2 9" xfId="8648" xr:uid="{00000000-0005-0000-0000-0000E8BB0000}"/>
    <cellStyle name="40% - Accent5 3 2 9 2" xfId="21807" xr:uid="{00000000-0005-0000-0000-0000E9BB0000}"/>
    <cellStyle name="40% - Accent5 3 2 9 2 2" xfId="59145" xr:uid="{00000000-0005-0000-0000-0000EABB0000}"/>
    <cellStyle name="40% - Accent5 3 2 9 3" xfId="29358" xr:uid="{00000000-0005-0000-0000-0000EBBB0000}"/>
    <cellStyle name="40% - Accent5 3 2 9 4" xfId="45986" xr:uid="{00000000-0005-0000-0000-0000ECBB0000}"/>
    <cellStyle name="40% - Accent5 3 3" xfId="518" xr:uid="{00000000-0005-0000-0000-0000EDBB0000}"/>
    <cellStyle name="40% - Accent5 3 3 2" xfId="1700" xr:uid="{00000000-0005-0000-0000-0000EEBB0000}"/>
    <cellStyle name="40% - Accent5 3 3 2 2" xfId="7774" xr:uid="{00000000-0005-0000-0000-0000EFBB0000}"/>
    <cellStyle name="40% - Accent5 3 3 2 2 2" xfId="12497" xr:uid="{00000000-0005-0000-0000-0000F0BB0000}"/>
    <cellStyle name="40% - Accent5 3 3 2 2 2 2" xfId="25656" xr:uid="{00000000-0005-0000-0000-0000F1BB0000}"/>
    <cellStyle name="40% - Accent5 3 3 2 2 2 2 2" xfId="62994" xr:uid="{00000000-0005-0000-0000-0000F2BB0000}"/>
    <cellStyle name="40% - Accent5 3 3 2 2 2 3" xfId="49835" xr:uid="{00000000-0005-0000-0000-0000F3BB0000}"/>
    <cellStyle name="40% - Accent5 3 3 2 2 3" xfId="20933" xr:uid="{00000000-0005-0000-0000-0000F4BB0000}"/>
    <cellStyle name="40% - Accent5 3 3 2 2 3 2" xfId="58271" xr:uid="{00000000-0005-0000-0000-0000F5BB0000}"/>
    <cellStyle name="40% - Accent5 3 3 2 2 4" xfId="33952" xr:uid="{00000000-0005-0000-0000-0000F6BB0000}"/>
    <cellStyle name="40% - Accent5 3 3 2 2 5" xfId="45112" xr:uid="{00000000-0005-0000-0000-0000F7BB0000}"/>
    <cellStyle name="40% - Accent5 3 3 2 3" xfId="10137" xr:uid="{00000000-0005-0000-0000-0000F8BB0000}"/>
    <cellStyle name="40% - Accent5 3 3 2 3 2" xfId="23296" xr:uid="{00000000-0005-0000-0000-0000F9BB0000}"/>
    <cellStyle name="40% - Accent5 3 3 2 3 2 2" xfId="60634" xr:uid="{00000000-0005-0000-0000-0000FABB0000}"/>
    <cellStyle name="40% - Accent5 3 3 2 3 3" xfId="36664" xr:uid="{00000000-0005-0000-0000-0000FBBB0000}"/>
    <cellStyle name="40% - Accent5 3 3 2 3 4" xfId="47475" xr:uid="{00000000-0005-0000-0000-0000FCBB0000}"/>
    <cellStyle name="40% - Accent5 3 3 2 4" xfId="5414" xr:uid="{00000000-0005-0000-0000-0000FDBB0000}"/>
    <cellStyle name="40% - Accent5 3 3 2 4 2" xfId="18573" xr:uid="{00000000-0005-0000-0000-0000FEBB0000}"/>
    <cellStyle name="40% - Accent5 3 3 2 4 2 2" xfId="55911" xr:uid="{00000000-0005-0000-0000-0000FFBB0000}"/>
    <cellStyle name="40% - Accent5 3 3 2 4 3" xfId="31240" xr:uid="{00000000-0005-0000-0000-000000BC0000}"/>
    <cellStyle name="40% - Accent5 3 3 2 4 4" xfId="42752" xr:uid="{00000000-0005-0000-0000-000001BC0000}"/>
    <cellStyle name="40% - Accent5 3 3 2 5" xfId="14861" xr:uid="{00000000-0005-0000-0000-000002BC0000}"/>
    <cellStyle name="40% - Accent5 3 3 2 5 2" xfId="52199" xr:uid="{00000000-0005-0000-0000-000003BC0000}"/>
    <cellStyle name="40% - Accent5 3 3 2 6" xfId="28358" xr:uid="{00000000-0005-0000-0000-000004BC0000}"/>
    <cellStyle name="40% - Accent5 3 3 2 7" xfId="39038" xr:uid="{00000000-0005-0000-0000-000005BC0000}"/>
    <cellStyle name="40% - Accent5 3 3 3" xfId="3049" xr:uid="{00000000-0005-0000-0000-000006BC0000}"/>
    <cellStyle name="40% - Accent5 3 3 3 2" xfId="11317" xr:uid="{00000000-0005-0000-0000-000007BC0000}"/>
    <cellStyle name="40% - Accent5 3 3 3 2 2" xfId="24476" xr:uid="{00000000-0005-0000-0000-000008BC0000}"/>
    <cellStyle name="40% - Accent5 3 3 3 2 2 2" xfId="61814" xr:uid="{00000000-0005-0000-0000-000009BC0000}"/>
    <cellStyle name="40% - Accent5 3 3 3 2 3" xfId="48655" xr:uid="{00000000-0005-0000-0000-00000ABC0000}"/>
    <cellStyle name="40% - Accent5 3 3 3 3" xfId="6594" xr:uid="{00000000-0005-0000-0000-00000BBC0000}"/>
    <cellStyle name="40% - Accent5 3 3 3 3 2" xfId="19753" xr:uid="{00000000-0005-0000-0000-00000CBC0000}"/>
    <cellStyle name="40% - Accent5 3 3 3 3 2 2" xfId="57091" xr:uid="{00000000-0005-0000-0000-00000DBC0000}"/>
    <cellStyle name="40% - Accent5 3 3 3 3 3" xfId="43932" xr:uid="{00000000-0005-0000-0000-00000EBC0000}"/>
    <cellStyle name="40% - Accent5 3 3 3 4" xfId="16210" xr:uid="{00000000-0005-0000-0000-00000FBC0000}"/>
    <cellStyle name="40% - Accent5 3 3 3 4 2" xfId="53548" xr:uid="{00000000-0005-0000-0000-000010BC0000}"/>
    <cellStyle name="40% - Accent5 3 3 3 5" xfId="32603" xr:uid="{00000000-0005-0000-0000-000011BC0000}"/>
    <cellStyle name="40% - Accent5 3 3 3 6" xfId="40387" xr:uid="{00000000-0005-0000-0000-000012BC0000}"/>
    <cellStyle name="40% - Accent5 3 3 4" xfId="8957" xr:uid="{00000000-0005-0000-0000-000013BC0000}"/>
    <cellStyle name="40% - Accent5 3 3 4 2" xfId="22116" xr:uid="{00000000-0005-0000-0000-000014BC0000}"/>
    <cellStyle name="40% - Accent5 3 3 4 2 2" xfId="59454" xr:uid="{00000000-0005-0000-0000-000015BC0000}"/>
    <cellStyle name="40% - Accent5 3 3 4 3" xfId="35315" xr:uid="{00000000-0005-0000-0000-000016BC0000}"/>
    <cellStyle name="40% - Accent5 3 3 4 4" xfId="46295" xr:uid="{00000000-0005-0000-0000-000017BC0000}"/>
    <cellStyle name="40% - Accent5 3 3 5" xfId="4234" xr:uid="{00000000-0005-0000-0000-000018BC0000}"/>
    <cellStyle name="40% - Accent5 3 3 5 2" xfId="17393" xr:uid="{00000000-0005-0000-0000-000019BC0000}"/>
    <cellStyle name="40% - Accent5 3 3 5 2 2" xfId="54731" xr:uid="{00000000-0005-0000-0000-00001ABC0000}"/>
    <cellStyle name="40% - Accent5 3 3 5 3" xfId="29891" xr:uid="{00000000-0005-0000-0000-00001BBC0000}"/>
    <cellStyle name="40% - Accent5 3 3 5 4" xfId="41572" xr:uid="{00000000-0005-0000-0000-00001CBC0000}"/>
    <cellStyle name="40% - Accent5 3 3 6" xfId="13681" xr:uid="{00000000-0005-0000-0000-00001DBC0000}"/>
    <cellStyle name="40% - Accent5 3 3 6 2" xfId="51019" xr:uid="{00000000-0005-0000-0000-00001EBC0000}"/>
    <cellStyle name="40% - Accent5 3 3 7" xfId="27009" xr:uid="{00000000-0005-0000-0000-00001FBC0000}"/>
    <cellStyle name="40% - Accent5 3 3 8" xfId="37858" xr:uid="{00000000-0005-0000-0000-000020BC0000}"/>
    <cellStyle name="40% - Accent5 3 4" xfId="321" xr:uid="{00000000-0005-0000-0000-000021BC0000}"/>
    <cellStyle name="40% - Accent5 3 4 2" xfId="1503" xr:uid="{00000000-0005-0000-0000-000022BC0000}"/>
    <cellStyle name="40% - Accent5 3 4 2 2" xfId="7577" xr:uid="{00000000-0005-0000-0000-000023BC0000}"/>
    <cellStyle name="40% - Accent5 3 4 2 2 2" xfId="12300" xr:uid="{00000000-0005-0000-0000-000024BC0000}"/>
    <cellStyle name="40% - Accent5 3 4 2 2 2 2" xfId="25459" xr:uid="{00000000-0005-0000-0000-000025BC0000}"/>
    <cellStyle name="40% - Accent5 3 4 2 2 2 2 2" xfId="62797" xr:uid="{00000000-0005-0000-0000-000026BC0000}"/>
    <cellStyle name="40% - Accent5 3 4 2 2 2 3" xfId="49638" xr:uid="{00000000-0005-0000-0000-000027BC0000}"/>
    <cellStyle name="40% - Accent5 3 4 2 2 3" xfId="20736" xr:uid="{00000000-0005-0000-0000-000028BC0000}"/>
    <cellStyle name="40% - Accent5 3 4 2 2 3 2" xfId="58074" xr:uid="{00000000-0005-0000-0000-000029BC0000}"/>
    <cellStyle name="40% - Accent5 3 4 2 2 4" xfId="33755" xr:uid="{00000000-0005-0000-0000-00002ABC0000}"/>
    <cellStyle name="40% - Accent5 3 4 2 2 5" xfId="44915" xr:uid="{00000000-0005-0000-0000-00002BBC0000}"/>
    <cellStyle name="40% - Accent5 3 4 2 3" xfId="9940" xr:uid="{00000000-0005-0000-0000-00002CBC0000}"/>
    <cellStyle name="40% - Accent5 3 4 2 3 2" xfId="23099" xr:uid="{00000000-0005-0000-0000-00002DBC0000}"/>
    <cellStyle name="40% - Accent5 3 4 2 3 2 2" xfId="60437" xr:uid="{00000000-0005-0000-0000-00002EBC0000}"/>
    <cellStyle name="40% - Accent5 3 4 2 3 3" xfId="36467" xr:uid="{00000000-0005-0000-0000-00002FBC0000}"/>
    <cellStyle name="40% - Accent5 3 4 2 3 4" xfId="47278" xr:uid="{00000000-0005-0000-0000-000030BC0000}"/>
    <cellStyle name="40% - Accent5 3 4 2 4" xfId="5217" xr:uid="{00000000-0005-0000-0000-000031BC0000}"/>
    <cellStyle name="40% - Accent5 3 4 2 4 2" xfId="18376" xr:uid="{00000000-0005-0000-0000-000032BC0000}"/>
    <cellStyle name="40% - Accent5 3 4 2 4 2 2" xfId="55714" xr:uid="{00000000-0005-0000-0000-000033BC0000}"/>
    <cellStyle name="40% - Accent5 3 4 2 4 3" xfId="31043" xr:uid="{00000000-0005-0000-0000-000034BC0000}"/>
    <cellStyle name="40% - Accent5 3 4 2 4 4" xfId="42555" xr:uid="{00000000-0005-0000-0000-000035BC0000}"/>
    <cellStyle name="40% - Accent5 3 4 2 5" xfId="14664" xr:uid="{00000000-0005-0000-0000-000036BC0000}"/>
    <cellStyle name="40% - Accent5 3 4 2 5 2" xfId="52002" xr:uid="{00000000-0005-0000-0000-000037BC0000}"/>
    <cellStyle name="40% - Accent5 3 4 2 6" xfId="28161" xr:uid="{00000000-0005-0000-0000-000038BC0000}"/>
    <cellStyle name="40% - Accent5 3 4 2 7" xfId="38841" xr:uid="{00000000-0005-0000-0000-000039BC0000}"/>
    <cellStyle name="40% - Accent5 3 4 3" xfId="2852" xr:uid="{00000000-0005-0000-0000-00003ABC0000}"/>
    <cellStyle name="40% - Accent5 3 4 3 2" xfId="11120" xr:uid="{00000000-0005-0000-0000-00003BBC0000}"/>
    <cellStyle name="40% - Accent5 3 4 3 2 2" xfId="24279" xr:uid="{00000000-0005-0000-0000-00003CBC0000}"/>
    <cellStyle name="40% - Accent5 3 4 3 2 2 2" xfId="61617" xr:uid="{00000000-0005-0000-0000-00003DBC0000}"/>
    <cellStyle name="40% - Accent5 3 4 3 2 3" xfId="48458" xr:uid="{00000000-0005-0000-0000-00003EBC0000}"/>
    <cellStyle name="40% - Accent5 3 4 3 3" xfId="6397" xr:uid="{00000000-0005-0000-0000-00003FBC0000}"/>
    <cellStyle name="40% - Accent5 3 4 3 3 2" xfId="19556" xr:uid="{00000000-0005-0000-0000-000040BC0000}"/>
    <cellStyle name="40% - Accent5 3 4 3 3 2 2" xfId="56894" xr:uid="{00000000-0005-0000-0000-000041BC0000}"/>
    <cellStyle name="40% - Accent5 3 4 3 3 3" xfId="43735" xr:uid="{00000000-0005-0000-0000-000042BC0000}"/>
    <cellStyle name="40% - Accent5 3 4 3 4" xfId="16013" xr:uid="{00000000-0005-0000-0000-000043BC0000}"/>
    <cellStyle name="40% - Accent5 3 4 3 4 2" xfId="53351" xr:uid="{00000000-0005-0000-0000-000044BC0000}"/>
    <cellStyle name="40% - Accent5 3 4 3 5" xfId="32406" xr:uid="{00000000-0005-0000-0000-000045BC0000}"/>
    <cellStyle name="40% - Accent5 3 4 3 6" xfId="40190" xr:uid="{00000000-0005-0000-0000-000046BC0000}"/>
    <cellStyle name="40% - Accent5 3 4 4" xfId="8760" xr:uid="{00000000-0005-0000-0000-000047BC0000}"/>
    <cellStyle name="40% - Accent5 3 4 4 2" xfId="21919" xr:uid="{00000000-0005-0000-0000-000048BC0000}"/>
    <cellStyle name="40% - Accent5 3 4 4 2 2" xfId="59257" xr:uid="{00000000-0005-0000-0000-000049BC0000}"/>
    <cellStyle name="40% - Accent5 3 4 4 3" xfId="35118" xr:uid="{00000000-0005-0000-0000-00004ABC0000}"/>
    <cellStyle name="40% - Accent5 3 4 4 4" xfId="46098" xr:uid="{00000000-0005-0000-0000-00004BBC0000}"/>
    <cellStyle name="40% - Accent5 3 4 5" xfId="4037" xr:uid="{00000000-0005-0000-0000-00004CBC0000}"/>
    <cellStyle name="40% - Accent5 3 4 5 2" xfId="17196" xr:uid="{00000000-0005-0000-0000-00004DBC0000}"/>
    <cellStyle name="40% - Accent5 3 4 5 2 2" xfId="54534" xr:uid="{00000000-0005-0000-0000-00004EBC0000}"/>
    <cellStyle name="40% - Accent5 3 4 5 3" xfId="29694" xr:uid="{00000000-0005-0000-0000-00004FBC0000}"/>
    <cellStyle name="40% - Accent5 3 4 5 4" xfId="41375" xr:uid="{00000000-0005-0000-0000-000050BC0000}"/>
    <cellStyle name="40% - Accent5 3 4 6" xfId="13484" xr:uid="{00000000-0005-0000-0000-000051BC0000}"/>
    <cellStyle name="40% - Accent5 3 4 6 2" xfId="50822" xr:uid="{00000000-0005-0000-0000-000052BC0000}"/>
    <cellStyle name="40% - Accent5 3 4 7" xfId="26812" xr:uid="{00000000-0005-0000-0000-000053BC0000}"/>
    <cellStyle name="40% - Accent5 3 4 8" xfId="37661" xr:uid="{00000000-0005-0000-0000-000054BC0000}"/>
    <cellStyle name="40% - Accent5 3 5" xfId="742" xr:uid="{00000000-0005-0000-0000-000055BC0000}"/>
    <cellStyle name="40% - Accent5 3 5 2" xfId="1924" xr:uid="{00000000-0005-0000-0000-000056BC0000}"/>
    <cellStyle name="40% - Accent5 3 5 2 2" xfId="7998" xr:uid="{00000000-0005-0000-0000-000057BC0000}"/>
    <cellStyle name="40% - Accent5 3 5 2 2 2" xfId="12721" xr:uid="{00000000-0005-0000-0000-000058BC0000}"/>
    <cellStyle name="40% - Accent5 3 5 2 2 2 2" xfId="25880" xr:uid="{00000000-0005-0000-0000-000059BC0000}"/>
    <cellStyle name="40% - Accent5 3 5 2 2 2 2 2" xfId="63218" xr:uid="{00000000-0005-0000-0000-00005ABC0000}"/>
    <cellStyle name="40% - Accent5 3 5 2 2 2 3" xfId="50059" xr:uid="{00000000-0005-0000-0000-00005BBC0000}"/>
    <cellStyle name="40% - Accent5 3 5 2 2 3" xfId="21157" xr:uid="{00000000-0005-0000-0000-00005CBC0000}"/>
    <cellStyle name="40% - Accent5 3 5 2 2 3 2" xfId="58495" xr:uid="{00000000-0005-0000-0000-00005DBC0000}"/>
    <cellStyle name="40% - Accent5 3 5 2 2 4" xfId="34176" xr:uid="{00000000-0005-0000-0000-00005EBC0000}"/>
    <cellStyle name="40% - Accent5 3 5 2 2 5" xfId="45336" xr:uid="{00000000-0005-0000-0000-00005FBC0000}"/>
    <cellStyle name="40% - Accent5 3 5 2 3" xfId="10361" xr:uid="{00000000-0005-0000-0000-000060BC0000}"/>
    <cellStyle name="40% - Accent5 3 5 2 3 2" xfId="23520" xr:uid="{00000000-0005-0000-0000-000061BC0000}"/>
    <cellStyle name="40% - Accent5 3 5 2 3 2 2" xfId="60858" xr:uid="{00000000-0005-0000-0000-000062BC0000}"/>
    <cellStyle name="40% - Accent5 3 5 2 3 3" xfId="36888" xr:uid="{00000000-0005-0000-0000-000063BC0000}"/>
    <cellStyle name="40% - Accent5 3 5 2 3 4" xfId="47699" xr:uid="{00000000-0005-0000-0000-000064BC0000}"/>
    <cellStyle name="40% - Accent5 3 5 2 4" xfId="5638" xr:uid="{00000000-0005-0000-0000-000065BC0000}"/>
    <cellStyle name="40% - Accent5 3 5 2 4 2" xfId="18797" xr:uid="{00000000-0005-0000-0000-000066BC0000}"/>
    <cellStyle name="40% - Accent5 3 5 2 4 2 2" xfId="56135" xr:uid="{00000000-0005-0000-0000-000067BC0000}"/>
    <cellStyle name="40% - Accent5 3 5 2 4 3" xfId="31464" xr:uid="{00000000-0005-0000-0000-000068BC0000}"/>
    <cellStyle name="40% - Accent5 3 5 2 4 4" xfId="42976" xr:uid="{00000000-0005-0000-0000-000069BC0000}"/>
    <cellStyle name="40% - Accent5 3 5 2 5" xfId="15085" xr:uid="{00000000-0005-0000-0000-00006ABC0000}"/>
    <cellStyle name="40% - Accent5 3 5 2 5 2" xfId="52423" xr:uid="{00000000-0005-0000-0000-00006BBC0000}"/>
    <cellStyle name="40% - Accent5 3 5 2 6" xfId="28582" xr:uid="{00000000-0005-0000-0000-00006CBC0000}"/>
    <cellStyle name="40% - Accent5 3 5 2 7" xfId="39262" xr:uid="{00000000-0005-0000-0000-00006DBC0000}"/>
    <cellStyle name="40% - Accent5 3 5 3" xfId="3273" xr:uid="{00000000-0005-0000-0000-00006EBC0000}"/>
    <cellStyle name="40% - Accent5 3 5 3 2" xfId="11541" xr:uid="{00000000-0005-0000-0000-00006FBC0000}"/>
    <cellStyle name="40% - Accent5 3 5 3 2 2" xfId="24700" xr:uid="{00000000-0005-0000-0000-000070BC0000}"/>
    <cellStyle name="40% - Accent5 3 5 3 2 2 2" xfId="62038" xr:uid="{00000000-0005-0000-0000-000071BC0000}"/>
    <cellStyle name="40% - Accent5 3 5 3 2 3" xfId="48879" xr:uid="{00000000-0005-0000-0000-000072BC0000}"/>
    <cellStyle name="40% - Accent5 3 5 3 3" xfId="6818" xr:uid="{00000000-0005-0000-0000-000073BC0000}"/>
    <cellStyle name="40% - Accent5 3 5 3 3 2" xfId="19977" xr:uid="{00000000-0005-0000-0000-000074BC0000}"/>
    <cellStyle name="40% - Accent5 3 5 3 3 2 2" xfId="57315" xr:uid="{00000000-0005-0000-0000-000075BC0000}"/>
    <cellStyle name="40% - Accent5 3 5 3 3 3" xfId="44156" xr:uid="{00000000-0005-0000-0000-000076BC0000}"/>
    <cellStyle name="40% - Accent5 3 5 3 4" xfId="16434" xr:uid="{00000000-0005-0000-0000-000077BC0000}"/>
    <cellStyle name="40% - Accent5 3 5 3 4 2" xfId="53772" xr:uid="{00000000-0005-0000-0000-000078BC0000}"/>
    <cellStyle name="40% - Accent5 3 5 3 5" xfId="32827" xr:uid="{00000000-0005-0000-0000-000079BC0000}"/>
    <cellStyle name="40% - Accent5 3 5 3 6" xfId="40611" xr:uid="{00000000-0005-0000-0000-00007ABC0000}"/>
    <cellStyle name="40% - Accent5 3 5 4" xfId="9181" xr:uid="{00000000-0005-0000-0000-00007BBC0000}"/>
    <cellStyle name="40% - Accent5 3 5 4 2" xfId="22340" xr:uid="{00000000-0005-0000-0000-00007CBC0000}"/>
    <cellStyle name="40% - Accent5 3 5 4 2 2" xfId="59678" xr:uid="{00000000-0005-0000-0000-00007DBC0000}"/>
    <cellStyle name="40% - Accent5 3 5 4 3" xfId="35539" xr:uid="{00000000-0005-0000-0000-00007EBC0000}"/>
    <cellStyle name="40% - Accent5 3 5 4 4" xfId="46519" xr:uid="{00000000-0005-0000-0000-00007FBC0000}"/>
    <cellStyle name="40% - Accent5 3 5 5" xfId="4458" xr:uid="{00000000-0005-0000-0000-000080BC0000}"/>
    <cellStyle name="40% - Accent5 3 5 5 2" xfId="17617" xr:uid="{00000000-0005-0000-0000-000081BC0000}"/>
    <cellStyle name="40% - Accent5 3 5 5 2 2" xfId="54955" xr:uid="{00000000-0005-0000-0000-000082BC0000}"/>
    <cellStyle name="40% - Accent5 3 5 5 3" xfId="30115" xr:uid="{00000000-0005-0000-0000-000083BC0000}"/>
    <cellStyle name="40% - Accent5 3 5 5 4" xfId="41796" xr:uid="{00000000-0005-0000-0000-000084BC0000}"/>
    <cellStyle name="40% - Accent5 3 5 6" xfId="13905" xr:uid="{00000000-0005-0000-0000-000085BC0000}"/>
    <cellStyle name="40% - Accent5 3 5 6 2" xfId="51243" xr:uid="{00000000-0005-0000-0000-000086BC0000}"/>
    <cellStyle name="40% - Accent5 3 5 7" xfId="27233" xr:uid="{00000000-0005-0000-0000-000087BC0000}"/>
    <cellStyle name="40% - Accent5 3 5 8" xfId="38082" xr:uid="{00000000-0005-0000-0000-000088BC0000}"/>
    <cellStyle name="40% - Accent5 3 6" xfId="911" xr:uid="{00000000-0005-0000-0000-000089BC0000}"/>
    <cellStyle name="40% - Accent5 3 6 2" xfId="2093" xr:uid="{00000000-0005-0000-0000-00008ABC0000}"/>
    <cellStyle name="40% - Accent5 3 6 2 2" xfId="8167" xr:uid="{00000000-0005-0000-0000-00008BBC0000}"/>
    <cellStyle name="40% - Accent5 3 6 2 2 2" xfId="12890" xr:uid="{00000000-0005-0000-0000-00008CBC0000}"/>
    <cellStyle name="40% - Accent5 3 6 2 2 2 2" xfId="26049" xr:uid="{00000000-0005-0000-0000-00008DBC0000}"/>
    <cellStyle name="40% - Accent5 3 6 2 2 2 2 2" xfId="63387" xr:uid="{00000000-0005-0000-0000-00008EBC0000}"/>
    <cellStyle name="40% - Accent5 3 6 2 2 2 3" xfId="50228" xr:uid="{00000000-0005-0000-0000-00008FBC0000}"/>
    <cellStyle name="40% - Accent5 3 6 2 2 3" xfId="21326" xr:uid="{00000000-0005-0000-0000-000090BC0000}"/>
    <cellStyle name="40% - Accent5 3 6 2 2 3 2" xfId="58664" xr:uid="{00000000-0005-0000-0000-000091BC0000}"/>
    <cellStyle name="40% - Accent5 3 6 2 2 4" xfId="34345" xr:uid="{00000000-0005-0000-0000-000092BC0000}"/>
    <cellStyle name="40% - Accent5 3 6 2 2 5" xfId="45505" xr:uid="{00000000-0005-0000-0000-000093BC0000}"/>
    <cellStyle name="40% - Accent5 3 6 2 3" xfId="10530" xr:uid="{00000000-0005-0000-0000-000094BC0000}"/>
    <cellStyle name="40% - Accent5 3 6 2 3 2" xfId="23689" xr:uid="{00000000-0005-0000-0000-000095BC0000}"/>
    <cellStyle name="40% - Accent5 3 6 2 3 2 2" xfId="61027" xr:uid="{00000000-0005-0000-0000-000096BC0000}"/>
    <cellStyle name="40% - Accent5 3 6 2 3 3" xfId="37057" xr:uid="{00000000-0005-0000-0000-000097BC0000}"/>
    <cellStyle name="40% - Accent5 3 6 2 3 4" xfId="47868" xr:uid="{00000000-0005-0000-0000-000098BC0000}"/>
    <cellStyle name="40% - Accent5 3 6 2 4" xfId="5807" xr:uid="{00000000-0005-0000-0000-000099BC0000}"/>
    <cellStyle name="40% - Accent5 3 6 2 4 2" xfId="18966" xr:uid="{00000000-0005-0000-0000-00009ABC0000}"/>
    <cellStyle name="40% - Accent5 3 6 2 4 2 2" xfId="56304" xr:uid="{00000000-0005-0000-0000-00009BBC0000}"/>
    <cellStyle name="40% - Accent5 3 6 2 4 3" xfId="31633" xr:uid="{00000000-0005-0000-0000-00009CBC0000}"/>
    <cellStyle name="40% - Accent5 3 6 2 4 4" xfId="43145" xr:uid="{00000000-0005-0000-0000-00009DBC0000}"/>
    <cellStyle name="40% - Accent5 3 6 2 5" xfId="15254" xr:uid="{00000000-0005-0000-0000-00009EBC0000}"/>
    <cellStyle name="40% - Accent5 3 6 2 5 2" xfId="52592" xr:uid="{00000000-0005-0000-0000-00009FBC0000}"/>
    <cellStyle name="40% - Accent5 3 6 2 6" xfId="28751" xr:uid="{00000000-0005-0000-0000-0000A0BC0000}"/>
    <cellStyle name="40% - Accent5 3 6 2 7" xfId="39431" xr:uid="{00000000-0005-0000-0000-0000A1BC0000}"/>
    <cellStyle name="40% - Accent5 3 6 3" xfId="3442" xr:uid="{00000000-0005-0000-0000-0000A2BC0000}"/>
    <cellStyle name="40% - Accent5 3 6 3 2" xfId="11710" xr:uid="{00000000-0005-0000-0000-0000A3BC0000}"/>
    <cellStyle name="40% - Accent5 3 6 3 2 2" xfId="24869" xr:uid="{00000000-0005-0000-0000-0000A4BC0000}"/>
    <cellStyle name="40% - Accent5 3 6 3 2 2 2" xfId="62207" xr:uid="{00000000-0005-0000-0000-0000A5BC0000}"/>
    <cellStyle name="40% - Accent5 3 6 3 2 3" xfId="49048" xr:uid="{00000000-0005-0000-0000-0000A6BC0000}"/>
    <cellStyle name="40% - Accent5 3 6 3 3" xfId="6987" xr:uid="{00000000-0005-0000-0000-0000A7BC0000}"/>
    <cellStyle name="40% - Accent5 3 6 3 3 2" xfId="20146" xr:uid="{00000000-0005-0000-0000-0000A8BC0000}"/>
    <cellStyle name="40% - Accent5 3 6 3 3 2 2" xfId="57484" xr:uid="{00000000-0005-0000-0000-0000A9BC0000}"/>
    <cellStyle name="40% - Accent5 3 6 3 3 3" xfId="44325" xr:uid="{00000000-0005-0000-0000-0000AABC0000}"/>
    <cellStyle name="40% - Accent5 3 6 3 4" xfId="16603" xr:uid="{00000000-0005-0000-0000-0000ABBC0000}"/>
    <cellStyle name="40% - Accent5 3 6 3 4 2" xfId="53941" xr:uid="{00000000-0005-0000-0000-0000ACBC0000}"/>
    <cellStyle name="40% - Accent5 3 6 3 5" xfId="32996" xr:uid="{00000000-0005-0000-0000-0000ADBC0000}"/>
    <cellStyle name="40% - Accent5 3 6 3 6" xfId="40780" xr:uid="{00000000-0005-0000-0000-0000AEBC0000}"/>
    <cellStyle name="40% - Accent5 3 6 4" xfId="9350" xr:uid="{00000000-0005-0000-0000-0000AFBC0000}"/>
    <cellStyle name="40% - Accent5 3 6 4 2" xfId="22509" xr:uid="{00000000-0005-0000-0000-0000B0BC0000}"/>
    <cellStyle name="40% - Accent5 3 6 4 2 2" xfId="59847" xr:uid="{00000000-0005-0000-0000-0000B1BC0000}"/>
    <cellStyle name="40% - Accent5 3 6 4 3" xfId="35708" xr:uid="{00000000-0005-0000-0000-0000B2BC0000}"/>
    <cellStyle name="40% - Accent5 3 6 4 4" xfId="46688" xr:uid="{00000000-0005-0000-0000-0000B3BC0000}"/>
    <cellStyle name="40% - Accent5 3 6 5" xfId="4627" xr:uid="{00000000-0005-0000-0000-0000B4BC0000}"/>
    <cellStyle name="40% - Accent5 3 6 5 2" xfId="17786" xr:uid="{00000000-0005-0000-0000-0000B5BC0000}"/>
    <cellStyle name="40% - Accent5 3 6 5 2 2" xfId="55124" xr:uid="{00000000-0005-0000-0000-0000B6BC0000}"/>
    <cellStyle name="40% - Accent5 3 6 5 3" xfId="30284" xr:uid="{00000000-0005-0000-0000-0000B7BC0000}"/>
    <cellStyle name="40% - Accent5 3 6 5 4" xfId="41965" xr:uid="{00000000-0005-0000-0000-0000B8BC0000}"/>
    <cellStyle name="40% - Accent5 3 6 6" xfId="14074" xr:uid="{00000000-0005-0000-0000-0000B9BC0000}"/>
    <cellStyle name="40% - Accent5 3 6 6 2" xfId="51412" xr:uid="{00000000-0005-0000-0000-0000BABC0000}"/>
    <cellStyle name="40% - Accent5 3 6 7" xfId="27402" xr:uid="{00000000-0005-0000-0000-0000BBBC0000}"/>
    <cellStyle name="40% - Accent5 3 6 8" xfId="38251" xr:uid="{00000000-0005-0000-0000-0000BCBC0000}"/>
    <cellStyle name="40% - Accent5 3 7" xfId="1082" xr:uid="{00000000-0005-0000-0000-0000BDBC0000}"/>
    <cellStyle name="40% - Accent5 3 7 2" xfId="2262" xr:uid="{00000000-0005-0000-0000-0000BEBC0000}"/>
    <cellStyle name="40% - Accent5 3 7 2 2" xfId="8336" xr:uid="{00000000-0005-0000-0000-0000BFBC0000}"/>
    <cellStyle name="40% - Accent5 3 7 2 2 2" xfId="13059" xr:uid="{00000000-0005-0000-0000-0000C0BC0000}"/>
    <cellStyle name="40% - Accent5 3 7 2 2 2 2" xfId="26218" xr:uid="{00000000-0005-0000-0000-0000C1BC0000}"/>
    <cellStyle name="40% - Accent5 3 7 2 2 2 2 2" xfId="63556" xr:uid="{00000000-0005-0000-0000-0000C2BC0000}"/>
    <cellStyle name="40% - Accent5 3 7 2 2 2 3" xfId="50397" xr:uid="{00000000-0005-0000-0000-0000C3BC0000}"/>
    <cellStyle name="40% - Accent5 3 7 2 2 3" xfId="21495" xr:uid="{00000000-0005-0000-0000-0000C4BC0000}"/>
    <cellStyle name="40% - Accent5 3 7 2 2 3 2" xfId="58833" xr:uid="{00000000-0005-0000-0000-0000C5BC0000}"/>
    <cellStyle name="40% - Accent5 3 7 2 2 4" xfId="34514" xr:uid="{00000000-0005-0000-0000-0000C6BC0000}"/>
    <cellStyle name="40% - Accent5 3 7 2 2 5" xfId="45674" xr:uid="{00000000-0005-0000-0000-0000C7BC0000}"/>
    <cellStyle name="40% - Accent5 3 7 2 3" xfId="10699" xr:uid="{00000000-0005-0000-0000-0000C8BC0000}"/>
    <cellStyle name="40% - Accent5 3 7 2 3 2" xfId="23858" xr:uid="{00000000-0005-0000-0000-0000C9BC0000}"/>
    <cellStyle name="40% - Accent5 3 7 2 3 2 2" xfId="61196" xr:uid="{00000000-0005-0000-0000-0000CABC0000}"/>
    <cellStyle name="40% - Accent5 3 7 2 3 3" xfId="37226" xr:uid="{00000000-0005-0000-0000-0000CBBC0000}"/>
    <cellStyle name="40% - Accent5 3 7 2 3 4" xfId="48037" xr:uid="{00000000-0005-0000-0000-0000CCBC0000}"/>
    <cellStyle name="40% - Accent5 3 7 2 4" xfId="5976" xr:uid="{00000000-0005-0000-0000-0000CDBC0000}"/>
    <cellStyle name="40% - Accent5 3 7 2 4 2" xfId="19135" xr:uid="{00000000-0005-0000-0000-0000CEBC0000}"/>
    <cellStyle name="40% - Accent5 3 7 2 4 2 2" xfId="56473" xr:uid="{00000000-0005-0000-0000-0000CFBC0000}"/>
    <cellStyle name="40% - Accent5 3 7 2 4 3" xfId="31802" xr:uid="{00000000-0005-0000-0000-0000D0BC0000}"/>
    <cellStyle name="40% - Accent5 3 7 2 4 4" xfId="43314" xr:uid="{00000000-0005-0000-0000-0000D1BC0000}"/>
    <cellStyle name="40% - Accent5 3 7 2 5" xfId="15423" xr:uid="{00000000-0005-0000-0000-0000D2BC0000}"/>
    <cellStyle name="40% - Accent5 3 7 2 5 2" xfId="52761" xr:uid="{00000000-0005-0000-0000-0000D3BC0000}"/>
    <cellStyle name="40% - Accent5 3 7 2 6" xfId="28920" xr:uid="{00000000-0005-0000-0000-0000D4BC0000}"/>
    <cellStyle name="40% - Accent5 3 7 2 7" xfId="39600" xr:uid="{00000000-0005-0000-0000-0000D5BC0000}"/>
    <cellStyle name="40% - Accent5 3 7 3" xfId="3611" xr:uid="{00000000-0005-0000-0000-0000D6BC0000}"/>
    <cellStyle name="40% - Accent5 3 7 3 2" xfId="11879" xr:uid="{00000000-0005-0000-0000-0000D7BC0000}"/>
    <cellStyle name="40% - Accent5 3 7 3 2 2" xfId="25038" xr:uid="{00000000-0005-0000-0000-0000D8BC0000}"/>
    <cellStyle name="40% - Accent5 3 7 3 2 2 2" xfId="62376" xr:uid="{00000000-0005-0000-0000-0000D9BC0000}"/>
    <cellStyle name="40% - Accent5 3 7 3 2 3" xfId="49217" xr:uid="{00000000-0005-0000-0000-0000DABC0000}"/>
    <cellStyle name="40% - Accent5 3 7 3 3" xfId="7156" xr:uid="{00000000-0005-0000-0000-0000DBBC0000}"/>
    <cellStyle name="40% - Accent5 3 7 3 3 2" xfId="20315" xr:uid="{00000000-0005-0000-0000-0000DCBC0000}"/>
    <cellStyle name="40% - Accent5 3 7 3 3 2 2" xfId="57653" xr:uid="{00000000-0005-0000-0000-0000DDBC0000}"/>
    <cellStyle name="40% - Accent5 3 7 3 3 3" xfId="44494" xr:uid="{00000000-0005-0000-0000-0000DEBC0000}"/>
    <cellStyle name="40% - Accent5 3 7 3 4" xfId="16772" xr:uid="{00000000-0005-0000-0000-0000DFBC0000}"/>
    <cellStyle name="40% - Accent5 3 7 3 4 2" xfId="54110" xr:uid="{00000000-0005-0000-0000-0000E0BC0000}"/>
    <cellStyle name="40% - Accent5 3 7 3 5" xfId="33165" xr:uid="{00000000-0005-0000-0000-0000E1BC0000}"/>
    <cellStyle name="40% - Accent5 3 7 3 6" xfId="40949" xr:uid="{00000000-0005-0000-0000-0000E2BC0000}"/>
    <cellStyle name="40% - Accent5 3 7 4" xfId="9519" xr:uid="{00000000-0005-0000-0000-0000E3BC0000}"/>
    <cellStyle name="40% - Accent5 3 7 4 2" xfId="22678" xr:uid="{00000000-0005-0000-0000-0000E4BC0000}"/>
    <cellStyle name="40% - Accent5 3 7 4 2 2" xfId="60016" xr:uid="{00000000-0005-0000-0000-0000E5BC0000}"/>
    <cellStyle name="40% - Accent5 3 7 4 3" xfId="35877" xr:uid="{00000000-0005-0000-0000-0000E6BC0000}"/>
    <cellStyle name="40% - Accent5 3 7 4 4" xfId="46857" xr:uid="{00000000-0005-0000-0000-0000E7BC0000}"/>
    <cellStyle name="40% - Accent5 3 7 5" xfId="4796" xr:uid="{00000000-0005-0000-0000-0000E8BC0000}"/>
    <cellStyle name="40% - Accent5 3 7 5 2" xfId="17955" xr:uid="{00000000-0005-0000-0000-0000E9BC0000}"/>
    <cellStyle name="40% - Accent5 3 7 5 2 2" xfId="55293" xr:uid="{00000000-0005-0000-0000-0000EABC0000}"/>
    <cellStyle name="40% - Accent5 3 7 5 3" xfId="30453" xr:uid="{00000000-0005-0000-0000-0000EBBC0000}"/>
    <cellStyle name="40% - Accent5 3 7 5 4" xfId="42134" xr:uid="{00000000-0005-0000-0000-0000ECBC0000}"/>
    <cellStyle name="40% - Accent5 3 7 6" xfId="14243" xr:uid="{00000000-0005-0000-0000-0000EDBC0000}"/>
    <cellStyle name="40% - Accent5 3 7 6 2" xfId="51581" xr:uid="{00000000-0005-0000-0000-0000EEBC0000}"/>
    <cellStyle name="40% - Accent5 3 7 7" xfId="27571" xr:uid="{00000000-0005-0000-0000-0000EFBC0000}"/>
    <cellStyle name="40% - Accent5 3 7 8" xfId="38420" xr:uid="{00000000-0005-0000-0000-0000F0BC0000}"/>
    <cellStyle name="40% - Accent5 3 8" xfId="1279" xr:uid="{00000000-0005-0000-0000-0000F1BC0000}"/>
    <cellStyle name="40% - Accent5 3 8 2" xfId="2628" xr:uid="{00000000-0005-0000-0000-0000F2BC0000}"/>
    <cellStyle name="40% - Accent5 3 8 2 2" xfId="12076" xr:uid="{00000000-0005-0000-0000-0000F3BC0000}"/>
    <cellStyle name="40% - Accent5 3 8 2 2 2" xfId="25235" xr:uid="{00000000-0005-0000-0000-0000F4BC0000}"/>
    <cellStyle name="40% - Accent5 3 8 2 2 2 2" xfId="62573" xr:uid="{00000000-0005-0000-0000-0000F5BC0000}"/>
    <cellStyle name="40% - Accent5 3 8 2 2 3" xfId="33531" xr:uid="{00000000-0005-0000-0000-0000F6BC0000}"/>
    <cellStyle name="40% - Accent5 3 8 2 2 4" xfId="49414" xr:uid="{00000000-0005-0000-0000-0000F7BC0000}"/>
    <cellStyle name="40% - Accent5 3 8 2 3" xfId="7353" xr:uid="{00000000-0005-0000-0000-0000F8BC0000}"/>
    <cellStyle name="40% - Accent5 3 8 2 3 2" xfId="20512" xr:uid="{00000000-0005-0000-0000-0000F9BC0000}"/>
    <cellStyle name="40% - Accent5 3 8 2 3 2 2" xfId="57850" xr:uid="{00000000-0005-0000-0000-0000FABC0000}"/>
    <cellStyle name="40% - Accent5 3 8 2 3 3" xfId="36243" xr:uid="{00000000-0005-0000-0000-0000FBBC0000}"/>
    <cellStyle name="40% - Accent5 3 8 2 3 4" xfId="44691" xr:uid="{00000000-0005-0000-0000-0000FCBC0000}"/>
    <cellStyle name="40% - Accent5 3 8 2 4" xfId="15789" xr:uid="{00000000-0005-0000-0000-0000FDBC0000}"/>
    <cellStyle name="40% - Accent5 3 8 2 4 2" xfId="30819" xr:uid="{00000000-0005-0000-0000-0000FEBC0000}"/>
    <cellStyle name="40% - Accent5 3 8 2 4 3" xfId="53127" xr:uid="{00000000-0005-0000-0000-0000FFBC0000}"/>
    <cellStyle name="40% - Accent5 3 8 2 5" xfId="27937" xr:uid="{00000000-0005-0000-0000-000000BD0000}"/>
    <cellStyle name="40% - Accent5 3 8 2 6" xfId="39966" xr:uid="{00000000-0005-0000-0000-000001BD0000}"/>
    <cellStyle name="40% - Accent5 3 8 3" xfId="9716" xr:uid="{00000000-0005-0000-0000-000002BD0000}"/>
    <cellStyle name="40% - Accent5 3 8 3 2" xfId="22875" xr:uid="{00000000-0005-0000-0000-000003BD0000}"/>
    <cellStyle name="40% - Accent5 3 8 3 2 2" xfId="60213" xr:uid="{00000000-0005-0000-0000-000004BD0000}"/>
    <cellStyle name="40% - Accent5 3 8 3 3" xfId="32182" xr:uid="{00000000-0005-0000-0000-000005BD0000}"/>
    <cellStyle name="40% - Accent5 3 8 3 4" xfId="47054" xr:uid="{00000000-0005-0000-0000-000006BD0000}"/>
    <cellStyle name="40% - Accent5 3 8 4" xfId="4993" xr:uid="{00000000-0005-0000-0000-000007BD0000}"/>
    <cellStyle name="40% - Accent5 3 8 4 2" xfId="18152" xr:uid="{00000000-0005-0000-0000-000008BD0000}"/>
    <cellStyle name="40% - Accent5 3 8 4 2 2" xfId="55490" xr:uid="{00000000-0005-0000-0000-000009BD0000}"/>
    <cellStyle name="40% - Accent5 3 8 4 3" xfId="34894" xr:uid="{00000000-0005-0000-0000-00000ABD0000}"/>
    <cellStyle name="40% - Accent5 3 8 4 4" xfId="42331" xr:uid="{00000000-0005-0000-0000-00000BBD0000}"/>
    <cellStyle name="40% - Accent5 3 8 5" xfId="14440" xr:uid="{00000000-0005-0000-0000-00000CBD0000}"/>
    <cellStyle name="40% - Accent5 3 8 5 2" xfId="29470" xr:uid="{00000000-0005-0000-0000-00000DBD0000}"/>
    <cellStyle name="40% - Accent5 3 8 5 3" xfId="51778" xr:uid="{00000000-0005-0000-0000-00000EBD0000}"/>
    <cellStyle name="40% - Accent5 3 8 6" xfId="26588" xr:uid="{00000000-0005-0000-0000-00000FBD0000}"/>
    <cellStyle name="40% - Accent5 3 8 7" xfId="38617" xr:uid="{00000000-0005-0000-0000-000010BD0000}"/>
    <cellStyle name="40% - Accent5 3 9" xfId="2431" xr:uid="{00000000-0005-0000-0000-000011BD0000}"/>
    <cellStyle name="40% - Accent5 3 9 2" xfId="10896" xr:uid="{00000000-0005-0000-0000-000012BD0000}"/>
    <cellStyle name="40% - Accent5 3 9 2 2" xfId="24055" xr:uid="{00000000-0005-0000-0000-000013BD0000}"/>
    <cellStyle name="40% - Accent5 3 9 2 2 2" xfId="61393" xr:uid="{00000000-0005-0000-0000-000014BD0000}"/>
    <cellStyle name="40% - Accent5 3 9 2 3" xfId="33334" xr:uid="{00000000-0005-0000-0000-000015BD0000}"/>
    <cellStyle name="40% - Accent5 3 9 2 4" xfId="48234" xr:uid="{00000000-0005-0000-0000-000016BD0000}"/>
    <cellStyle name="40% - Accent5 3 9 3" xfId="6173" xr:uid="{00000000-0005-0000-0000-000017BD0000}"/>
    <cellStyle name="40% - Accent5 3 9 3 2" xfId="19332" xr:uid="{00000000-0005-0000-0000-000018BD0000}"/>
    <cellStyle name="40% - Accent5 3 9 3 2 2" xfId="56670" xr:uid="{00000000-0005-0000-0000-000019BD0000}"/>
    <cellStyle name="40% - Accent5 3 9 3 3" xfId="36046" xr:uid="{00000000-0005-0000-0000-00001ABD0000}"/>
    <cellStyle name="40% - Accent5 3 9 3 4" xfId="43511" xr:uid="{00000000-0005-0000-0000-00001BBD0000}"/>
    <cellStyle name="40% - Accent5 3 9 4" xfId="15592" xr:uid="{00000000-0005-0000-0000-00001CBD0000}"/>
    <cellStyle name="40% - Accent5 3 9 4 2" xfId="30622" xr:uid="{00000000-0005-0000-0000-00001DBD0000}"/>
    <cellStyle name="40% - Accent5 3 9 4 3" xfId="52930" xr:uid="{00000000-0005-0000-0000-00001EBD0000}"/>
    <cellStyle name="40% - Accent5 3 9 5" xfId="27740" xr:uid="{00000000-0005-0000-0000-00001FBD0000}"/>
    <cellStyle name="40% - Accent5 3 9 6" xfId="39769" xr:uid="{00000000-0005-0000-0000-000020BD0000}"/>
    <cellStyle name="40% - Accent5 4" xfId="125" xr:uid="{00000000-0005-0000-0000-000021BD0000}"/>
    <cellStyle name="40% - Accent5 4 10" xfId="8564" xr:uid="{00000000-0005-0000-0000-000022BD0000}"/>
    <cellStyle name="40% - Accent5 4 10 2" xfId="21723" xr:uid="{00000000-0005-0000-0000-000023BD0000}"/>
    <cellStyle name="40% - Accent5 4 10 2 2" xfId="59061" xr:uid="{00000000-0005-0000-0000-000024BD0000}"/>
    <cellStyle name="40% - Accent5 4 10 3" xfId="29301" xr:uid="{00000000-0005-0000-0000-000025BD0000}"/>
    <cellStyle name="40% - Accent5 4 10 4" xfId="45902" xr:uid="{00000000-0005-0000-0000-000026BD0000}"/>
    <cellStyle name="40% - Accent5 4 11" xfId="3841" xr:uid="{00000000-0005-0000-0000-000027BD0000}"/>
    <cellStyle name="40% - Accent5 4 11 2" xfId="17000" xr:uid="{00000000-0005-0000-0000-000028BD0000}"/>
    <cellStyle name="40% - Accent5 4 11 2 2" xfId="54338" xr:uid="{00000000-0005-0000-0000-000029BD0000}"/>
    <cellStyle name="40% - Accent5 4 11 3" xfId="32013" xr:uid="{00000000-0005-0000-0000-00002ABD0000}"/>
    <cellStyle name="40% - Accent5 4 11 4" xfId="41179" xr:uid="{00000000-0005-0000-0000-00002BBD0000}"/>
    <cellStyle name="40% - Accent5 4 12" xfId="13288" xr:uid="{00000000-0005-0000-0000-00002CBD0000}"/>
    <cellStyle name="40% - Accent5 4 12 2" xfId="34725" xr:uid="{00000000-0005-0000-0000-00002DBD0000}"/>
    <cellStyle name="40% - Accent5 4 12 3" xfId="50626" xr:uid="{00000000-0005-0000-0000-00002EBD0000}"/>
    <cellStyle name="40% - Accent5 4 13" xfId="29132" xr:uid="{00000000-0005-0000-0000-00002FBD0000}"/>
    <cellStyle name="40% - Accent5 4 14" xfId="26419" xr:uid="{00000000-0005-0000-0000-000030BD0000}"/>
    <cellStyle name="40% - Accent5 4 15" xfId="37465" xr:uid="{00000000-0005-0000-0000-000031BD0000}"/>
    <cellStyle name="40% - Accent5 4 2" xfId="237" xr:uid="{00000000-0005-0000-0000-000032BD0000}"/>
    <cellStyle name="40% - Accent5 4 2 10" xfId="3953" xr:uid="{00000000-0005-0000-0000-000033BD0000}"/>
    <cellStyle name="40% - Accent5 4 2 10 2" xfId="17112" xr:uid="{00000000-0005-0000-0000-000034BD0000}"/>
    <cellStyle name="40% - Accent5 4 2 10 2 2" xfId="54450" xr:uid="{00000000-0005-0000-0000-000035BD0000}"/>
    <cellStyle name="40% - Accent5 4 2 10 3" xfId="32098" xr:uid="{00000000-0005-0000-0000-000036BD0000}"/>
    <cellStyle name="40% - Accent5 4 2 10 4" xfId="41291" xr:uid="{00000000-0005-0000-0000-000037BD0000}"/>
    <cellStyle name="40% - Accent5 4 2 11" xfId="13400" xr:uid="{00000000-0005-0000-0000-000038BD0000}"/>
    <cellStyle name="40% - Accent5 4 2 11 2" xfId="34810" xr:uid="{00000000-0005-0000-0000-000039BD0000}"/>
    <cellStyle name="40% - Accent5 4 2 11 3" xfId="50738" xr:uid="{00000000-0005-0000-0000-00003ABD0000}"/>
    <cellStyle name="40% - Accent5 4 2 12" xfId="29217" xr:uid="{00000000-0005-0000-0000-00003BBD0000}"/>
    <cellStyle name="40% - Accent5 4 2 13" xfId="26504" xr:uid="{00000000-0005-0000-0000-00003CBD0000}"/>
    <cellStyle name="40% - Accent5 4 2 14" xfId="37577" xr:uid="{00000000-0005-0000-0000-00003DBD0000}"/>
    <cellStyle name="40% - Accent5 4 2 2" xfId="658" xr:uid="{00000000-0005-0000-0000-00003EBD0000}"/>
    <cellStyle name="40% - Accent5 4 2 2 2" xfId="1840" xr:uid="{00000000-0005-0000-0000-00003FBD0000}"/>
    <cellStyle name="40% - Accent5 4 2 2 2 2" xfId="7914" xr:uid="{00000000-0005-0000-0000-000040BD0000}"/>
    <cellStyle name="40% - Accent5 4 2 2 2 2 2" xfId="12637" xr:uid="{00000000-0005-0000-0000-000041BD0000}"/>
    <cellStyle name="40% - Accent5 4 2 2 2 2 2 2" xfId="25796" xr:uid="{00000000-0005-0000-0000-000042BD0000}"/>
    <cellStyle name="40% - Accent5 4 2 2 2 2 2 2 2" xfId="63134" xr:uid="{00000000-0005-0000-0000-000043BD0000}"/>
    <cellStyle name="40% - Accent5 4 2 2 2 2 2 3" xfId="49975" xr:uid="{00000000-0005-0000-0000-000044BD0000}"/>
    <cellStyle name="40% - Accent5 4 2 2 2 2 3" xfId="21073" xr:uid="{00000000-0005-0000-0000-000045BD0000}"/>
    <cellStyle name="40% - Accent5 4 2 2 2 2 3 2" xfId="58411" xr:uid="{00000000-0005-0000-0000-000046BD0000}"/>
    <cellStyle name="40% - Accent5 4 2 2 2 2 4" xfId="34092" xr:uid="{00000000-0005-0000-0000-000047BD0000}"/>
    <cellStyle name="40% - Accent5 4 2 2 2 2 5" xfId="45252" xr:uid="{00000000-0005-0000-0000-000048BD0000}"/>
    <cellStyle name="40% - Accent5 4 2 2 2 3" xfId="10277" xr:uid="{00000000-0005-0000-0000-000049BD0000}"/>
    <cellStyle name="40% - Accent5 4 2 2 2 3 2" xfId="23436" xr:uid="{00000000-0005-0000-0000-00004ABD0000}"/>
    <cellStyle name="40% - Accent5 4 2 2 2 3 2 2" xfId="60774" xr:uid="{00000000-0005-0000-0000-00004BBD0000}"/>
    <cellStyle name="40% - Accent5 4 2 2 2 3 3" xfId="36804" xr:uid="{00000000-0005-0000-0000-00004CBD0000}"/>
    <cellStyle name="40% - Accent5 4 2 2 2 3 4" xfId="47615" xr:uid="{00000000-0005-0000-0000-00004DBD0000}"/>
    <cellStyle name="40% - Accent5 4 2 2 2 4" xfId="5554" xr:uid="{00000000-0005-0000-0000-00004EBD0000}"/>
    <cellStyle name="40% - Accent5 4 2 2 2 4 2" xfId="18713" xr:uid="{00000000-0005-0000-0000-00004FBD0000}"/>
    <cellStyle name="40% - Accent5 4 2 2 2 4 2 2" xfId="56051" xr:uid="{00000000-0005-0000-0000-000050BD0000}"/>
    <cellStyle name="40% - Accent5 4 2 2 2 4 3" xfId="31380" xr:uid="{00000000-0005-0000-0000-000051BD0000}"/>
    <cellStyle name="40% - Accent5 4 2 2 2 4 4" xfId="42892" xr:uid="{00000000-0005-0000-0000-000052BD0000}"/>
    <cellStyle name="40% - Accent5 4 2 2 2 5" xfId="15001" xr:uid="{00000000-0005-0000-0000-000053BD0000}"/>
    <cellStyle name="40% - Accent5 4 2 2 2 5 2" xfId="52339" xr:uid="{00000000-0005-0000-0000-000054BD0000}"/>
    <cellStyle name="40% - Accent5 4 2 2 2 6" xfId="28498" xr:uid="{00000000-0005-0000-0000-000055BD0000}"/>
    <cellStyle name="40% - Accent5 4 2 2 2 7" xfId="39178" xr:uid="{00000000-0005-0000-0000-000056BD0000}"/>
    <cellStyle name="40% - Accent5 4 2 2 3" xfId="3189" xr:uid="{00000000-0005-0000-0000-000057BD0000}"/>
    <cellStyle name="40% - Accent5 4 2 2 3 2" xfId="11457" xr:uid="{00000000-0005-0000-0000-000058BD0000}"/>
    <cellStyle name="40% - Accent5 4 2 2 3 2 2" xfId="24616" xr:uid="{00000000-0005-0000-0000-000059BD0000}"/>
    <cellStyle name="40% - Accent5 4 2 2 3 2 2 2" xfId="61954" xr:uid="{00000000-0005-0000-0000-00005ABD0000}"/>
    <cellStyle name="40% - Accent5 4 2 2 3 2 3" xfId="48795" xr:uid="{00000000-0005-0000-0000-00005BBD0000}"/>
    <cellStyle name="40% - Accent5 4 2 2 3 3" xfId="6734" xr:uid="{00000000-0005-0000-0000-00005CBD0000}"/>
    <cellStyle name="40% - Accent5 4 2 2 3 3 2" xfId="19893" xr:uid="{00000000-0005-0000-0000-00005DBD0000}"/>
    <cellStyle name="40% - Accent5 4 2 2 3 3 2 2" xfId="57231" xr:uid="{00000000-0005-0000-0000-00005EBD0000}"/>
    <cellStyle name="40% - Accent5 4 2 2 3 3 3" xfId="44072" xr:uid="{00000000-0005-0000-0000-00005FBD0000}"/>
    <cellStyle name="40% - Accent5 4 2 2 3 4" xfId="16350" xr:uid="{00000000-0005-0000-0000-000060BD0000}"/>
    <cellStyle name="40% - Accent5 4 2 2 3 4 2" xfId="53688" xr:uid="{00000000-0005-0000-0000-000061BD0000}"/>
    <cellStyle name="40% - Accent5 4 2 2 3 5" xfId="32743" xr:uid="{00000000-0005-0000-0000-000062BD0000}"/>
    <cellStyle name="40% - Accent5 4 2 2 3 6" xfId="40527" xr:uid="{00000000-0005-0000-0000-000063BD0000}"/>
    <cellStyle name="40% - Accent5 4 2 2 4" xfId="9097" xr:uid="{00000000-0005-0000-0000-000064BD0000}"/>
    <cellStyle name="40% - Accent5 4 2 2 4 2" xfId="22256" xr:uid="{00000000-0005-0000-0000-000065BD0000}"/>
    <cellStyle name="40% - Accent5 4 2 2 4 2 2" xfId="59594" xr:uid="{00000000-0005-0000-0000-000066BD0000}"/>
    <cellStyle name="40% - Accent5 4 2 2 4 3" xfId="35455" xr:uid="{00000000-0005-0000-0000-000067BD0000}"/>
    <cellStyle name="40% - Accent5 4 2 2 4 4" xfId="46435" xr:uid="{00000000-0005-0000-0000-000068BD0000}"/>
    <cellStyle name="40% - Accent5 4 2 2 5" xfId="4374" xr:uid="{00000000-0005-0000-0000-000069BD0000}"/>
    <cellStyle name="40% - Accent5 4 2 2 5 2" xfId="17533" xr:uid="{00000000-0005-0000-0000-00006ABD0000}"/>
    <cellStyle name="40% - Accent5 4 2 2 5 2 2" xfId="54871" xr:uid="{00000000-0005-0000-0000-00006BBD0000}"/>
    <cellStyle name="40% - Accent5 4 2 2 5 3" xfId="30031" xr:uid="{00000000-0005-0000-0000-00006CBD0000}"/>
    <cellStyle name="40% - Accent5 4 2 2 5 4" xfId="41712" xr:uid="{00000000-0005-0000-0000-00006DBD0000}"/>
    <cellStyle name="40% - Accent5 4 2 2 6" xfId="13821" xr:uid="{00000000-0005-0000-0000-00006EBD0000}"/>
    <cellStyle name="40% - Accent5 4 2 2 6 2" xfId="51159" xr:uid="{00000000-0005-0000-0000-00006FBD0000}"/>
    <cellStyle name="40% - Accent5 4 2 2 7" xfId="27149" xr:uid="{00000000-0005-0000-0000-000070BD0000}"/>
    <cellStyle name="40% - Accent5 4 2 2 8" xfId="37998" xr:uid="{00000000-0005-0000-0000-000071BD0000}"/>
    <cellStyle name="40% - Accent5 4 2 3" xfId="434" xr:uid="{00000000-0005-0000-0000-000072BD0000}"/>
    <cellStyle name="40% - Accent5 4 2 3 2" xfId="1616" xr:uid="{00000000-0005-0000-0000-000073BD0000}"/>
    <cellStyle name="40% - Accent5 4 2 3 2 2" xfId="7690" xr:uid="{00000000-0005-0000-0000-000074BD0000}"/>
    <cellStyle name="40% - Accent5 4 2 3 2 2 2" xfId="12413" xr:uid="{00000000-0005-0000-0000-000075BD0000}"/>
    <cellStyle name="40% - Accent5 4 2 3 2 2 2 2" xfId="25572" xr:uid="{00000000-0005-0000-0000-000076BD0000}"/>
    <cellStyle name="40% - Accent5 4 2 3 2 2 2 2 2" xfId="62910" xr:uid="{00000000-0005-0000-0000-000077BD0000}"/>
    <cellStyle name="40% - Accent5 4 2 3 2 2 2 3" xfId="49751" xr:uid="{00000000-0005-0000-0000-000078BD0000}"/>
    <cellStyle name="40% - Accent5 4 2 3 2 2 3" xfId="20849" xr:uid="{00000000-0005-0000-0000-000079BD0000}"/>
    <cellStyle name="40% - Accent5 4 2 3 2 2 3 2" xfId="58187" xr:uid="{00000000-0005-0000-0000-00007ABD0000}"/>
    <cellStyle name="40% - Accent5 4 2 3 2 2 4" xfId="33868" xr:uid="{00000000-0005-0000-0000-00007BBD0000}"/>
    <cellStyle name="40% - Accent5 4 2 3 2 2 5" xfId="45028" xr:uid="{00000000-0005-0000-0000-00007CBD0000}"/>
    <cellStyle name="40% - Accent5 4 2 3 2 3" xfId="10053" xr:uid="{00000000-0005-0000-0000-00007DBD0000}"/>
    <cellStyle name="40% - Accent5 4 2 3 2 3 2" xfId="23212" xr:uid="{00000000-0005-0000-0000-00007EBD0000}"/>
    <cellStyle name="40% - Accent5 4 2 3 2 3 2 2" xfId="60550" xr:uid="{00000000-0005-0000-0000-00007FBD0000}"/>
    <cellStyle name="40% - Accent5 4 2 3 2 3 3" xfId="36580" xr:uid="{00000000-0005-0000-0000-000080BD0000}"/>
    <cellStyle name="40% - Accent5 4 2 3 2 3 4" xfId="47391" xr:uid="{00000000-0005-0000-0000-000081BD0000}"/>
    <cellStyle name="40% - Accent5 4 2 3 2 4" xfId="5330" xr:uid="{00000000-0005-0000-0000-000082BD0000}"/>
    <cellStyle name="40% - Accent5 4 2 3 2 4 2" xfId="18489" xr:uid="{00000000-0005-0000-0000-000083BD0000}"/>
    <cellStyle name="40% - Accent5 4 2 3 2 4 2 2" xfId="55827" xr:uid="{00000000-0005-0000-0000-000084BD0000}"/>
    <cellStyle name="40% - Accent5 4 2 3 2 4 3" xfId="31156" xr:uid="{00000000-0005-0000-0000-000085BD0000}"/>
    <cellStyle name="40% - Accent5 4 2 3 2 4 4" xfId="42668" xr:uid="{00000000-0005-0000-0000-000086BD0000}"/>
    <cellStyle name="40% - Accent5 4 2 3 2 5" xfId="14777" xr:uid="{00000000-0005-0000-0000-000087BD0000}"/>
    <cellStyle name="40% - Accent5 4 2 3 2 5 2" xfId="52115" xr:uid="{00000000-0005-0000-0000-000088BD0000}"/>
    <cellStyle name="40% - Accent5 4 2 3 2 6" xfId="28274" xr:uid="{00000000-0005-0000-0000-000089BD0000}"/>
    <cellStyle name="40% - Accent5 4 2 3 2 7" xfId="38954" xr:uid="{00000000-0005-0000-0000-00008ABD0000}"/>
    <cellStyle name="40% - Accent5 4 2 3 3" xfId="2965" xr:uid="{00000000-0005-0000-0000-00008BBD0000}"/>
    <cellStyle name="40% - Accent5 4 2 3 3 2" xfId="11233" xr:uid="{00000000-0005-0000-0000-00008CBD0000}"/>
    <cellStyle name="40% - Accent5 4 2 3 3 2 2" xfId="24392" xr:uid="{00000000-0005-0000-0000-00008DBD0000}"/>
    <cellStyle name="40% - Accent5 4 2 3 3 2 2 2" xfId="61730" xr:uid="{00000000-0005-0000-0000-00008EBD0000}"/>
    <cellStyle name="40% - Accent5 4 2 3 3 2 3" xfId="48571" xr:uid="{00000000-0005-0000-0000-00008FBD0000}"/>
    <cellStyle name="40% - Accent5 4 2 3 3 3" xfId="6510" xr:uid="{00000000-0005-0000-0000-000090BD0000}"/>
    <cellStyle name="40% - Accent5 4 2 3 3 3 2" xfId="19669" xr:uid="{00000000-0005-0000-0000-000091BD0000}"/>
    <cellStyle name="40% - Accent5 4 2 3 3 3 2 2" xfId="57007" xr:uid="{00000000-0005-0000-0000-000092BD0000}"/>
    <cellStyle name="40% - Accent5 4 2 3 3 3 3" xfId="43848" xr:uid="{00000000-0005-0000-0000-000093BD0000}"/>
    <cellStyle name="40% - Accent5 4 2 3 3 4" xfId="16126" xr:uid="{00000000-0005-0000-0000-000094BD0000}"/>
    <cellStyle name="40% - Accent5 4 2 3 3 4 2" xfId="53464" xr:uid="{00000000-0005-0000-0000-000095BD0000}"/>
    <cellStyle name="40% - Accent5 4 2 3 3 5" xfId="32519" xr:uid="{00000000-0005-0000-0000-000096BD0000}"/>
    <cellStyle name="40% - Accent5 4 2 3 3 6" xfId="40303" xr:uid="{00000000-0005-0000-0000-000097BD0000}"/>
    <cellStyle name="40% - Accent5 4 2 3 4" xfId="8873" xr:uid="{00000000-0005-0000-0000-000098BD0000}"/>
    <cellStyle name="40% - Accent5 4 2 3 4 2" xfId="22032" xr:uid="{00000000-0005-0000-0000-000099BD0000}"/>
    <cellStyle name="40% - Accent5 4 2 3 4 2 2" xfId="59370" xr:uid="{00000000-0005-0000-0000-00009ABD0000}"/>
    <cellStyle name="40% - Accent5 4 2 3 4 3" xfId="35231" xr:uid="{00000000-0005-0000-0000-00009BBD0000}"/>
    <cellStyle name="40% - Accent5 4 2 3 4 4" xfId="46211" xr:uid="{00000000-0005-0000-0000-00009CBD0000}"/>
    <cellStyle name="40% - Accent5 4 2 3 5" xfId="4150" xr:uid="{00000000-0005-0000-0000-00009DBD0000}"/>
    <cellStyle name="40% - Accent5 4 2 3 5 2" xfId="17309" xr:uid="{00000000-0005-0000-0000-00009EBD0000}"/>
    <cellStyle name="40% - Accent5 4 2 3 5 2 2" xfId="54647" xr:uid="{00000000-0005-0000-0000-00009FBD0000}"/>
    <cellStyle name="40% - Accent5 4 2 3 5 3" xfId="29807" xr:uid="{00000000-0005-0000-0000-0000A0BD0000}"/>
    <cellStyle name="40% - Accent5 4 2 3 5 4" xfId="41488" xr:uid="{00000000-0005-0000-0000-0000A1BD0000}"/>
    <cellStyle name="40% - Accent5 4 2 3 6" xfId="13597" xr:uid="{00000000-0005-0000-0000-0000A2BD0000}"/>
    <cellStyle name="40% - Accent5 4 2 3 6 2" xfId="50935" xr:uid="{00000000-0005-0000-0000-0000A3BD0000}"/>
    <cellStyle name="40% - Accent5 4 2 3 7" xfId="26925" xr:uid="{00000000-0005-0000-0000-0000A4BD0000}"/>
    <cellStyle name="40% - Accent5 4 2 3 8" xfId="37774" xr:uid="{00000000-0005-0000-0000-0000A5BD0000}"/>
    <cellStyle name="40% - Accent5 4 2 4" xfId="855" xr:uid="{00000000-0005-0000-0000-0000A6BD0000}"/>
    <cellStyle name="40% - Accent5 4 2 4 2" xfId="2037" xr:uid="{00000000-0005-0000-0000-0000A7BD0000}"/>
    <cellStyle name="40% - Accent5 4 2 4 2 2" xfId="8111" xr:uid="{00000000-0005-0000-0000-0000A8BD0000}"/>
    <cellStyle name="40% - Accent5 4 2 4 2 2 2" xfId="12834" xr:uid="{00000000-0005-0000-0000-0000A9BD0000}"/>
    <cellStyle name="40% - Accent5 4 2 4 2 2 2 2" xfId="25993" xr:uid="{00000000-0005-0000-0000-0000AABD0000}"/>
    <cellStyle name="40% - Accent5 4 2 4 2 2 2 2 2" xfId="63331" xr:uid="{00000000-0005-0000-0000-0000ABBD0000}"/>
    <cellStyle name="40% - Accent5 4 2 4 2 2 2 3" xfId="50172" xr:uid="{00000000-0005-0000-0000-0000ACBD0000}"/>
    <cellStyle name="40% - Accent5 4 2 4 2 2 3" xfId="21270" xr:uid="{00000000-0005-0000-0000-0000ADBD0000}"/>
    <cellStyle name="40% - Accent5 4 2 4 2 2 3 2" xfId="58608" xr:uid="{00000000-0005-0000-0000-0000AEBD0000}"/>
    <cellStyle name="40% - Accent5 4 2 4 2 2 4" xfId="34289" xr:uid="{00000000-0005-0000-0000-0000AFBD0000}"/>
    <cellStyle name="40% - Accent5 4 2 4 2 2 5" xfId="45449" xr:uid="{00000000-0005-0000-0000-0000B0BD0000}"/>
    <cellStyle name="40% - Accent5 4 2 4 2 3" xfId="10474" xr:uid="{00000000-0005-0000-0000-0000B1BD0000}"/>
    <cellStyle name="40% - Accent5 4 2 4 2 3 2" xfId="23633" xr:uid="{00000000-0005-0000-0000-0000B2BD0000}"/>
    <cellStyle name="40% - Accent5 4 2 4 2 3 2 2" xfId="60971" xr:uid="{00000000-0005-0000-0000-0000B3BD0000}"/>
    <cellStyle name="40% - Accent5 4 2 4 2 3 3" xfId="37001" xr:uid="{00000000-0005-0000-0000-0000B4BD0000}"/>
    <cellStyle name="40% - Accent5 4 2 4 2 3 4" xfId="47812" xr:uid="{00000000-0005-0000-0000-0000B5BD0000}"/>
    <cellStyle name="40% - Accent5 4 2 4 2 4" xfId="5751" xr:uid="{00000000-0005-0000-0000-0000B6BD0000}"/>
    <cellStyle name="40% - Accent5 4 2 4 2 4 2" xfId="18910" xr:uid="{00000000-0005-0000-0000-0000B7BD0000}"/>
    <cellStyle name="40% - Accent5 4 2 4 2 4 2 2" xfId="56248" xr:uid="{00000000-0005-0000-0000-0000B8BD0000}"/>
    <cellStyle name="40% - Accent5 4 2 4 2 4 3" xfId="31577" xr:uid="{00000000-0005-0000-0000-0000B9BD0000}"/>
    <cellStyle name="40% - Accent5 4 2 4 2 4 4" xfId="43089" xr:uid="{00000000-0005-0000-0000-0000BABD0000}"/>
    <cellStyle name="40% - Accent5 4 2 4 2 5" xfId="15198" xr:uid="{00000000-0005-0000-0000-0000BBBD0000}"/>
    <cellStyle name="40% - Accent5 4 2 4 2 5 2" xfId="52536" xr:uid="{00000000-0005-0000-0000-0000BCBD0000}"/>
    <cellStyle name="40% - Accent5 4 2 4 2 6" xfId="28695" xr:uid="{00000000-0005-0000-0000-0000BDBD0000}"/>
    <cellStyle name="40% - Accent5 4 2 4 2 7" xfId="39375" xr:uid="{00000000-0005-0000-0000-0000BEBD0000}"/>
    <cellStyle name="40% - Accent5 4 2 4 3" xfId="3386" xr:uid="{00000000-0005-0000-0000-0000BFBD0000}"/>
    <cellStyle name="40% - Accent5 4 2 4 3 2" xfId="11654" xr:uid="{00000000-0005-0000-0000-0000C0BD0000}"/>
    <cellStyle name="40% - Accent5 4 2 4 3 2 2" xfId="24813" xr:uid="{00000000-0005-0000-0000-0000C1BD0000}"/>
    <cellStyle name="40% - Accent5 4 2 4 3 2 2 2" xfId="62151" xr:uid="{00000000-0005-0000-0000-0000C2BD0000}"/>
    <cellStyle name="40% - Accent5 4 2 4 3 2 3" xfId="48992" xr:uid="{00000000-0005-0000-0000-0000C3BD0000}"/>
    <cellStyle name="40% - Accent5 4 2 4 3 3" xfId="6931" xr:uid="{00000000-0005-0000-0000-0000C4BD0000}"/>
    <cellStyle name="40% - Accent5 4 2 4 3 3 2" xfId="20090" xr:uid="{00000000-0005-0000-0000-0000C5BD0000}"/>
    <cellStyle name="40% - Accent5 4 2 4 3 3 2 2" xfId="57428" xr:uid="{00000000-0005-0000-0000-0000C6BD0000}"/>
    <cellStyle name="40% - Accent5 4 2 4 3 3 3" xfId="44269" xr:uid="{00000000-0005-0000-0000-0000C7BD0000}"/>
    <cellStyle name="40% - Accent5 4 2 4 3 4" xfId="16547" xr:uid="{00000000-0005-0000-0000-0000C8BD0000}"/>
    <cellStyle name="40% - Accent5 4 2 4 3 4 2" xfId="53885" xr:uid="{00000000-0005-0000-0000-0000C9BD0000}"/>
    <cellStyle name="40% - Accent5 4 2 4 3 5" xfId="32940" xr:uid="{00000000-0005-0000-0000-0000CABD0000}"/>
    <cellStyle name="40% - Accent5 4 2 4 3 6" xfId="40724" xr:uid="{00000000-0005-0000-0000-0000CBBD0000}"/>
    <cellStyle name="40% - Accent5 4 2 4 4" xfId="9294" xr:uid="{00000000-0005-0000-0000-0000CCBD0000}"/>
    <cellStyle name="40% - Accent5 4 2 4 4 2" xfId="22453" xr:uid="{00000000-0005-0000-0000-0000CDBD0000}"/>
    <cellStyle name="40% - Accent5 4 2 4 4 2 2" xfId="59791" xr:uid="{00000000-0005-0000-0000-0000CEBD0000}"/>
    <cellStyle name="40% - Accent5 4 2 4 4 3" xfId="35652" xr:uid="{00000000-0005-0000-0000-0000CFBD0000}"/>
    <cellStyle name="40% - Accent5 4 2 4 4 4" xfId="46632" xr:uid="{00000000-0005-0000-0000-0000D0BD0000}"/>
    <cellStyle name="40% - Accent5 4 2 4 5" xfId="4571" xr:uid="{00000000-0005-0000-0000-0000D1BD0000}"/>
    <cellStyle name="40% - Accent5 4 2 4 5 2" xfId="17730" xr:uid="{00000000-0005-0000-0000-0000D2BD0000}"/>
    <cellStyle name="40% - Accent5 4 2 4 5 2 2" xfId="55068" xr:uid="{00000000-0005-0000-0000-0000D3BD0000}"/>
    <cellStyle name="40% - Accent5 4 2 4 5 3" xfId="30228" xr:uid="{00000000-0005-0000-0000-0000D4BD0000}"/>
    <cellStyle name="40% - Accent5 4 2 4 5 4" xfId="41909" xr:uid="{00000000-0005-0000-0000-0000D5BD0000}"/>
    <cellStyle name="40% - Accent5 4 2 4 6" xfId="14018" xr:uid="{00000000-0005-0000-0000-0000D6BD0000}"/>
    <cellStyle name="40% - Accent5 4 2 4 6 2" xfId="51356" xr:uid="{00000000-0005-0000-0000-0000D7BD0000}"/>
    <cellStyle name="40% - Accent5 4 2 4 7" xfId="27346" xr:uid="{00000000-0005-0000-0000-0000D8BD0000}"/>
    <cellStyle name="40% - Accent5 4 2 4 8" xfId="38195" xr:uid="{00000000-0005-0000-0000-0000D9BD0000}"/>
    <cellStyle name="40% - Accent5 4 2 5" xfId="1024" xr:uid="{00000000-0005-0000-0000-0000DABD0000}"/>
    <cellStyle name="40% - Accent5 4 2 5 2" xfId="2206" xr:uid="{00000000-0005-0000-0000-0000DBBD0000}"/>
    <cellStyle name="40% - Accent5 4 2 5 2 2" xfId="8280" xr:uid="{00000000-0005-0000-0000-0000DCBD0000}"/>
    <cellStyle name="40% - Accent5 4 2 5 2 2 2" xfId="13003" xr:uid="{00000000-0005-0000-0000-0000DDBD0000}"/>
    <cellStyle name="40% - Accent5 4 2 5 2 2 2 2" xfId="26162" xr:uid="{00000000-0005-0000-0000-0000DEBD0000}"/>
    <cellStyle name="40% - Accent5 4 2 5 2 2 2 2 2" xfId="63500" xr:uid="{00000000-0005-0000-0000-0000DFBD0000}"/>
    <cellStyle name="40% - Accent5 4 2 5 2 2 2 3" xfId="50341" xr:uid="{00000000-0005-0000-0000-0000E0BD0000}"/>
    <cellStyle name="40% - Accent5 4 2 5 2 2 3" xfId="21439" xr:uid="{00000000-0005-0000-0000-0000E1BD0000}"/>
    <cellStyle name="40% - Accent5 4 2 5 2 2 3 2" xfId="58777" xr:uid="{00000000-0005-0000-0000-0000E2BD0000}"/>
    <cellStyle name="40% - Accent5 4 2 5 2 2 4" xfId="34458" xr:uid="{00000000-0005-0000-0000-0000E3BD0000}"/>
    <cellStyle name="40% - Accent5 4 2 5 2 2 5" xfId="45618" xr:uid="{00000000-0005-0000-0000-0000E4BD0000}"/>
    <cellStyle name="40% - Accent5 4 2 5 2 3" xfId="10643" xr:uid="{00000000-0005-0000-0000-0000E5BD0000}"/>
    <cellStyle name="40% - Accent5 4 2 5 2 3 2" xfId="23802" xr:uid="{00000000-0005-0000-0000-0000E6BD0000}"/>
    <cellStyle name="40% - Accent5 4 2 5 2 3 2 2" xfId="61140" xr:uid="{00000000-0005-0000-0000-0000E7BD0000}"/>
    <cellStyle name="40% - Accent5 4 2 5 2 3 3" xfId="37170" xr:uid="{00000000-0005-0000-0000-0000E8BD0000}"/>
    <cellStyle name="40% - Accent5 4 2 5 2 3 4" xfId="47981" xr:uid="{00000000-0005-0000-0000-0000E9BD0000}"/>
    <cellStyle name="40% - Accent5 4 2 5 2 4" xfId="5920" xr:uid="{00000000-0005-0000-0000-0000EABD0000}"/>
    <cellStyle name="40% - Accent5 4 2 5 2 4 2" xfId="19079" xr:uid="{00000000-0005-0000-0000-0000EBBD0000}"/>
    <cellStyle name="40% - Accent5 4 2 5 2 4 2 2" xfId="56417" xr:uid="{00000000-0005-0000-0000-0000ECBD0000}"/>
    <cellStyle name="40% - Accent5 4 2 5 2 4 3" xfId="31746" xr:uid="{00000000-0005-0000-0000-0000EDBD0000}"/>
    <cellStyle name="40% - Accent5 4 2 5 2 4 4" xfId="43258" xr:uid="{00000000-0005-0000-0000-0000EEBD0000}"/>
    <cellStyle name="40% - Accent5 4 2 5 2 5" xfId="15367" xr:uid="{00000000-0005-0000-0000-0000EFBD0000}"/>
    <cellStyle name="40% - Accent5 4 2 5 2 5 2" xfId="52705" xr:uid="{00000000-0005-0000-0000-0000F0BD0000}"/>
    <cellStyle name="40% - Accent5 4 2 5 2 6" xfId="28864" xr:uid="{00000000-0005-0000-0000-0000F1BD0000}"/>
    <cellStyle name="40% - Accent5 4 2 5 2 7" xfId="39544" xr:uid="{00000000-0005-0000-0000-0000F2BD0000}"/>
    <cellStyle name="40% - Accent5 4 2 5 3" xfId="3555" xr:uid="{00000000-0005-0000-0000-0000F3BD0000}"/>
    <cellStyle name="40% - Accent5 4 2 5 3 2" xfId="11823" xr:uid="{00000000-0005-0000-0000-0000F4BD0000}"/>
    <cellStyle name="40% - Accent5 4 2 5 3 2 2" xfId="24982" xr:uid="{00000000-0005-0000-0000-0000F5BD0000}"/>
    <cellStyle name="40% - Accent5 4 2 5 3 2 2 2" xfId="62320" xr:uid="{00000000-0005-0000-0000-0000F6BD0000}"/>
    <cellStyle name="40% - Accent5 4 2 5 3 2 3" xfId="49161" xr:uid="{00000000-0005-0000-0000-0000F7BD0000}"/>
    <cellStyle name="40% - Accent5 4 2 5 3 3" xfId="7100" xr:uid="{00000000-0005-0000-0000-0000F8BD0000}"/>
    <cellStyle name="40% - Accent5 4 2 5 3 3 2" xfId="20259" xr:uid="{00000000-0005-0000-0000-0000F9BD0000}"/>
    <cellStyle name="40% - Accent5 4 2 5 3 3 2 2" xfId="57597" xr:uid="{00000000-0005-0000-0000-0000FABD0000}"/>
    <cellStyle name="40% - Accent5 4 2 5 3 3 3" xfId="44438" xr:uid="{00000000-0005-0000-0000-0000FBBD0000}"/>
    <cellStyle name="40% - Accent5 4 2 5 3 4" xfId="16716" xr:uid="{00000000-0005-0000-0000-0000FCBD0000}"/>
    <cellStyle name="40% - Accent5 4 2 5 3 4 2" xfId="54054" xr:uid="{00000000-0005-0000-0000-0000FDBD0000}"/>
    <cellStyle name="40% - Accent5 4 2 5 3 5" xfId="33109" xr:uid="{00000000-0005-0000-0000-0000FEBD0000}"/>
    <cellStyle name="40% - Accent5 4 2 5 3 6" xfId="40893" xr:uid="{00000000-0005-0000-0000-0000FFBD0000}"/>
    <cellStyle name="40% - Accent5 4 2 5 4" xfId="9463" xr:uid="{00000000-0005-0000-0000-000000BE0000}"/>
    <cellStyle name="40% - Accent5 4 2 5 4 2" xfId="22622" xr:uid="{00000000-0005-0000-0000-000001BE0000}"/>
    <cellStyle name="40% - Accent5 4 2 5 4 2 2" xfId="59960" xr:uid="{00000000-0005-0000-0000-000002BE0000}"/>
    <cellStyle name="40% - Accent5 4 2 5 4 3" xfId="35821" xr:uid="{00000000-0005-0000-0000-000003BE0000}"/>
    <cellStyle name="40% - Accent5 4 2 5 4 4" xfId="46801" xr:uid="{00000000-0005-0000-0000-000004BE0000}"/>
    <cellStyle name="40% - Accent5 4 2 5 5" xfId="4740" xr:uid="{00000000-0005-0000-0000-000005BE0000}"/>
    <cellStyle name="40% - Accent5 4 2 5 5 2" xfId="17899" xr:uid="{00000000-0005-0000-0000-000006BE0000}"/>
    <cellStyle name="40% - Accent5 4 2 5 5 2 2" xfId="55237" xr:uid="{00000000-0005-0000-0000-000007BE0000}"/>
    <cellStyle name="40% - Accent5 4 2 5 5 3" xfId="30397" xr:uid="{00000000-0005-0000-0000-000008BE0000}"/>
    <cellStyle name="40% - Accent5 4 2 5 5 4" xfId="42078" xr:uid="{00000000-0005-0000-0000-000009BE0000}"/>
    <cellStyle name="40% - Accent5 4 2 5 6" xfId="14187" xr:uid="{00000000-0005-0000-0000-00000ABE0000}"/>
    <cellStyle name="40% - Accent5 4 2 5 6 2" xfId="51525" xr:uid="{00000000-0005-0000-0000-00000BBE0000}"/>
    <cellStyle name="40% - Accent5 4 2 5 7" xfId="27515" xr:uid="{00000000-0005-0000-0000-00000CBE0000}"/>
    <cellStyle name="40% - Accent5 4 2 5 8" xfId="38364" xr:uid="{00000000-0005-0000-0000-00000DBE0000}"/>
    <cellStyle name="40% - Accent5 4 2 6" xfId="1195" xr:uid="{00000000-0005-0000-0000-00000EBE0000}"/>
    <cellStyle name="40% - Accent5 4 2 6 2" xfId="2375" xr:uid="{00000000-0005-0000-0000-00000FBE0000}"/>
    <cellStyle name="40% - Accent5 4 2 6 2 2" xfId="8449" xr:uid="{00000000-0005-0000-0000-000010BE0000}"/>
    <cellStyle name="40% - Accent5 4 2 6 2 2 2" xfId="13172" xr:uid="{00000000-0005-0000-0000-000011BE0000}"/>
    <cellStyle name="40% - Accent5 4 2 6 2 2 2 2" xfId="26331" xr:uid="{00000000-0005-0000-0000-000012BE0000}"/>
    <cellStyle name="40% - Accent5 4 2 6 2 2 2 2 2" xfId="63669" xr:uid="{00000000-0005-0000-0000-000013BE0000}"/>
    <cellStyle name="40% - Accent5 4 2 6 2 2 2 3" xfId="50510" xr:uid="{00000000-0005-0000-0000-000014BE0000}"/>
    <cellStyle name="40% - Accent5 4 2 6 2 2 3" xfId="21608" xr:uid="{00000000-0005-0000-0000-000015BE0000}"/>
    <cellStyle name="40% - Accent5 4 2 6 2 2 3 2" xfId="58946" xr:uid="{00000000-0005-0000-0000-000016BE0000}"/>
    <cellStyle name="40% - Accent5 4 2 6 2 2 4" xfId="34627" xr:uid="{00000000-0005-0000-0000-000017BE0000}"/>
    <cellStyle name="40% - Accent5 4 2 6 2 2 5" xfId="45787" xr:uid="{00000000-0005-0000-0000-000018BE0000}"/>
    <cellStyle name="40% - Accent5 4 2 6 2 3" xfId="10812" xr:uid="{00000000-0005-0000-0000-000019BE0000}"/>
    <cellStyle name="40% - Accent5 4 2 6 2 3 2" xfId="23971" xr:uid="{00000000-0005-0000-0000-00001ABE0000}"/>
    <cellStyle name="40% - Accent5 4 2 6 2 3 2 2" xfId="61309" xr:uid="{00000000-0005-0000-0000-00001BBE0000}"/>
    <cellStyle name="40% - Accent5 4 2 6 2 3 3" xfId="37339" xr:uid="{00000000-0005-0000-0000-00001CBE0000}"/>
    <cellStyle name="40% - Accent5 4 2 6 2 3 4" xfId="48150" xr:uid="{00000000-0005-0000-0000-00001DBE0000}"/>
    <cellStyle name="40% - Accent5 4 2 6 2 4" xfId="6089" xr:uid="{00000000-0005-0000-0000-00001EBE0000}"/>
    <cellStyle name="40% - Accent5 4 2 6 2 4 2" xfId="19248" xr:uid="{00000000-0005-0000-0000-00001FBE0000}"/>
    <cellStyle name="40% - Accent5 4 2 6 2 4 2 2" xfId="56586" xr:uid="{00000000-0005-0000-0000-000020BE0000}"/>
    <cellStyle name="40% - Accent5 4 2 6 2 4 3" xfId="31915" xr:uid="{00000000-0005-0000-0000-000021BE0000}"/>
    <cellStyle name="40% - Accent5 4 2 6 2 4 4" xfId="43427" xr:uid="{00000000-0005-0000-0000-000022BE0000}"/>
    <cellStyle name="40% - Accent5 4 2 6 2 5" xfId="15536" xr:uid="{00000000-0005-0000-0000-000023BE0000}"/>
    <cellStyle name="40% - Accent5 4 2 6 2 5 2" xfId="52874" xr:uid="{00000000-0005-0000-0000-000024BE0000}"/>
    <cellStyle name="40% - Accent5 4 2 6 2 6" xfId="29033" xr:uid="{00000000-0005-0000-0000-000025BE0000}"/>
    <cellStyle name="40% - Accent5 4 2 6 2 7" xfId="39713" xr:uid="{00000000-0005-0000-0000-000026BE0000}"/>
    <cellStyle name="40% - Accent5 4 2 6 3" xfId="3724" xr:uid="{00000000-0005-0000-0000-000027BE0000}"/>
    <cellStyle name="40% - Accent5 4 2 6 3 2" xfId="11992" xr:uid="{00000000-0005-0000-0000-000028BE0000}"/>
    <cellStyle name="40% - Accent5 4 2 6 3 2 2" xfId="25151" xr:uid="{00000000-0005-0000-0000-000029BE0000}"/>
    <cellStyle name="40% - Accent5 4 2 6 3 2 2 2" xfId="62489" xr:uid="{00000000-0005-0000-0000-00002ABE0000}"/>
    <cellStyle name="40% - Accent5 4 2 6 3 2 3" xfId="49330" xr:uid="{00000000-0005-0000-0000-00002BBE0000}"/>
    <cellStyle name="40% - Accent5 4 2 6 3 3" xfId="7269" xr:uid="{00000000-0005-0000-0000-00002CBE0000}"/>
    <cellStyle name="40% - Accent5 4 2 6 3 3 2" xfId="20428" xr:uid="{00000000-0005-0000-0000-00002DBE0000}"/>
    <cellStyle name="40% - Accent5 4 2 6 3 3 2 2" xfId="57766" xr:uid="{00000000-0005-0000-0000-00002EBE0000}"/>
    <cellStyle name="40% - Accent5 4 2 6 3 3 3" xfId="44607" xr:uid="{00000000-0005-0000-0000-00002FBE0000}"/>
    <cellStyle name="40% - Accent5 4 2 6 3 4" xfId="16885" xr:uid="{00000000-0005-0000-0000-000030BE0000}"/>
    <cellStyle name="40% - Accent5 4 2 6 3 4 2" xfId="54223" xr:uid="{00000000-0005-0000-0000-000031BE0000}"/>
    <cellStyle name="40% - Accent5 4 2 6 3 5" xfId="33278" xr:uid="{00000000-0005-0000-0000-000032BE0000}"/>
    <cellStyle name="40% - Accent5 4 2 6 3 6" xfId="41062" xr:uid="{00000000-0005-0000-0000-000033BE0000}"/>
    <cellStyle name="40% - Accent5 4 2 6 4" xfId="9632" xr:uid="{00000000-0005-0000-0000-000034BE0000}"/>
    <cellStyle name="40% - Accent5 4 2 6 4 2" xfId="22791" xr:uid="{00000000-0005-0000-0000-000035BE0000}"/>
    <cellStyle name="40% - Accent5 4 2 6 4 2 2" xfId="60129" xr:uid="{00000000-0005-0000-0000-000036BE0000}"/>
    <cellStyle name="40% - Accent5 4 2 6 4 3" xfId="35990" xr:uid="{00000000-0005-0000-0000-000037BE0000}"/>
    <cellStyle name="40% - Accent5 4 2 6 4 4" xfId="46970" xr:uid="{00000000-0005-0000-0000-000038BE0000}"/>
    <cellStyle name="40% - Accent5 4 2 6 5" xfId="4909" xr:uid="{00000000-0005-0000-0000-000039BE0000}"/>
    <cellStyle name="40% - Accent5 4 2 6 5 2" xfId="18068" xr:uid="{00000000-0005-0000-0000-00003ABE0000}"/>
    <cellStyle name="40% - Accent5 4 2 6 5 2 2" xfId="55406" xr:uid="{00000000-0005-0000-0000-00003BBE0000}"/>
    <cellStyle name="40% - Accent5 4 2 6 5 3" xfId="30566" xr:uid="{00000000-0005-0000-0000-00003CBE0000}"/>
    <cellStyle name="40% - Accent5 4 2 6 5 4" xfId="42247" xr:uid="{00000000-0005-0000-0000-00003DBE0000}"/>
    <cellStyle name="40% - Accent5 4 2 6 6" xfId="14356" xr:uid="{00000000-0005-0000-0000-00003EBE0000}"/>
    <cellStyle name="40% - Accent5 4 2 6 6 2" xfId="51694" xr:uid="{00000000-0005-0000-0000-00003FBE0000}"/>
    <cellStyle name="40% - Accent5 4 2 6 7" xfId="27684" xr:uid="{00000000-0005-0000-0000-000040BE0000}"/>
    <cellStyle name="40% - Accent5 4 2 6 8" xfId="38533" xr:uid="{00000000-0005-0000-0000-000041BE0000}"/>
    <cellStyle name="40% - Accent5 4 2 7" xfId="1419" xr:uid="{00000000-0005-0000-0000-000042BE0000}"/>
    <cellStyle name="40% - Accent5 4 2 7 2" xfId="2768" xr:uid="{00000000-0005-0000-0000-000043BE0000}"/>
    <cellStyle name="40% - Accent5 4 2 7 2 2" xfId="12216" xr:uid="{00000000-0005-0000-0000-000044BE0000}"/>
    <cellStyle name="40% - Accent5 4 2 7 2 2 2" xfId="25375" xr:uid="{00000000-0005-0000-0000-000045BE0000}"/>
    <cellStyle name="40% - Accent5 4 2 7 2 2 2 2" xfId="62713" xr:uid="{00000000-0005-0000-0000-000046BE0000}"/>
    <cellStyle name="40% - Accent5 4 2 7 2 2 3" xfId="33671" xr:uid="{00000000-0005-0000-0000-000047BE0000}"/>
    <cellStyle name="40% - Accent5 4 2 7 2 2 4" xfId="49554" xr:uid="{00000000-0005-0000-0000-000048BE0000}"/>
    <cellStyle name="40% - Accent5 4 2 7 2 3" xfId="7493" xr:uid="{00000000-0005-0000-0000-000049BE0000}"/>
    <cellStyle name="40% - Accent5 4 2 7 2 3 2" xfId="20652" xr:uid="{00000000-0005-0000-0000-00004ABE0000}"/>
    <cellStyle name="40% - Accent5 4 2 7 2 3 2 2" xfId="57990" xr:uid="{00000000-0005-0000-0000-00004BBE0000}"/>
    <cellStyle name="40% - Accent5 4 2 7 2 3 3" xfId="36383" xr:uid="{00000000-0005-0000-0000-00004CBE0000}"/>
    <cellStyle name="40% - Accent5 4 2 7 2 3 4" xfId="44831" xr:uid="{00000000-0005-0000-0000-00004DBE0000}"/>
    <cellStyle name="40% - Accent5 4 2 7 2 4" xfId="15929" xr:uid="{00000000-0005-0000-0000-00004EBE0000}"/>
    <cellStyle name="40% - Accent5 4 2 7 2 4 2" xfId="30959" xr:uid="{00000000-0005-0000-0000-00004FBE0000}"/>
    <cellStyle name="40% - Accent5 4 2 7 2 4 3" xfId="53267" xr:uid="{00000000-0005-0000-0000-000050BE0000}"/>
    <cellStyle name="40% - Accent5 4 2 7 2 5" xfId="28077" xr:uid="{00000000-0005-0000-0000-000051BE0000}"/>
    <cellStyle name="40% - Accent5 4 2 7 2 6" xfId="40106" xr:uid="{00000000-0005-0000-0000-000052BE0000}"/>
    <cellStyle name="40% - Accent5 4 2 7 3" xfId="9856" xr:uid="{00000000-0005-0000-0000-000053BE0000}"/>
    <cellStyle name="40% - Accent5 4 2 7 3 2" xfId="23015" xr:uid="{00000000-0005-0000-0000-000054BE0000}"/>
    <cellStyle name="40% - Accent5 4 2 7 3 2 2" xfId="60353" xr:uid="{00000000-0005-0000-0000-000055BE0000}"/>
    <cellStyle name="40% - Accent5 4 2 7 3 3" xfId="32322" xr:uid="{00000000-0005-0000-0000-000056BE0000}"/>
    <cellStyle name="40% - Accent5 4 2 7 3 4" xfId="47194" xr:uid="{00000000-0005-0000-0000-000057BE0000}"/>
    <cellStyle name="40% - Accent5 4 2 7 4" xfId="5133" xr:uid="{00000000-0005-0000-0000-000058BE0000}"/>
    <cellStyle name="40% - Accent5 4 2 7 4 2" xfId="18292" xr:uid="{00000000-0005-0000-0000-000059BE0000}"/>
    <cellStyle name="40% - Accent5 4 2 7 4 2 2" xfId="55630" xr:uid="{00000000-0005-0000-0000-00005ABE0000}"/>
    <cellStyle name="40% - Accent5 4 2 7 4 3" xfId="35034" xr:uid="{00000000-0005-0000-0000-00005BBE0000}"/>
    <cellStyle name="40% - Accent5 4 2 7 4 4" xfId="42471" xr:uid="{00000000-0005-0000-0000-00005CBE0000}"/>
    <cellStyle name="40% - Accent5 4 2 7 5" xfId="14580" xr:uid="{00000000-0005-0000-0000-00005DBE0000}"/>
    <cellStyle name="40% - Accent5 4 2 7 5 2" xfId="29610" xr:uid="{00000000-0005-0000-0000-00005EBE0000}"/>
    <cellStyle name="40% - Accent5 4 2 7 5 3" xfId="51918" xr:uid="{00000000-0005-0000-0000-00005FBE0000}"/>
    <cellStyle name="40% - Accent5 4 2 7 6" xfId="26728" xr:uid="{00000000-0005-0000-0000-000060BE0000}"/>
    <cellStyle name="40% - Accent5 4 2 7 7" xfId="38757" xr:uid="{00000000-0005-0000-0000-000061BE0000}"/>
    <cellStyle name="40% - Accent5 4 2 8" xfId="2544" xr:uid="{00000000-0005-0000-0000-000062BE0000}"/>
    <cellStyle name="40% - Accent5 4 2 8 2" xfId="11036" xr:uid="{00000000-0005-0000-0000-000063BE0000}"/>
    <cellStyle name="40% - Accent5 4 2 8 2 2" xfId="24195" xr:uid="{00000000-0005-0000-0000-000064BE0000}"/>
    <cellStyle name="40% - Accent5 4 2 8 2 2 2" xfId="61533" xr:uid="{00000000-0005-0000-0000-000065BE0000}"/>
    <cellStyle name="40% - Accent5 4 2 8 2 3" xfId="33447" xr:uid="{00000000-0005-0000-0000-000066BE0000}"/>
    <cellStyle name="40% - Accent5 4 2 8 2 4" xfId="48374" xr:uid="{00000000-0005-0000-0000-000067BE0000}"/>
    <cellStyle name="40% - Accent5 4 2 8 3" xfId="6313" xr:uid="{00000000-0005-0000-0000-000068BE0000}"/>
    <cellStyle name="40% - Accent5 4 2 8 3 2" xfId="19472" xr:uid="{00000000-0005-0000-0000-000069BE0000}"/>
    <cellStyle name="40% - Accent5 4 2 8 3 2 2" xfId="56810" xr:uid="{00000000-0005-0000-0000-00006ABE0000}"/>
    <cellStyle name="40% - Accent5 4 2 8 3 3" xfId="36159" xr:uid="{00000000-0005-0000-0000-00006BBE0000}"/>
    <cellStyle name="40% - Accent5 4 2 8 3 4" xfId="43651" xr:uid="{00000000-0005-0000-0000-00006CBE0000}"/>
    <cellStyle name="40% - Accent5 4 2 8 4" xfId="15705" xr:uid="{00000000-0005-0000-0000-00006DBE0000}"/>
    <cellStyle name="40% - Accent5 4 2 8 4 2" xfId="30735" xr:uid="{00000000-0005-0000-0000-00006EBE0000}"/>
    <cellStyle name="40% - Accent5 4 2 8 4 3" xfId="53043" xr:uid="{00000000-0005-0000-0000-00006FBE0000}"/>
    <cellStyle name="40% - Accent5 4 2 8 5" xfId="27853" xr:uid="{00000000-0005-0000-0000-000070BE0000}"/>
    <cellStyle name="40% - Accent5 4 2 8 6" xfId="39882" xr:uid="{00000000-0005-0000-0000-000071BE0000}"/>
    <cellStyle name="40% - Accent5 4 2 9" xfId="8676" xr:uid="{00000000-0005-0000-0000-000072BE0000}"/>
    <cellStyle name="40% - Accent5 4 2 9 2" xfId="21835" xr:uid="{00000000-0005-0000-0000-000073BE0000}"/>
    <cellStyle name="40% - Accent5 4 2 9 2 2" xfId="59173" xr:uid="{00000000-0005-0000-0000-000074BE0000}"/>
    <cellStyle name="40% - Accent5 4 2 9 3" xfId="29386" xr:uid="{00000000-0005-0000-0000-000075BE0000}"/>
    <cellStyle name="40% - Accent5 4 2 9 4" xfId="46014" xr:uid="{00000000-0005-0000-0000-000076BE0000}"/>
    <cellStyle name="40% - Accent5 4 3" xfId="546" xr:uid="{00000000-0005-0000-0000-000077BE0000}"/>
    <cellStyle name="40% - Accent5 4 3 2" xfId="1728" xr:uid="{00000000-0005-0000-0000-000078BE0000}"/>
    <cellStyle name="40% - Accent5 4 3 2 2" xfId="7802" xr:uid="{00000000-0005-0000-0000-000079BE0000}"/>
    <cellStyle name="40% - Accent5 4 3 2 2 2" xfId="12525" xr:uid="{00000000-0005-0000-0000-00007ABE0000}"/>
    <cellStyle name="40% - Accent5 4 3 2 2 2 2" xfId="25684" xr:uid="{00000000-0005-0000-0000-00007BBE0000}"/>
    <cellStyle name="40% - Accent5 4 3 2 2 2 2 2" xfId="63022" xr:uid="{00000000-0005-0000-0000-00007CBE0000}"/>
    <cellStyle name="40% - Accent5 4 3 2 2 2 3" xfId="49863" xr:uid="{00000000-0005-0000-0000-00007DBE0000}"/>
    <cellStyle name="40% - Accent5 4 3 2 2 3" xfId="20961" xr:uid="{00000000-0005-0000-0000-00007EBE0000}"/>
    <cellStyle name="40% - Accent5 4 3 2 2 3 2" xfId="58299" xr:uid="{00000000-0005-0000-0000-00007FBE0000}"/>
    <cellStyle name="40% - Accent5 4 3 2 2 4" xfId="33980" xr:uid="{00000000-0005-0000-0000-000080BE0000}"/>
    <cellStyle name="40% - Accent5 4 3 2 2 5" xfId="45140" xr:uid="{00000000-0005-0000-0000-000081BE0000}"/>
    <cellStyle name="40% - Accent5 4 3 2 3" xfId="10165" xr:uid="{00000000-0005-0000-0000-000082BE0000}"/>
    <cellStyle name="40% - Accent5 4 3 2 3 2" xfId="23324" xr:uid="{00000000-0005-0000-0000-000083BE0000}"/>
    <cellStyle name="40% - Accent5 4 3 2 3 2 2" xfId="60662" xr:uid="{00000000-0005-0000-0000-000084BE0000}"/>
    <cellStyle name="40% - Accent5 4 3 2 3 3" xfId="36692" xr:uid="{00000000-0005-0000-0000-000085BE0000}"/>
    <cellStyle name="40% - Accent5 4 3 2 3 4" xfId="47503" xr:uid="{00000000-0005-0000-0000-000086BE0000}"/>
    <cellStyle name="40% - Accent5 4 3 2 4" xfId="5442" xr:uid="{00000000-0005-0000-0000-000087BE0000}"/>
    <cellStyle name="40% - Accent5 4 3 2 4 2" xfId="18601" xr:uid="{00000000-0005-0000-0000-000088BE0000}"/>
    <cellStyle name="40% - Accent5 4 3 2 4 2 2" xfId="55939" xr:uid="{00000000-0005-0000-0000-000089BE0000}"/>
    <cellStyle name="40% - Accent5 4 3 2 4 3" xfId="31268" xr:uid="{00000000-0005-0000-0000-00008ABE0000}"/>
    <cellStyle name="40% - Accent5 4 3 2 4 4" xfId="42780" xr:uid="{00000000-0005-0000-0000-00008BBE0000}"/>
    <cellStyle name="40% - Accent5 4 3 2 5" xfId="14889" xr:uid="{00000000-0005-0000-0000-00008CBE0000}"/>
    <cellStyle name="40% - Accent5 4 3 2 5 2" xfId="52227" xr:uid="{00000000-0005-0000-0000-00008DBE0000}"/>
    <cellStyle name="40% - Accent5 4 3 2 6" xfId="28386" xr:uid="{00000000-0005-0000-0000-00008EBE0000}"/>
    <cellStyle name="40% - Accent5 4 3 2 7" xfId="39066" xr:uid="{00000000-0005-0000-0000-00008FBE0000}"/>
    <cellStyle name="40% - Accent5 4 3 3" xfId="3077" xr:uid="{00000000-0005-0000-0000-000090BE0000}"/>
    <cellStyle name="40% - Accent5 4 3 3 2" xfId="11345" xr:uid="{00000000-0005-0000-0000-000091BE0000}"/>
    <cellStyle name="40% - Accent5 4 3 3 2 2" xfId="24504" xr:uid="{00000000-0005-0000-0000-000092BE0000}"/>
    <cellStyle name="40% - Accent5 4 3 3 2 2 2" xfId="61842" xr:uid="{00000000-0005-0000-0000-000093BE0000}"/>
    <cellStyle name="40% - Accent5 4 3 3 2 3" xfId="48683" xr:uid="{00000000-0005-0000-0000-000094BE0000}"/>
    <cellStyle name="40% - Accent5 4 3 3 3" xfId="6622" xr:uid="{00000000-0005-0000-0000-000095BE0000}"/>
    <cellStyle name="40% - Accent5 4 3 3 3 2" xfId="19781" xr:uid="{00000000-0005-0000-0000-000096BE0000}"/>
    <cellStyle name="40% - Accent5 4 3 3 3 2 2" xfId="57119" xr:uid="{00000000-0005-0000-0000-000097BE0000}"/>
    <cellStyle name="40% - Accent5 4 3 3 3 3" xfId="43960" xr:uid="{00000000-0005-0000-0000-000098BE0000}"/>
    <cellStyle name="40% - Accent5 4 3 3 4" xfId="16238" xr:uid="{00000000-0005-0000-0000-000099BE0000}"/>
    <cellStyle name="40% - Accent5 4 3 3 4 2" xfId="53576" xr:uid="{00000000-0005-0000-0000-00009ABE0000}"/>
    <cellStyle name="40% - Accent5 4 3 3 5" xfId="32631" xr:uid="{00000000-0005-0000-0000-00009BBE0000}"/>
    <cellStyle name="40% - Accent5 4 3 3 6" xfId="40415" xr:uid="{00000000-0005-0000-0000-00009CBE0000}"/>
    <cellStyle name="40% - Accent5 4 3 4" xfId="8985" xr:uid="{00000000-0005-0000-0000-00009DBE0000}"/>
    <cellStyle name="40% - Accent5 4 3 4 2" xfId="22144" xr:uid="{00000000-0005-0000-0000-00009EBE0000}"/>
    <cellStyle name="40% - Accent5 4 3 4 2 2" xfId="59482" xr:uid="{00000000-0005-0000-0000-00009FBE0000}"/>
    <cellStyle name="40% - Accent5 4 3 4 3" xfId="35343" xr:uid="{00000000-0005-0000-0000-0000A0BE0000}"/>
    <cellStyle name="40% - Accent5 4 3 4 4" xfId="46323" xr:uid="{00000000-0005-0000-0000-0000A1BE0000}"/>
    <cellStyle name="40% - Accent5 4 3 5" xfId="4262" xr:uid="{00000000-0005-0000-0000-0000A2BE0000}"/>
    <cellStyle name="40% - Accent5 4 3 5 2" xfId="17421" xr:uid="{00000000-0005-0000-0000-0000A3BE0000}"/>
    <cellStyle name="40% - Accent5 4 3 5 2 2" xfId="54759" xr:uid="{00000000-0005-0000-0000-0000A4BE0000}"/>
    <cellStyle name="40% - Accent5 4 3 5 3" xfId="29919" xr:uid="{00000000-0005-0000-0000-0000A5BE0000}"/>
    <cellStyle name="40% - Accent5 4 3 5 4" xfId="41600" xr:uid="{00000000-0005-0000-0000-0000A6BE0000}"/>
    <cellStyle name="40% - Accent5 4 3 6" xfId="13709" xr:uid="{00000000-0005-0000-0000-0000A7BE0000}"/>
    <cellStyle name="40% - Accent5 4 3 6 2" xfId="51047" xr:uid="{00000000-0005-0000-0000-0000A8BE0000}"/>
    <cellStyle name="40% - Accent5 4 3 7" xfId="27037" xr:uid="{00000000-0005-0000-0000-0000A9BE0000}"/>
    <cellStyle name="40% - Accent5 4 3 8" xfId="37886" xr:uid="{00000000-0005-0000-0000-0000AABE0000}"/>
    <cellStyle name="40% - Accent5 4 4" xfId="349" xr:uid="{00000000-0005-0000-0000-0000ABBE0000}"/>
    <cellStyle name="40% - Accent5 4 4 2" xfId="1531" xr:uid="{00000000-0005-0000-0000-0000ACBE0000}"/>
    <cellStyle name="40% - Accent5 4 4 2 2" xfId="7605" xr:uid="{00000000-0005-0000-0000-0000ADBE0000}"/>
    <cellStyle name="40% - Accent5 4 4 2 2 2" xfId="12328" xr:uid="{00000000-0005-0000-0000-0000AEBE0000}"/>
    <cellStyle name="40% - Accent5 4 4 2 2 2 2" xfId="25487" xr:uid="{00000000-0005-0000-0000-0000AFBE0000}"/>
    <cellStyle name="40% - Accent5 4 4 2 2 2 2 2" xfId="62825" xr:uid="{00000000-0005-0000-0000-0000B0BE0000}"/>
    <cellStyle name="40% - Accent5 4 4 2 2 2 3" xfId="49666" xr:uid="{00000000-0005-0000-0000-0000B1BE0000}"/>
    <cellStyle name="40% - Accent5 4 4 2 2 3" xfId="20764" xr:uid="{00000000-0005-0000-0000-0000B2BE0000}"/>
    <cellStyle name="40% - Accent5 4 4 2 2 3 2" xfId="58102" xr:uid="{00000000-0005-0000-0000-0000B3BE0000}"/>
    <cellStyle name="40% - Accent5 4 4 2 2 4" xfId="33783" xr:uid="{00000000-0005-0000-0000-0000B4BE0000}"/>
    <cellStyle name="40% - Accent5 4 4 2 2 5" xfId="44943" xr:uid="{00000000-0005-0000-0000-0000B5BE0000}"/>
    <cellStyle name="40% - Accent5 4 4 2 3" xfId="9968" xr:uid="{00000000-0005-0000-0000-0000B6BE0000}"/>
    <cellStyle name="40% - Accent5 4 4 2 3 2" xfId="23127" xr:uid="{00000000-0005-0000-0000-0000B7BE0000}"/>
    <cellStyle name="40% - Accent5 4 4 2 3 2 2" xfId="60465" xr:uid="{00000000-0005-0000-0000-0000B8BE0000}"/>
    <cellStyle name="40% - Accent5 4 4 2 3 3" xfId="36495" xr:uid="{00000000-0005-0000-0000-0000B9BE0000}"/>
    <cellStyle name="40% - Accent5 4 4 2 3 4" xfId="47306" xr:uid="{00000000-0005-0000-0000-0000BABE0000}"/>
    <cellStyle name="40% - Accent5 4 4 2 4" xfId="5245" xr:uid="{00000000-0005-0000-0000-0000BBBE0000}"/>
    <cellStyle name="40% - Accent5 4 4 2 4 2" xfId="18404" xr:uid="{00000000-0005-0000-0000-0000BCBE0000}"/>
    <cellStyle name="40% - Accent5 4 4 2 4 2 2" xfId="55742" xr:uid="{00000000-0005-0000-0000-0000BDBE0000}"/>
    <cellStyle name="40% - Accent5 4 4 2 4 3" xfId="31071" xr:uid="{00000000-0005-0000-0000-0000BEBE0000}"/>
    <cellStyle name="40% - Accent5 4 4 2 4 4" xfId="42583" xr:uid="{00000000-0005-0000-0000-0000BFBE0000}"/>
    <cellStyle name="40% - Accent5 4 4 2 5" xfId="14692" xr:uid="{00000000-0005-0000-0000-0000C0BE0000}"/>
    <cellStyle name="40% - Accent5 4 4 2 5 2" xfId="52030" xr:uid="{00000000-0005-0000-0000-0000C1BE0000}"/>
    <cellStyle name="40% - Accent5 4 4 2 6" xfId="28189" xr:uid="{00000000-0005-0000-0000-0000C2BE0000}"/>
    <cellStyle name="40% - Accent5 4 4 2 7" xfId="38869" xr:uid="{00000000-0005-0000-0000-0000C3BE0000}"/>
    <cellStyle name="40% - Accent5 4 4 3" xfId="2880" xr:uid="{00000000-0005-0000-0000-0000C4BE0000}"/>
    <cellStyle name="40% - Accent5 4 4 3 2" xfId="11148" xr:uid="{00000000-0005-0000-0000-0000C5BE0000}"/>
    <cellStyle name="40% - Accent5 4 4 3 2 2" xfId="24307" xr:uid="{00000000-0005-0000-0000-0000C6BE0000}"/>
    <cellStyle name="40% - Accent5 4 4 3 2 2 2" xfId="61645" xr:uid="{00000000-0005-0000-0000-0000C7BE0000}"/>
    <cellStyle name="40% - Accent5 4 4 3 2 3" xfId="48486" xr:uid="{00000000-0005-0000-0000-0000C8BE0000}"/>
    <cellStyle name="40% - Accent5 4 4 3 3" xfId="6425" xr:uid="{00000000-0005-0000-0000-0000C9BE0000}"/>
    <cellStyle name="40% - Accent5 4 4 3 3 2" xfId="19584" xr:uid="{00000000-0005-0000-0000-0000CABE0000}"/>
    <cellStyle name="40% - Accent5 4 4 3 3 2 2" xfId="56922" xr:uid="{00000000-0005-0000-0000-0000CBBE0000}"/>
    <cellStyle name="40% - Accent5 4 4 3 3 3" xfId="43763" xr:uid="{00000000-0005-0000-0000-0000CCBE0000}"/>
    <cellStyle name="40% - Accent5 4 4 3 4" xfId="16041" xr:uid="{00000000-0005-0000-0000-0000CDBE0000}"/>
    <cellStyle name="40% - Accent5 4 4 3 4 2" xfId="53379" xr:uid="{00000000-0005-0000-0000-0000CEBE0000}"/>
    <cellStyle name="40% - Accent5 4 4 3 5" xfId="32434" xr:uid="{00000000-0005-0000-0000-0000CFBE0000}"/>
    <cellStyle name="40% - Accent5 4 4 3 6" xfId="40218" xr:uid="{00000000-0005-0000-0000-0000D0BE0000}"/>
    <cellStyle name="40% - Accent5 4 4 4" xfId="8788" xr:uid="{00000000-0005-0000-0000-0000D1BE0000}"/>
    <cellStyle name="40% - Accent5 4 4 4 2" xfId="21947" xr:uid="{00000000-0005-0000-0000-0000D2BE0000}"/>
    <cellStyle name="40% - Accent5 4 4 4 2 2" xfId="59285" xr:uid="{00000000-0005-0000-0000-0000D3BE0000}"/>
    <cellStyle name="40% - Accent5 4 4 4 3" xfId="35146" xr:uid="{00000000-0005-0000-0000-0000D4BE0000}"/>
    <cellStyle name="40% - Accent5 4 4 4 4" xfId="46126" xr:uid="{00000000-0005-0000-0000-0000D5BE0000}"/>
    <cellStyle name="40% - Accent5 4 4 5" xfId="4065" xr:uid="{00000000-0005-0000-0000-0000D6BE0000}"/>
    <cellStyle name="40% - Accent5 4 4 5 2" xfId="17224" xr:uid="{00000000-0005-0000-0000-0000D7BE0000}"/>
    <cellStyle name="40% - Accent5 4 4 5 2 2" xfId="54562" xr:uid="{00000000-0005-0000-0000-0000D8BE0000}"/>
    <cellStyle name="40% - Accent5 4 4 5 3" xfId="29722" xr:uid="{00000000-0005-0000-0000-0000D9BE0000}"/>
    <cellStyle name="40% - Accent5 4 4 5 4" xfId="41403" xr:uid="{00000000-0005-0000-0000-0000DABE0000}"/>
    <cellStyle name="40% - Accent5 4 4 6" xfId="13512" xr:uid="{00000000-0005-0000-0000-0000DBBE0000}"/>
    <cellStyle name="40% - Accent5 4 4 6 2" xfId="50850" xr:uid="{00000000-0005-0000-0000-0000DCBE0000}"/>
    <cellStyle name="40% - Accent5 4 4 7" xfId="26840" xr:uid="{00000000-0005-0000-0000-0000DDBE0000}"/>
    <cellStyle name="40% - Accent5 4 4 8" xfId="37689" xr:uid="{00000000-0005-0000-0000-0000DEBE0000}"/>
    <cellStyle name="40% - Accent5 4 5" xfId="770" xr:uid="{00000000-0005-0000-0000-0000DFBE0000}"/>
    <cellStyle name="40% - Accent5 4 5 2" xfId="1952" xr:uid="{00000000-0005-0000-0000-0000E0BE0000}"/>
    <cellStyle name="40% - Accent5 4 5 2 2" xfId="8026" xr:uid="{00000000-0005-0000-0000-0000E1BE0000}"/>
    <cellStyle name="40% - Accent5 4 5 2 2 2" xfId="12749" xr:uid="{00000000-0005-0000-0000-0000E2BE0000}"/>
    <cellStyle name="40% - Accent5 4 5 2 2 2 2" xfId="25908" xr:uid="{00000000-0005-0000-0000-0000E3BE0000}"/>
    <cellStyle name="40% - Accent5 4 5 2 2 2 2 2" xfId="63246" xr:uid="{00000000-0005-0000-0000-0000E4BE0000}"/>
    <cellStyle name="40% - Accent5 4 5 2 2 2 3" xfId="50087" xr:uid="{00000000-0005-0000-0000-0000E5BE0000}"/>
    <cellStyle name="40% - Accent5 4 5 2 2 3" xfId="21185" xr:uid="{00000000-0005-0000-0000-0000E6BE0000}"/>
    <cellStyle name="40% - Accent5 4 5 2 2 3 2" xfId="58523" xr:uid="{00000000-0005-0000-0000-0000E7BE0000}"/>
    <cellStyle name="40% - Accent5 4 5 2 2 4" xfId="34204" xr:uid="{00000000-0005-0000-0000-0000E8BE0000}"/>
    <cellStyle name="40% - Accent5 4 5 2 2 5" xfId="45364" xr:uid="{00000000-0005-0000-0000-0000E9BE0000}"/>
    <cellStyle name="40% - Accent5 4 5 2 3" xfId="10389" xr:uid="{00000000-0005-0000-0000-0000EABE0000}"/>
    <cellStyle name="40% - Accent5 4 5 2 3 2" xfId="23548" xr:uid="{00000000-0005-0000-0000-0000EBBE0000}"/>
    <cellStyle name="40% - Accent5 4 5 2 3 2 2" xfId="60886" xr:uid="{00000000-0005-0000-0000-0000ECBE0000}"/>
    <cellStyle name="40% - Accent5 4 5 2 3 3" xfId="36916" xr:uid="{00000000-0005-0000-0000-0000EDBE0000}"/>
    <cellStyle name="40% - Accent5 4 5 2 3 4" xfId="47727" xr:uid="{00000000-0005-0000-0000-0000EEBE0000}"/>
    <cellStyle name="40% - Accent5 4 5 2 4" xfId="5666" xr:uid="{00000000-0005-0000-0000-0000EFBE0000}"/>
    <cellStyle name="40% - Accent5 4 5 2 4 2" xfId="18825" xr:uid="{00000000-0005-0000-0000-0000F0BE0000}"/>
    <cellStyle name="40% - Accent5 4 5 2 4 2 2" xfId="56163" xr:uid="{00000000-0005-0000-0000-0000F1BE0000}"/>
    <cellStyle name="40% - Accent5 4 5 2 4 3" xfId="31492" xr:uid="{00000000-0005-0000-0000-0000F2BE0000}"/>
    <cellStyle name="40% - Accent5 4 5 2 4 4" xfId="43004" xr:uid="{00000000-0005-0000-0000-0000F3BE0000}"/>
    <cellStyle name="40% - Accent5 4 5 2 5" xfId="15113" xr:uid="{00000000-0005-0000-0000-0000F4BE0000}"/>
    <cellStyle name="40% - Accent5 4 5 2 5 2" xfId="52451" xr:uid="{00000000-0005-0000-0000-0000F5BE0000}"/>
    <cellStyle name="40% - Accent5 4 5 2 6" xfId="28610" xr:uid="{00000000-0005-0000-0000-0000F6BE0000}"/>
    <cellStyle name="40% - Accent5 4 5 2 7" xfId="39290" xr:uid="{00000000-0005-0000-0000-0000F7BE0000}"/>
    <cellStyle name="40% - Accent5 4 5 3" xfId="3301" xr:uid="{00000000-0005-0000-0000-0000F8BE0000}"/>
    <cellStyle name="40% - Accent5 4 5 3 2" xfId="11569" xr:uid="{00000000-0005-0000-0000-0000F9BE0000}"/>
    <cellStyle name="40% - Accent5 4 5 3 2 2" xfId="24728" xr:uid="{00000000-0005-0000-0000-0000FABE0000}"/>
    <cellStyle name="40% - Accent5 4 5 3 2 2 2" xfId="62066" xr:uid="{00000000-0005-0000-0000-0000FBBE0000}"/>
    <cellStyle name="40% - Accent5 4 5 3 2 3" xfId="48907" xr:uid="{00000000-0005-0000-0000-0000FCBE0000}"/>
    <cellStyle name="40% - Accent5 4 5 3 3" xfId="6846" xr:uid="{00000000-0005-0000-0000-0000FDBE0000}"/>
    <cellStyle name="40% - Accent5 4 5 3 3 2" xfId="20005" xr:uid="{00000000-0005-0000-0000-0000FEBE0000}"/>
    <cellStyle name="40% - Accent5 4 5 3 3 2 2" xfId="57343" xr:uid="{00000000-0005-0000-0000-0000FFBE0000}"/>
    <cellStyle name="40% - Accent5 4 5 3 3 3" xfId="44184" xr:uid="{00000000-0005-0000-0000-000000BF0000}"/>
    <cellStyle name="40% - Accent5 4 5 3 4" xfId="16462" xr:uid="{00000000-0005-0000-0000-000001BF0000}"/>
    <cellStyle name="40% - Accent5 4 5 3 4 2" xfId="53800" xr:uid="{00000000-0005-0000-0000-000002BF0000}"/>
    <cellStyle name="40% - Accent5 4 5 3 5" xfId="32855" xr:uid="{00000000-0005-0000-0000-000003BF0000}"/>
    <cellStyle name="40% - Accent5 4 5 3 6" xfId="40639" xr:uid="{00000000-0005-0000-0000-000004BF0000}"/>
    <cellStyle name="40% - Accent5 4 5 4" xfId="9209" xr:uid="{00000000-0005-0000-0000-000005BF0000}"/>
    <cellStyle name="40% - Accent5 4 5 4 2" xfId="22368" xr:uid="{00000000-0005-0000-0000-000006BF0000}"/>
    <cellStyle name="40% - Accent5 4 5 4 2 2" xfId="59706" xr:uid="{00000000-0005-0000-0000-000007BF0000}"/>
    <cellStyle name="40% - Accent5 4 5 4 3" xfId="35567" xr:uid="{00000000-0005-0000-0000-000008BF0000}"/>
    <cellStyle name="40% - Accent5 4 5 4 4" xfId="46547" xr:uid="{00000000-0005-0000-0000-000009BF0000}"/>
    <cellStyle name="40% - Accent5 4 5 5" xfId="4486" xr:uid="{00000000-0005-0000-0000-00000ABF0000}"/>
    <cellStyle name="40% - Accent5 4 5 5 2" xfId="17645" xr:uid="{00000000-0005-0000-0000-00000BBF0000}"/>
    <cellStyle name="40% - Accent5 4 5 5 2 2" xfId="54983" xr:uid="{00000000-0005-0000-0000-00000CBF0000}"/>
    <cellStyle name="40% - Accent5 4 5 5 3" xfId="30143" xr:uid="{00000000-0005-0000-0000-00000DBF0000}"/>
    <cellStyle name="40% - Accent5 4 5 5 4" xfId="41824" xr:uid="{00000000-0005-0000-0000-00000EBF0000}"/>
    <cellStyle name="40% - Accent5 4 5 6" xfId="13933" xr:uid="{00000000-0005-0000-0000-00000FBF0000}"/>
    <cellStyle name="40% - Accent5 4 5 6 2" xfId="51271" xr:uid="{00000000-0005-0000-0000-000010BF0000}"/>
    <cellStyle name="40% - Accent5 4 5 7" xfId="27261" xr:uid="{00000000-0005-0000-0000-000011BF0000}"/>
    <cellStyle name="40% - Accent5 4 5 8" xfId="38110" xr:uid="{00000000-0005-0000-0000-000012BF0000}"/>
    <cellStyle name="40% - Accent5 4 6" xfId="939" xr:uid="{00000000-0005-0000-0000-000013BF0000}"/>
    <cellStyle name="40% - Accent5 4 6 2" xfId="2121" xr:uid="{00000000-0005-0000-0000-000014BF0000}"/>
    <cellStyle name="40% - Accent5 4 6 2 2" xfId="8195" xr:uid="{00000000-0005-0000-0000-000015BF0000}"/>
    <cellStyle name="40% - Accent5 4 6 2 2 2" xfId="12918" xr:uid="{00000000-0005-0000-0000-000016BF0000}"/>
    <cellStyle name="40% - Accent5 4 6 2 2 2 2" xfId="26077" xr:uid="{00000000-0005-0000-0000-000017BF0000}"/>
    <cellStyle name="40% - Accent5 4 6 2 2 2 2 2" xfId="63415" xr:uid="{00000000-0005-0000-0000-000018BF0000}"/>
    <cellStyle name="40% - Accent5 4 6 2 2 2 3" xfId="50256" xr:uid="{00000000-0005-0000-0000-000019BF0000}"/>
    <cellStyle name="40% - Accent5 4 6 2 2 3" xfId="21354" xr:uid="{00000000-0005-0000-0000-00001ABF0000}"/>
    <cellStyle name="40% - Accent5 4 6 2 2 3 2" xfId="58692" xr:uid="{00000000-0005-0000-0000-00001BBF0000}"/>
    <cellStyle name="40% - Accent5 4 6 2 2 4" xfId="34373" xr:uid="{00000000-0005-0000-0000-00001CBF0000}"/>
    <cellStyle name="40% - Accent5 4 6 2 2 5" xfId="45533" xr:uid="{00000000-0005-0000-0000-00001DBF0000}"/>
    <cellStyle name="40% - Accent5 4 6 2 3" xfId="10558" xr:uid="{00000000-0005-0000-0000-00001EBF0000}"/>
    <cellStyle name="40% - Accent5 4 6 2 3 2" xfId="23717" xr:uid="{00000000-0005-0000-0000-00001FBF0000}"/>
    <cellStyle name="40% - Accent5 4 6 2 3 2 2" xfId="61055" xr:uid="{00000000-0005-0000-0000-000020BF0000}"/>
    <cellStyle name="40% - Accent5 4 6 2 3 3" xfId="37085" xr:uid="{00000000-0005-0000-0000-000021BF0000}"/>
    <cellStyle name="40% - Accent5 4 6 2 3 4" xfId="47896" xr:uid="{00000000-0005-0000-0000-000022BF0000}"/>
    <cellStyle name="40% - Accent5 4 6 2 4" xfId="5835" xr:uid="{00000000-0005-0000-0000-000023BF0000}"/>
    <cellStyle name="40% - Accent5 4 6 2 4 2" xfId="18994" xr:uid="{00000000-0005-0000-0000-000024BF0000}"/>
    <cellStyle name="40% - Accent5 4 6 2 4 2 2" xfId="56332" xr:uid="{00000000-0005-0000-0000-000025BF0000}"/>
    <cellStyle name="40% - Accent5 4 6 2 4 3" xfId="31661" xr:uid="{00000000-0005-0000-0000-000026BF0000}"/>
    <cellStyle name="40% - Accent5 4 6 2 4 4" xfId="43173" xr:uid="{00000000-0005-0000-0000-000027BF0000}"/>
    <cellStyle name="40% - Accent5 4 6 2 5" xfId="15282" xr:uid="{00000000-0005-0000-0000-000028BF0000}"/>
    <cellStyle name="40% - Accent5 4 6 2 5 2" xfId="52620" xr:uid="{00000000-0005-0000-0000-000029BF0000}"/>
    <cellStyle name="40% - Accent5 4 6 2 6" xfId="28779" xr:uid="{00000000-0005-0000-0000-00002ABF0000}"/>
    <cellStyle name="40% - Accent5 4 6 2 7" xfId="39459" xr:uid="{00000000-0005-0000-0000-00002BBF0000}"/>
    <cellStyle name="40% - Accent5 4 6 3" xfId="3470" xr:uid="{00000000-0005-0000-0000-00002CBF0000}"/>
    <cellStyle name="40% - Accent5 4 6 3 2" xfId="11738" xr:uid="{00000000-0005-0000-0000-00002DBF0000}"/>
    <cellStyle name="40% - Accent5 4 6 3 2 2" xfId="24897" xr:uid="{00000000-0005-0000-0000-00002EBF0000}"/>
    <cellStyle name="40% - Accent5 4 6 3 2 2 2" xfId="62235" xr:uid="{00000000-0005-0000-0000-00002FBF0000}"/>
    <cellStyle name="40% - Accent5 4 6 3 2 3" xfId="49076" xr:uid="{00000000-0005-0000-0000-000030BF0000}"/>
    <cellStyle name="40% - Accent5 4 6 3 3" xfId="7015" xr:uid="{00000000-0005-0000-0000-000031BF0000}"/>
    <cellStyle name="40% - Accent5 4 6 3 3 2" xfId="20174" xr:uid="{00000000-0005-0000-0000-000032BF0000}"/>
    <cellStyle name="40% - Accent5 4 6 3 3 2 2" xfId="57512" xr:uid="{00000000-0005-0000-0000-000033BF0000}"/>
    <cellStyle name="40% - Accent5 4 6 3 3 3" xfId="44353" xr:uid="{00000000-0005-0000-0000-000034BF0000}"/>
    <cellStyle name="40% - Accent5 4 6 3 4" xfId="16631" xr:uid="{00000000-0005-0000-0000-000035BF0000}"/>
    <cellStyle name="40% - Accent5 4 6 3 4 2" xfId="53969" xr:uid="{00000000-0005-0000-0000-000036BF0000}"/>
    <cellStyle name="40% - Accent5 4 6 3 5" xfId="33024" xr:uid="{00000000-0005-0000-0000-000037BF0000}"/>
    <cellStyle name="40% - Accent5 4 6 3 6" xfId="40808" xr:uid="{00000000-0005-0000-0000-000038BF0000}"/>
    <cellStyle name="40% - Accent5 4 6 4" xfId="9378" xr:uid="{00000000-0005-0000-0000-000039BF0000}"/>
    <cellStyle name="40% - Accent5 4 6 4 2" xfId="22537" xr:uid="{00000000-0005-0000-0000-00003ABF0000}"/>
    <cellStyle name="40% - Accent5 4 6 4 2 2" xfId="59875" xr:uid="{00000000-0005-0000-0000-00003BBF0000}"/>
    <cellStyle name="40% - Accent5 4 6 4 3" xfId="35736" xr:uid="{00000000-0005-0000-0000-00003CBF0000}"/>
    <cellStyle name="40% - Accent5 4 6 4 4" xfId="46716" xr:uid="{00000000-0005-0000-0000-00003DBF0000}"/>
    <cellStyle name="40% - Accent5 4 6 5" xfId="4655" xr:uid="{00000000-0005-0000-0000-00003EBF0000}"/>
    <cellStyle name="40% - Accent5 4 6 5 2" xfId="17814" xr:uid="{00000000-0005-0000-0000-00003FBF0000}"/>
    <cellStyle name="40% - Accent5 4 6 5 2 2" xfId="55152" xr:uid="{00000000-0005-0000-0000-000040BF0000}"/>
    <cellStyle name="40% - Accent5 4 6 5 3" xfId="30312" xr:uid="{00000000-0005-0000-0000-000041BF0000}"/>
    <cellStyle name="40% - Accent5 4 6 5 4" xfId="41993" xr:uid="{00000000-0005-0000-0000-000042BF0000}"/>
    <cellStyle name="40% - Accent5 4 6 6" xfId="14102" xr:uid="{00000000-0005-0000-0000-000043BF0000}"/>
    <cellStyle name="40% - Accent5 4 6 6 2" xfId="51440" xr:uid="{00000000-0005-0000-0000-000044BF0000}"/>
    <cellStyle name="40% - Accent5 4 6 7" xfId="27430" xr:uid="{00000000-0005-0000-0000-000045BF0000}"/>
    <cellStyle name="40% - Accent5 4 6 8" xfId="38279" xr:uid="{00000000-0005-0000-0000-000046BF0000}"/>
    <cellStyle name="40% - Accent5 4 7" xfId="1110" xr:uid="{00000000-0005-0000-0000-000047BF0000}"/>
    <cellStyle name="40% - Accent5 4 7 2" xfId="2290" xr:uid="{00000000-0005-0000-0000-000048BF0000}"/>
    <cellStyle name="40% - Accent5 4 7 2 2" xfId="8364" xr:uid="{00000000-0005-0000-0000-000049BF0000}"/>
    <cellStyle name="40% - Accent5 4 7 2 2 2" xfId="13087" xr:uid="{00000000-0005-0000-0000-00004ABF0000}"/>
    <cellStyle name="40% - Accent5 4 7 2 2 2 2" xfId="26246" xr:uid="{00000000-0005-0000-0000-00004BBF0000}"/>
    <cellStyle name="40% - Accent5 4 7 2 2 2 2 2" xfId="63584" xr:uid="{00000000-0005-0000-0000-00004CBF0000}"/>
    <cellStyle name="40% - Accent5 4 7 2 2 2 3" xfId="50425" xr:uid="{00000000-0005-0000-0000-00004DBF0000}"/>
    <cellStyle name="40% - Accent5 4 7 2 2 3" xfId="21523" xr:uid="{00000000-0005-0000-0000-00004EBF0000}"/>
    <cellStyle name="40% - Accent5 4 7 2 2 3 2" xfId="58861" xr:uid="{00000000-0005-0000-0000-00004FBF0000}"/>
    <cellStyle name="40% - Accent5 4 7 2 2 4" xfId="34542" xr:uid="{00000000-0005-0000-0000-000050BF0000}"/>
    <cellStyle name="40% - Accent5 4 7 2 2 5" xfId="45702" xr:uid="{00000000-0005-0000-0000-000051BF0000}"/>
    <cellStyle name="40% - Accent5 4 7 2 3" xfId="10727" xr:uid="{00000000-0005-0000-0000-000052BF0000}"/>
    <cellStyle name="40% - Accent5 4 7 2 3 2" xfId="23886" xr:uid="{00000000-0005-0000-0000-000053BF0000}"/>
    <cellStyle name="40% - Accent5 4 7 2 3 2 2" xfId="61224" xr:uid="{00000000-0005-0000-0000-000054BF0000}"/>
    <cellStyle name="40% - Accent5 4 7 2 3 3" xfId="37254" xr:uid="{00000000-0005-0000-0000-000055BF0000}"/>
    <cellStyle name="40% - Accent5 4 7 2 3 4" xfId="48065" xr:uid="{00000000-0005-0000-0000-000056BF0000}"/>
    <cellStyle name="40% - Accent5 4 7 2 4" xfId="6004" xr:uid="{00000000-0005-0000-0000-000057BF0000}"/>
    <cellStyle name="40% - Accent5 4 7 2 4 2" xfId="19163" xr:uid="{00000000-0005-0000-0000-000058BF0000}"/>
    <cellStyle name="40% - Accent5 4 7 2 4 2 2" xfId="56501" xr:uid="{00000000-0005-0000-0000-000059BF0000}"/>
    <cellStyle name="40% - Accent5 4 7 2 4 3" xfId="31830" xr:uid="{00000000-0005-0000-0000-00005ABF0000}"/>
    <cellStyle name="40% - Accent5 4 7 2 4 4" xfId="43342" xr:uid="{00000000-0005-0000-0000-00005BBF0000}"/>
    <cellStyle name="40% - Accent5 4 7 2 5" xfId="15451" xr:uid="{00000000-0005-0000-0000-00005CBF0000}"/>
    <cellStyle name="40% - Accent5 4 7 2 5 2" xfId="52789" xr:uid="{00000000-0005-0000-0000-00005DBF0000}"/>
    <cellStyle name="40% - Accent5 4 7 2 6" xfId="28948" xr:uid="{00000000-0005-0000-0000-00005EBF0000}"/>
    <cellStyle name="40% - Accent5 4 7 2 7" xfId="39628" xr:uid="{00000000-0005-0000-0000-00005FBF0000}"/>
    <cellStyle name="40% - Accent5 4 7 3" xfId="3639" xr:uid="{00000000-0005-0000-0000-000060BF0000}"/>
    <cellStyle name="40% - Accent5 4 7 3 2" xfId="11907" xr:uid="{00000000-0005-0000-0000-000061BF0000}"/>
    <cellStyle name="40% - Accent5 4 7 3 2 2" xfId="25066" xr:uid="{00000000-0005-0000-0000-000062BF0000}"/>
    <cellStyle name="40% - Accent5 4 7 3 2 2 2" xfId="62404" xr:uid="{00000000-0005-0000-0000-000063BF0000}"/>
    <cellStyle name="40% - Accent5 4 7 3 2 3" xfId="49245" xr:uid="{00000000-0005-0000-0000-000064BF0000}"/>
    <cellStyle name="40% - Accent5 4 7 3 3" xfId="7184" xr:uid="{00000000-0005-0000-0000-000065BF0000}"/>
    <cellStyle name="40% - Accent5 4 7 3 3 2" xfId="20343" xr:uid="{00000000-0005-0000-0000-000066BF0000}"/>
    <cellStyle name="40% - Accent5 4 7 3 3 2 2" xfId="57681" xr:uid="{00000000-0005-0000-0000-000067BF0000}"/>
    <cellStyle name="40% - Accent5 4 7 3 3 3" xfId="44522" xr:uid="{00000000-0005-0000-0000-000068BF0000}"/>
    <cellStyle name="40% - Accent5 4 7 3 4" xfId="16800" xr:uid="{00000000-0005-0000-0000-000069BF0000}"/>
    <cellStyle name="40% - Accent5 4 7 3 4 2" xfId="54138" xr:uid="{00000000-0005-0000-0000-00006ABF0000}"/>
    <cellStyle name="40% - Accent5 4 7 3 5" xfId="33193" xr:uid="{00000000-0005-0000-0000-00006BBF0000}"/>
    <cellStyle name="40% - Accent5 4 7 3 6" xfId="40977" xr:uid="{00000000-0005-0000-0000-00006CBF0000}"/>
    <cellStyle name="40% - Accent5 4 7 4" xfId="9547" xr:uid="{00000000-0005-0000-0000-00006DBF0000}"/>
    <cellStyle name="40% - Accent5 4 7 4 2" xfId="22706" xr:uid="{00000000-0005-0000-0000-00006EBF0000}"/>
    <cellStyle name="40% - Accent5 4 7 4 2 2" xfId="60044" xr:uid="{00000000-0005-0000-0000-00006FBF0000}"/>
    <cellStyle name="40% - Accent5 4 7 4 3" xfId="35905" xr:uid="{00000000-0005-0000-0000-000070BF0000}"/>
    <cellStyle name="40% - Accent5 4 7 4 4" xfId="46885" xr:uid="{00000000-0005-0000-0000-000071BF0000}"/>
    <cellStyle name="40% - Accent5 4 7 5" xfId="4824" xr:uid="{00000000-0005-0000-0000-000072BF0000}"/>
    <cellStyle name="40% - Accent5 4 7 5 2" xfId="17983" xr:uid="{00000000-0005-0000-0000-000073BF0000}"/>
    <cellStyle name="40% - Accent5 4 7 5 2 2" xfId="55321" xr:uid="{00000000-0005-0000-0000-000074BF0000}"/>
    <cellStyle name="40% - Accent5 4 7 5 3" xfId="30481" xr:uid="{00000000-0005-0000-0000-000075BF0000}"/>
    <cellStyle name="40% - Accent5 4 7 5 4" xfId="42162" xr:uid="{00000000-0005-0000-0000-000076BF0000}"/>
    <cellStyle name="40% - Accent5 4 7 6" xfId="14271" xr:uid="{00000000-0005-0000-0000-000077BF0000}"/>
    <cellStyle name="40% - Accent5 4 7 6 2" xfId="51609" xr:uid="{00000000-0005-0000-0000-000078BF0000}"/>
    <cellStyle name="40% - Accent5 4 7 7" xfId="27599" xr:uid="{00000000-0005-0000-0000-000079BF0000}"/>
    <cellStyle name="40% - Accent5 4 7 8" xfId="38448" xr:uid="{00000000-0005-0000-0000-00007ABF0000}"/>
    <cellStyle name="40% - Accent5 4 8" xfId="1307" xr:uid="{00000000-0005-0000-0000-00007BBF0000}"/>
    <cellStyle name="40% - Accent5 4 8 2" xfId="2656" xr:uid="{00000000-0005-0000-0000-00007CBF0000}"/>
    <cellStyle name="40% - Accent5 4 8 2 2" xfId="12104" xr:uid="{00000000-0005-0000-0000-00007DBF0000}"/>
    <cellStyle name="40% - Accent5 4 8 2 2 2" xfId="25263" xr:uid="{00000000-0005-0000-0000-00007EBF0000}"/>
    <cellStyle name="40% - Accent5 4 8 2 2 2 2" xfId="62601" xr:uid="{00000000-0005-0000-0000-00007FBF0000}"/>
    <cellStyle name="40% - Accent5 4 8 2 2 3" xfId="33559" xr:uid="{00000000-0005-0000-0000-000080BF0000}"/>
    <cellStyle name="40% - Accent5 4 8 2 2 4" xfId="49442" xr:uid="{00000000-0005-0000-0000-000081BF0000}"/>
    <cellStyle name="40% - Accent5 4 8 2 3" xfId="7381" xr:uid="{00000000-0005-0000-0000-000082BF0000}"/>
    <cellStyle name="40% - Accent5 4 8 2 3 2" xfId="20540" xr:uid="{00000000-0005-0000-0000-000083BF0000}"/>
    <cellStyle name="40% - Accent5 4 8 2 3 2 2" xfId="57878" xr:uid="{00000000-0005-0000-0000-000084BF0000}"/>
    <cellStyle name="40% - Accent5 4 8 2 3 3" xfId="36271" xr:uid="{00000000-0005-0000-0000-000085BF0000}"/>
    <cellStyle name="40% - Accent5 4 8 2 3 4" xfId="44719" xr:uid="{00000000-0005-0000-0000-000086BF0000}"/>
    <cellStyle name="40% - Accent5 4 8 2 4" xfId="15817" xr:uid="{00000000-0005-0000-0000-000087BF0000}"/>
    <cellStyle name="40% - Accent5 4 8 2 4 2" xfId="30847" xr:uid="{00000000-0005-0000-0000-000088BF0000}"/>
    <cellStyle name="40% - Accent5 4 8 2 4 3" xfId="53155" xr:uid="{00000000-0005-0000-0000-000089BF0000}"/>
    <cellStyle name="40% - Accent5 4 8 2 5" xfId="27965" xr:uid="{00000000-0005-0000-0000-00008ABF0000}"/>
    <cellStyle name="40% - Accent5 4 8 2 6" xfId="39994" xr:uid="{00000000-0005-0000-0000-00008BBF0000}"/>
    <cellStyle name="40% - Accent5 4 8 3" xfId="9744" xr:uid="{00000000-0005-0000-0000-00008CBF0000}"/>
    <cellStyle name="40% - Accent5 4 8 3 2" xfId="22903" xr:uid="{00000000-0005-0000-0000-00008DBF0000}"/>
    <cellStyle name="40% - Accent5 4 8 3 2 2" xfId="60241" xr:uid="{00000000-0005-0000-0000-00008EBF0000}"/>
    <cellStyle name="40% - Accent5 4 8 3 3" xfId="32210" xr:uid="{00000000-0005-0000-0000-00008FBF0000}"/>
    <cellStyle name="40% - Accent5 4 8 3 4" xfId="47082" xr:uid="{00000000-0005-0000-0000-000090BF0000}"/>
    <cellStyle name="40% - Accent5 4 8 4" xfId="5021" xr:uid="{00000000-0005-0000-0000-000091BF0000}"/>
    <cellStyle name="40% - Accent5 4 8 4 2" xfId="18180" xr:uid="{00000000-0005-0000-0000-000092BF0000}"/>
    <cellStyle name="40% - Accent5 4 8 4 2 2" xfId="55518" xr:uid="{00000000-0005-0000-0000-000093BF0000}"/>
    <cellStyle name="40% - Accent5 4 8 4 3" xfId="34922" xr:uid="{00000000-0005-0000-0000-000094BF0000}"/>
    <cellStyle name="40% - Accent5 4 8 4 4" xfId="42359" xr:uid="{00000000-0005-0000-0000-000095BF0000}"/>
    <cellStyle name="40% - Accent5 4 8 5" xfId="14468" xr:uid="{00000000-0005-0000-0000-000096BF0000}"/>
    <cellStyle name="40% - Accent5 4 8 5 2" xfId="29498" xr:uid="{00000000-0005-0000-0000-000097BF0000}"/>
    <cellStyle name="40% - Accent5 4 8 5 3" xfId="51806" xr:uid="{00000000-0005-0000-0000-000098BF0000}"/>
    <cellStyle name="40% - Accent5 4 8 6" xfId="26616" xr:uid="{00000000-0005-0000-0000-000099BF0000}"/>
    <cellStyle name="40% - Accent5 4 8 7" xfId="38645" xr:uid="{00000000-0005-0000-0000-00009ABF0000}"/>
    <cellStyle name="40% - Accent5 4 9" xfId="2459" xr:uid="{00000000-0005-0000-0000-00009BBF0000}"/>
    <cellStyle name="40% - Accent5 4 9 2" xfId="10924" xr:uid="{00000000-0005-0000-0000-00009CBF0000}"/>
    <cellStyle name="40% - Accent5 4 9 2 2" xfId="24083" xr:uid="{00000000-0005-0000-0000-00009DBF0000}"/>
    <cellStyle name="40% - Accent5 4 9 2 2 2" xfId="61421" xr:uid="{00000000-0005-0000-0000-00009EBF0000}"/>
    <cellStyle name="40% - Accent5 4 9 2 3" xfId="33362" xr:uid="{00000000-0005-0000-0000-00009FBF0000}"/>
    <cellStyle name="40% - Accent5 4 9 2 4" xfId="48262" xr:uid="{00000000-0005-0000-0000-0000A0BF0000}"/>
    <cellStyle name="40% - Accent5 4 9 3" xfId="6201" xr:uid="{00000000-0005-0000-0000-0000A1BF0000}"/>
    <cellStyle name="40% - Accent5 4 9 3 2" xfId="19360" xr:uid="{00000000-0005-0000-0000-0000A2BF0000}"/>
    <cellStyle name="40% - Accent5 4 9 3 2 2" xfId="56698" xr:uid="{00000000-0005-0000-0000-0000A3BF0000}"/>
    <cellStyle name="40% - Accent5 4 9 3 3" xfId="36074" xr:uid="{00000000-0005-0000-0000-0000A4BF0000}"/>
    <cellStyle name="40% - Accent5 4 9 3 4" xfId="43539" xr:uid="{00000000-0005-0000-0000-0000A5BF0000}"/>
    <cellStyle name="40% - Accent5 4 9 4" xfId="15620" xr:uid="{00000000-0005-0000-0000-0000A6BF0000}"/>
    <cellStyle name="40% - Accent5 4 9 4 2" xfId="30650" xr:uid="{00000000-0005-0000-0000-0000A7BF0000}"/>
    <cellStyle name="40% - Accent5 4 9 4 3" xfId="52958" xr:uid="{00000000-0005-0000-0000-0000A8BF0000}"/>
    <cellStyle name="40% - Accent5 4 9 5" xfId="27768" xr:uid="{00000000-0005-0000-0000-0000A9BF0000}"/>
    <cellStyle name="40% - Accent5 4 9 6" xfId="39797" xr:uid="{00000000-0005-0000-0000-0000AABF0000}"/>
    <cellStyle name="40% - Accent5 5" xfId="69" xr:uid="{00000000-0005-0000-0000-0000ABBF0000}"/>
    <cellStyle name="40% - Accent5 5 10" xfId="8508" xr:uid="{00000000-0005-0000-0000-0000ACBF0000}"/>
    <cellStyle name="40% - Accent5 5 10 2" xfId="21667" xr:uid="{00000000-0005-0000-0000-0000ADBF0000}"/>
    <cellStyle name="40% - Accent5 5 10 2 2" xfId="59005" xr:uid="{00000000-0005-0000-0000-0000AEBF0000}"/>
    <cellStyle name="40% - Accent5 5 10 3" xfId="29330" xr:uid="{00000000-0005-0000-0000-0000AFBF0000}"/>
    <cellStyle name="40% - Accent5 5 10 4" xfId="45846" xr:uid="{00000000-0005-0000-0000-0000B0BF0000}"/>
    <cellStyle name="40% - Accent5 5 11" xfId="3785" xr:uid="{00000000-0005-0000-0000-0000B1BF0000}"/>
    <cellStyle name="40% - Accent5 5 11 2" xfId="16944" xr:uid="{00000000-0005-0000-0000-0000B2BF0000}"/>
    <cellStyle name="40% - Accent5 5 11 2 2" xfId="54282" xr:uid="{00000000-0005-0000-0000-0000B3BF0000}"/>
    <cellStyle name="40% - Accent5 5 11 3" xfId="32042" xr:uid="{00000000-0005-0000-0000-0000B4BF0000}"/>
    <cellStyle name="40% - Accent5 5 11 4" xfId="41123" xr:uid="{00000000-0005-0000-0000-0000B5BF0000}"/>
    <cellStyle name="40% - Accent5 5 12" xfId="13232" xr:uid="{00000000-0005-0000-0000-0000B6BF0000}"/>
    <cellStyle name="40% - Accent5 5 12 2" xfId="34754" xr:uid="{00000000-0005-0000-0000-0000B7BF0000}"/>
    <cellStyle name="40% - Accent5 5 12 3" xfId="50570" xr:uid="{00000000-0005-0000-0000-0000B8BF0000}"/>
    <cellStyle name="40% - Accent5 5 13" xfId="29161" xr:uid="{00000000-0005-0000-0000-0000B9BF0000}"/>
    <cellStyle name="40% - Accent5 5 14" xfId="26448" xr:uid="{00000000-0005-0000-0000-0000BABF0000}"/>
    <cellStyle name="40% - Accent5 5 15" xfId="37409" xr:uid="{00000000-0005-0000-0000-0000BBBF0000}"/>
    <cellStyle name="40% - Accent5 5 2" xfId="181" xr:uid="{00000000-0005-0000-0000-0000BCBF0000}"/>
    <cellStyle name="40% - Accent5 5 2 2" xfId="602" xr:uid="{00000000-0005-0000-0000-0000BDBF0000}"/>
    <cellStyle name="40% - Accent5 5 2 2 2" xfId="1784" xr:uid="{00000000-0005-0000-0000-0000BEBF0000}"/>
    <cellStyle name="40% - Accent5 5 2 2 2 2" xfId="7858" xr:uid="{00000000-0005-0000-0000-0000BFBF0000}"/>
    <cellStyle name="40% - Accent5 5 2 2 2 2 2" xfId="12581" xr:uid="{00000000-0005-0000-0000-0000C0BF0000}"/>
    <cellStyle name="40% - Accent5 5 2 2 2 2 2 2" xfId="25740" xr:uid="{00000000-0005-0000-0000-0000C1BF0000}"/>
    <cellStyle name="40% - Accent5 5 2 2 2 2 2 2 2" xfId="63078" xr:uid="{00000000-0005-0000-0000-0000C2BF0000}"/>
    <cellStyle name="40% - Accent5 5 2 2 2 2 2 3" xfId="49919" xr:uid="{00000000-0005-0000-0000-0000C3BF0000}"/>
    <cellStyle name="40% - Accent5 5 2 2 2 2 3" xfId="21017" xr:uid="{00000000-0005-0000-0000-0000C4BF0000}"/>
    <cellStyle name="40% - Accent5 5 2 2 2 2 3 2" xfId="58355" xr:uid="{00000000-0005-0000-0000-0000C5BF0000}"/>
    <cellStyle name="40% - Accent5 5 2 2 2 2 4" xfId="34036" xr:uid="{00000000-0005-0000-0000-0000C6BF0000}"/>
    <cellStyle name="40% - Accent5 5 2 2 2 2 5" xfId="45196" xr:uid="{00000000-0005-0000-0000-0000C7BF0000}"/>
    <cellStyle name="40% - Accent5 5 2 2 2 3" xfId="10221" xr:uid="{00000000-0005-0000-0000-0000C8BF0000}"/>
    <cellStyle name="40% - Accent5 5 2 2 2 3 2" xfId="23380" xr:uid="{00000000-0005-0000-0000-0000C9BF0000}"/>
    <cellStyle name="40% - Accent5 5 2 2 2 3 2 2" xfId="60718" xr:uid="{00000000-0005-0000-0000-0000CABF0000}"/>
    <cellStyle name="40% - Accent5 5 2 2 2 3 3" xfId="36748" xr:uid="{00000000-0005-0000-0000-0000CBBF0000}"/>
    <cellStyle name="40% - Accent5 5 2 2 2 3 4" xfId="47559" xr:uid="{00000000-0005-0000-0000-0000CCBF0000}"/>
    <cellStyle name="40% - Accent5 5 2 2 2 4" xfId="5498" xr:uid="{00000000-0005-0000-0000-0000CDBF0000}"/>
    <cellStyle name="40% - Accent5 5 2 2 2 4 2" xfId="18657" xr:uid="{00000000-0005-0000-0000-0000CEBF0000}"/>
    <cellStyle name="40% - Accent5 5 2 2 2 4 2 2" xfId="55995" xr:uid="{00000000-0005-0000-0000-0000CFBF0000}"/>
    <cellStyle name="40% - Accent5 5 2 2 2 4 3" xfId="31324" xr:uid="{00000000-0005-0000-0000-0000D0BF0000}"/>
    <cellStyle name="40% - Accent5 5 2 2 2 4 4" xfId="42836" xr:uid="{00000000-0005-0000-0000-0000D1BF0000}"/>
    <cellStyle name="40% - Accent5 5 2 2 2 5" xfId="14945" xr:uid="{00000000-0005-0000-0000-0000D2BF0000}"/>
    <cellStyle name="40% - Accent5 5 2 2 2 5 2" xfId="52283" xr:uid="{00000000-0005-0000-0000-0000D3BF0000}"/>
    <cellStyle name="40% - Accent5 5 2 2 2 6" xfId="28442" xr:uid="{00000000-0005-0000-0000-0000D4BF0000}"/>
    <cellStyle name="40% - Accent5 5 2 2 2 7" xfId="39122" xr:uid="{00000000-0005-0000-0000-0000D5BF0000}"/>
    <cellStyle name="40% - Accent5 5 2 2 3" xfId="3133" xr:uid="{00000000-0005-0000-0000-0000D6BF0000}"/>
    <cellStyle name="40% - Accent5 5 2 2 3 2" xfId="11401" xr:uid="{00000000-0005-0000-0000-0000D7BF0000}"/>
    <cellStyle name="40% - Accent5 5 2 2 3 2 2" xfId="24560" xr:uid="{00000000-0005-0000-0000-0000D8BF0000}"/>
    <cellStyle name="40% - Accent5 5 2 2 3 2 2 2" xfId="61898" xr:uid="{00000000-0005-0000-0000-0000D9BF0000}"/>
    <cellStyle name="40% - Accent5 5 2 2 3 2 3" xfId="48739" xr:uid="{00000000-0005-0000-0000-0000DABF0000}"/>
    <cellStyle name="40% - Accent5 5 2 2 3 3" xfId="6678" xr:uid="{00000000-0005-0000-0000-0000DBBF0000}"/>
    <cellStyle name="40% - Accent5 5 2 2 3 3 2" xfId="19837" xr:uid="{00000000-0005-0000-0000-0000DCBF0000}"/>
    <cellStyle name="40% - Accent5 5 2 2 3 3 2 2" xfId="57175" xr:uid="{00000000-0005-0000-0000-0000DDBF0000}"/>
    <cellStyle name="40% - Accent5 5 2 2 3 3 3" xfId="44016" xr:uid="{00000000-0005-0000-0000-0000DEBF0000}"/>
    <cellStyle name="40% - Accent5 5 2 2 3 4" xfId="16294" xr:uid="{00000000-0005-0000-0000-0000DFBF0000}"/>
    <cellStyle name="40% - Accent5 5 2 2 3 4 2" xfId="53632" xr:uid="{00000000-0005-0000-0000-0000E0BF0000}"/>
    <cellStyle name="40% - Accent5 5 2 2 3 5" xfId="32687" xr:uid="{00000000-0005-0000-0000-0000E1BF0000}"/>
    <cellStyle name="40% - Accent5 5 2 2 3 6" xfId="40471" xr:uid="{00000000-0005-0000-0000-0000E2BF0000}"/>
    <cellStyle name="40% - Accent5 5 2 2 4" xfId="9041" xr:uid="{00000000-0005-0000-0000-0000E3BF0000}"/>
    <cellStyle name="40% - Accent5 5 2 2 4 2" xfId="22200" xr:uid="{00000000-0005-0000-0000-0000E4BF0000}"/>
    <cellStyle name="40% - Accent5 5 2 2 4 2 2" xfId="59538" xr:uid="{00000000-0005-0000-0000-0000E5BF0000}"/>
    <cellStyle name="40% - Accent5 5 2 2 4 3" xfId="35399" xr:uid="{00000000-0005-0000-0000-0000E6BF0000}"/>
    <cellStyle name="40% - Accent5 5 2 2 4 4" xfId="46379" xr:uid="{00000000-0005-0000-0000-0000E7BF0000}"/>
    <cellStyle name="40% - Accent5 5 2 2 5" xfId="4318" xr:uid="{00000000-0005-0000-0000-0000E8BF0000}"/>
    <cellStyle name="40% - Accent5 5 2 2 5 2" xfId="17477" xr:uid="{00000000-0005-0000-0000-0000E9BF0000}"/>
    <cellStyle name="40% - Accent5 5 2 2 5 2 2" xfId="54815" xr:uid="{00000000-0005-0000-0000-0000EABF0000}"/>
    <cellStyle name="40% - Accent5 5 2 2 5 3" xfId="29975" xr:uid="{00000000-0005-0000-0000-0000EBBF0000}"/>
    <cellStyle name="40% - Accent5 5 2 2 5 4" xfId="41656" xr:uid="{00000000-0005-0000-0000-0000ECBF0000}"/>
    <cellStyle name="40% - Accent5 5 2 2 6" xfId="13765" xr:uid="{00000000-0005-0000-0000-0000EDBF0000}"/>
    <cellStyle name="40% - Accent5 5 2 2 6 2" xfId="51103" xr:uid="{00000000-0005-0000-0000-0000EEBF0000}"/>
    <cellStyle name="40% - Accent5 5 2 2 7" xfId="27093" xr:uid="{00000000-0005-0000-0000-0000EFBF0000}"/>
    <cellStyle name="40% - Accent5 5 2 2 8" xfId="37942" xr:uid="{00000000-0005-0000-0000-0000F0BF0000}"/>
    <cellStyle name="40% - Accent5 5 2 3" xfId="1363" xr:uid="{00000000-0005-0000-0000-0000F1BF0000}"/>
    <cellStyle name="40% - Accent5 5 2 3 2" xfId="7437" xr:uid="{00000000-0005-0000-0000-0000F2BF0000}"/>
    <cellStyle name="40% - Accent5 5 2 3 2 2" xfId="12160" xr:uid="{00000000-0005-0000-0000-0000F3BF0000}"/>
    <cellStyle name="40% - Accent5 5 2 3 2 2 2" xfId="25319" xr:uid="{00000000-0005-0000-0000-0000F4BF0000}"/>
    <cellStyle name="40% - Accent5 5 2 3 2 2 2 2" xfId="62657" xr:uid="{00000000-0005-0000-0000-0000F5BF0000}"/>
    <cellStyle name="40% - Accent5 5 2 3 2 2 3" xfId="49498" xr:uid="{00000000-0005-0000-0000-0000F6BF0000}"/>
    <cellStyle name="40% - Accent5 5 2 3 2 3" xfId="20596" xr:uid="{00000000-0005-0000-0000-0000F7BF0000}"/>
    <cellStyle name="40% - Accent5 5 2 3 2 3 2" xfId="57934" xr:uid="{00000000-0005-0000-0000-0000F8BF0000}"/>
    <cellStyle name="40% - Accent5 5 2 3 2 4" xfId="33615" xr:uid="{00000000-0005-0000-0000-0000F9BF0000}"/>
    <cellStyle name="40% - Accent5 5 2 3 2 5" xfId="44775" xr:uid="{00000000-0005-0000-0000-0000FABF0000}"/>
    <cellStyle name="40% - Accent5 5 2 3 3" xfId="9800" xr:uid="{00000000-0005-0000-0000-0000FBBF0000}"/>
    <cellStyle name="40% - Accent5 5 2 3 3 2" xfId="22959" xr:uid="{00000000-0005-0000-0000-0000FCBF0000}"/>
    <cellStyle name="40% - Accent5 5 2 3 3 2 2" xfId="60297" xr:uid="{00000000-0005-0000-0000-0000FDBF0000}"/>
    <cellStyle name="40% - Accent5 5 2 3 3 3" xfId="36327" xr:uid="{00000000-0005-0000-0000-0000FEBF0000}"/>
    <cellStyle name="40% - Accent5 5 2 3 3 4" xfId="47138" xr:uid="{00000000-0005-0000-0000-0000FFBF0000}"/>
    <cellStyle name="40% - Accent5 5 2 3 4" xfId="5077" xr:uid="{00000000-0005-0000-0000-000000C00000}"/>
    <cellStyle name="40% - Accent5 5 2 3 4 2" xfId="18236" xr:uid="{00000000-0005-0000-0000-000001C00000}"/>
    <cellStyle name="40% - Accent5 5 2 3 4 2 2" xfId="55574" xr:uid="{00000000-0005-0000-0000-000002C00000}"/>
    <cellStyle name="40% - Accent5 5 2 3 4 3" xfId="30903" xr:uid="{00000000-0005-0000-0000-000003C00000}"/>
    <cellStyle name="40% - Accent5 5 2 3 4 4" xfId="42415" xr:uid="{00000000-0005-0000-0000-000004C00000}"/>
    <cellStyle name="40% - Accent5 5 2 3 5" xfId="14524" xr:uid="{00000000-0005-0000-0000-000005C00000}"/>
    <cellStyle name="40% - Accent5 5 2 3 5 2" xfId="51862" xr:uid="{00000000-0005-0000-0000-000006C00000}"/>
    <cellStyle name="40% - Accent5 5 2 3 6" xfId="28021" xr:uid="{00000000-0005-0000-0000-000007C00000}"/>
    <cellStyle name="40% - Accent5 5 2 3 7" xfId="38701" xr:uid="{00000000-0005-0000-0000-000008C00000}"/>
    <cellStyle name="40% - Accent5 5 2 4" xfId="2712" xr:uid="{00000000-0005-0000-0000-000009C00000}"/>
    <cellStyle name="40% - Accent5 5 2 4 2" xfId="10980" xr:uid="{00000000-0005-0000-0000-00000AC00000}"/>
    <cellStyle name="40% - Accent5 5 2 4 2 2" xfId="24139" xr:uid="{00000000-0005-0000-0000-00000BC00000}"/>
    <cellStyle name="40% - Accent5 5 2 4 2 2 2" xfId="61477" xr:uid="{00000000-0005-0000-0000-00000CC00000}"/>
    <cellStyle name="40% - Accent5 5 2 4 2 3" xfId="48318" xr:uid="{00000000-0005-0000-0000-00000DC00000}"/>
    <cellStyle name="40% - Accent5 5 2 4 3" xfId="6257" xr:uid="{00000000-0005-0000-0000-00000EC00000}"/>
    <cellStyle name="40% - Accent5 5 2 4 3 2" xfId="19416" xr:uid="{00000000-0005-0000-0000-00000FC00000}"/>
    <cellStyle name="40% - Accent5 5 2 4 3 2 2" xfId="56754" xr:uid="{00000000-0005-0000-0000-000010C00000}"/>
    <cellStyle name="40% - Accent5 5 2 4 3 3" xfId="43595" xr:uid="{00000000-0005-0000-0000-000011C00000}"/>
    <cellStyle name="40% - Accent5 5 2 4 4" xfId="15873" xr:uid="{00000000-0005-0000-0000-000012C00000}"/>
    <cellStyle name="40% - Accent5 5 2 4 4 2" xfId="53211" xr:uid="{00000000-0005-0000-0000-000013C00000}"/>
    <cellStyle name="40% - Accent5 5 2 4 5" xfId="32266" xr:uid="{00000000-0005-0000-0000-000014C00000}"/>
    <cellStyle name="40% - Accent5 5 2 4 6" xfId="40050" xr:uid="{00000000-0005-0000-0000-000015C00000}"/>
    <cellStyle name="40% - Accent5 5 2 5" xfId="8620" xr:uid="{00000000-0005-0000-0000-000016C00000}"/>
    <cellStyle name="40% - Accent5 5 2 5 2" xfId="21779" xr:uid="{00000000-0005-0000-0000-000017C00000}"/>
    <cellStyle name="40% - Accent5 5 2 5 2 2" xfId="59117" xr:uid="{00000000-0005-0000-0000-000018C00000}"/>
    <cellStyle name="40% - Accent5 5 2 5 3" xfId="34978" xr:uid="{00000000-0005-0000-0000-000019C00000}"/>
    <cellStyle name="40% - Accent5 5 2 5 4" xfId="45958" xr:uid="{00000000-0005-0000-0000-00001AC00000}"/>
    <cellStyle name="40% - Accent5 5 2 6" xfId="3897" xr:uid="{00000000-0005-0000-0000-00001BC00000}"/>
    <cellStyle name="40% - Accent5 5 2 6 2" xfId="17056" xr:uid="{00000000-0005-0000-0000-00001CC00000}"/>
    <cellStyle name="40% - Accent5 5 2 6 2 2" xfId="54394" xr:uid="{00000000-0005-0000-0000-00001DC00000}"/>
    <cellStyle name="40% - Accent5 5 2 6 3" xfId="29554" xr:uid="{00000000-0005-0000-0000-00001EC00000}"/>
    <cellStyle name="40% - Accent5 5 2 6 4" xfId="41235" xr:uid="{00000000-0005-0000-0000-00001FC00000}"/>
    <cellStyle name="40% - Accent5 5 2 7" xfId="13344" xr:uid="{00000000-0005-0000-0000-000020C00000}"/>
    <cellStyle name="40% - Accent5 5 2 7 2" xfId="50682" xr:uid="{00000000-0005-0000-0000-000021C00000}"/>
    <cellStyle name="40% - Accent5 5 2 8" xfId="26672" xr:uid="{00000000-0005-0000-0000-000022C00000}"/>
    <cellStyle name="40% - Accent5 5 2 9" xfId="37521" xr:uid="{00000000-0005-0000-0000-000023C00000}"/>
    <cellStyle name="40% - Accent5 5 3" xfId="490" xr:uid="{00000000-0005-0000-0000-000024C00000}"/>
    <cellStyle name="40% - Accent5 5 3 2" xfId="1672" xr:uid="{00000000-0005-0000-0000-000025C00000}"/>
    <cellStyle name="40% - Accent5 5 3 2 2" xfId="7746" xr:uid="{00000000-0005-0000-0000-000026C00000}"/>
    <cellStyle name="40% - Accent5 5 3 2 2 2" xfId="12469" xr:uid="{00000000-0005-0000-0000-000027C00000}"/>
    <cellStyle name="40% - Accent5 5 3 2 2 2 2" xfId="25628" xr:uid="{00000000-0005-0000-0000-000028C00000}"/>
    <cellStyle name="40% - Accent5 5 3 2 2 2 2 2" xfId="62966" xr:uid="{00000000-0005-0000-0000-000029C00000}"/>
    <cellStyle name="40% - Accent5 5 3 2 2 2 3" xfId="49807" xr:uid="{00000000-0005-0000-0000-00002AC00000}"/>
    <cellStyle name="40% - Accent5 5 3 2 2 3" xfId="20905" xr:uid="{00000000-0005-0000-0000-00002BC00000}"/>
    <cellStyle name="40% - Accent5 5 3 2 2 3 2" xfId="58243" xr:uid="{00000000-0005-0000-0000-00002CC00000}"/>
    <cellStyle name="40% - Accent5 5 3 2 2 4" xfId="33924" xr:uid="{00000000-0005-0000-0000-00002DC00000}"/>
    <cellStyle name="40% - Accent5 5 3 2 2 5" xfId="45084" xr:uid="{00000000-0005-0000-0000-00002EC00000}"/>
    <cellStyle name="40% - Accent5 5 3 2 3" xfId="10109" xr:uid="{00000000-0005-0000-0000-00002FC00000}"/>
    <cellStyle name="40% - Accent5 5 3 2 3 2" xfId="23268" xr:uid="{00000000-0005-0000-0000-000030C00000}"/>
    <cellStyle name="40% - Accent5 5 3 2 3 2 2" xfId="60606" xr:uid="{00000000-0005-0000-0000-000031C00000}"/>
    <cellStyle name="40% - Accent5 5 3 2 3 3" xfId="36636" xr:uid="{00000000-0005-0000-0000-000032C00000}"/>
    <cellStyle name="40% - Accent5 5 3 2 3 4" xfId="47447" xr:uid="{00000000-0005-0000-0000-000033C00000}"/>
    <cellStyle name="40% - Accent5 5 3 2 4" xfId="5386" xr:uid="{00000000-0005-0000-0000-000034C00000}"/>
    <cellStyle name="40% - Accent5 5 3 2 4 2" xfId="18545" xr:uid="{00000000-0005-0000-0000-000035C00000}"/>
    <cellStyle name="40% - Accent5 5 3 2 4 2 2" xfId="55883" xr:uid="{00000000-0005-0000-0000-000036C00000}"/>
    <cellStyle name="40% - Accent5 5 3 2 4 3" xfId="31212" xr:uid="{00000000-0005-0000-0000-000037C00000}"/>
    <cellStyle name="40% - Accent5 5 3 2 4 4" xfId="42724" xr:uid="{00000000-0005-0000-0000-000038C00000}"/>
    <cellStyle name="40% - Accent5 5 3 2 5" xfId="14833" xr:uid="{00000000-0005-0000-0000-000039C00000}"/>
    <cellStyle name="40% - Accent5 5 3 2 5 2" xfId="52171" xr:uid="{00000000-0005-0000-0000-00003AC00000}"/>
    <cellStyle name="40% - Accent5 5 3 2 6" xfId="28330" xr:uid="{00000000-0005-0000-0000-00003BC00000}"/>
    <cellStyle name="40% - Accent5 5 3 2 7" xfId="39010" xr:uid="{00000000-0005-0000-0000-00003CC00000}"/>
    <cellStyle name="40% - Accent5 5 3 3" xfId="3021" xr:uid="{00000000-0005-0000-0000-00003DC00000}"/>
    <cellStyle name="40% - Accent5 5 3 3 2" xfId="11289" xr:uid="{00000000-0005-0000-0000-00003EC00000}"/>
    <cellStyle name="40% - Accent5 5 3 3 2 2" xfId="24448" xr:uid="{00000000-0005-0000-0000-00003FC00000}"/>
    <cellStyle name="40% - Accent5 5 3 3 2 2 2" xfId="61786" xr:uid="{00000000-0005-0000-0000-000040C00000}"/>
    <cellStyle name="40% - Accent5 5 3 3 2 3" xfId="48627" xr:uid="{00000000-0005-0000-0000-000041C00000}"/>
    <cellStyle name="40% - Accent5 5 3 3 3" xfId="6566" xr:uid="{00000000-0005-0000-0000-000042C00000}"/>
    <cellStyle name="40% - Accent5 5 3 3 3 2" xfId="19725" xr:uid="{00000000-0005-0000-0000-000043C00000}"/>
    <cellStyle name="40% - Accent5 5 3 3 3 2 2" xfId="57063" xr:uid="{00000000-0005-0000-0000-000044C00000}"/>
    <cellStyle name="40% - Accent5 5 3 3 3 3" xfId="43904" xr:uid="{00000000-0005-0000-0000-000045C00000}"/>
    <cellStyle name="40% - Accent5 5 3 3 4" xfId="16182" xr:uid="{00000000-0005-0000-0000-000046C00000}"/>
    <cellStyle name="40% - Accent5 5 3 3 4 2" xfId="53520" xr:uid="{00000000-0005-0000-0000-000047C00000}"/>
    <cellStyle name="40% - Accent5 5 3 3 5" xfId="32575" xr:uid="{00000000-0005-0000-0000-000048C00000}"/>
    <cellStyle name="40% - Accent5 5 3 3 6" xfId="40359" xr:uid="{00000000-0005-0000-0000-000049C00000}"/>
    <cellStyle name="40% - Accent5 5 3 4" xfId="8929" xr:uid="{00000000-0005-0000-0000-00004AC00000}"/>
    <cellStyle name="40% - Accent5 5 3 4 2" xfId="22088" xr:uid="{00000000-0005-0000-0000-00004BC00000}"/>
    <cellStyle name="40% - Accent5 5 3 4 2 2" xfId="59426" xr:uid="{00000000-0005-0000-0000-00004CC00000}"/>
    <cellStyle name="40% - Accent5 5 3 4 3" xfId="35287" xr:uid="{00000000-0005-0000-0000-00004DC00000}"/>
    <cellStyle name="40% - Accent5 5 3 4 4" xfId="46267" xr:uid="{00000000-0005-0000-0000-00004EC00000}"/>
    <cellStyle name="40% - Accent5 5 3 5" xfId="4206" xr:uid="{00000000-0005-0000-0000-00004FC00000}"/>
    <cellStyle name="40% - Accent5 5 3 5 2" xfId="17365" xr:uid="{00000000-0005-0000-0000-000050C00000}"/>
    <cellStyle name="40% - Accent5 5 3 5 2 2" xfId="54703" xr:uid="{00000000-0005-0000-0000-000051C00000}"/>
    <cellStyle name="40% - Accent5 5 3 5 3" xfId="29863" xr:uid="{00000000-0005-0000-0000-000052C00000}"/>
    <cellStyle name="40% - Accent5 5 3 5 4" xfId="41544" xr:uid="{00000000-0005-0000-0000-000053C00000}"/>
    <cellStyle name="40% - Accent5 5 3 6" xfId="13653" xr:uid="{00000000-0005-0000-0000-000054C00000}"/>
    <cellStyle name="40% - Accent5 5 3 6 2" xfId="50991" xr:uid="{00000000-0005-0000-0000-000055C00000}"/>
    <cellStyle name="40% - Accent5 5 3 7" xfId="26981" xr:uid="{00000000-0005-0000-0000-000056C00000}"/>
    <cellStyle name="40% - Accent5 5 3 8" xfId="37830" xr:uid="{00000000-0005-0000-0000-000057C00000}"/>
    <cellStyle name="40% - Accent5 5 4" xfId="378" xr:uid="{00000000-0005-0000-0000-000058C00000}"/>
    <cellStyle name="40% - Accent5 5 4 2" xfId="1560" xr:uid="{00000000-0005-0000-0000-000059C00000}"/>
    <cellStyle name="40% - Accent5 5 4 2 2" xfId="7634" xr:uid="{00000000-0005-0000-0000-00005AC00000}"/>
    <cellStyle name="40% - Accent5 5 4 2 2 2" xfId="12357" xr:uid="{00000000-0005-0000-0000-00005BC00000}"/>
    <cellStyle name="40% - Accent5 5 4 2 2 2 2" xfId="25516" xr:uid="{00000000-0005-0000-0000-00005CC00000}"/>
    <cellStyle name="40% - Accent5 5 4 2 2 2 2 2" xfId="62854" xr:uid="{00000000-0005-0000-0000-00005DC00000}"/>
    <cellStyle name="40% - Accent5 5 4 2 2 2 3" xfId="49695" xr:uid="{00000000-0005-0000-0000-00005EC00000}"/>
    <cellStyle name="40% - Accent5 5 4 2 2 3" xfId="20793" xr:uid="{00000000-0005-0000-0000-00005FC00000}"/>
    <cellStyle name="40% - Accent5 5 4 2 2 3 2" xfId="58131" xr:uid="{00000000-0005-0000-0000-000060C00000}"/>
    <cellStyle name="40% - Accent5 5 4 2 2 4" xfId="33812" xr:uid="{00000000-0005-0000-0000-000061C00000}"/>
    <cellStyle name="40% - Accent5 5 4 2 2 5" xfId="44972" xr:uid="{00000000-0005-0000-0000-000062C00000}"/>
    <cellStyle name="40% - Accent5 5 4 2 3" xfId="9997" xr:uid="{00000000-0005-0000-0000-000063C00000}"/>
    <cellStyle name="40% - Accent5 5 4 2 3 2" xfId="23156" xr:uid="{00000000-0005-0000-0000-000064C00000}"/>
    <cellStyle name="40% - Accent5 5 4 2 3 2 2" xfId="60494" xr:uid="{00000000-0005-0000-0000-000065C00000}"/>
    <cellStyle name="40% - Accent5 5 4 2 3 3" xfId="36524" xr:uid="{00000000-0005-0000-0000-000066C00000}"/>
    <cellStyle name="40% - Accent5 5 4 2 3 4" xfId="47335" xr:uid="{00000000-0005-0000-0000-000067C00000}"/>
    <cellStyle name="40% - Accent5 5 4 2 4" xfId="5274" xr:uid="{00000000-0005-0000-0000-000068C00000}"/>
    <cellStyle name="40% - Accent5 5 4 2 4 2" xfId="18433" xr:uid="{00000000-0005-0000-0000-000069C00000}"/>
    <cellStyle name="40% - Accent5 5 4 2 4 2 2" xfId="55771" xr:uid="{00000000-0005-0000-0000-00006AC00000}"/>
    <cellStyle name="40% - Accent5 5 4 2 4 3" xfId="31100" xr:uid="{00000000-0005-0000-0000-00006BC00000}"/>
    <cellStyle name="40% - Accent5 5 4 2 4 4" xfId="42612" xr:uid="{00000000-0005-0000-0000-00006CC00000}"/>
    <cellStyle name="40% - Accent5 5 4 2 5" xfId="14721" xr:uid="{00000000-0005-0000-0000-00006DC00000}"/>
    <cellStyle name="40% - Accent5 5 4 2 5 2" xfId="52059" xr:uid="{00000000-0005-0000-0000-00006EC00000}"/>
    <cellStyle name="40% - Accent5 5 4 2 6" xfId="28218" xr:uid="{00000000-0005-0000-0000-00006FC00000}"/>
    <cellStyle name="40% - Accent5 5 4 2 7" xfId="38898" xr:uid="{00000000-0005-0000-0000-000070C00000}"/>
    <cellStyle name="40% - Accent5 5 4 3" xfId="2909" xr:uid="{00000000-0005-0000-0000-000071C00000}"/>
    <cellStyle name="40% - Accent5 5 4 3 2" xfId="11177" xr:uid="{00000000-0005-0000-0000-000072C00000}"/>
    <cellStyle name="40% - Accent5 5 4 3 2 2" xfId="24336" xr:uid="{00000000-0005-0000-0000-000073C00000}"/>
    <cellStyle name="40% - Accent5 5 4 3 2 2 2" xfId="61674" xr:uid="{00000000-0005-0000-0000-000074C00000}"/>
    <cellStyle name="40% - Accent5 5 4 3 2 3" xfId="48515" xr:uid="{00000000-0005-0000-0000-000075C00000}"/>
    <cellStyle name="40% - Accent5 5 4 3 3" xfId="6454" xr:uid="{00000000-0005-0000-0000-000076C00000}"/>
    <cellStyle name="40% - Accent5 5 4 3 3 2" xfId="19613" xr:uid="{00000000-0005-0000-0000-000077C00000}"/>
    <cellStyle name="40% - Accent5 5 4 3 3 2 2" xfId="56951" xr:uid="{00000000-0005-0000-0000-000078C00000}"/>
    <cellStyle name="40% - Accent5 5 4 3 3 3" xfId="43792" xr:uid="{00000000-0005-0000-0000-000079C00000}"/>
    <cellStyle name="40% - Accent5 5 4 3 4" xfId="16070" xr:uid="{00000000-0005-0000-0000-00007AC00000}"/>
    <cellStyle name="40% - Accent5 5 4 3 4 2" xfId="53408" xr:uid="{00000000-0005-0000-0000-00007BC00000}"/>
    <cellStyle name="40% - Accent5 5 4 3 5" xfId="32463" xr:uid="{00000000-0005-0000-0000-00007CC00000}"/>
    <cellStyle name="40% - Accent5 5 4 3 6" xfId="40247" xr:uid="{00000000-0005-0000-0000-00007DC00000}"/>
    <cellStyle name="40% - Accent5 5 4 4" xfId="8817" xr:uid="{00000000-0005-0000-0000-00007EC00000}"/>
    <cellStyle name="40% - Accent5 5 4 4 2" xfId="21976" xr:uid="{00000000-0005-0000-0000-00007FC00000}"/>
    <cellStyle name="40% - Accent5 5 4 4 2 2" xfId="59314" xr:uid="{00000000-0005-0000-0000-000080C00000}"/>
    <cellStyle name="40% - Accent5 5 4 4 3" xfId="35175" xr:uid="{00000000-0005-0000-0000-000081C00000}"/>
    <cellStyle name="40% - Accent5 5 4 4 4" xfId="46155" xr:uid="{00000000-0005-0000-0000-000082C00000}"/>
    <cellStyle name="40% - Accent5 5 4 5" xfId="4094" xr:uid="{00000000-0005-0000-0000-000083C00000}"/>
    <cellStyle name="40% - Accent5 5 4 5 2" xfId="17253" xr:uid="{00000000-0005-0000-0000-000084C00000}"/>
    <cellStyle name="40% - Accent5 5 4 5 2 2" xfId="54591" xr:uid="{00000000-0005-0000-0000-000085C00000}"/>
    <cellStyle name="40% - Accent5 5 4 5 3" xfId="29751" xr:uid="{00000000-0005-0000-0000-000086C00000}"/>
    <cellStyle name="40% - Accent5 5 4 5 4" xfId="41432" xr:uid="{00000000-0005-0000-0000-000087C00000}"/>
    <cellStyle name="40% - Accent5 5 4 6" xfId="13541" xr:uid="{00000000-0005-0000-0000-000088C00000}"/>
    <cellStyle name="40% - Accent5 5 4 6 2" xfId="50879" xr:uid="{00000000-0005-0000-0000-000089C00000}"/>
    <cellStyle name="40% - Accent5 5 4 7" xfId="26869" xr:uid="{00000000-0005-0000-0000-00008AC00000}"/>
    <cellStyle name="40% - Accent5 5 4 8" xfId="37718" xr:uid="{00000000-0005-0000-0000-00008BC00000}"/>
    <cellStyle name="40% - Accent5 5 5" xfId="799" xr:uid="{00000000-0005-0000-0000-00008CC00000}"/>
    <cellStyle name="40% - Accent5 5 5 2" xfId="1981" xr:uid="{00000000-0005-0000-0000-00008DC00000}"/>
    <cellStyle name="40% - Accent5 5 5 2 2" xfId="8055" xr:uid="{00000000-0005-0000-0000-00008EC00000}"/>
    <cellStyle name="40% - Accent5 5 5 2 2 2" xfId="12778" xr:uid="{00000000-0005-0000-0000-00008FC00000}"/>
    <cellStyle name="40% - Accent5 5 5 2 2 2 2" xfId="25937" xr:uid="{00000000-0005-0000-0000-000090C00000}"/>
    <cellStyle name="40% - Accent5 5 5 2 2 2 2 2" xfId="63275" xr:uid="{00000000-0005-0000-0000-000091C00000}"/>
    <cellStyle name="40% - Accent5 5 5 2 2 2 3" xfId="50116" xr:uid="{00000000-0005-0000-0000-000092C00000}"/>
    <cellStyle name="40% - Accent5 5 5 2 2 3" xfId="21214" xr:uid="{00000000-0005-0000-0000-000093C00000}"/>
    <cellStyle name="40% - Accent5 5 5 2 2 3 2" xfId="58552" xr:uid="{00000000-0005-0000-0000-000094C00000}"/>
    <cellStyle name="40% - Accent5 5 5 2 2 4" xfId="34233" xr:uid="{00000000-0005-0000-0000-000095C00000}"/>
    <cellStyle name="40% - Accent5 5 5 2 2 5" xfId="45393" xr:uid="{00000000-0005-0000-0000-000096C00000}"/>
    <cellStyle name="40% - Accent5 5 5 2 3" xfId="10418" xr:uid="{00000000-0005-0000-0000-000097C00000}"/>
    <cellStyle name="40% - Accent5 5 5 2 3 2" xfId="23577" xr:uid="{00000000-0005-0000-0000-000098C00000}"/>
    <cellStyle name="40% - Accent5 5 5 2 3 2 2" xfId="60915" xr:uid="{00000000-0005-0000-0000-000099C00000}"/>
    <cellStyle name="40% - Accent5 5 5 2 3 3" xfId="36945" xr:uid="{00000000-0005-0000-0000-00009AC00000}"/>
    <cellStyle name="40% - Accent5 5 5 2 3 4" xfId="47756" xr:uid="{00000000-0005-0000-0000-00009BC00000}"/>
    <cellStyle name="40% - Accent5 5 5 2 4" xfId="5695" xr:uid="{00000000-0005-0000-0000-00009CC00000}"/>
    <cellStyle name="40% - Accent5 5 5 2 4 2" xfId="18854" xr:uid="{00000000-0005-0000-0000-00009DC00000}"/>
    <cellStyle name="40% - Accent5 5 5 2 4 2 2" xfId="56192" xr:uid="{00000000-0005-0000-0000-00009EC00000}"/>
    <cellStyle name="40% - Accent5 5 5 2 4 3" xfId="31521" xr:uid="{00000000-0005-0000-0000-00009FC00000}"/>
    <cellStyle name="40% - Accent5 5 5 2 4 4" xfId="43033" xr:uid="{00000000-0005-0000-0000-0000A0C00000}"/>
    <cellStyle name="40% - Accent5 5 5 2 5" xfId="15142" xr:uid="{00000000-0005-0000-0000-0000A1C00000}"/>
    <cellStyle name="40% - Accent5 5 5 2 5 2" xfId="52480" xr:uid="{00000000-0005-0000-0000-0000A2C00000}"/>
    <cellStyle name="40% - Accent5 5 5 2 6" xfId="28639" xr:uid="{00000000-0005-0000-0000-0000A3C00000}"/>
    <cellStyle name="40% - Accent5 5 5 2 7" xfId="39319" xr:uid="{00000000-0005-0000-0000-0000A4C00000}"/>
    <cellStyle name="40% - Accent5 5 5 3" xfId="3330" xr:uid="{00000000-0005-0000-0000-0000A5C00000}"/>
    <cellStyle name="40% - Accent5 5 5 3 2" xfId="11598" xr:uid="{00000000-0005-0000-0000-0000A6C00000}"/>
    <cellStyle name="40% - Accent5 5 5 3 2 2" xfId="24757" xr:uid="{00000000-0005-0000-0000-0000A7C00000}"/>
    <cellStyle name="40% - Accent5 5 5 3 2 2 2" xfId="62095" xr:uid="{00000000-0005-0000-0000-0000A8C00000}"/>
    <cellStyle name="40% - Accent5 5 5 3 2 3" xfId="48936" xr:uid="{00000000-0005-0000-0000-0000A9C00000}"/>
    <cellStyle name="40% - Accent5 5 5 3 3" xfId="6875" xr:uid="{00000000-0005-0000-0000-0000AAC00000}"/>
    <cellStyle name="40% - Accent5 5 5 3 3 2" xfId="20034" xr:uid="{00000000-0005-0000-0000-0000ABC00000}"/>
    <cellStyle name="40% - Accent5 5 5 3 3 2 2" xfId="57372" xr:uid="{00000000-0005-0000-0000-0000ACC00000}"/>
    <cellStyle name="40% - Accent5 5 5 3 3 3" xfId="44213" xr:uid="{00000000-0005-0000-0000-0000ADC00000}"/>
    <cellStyle name="40% - Accent5 5 5 3 4" xfId="16491" xr:uid="{00000000-0005-0000-0000-0000AEC00000}"/>
    <cellStyle name="40% - Accent5 5 5 3 4 2" xfId="53829" xr:uid="{00000000-0005-0000-0000-0000AFC00000}"/>
    <cellStyle name="40% - Accent5 5 5 3 5" xfId="32884" xr:uid="{00000000-0005-0000-0000-0000B0C00000}"/>
    <cellStyle name="40% - Accent5 5 5 3 6" xfId="40668" xr:uid="{00000000-0005-0000-0000-0000B1C00000}"/>
    <cellStyle name="40% - Accent5 5 5 4" xfId="9238" xr:uid="{00000000-0005-0000-0000-0000B2C00000}"/>
    <cellStyle name="40% - Accent5 5 5 4 2" xfId="22397" xr:uid="{00000000-0005-0000-0000-0000B3C00000}"/>
    <cellStyle name="40% - Accent5 5 5 4 2 2" xfId="59735" xr:uid="{00000000-0005-0000-0000-0000B4C00000}"/>
    <cellStyle name="40% - Accent5 5 5 4 3" xfId="35596" xr:uid="{00000000-0005-0000-0000-0000B5C00000}"/>
    <cellStyle name="40% - Accent5 5 5 4 4" xfId="46576" xr:uid="{00000000-0005-0000-0000-0000B6C00000}"/>
    <cellStyle name="40% - Accent5 5 5 5" xfId="4515" xr:uid="{00000000-0005-0000-0000-0000B7C00000}"/>
    <cellStyle name="40% - Accent5 5 5 5 2" xfId="17674" xr:uid="{00000000-0005-0000-0000-0000B8C00000}"/>
    <cellStyle name="40% - Accent5 5 5 5 2 2" xfId="55012" xr:uid="{00000000-0005-0000-0000-0000B9C00000}"/>
    <cellStyle name="40% - Accent5 5 5 5 3" xfId="30172" xr:uid="{00000000-0005-0000-0000-0000BAC00000}"/>
    <cellStyle name="40% - Accent5 5 5 5 4" xfId="41853" xr:uid="{00000000-0005-0000-0000-0000BBC00000}"/>
    <cellStyle name="40% - Accent5 5 5 6" xfId="13962" xr:uid="{00000000-0005-0000-0000-0000BCC00000}"/>
    <cellStyle name="40% - Accent5 5 5 6 2" xfId="51300" xr:uid="{00000000-0005-0000-0000-0000BDC00000}"/>
    <cellStyle name="40% - Accent5 5 5 7" xfId="27290" xr:uid="{00000000-0005-0000-0000-0000BEC00000}"/>
    <cellStyle name="40% - Accent5 5 5 8" xfId="38139" xr:uid="{00000000-0005-0000-0000-0000BFC00000}"/>
    <cellStyle name="40% - Accent5 5 6" xfId="968" xr:uid="{00000000-0005-0000-0000-0000C0C00000}"/>
    <cellStyle name="40% - Accent5 5 6 2" xfId="2150" xr:uid="{00000000-0005-0000-0000-0000C1C00000}"/>
    <cellStyle name="40% - Accent5 5 6 2 2" xfId="8224" xr:uid="{00000000-0005-0000-0000-0000C2C00000}"/>
    <cellStyle name="40% - Accent5 5 6 2 2 2" xfId="12947" xr:uid="{00000000-0005-0000-0000-0000C3C00000}"/>
    <cellStyle name="40% - Accent5 5 6 2 2 2 2" xfId="26106" xr:uid="{00000000-0005-0000-0000-0000C4C00000}"/>
    <cellStyle name="40% - Accent5 5 6 2 2 2 2 2" xfId="63444" xr:uid="{00000000-0005-0000-0000-0000C5C00000}"/>
    <cellStyle name="40% - Accent5 5 6 2 2 2 3" xfId="50285" xr:uid="{00000000-0005-0000-0000-0000C6C00000}"/>
    <cellStyle name="40% - Accent5 5 6 2 2 3" xfId="21383" xr:uid="{00000000-0005-0000-0000-0000C7C00000}"/>
    <cellStyle name="40% - Accent5 5 6 2 2 3 2" xfId="58721" xr:uid="{00000000-0005-0000-0000-0000C8C00000}"/>
    <cellStyle name="40% - Accent5 5 6 2 2 4" xfId="34402" xr:uid="{00000000-0005-0000-0000-0000C9C00000}"/>
    <cellStyle name="40% - Accent5 5 6 2 2 5" xfId="45562" xr:uid="{00000000-0005-0000-0000-0000CAC00000}"/>
    <cellStyle name="40% - Accent5 5 6 2 3" xfId="10587" xr:uid="{00000000-0005-0000-0000-0000CBC00000}"/>
    <cellStyle name="40% - Accent5 5 6 2 3 2" xfId="23746" xr:uid="{00000000-0005-0000-0000-0000CCC00000}"/>
    <cellStyle name="40% - Accent5 5 6 2 3 2 2" xfId="61084" xr:uid="{00000000-0005-0000-0000-0000CDC00000}"/>
    <cellStyle name="40% - Accent5 5 6 2 3 3" xfId="37114" xr:uid="{00000000-0005-0000-0000-0000CEC00000}"/>
    <cellStyle name="40% - Accent5 5 6 2 3 4" xfId="47925" xr:uid="{00000000-0005-0000-0000-0000CFC00000}"/>
    <cellStyle name="40% - Accent5 5 6 2 4" xfId="5864" xr:uid="{00000000-0005-0000-0000-0000D0C00000}"/>
    <cellStyle name="40% - Accent5 5 6 2 4 2" xfId="19023" xr:uid="{00000000-0005-0000-0000-0000D1C00000}"/>
    <cellStyle name="40% - Accent5 5 6 2 4 2 2" xfId="56361" xr:uid="{00000000-0005-0000-0000-0000D2C00000}"/>
    <cellStyle name="40% - Accent5 5 6 2 4 3" xfId="31690" xr:uid="{00000000-0005-0000-0000-0000D3C00000}"/>
    <cellStyle name="40% - Accent5 5 6 2 4 4" xfId="43202" xr:uid="{00000000-0005-0000-0000-0000D4C00000}"/>
    <cellStyle name="40% - Accent5 5 6 2 5" xfId="15311" xr:uid="{00000000-0005-0000-0000-0000D5C00000}"/>
    <cellStyle name="40% - Accent5 5 6 2 5 2" xfId="52649" xr:uid="{00000000-0005-0000-0000-0000D6C00000}"/>
    <cellStyle name="40% - Accent5 5 6 2 6" xfId="28808" xr:uid="{00000000-0005-0000-0000-0000D7C00000}"/>
    <cellStyle name="40% - Accent5 5 6 2 7" xfId="39488" xr:uid="{00000000-0005-0000-0000-0000D8C00000}"/>
    <cellStyle name="40% - Accent5 5 6 3" xfId="3499" xr:uid="{00000000-0005-0000-0000-0000D9C00000}"/>
    <cellStyle name="40% - Accent5 5 6 3 2" xfId="11767" xr:uid="{00000000-0005-0000-0000-0000DAC00000}"/>
    <cellStyle name="40% - Accent5 5 6 3 2 2" xfId="24926" xr:uid="{00000000-0005-0000-0000-0000DBC00000}"/>
    <cellStyle name="40% - Accent5 5 6 3 2 2 2" xfId="62264" xr:uid="{00000000-0005-0000-0000-0000DCC00000}"/>
    <cellStyle name="40% - Accent5 5 6 3 2 3" xfId="49105" xr:uid="{00000000-0005-0000-0000-0000DDC00000}"/>
    <cellStyle name="40% - Accent5 5 6 3 3" xfId="7044" xr:uid="{00000000-0005-0000-0000-0000DEC00000}"/>
    <cellStyle name="40% - Accent5 5 6 3 3 2" xfId="20203" xr:uid="{00000000-0005-0000-0000-0000DFC00000}"/>
    <cellStyle name="40% - Accent5 5 6 3 3 2 2" xfId="57541" xr:uid="{00000000-0005-0000-0000-0000E0C00000}"/>
    <cellStyle name="40% - Accent5 5 6 3 3 3" xfId="44382" xr:uid="{00000000-0005-0000-0000-0000E1C00000}"/>
    <cellStyle name="40% - Accent5 5 6 3 4" xfId="16660" xr:uid="{00000000-0005-0000-0000-0000E2C00000}"/>
    <cellStyle name="40% - Accent5 5 6 3 4 2" xfId="53998" xr:uid="{00000000-0005-0000-0000-0000E3C00000}"/>
    <cellStyle name="40% - Accent5 5 6 3 5" xfId="33053" xr:uid="{00000000-0005-0000-0000-0000E4C00000}"/>
    <cellStyle name="40% - Accent5 5 6 3 6" xfId="40837" xr:uid="{00000000-0005-0000-0000-0000E5C00000}"/>
    <cellStyle name="40% - Accent5 5 6 4" xfId="9407" xr:uid="{00000000-0005-0000-0000-0000E6C00000}"/>
    <cellStyle name="40% - Accent5 5 6 4 2" xfId="22566" xr:uid="{00000000-0005-0000-0000-0000E7C00000}"/>
    <cellStyle name="40% - Accent5 5 6 4 2 2" xfId="59904" xr:uid="{00000000-0005-0000-0000-0000E8C00000}"/>
    <cellStyle name="40% - Accent5 5 6 4 3" xfId="35765" xr:uid="{00000000-0005-0000-0000-0000E9C00000}"/>
    <cellStyle name="40% - Accent5 5 6 4 4" xfId="46745" xr:uid="{00000000-0005-0000-0000-0000EAC00000}"/>
    <cellStyle name="40% - Accent5 5 6 5" xfId="4684" xr:uid="{00000000-0005-0000-0000-0000EBC00000}"/>
    <cellStyle name="40% - Accent5 5 6 5 2" xfId="17843" xr:uid="{00000000-0005-0000-0000-0000ECC00000}"/>
    <cellStyle name="40% - Accent5 5 6 5 2 2" xfId="55181" xr:uid="{00000000-0005-0000-0000-0000EDC00000}"/>
    <cellStyle name="40% - Accent5 5 6 5 3" xfId="30341" xr:uid="{00000000-0005-0000-0000-0000EEC00000}"/>
    <cellStyle name="40% - Accent5 5 6 5 4" xfId="42022" xr:uid="{00000000-0005-0000-0000-0000EFC00000}"/>
    <cellStyle name="40% - Accent5 5 6 6" xfId="14131" xr:uid="{00000000-0005-0000-0000-0000F0C00000}"/>
    <cellStyle name="40% - Accent5 5 6 6 2" xfId="51469" xr:uid="{00000000-0005-0000-0000-0000F1C00000}"/>
    <cellStyle name="40% - Accent5 5 6 7" xfId="27459" xr:uid="{00000000-0005-0000-0000-0000F2C00000}"/>
    <cellStyle name="40% - Accent5 5 6 8" xfId="38308" xr:uid="{00000000-0005-0000-0000-0000F3C00000}"/>
    <cellStyle name="40% - Accent5 5 7" xfId="1139" xr:uid="{00000000-0005-0000-0000-0000F4C00000}"/>
    <cellStyle name="40% - Accent5 5 7 2" xfId="2319" xr:uid="{00000000-0005-0000-0000-0000F5C00000}"/>
    <cellStyle name="40% - Accent5 5 7 2 2" xfId="8393" xr:uid="{00000000-0005-0000-0000-0000F6C00000}"/>
    <cellStyle name="40% - Accent5 5 7 2 2 2" xfId="13116" xr:uid="{00000000-0005-0000-0000-0000F7C00000}"/>
    <cellStyle name="40% - Accent5 5 7 2 2 2 2" xfId="26275" xr:uid="{00000000-0005-0000-0000-0000F8C00000}"/>
    <cellStyle name="40% - Accent5 5 7 2 2 2 2 2" xfId="63613" xr:uid="{00000000-0005-0000-0000-0000F9C00000}"/>
    <cellStyle name="40% - Accent5 5 7 2 2 2 3" xfId="50454" xr:uid="{00000000-0005-0000-0000-0000FAC00000}"/>
    <cellStyle name="40% - Accent5 5 7 2 2 3" xfId="21552" xr:uid="{00000000-0005-0000-0000-0000FBC00000}"/>
    <cellStyle name="40% - Accent5 5 7 2 2 3 2" xfId="58890" xr:uid="{00000000-0005-0000-0000-0000FCC00000}"/>
    <cellStyle name="40% - Accent5 5 7 2 2 4" xfId="34571" xr:uid="{00000000-0005-0000-0000-0000FDC00000}"/>
    <cellStyle name="40% - Accent5 5 7 2 2 5" xfId="45731" xr:uid="{00000000-0005-0000-0000-0000FEC00000}"/>
    <cellStyle name="40% - Accent5 5 7 2 3" xfId="10756" xr:uid="{00000000-0005-0000-0000-0000FFC00000}"/>
    <cellStyle name="40% - Accent5 5 7 2 3 2" xfId="23915" xr:uid="{00000000-0005-0000-0000-000000C10000}"/>
    <cellStyle name="40% - Accent5 5 7 2 3 2 2" xfId="61253" xr:uid="{00000000-0005-0000-0000-000001C10000}"/>
    <cellStyle name="40% - Accent5 5 7 2 3 3" xfId="37283" xr:uid="{00000000-0005-0000-0000-000002C10000}"/>
    <cellStyle name="40% - Accent5 5 7 2 3 4" xfId="48094" xr:uid="{00000000-0005-0000-0000-000003C10000}"/>
    <cellStyle name="40% - Accent5 5 7 2 4" xfId="6033" xr:uid="{00000000-0005-0000-0000-000004C10000}"/>
    <cellStyle name="40% - Accent5 5 7 2 4 2" xfId="19192" xr:uid="{00000000-0005-0000-0000-000005C10000}"/>
    <cellStyle name="40% - Accent5 5 7 2 4 2 2" xfId="56530" xr:uid="{00000000-0005-0000-0000-000006C10000}"/>
    <cellStyle name="40% - Accent5 5 7 2 4 3" xfId="31859" xr:uid="{00000000-0005-0000-0000-000007C10000}"/>
    <cellStyle name="40% - Accent5 5 7 2 4 4" xfId="43371" xr:uid="{00000000-0005-0000-0000-000008C10000}"/>
    <cellStyle name="40% - Accent5 5 7 2 5" xfId="15480" xr:uid="{00000000-0005-0000-0000-000009C10000}"/>
    <cellStyle name="40% - Accent5 5 7 2 5 2" xfId="52818" xr:uid="{00000000-0005-0000-0000-00000AC10000}"/>
    <cellStyle name="40% - Accent5 5 7 2 6" xfId="28977" xr:uid="{00000000-0005-0000-0000-00000BC10000}"/>
    <cellStyle name="40% - Accent5 5 7 2 7" xfId="39657" xr:uid="{00000000-0005-0000-0000-00000CC10000}"/>
    <cellStyle name="40% - Accent5 5 7 3" xfId="3668" xr:uid="{00000000-0005-0000-0000-00000DC10000}"/>
    <cellStyle name="40% - Accent5 5 7 3 2" xfId="11936" xr:uid="{00000000-0005-0000-0000-00000EC10000}"/>
    <cellStyle name="40% - Accent5 5 7 3 2 2" xfId="25095" xr:uid="{00000000-0005-0000-0000-00000FC10000}"/>
    <cellStyle name="40% - Accent5 5 7 3 2 2 2" xfId="62433" xr:uid="{00000000-0005-0000-0000-000010C10000}"/>
    <cellStyle name="40% - Accent5 5 7 3 2 3" xfId="49274" xr:uid="{00000000-0005-0000-0000-000011C10000}"/>
    <cellStyle name="40% - Accent5 5 7 3 3" xfId="7213" xr:uid="{00000000-0005-0000-0000-000012C10000}"/>
    <cellStyle name="40% - Accent5 5 7 3 3 2" xfId="20372" xr:uid="{00000000-0005-0000-0000-000013C10000}"/>
    <cellStyle name="40% - Accent5 5 7 3 3 2 2" xfId="57710" xr:uid="{00000000-0005-0000-0000-000014C10000}"/>
    <cellStyle name="40% - Accent5 5 7 3 3 3" xfId="44551" xr:uid="{00000000-0005-0000-0000-000015C10000}"/>
    <cellStyle name="40% - Accent5 5 7 3 4" xfId="16829" xr:uid="{00000000-0005-0000-0000-000016C10000}"/>
    <cellStyle name="40% - Accent5 5 7 3 4 2" xfId="54167" xr:uid="{00000000-0005-0000-0000-000017C10000}"/>
    <cellStyle name="40% - Accent5 5 7 3 5" xfId="33222" xr:uid="{00000000-0005-0000-0000-000018C10000}"/>
    <cellStyle name="40% - Accent5 5 7 3 6" xfId="41006" xr:uid="{00000000-0005-0000-0000-000019C10000}"/>
    <cellStyle name="40% - Accent5 5 7 4" xfId="9576" xr:uid="{00000000-0005-0000-0000-00001AC10000}"/>
    <cellStyle name="40% - Accent5 5 7 4 2" xfId="22735" xr:uid="{00000000-0005-0000-0000-00001BC10000}"/>
    <cellStyle name="40% - Accent5 5 7 4 2 2" xfId="60073" xr:uid="{00000000-0005-0000-0000-00001CC10000}"/>
    <cellStyle name="40% - Accent5 5 7 4 3" xfId="35934" xr:uid="{00000000-0005-0000-0000-00001DC10000}"/>
    <cellStyle name="40% - Accent5 5 7 4 4" xfId="46914" xr:uid="{00000000-0005-0000-0000-00001EC10000}"/>
    <cellStyle name="40% - Accent5 5 7 5" xfId="4853" xr:uid="{00000000-0005-0000-0000-00001FC10000}"/>
    <cellStyle name="40% - Accent5 5 7 5 2" xfId="18012" xr:uid="{00000000-0005-0000-0000-000020C10000}"/>
    <cellStyle name="40% - Accent5 5 7 5 2 2" xfId="55350" xr:uid="{00000000-0005-0000-0000-000021C10000}"/>
    <cellStyle name="40% - Accent5 5 7 5 3" xfId="30510" xr:uid="{00000000-0005-0000-0000-000022C10000}"/>
    <cellStyle name="40% - Accent5 5 7 5 4" xfId="42191" xr:uid="{00000000-0005-0000-0000-000023C10000}"/>
    <cellStyle name="40% - Accent5 5 7 6" xfId="14300" xr:uid="{00000000-0005-0000-0000-000024C10000}"/>
    <cellStyle name="40% - Accent5 5 7 6 2" xfId="51638" xr:uid="{00000000-0005-0000-0000-000025C10000}"/>
    <cellStyle name="40% - Accent5 5 7 7" xfId="27628" xr:uid="{00000000-0005-0000-0000-000026C10000}"/>
    <cellStyle name="40% - Accent5 5 7 8" xfId="38477" xr:uid="{00000000-0005-0000-0000-000027C10000}"/>
    <cellStyle name="40% - Accent5 5 8" xfId="1251" xr:uid="{00000000-0005-0000-0000-000028C10000}"/>
    <cellStyle name="40% - Accent5 5 8 2" xfId="2600" xr:uid="{00000000-0005-0000-0000-000029C10000}"/>
    <cellStyle name="40% - Accent5 5 8 2 2" xfId="12048" xr:uid="{00000000-0005-0000-0000-00002AC10000}"/>
    <cellStyle name="40% - Accent5 5 8 2 2 2" xfId="25207" xr:uid="{00000000-0005-0000-0000-00002BC10000}"/>
    <cellStyle name="40% - Accent5 5 8 2 2 2 2" xfId="62545" xr:uid="{00000000-0005-0000-0000-00002CC10000}"/>
    <cellStyle name="40% - Accent5 5 8 2 2 3" xfId="33503" xr:uid="{00000000-0005-0000-0000-00002DC10000}"/>
    <cellStyle name="40% - Accent5 5 8 2 2 4" xfId="49386" xr:uid="{00000000-0005-0000-0000-00002EC10000}"/>
    <cellStyle name="40% - Accent5 5 8 2 3" xfId="7325" xr:uid="{00000000-0005-0000-0000-00002FC10000}"/>
    <cellStyle name="40% - Accent5 5 8 2 3 2" xfId="20484" xr:uid="{00000000-0005-0000-0000-000030C10000}"/>
    <cellStyle name="40% - Accent5 5 8 2 3 2 2" xfId="57822" xr:uid="{00000000-0005-0000-0000-000031C10000}"/>
    <cellStyle name="40% - Accent5 5 8 2 3 3" xfId="36215" xr:uid="{00000000-0005-0000-0000-000032C10000}"/>
    <cellStyle name="40% - Accent5 5 8 2 3 4" xfId="44663" xr:uid="{00000000-0005-0000-0000-000033C10000}"/>
    <cellStyle name="40% - Accent5 5 8 2 4" xfId="15761" xr:uid="{00000000-0005-0000-0000-000034C10000}"/>
    <cellStyle name="40% - Accent5 5 8 2 4 2" xfId="30791" xr:uid="{00000000-0005-0000-0000-000035C10000}"/>
    <cellStyle name="40% - Accent5 5 8 2 4 3" xfId="53099" xr:uid="{00000000-0005-0000-0000-000036C10000}"/>
    <cellStyle name="40% - Accent5 5 8 2 5" xfId="27909" xr:uid="{00000000-0005-0000-0000-000037C10000}"/>
    <cellStyle name="40% - Accent5 5 8 2 6" xfId="39938" xr:uid="{00000000-0005-0000-0000-000038C10000}"/>
    <cellStyle name="40% - Accent5 5 8 3" xfId="9688" xr:uid="{00000000-0005-0000-0000-000039C10000}"/>
    <cellStyle name="40% - Accent5 5 8 3 2" xfId="22847" xr:uid="{00000000-0005-0000-0000-00003AC10000}"/>
    <cellStyle name="40% - Accent5 5 8 3 2 2" xfId="60185" xr:uid="{00000000-0005-0000-0000-00003BC10000}"/>
    <cellStyle name="40% - Accent5 5 8 3 3" xfId="32154" xr:uid="{00000000-0005-0000-0000-00003CC10000}"/>
    <cellStyle name="40% - Accent5 5 8 3 4" xfId="47026" xr:uid="{00000000-0005-0000-0000-00003DC10000}"/>
    <cellStyle name="40% - Accent5 5 8 4" xfId="4965" xr:uid="{00000000-0005-0000-0000-00003EC10000}"/>
    <cellStyle name="40% - Accent5 5 8 4 2" xfId="18124" xr:uid="{00000000-0005-0000-0000-00003FC10000}"/>
    <cellStyle name="40% - Accent5 5 8 4 2 2" xfId="55462" xr:uid="{00000000-0005-0000-0000-000040C10000}"/>
    <cellStyle name="40% - Accent5 5 8 4 3" xfId="34866" xr:uid="{00000000-0005-0000-0000-000041C10000}"/>
    <cellStyle name="40% - Accent5 5 8 4 4" xfId="42303" xr:uid="{00000000-0005-0000-0000-000042C10000}"/>
    <cellStyle name="40% - Accent5 5 8 5" xfId="14412" xr:uid="{00000000-0005-0000-0000-000043C10000}"/>
    <cellStyle name="40% - Accent5 5 8 5 2" xfId="29442" xr:uid="{00000000-0005-0000-0000-000044C10000}"/>
    <cellStyle name="40% - Accent5 5 8 5 3" xfId="51750" xr:uid="{00000000-0005-0000-0000-000045C10000}"/>
    <cellStyle name="40% - Accent5 5 8 6" xfId="26560" xr:uid="{00000000-0005-0000-0000-000046C10000}"/>
    <cellStyle name="40% - Accent5 5 8 7" xfId="38589" xr:uid="{00000000-0005-0000-0000-000047C10000}"/>
    <cellStyle name="40% - Accent5 5 9" xfId="2488" xr:uid="{00000000-0005-0000-0000-000048C10000}"/>
    <cellStyle name="40% - Accent5 5 9 2" xfId="10868" xr:uid="{00000000-0005-0000-0000-000049C10000}"/>
    <cellStyle name="40% - Accent5 5 9 2 2" xfId="24027" xr:uid="{00000000-0005-0000-0000-00004AC10000}"/>
    <cellStyle name="40% - Accent5 5 9 2 2 2" xfId="61365" xr:uid="{00000000-0005-0000-0000-00004BC10000}"/>
    <cellStyle name="40% - Accent5 5 9 2 3" xfId="33391" xr:uid="{00000000-0005-0000-0000-00004CC10000}"/>
    <cellStyle name="40% - Accent5 5 9 2 4" xfId="48206" xr:uid="{00000000-0005-0000-0000-00004DC10000}"/>
    <cellStyle name="40% - Accent5 5 9 3" xfId="6145" xr:uid="{00000000-0005-0000-0000-00004EC10000}"/>
    <cellStyle name="40% - Accent5 5 9 3 2" xfId="19304" xr:uid="{00000000-0005-0000-0000-00004FC10000}"/>
    <cellStyle name="40% - Accent5 5 9 3 2 2" xfId="56642" xr:uid="{00000000-0005-0000-0000-000050C10000}"/>
    <cellStyle name="40% - Accent5 5 9 3 3" xfId="36103" xr:uid="{00000000-0005-0000-0000-000051C10000}"/>
    <cellStyle name="40% - Accent5 5 9 3 4" xfId="43483" xr:uid="{00000000-0005-0000-0000-000052C10000}"/>
    <cellStyle name="40% - Accent5 5 9 4" xfId="15649" xr:uid="{00000000-0005-0000-0000-000053C10000}"/>
    <cellStyle name="40% - Accent5 5 9 4 2" xfId="30679" xr:uid="{00000000-0005-0000-0000-000054C10000}"/>
    <cellStyle name="40% - Accent5 5 9 4 3" xfId="52987" xr:uid="{00000000-0005-0000-0000-000055C10000}"/>
    <cellStyle name="40% - Accent5 5 9 5" xfId="27797" xr:uid="{00000000-0005-0000-0000-000056C10000}"/>
    <cellStyle name="40% - Accent5 5 9 6" xfId="39826" xr:uid="{00000000-0005-0000-0000-000057C10000}"/>
    <cellStyle name="40% - Accent5 6" xfId="265" xr:uid="{00000000-0005-0000-0000-000058C10000}"/>
    <cellStyle name="40% - Accent5 6 2" xfId="686" xr:uid="{00000000-0005-0000-0000-000059C10000}"/>
    <cellStyle name="40% - Accent5 6 2 2" xfId="1868" xr:uid="{00000000-0005-0000-0000-00005AC10000}"/>
    <cellStyle name="40% - Accent5 6 2 2 2" xfId="7942" xr:uid="{00000000-0005-0000-0000-00005BC10000}"/>
    <cellStyle name="40% - Accent5 6 2 2 2 2" xfId="12665" xr:uid="{00000000-0005-0000-0000-00005CC10000}"/>
    <cellStyle name="40% - Accent5 6 2 2 2 2 2" xfId="25824" xr:uid="{00000000-0005-0000-0000-00005DC10000}"/>
    <cellStyle name="40% - Accent5 6 2 2 2 2 2 2" xfId="63162" xr:uid="{00000000-0005-0000-0000-00005EC10000}"/>
    <cellStyle name="40% - Accent5 6 2 2 2 2 3" xfId="50003" xr:uid="{00000000-0005-0000-0000-00005FC10000}"/>
    <cellStyle name="40% - Accent5 6 2 2 2 3" xfId="21101" xr:uid="{00000000-0005-0000-0000-000060C10000}"/>
    <cellStyle name="40% - Accent5 6 2 2 2 3 2" xfId="58439" xr:uid="{00000000-0005-0000-0000-000061C10000}"/>
    <cellStyle name="40% - Accent5 6 2 2 2 4" xfId="34120" xr:uid="{00000000-0005-0000-0000-000062C10000}"/>
    <cellStyle name="40% - Accent5 6 2 2 2 5" xfId="45280" xr:uid="{00000000-0005-0000-0000-000063C10000}"/>
    <cellStyle name="40% - Accent5 6 2 2 3" xfId="10305" xr:uid="{00000000-0005-0000-0000-000064C10000}"/>
    <cellStyle name="40% - Accent5 6 2 2 3 2" xfId="23464" xr:uid="{00000000-0005-0000-0000-000065C10000}"/>
    <cellStyle name="40% - Accent5 6 2 2 3 2 2" xfId="60802" xr:uid="{00000000-0005-0000-0000-000066C10000}"/>
    <cellStyle name="40% - Accent5 6 2 2 3 3" xfId="36832" xr:uid="{00000000-0005-0000-0000-000067C10000}"/>
    <cellStyle name="40% - Accent5 6 2 2 3 4" xfId="47643" xr:uid="{00000000-0005-0000-0000-000068C10000}"/>
    <cellStyle name="40% - Accent5 6 2 2 4" xfId="5582" xr:uid="{00000000-0005-0000-0000-000069C10000}"/>
    <cellStyle name="40% - Accent5 6 2 2 4 2" xfId="18741" xr:uid="{00000000-0005-0000-0000-00006AC10000}"/>
    <cellStyle name="40% - Accent5 6 2 2 4 2 2" xfId="56079" xr:uid="{00000000-0005-0000-0000-00006BC10000}"/>
    <cellStyle name="40% - Accent5 6 2 2 4 3" xfId="31408" xr:uid="{00000000-0005-0000-0000-00006CC10000}"/>
    <cellStyle name="40% - Accent5 6 2 2 4 4" xfId="42920" xr:uid="{00000000-0005-0000-0000-00006DC10000}"/>
    <cellStyle name="40% - Accent5 6 2 2 5" xfId="15029" xr:uid="{00000000-0005-0000-0000-00006EC10000}"/>
    <cellStyle name="40% - Accent5 6 2 2 5 2" xfId="52367" xr:uid="{00000000-0005-0000-0000-00006FC10000}"/>
    <cellStyle name="40% - Accent5 6 2 2 6" xfId="28526" xr:uid="{00000000-0005-0000-0000-000070C10000}"/>
    <cellStyle name="40% - Accent5 6 2 2 7" xfId="39206" xr:uid="{00000000-0005-0000-0000-000071C10000}"/>
    <cellStyle name="40% - Accent5 6 2 3" xfId="3217" xr:uid="{00000000-0005-0000-0000-000072C10000}"/>
    <cellStyle name="40% - Accent5 6 2 3 2" xfId="11485" xr:uid="{00000000-0005-0000-0000-000073C10000}"/>
    <cellStyle name="40% - Accent5 6 2 3 2 2" xfId="24644" xr:uid="{00000000-0005-0000-0000-000074C10000}"/>
    <cellStyle name="40% - Accent5 6 2 3 2 2 2" xfId="61982" xr:uid="{00000000-0005-0000-0000-000075C10000}"/>
    <cellStyle name="40% - Accent5 6 2 3 2 3" xfId="48823" xr:uid="{00000000-0005-0000-0000-000076C10000}"/>
    <cellStyle name="40% - Accent5 6 2 3 3" xfId="6762" xr:uid="{00000000-0005-0000-0000-000077C10000}"/>
    <cellStyle name="40% - Accent5 6 2 3 3 2" xfId="19921" xr:uid="{00000000-0005-0000-0000-000078C10000}"/>
    <cellStyle name="40% - Accent5 6 2 3 3 2 2" xfId="57259" xr:uid="{00000000-0005-0000-0000-000079C10000}"/>
    <cellStyle name="40% - Accent5 6 2 3 3 3" xfId="44100" xr:uid="{00000000-0005-0000-0000-00007AC10000}"/>
    <cellStyle name="40% - Accent5 6 2 3 4" xfId="16378" xr:uid="{00000000-0005-0000-0000-00007BC10000}"/>
    <cellStyle name="40% - Accent5 6 2 3 4 2" xfId="53716" xr:uid="{00000000-0005-0000-0000-00007CC10000}"/>
    <cellStyle name="40% - Accent5 6 2 3 5" xfId="32771" xr:uid="{00000000-0005-0000-0000-00007DC10000}"/>
    <cellStyle name="40% - Accent5 6 2 3 6" xfId="40555" xr:uid="{00000000-0005-0000-0000-00007EC10000}"/>
    <cellStyle name="40% - Accent5 6 2 4" xfId="9125" xr:uid="{00000000-0005-0000-0000-00007FC10000}"/>
    <cellStyle name="40% - Accent5 6 2 4 2" xfId="22284" xr:uid="{00000000-0005-0000-0000-000080C10000}"/>
    <cellStyle name="40% - Accent5 6 2 4 2 2" xfId="59622" xr:uid="{00000000-0005-0000-0000-000081C10000}"/>
    <cellStyle name="40% - Accent5 6 2 4 3" xfId="35483" xr:uid="{00000000-0005-0000-0000-000082C10000}"/>
    <cellStyle name="40% - Accent5 6 2 4 4" xfId="46463" xr:uid="{00000000-0005-0000-0000-000083C10000}"/>
    <cellStyle name="40% - Accent5 6 2 5" xfId="4402" xr:uid="{00000000-0005-0000-0000-000084C10000}"/>
    <cellStyle name="40% - Accent5 6 2 5 2" xfId="17561" xr:uid="{00000000-0005-0000-0000-000085C10000}"/>
    <cellStyle name="40% - Accent5 6 2 5 2 2" xfId="54899" xr:uid="{00000000-0005-0000-0000-000086C10000}"/>
    <cellStyle name="40% - Accent5 6 2 5 3" xfId="30059" xr:uid="{00000000-0005-0000-0000-000087C10000}"/>
    <cellStyle name="40% - Accent5 6 2 5 4" xfId="41740" xr:uid="{00000000-0005-0000-0000-000088C10000}"/>
    <cellStyle name="40% - Accent5 6 2 6" xfId="13849" xr:uid="{00000000-0005-0000-0000-000089C10000}"/>
    <cellStyle name="40% - Accent5 6 2 6 2" xfId="51187" xr:uid="{00000000-0005-0000-0000-00008AC10000}"/>
    <cellStyle name="40% - Accent5 6 2 7" xfId="27177" xr:uid="{00000000-0005-0000-0000-00008BC10000}"/>
    <cellStyle name="40% - Accent5 6 2 8" xfId="38026" xr:uid="{00000000-0005-0000-0000-00008CC10000}"/>
    <cellStyle name="40% - Accent5 6 3" xfId="1447" xr:uid="{00000000-0005-0000-0000-00008DC10000}"/>
    <cellStyle name="40% - Accent5 6 3 2" xfId="7521" xr:uid="{00000000-0005-0000-0000-00008EC10000}"/>
    <cellStyle name="40% - Accent5 6 3 2 2" xfId="12244" xr:uid="{00000000-0005-0000-0000-00008FC10000}"/>
    <cellStyle name="40% - Accent5 6 3 2 2 2" xfId="25403" xr:uid="{00000000-0005-0000-0000-000090C10000}"/>
    <cellStyle name="40% - Accent5 6 3 2 2 2 2" xfId="62741" xr:uid="{00000000-0005-0000-0000-000091C10000}"/>
    <cellStyle name="40% - Accent5 6 3 2 2 3" xfId="49582" xr:uid="{00000000-0005-0000-0000-000092C10000}"/>
    <cellStyle name="40% - Accent5 6 3 2 3" xfId="20680" xr:uid="{00000000-0005-0000-0000-000093C10000}"/>
    <cellStyle name="40% - Accent5 6 3 2 3 2" xfId="58018" xr:uid="{00000000-0005-0000-0000-000094C10000}"/>
    <cellStyle name="40% - Accent5 6 3 2 4" xfId="33699" xr:uid="{00000000-0005-0000-0000-000095C10000}"/>
    <cellStyle name="40% - Accent5 6 3 2 5" xfId="44859" xr:uid="{00000000-0005-0000-0000-000096C10000}"/>
    <cellStyle name="40% - Accent5 6 3 3" xfId="9884" xr:uid="{00000000-0005-0000-0000-000097C10000}"/>
    <cellStyle name="40% - Accent5 6 3 3 2" xfId="23043" xr:uid="{00000000-0005-0000-0000-000098C10000}"/>
    <cellStyle name="40% - Accent5 6 3 3 2 2" xfId="60381" xr:uid="{00000000-0005-0000-0000-000099C10000}"/>
    <cellStyle name="40% - Accent5 6 3 3 3" xfId="36411" xr:uid="{00000000-0005-0000-0000-00009AC10000}"/>
    <cellStyle name="40% - Accent5 6 3 3 4" xfId="47222" xr:uid="{00000000-0005-0000-0000-00009BC10000}"/>
    <cellStyle name="40% - Accent5 6 3 4" xfId="5161" xr:uid="{00000000-0005-0000-0000-00009CC10000}"/>
    <cellStyle name="40% - Accent5 6 3 4 2" xfId="18320" xr:uid="{00000000-0005-0000-0000-00009DC10000}"/>
    <cellStyle name="40% - Accent5 6 3 4 2 2" xfId="55658" xr:uid="{00000000-0005-0000-0000-00009EC10000}"/>
    <cellStyle name="40% - Accent5 6 3 4 3" xfId="30987" xr:uid="{00000000-0005-0000-0000-00009FC10000}"/>
    <cellStyle name="40% - Accent5 6 3 4 4" xfId="42499" xr:uid="{00000000-0005-0000-0000-0000A0C10000}"/>
    <cellStyle name="40% - Accent5 6 3 5" xfId="14608" xr:uid="{00000000-0005-0000-0000-0000A1C10000}"/>
    <cellStyle name="40% - Accent5 6 3 5 2" xfId="51946" xr:uid="{00000000-0005-0000-0000-0000A2C10000}"/>
    <cellStyle name="40% - Accent5 6 3 6" xfId="28105" xr:uid="{00000000-0005-0000-0000-0000A3C10000}"/>
    <cellStyle name="40% - Accent5 6 3 7" xfId="38785" xr:uid="{00000000-0005-0000-0000-0000A4C10000}"/>
    <cellStyle name="40% - Accent5 6 4" xfId="2796" xr:uid="{00000000-0005-0000-0000-0000A5C10000}"/>
    <cellStyle name="40% - Accent5 6 4 2" xfId="11064" xr:uid="{00000000-0005-0000-0000-0000A6C10000}"/>
    <cellStyle name="40% - Accent5 6 4 2 2" xfId="24223" xr:uid="{00000000-0005-0000-0000-0000A7C10000}"/>
    <cellStyle name="40% - Accent5 6 4 2 2 2" xfId="61561" xr:uid="{00000000-0005-0000-0000-0000A8C10000}"/>
    <cellStyle name="40% - Accent5 6 4 2 3" xfId="48402" xr:uid="{00000000-0005-0000-0000-0000A9C10000}"/>
    <cellStyle name="40% - Accent5 6 4 3" xfId="6341" xr:uid="{00000000-0005-0000-0000-0000AAC10000}"/>
    <cellStyle name="40% - Accent5 6 4 3 2" xfId="19500" xr:uid="{00000000-0005-0000-0000-0000ABC10000}"/>
    <cellStyle name="40% - Accent5 6 4 3 2 2" xfId="56838" xr:uid="{00000000-0005-0000-0000-0000ACC10000}"/>
    <cellStyle name="40% - Accent5 6 4 3 3" xfId="43679" xr:uid="{00000000-0005-0000-0000-0000ADC10000}"/>
    <cellStyle name="40% - Accent5 6 4 4" xfId="15957" xr:uid="{00000000-0005-0000-0000-0000AEC10000}"/>
    <cellStyle name="40% - Accent5 6 4 4 2" xfId="53295" xr:uid="{00000000-0005-0000-0000-0000AFC10000}"/>
    <cellStyle name="40% - Accent5 6 4 5" xfId="32350" xr:uid="{00000000-0005-0000-0000-0000B0C10000}"/>
    <cellStyle name="40% - Accent5 6 4 6" xfId="40134" xr:uid="{00000000-0005-0000-0000-0000B1C10000}"/>
    <cellStyle name="40% - Accent5 6 5" xfId="8704" xr:uid="{00000000-0005-0000-0000-0000B2C10000}"/>
    <cellStyle name="40% - Accent5 6 5 2" xfId="21863" xr:uid="{00000000-0005-0000-0000-0000B3C10000}"/>
    <cellStyle name="40% - Accent5 6 5 2 2" xfId="59201" xr:uid="{00000000-0005-0000-0000-0000B4C10000}"/>
    <cellStyle name="40% - Accent5 6 5 3" xfId="35062" xr:uid="{00000000-0005-0000-0000-0000B5C10000}"/>
    <cellStyle name="40% - Accent5 6 5 4" xfId="46042" xr:uid="{00000000-0005-0000-0000-0000B6C10000}"/>
    <cellStyle name="40% - Accent5 6 6" xfId="3981" xr:uid="{00000000-0005-0000-0000-0000B7C10000}"/>
    <cellStyle name="40% - Accent5 6 6 2" xfId="17140" xr:uid="{00000000-0005-0000-0000-0000B8C10000}"/>
    <cellStyle name="40% - Accent5 6 6 2 2" xfId="54478" xr:uid="{00000000-0005-0000-0000-0000B9C10000}"/>
    <cellStyle name="40% - Accent5 6 6 3" xfId="29638" xr:uid="{00000000-0005-0000-0000-0000BAC10000}"/>
    <cellStyle name="40% - Accent5 6 6 4" xfId="41319" xr:uid="{00000000-0005-0000-0000-0000BBC10000}"/>
    <cellStyle name="40% - Accent5 6 7" xfId="13428" xr:uid="{00000000-0005-0000-0000-0000BCC10000}"/>
    <cellStyle name="40% - Accent5 6 7 2" xfId="50766" xr:uid="{00000000-0005-0000-0000-0000BDC10000}"/>
    <cellStyle name="40% - Accent5 6 8" xfId="26756" xr:uid="{00000000-0005-0000-0000-0000BEC10000}"/>
    <cellStyle name="40% - Accent5 6 9" xfId="37605" xr:uid="{00000000-0005-0000-0000-0000BFC10000}"/>
    <cellStyle name="40% - Accent5 7" xfId="153" xr:uid="{00000000-0005-0000-0000-0000C0C10000}"/>
    <cellStyle name="40% - Accent5 7 2" xfId="574" xr:uid="{00000000-0005-0000-0000-0000C1C10000}"/>
    <cellStyle name="40% - Accent5 7 2 2" xfId="1756" xr:uid="{00000000-0005-0000-0000-0000C2C10000}"/>
    <cellStyle name="40% - Accent5 7 2 2 2" xfId="7830" xr:uid="{00000000-0005-0000-0000-0000C3C10000}"/>
    <cellStyle name="40% - Accent5 7 2 2 2 2" xfId="12553" xr:uid="{00000000-0005-0000-0000-0000C4C10000}"/>
    <cellStyle name="40% - Accent5 7 2 2 2 2 2" xfId="25712" xr:uid="{00000000-0005-0000-0000-0000C5C10000}"/>
    <cellStyle name="40% - Accent5 7 2 2 2 2 2 2" xfId="63050" xr:uid="{00000000-0005-0000-0000-0000C6C10000}"/>
    <cellStyle name="40% - Accent5 7 2 2 2 2 3" xfId="49891" xr:uid="{00000000-0005-0000-0000-0000C7C10000}"/>
    <cellStyle name="40% - Accent5 7 2 2 2 3" xfId="20989" xr:uid="{00000000-0005-0000-0000-0000C8C10000}"/>
    <cellStyle name="40% - Accent5 7 2 2 2 3 2" xfId="58327" xr:uid="{00000000-0005-0000-0000-0000C9C10000}"/>
    <cellStyle name="40% - Accent5 7 2 2 2 4" xfId="34008" xr:uid="{00000000-0005-0000-0000-0000CAC10000}"/>
    <cellStyle name="40% - Accent5 7 2 2 2 5" xfId="45168" xr:uid="{00000000-0005-0000-0000-0000CBC10000}"/>
    <cellStyle name="40% - Accent5 7 2 2 3" xfId="10193" xr:uid="{00000000-0005-0000-0000-0000CCC10000}"/>
    <cellStyle name="40% - Accent5 7 2 2 3 2" xfId="23352" xr:uid="{00000000-0005-0000-0000-0000CDC10000}"/>
    <cellStyle name="40% - Accent5 7 2 2 3 2 2" xfId="60690" xr:uid="{00000000-0005-0000-0000-0000CEC10000}"/>
    <cellStyle name="40% - Accent5 7 2 2 3 3" xfId="36720" xr:uid="{00000000-0005-0000-0000-0000CFC10000}"/>
    <cellStyle name="40% - Accent5 7 2 2 3 4" xfId="47531" xr:uid="{00000000-0005-0000-0000-0000D0C10000}"/>
    <cellStyle name="40% - Accent5 7 2 2 4" xfId="5470" xr:uid="{00000000-0005-0000-0000-0000D1C10000}"/>
    <cellStyle name="40% - Accent5 7 2 2 4 2" xfId="18629" xr:uid="{00000000-0005-0000-0000-0000D2C10000}"/>
    <cellStyle name="40% - Accent5 7 2 2 4 2 2" xfId="55967" xr:uid="{00000000-0005-0000-0000-0000D3C10000}"/>
    <cellStyle name="40% - Accent5 7 2 2 4 3" xfId="31296" xr:uid="{00000000-0005-0000-0000-0000D4C10000}"/>
    <cellStyle name="40% - Accent5 7 2 2 4 4" xfId="42808" xr:uid="{00000000-0005-0000-0000-0000D5C10000}"/>
    <cellStyle name="40% - Accent5 7 2 2 5" xfId="14917" xr:uid="{00000000-0005-0000-0000-0000D6C10000}"/>
    <cellStyle name="40% - Accent5 7 2 2 5 2" xfId="52255" xr:uid="{00000000-0005-0000-0000-0000D7C10000}"/>
    <cellStyle name="40% - Accent5 7 2 2 6" xfId="28414" xr:uid="{00000000-0005-0000-0000-0000D8C10000}"/>
    <cellStyle name="40% - Accent5 7 2 2 7" xfId="39094" xr:uid="{00000000-0005-0000-0000-0000D9C10000}"/>
    <cellStyle name="40% - Accent5 7 2 3" xfId="3105" xr:uid="{00000000-0005-0000-0000-0000DAC10000}"/>
    <cellStyle name="40% - Accent5 7 2 3 2" xfId="11373" xr:uid="{00000000-0005-0000-0000-0000DBC10000}"/>
    <cellStyle name="40% - Accent5 7 2 3 2 2" xfId="24532" xr:uid="{00000000-0005-0000-0000-0000DCC10000}"/>
    <cellStyle name="40% - Accent5 7 2 3 2 2 2" xfId="61870" xr:uid="{00000000-0005-0000-0000-0000DDC10000}"/>
    <cellStyle name="40% - Accent5 7 2 3 2 3" xfId="48711" xr:uid="{00000000-0005-0000-0000-0000DEC10000}"/>
    <cellStyle name="40% - Accent5 7 2 3 3" xfId="6650" xr:uid="{00000000-0005-0000-0000-0000DFC10000}"/>
    <cellStyle name="40% - Accent5 7 2 3 3 2" xfId="19809" xr:uid="{00000000-0005-0000-0000-0000E0C10000}"/>
    <cellStyle name="40% - Accent5 7 2 3 3 2 2" xfId="57147" xr:uid="{00000000-0005-0000-0000-0000E1C10000}"/>
    <cellStyle name="40% - Accent5 7 2 3 3 3" xfId="43988" xr:uid="{00000000-0005-0000-0000-0000E2C10000}"/>
    <cellStyle name="40% - Accent5 7 2 3 4" xfId="16266" xr:uid="{00000000-0005-0000-0000-0000E3C10000}"/>
    <cellStyle name="40% - Accent5 7 2 3 4 2" xfId="53604" xr:uid="{00000000-0005-0000-0000-0000E4C10000}"/>
    <cellStyle name="40% - Accent5 7 2 3 5" xfId="32659" xr:uid="{00000000-0005-0000-0000-0000E5C10000}"/>
    <cellStyle name="40% - Accent5 7 2 3 6" xfId="40443" xr:uid="{00000000-0005-0000-0000-0000E6C10000}"/>
    <cellStyle name="40% - Accent5 7 2 4" xfId="9013" xr:uid="{00000000-0005-0000-0000-0000E7C10000}"/>
    <cellStyle name="40% - Accent5 7 2 4 2" xfId="22172" xr:uid="{00000000-0005-0000-0000-0000E8C10000}"/>
    <cellStyle name="40% - Accent5 7 2 4 2 2" xfId="59510" xr:uid="{00000000-0005-0000-0000-0000E9C10000}"/>
    <cellStyle name="40% - Accent5 7 2 4 3" xfId="35371" xr:uid="{00000000-0005-0000-0000-0000EAC10000}"/>
    <cellStyle name="40% - Accent5 7 2 4 4" xfId="46351" xr:uid="{00000000-0005-0000-0000-0000EBC10000}"/>
    <cellStyle name="40% - Accent5 7 2 5" xfId="4290" xr:uid="{00000000-0005-0000-0000-0000ECC10000}"/>
    <cellStyle name="40% - Accent5 7 2 5 2" xfId="17449" xr:uid="{00000000-0005-0000-0000-0000EDC10000}"/>
    <cellStyle name="40% - Accent5 7 2 5 2 2" xfId="54787" xr:uid="{00000000-0005-0000-0000-0000EEC10000}"/>
    <cellStyle name="40% - Accent5 7 2 5 3" xfId="29947" xr:uid="{00000000-0005-0000-0000-0000EFC10000}"/>
    <cellStyle name="40% - Accent5 7 2 5 4" xfId="41628" xr:uid="{00000000-0005-0000-0000-0000F0C10000}"/>
    <cellStyle name="40% - Accent5 7 2 6" xfId="13737" xr:uid="{00000000-0005-0000-0000-0000F1C10000}"/>
    <cellStyle name="40% - Accent5 7 2 6 2" xfId="51075" xr:uid="{00000000-0005-0000-0000-0000F2C10000}"/>
    <cellStyle name="40% - Accent5 7 2 7" xfId="27065" xr:uid="{00000000-0005-0000-0000-0000F3C10000}"/>
    <cellStyle name="40% - Accent5 7 2 8" xfId="37914" xr:uid="{00000000-0005-0000-0000-0000F4C10000}"/>
    <cellStyle name="40% - Accent5 7 3" xfId="1335" xr:uid="{00000000-0005-0000-0000-0000F5C10000}"/>
    <cellStyle name="40% - Accent5 7 3 2" xfId="7409" xr:uid="{00000000-0005-0000-0000-0000F6C10000}"/>
    <cellStyle name="40% - Accent5 7 3 2 2" xfId="12132" xr:uid="{00000000-0005-0000-0000-0000F7C10000}"/>
    <cellStyle name="40% - Accent5 7 3 2 2 2" xfId="25291" xr:uid="{00000000-0005-0000-0000-0000F8C10000}"/>
    <cellStyle name="40% - Accent5 7 3 2 2 2 2" xfId="62629" xr:uid="{00000000-0005-0000-0000-0000F9C10000}"/>
    <cellStyle name="40% - Accent5 7 3 2 2 3" xfId="49470" xr:uid="{00000000-0005-0000-0000-0000FAC10000}"/>
    <cellStyle name="40% - Accent5 7 3 2 3" xfId="20568" xr:uid="{00000000-0005-0000-0000-0000FBC10000}"/>
    <cellStyle name="40% - Accent5 7 3 2 3 2" xfId="57906" xr:uid="{00000000-0005-0000-0000-0000FCC10000}"/>
    <cellStyle name="40% - Accent5 7 3 2 4" xfId="33587" xr:uid="{00000000-0005-0000-0000-0000FDC10000}"/>
    <cellStyle name="40% - Accent5 7 3 2 5" xfId="44747" xr:uid="{00000000-0005-0000-0000-0000FEC10000}"/>
    <cellStyle name="40% - Accent5 7 3 3" xfId="9772" xr:uid="{00000000-0005-0000-0000-0000FFC10000}"/>
    <cellStyle name="40% - Accent5 7 3 3 2" xfId="22931" xr:uid="{00000000-0005-0000-0000-000000C20000}"/>
    <cellStyle name="40% - Accent5 7 3 3 2 2" xfId="60269" xr:uid="{00000000-0005-0000-0000-000001C20000}"/>
    <cellStyle name="40% - Accent5 7 3 3 3" xfId="36299" xr:uid="{00000000-0005-0000-0000-000002C20000}"/>
    <cellStyle name="40% - Accent5 7 3 3 4" xfId="47110" xr:uid="{00000000-0005-0000-0000-000003C20000}"/>
    <cellStyle name="40% - Accent5 7 3 4" xfId="5049" xr:uid="{00000000-0005-0000-0000-000004C20000}"/>
    <cellStyle name="40% - Accent5 7 3 4 2" xfId="18208" xr:uid="{00000000-0005-0000-0000-000005C20000}"/>
    <cellStyle name="40% - Accent5 7 3 4 2 2" xfId="55546" xr:uid="{00000000-0005-0000-0000-000006C20000}"/>
    <cellStyle name="40% - Accent5 7 3 4 3" xfId="30875" xr:uid="{00000000-0005-0000-0000-000007C20000}"/>
    <cellStyle name="40% - Accent5 7 3 4 4" xfId="42387" xr:uid="{00000000-0005-0000-0000-000008C20000}"/>
    <cellStyle name="40% - Accent5 7 3 5" xfId="14496" xr:uid="{00000000-0005-0000-0000-000009C20000}"/>
    <cellStyle name="40% - Accent5 7 3 5 2" xfId="51834" xr:uid="{00000000-0005-0000-0000-00000AC20000}"/>
    <cellStyle name="40% - Accent5 7 3 6" xfId="27993" xr:uid="{00000000-0005-0000-0000-00000BC20000}"/>
    <cellStyle name="40% - Accent5 7 3 7" xfId="38673" xr:uid="{00000000-0005-0000-0000-00000CC20000}"/>
    <cellStyle name="40% - Accent5 7 4" xfId="2684" xr:uid="{00000000-0005-0000-0000-00000DC20000}"/>
    <cellStyle name="40% - Accent5 7 4 2" xfId="10952" xr:uid="{00000000-0005-0000-0000-00000EC20000}"/>
    <cellStyle name="40% - Accent5 7 4 2 2" xfId="24111" xr:uid="{00000000-0005-0000-0000-00000FC20000}"/>
    <cellStyle name="40% - Accent5 7 4 2 2 2" xfId="61449" xr:uid="{00000000-0005-0000-0000-000010C20000}"/>
    <cellStyle name="40% - Accent5 7 4 2 3" xfId="48290" xr:uid="{00000000-0005-0000-0000-000011C20000}"/>
    <cellStyle name="40% - Accent5 7 4 3" xfId="6229" xr:uid="{00000000-0005-0000-0000-000012C20000}"/>
    <cellStyle name="40% - Accent5 7 4 3 2" xfId="19388" xr:uid="{00000000-0005-0000-0000-000013C20000}"/>
    <cellStyle name="40% - Accent5 7 4 3 2 2" xfId="56726" xr:uid="{00000000-0005-0000-0000-000014C20000}"/>
    <cellStyle name="40% - Accent5 7 4 3 3" xfId="43567" xr:uid="{00000000-0005-0000-0000-000015C20000}"/>
    <cellStyle name="40% - Accent5 7 4 4" xfId="15845" xr:uid="{00000000-0005-0000-0000-000016C20000}"/>
    <cellStyle name="40% - Accent5 7 4 4 2" xfId="53183" xr:uid="{00000000-0005-0000-0000-000017C20000}"/>
    <cellStyle name="40% - Accent5 7 4 5" xfId="32238" xr:uid="{00000000-0005-0000-0000-000018C20000}"/>
    <cellStyle name="40% - Accent5 7 4 6" xfId="40022" xr:uid="{00000000-0005-0000-0000-000019C20000}"/>
    <cellStyle name="40% - Accent5 7 5" xfId="8592" xr:uid="{00000000-0005-0000-0000-00001AC20000}"/>
    <cellStyle name="40% - Accent5 7 5 2" xfId="21751" xr:uid="{00000000-0005-0000-0000-00001BC20000}"/>
    <cellStyle name="40% - Accent5 7 5 2 2" xfId="59089" xr:uid="{00000000-0005-0000-0000-00001CC20000}"/>
    <cellStyle name="40% - Accent5 7 5 3" xfId="34950" xr:uid="{00000000-0005-0000-0000-00001DC20000}"/>
    <cellStyle name="40% - Accent5 7 5 4" xfId="45930" xr:uid="{00000000-0005-0000-0000-00001EC20000}"/>
    <cellStyle name="40% - Accent5 7 6" xfId="3869" xr:uid="{00000000-0005-0000-0000-00001FC20000}"/>
    <cellStyle name="40% - Accent5 7 6 2" xfId="17028" xr:uid="{00000000-0005-0000-0000-000020C20000}"/>
    <cellStyle name="40% - Accent5 7 6 2 2" xfId="54366" xr:uid="{00000000-0005-0000-0000-000021C20000}"/>
    <cellStyle name="40% - Accent5 7 6 3" xfId="29526" xr:uid="{00000000-0005-0000-0000-000022C20000}"/>
    <cellStyle name="40% - Accent5 7 6 4" xfId="41207" xr:uid="{00000000-0005-0000-0000-000023C20000}"/>
    <cellStyle name="40% - Accent5 7 7" xfId="13316" xr:uid="{00000000-0005-0000-0000-000024C20000}"/>
    <cellStyle name="40% - Accent5 7 7 2" xfId="50654" xr:uid="{00000000-0005-0000-0000-000025C20000}"/>
    <cellStyle name="40% - Accent5 7 8" xfId="26644" xr:uid="{00000000-0005-0000-0000-000026C20000}"/>
    <cellStyle name="40% - Accent5 7 9" xfId="37493" xr:uid="{00000000-0005-0000-0000-000027C20000}"/>
    <cellStyle name="40% - Accent5 8" xfId="462" xr:uid="{00000000-0005-0000-0000-000028C20000}"/>
    <cellStyle name="40% - Accent5 8 2" xfId="1644" xr:uid="{00000000-0005-0000-0000-000029C20000}"/>
    <cellStyle name="40% - Accent5 8 2 2" xfId="7718" xr:uid="{00000000-0005-0000-0000-00002AC20000}"/>
    <cellStyle name="40% - Accent5 8 2 2 2" xfId="12441" xr:uid="{00000000-0005-0000-0000-00002BC20000}"/>
    <cellStyle name="40% - Accent5 8 2 2 2 2" xfId="25600" xr:uid="{00000000-0005-0000-0000-00002CC20000}"/>
    <cellStyle name="40% - Accent5 8 2 2 2 2 2" xfId="62938" xr:uid="{00000000-0005-0000-0000-00002DC20000}"/>
    <cellStyle name="40% - Accent5 8 2 2 2 3" xfId="49779" xr:uid="{00000000-0005-0000-0000-00002EC20000}"/>
    <cellStyle name="40% - Accent5 8 2 2 3" xfId="20877" xr:uid="{00000000-0005-0000-0000-00002FC20000}"/>
    <cellStyle name="40% - Accent5 8 2 2 3 2" xfId="58215" xr:uid="{00000000-0005-0000-0000-000030C20000}"/>
    <cellStyle name="40% - Accent5 8 2 2 4" xfId="33896" xr:uid="{00000000-0005-0000-0000-000031C20000}"/>
    <cellStyle name="40% - Accent5 8 2 2 5" xfId="45056" xr:uid="{00000000-0005-0000-0000-000032C20000}"/>
    <cellStyle name="40% - Accent5 8 2 3" xfId="10081" xr:uid="{00000000-0005-0000-0000-000033C20000}"/>
    <cellStyle name="40% - Accent5 8 2 3 2" xfId="23240" xr:uid="{00000000-0005-0000-0000-000034C20000}"/>
    <cellStyle name="40% - Accent5 8 2 3 2 2" xfId="60578" xr:uid="{00000000-0005-0000-0000-000035C20000}"/>
    <cellStyle name="40% - Accent5 8 2 3 3" xfId="36608" xr:uid="{00000000-0005-0000-0000-000036C20000}"/>
    <cellStyle name="40% - Accent5 8 2 3 4" xfId="47419" xr:uid="{00000000-0005-0000-0000-000037C20000}"/>
    <cellStyle name="40% - Accent5 8 2 4" xfId="5358" xr:uid="{00000000-0005-0000-0000-000038C20000}"/>
    <cellStyle name="40% - Accent5 8 2 4 2" xfId="18517" xr:uid="{00000000-0005-0000-0000-000039C20000}"/>
    <cellStyle name="40% - Accent5 8 2 4 2 2" xfId="55855" xr:uid="{00000000-0005-0000-0000-00003AC20000}"/>
    <cellStyle name="40% - Accent5 8 2 4 3" xfId="31184" xr:uid="{00000000-0005-0000-0000-00003BC20000}"/>
    <cellStyle name="40% - Accent5 8 2 4 4" xfId="42696" xr:uid="{00000000-0005-0000-0000-00003CC20000}"/>
    <cellStyle name="40% - Accent5 8 2 5" xfId="14805" xr:uid="{00000000-0005-0000-0000-00003DC20000}"/>
    <cellStyle name="40% - Accent5 8 2 5 2" xfId="52143" xr:uid="{00000000-0005-0000-0000-00003EC20000}"/>
    <cellStyle name="40% - Accent5 8 2 6" xfId="28302" xr:uid="{00000000-0005-0000-0000-00003FC20000}"/>
    <cellStyle name="40% - Accent5 8 2 7" xfId="38982" xr:uid="{00000000-0005-0000-0000-000040C20000}"/>
    <cellStyle name="40% - Accent5 8 3" xfId="2993" xr:uid="{00000000-0005-0000-0000-000041C20000}"/>
    <cellStyle name="40% - Accent5 8 3 2" xfId="11261" xr:uid="{00000000-0005-0000-0000-000042C20000}"/>
    <cellStyle name="40% - Accent5 8 3 2 2" xfId="24420" xr:uid="{00000000-0005-0000-0000-000043C20000}"/>
    <cellStyle name="40% - Accent5 8 3 2 2 2" xfId="61758" xr:uid="{00000000-0005-0000-0000-000044C20000}"/>
    <cellStyle name="40% - Accent5 8 3 2 3" xfId="48599" xr:uid="{00000000-0005-0000-0000-000045C20000}"/>
    <cellStyle name="40% - Accent5 8 3 3" xfId="6538" xr:uid="{00000000-0005-0000-0000-000046C20000}"/>
    <cellStyle name="40% - Accent5 8 3 3 2" xfId="19697" xr:uid="{00000000-0005-0000-0000-000047C20000}"/>
    <cellStyle name="40% - Accent5 8 3 3 2 2" xfId="57035" xr:uid="{00000000-0005-0000-0000-000048C20000}"/>
    <cellStyle name="40% - Accent5 8 3 3 3" xfId="43876" xr:uid="{00000000-0005-0000-0000-000049C20000}"/>
    <cellStyle name="40% - Accent5 8 3 4" xfId="16154" xr:uid="{00000000-0005-0000-0000-00004AC20000}"/>
    <cellStyle name="40% - Accent5 8 3 4 2" xfId="53492" xr:uid="{00000000-0005-0000-0000-00004BC20000}"/>
    <cellStyle name="40% - Accent5 8 3 5" xfId="32547" xr:uid="{00000000-0005-0000-0000-00004CC20000}"/>
    <cellStyle name="40% - Accent5 8 3 6" xfId="40331" xr:uid="{00000000-0005-0000-0000-00004DC20000}"/>
    <cellStyle name="40% - Accent5 8 4" xfId="8901" xr:uid="{00000000-0005-0000-0000-00004EC20000}"/>
    <cellStyle name="40% - Accent5 8 4 2" xfId="22060" xr:uid="{00000000-0005-0000-0000-00004FC20000}"/>
    <cellStyle name="40% - Accent5 8 4 2 2" xfId="59398" xr:uid="{00000000-0005-0000-0000-000050C20000}"/>
    <cellStyle name="40% - Accent5 8 4 3" xfId="35259" xr:uid="{00000000-0005-0000-0000-000051C20000}"/>
    <cellStyle name="40% - Accent5 8 4 4" xfId="46239" xr:uid="{00000000-0005-0000-0000-000052C20000}"/>
    <cellStyle name="40% - Accent5 8 5" xfId="4178" xr:uid="{00000000-0005-0000-0000-000053C20000}"/>
    <cellStyle name="40% - Accent5 8 5 2" xfId="17337" xr:uid="{00000000-0005-0000-0000-000054C20000}"/>
    <cellStyle name="40% - Accent5 8 5 2 2" xfId="54675" xr:uid="{00000000-0005-0000-0000-000055C20000}"/>
    <cellStyle name="40% - Accent5 8 5 3" xfId="29835" xr:uid="{00000000-0005-0000-0000-000056C20000}"/>
    <cellStyle name="40% - Accent5 8 5 4" xfId="41516" xr:uid="{00000000-0005-0000-0000-000057C20000}"/>
    <cellStyle name="40% - Accent5 8 6" xfId="13625" xr:uid="{00000000-0005-0000-0000-000058C20000}"/>
    <cellStyle name="40% - Accent5 8 6 2" xfId="50963" xr:uid="{00000000-0005-0000-0000-000059C20000}"/>
    <cellStyle name="40% - Accent5 8 7" xfId="26953" xr:uid="{00000000-0005-0000-0000-00005AC20000}"/>
    <cellStyle name="40% - Accent5 8 8" xfId="37802" xr:uid="{00000000-0005-0000-0000-00005BC20000}"/>
    <cellStyle name="40% - Accent5 9" xfId="293" xr:uid="{00000000-0005-0000-0000-00005CC20000}"/>
    <cellStyle name="40% - Accent5 9 2" xfId="1475" xr:uid="{00000000-0005-0000-0000-00005DC20000}"/>
    <cellStyle name="40% - Accent5 9 2 2" xfId="7549" xr:uid="{00000000-0005-0000-0000-00005EC20000}"/>
    <cellStyle name="40% - Accent5 9 2 2 2" xfId="12272" xr:uid="{00000000-0005-0000-0000-00005FC20000}"/>
    <cellStyle name="40% - Accent5 9 2 2 2 2" xfId="25431" xr:uid="{00000000-0005-0000-0000-000060C20000}"/>
    <cellStyle name="40% - Accent5 9 2 2 2 2 2" xfId="62769" xr:uid="{00000000-0005-0000-0000-000061C20000}"/>
    <cellStyle name="40% - Accent5 9 2 2 2 3" xfId="49610" xr:uid="{00000000-0005-0000-0000-000062C20000}"/>
    <cellStyle name="40% - Accent5 9 2 2 3" xfId="20708" xr:uid="{00000000-0005-0000-0000-000063C20000}"/>
    <cellStyle name="40% - Accent5 9 2 2 3 2" xfId="58046" xr:uid="{00000000-0005-0000-0000-000064C20000}"/>
    <cellStyle name="40% - Accent5 9 2 2 4" xfId="33727" xr:uid="{00000000-0005-0000-0000-000065C20000}"/>
    <cellStyle name="40% - Accent5 9 2 2 5" xfId="44887" xr:uid="{00000000-0005-0000-0000-000066C20000}"/>
    <cellStyle name="40% - Accent5 9 2 3" xfId="9912" xr:uid="{00000000-0005-0000-0000-000067C20000}"/>
    <cellStyle name="40% - Accent5 9 2 3 2" xfId="23071" xr:uid="{00000000-0005-0000-0000-000068C20000}"/>
    <cellStyle name="40% - Accent5 9 2 3 2 2" xfId="60409" xr:uid="{00000000-0005-0000-0000-000069C20000}"/>
    <cellStyle name="40% - Accent5 9 2 3 3" xfId="36439" xr:uid="{00000000-0005-0000-0000-00006AC20000}"/>
    <cellStyle name="40% - Accent5 9 2 3 4" xfId="47250" xr:uid="{00000000-0005-0000-0000-00006BC20000}"/>
    <cellStyle name="40% - Accent5 9 2 4" xfId="5189" xr:uid="{00000000-0005-0000-0000-00006CC20000}"/>
    <cellStyle name="40% - Accent5 9 2 4 2" xfId="18348" xr:uid="{00000000-0005-0000-0000-00006DC20000}"/>
    <cellStyle name="40% - Accent5 9 2 4 2 2" xfId="55686" xr:uid="{00000000-0005-0000-0000-00006EC20000}"/>
    <cellStyle name="40% - Accent5 9 2 4 3" xfId="31015" xr:uid="{00000000-0005-0000-0000-00006FC20000}"/>
    <cellStyle name="40% - Accent5 9 2 4 4" xfId="42527" xr:uid="{00000000-0005-0000-0000-000070C20000}"/>
    <cellStyle name="40% - Accent5 9 2 5" xfId="14636" xr:uid="{00000000-0005-0000-0000-000071C20000}"/>
    <cellStyle name="40% - Accent5 9 2 5 2" xfId="51974" xr:uid="{00000000-0005-0000-0000-000072C20000}"/>
    <cellStyle name="40% - Accent5 9 2 6" xfId="28133" xr:uid="{00000000-0005-0000-0000-000073C20000}"/>
    <cellStyle name="40% - Accent5 9 2 7" xfId="38813" xr:uid="{00000000-0005-0000-0000-000074C20000}"/>
    <cellStyle name="40% - Accent5 9 3" xfId="2824" xr:uid="{00000000-0005-0000-0000-000075C20000}"/>
    <cellStyle name="40% - Accent5 9 3 2" xfId="11092" xr:uid="{00000000-0005-0000-0000-000076C20000}"/>
    <cellStyle name="40% - Accent5 9 3 2 2" xfId="24251" xr:uid="{00000000-0005-0000-0000-000077C20000}"/>
    <cellStyle name="40% - Accent5 9 3 2 2 2" xfId="61589" xr:uid="{00000000-0005-0000-0000-000078C20000}"/>
    <cellStyle name="40% - Accent5 9 3 2 3" xfId="48430" xr:uid="{00000000-0005-0000-0000-000079C20000}"/>
    <cellStyle name="40% - Accent5 9 3 3" xfId="6369" xr:uid="{00000000-0005-0000-0000-00007AC20000}"/>
    <cellStyle name="40% - Accent5 9 3 3 2" xfId="19528" xr:uid="{00000000-0005-0000-0000-00007BC20000}"/>
    <cellStyle name="40% - Accent5 9 3 3 2 2" xfId="56866" xr:uid="{00000000-0005-0000-0000-00007CC20000}"/>
    <cellStyle name="40% - Accent5 9 3 3 3" xfId="43707" xr:uid="{00000000-0005-0000-0000-00007DC20000}"/>
    <cellStyle name="40% - Accent5 9 3 4" xfId="15985" xr:uid="{00000000-0005-0000-0000-00007EC20000}"/>
    <cellStyle name="40% - Accent5 9 3 4 2" xfId="53323" xr:uid="{00000000-0005-0000-0000-00007FC20000}"/>
    <cellStyle name="40% - Accent5 9 3 5" xfId="32378" xr:uid="{00000000-0005-0000-0000-000080C20000}"/>
    <cellStyle name="40% - Accent5 9 3 6" xfId="40162" xr:uid="{00000000-0005-0000-0000-000081C20000}"/>
    <cellStyle name="40% - Accent5 9 4" xfId="8732" xr:uid="{00000000-0005-0000-0000-000082C20000}"/>
    <cellStyle name="40% - Accent5 9 4 2" xfId="21891" xr:uid="{00000000-0005-0000-0000-000083C20000}"/>
    <cellStyle name="40% - Accent5 9 4 2 2" xfId="59229" xr:uid="{00000000-0005-0000-0000-000084C20000}"/>
    <cellStyle name="40% - Accent5 9 4 3" xfId="35090" xr:uid="{00000000-0005-0000-0000-000085C20000}"/>
    <cellStyle name="40% - Accent5 9 4 4" xfId="46070" xr:uid="{00000000-0005-0000-0000-000086C20000}"/>
    <cellStyle name="40% - Accent5 9 5" xfId="4009" xr:uid="{00000000-0005-0000-0000-000087C20000}"/>
    <cellStyle name="40% - Accent5 9 5 2" xfId="17168" xr:uid="{00000000-0005-0000-0000-000088C20000}"/>
    <cellStyle name="40% - Accent5 9 5 2 2" xfId="54506" xr:uid="{00000000-0005-0000-0000-000089C20000}"/>
    <cellStyle name="40% - Accent5 9 5 3" xfId="29666" xr:uid="{00000000-0005-0000-0000-00008AC20000}"/>
    <cellStyle name="40% - Accent5 9 5 4" xfId="41347" xr:uid="{00000000-0005-0000-0000-00008BC20000}"/>
    <cellStyle name="40% - Accent5 9 6" xfId="13456" xr:uid="{00000000-0005-0000-0000-00008CC20000}"/>
    <cellStyle name="40% - Accent5 9 6 2" xfId="50794" xr:uid="{00000000-0005-0000-0000-00008DC20000}"/>
    <cellStyle name="40% - Accent5 9 7" xfId="26784" xr:uid="{00000000-0005-0000-0000-00008EC20000}"/>
    <cellStyle name="40% - Accent5 9 8" xfId="37633" xr:uid="{00000000-0005-0000-0000-00008FC20000}"/>
    <cellStyle name="40% - Accent6" xfId="39" builtinId="51" customBuiltin="1"/>
    <cellStyle name="40% - Accent6 10" xfId="716" xr:uid="{00000000-0005-0000-0000-000091C20000}"/>
    <cellStyle name="40% - Accent6 10 2" xfId="1898" xr:uid="{00000000-0005-0000-0000-000092C20000}"/>
    <cellStyle name="40% - Accent6 10 2 2" xfId="7972" xr:uid="{00000000-0005-0000-0000-000093C20000}"/>
    <cellStyle name="40% - Accent6 10 2 2 2" xfId="12695" xr:uid="{00000000-0005-0000-0000-000094C20000}"/>
    <cellStyle name="40% - Accent6 10 2 2 2 2" xfId="25854" xr:uid="{00000000-0005-0000-0000-000095C20000}"/>
    <cellStyle name="40% - Accent6 10 2 2 2 2 2" xfId="63192" xr:uid="{00000000-0005-0000-0000-000096C20000}"/>
    <cellStyle name="40% - Accent6 10 2 2 2 3" xfId="50033" xr:uid="{00000000-0005-0000-0000-000097C20000}"/>
    <cellStyle name="40% - Accent6 10 2 2 3" xfId="21131" xr:uid="{00000000-0005-0000-0000-000098C20000}"/>
    <cellStyle name="40% - Accent6 10 2 2 3 2" xfId="58469" xr:uid="{00000000-0005-0000-0000-000099C20000}"/>
    <cellStyle name="40% - Accent6 10 2 2 4" xfId="34150" xr:uid="{00000000-0005-0000-0000-00009AC20000}"/>
    <cellStyle name="40% - Accent6 10 2 2 5" xfId="45310" xr:uid="{00000000-0005-0000-0000-00009BC20000}"/>
    <cellStyle name="40% - Accent6 10 2 3" xfId="10335" xr:uid="{00000000-0005-0000-0000-00009CC20000}"/>
    <cellStyle name="40% - Accent6 10 2 3 2" xfId="23494" xr:uid="{00000000-0005-0000-0000-00009DC20000}"/>
    <cellStyle name="40% - Accent6 10 2 3 2 2" xfId="60832" xr:uid="{00000000-0005-0000-0000-00009EC20000}"/>
    <cellStyle name="40% - Accent6 10 2 3 3" xfId="36862" xr:uid="{00000000-0005-0000-0000-00009FC20000}"/>
    <cellStyle name="40% - Accent6 10 2 3 4" xfId="47673" xr:uid="{00000000-0005-0000-0000-0000A0C20000}"/>
    <cellStyle name="40% - Accent6 10 2 4" xfId="5612" xr:uid="{00000000-0005-0000-0000-0000A1C20000}"/>
    <cellStyle name="40% - Accent6 10 2 4 2" xfId="18771" xr:uid="{00000000-0005-0000-0000-0000A2C20000}"/>
    <cellStyle name="40% - Accent6 10 2 4 2 2" xfId="56109" xr:uid="{00000000-0005-0000-0000-0000A3C20000}"/>
    <cellStyle name="40% - Accent6 10 2 4 3" xfId="31438" xr:uid="{00000000-0005-0000-0000-0000A4C20000}"/>
    <cellStyle name="40% - Accent6 10 2 4 4" xfId="42950" xr:uid="{00000000-0005-0000-0000-0000A5C20000}"/>
    <cellStyle name="40% - Accent6 10 2 5" xfId="15059" xr:uid="{00000000-0005-0000-0000-0000A6C20000}"/>
    <cellStyle name="40% - Accent6 10 2 5 2" xfId="52397" xr:uid="{00000000-0005-0000-0000-0000A7C20000}"/>
    <cellStyle name="40% - Accent6 10 2 6" xfId="28556" xr:uid="{00000000-0005-0000-0000-0000A8C20000}"/>
    <cellStyle name="40% - Accent6 10 2 7" xfId="39236" xr:uid="{00000000-0005-0000-0000-0000A9C20000}"/>
    <cellStyle name="40% - Accent6 10 3" xfId="3247" xr:uid="{00000000-0005-0000-0000-0000AAC20000}"/>
    <cellStyle name="40% - Accent6 10 3 2" xfId="11515" xr:uid="{00000000-0005-0000-0000-0000ABC20000}"/>
    <cellStyle name="40% - Accent6 10 3 2 2" xfId="24674" xr:uid="{00000000-0005-0000-0000-0000ACC20000}"/>
    <cellStyle name="40% - Accent6 10 3 2 2 2" xfId="62012" xr:uid="{00000000-0005-0000-0000-0000ADC20000}"/>
    <cellStyle name="40% - Accent6 10 3 2 3" xfId="48853" xr:uid="{00000000-0005-0000-0000-0000AEC20000}"/>
    <cellStyle name="40% - Accent6 10 3 3" xfId="6792" xr:uid="{00000000-0005-0000-0000-0000AFC20000}"/>
    <cellStyle name="40% - Accent6 10 3 3 2" xfId="19951" xr:uid="{00000000-0005-0000-0000-0000B0C20000}"/>
    <cellStyle name="40% - Accent6 10 3 3 2 2" xfId="57289" xr:uid="{00000000-0005-0000-0000-0000B1C20000}"/>
    <cellStyle name="40% - Accent6 10 3 3 3" xfId="44130" xr:uid="{00000000-0005-0000-0000-0000B2C20000}"/>
    <cellStyle name="40% - Accent6 10 3 4" xfId="16408" xr:uid="{00000000-0005-0000-0000-0000B3C20000}"/>
    <cellStyle name="40% - Accent6 10 3 4 2" xfId="53746" xr:uid="{00000000-0005-0000-0000-0000B4C20000}"/>
    <cellStyle name="40% - Accent6 10 3 5" xfId="32801" xr:uid="{00000000-0005-0000-0000-0000B5C20000}"/>
    <cellStyle name="40% - Accent6 10 3 6" xfId="40585" xr:uid="{00000000-0005-0000-0000-0000B6C20000}"/>
    <cellStyle name="40% - Accent6 10 4" xfId="9155" xr:uid="{00000000-0005-0000-0000-0000B7C20000}"/>
    <cellStyle name="40% - Accent6 10 4 2" xfId="22314" xr:uid="{00000000-0005-0000-0000-0000B8C20000}"/>
    <cellStyle name="40% - Accent6 10 4 2 2" xfId="59652" xr:uid="{00000000-0005-0000-0000-0000B9C20000}"/>
    <cellStyle name="40% - Accent6 10 4 3" xfId="35513" xr:uid="{00000000-0005-0000-0000-0000BAC20000}"/>
    <cellStyle name="40% - Accent6 10 4 4" xfId="46493" xr:uid="{00000000-0005-0000-0000-0000BBC20000}"/>
    <cellStyle name="40% - Accent6 10 5" xfId="4432" xr:uid="{00000000-0005-0000-0000-0000BCC20000}"/>
    <cellStyle name="40% - Accent6 10 5 2" xfId="17591" xr:uid="{00000000-0005-0000-0000-0000BDC20000}"/>
    <cellStyle name="40% - Accent6 10 5 2 2" xfId="54929" xr:uid="{00000000-0005-0000-0000-0000BEC20000}"/>
    <cellStyle name="40% - Accent6 10 5 3" xfId="30089" xr:uid="{00000000-0005-0000-0000-0000BFC20000}"/>
    <cellStyle name="40% - Accent6 10 5 4" xfId="41770" xr:uid="{00000000-0005-0000-0000-0000C0C20000}"/>
    <cellStyle name="40% - Accent6 10 6" xfId="13879" xr:uid="{00000000-0005-0000-0000-0000C1C20000}"/>
    <cellStyle name="40% - Accent6 10 6 2" xfId="51217" xr:uid="{00000000-0005-0000-0000-0000C2C20000}"/>
    <cellStyle name="40% - Accent6 10 7" xfId="27207" xr:uid="{00000000-0005-0000-0000-0000C3C20000}"/>
    <cellStyle name="40% - Accent6 10 8" xfId="38056" xr:uid="{00000000-0005-0000-0000-0000C4C20000}"/>
    <cellStyle name="40% - Accent6 11" xfId="885" xr:uid="{00000000-0005-0000-0000-0000C5C20000}"/>
    <cellStyle name="40% - Accent6 11 2" xfId="2067" xr:uid="{00000000-0005-0000-0000-0000C6C20000}"/>
    <cellStyle name="40% - Accent6 11 2 2" xfId="8141" xr:uid="{00000000-0005-0000-0000-0000C7C20000}"/>
    <cellStyle name="40% - Accent6 11 2 2 2" xfId="12864" xr:uid="{00000000-0005-0000-0000-0000C8C20000}"/>
    <cellStyle name="40% - Accent6 11 2 2 2 2" xfId="26023" xr:uid="{00000000-0005-0000-0000-0000C9C20000}"/>
    <cellStyle name="40% - Accent6 11 2 2 2 2 2" xfId="63361" xr:uid="{00000000-0005-0000-0000-0000CAC20000}"/>
    <cellStyle name="40% - Accent6 11 2 2 2 3" xfId="50202" xr:uid="{00000000-0005-0000-0000-0000CBC20000}"/>
    <cellStyle name="40% - Accent6 11 2 2 3" xfId="21300" xr:uid="{00000000-0005-0000-0000-0000CCC20000}"/>
    <cellStyle name="40% - Accent6 11 2 2 3 2" xfId="58638" xr:uid="{00000000-0005-0000-0000-0000CDC20000}"/>
    <cellStyle name="40% - Accent6 11 2 2 4" xfId="34319" xr:uid="{00000000-0005-0000-0000-0000CEC20000}"/>
    <cellStyle name="40% - Accent6 11 2 2 5" xfId="45479" xr:uid="{00000000-0005-0000-0000-0000CFC20000}"/>
    <cellStyle name="40% - Accent6 11 2 3" xfId="10504" xr:uid="{00000000-0005-0000-0000-0000D0C20000}"/>
    <cellStyle name="40% - Accent6 11 2 3 2" xfId="23663" xr:uid="{00000000-0005-0000-0000-0000D1C20000}"/>
    <cellStyle name="40% - Accent6 11 2 3 2 2" xfId="61001" xr:uid="{00000000-0005-0000-0000-0000D2C20000}"/>
    <cellStyle name="40% - Accent6 11 2 3 3" xfId="37031" xr:uid="{00000000-0005-0000-0000-0000D3C20000}"/>
    <cellStyle name="40% - Accent6 11 2 3 4" xfId="47842" xr:uid="{00000000-0005-0000-0000-0000D4C20000}"/>
    <cellStyle name="40% - Accent6 11 2 4" xfId="5781" xr:uid="{00000000-0005-0000-0000-0000D5C20000}"/>
    <cellStyle name="40% - Accent6 11 2 4 2" xfId="18940" xr:uid="{00000000-0005-0000-0000-0000D6C20000}"/>
    <cellStyle name="40% - Accent6 11 2 4 2 2" xfId="56278" xr:uid="{00000000-0005-0000-0000-0000D7C20000}"/>
    <cellStyle name="40% - Accent6 11 2 4 3" xfId="31607" xr:uid="{00000000-0005-0000-0000-0000D8C20000}"/>
    <cellStyle name="40% - Accent6 11 2 4 4" xfId="43119" xr:uid="{00000000-0005-0000-0000-0000D9C20000}"/>
    <cellStyle name="40% - Accent6 11 2 5" xfId="15228" xr:uid="{00000000-0005-0000-0000-0000DAC20000}"/>
    <cellStyle name="40% - Accent6 11 2 5 2" xfId="52566" xr:uid="{00000000-0005-0000-0000-0000DBC20000}"/>
    <cellStyle name="40% - Accent6 11 2 6" xfId="28725" xr:uid="{00000000-0005-0000-0000-0000DCC20000}"/>
    <cellStyle name="40% - Accent6 11 2 7" xfId="39405" xr:uid="{00000000-0005-0000-0000-0000DDC20000}"/>
    <cellStyle name="40% - Accent6 11 3" xfId="3416" xr:uid="{00000000-0005-0000-0000-0000DEC20000}"/>
    <cellStyle name="40% - Accent6 11 3 2" xfId="11684" xr:uid="{00000000-0005-0000-0000-0000DFC20000}"/>
    <cellStyle name="40% - Accent6 11 3 2 2" xfId="24843" xr:uid="{00000000-0005-0000-0000-0000E0C20000}"/>
    <cellStyle name="40% - Accent6 11 3 2 2 2" xfId="62181" xr:uid="{00000000-0005-0000-0000-0000E1C20000}"/>
    <cellStyle name="40% - Accent6 11 3 2 3" xfId="49022" xr:uid="{00000000-0005-0000-0000-0000E2C20000}"/>
    <cellStyle name="40% - Accent6 11 3 3" xfId="6961" xr:uid="{00000000-0005-0000-0000-0000E3C20000}"/>
    <cellStyle name="40% - Accent6 11 3 3 2" xfId="20120" xr:uid="{00000000-0005-0000-0000-0000E4C20000}"/>
    <cellStyle name="40% - Accent6 11 3 3 2 2" xfId="57458" xr:uid="{00000000-0005-0000-0000-0000E5C20000}"/>
    <cellStyle name="40% - Accent6 11 3 3 3" xfId="44299" xr:uid="{00000000-0005-0000-0000-0000E6C20000}"/>
    <cellStyle name="40% - Accent6 11 3 4" xfId="16577" xr:uid="{00000000-0005-0000-0000-0000E7C20000}"/>
    <cellStyle name="40% - Accent6 11 3 4 2" xfId="53915" xr:uid="{00000000-0005-0000-0000-0000E8C20000}"/>
    <cellStyle name="40% - Accent6 11 3 5" xfId="32970" xr:uid="{00000000-0005-0000-0000-0000E9C20000}"/>
    <cellStyle name="40% - Accent6 11 3 6" xfId="40754" xr:uid="{00000000-0005-0000-0000-0000EAC20000}"/>
    <cellStyle name="40% - Accent6 11 4" xfId="9324" xr:uid="{00000000-0005-0000-0000-0000EBC20000}"/>
    <cellStyle name="40% - Accent6 11 4 2" xfId="22483" xr:uid="{00000000-0005-0000-0000-0000ECC20000}"/>
    <cellStyle name="40% - Accent6 11 4 2 2" xfId="59821" xr:uid="{00000000-0005-0000-0000-0000EDC20000}"/>
    <cellStyle name="40% - Accent6 11 4 3" xfId="35682" xr:uid="{00000000-0005-0000-0000-0000EEC20000}"/>
    <cellStyle name="40% - Accent6 11 4 4" xfId="46662" xr:uid="{00000000-0005-0000-0000-0000EFC20000}"/>
    <cellStyle name="40% - Accent6 11 5" xfId="4601" xr:uid="{00000000-0005-0000-0000-0000F0C20000}"/>
    <cellStyle name="40% - Accent6 11 5 2" xfId="17760" xr:uid="{00000000-0005-0000-0000-0000F1C20000}"/>
    <cellStyle name="40% - Accent6 11 5 2 2" xfId="55098" xr:uid="{00000000-0005-0000-0000-0000F2C20000}"/>
    <cellStyle name="40% - Accent6 11 5 3" xfId="30258" xr:uid="{00000000-0005-0000-0000-0000F3C20000}"/>
    <cellStyle name="40% - Accent6 11 5 4" xfId="41939" xr:uid="{00000000-0005-0000-0000-0000F4C20000}"/>
    <cellStyle name="40% - Accent6 11 6" xfId="14048" xr:uid="{00000000-0005-0000-0000-0000F5C20000}"/>
    <cellStyle name="40% - Accent6 11 6 2" xfId="51386" xr:uid="{00000000-0005-0000-0000-0000F6C20000}"/>
    <cellStyle name="40% - Accent6 11 7" xfId="27376" xr:uid="{00000000-0005-0000-0000-0000F7C20000}"/>
    <cellStyle name="40% - Accent6 11 8" xfId="38225" xr:uid="{00000000-0005-0000-0000-0000F8C20000}"/>
    <cellStyle name="40% - Accent6 12" xfId="1056" xr:uid="{00000000-0005-0000-0000-0000F9C20000}"/>
    <cellStyle name="40% - Accent6 12 2" xfId="2236" xr:uid="{00000000-0005-0000-0000-0000FAC20000}"/>
    <cellStyle name="40% - Accent6 12 2 2" xfId="8310" xr:uid="{00000000-0005-0000-0000-0000FBC20000}"/>
    <cellStyle name="40% - Accent6 12 2 2 2" xfId="13033" xr:uid="{00000000-0005-0000-0000-0000FCC20000}"/>
    <cellStyle name="40% - Accent6 12 2 2 2 2" xfId="26192" xr:uid="{00000000-0005-0000-0000-0000FDC20000}"/>
    <cellStyle name="40% - Accent6 12 2 2 2 2 2" xfId="63530" xr:uid="{00000000-0005-0000-0000-0000FEC20000}"/>
    <cellStyle name="40% - Accent6 12 2 2 2 3" xfId="50371" xr:uid="{00000000-0005-0000-0000-0000FFC20000}"/>
    <cellStyle name="40% - Accent6 12 2 2 3" xfId="21469" xr:uid="{00000000-0005-0000-0000-000000C30000}"/>
    <cellStyle name="40% - Accent6 12 2 2 3 2" xfId="58807" xr:uid="{00000000-0005-0000-0000-000001C30000}"/>
    <cellStyle name="40% - Accent6 12 2 2 4" xfId="34488" xr:uid="{00000000-0005-0000-0000-000002C30000}"/>
    <cellStyle name="40% - Accent6 12 2 2 5" xfId="45648" xr:uid="{00000000-0005-0000-0000-000003C30000}"/>
    <cellStyle name="40% - Accent6 12 2 3" xfId="10673" xr:uid="{00000000-0005-0000-0000-000004C30000}"/>
    <cellStyle name="40% - Accent6 12 2 3 2" xfId="23832" xr:uid="{00000000-0005-0000-0000-000005C30000}"/>
    <cellStyle name="40% - Accent6 12 2 3 2 2" xfId="61170" xr:uid="{00000000-0005-0000-0000-000006C30000}"/>
    <cellStyle name="40% - Accent6 12 2 3 3" xfId="37200" xr:uid="{00000000-0005-0000-0000-000007C30000}"/>
    <cellStyle name="40% - Accent6 12 2 3 4" xfId="48011" xr:uid="{00000000-0005-0000-0000-000008C30000}"/>
    <cellStyle name="40% - Accent6 12 2 4" xfId="5950" xr:uid="{00000000-0005-0000-0000-000009C30000}"/>
    <cellStyle name="40% - Accent6 12 2 4 2" xfId="19109" xr:uid="{00000000-0005-0000-0000-00000AC30000}"/>
    <cellStyle name="40% - Accent6 12 2 4 2 2" xfId="56447" xr:uid="{00000000-0005-0000-0000-00000BC30000}"/>
    <cellStyle name="40% - Accent6 12 2 4 3" xfId="31776" xr:uid="{00000000-0005-0000-0000-00000CC30000}"/>
    <cellStyle name="40% - Accent6 12 2 4 4" xfId="43288" xr:uid="{00000000-0005-0000-0000-00000DC30000}"/>
    <cellStyle name="40% - Accent6 12 2 5" xfId="15397" xr:uid="{00000000-0005-0000-0000-00000EC30000}"/>
    <cellStyle name="40% - Accent6 12 2 5 2" xfId="52735" xr:uid="{00000000-0005-0000-0000-00000FC30000}"/>
    <cellStyle name="40% - Accent6 12 2 6" xfId="28894" xr:uid="{00000000-0005-0000-0000-000010C30000}"/>
    <cellStyle name="40% - Accent6 12 2 7" xfId="39574" xr:uid="{00000000-0005-0000-0000-000011C30000}"/>
    <cellStyle name="40% - Accent6 12 3" xfId="3585" xr:uid="{00000000-0005-0000-0000-000012C30000}"/>
    <cellStyle name="40% - Accent6 12 3 2" xfId="11853" xr:uid="{00000000-0005-0000-0000-000013C30000}"/>
    <cellStyle name="40% - Accent6 12 3 2 2" xfId="25012" xr:uid="{00000000-0005-0000-0000-000014C30000}"/>
    <cellStyle name="40% - Accent6 12 3 2 2 2" xfId="62350" xr:uid="{00000000-0005-0000-0000-000015C30000}"/>
    <cellStyle name="40% - Accent6 12 3 2 3" xfId="49191" xr:uid="{00000000-0005-0000-0000-000016C30000}"/>
    <cellStyle name="40% - Accent6 12 3 3" xfId="7130" xr:uid="{00000000-0005-0000-0000-000017C30000}"/>
    <cellStyle name="40% - Accent6 12 3 3 2" xfId="20289" xr:uid="{00000000-0005-0000-0000-000018C30000}"/>
    <cellStyle name="40% - Accent6 12 3 3 2 2" xfId="57627" xr:uid="{00000000-0005-0000-0000-000019C30000}"/>
    <cellStyle name="40% - Accent6 12 3 3 3" xfId="44468" xr:uid="{00000000-0005-0000-0000-00001AC30000}"/>
    <cellStyle name="40% - Accent6 12 3 4" xfId="16746" xr:uid="{00000000-0005-0000-0000-00001BC30000}"/>
    <cellStyle name="40% - Accent6 12 3 4 2" xfId="54084" xr:uid="{00000000-0005-0000-0000-00001CC30000}"/>
    <cellStyle name="40% - Accent6 12 3 5" xfId="33139" xr:uid="{00000000-0005-0000-0000-00001DC30000}"/>
    <cellStyle name="40% - Accent6 12 3 6" xfId="40923" xr:uid="{00000000-0005-0000-0000-00001EC30000}"/>
    <cellStyle name="40% - Accent6 12 4" xfId="9493" xr:uid="{00000000-0005-0000-0000-00001FC30000}"/>
    <cellStyle name="40% - Accent6 12 4 2" xfId="22652" xr:uid="{00000000-0005-0000-0000-000020C30000}"/>
    <cellStyle name="40% - Accent6 12 4 2 2" xfId="59990" xr:uid="{00000000-0005-0000-0000-000021C30000}"/>
    <cellStyle name="40% - Accent6 12 4 3" xfId="35851" xr:uid="{00000000-0005-0000-0000-000022C30000}"/>
    <cellStyle name="40% - Accent6 12 4 4" xfId="46831" xr:uid="{00000000-0005-0000-0000-000023C30000}"/>
    <cellStyle name="40% - Accent6 12 5" xfId="4770" xr:uid="{00000000-0005-0000-0000-000024C30000}"/>
    <cellStyle name="40% - Accent6 12 5 2" xfId="17929" xr:uid="{00000000-0005-0000-0000-000025C30000}"/>
    <cellStyle name="40% - Accent6 12 5 2 2" xfId="55267" xr:uid="{00000000-0005-0000-0000-000026C30000}"/>
    <cellStyle name="40% - Accent6 12 5 3" xfId="30427" xr:uid="{00000000-0005-0000-0000-000027C30000}"/>
    <cellStyle name="40% - Accent6 12 5 4" xfId="42108" xr:uid="{00000000-0005-0000-0000-000028C30000}"/>
    <cellStyle name="40% - Accent6 12 6" xfId="14217" xr:uid="{00000000-0005-0000-0000-000029C30000}"/>
    <cellStyle name="40% - Accent6 12 6 2" xfId="51555" xr:uid="{00000000-0005-0000-0000-00002AC30000}"/>
    <cellStyle name="40% - Accent6 12 7" xfId="27545" xr:uid="{00000000-0005-0000-0000-00002BC30000}"/>
    <cellStyle name="40% - Accent6 12 8" xfId="38394" xr:uid="{00000000-0005-0000-0000-00002CC30000}"/>
    <cellStyle name="40% - Accent6 13" xfId="1225" xr:uid="{00000000-0005-0000-0000-00002DC30000}"/>
    <cellStyle name="40% - Accent6 13 2" xfId="2574" xr:uid="{00000000-0005-0000-0000-00002EC30000}"/>
    <cellStyle name="40% - Accent6 13 2 2" xfId="12022" xr:uid="{00000000-0005-0000-0000-00002FC30000}"/>
    <cellStyle name="40% - Accent6 13 2 2 2" xfId="25181" xr:uid="{00000000-0005-0000-0000-000030C30000}"/>
    <cellStyle name="40% - Accent6 13 2 2 2 2" xfId="62519" xr:uid="{00000000-0005-0000-0000-000031C30000}"/>
    <cellStyle name="40% - Accent6 13 2 2 3" xfId="33477" xr:uid="{00000000-0005-0000-0000-000032C30000}"/>
    <cellStyle name="40% - Accent6 13 2 2 4" xfId="49360" xr:uid="{00000000-0005-0000-0000-000033C30000}"/>
    <cellStyle name="40% - Accent6 13 2 3" xfId="7299" xr:uid="{00000000-0005-0000-0000-000034C30000}"/>
    <cellStyle name="40% - Accent6 13 2 3 2" xfId="20458" xr:uid="{00000000-0005-0000-0000-000035C30000}"/>
    <cellStyle name="40% - Accent6 13 2 3 2 2" xfId="57796" xr:uid="{00000000-0005-0000-0000-000036C30000}"/>
    <cellStyle name="40% - Accent6 13 2 3 3" xfId="36189" xr:uid="{00000000-0005-0000-0000-000037C30000}"/>
    <cellStyle name="40% - Accent6 13 2 3 4" xfId="44637" xr:uid="{00000000-0005-0000-0000-000038C30000}"/>
    <cellStyle name="40% - Accent6 13 2 4" xfId="15735" xr:uid="{00000000-0005-0000-0000-000039C30000}"/>
    <cellStyle name="40% - Accent6 13 2 4 2" xfId="30765" xr:uid="{00000000-0005-0000-0000-00003AC30000}"/>
    <cellStyle name="40% - Accent6 13 2 4 3" xfId="53073" xr:uid="{00000000-0005-0000-0000-00003BC30000}"/>
    <cellStyle name="40% - Accent6 13 2 5" xfId="27883" xr:uid="{00000000-0005-0000-0000-00003CC30000}"/>
    <cellStyle name="40% - Accent6 13 2 6" xfId="39912" xr:uid="{00000000-0005-0000-0000-00003DC30000}"/>
    <cellStyle name="40% - Accent6 13 3" xfId="9662" xr:uid="{00000000-0005-0000-0000-00003EC30000}"/>
    <cellStyle name="40% - Accent6 13 3 2" xfId="22821" xr:uid="{00000000-0005-0000-0000-00003FC30000}"/>
    <cellStyle name="40% - Accent6 13 3 2 2" xfId="60159" xr:uid="{00000000-0005-0000-0000-000040C30000}"/>
    <cellStyle name="40% - Accent6 13 3 3" xfId="32128" xr:uid="{00000000-0005-0000-0000-000041C30000}"/>
    <cellStyle name="40% - Accent6 13 3 4" xfId="47000" xr:uid="{00000000-0005-0000-0000-000042C30000}"/>
    <cellStyle name="40% - Accent6 13 4" xfId="4939" xr:uid="{00000000-0005-0000-0000-000043C30000}"/>
    <cellStyle name="40% - Accent6 13 4 2" xfId="18098" xr:uid="{00000000-0005-0000-0000-000044C30000}"/>
    <cellStyle name="40% - Accent6 13 4 2 2" xfId="55436" xr:uid="{00000000-0005-0000-0000-000045C30000}"/>
    <cellStyle name="40% - Accent6 13 4 3" xfId="34840" xr:uid="{00000000-0005-0000-0000-000046C30000}"/>
    <cellStyle name="40% - Accent6 13 4 4" xfId="42277" xr:uid="{00000000-0005-0000-0000-000047C30000}"/>
    <cellStyle name="40% - Accent6 13 5" xfId="14386" xr:uid="{00000000-0005-0000-0000-000048C30000}"/>
    <cellStyle name="40% - Accent6 13 5 2" xfId="29416" xr:uid="{00000000-0005-0000-0000-000049C30000}"/>
    <cellStyle name="40% - Accent6 13 5 3" xfId="51724" xr:uid="{00000000-0005-0000-0000-00004AC30000}"/>
    <cellStyle name="40% - Accent6 13 6" xfId="26534" xr:uid="{00000000-0005-0000-0000-00004BC30000}"/>
    <cellStyle name="40% - Accent6 13 7" xfId="38563" xr:uid="{00000000-0005-0000-0000-00004CC30000}"/>
    <cellStyle name="40% - Accent6 14" xfId="2405" xr:uid="{00000000-0005-0000-0000-00004DC30000}"/>
    <cellStyle name="40% - Accent6 14 2" xfId="10842" xr:uid="{00000000-0005-0000-0000-00004EC30000}"/>
    <cellStyle name="40% - Accent6 14 2 2" xfId="24001" xr:uid="{00000000-0005-0000-0000-00004FC30000}"/>
    <cellStyle name="40% - Accent6 14 2 2 2" xfId="61339" xr:uid="{00000000-0005-0000-0000-000050C30000}"/>
    <cellStyle name="40% - Accent6 14 2 3" xfId="34659" xr:uid="{00000000-0005-0000-0000-000051C30000}"/>
    <cellStyle name="40% - Accent6 14 2 4" xfId="48180" xr:uid="{00000000-0005-0000-0000-000052C30000}"/>
    <cellStyle name="40% - Accent6 14 3" xfId="6119" xr:uid="{00000000-0005-0000-0000-000053C30000}"/>
    <cellStyle name="40% - Accent6 14 3 2" xfId="19278" xr:uid="{00000000-0005-0000-0000-000054C30000}"/>
    <cellStyle name="40% - Accent6 14 3 2 2" xfId="56616" xr:uid="{00000000-0005-0000-0000-000055C30000}"/>
    <cellStyle name="40% - Accent6 14 3 3" xfId="37371" xr:uid="{00000000-0005-0000-0000-000056C30000}"/>
    <cellStyle name="40% - Accent6 14 3 4" xfId="43457" xr:uid="{00000000-0005-0000-0000-000057C30000}"/>
    <cellStyle name="40% - Accent6 14 4" xfId="15566" xr:uid="{00000000-0005-0000-0000-000058C30000}"/>
    <cellStyle name="40% - Accent6 14 4 2" xfId="31947" xr:uid="{00000000-0005-0000-0000-000059C30000}"/>
    <cellStyle name="40% - Accent6 14 4 3" xfId="52904" xr:uid="{00000000-0005-0000-0000-00005AC30000}"/>
    <cellStyle name="40% - Accent6 14 5" xfId="29065" xr:uid="{00000000-0005-0000-0000-00005BC30000}"/>
    <cellStyle name="40% - Accent6 14 6" xfId="39743" xr:uid="{00000000-0005-0000-0000-00005CC30000}"/>
    <cellStyle name="40% - Accent6 15" xfId="8482" xr:uid="{00000000-0005-0000-0000-00005DC30000}"/>
    <cellStyle name="40% - Accent6 15 2" xfId="21641" xr:uid="{00000000-0005-0000-0000-00005EC30000}"/>
    <cellStyle name="40% - Accent6 15 2 2" xfId="33308" xr:uid="{00000000-0005-0000-0000-00005FC30000}"/>
    <cellStyle name="40% - Accent6 15 2 3" xfId="58979" xr:uid="{00000000-0005-0000-0000-000060C30000}"/>
    <cellStyle name="40% - Accent6 15 3" xfId="36020" xr:uid="{00000000-0005-0000-0000-000061C30000}"/>
    <cellStyle name="40% - Accent6 15 4" xfId="30596" xr:uid="{00000000-0005-0000-0000-000062C30000}"/>
    <cellStyle name="40% - Accent6 15 5" xfId="27714" xr:uid="{00000000-0005-0000-0000-000063C30000}"/>
    <cellStyle name="40% - Accent6 15 6" xfId="45820" xr:uid="{00000000-0005-0000-0000-000064C30000}"/>
    <cellStyle name="40% - Accent6 16" xfId="3759" xr:uid="{00000000-0005-0000-0000-000065C30000}"/>
    <cellStyle name="40% - Accent6 16 2" xfId="16918" xr:uid="{00000000-0005-0000-0000-000066C30000}"/>
    <cellStyle name="40% - Accent6 16 2 2" xfId="54256" xr:uid="{00000000-0005-0000-0000-000067C30000}"/>
    <cellStyle name="40% - Accent6 16 3" xfId="29247" xr:uid="{00000000-0005-0000-0000-000068C30000}"/>
    <cellStyle name="40% - Accent6 16 4" xfId="41097" xr:uid="{00000000-0005-0000-0000-000069C30000}"/>
    <cellStyle name="40% - Accent6 17" xfId="13206" xr:uid="{00000000-0005-0000-0000-00006AC30000}"/>
    <cellStyle name="40% - Accent6 17 2" xfId="31959" xr:uid="{00000000-0005-0000-0000-00006BC30000}"/>
    <cellStyle name="40% - Accent6 17 3" xfId="50544" xr:uid="{00000000-0005-0000-0000-00006CC30000}"/>
    <cellStyle name="40% - Accent6 18" xfId="34671" xr:uid="{00000000-0005-0000-0000-00006DC30000}"/>
    <cellStyle name="40% - Accent6 19" xfId="29078" xr:uid="{00000000-0005-0000-0000-00006EC30000}"/>
    <cellStyle name="40% - Accent6 2" xfId="57" xr:uid="{00000000-0005-0000-0000-00006FC30000}"/>
    <cellStyle name="40% - Accent6 2 10" xfId="899" xr:uid="{00000000-0005-0000-0000-000070C30000}"/>
    <cellStyle name="40% - Accent6 2 10 2" xfId="2081" xr:uid="{00000000-0005-0000-0000-000071C30000}"/>
    <cellStyle name="40% - Accent6 2 10 2 2" xfId="8155" xr:uid="{00000000-0005-0000-0000-000072C30000}"/>
    <cellStyle name="40% - Accent6 2 10 2 2 2" xfId="12878" xr:uid="{00000000-0005-0000-0000-000073C30000}"/>
    <cellStyle name="40% - Accent6 2 10 2 2 2 2" xfId="26037" xr:uid="{00000000-0005-0000-0000-000074C30000}"/>
    <cellStyle name="40% - Accent6 2 10 2 2 2 2 2" xfId="63375" xr:uid="{00000000-0005-0000-0000-000075C30000}"/>
    <cellStyle name="40% - Accent6 2 10 2 2 2 3" xfId="50216" xr:uid="{00000000-0005-0000-0000-000076C30000}"/>
    <cellStyle name="40% - Accent6 2 10 2 2 3" xfId="21314" xr:uid="{00000000-0005-0000-0000-000077C30000}"/>
    <cellStyle name="40% - Accent6 2 10 2 2 3 2" xfId="58652" xr:uid="{00000000-0005-0000-0000-000078C30000}"/>
    <cellStyle name="40% - Accent6 2 10 2 2 4" xfId="34333" xr:uid="{00000000-0005-0000-0000-000079C30000}"/>
    <cellStyle name="40% - Accent6 2 10 2 2 5" xfId="45493" xr:uid="{00000000-0005-0000-0000-00007AC30000}"/>
    <cellStyle name="40% - Accent6 2 10 2 3" xfId="10518" xr:uid="{00000000-0005-0000-0000-00007BC30000}"/>
    <cellStyle name="40% - Accent6 2 10 2 3 2" xfId="23677" xr:uid="{00000000-0005-0000-0000-00007CC30000}"/>
    <cellStyle name="40% - Accent6 2 10 2 3 2 2" xfId="61015" xr:uid="{00000000-0005-0000-0000-00007DC30000}"/>
    <cellStyle name="40% - Accent6 2 10 2 3 3" xfId="37045" xr:uid="{00000000-0005-0000-0000-00007EC30000}"/>
    <cellStyle name="40% - Accent6 2 10 2 3 4" xfId="47856" xr:uid="{00000000-0005-0000-0000-00007FC30000}"/>
    <cellStyle name="40% - Accent6 2 10 2 4" xfId="5795" xr:uid="{00000000-0005-0000-0000-000080C30000}"/>
    <cellStyle name="40% - Accent6 2 10 2 4 2" xfId="18954" xr:uid="{00000000-0005-0000-0000-000081C30000}"/>
    <cellStyle name="40% - Accent6 2 10 2 4 2 2" xfId="56292" xr:uid="{00000000-0005-0000-0000-000082C30000}"/>
    <cellStyle name="40% - Accent6 2 10 2 4 3" xfId="31621" xr:uid="{00000000-0005-0000-0000-000083C30000}"/>
    <cellStyle name="40% - Accent6 2 10 2 4 4" xfId="43133" xr:uid="{00000000-0005-0000-0000-000084C30000}"/>
    <cellStyle name="40% - Accent6 2 10 2 5" xfId="15242" xr:uid="{00000000-0005-0000-0000-000085C30000}"/>
    <cellStyle name="40% - Accent6 2 10 2 5 2" xfId="52580" xr:uid="{00000000-0005-0000-0000-000086C30000}"/>
    <cellStyle name="40% - Accent6 2 10 2 6" xfId="28739" xr:uid="{00000000-0005-0000-0000-000087C30000}"/>
    <cellStyle name="40% - Accent6 2 10 2 7" xfId="39419" xr:uid="{00000000-0005-0000-0000-000088C30000}"/>
    <cellStyle name="40% - Accent6 2 10 3" xfId="3430" xr:uid="{00000000-0005-0000-0000-000089C30000}"/>
    <cellStyle name="40% - Accent6 2 10 3 2" xfId="11698" xr:uid="{00000000-0005-0000-0000-00008AC30000}"/>
    <cellStyle name="40% - Accent6 2 10 3 2 2" xfId="24857" xr:uid="{00000000-0005-0000-0000-00008BC30000}"/>
    <cellStyle name="40% - Accent6 2 10 3 2 2 2" xfId="62195" xr:uid="{00000000-0005-0000-0000-00008CC30000}"/>
    <cellStyle name="40% - Accent6 2 10 3 2 3" xfId="49036" xr:uid="{00000000-0005-0000-0000-00008DC30000}"/>
    <cellStyle name="40% - Accent6 2 10 3 3" xfId="6975" xr:uid="{00000000-0005-0000-0000-00008EC30000}"/>
    <cellStyle name="40% - Accent6 2 10 3 3 2" xfId="20134" xr:uid="{00000000-0005-0000-0000-00008FC30000}"/>
    <cellStyle name="40% - Accent6 2 10 3 3 2 2" xfId="57472" xr:uid="{00000000-0005-0000-0000-000090C30000}"/>
    <cellStyle name="40% - Accent6 2 10 3 3 3" xfId="44313" xr:uid="{00000000-0005-0000-0000-000091C30000}"/>
    <cellStyle name="40% - Accent6 2 10 3 4" xfId="16591" xr:uid="{00000000-0005-0000-0000-000092C30000}"/>
    <cellStyle name="40% - Accent6 2 10 3 4 2" xfId="53929" xr:uid="{00000000-0005-0000-0000-000093C30000}"/>
    <cellStyle name="40% - Accent6 2 10 3 5" xfId="32984" xr:uid="{00000000-0005-0000-0000-000094C30000}"/>
    <cellStyle name="40% - Accent6 2 10 3 6" xfId="40768" xr:uid="{00000000-0005-0000-0000-000095C30000}"/>
    <cellStyle name="40% - Accent6 2 10 4" xfId="9338" xr:uid="{00000000-0005-0000-0000-000096C30000}"/>
    <cellStyle name="40% - Accent6 2 10 4 2" xfId="22497" xr:uid="{00000000-0005-0000-0000-000097C30000}"/>
    <cellStyle name="40% - Accent6 2 10 4 2 2" xfId="59835" xr:uid="{00000000-0005-0000-0000-000098C30000}"/>
    <cellStyle name="40% - Accent6 2 10 4 3" xfId="35696" xr:uid="{00000000-0005-0000-0000-000099C30000}"/>
    <cellStyle name="40% - Accent6 2 10 4 4" xfId="46676" xr:uid="{00000000-0005-0000-0000-00009AC30000}"/>
    <cellStyle name="40% - Accent6 2 10 5" xfId="4615" xr:uid="{00000000-0005-0000-0000-00009BC30000}"/>
    <cellStyle name="40% - Accent6 2 10 5 2" xfId="17774" xr:uid="{00000000-0005-0000-0000-00009CC30000}"/>
    <cellStyle name="40% - Accent6 2 10 5 2 2" xfId="55112" xr:uid="{00000000-0005-0000-0000-00009DC30000}"/>
    <cellStyle name="40% - Accent6 2 10 5 3" xfId="30272" xr:uid="{00000000-0005-0000-0000-00009EC30000}"/>
    <cellStyle name="40% - Accent6 2 10 5 4" xfId="41953" xr:uid="{00000000-0005-0000-0000-00009FC30000}"/>
    <cellStyle name="40% - Accent6 2 10 6" xfId="14062" xr:uid="{00000000-0005-0000-0000-0000A0C30000}"/>
    <cellStyle name="40% - Accent6 2 10 6 2" xfId="51400" xr:uid="{00000000-0005-0000-0000-0000A1C30000}"/>
    <cellStyle name="40% - Accent6 2 10 7" xfId="27390" xr:uid="{00000000-0005-0000-0000-0000A2C30000}"/>
    <cellStyle name="40% - Accent6 2 10 8" xfId="38239" xr:uid="{00000000-0005-0000-0000-0000A3C30000}"/>
    <cellStyle name="40% - Accent6 2 11" xfId="1070" xr:uid="{00000000-0005-0000-0000-0000A4C30000}"/>
    <cellStyle name="40% - Accent6 2 11 2" xfId="2250" xr:uid="{00000000-0005-0000-0000-0000A5C30000}"/>
    <cellStyle name="40% - Accent6 2 11 2 2" xfId="8324" xr:uid="{00000000-0005-0000-0000-0000A6C30000}"/>
    <cellStyle name="40% - Accent6 2 11 2 2 2" xfId="13047" xr:uid="{00000000-0005-0000-0000-0000A7C30000}"/>
    <cellStyle name="40% - Accent6 2 11 2 2 2 2" xfId="26206" xr:uid="{00000000-0005-0000-0000-0000A8C30000}"/>
    <cellStyle name="40% - Accent6 2 11 2 2 2 2 2" xfId="63544" xr:uid="{00000000-0005-0000-0000-0000A9C30000}"/>
    <cellStyle name="40% - Accent6 2 11 2 2 2 3" xfId="50385" xr:uid="{00000000-0005-0000-0000-0000AAC30000}"/>
    <cellStyle name="40% - Accent6 2 11 2 2 3" xfId="21483" xr:uid="{00000000-0005-0000-0000-0000ABC30000}"/>
    <cellStyle name="40% - Accent6 2 11 2 2 3 2" xfId="58821" xr:uid="{00000000-0005-0000-0000-0000ACC30000}"/>
    <cellStyle name="40% - Accent6 2 11 2 2 4" xfId="34502" xr:uid="{00000000-0005-0000-0000-0000ADC30000}"/>
    <cellStyle name="40% - Accent6 2 11 2 2 5" xfId="45662" xr:uid="{00000000-0005-0000-0000-0000AEC30000}"/>
    <cellStyle name="40% - Accent6 2 11 2 3" xfId="10687" xr:uid="{00000000-0005-0000-0000-0000AFC30000}"/>
    <cellStyle name="40% - Accent6 2 11 2 3 2" xfId="23846" xr:uid="{00000000-0005-0000-0000-0000B0C30000}"/>
    <cellStyle name="40% - Accent6 2 11 2 3 2 2" xfId="61184" xr:uid="{00000000-0005-0000-0000-0000B1C30000}"/>
    <cellStyle name="40% - Accent6 2 11 2 3 3" xfId="37214" xr:uid="{00000000-0005-0000-0000-0000B2C30000}"/>
    <cellStyle name="40% - Accent6 2 11 2 3 4" xfId="48025" xr:uid="{00000000-0005-0000-0000-0000B3C30000}"/>
    <cellStyle name="40% - Accent6 2 11 2 4" xfId="5964" xr:uid="{00000000-0005-0000-0000-0000B4C30000}"/>
    <cellStyle name="40% - Accent6 2 11 2 4 2" xfId="19123" xr:uid="{00000000-0005-0000-0000-0000B5C30000}"/>
    <cellStyle name="40% - Accent6 2 11 2 4 2 2" xfId="56461" xr:uid="{00000000-0005-0000-0000-0000B6C30000}"/>
    <cellStyle name="40% - Accent6 2 11 2 4 3" xfId="31790" xr:uid="{00000000-0005-0000-0000-0000B7C30000}"/>
    <cellStyle name="40% - Accent6 2 11 2 4 4" xfId="43302" xr:uid="{00000000-0005-0000-0000-0000B8C30000}"/>
    <cellStyle name="40% - Accent6 2 11 2 5" xfId="15411" xr:uid="{00000000-0005-0000-0000-0000B9C30000}"/>
    <cellStyle name="40% - Accent6 2 11 2 5 2" xfId="52749" xr:uid="{00000000-0005-0000-0000-0000BAC30000}"/>
    <cellStyle name="40% - Accent6 2 11 2 6" xfId="28908" xr:uid="{00000000-0005-0000-0000-0000BBC30000}"/>
    <cellStyle name="40% - Accent6 2 11 2 7" xfId="39588" xr:uid="{00000000-0005-0000-0000-0000BCC30000}"/>
    <cellStyle name="40% - Accent6 2 11 3" xfId="3599" xr:uid="{00000000-0005-0000-0000-0000BDC30000}"/>
    <cellStyle name="40% - Accent6 2 11 3 2" xfId="11867" xr:uid="{00000000-0005-0000-0000-0000BEC30000}"/>
    <cellStyle name="40% - Accent6 2 11 3 2 2" xfId="25026" xr:uid="{00000000-0005-0000-0000-0000BFC30000}"/>
    <cellStyle name="40% - Accent6 2 11 3 2 2 2" xfId="62364" xr:uid="{00000000-0005-0000-0000-0000C0C30000}"/>
    <cellStyle name="40% - Accent6 2 11 3 2 3" xfId="49205" xr:uid="{00000000-0005-0000-0000-0000C1C30000}"/>
    <cellStyle name="40% - Accent6 2 11 3 3" xfId="7144" xr:uid="{00000000-0005-0000-0000-0000C2C30000}"/>
    <cellStyle name="40% - Accent6 2 11 3 3 2" xfId="20303" xr:uid="{00000000-0005-0000-0000-0000C3C30000}"/>
    <cellStyle name="40% - Accent6 2 11 3 3 2 2" xfId="57641" xr:uid="{00000000-0005-0000-0000-0000C4C30000}"/>
    <cellStyle name="40% - Accent6 2 11 3 3 3" xfId="44482" xr:uid="{00000000-0005-0000-0000-0000C5C30000}"/>
    <cellStyle name="40% - Accent6 2 11 3 4" xfId="16760" xr:uid="{00000000-0005-0000-0000-0000C6C30000}"/>
    <cellStyle name="40% - Accent6 2 11 3 4 2" xfId="54098" xr:uid="{00000000-0005-0000-0000-0000C7C30000}"/>
    <cellStyle name="40% - Accent6 2 11 3 5" xfId="33153" xr:uid="{00000000-0005-0000-0000-0000C8C30000}"/>
    <cellStyle name="40% - Accent6 2 11 3 6" xfId="40937" xr:uid="{00000000-0005-0000-0000-0000C9C30000}"/>
    <cellStyle name="40% - Accent6 2 11 4" xfId="9507" xr:uid="{00000000-0005-0000-0000-0000CAC30000}"/>
    <cellStyle name="40% - Accent6 2 11 4 2" xfId="22666" xr:uid="{00000000-0005-0000-0000-0000CBC30000}"/>
    <cellStyle name="40% - Accent6 2 11 4 2 2" xfId="60004" xr:uid="{00000000-0005-0000-0000-0000CCC30000}"/>
    <cellStyle name="40% - Accent6 2 11 4 3" xfId="35865" xr:uid="{00000000-0005-0000-0000-0000CDC30000}"/>
    <cellStyle name="40% - Accent6 2 11 4 4" xfId="46845" xr:uid="{00000000-0005-0000-0000-0000CEC30000}"/>
    <cellStyle name="40% - Accent6 2 11 5" xfId="4784" xr:uid="{00000000-0005-0000-0000-0000CFC30000}"/>
    <cellStyle name="40% - Accent6 2 11 5 2" xfId="17943" xr:uid="{00000000-0005-0000-0000-0000D0C30000}"/>
    <cellStyle name="40% - Accent6 2 11 5 2 2" xfId="55281" xr:uid="{00000000-0005-0000-0000-0000D1C30000}"/>
    <cellStyle name="40% - Accent6 2 11 5 3" xfId="30441" xr:uid="{00000000-0005-0000-0000-0000D2C30000}"/>
    <cellStyle name="40% - Accent6 2 11 5 4" xfId="42122" xr:uid="{00000000-0005-0000-0000-0000D3C30000}"/>
    <cellStyle name="40% - Accent6 2 11 6" xfId="14231" xr:uid="{00000000-0005-0000-0000-0000D4C30000}"/>
    <cellStyle name="40% - Accent6 2 11 6 2" xfId="51569" xr:uid="{00000000-0005-0000-0000-0000D5C30000}"/>
    <cellStyle name="40% - Accent6 2 11 7" xfId="27559" xr:uid="{00000000-0005-0000-0000-0000D6C30000}"/>
    <cellStyle name="40% - Accent6 2 11 8" xfId="38408" xr:uid="{00000000-0005-0000-0000-0000D7C30000}"/>
    <cellStyle name="40% - Accent6 2 12" xfId="1239" xr:uid="{00000000-0005-0000-0000-0000D8C30000}"/>
    <cellStyle name="40% - Accent6 2 12 2" xfId="2588" xr:uid="{00000000-0005-0000-0000-0000D9C30000}"/>
    <cellStyle name="40% - Accent6 2 12 2 2" xfId="12036" xr:uid="{00000000-0005-0000-0000-0000DAC30000}"/>
    <cellStyle name="40% - Accent6 2 12 2 2 2" xfId="25195" xr:uid="{00000000-0005-0000-0000-0000DBC30000}"/>
    <cellStyle name="40% - Accent6 2 12 2 2 2 2" xfId="62533" xr:uid="{00000000-0005-0000-0000-0000DCC30000}"/>
    <cellStyle name="40% - Accent6 2 12 2 2 3" xfId="33491" xr:uid="{00000000-0005-0000-0000-0000DDC30000}"/>
    <cellStyle name="40% - Accent6 2 12 2 2 4" xfId="49374" xr:uid="{00000000-0005-0000-0000-0000DEC30000}"/>
    <cellStyle name="40% - Accent6 2 12 2 3" xfId="7313" xr:uid="{00000000-0005-0000-0000-0000DFC30000}"/>
    <cellStyle name="40% - Accent6 2 12 2 3 2" xfId="20472" xr:uid="{00000000-0005-0000-0000-0000E0C30000}"/>
    <cellStyle name="40% - Accent6 2 12 2 3 2 2" xfId="57810" xr:uid="{00000000-0005-0000-0000-0000E1C30000}"/>
    <cellStyle name="40% - Accent6 2 12 2 3 3" xfId="36203" xr:uid="{00000000-0005-0000-0000-0000E2C30000}"/>
    <cellStyle name="40% - Accent6 2 12 2 3 4" xfId="44651" xr:uid="{00000000-0005-0000-0000-0000E3C30000}"/>
    <cellStyle name="40% - Accent6 2 12 2 4" xfId="15749" xr:uid="{00000000-0005-0000-0000-0000E4C30000}"/>
    <cellStyle name="40% - Accent6 2 12 2 4 2" xfId="30779" xr:uid="{00000000-0005-0000-0000-0000E5C30000}"/>
    <cellStyle name="40% - Accent6 2 12 2 4 3" xfId="53087" xr:uid="{00000000-0005-0000-0000-0000E6C30000}"/>
    <cellStyle name="40% - Accent6 2 12 2 5" xfId="27897" xr:uid="{00000000-0005-0000-0000-0000E7C30000}"/>
    <cellStyle name="40% - Accent6 2 12 2 6" xfId="39926" xr:uid="{00000000-0005-0000-0000-0000E8C30000}"/>
    <cellStyle name="40% - Accent6 2 12 3" xfId="9676" xr:uid="{00000000-0005-0000-0000-0000E9C30000}"/>
    <cellStyle name="40% - Accent6 2 12 3 2" xfId="22835" xr:uid="{00000000-0005-0000-0000-0000EAC30000}"/>
    <cellStyle name="40% - Accent6 2 12 3 2 2" xfId="60173" xr:uid="{00000000-0005-0000-0000-0000EBC30000}"/>
    <cellStyle name="40% - Accent6 2 12 3 3" xfId="32142" xr:uid="{00000000-0005-0000-0000-0000ECC30000}"/>
    <cellStyle name="40% - Accent6 2 12 3 4" xfId="47014" xr:uid="{00000000-0005-0000-0000-0000EDC30000}"/>
    <cellStyle name="40% - Accent6 2 12 4" xfId="4953" xr:uid="{00000000-0005-0000-0000-0000EEC30000}"/>
    <cellStyle name="40% - Accent6 2 12 4 2" xfId="18112" xr:uid="{00000000-0005-0000-0000-0000EFC30000}"/>
    <cellStyle name="40% - Accent6 2 12 4 2 2" xfId="55450" xr:uid="{00000000-0005-0000-0000-0000F0C30000}"/>
    <cellStyle name="40% - Accent6 2 12 4 3" xfId="34854" xr:uid="{00000000-0005-0000-0000-0000F1C30000}"/>
    <cellStyle name="40% - Accent6 2 12 4 4" xfId="42291" xr:uid="{00000000-0005-0000-0000-0000F2C30000}"/>
    <cellStyle name="40% - Accent6 2 12 5" xfId="14400" xr:uid="{00000000-0005-0000-0000-0000F3C30000}"/>
    <cellStyle name="40% - Accent6 2 12 5 2" xfId="29430" xr:uid="{00000000-0005-0000-0000-0000F4C30000}"/>
    <cellStyle name="40% - Accent6 2 12 5 3" xfId="51738" xr:uid="{00000000-0005-0000-0000-0000F5C30000}"/>
    <cellStyle name="40% - Accent6 2 12 6" xfId="26548" xr:uid="{00000000-0005-0000-0000-0000F6C30000}"/>
    <cellStyle name="40% - Accent6 2 12 7" xfId="38577" xr:uid="{00000000-0005-0000-0000-0000F7C30000}"/>
    <cellStyle name="40% - Accent6 2 13" xfId="2419" xr:uid="{00000000-0005-0000-0000-0000F8C30000}"/>
    <cellStyle name="40% - Accent6 2 13 2" xfId="10856" xr:uid="{00000000-0005-0000-0000-0000F9C30000}"/>
    <cellStyle name="40% - Accent6 2 13 2 2" xfId="24015" xr:uid="{00000000-0005-0000-0000-0000FAC30000}"/>
    <cellStyle name="40% - Accent6 2 13 2 2 2" xfId="61353" xr:uid="{00000000-0005-0000-0000-0000FBC30000}"/>
    <cellStyle name="40% - Accent6 2 13 2 3" xfId="33322" xr:uid="{00000000-0005-0000-0000-0000FCC30000}"/>
    <cellStyle name="40% - Accent6 2 13 2 4" xfId="48194" xr:uid="{00000000-0005-0000-0000-0000FDC30000}"/>
    <cellStyle name="40% - Accent6 2 13 3" xfId="6133" xr:uid="{00000000-0005-0000-0000-0000FEC30000}"/>
    <cellStyle name="40% - Accent6 2 13 3 2" xfId="19292" xr:uid="{00000000-0005-0000-0000-0000FFC30000}"/>
    <cellStyle name="40% - Accent6 2 13 3 2 2" xfId="56630" xr:uid="{00000000-0005-0000-0000-000000C40000}"/>
    <cellStyle name="40% - Accent6 2 13 3 3" xfId="36034" xr:uid="{00000000-0005-0000-0000-000001C40000}"/>
    <cellStyle name="40% - Accent6 2 13 3 4" xfId="43471" xr:uid="{00000000-0005-0000-0000-000002C40000}"/>
    <cellStyle name="40% - Accent6 2 13 4" xfId="15580" xr:uid="{00000000-0005-0000-0000-000003C40000}"/>
    <cellStyle name="40% - Accent6 2 13 4 2" xfId="30610" xr:uid="{00000000-0005-0000-0000-000004C40000}"/>
    <cellStyle name="40% - Accent6 2 13 4 3" xfId="52918" xr:uid="{00000000-0005-0000-0000-000005C40000}"/>
    <cellStyle name="40% - Accent6 2 13 5" xfId="27728" xr:uid="{00000000-0005-0000-0000-000006C40000}"/>
    <cellStyle name="40% - Accent6 2 13 6" xfId="39757" xr:uid="{00000000-0005-0000-0000-000007C40000}"/>
    <cellStyle name="40% - Accent6 2 14" xfId="8496" xr:uid="{00000000-0005-0000-0000-000008C40000}"/>
    <cellStyle name="40% - Accent6 2 14 2" xfId="21655" xr:uid="{00000000-0005-0000-0000-000009C40000}"/>
    <cellStyle name="40% - Accent6 2 14 2 2" xfId="58993" xr:uid="{00000000-0005-0000-0000-00000AC40000}"/>
    <cellStyle name="40% - Accent6 2 14 3" xfId="29261" xr:uid="{00000000-0005-0000-0000-00000BC40000}"/>
    <cellStyle name="40% - Accent6 2 14 4" xfId="45834" xr:uid="{00000000-0005-0000-0000-00000CC40000}"/>
    <cellStyle name="40% - Accent6 2 15" xfId="3773" xr:uid="{00000000-0005-0000-0000-00000DC40000}"/>
    <cellStyle name="40% - Accent6 2 15 2" xfId="16932" xr:uid="{00000000-0005-0000-0000-00000EC40000}"/>
    <cellStyle name="40% - Accent6 2 15 2 2" xfId="54270" xr:uid="{00000000-0005-0000-0000-00000FC40000}"/>
    <cellStyle name="40% - Accent6 2 15 3" xfId="31973" xr:uid="{00000000-0005-0000-0000-000010C40000}"/>
    <cellStyle name="40% - Accent6 2 15 4" xfId="41111" xr:uid="{00000000-0005-0000-0000-000011C40000}"/>
    <cellStyle name="40% - Accent6 2 16" xfId="13220" xr:uid="{00000000-0005-0000-0000-000012C40000}"/>
    <cellStyle name="40% - Accent6 2 16 2" xfId="34685" xr:uid="{00000000-0005-0000-0000-000013C40000}"/>
    <cellStyle name="40% - Accent6 2 16 3" xfId="50558" xr:uid="{00000000-0005-0000-0000-000014C40000}"/>
    <cellStyle name="40% - Accent6 2 17" xfId="29092" xr:uid="{00000000-0005-0000-0000-000015C40000}"/>
    <cellStyle name="40% - Accent6 2 18" xfId="26379" xr:uid="{00000000-0005-0000-0000-000016C40000}"/>
    <cellStyle name="40% - Accent6 2 19" xfId="37397" xr:uid="{00000000-0005-0000-0000-000017C40000}"/>
    <cellStyle name="40% - Accent6 2 2" xfId="113" xr:uid="{00000000-0005-0000-0000-000018C40000}"/>
    <cellStyle name="40% - Accent6 2 2 10" xfId="8552" xr:uid="{00000000-0005-0000-0000-000019C40000}"/>
    <cellStyle name="40% - Accent6 2 2 10 2" xfId="21711" xr:uid="{00000000-0005-0000-0000-00001AC40000}"/>
    <cellStyle name="40% - Accent6 2 2 10 2 2" xfId="59049" xr:uid="{00000000-0005-0000-0000-00001BC40000}"/>
    <cellStyle name="40% - Accent6 2 2 10 3" xfId="29289" xr:uid="{00000000-0005-0000-0000-00001CC40000}"/>
    <cellStyle name="40% - Accent6 2 2 10 4" xfId="45890" xr:uid="{00000000-0005-0000-0000-00001DC40000}"/>
    <cellStyle name="40% - Accent6 2 2 11" xfId="3829" xr:uid="{00000000-0005-0000-0000-00001EC40000}"/>
    <cellStyle name="40% - Accent6 2 2 11 2" xfId="16988" xr:uid="{00000000-0005-0000-0000-00001FC40000}"/>
    <cellStyle name="40% - Accent6 2 2 11 2 2" xfId="54326" xr:uid="{00000000-0005-0000-0000-000020C40000}"/>
    <cellStyle name="40% - Accent6 2 2 11 3" xfId="32001" xr:uid="{00000000-0005-0000-0000-000021C40000}"/>
    <cellStyle name="40% - Accent6 2 2 11 4" xfId="41167" xr:uid="{00000000-0005-0000-0000-000022C40000}"/>
    <cellStyle name="40% - Accent6 2 2 12" xfId="13276" xr:uid="{00000000-0005-0000-0000-000023C40000}"/>
    <cellStyle name="40% - Accent6 2 2 12 2" xfId="34713" xr:uid="{00000000-0005-0000-0000-000024C40000}"/>
    <cellStyle name="40% - Accent6 2 2 12 3" xfId="50614" xr:uid="{00000000-0005-0000-0000-000025C40000}"/>
    <cellStyle name="40% - Accent6 2 2 13" xfId="29120" xr:uid="{00000000-0005-0000-0000-000026C40000}"/>
    <cellStyle name="40% - Accent6 2 2 14" xfId="26407" xr:uid="{00000000-0005-0000-0000-000027C40000}"/>
    <cellStyle name="40% - Accent6 2 2 15" xfId="37453" xr:uid="{00000000-0005-0000-0000-000028C40000}"/>
    <cellStyle name="40% - Accent6 2 2 2" xfId="225" xr:uid="{00000000-0005-0000-0000-000029C40000}"/>
    <cellStyle name="40% - Accent6 2 2 2 10" xfId="3941" xr:uid="{00000000-0005-0000-0000-00002AC40000}"/>
    <cellStyle name="40% - Accent6 2 2 2 10 2" xfId="17100" xr:uid="{00000000-0005-0000-0000-00002BC40000}"/>
    <cellStyle name="40% - Accent6 2 2 2 10 2 2" xfId="54438" xr:uid="{00000000-0005-0000-0000-00002CC40000}"/>
    <cellStyle name="40% - Accent6 2 2 2 10 3" xfId="32086" xr:uid="{00000000-0005-0000-0000-00002DC40000}"/>
    <cellStyle name="40% - Accent6 2 2 2 10 4" xfId="41279" xr:uid="{00000000-0005-0000-0000-00002EC40000}"/>
    <cellStyle name="40% - Accent6 2 2 2 11" xfId="13388" xr:uid="{00000000-0005-0000-0000-00002FC40000}"/>
    <cellStyle name="40% - Accent6 2 2 2 11 2" xfId="34798" xr:uid="{00000000-0005-0000-0000-000030C40000}"/>
    <cellStyle name="40% - Accent6 2 2 2 11 3" xfId="50726" xr:uid="{00000000-0005-0000-0000-000031C40000}"/>
    <cellStyle name="40% - Accent6 2 2 2 12" xfId="29205" xr:uid="{00000000-0005-0000-0000-000032C40000}"/>
    <cellStyle name="40% - Accent6 2 2 2 13" xfId="26492" xr:uid="{00000000-0005-0000-0000-000033C40000}"/>
    <cellStyle name="40% - Accent6 2 2 2 14" xfId="37565" xr:uid="{00000000-0005-0000-0000-000034C40000}"/>
    <cellStyle name="40% - Accent6 2 2 2 2" xfId="646" xr:uid="{00000000-0005-0000-0000-000035C40000}"/>
    <cellStyle name="40% - Accent6 2 2 2 2 2" xfId="1828" xr:uid="{00000000-0005-0000-0000-000036C40000}"/>
    <cellStyle name="40% - Accent6 2 2 2 2 2 2" xfId="7902" xr:uid="{00000000-0005-0000-0000-000037C40000}"/>
    <cellStyle name="40% - Accent6 2 2 2 2 2 2 2" xfId="12625" xr:uid="{00000000-0005-0000-0000-000038C40000}"/>
    <cellStyle name="40% - Accent6 2 2 2 2 2 2 2 2" xfId="25784" xr:uid="{00000000-0005-0000-0000-000039C40000}"/>
    <cellStyle name="40% - Accent6 2 2 2 2 2 2 2 2 2" xfId="63122" xr:uid="{00000000-0005-0000-0000-00003AC40000}"/>
    <cellStyle name="40% - Accent6 2 2 2 2 2 2 2 3" xfId="49963" xr:uid="{00000000-0005-0000-0000-00003BC40000}"/>
    <cellStyle name="40% - Accent6 2 2 2 2 2 2 3" xfId="21061" xr:uid="{00000000-0005-0000-0000-00003CC40000}"/>
    <cellStyle name="40% - Accent6 2 2 2 2 2 2 3 2" xfId="58399" xr:uid="{00000000-0005-0000-0000-00003DC40000}"/>
    <cellStyle name="40% - Accent6 2 2 2 2 2 2 4" xfId="34080" xr:uid="{00000000-0005-0000-0000-00003EC40000}"/>
    <cellStyle name="40% - Accent6 2 2 2 2 2 2 5" xfId="45240" xr:uid="{00000000-0005-0000-0000-00003FC40000}"/>
    <cellStyle name="40% - Accent6 2 2 2 2 2 3" xfId="10265" xr:uid="{00000000-0005-0000-0000-000040C40000}"/>
    <cellStyle name="40% - Accent6 2 2 2 2 2 3 2" xfId="23424" xr:uid="{00000000-0005-0000-0000-000041C40000}"/>
    <cellStyle name="40% - Accent6 2 2 2 2 2 3 2 2" xfId="60762" xr:uid="{00000000-0005-0000-0000-000042C40000}"/>
    <cellStyle name="40% - Accent6 2 2 2 2 2 3 3" xfId="36792" xr:uid="{00000000-0005-0000-0000-000043C40000}"/>
    <cellStyle name="40% - Accent6 2 2 2 2 2 3 4" xfId="47603" xr:uid="{00000000-0005-0000-0000-000044C40000}"/>
    <cellStyle name="40% - Accent6 2 2 2 2 2 4" xfId="5542" xr:uid="{00000000-0005-0000-0000-000045C40000}"/>
    <cellStyle name="40% - Accent6 2 2 2 2 2 4 2" xfId="18701" xr:uid="{00000000-0005-0000-0000-000046C40000}"/>
    <cellStyle name="40% - Accent6 2 2 2 2 2 4 2 2" xfId="56039" xr:uid="{00000000-0005-0000-0000-000047C40000}"/>
    <cellStyle name="40% - Accent6 2 2 2 2 2 4 3" xfId="31368" xr:uid="{00000000-0005-0000-0000-000048C40000}"/>
    <cellStyle name="40% - Accent6 2 2 2 2 2 4 4" xfId="42880" xr:uid="{00000000-0005-0000-0000-000049C40000}"/>
    <cellStyle name="40% - Accent6 2 2 2 2 2 5" xfId="14989" xr:uid="{00000000-0005-0000-0000-00004AC40000}"/>
    <cellStyle name="40% - Accent6 2 2 2 2 2 5 2" xfId="52327" xr:uid="{00000000-0005-0000-0000-00004BC40000}"/>
    <cellStyle name="40% - Accent6 2 2 2 2 2 6" xfId="28486" xr:uid="{00000000-0005-0000-0000-00004CC40000}"/>
    <cellStyle name="40% - Accent6 2 2 2 2 2 7" xfId="39166" xr:uid="{00000000-0005-0000-0000-00004DC40000}"/>
    <cellStyle name="40% - Accent6 2 2 2 2 3" xfId="3177" xr:uid="{00000000-0005-0000-0000-00004EC40000}"/>
    <cellStyle name="40% - Accent6 2 2 2 2 3 2" xfId="11445" xr:uid="{00000000-0005-0000-0000-00004FC40000}"/>
    <cellStyle name="40% - Accent6 2 2 2 2 3 2 2" xfId="24604" xr:uid="{00000000-0005-0000-0000-000050C40000}"/>
    <cellStyle name="40% - Accent6 2 2 2 2 3 2 2 2" xfId="61942" xr:uid="{00000000-0005-0000-0000-000051C40000}"/>
    <cellStyle name="40% - Accent6 2 2 2 2 3 2 3" xfId="48783" xr:uid="{00000000-0005-0000-0000-000052C40000}"/>
    <cellStyle name="40% - Accent6 2 2 2 2 3 3" xfId="6722" xr:uid="{00000000-0005-0000-0000-000053C40000}"/>
    <cellStyle name="40% - Accent6 2 2 2 2 3 3 2" xfId="19881" xr:uid="{00000000-0005-0000-0000-000054C40000}"/>
    <cellStyle name="40% - Accent6 2 2 2 2 3 3 2 2" xfId="57219" xr:uid="{00000000-0005-0000-0000-000055C40000}"/>
    <cellStyle name="40% - Accent6 2 2 2 2 3 3 3" xfId="44060" xr:uid="{00000000-0005-0000-0000-000056C40000}"/>
    <cellStyle name="40% - Accent6 2 2 2 2 3 4" xfId="16338" xr:uid="{00000000-0005-0000-0000-000057C40000}"/>
    <cellStyle name="40% - Accent6 2 2 2 2 3 4 2" xfId="53676" xr:uid="{00000000-0005-0000-0000-000058C40000}"/>
    <cellStyle name="40% - Accent6 2 2 2 2 3 5" xfId="32731" xr:uid="{00000000-0005-0000-0000-000059C40000}"/>
    <cellStyle name="40% - Accent6 2 2 2 2 3 6" xfId="40515" xr:uid="{00000000-0005-0000-0000-00005AC40000}"/>
    <cellStyle name="40% - Accent6 2 2 2 2 4" xfId="9085" xr:uid="{00000000-0005-0000-0000-00005BC40000}"/>
    <cellStyle name="40% - Accent6 2 2 2 2 4 2" xfId="22244" xr:uid="{00000000-0005-0000-0000-00005CC40000}"/>
    <cellStyle name="40% - Accent6 2 2 2 2 4 2 2" xfId="59582" xr:uid="{00000000-0005-0000-0000-00005DC40000}"/>
    <cellStyle name="40% - Accent6 2 2 2 2 4 3" xfId="35443" xr:uid="{00000000-0005-0000-0000-00005EC40000}"/>
    <cellStyle name="40% - Accent6 2 2 2 2 4 4" xfId="46423" xr:uid="{00000000-0005-0000-0000-00005FC40000}"/>
    <cellStyle name="40% - Accent6 2 2 2 2 5" xfId="4362" xr:uid="{00000000-0005-0000-0000-000060C40000}"/>
    <cellStyle name="40% - Accent6 2 2 2 2 5 2" xfId="17521" xr:uid="{00000000-0005-0000-0000-000061C40000}"/>
    <cellStyle name="40% - Accent6 2 2 2 2 5 2 2" xfId="54859" xr:uid="{00000000-0005-0000-0000-000062C40000}"/>
    <cellStyle name="40% - Accent6 2 2 2 2 5 3" xfId="30019" xr:uid="{00000000-0005-0000-0000-000063C40000}"/>
    <cellStyle name="40% - Accent6 2 2 2 2 5 4" xfId="41700" xr:uid="{00000000-0005-0000-0000-000064C40000}"/>
    <cellStyle name="40% - Accent6 2 2 2 2 6" xfId="13809" xr:uid="{00000000-0005-0000-0000-000065C40000}"/>
    <cellStyle name="40% - Accent6 2 2 2 2 6 2" xfId="51147" xr:uid="{00000000-0005-0000-0000-000066C40000}"/>
    <cellStyle name="40% - Accent6 2 2 2 2 7" xfId="27137" xr:uid="{00000000-0005-0000-0000-000067C40000}"/>
    <cellStyle name="40% - Accent6 2 2 2 2 8" xfId="37986" xr:uid="{00000000-0005-0000-0000-000068C40000}"/>
    <cellStyle name="40% - Accent6 2 2 2 3" xfId="422" xr:uid="{00000000-0005-0000-0000-000069C40000}"/>
    <cellStyle name="40% - Accent6 2 2 2 3 2" xfId="1604" xr:uid="{00000000-0005-0000-0000-00006AC40000}"/>
    <cellStyle name="40% - Accent6 2 2 2 3 2 2" xfId="7678" xr:uid="{00000000-0005-0000-0000-00006BC40000}"/>
    <cellStyle name="40% - Accent6 2 2 2 3 2 2 2" xfId="12401" xr:uid="{00000000-0005-0000-0000-00006CC40000}"/>
    <cellStyle name="40% - Accent6 2 2 2 3 2 2 2 2" xfId="25560" xr:uid="{00000000-0005-0000-0000-00006DC40000}"/>
    <cellStyle name="40% - Accent6 2 2 2 3 2 2 2 2 2" xfId="62898" xr:uid="{00000000-0005-0000-0000-00006EC40000}"/>
    <cellStyle name="40% - Accent6 2 2 2 3 2 2 2 3" xfId="49739" xr:uid="{00000000-0005-0000-0000-00006FC40000}"/>
    <cellStyle name="40% - Accent6 2 2 2 3 2 2 3" xfId="20837" xr:uid="{00000000-0005-0000-0000-000070C40000}"/>
    <cellStyle name="40% - Accent6 2 2 2 3 2 2 3 2" xfId="58175" xr:uid="{00000000-0005-0000-0000-000071C40000}"/>
    <cellStyle name="40% - Accent6 2 2 2 3 2 2 4" xfId="33856" xr:uid="{00000000-0005-0000-0000-000072C40000}"/>
    <cellStyle name="40% - Accent6 2 2 2 3 2 2 5" xfId="45016" xr:uid="{00000000-0005-0000-0000-000073C40000}"/>
    <cellStyle name="40% - Accent6 2 2 2 3 2 3" xfId="10041" xr:uid="{00000000-0005-0000-0000-000074C40000}"/>
    <cellStyle name="40% - Accent6 2 2 2 3 2 3 2" xfId="23200" xr:uid="{00000000-0005-0000-0000-000075C40000}"/>
    <cellStyle name="40% - Accent6 2 2 2 3 2 3 2 2" xfId="60538" xr:uid="{00000000-0005-0000-0000-000076C40000}"/>
    <cellStyle name="40% - Accent6 2 2 2 3 2 3 3" xfId="36568" xr:uid="{00000000-0005-0000-0000-000077C40000}"/>
    <cellStyle name="40% - Accent6 2 2 2 3 2 3 4" xfId="47379" xr:uid="{00000000-0005-0000-0000-000078C40000}"/>
    <cellStyle name="40% - Accent6 2 2 2 3 2 4" xfId="5318" xr:uid="{00000000-0005-0000-0000-000079C40000}"/>
    <cellStyle name="40% - Accent6 2 2 2 3 2 4 2" xfId="18477" xr:uid="{00000000-0005-0000-0000-00007AC40000}"/>
    <cellStyle name="40% - Accent6 2 2 2 3 2 4 2 2" xfId="55815" xr:uid="{00000000-0005-0000-0000-00007BC40000}"/>
    <cellStyle name="40% - Accent6 2 2 2 3 2 4 3" xfId="31144" xr:uid="{00000000-0005-0000-0000-00007CC40000}"/>
    <cellStyle name="40% - Accent6 2 2 2 3 2 4 4" xfId="42656" xr:uid="{00000000-0005-0000-0000-00007DC40000}"/>
    <cellStyle name="40% - Accent6 2 2 2 3 2 5" xfId="14765" xr:uid="{00000000-0005-0000-0000-00007EC40000}"/>
    <cellStyle name="40% - Accent6 2 2 2 3 2 5 2" xfId="52103" xr:uid="{00000000-0005-0000-0000-00007FC40000}"/>
    <cellStyle name="40% - Accent6 2 2 2 3 2 6" xfId="28262" xr:uid="{00000000-0005-0000-0000-000080C40000}"/>
    <cellStyle name="40% - Accent6 2 2 2 3 2 7" xfId="38942" xr:uid="{00000000-0005-0000-0000-000081C40000}"/>
    <cellStyle name="40% - Accent6 2 2 2 3 3" xfId="2953" xr:uid="{00000000-0005-0000-0000-000082C40000}"/>
    <cellStyle name="40% - Accent6 2 2 2 3 3 2" xfId="11221" xr:uid="{00000000-0005-0000-0000-000083C40000}"/>
    <cellStyle name="40% - Accent6 2 2 2 3 3 2 2" xfId="24380" xr:uid="{00000000-0005-0000-0000-000084C40000}"/>
    <cellStyle name="40% - Accent6 2 2 2 3 3 2 2 2" xfId="61718" xr:uid="{00000000-0005-0000-0000-000085C40000}"/>
    <cellStyle name="40% - Accent6 2 2 2 3 3 2 3" xfId="48559" xr:uid="{00000000-0005-0000-0000-000086C40000}"/>
    <cellStyle name="40% - Accent6 2 2 2 3 3 3" xfId="6498" xr:uid="{00000000-0005-0000-0000-000087C40000}"/>
    <cellStyle name="40% - Accent6 2 2 2 3 3 3 2" xfId="19657" xr:uid="{00000000-0005-0000-0000-000088C40000}"/>
    <cellStyle name="40% - Accent6 2 2 2 3 3 3 2 2" xfId="56995" xr:uid="{00000000-0005-0000-0000-000089C40000}"/>
    <cellStyle name="40% - Accent6 2 2 2 3 3 3 3" xfId="43836" xr:uid="{00000000-0005-0000-0000-00008AC40000}"/>
    <cellStyle name="40% - Accent6 2 2 2 3 3 4" xfId="16114" xr:uid="{00000000-0005-0000-0000-00008BC40000}"/>
    <cellStyle name="40% - Accent6 2 2 2 3 3 4 2" xfId="53452" xr:uid="{00000000-0005-0000-0000-00008CC40000}"/>
    <cellStyle name="40% - Accent6 2 2 2 3 3 5" xfId="32507" xr:uid="{00000000-0005-0000-0000-00008DC40000}"/>
    <cellStyle name="40% - Accent6 2 2 2 3 3 6" xfId="40291" xr:uid="{00000000-0005-0000-0000-00008EC40000}"/>
    <cellStyle name="40% - Accent6 2 2 2 3 4" xfId="8861" xr:uid="{00000000-0005-0000-0000-00008FC40000}"/>
    <cellStyle name="40% - Accent6 2 2 2 3 4 2" xfId="22020" xr:uid="{00000000-0005-0000-0000-000090C40000}"/>
    <cellStyle name="40% - Accent6 2 2 2 3 4 2 2" xfId="59358" xr:uid="{00000000-0005-0000-0000-000091C40000}"/>
    <cellStyle name="40% - Accent6 2 2 2 3 4 3" xfId="35219" xr:uid="{00000000-0005-0000-0000-000092C40000}"/>
    <cellStyle name="40% - Accent6 2 2 2 3 4 4" xfId="46199" xr:uid="{00000000-0005-0000-0000-000093C40000}"/>
    <cellStyle name="40% - Accent6 2 2 2 3 5" xfId="4138" xr:uid="{00000000-0005-0000-0000-000094C40000}"/>
    <cellStyle name="40% - Accent6 2 2 2 3 5 2" xfId="17297" xr:uid="{00000000-0005-0000-0000-000095C40000}"/>
    <cellStyle name="40% - Accent6 2 2 2 3 5 2 2" xfId="54635" xr:uid="{00000000-0005-0000-0000-000096C40000}"/>
    <cellStyle name="40% - Accent6 2 2 2 3 5 3" xfId="29795" xr:uid="{00000000-0005-0000-0000-000097C40000}"/>
    <cellStyle name="40% - Accent6 2 2 2 3 5 4" xfId="41476" xr:uid="{00000000-0005-0000-0000-000098C40000}"/>
    <cellStyle name="40% - Accent6 2 2 2 3 6" xfId="13585" xr:uid="{00000000-0005-0000-0000-000099C40000}"/>
    <cellStyle name="40% - Accent6 2 2 2 3 6 2" xfId="50923" xr:uid="{00000000-0005-0000-0000-00009AC40000}"/>
    <cellStyle name="40% - Accent6 2 2 2 3 7" xfId="26913" xr:uid="{00000000-0005-0000-0000-00009BC40000}"/>
    <cellStyle name="40% - Accent6 2 2 2 3 8" xfId="37762" xr:uid="{00000000-0005-0000-0000-00009CC40000}"/>
    <cellStyle name="40% - Accent6 2 2 2 4" xfId="843" xr:uid="{00000000-0005-0000-0000-00009DC40000}"/>
    <cellStyle name="40% - Accent6 2 2 2 4 2" xfId="2025" xr:uid="{00000000-0005-0000-0000-00009EC40000}"/>
    <cellStyle name="40% - Accent6 2 2 2 4 2 2" xfId="8099" xr:uid="{00000000-0005-0000-0000-00009FC40000}"/>
    <cellStyle name="40% - Accent6 2 2 2 4 2 2 2" xfId="12822" xr:uid="{00000000-0005-0000-0000-0000A0C40000}"/>
    <cellStyle name="40% - Accent6 2 2 2 4 2 2 2 2" xfId="25981" xr:uid="{00000000-0005-0000-0000-0000A1C40000}"/>
    <cellStyle name="40% - Accent6 2 2 2 4 2 2 2 2 2" xfId="63319" xr:uid="{00000000-0005-0000-0000-0000A2C40000}"/>
    <cellStyle name="40% - Accent6 2 2 2 4 2 2 2 3" xfId="50160" xr:uid="{00000000-0005-0000-0000-0000A3C40000}"/>
    <cellStyle name="40% - Accent6 2 2 2 4 2 2 3" xfId="21258" xr:uid="{00000000-0005-0000-0000-0000A4C40000}"/>
    <cellStyle name="40% - Accent6 2 2 2 4 2 2 3 2" xfId="58596" xr:uid="{00000000-0005-0000-0000-0000A5C40000}"/>
    <cellStyle name="40% - Accent6 2 2 2 4 2 2 4" xfId="34277" xr:uid="{00000000-0005-0000-0000-0000A6C40000}"/>
    <cellStyle name="40% - Accent6 2 2 2 4 2 2 5" xfId="45437" xr:uid="{00000000-0005-0000-0000-0000A7C40000}"/>
    <cellStyle name="40% - Accent6 2 2 2 4 2 3" xfId="10462" xr:uid="{00000000-0005-0000-0000-0000A8C40000}"/>
    <cellStyle name="40% - Accent6 2 2 2 4 2 3 2" xfId="23621" xr:uid="{00000000-0005-0000-0000-0000A9C40000}"/>
    <cellStyle name="40% - Accent6 2 2 2 4 2 3 2 2" xfId="60959" xr:uid="{00000000-0005-0000-0000-0000AAC40000}"/>
    <cellStyle name="40% - Accent6 2 2 2 4 2 3 3" xfId="36989" xr:uid="{00000000-0005-0000-0000-0000ABC40000}"/>
    <cellStyle name="40% - Accent6 2 2 2 4 2 3 4" xfId="47800" xr:uid="{00000000-0005-0000-0000-0000ACC40000}"/>
    <cellStyle name="40% - Accent6 2 2 2 4 2 4" xfId="5739" xr:uid="{00000000-0005-0000-0000-0000ADC40000}"/>
    <cellStyle name="40% - Accent6 2 2 2 4 2 4 2" xfId="18898" xr:uid="{00000000-0005-0000-0000-0000AEC40000}"/>
    <cellStyle name="40% - Accent6 2 2 2 4 2 4 2 2" xfId="56236" xr:uid="{00000000-0005-0000-0000-0000AFC40000}"/>
    <cellStyle name="40% - Accent6 2 2 2 4 2 4 3" xfId="31565" xr:uid="{00000000-0005-0000-0000-0000B0C40000}"/>
    <cellStyle name="40% - Accent6 2 2 2 4 2 4 4" xfId="43077" xr:uid="{00000000-0005-0000-0000-0000B1C40000}"/>
    <cellStyle name="40% - Accent6 2 2 2 4 2 5" xfId="15186" xr:uid="{00000000-0005-0000-0000-0000B2C40000}"/>
    <cellStyle name="40% - Accent6 2 2 2 4 2 5 2" xfId="52524" xr:uid="{00000000-0005-0000-0000-0000B3C40000}"/>
    <cellStyle name="40% - Accent6 2 2 2 4 2 6" xfId="28683" xr:uid="{00000000-0005-0000-0000-0000B4C40000}"/>
    <cellStyle name="40% - Accent6 2 2 2 4 2 7" xfId="39363" xr:uid="{00000000-0005-0000-0000-0000B5C40000}"/>
    <cellStyle name="40% - Accent6 2 2 2 4 3" xfId="3374" xr:uid="{00000000-0005-0000-0000-0000B6C40000}"/>
    <cellStyle name="40% - Accent6 2 2 2 4 3 2" xfId="11642" xr:uid="{00000000-0005-0000-0000-0000B7C40000}"/>
    <cellStyle name="40% - Accent6 2 2 2 4 3 2 2" xfId="24801" xr:uid="{00000000-0005-0000-0000-0000B8C40000}"/>
    <cellStyle name="40% - Accent6 2 2 2 4 3 2 2 2" xfId="62139" xr:uid="{00000000-0005-0000-0000-0000B9C40000}"/>
    <cellStyle name="40% - Accent6 2 2 2 4 3 2 3" xfId="48980" xr:uid="{00000000-0005-0000-0000-0000BAC40000}"/>
    <cellStyle name="40% - Accent6 2 2 2 4 3 3" xfId="6919" xr:uid="{00000000-0005-0000-0000-0000BBC40000}"/>
    <cellStyle name="40% - Accent6 2 2 2 4 3 3 2" xfId="20078" xr:uid="{00000000-0005-0000-0000-0000BCC40000}"/>
    <cellStyle name="40% - Accent6 2 2 2 4 3 3 2 2" xfId="57416" xr:uid="{00000000-0005-0000-0000-0000BDC40000}"/>
    <cellStyle name="40% - Accent6 2 2 2 4 3 3 3" xfId="44257" xr:uid="{00000000-0005-0000-0000-0000BEC40000}"/>
    <cellStyle name="40% - Accent6 2 2 2 4 3 4" xfId="16535" xr:uid="{00000000-0005-0000-0000-0000BFC40000}"/>
    <cellStyle name="40% - Accent6 2 2 2 4 3 4 2" xfId="53873" xr:uid="{00000000-0005-0000-0000-0000C0C40000}"/>
    <cellStyle name="40% - Accent6 2 2 2 4 3 5" xfId="32928" xr:uid="{00000000-0005-0000-0000-0000C1C40000}"/>
    <cellStyle name="40% - Accent6 2 2 2 4 3 6" xfId="40712" xr:uid="{00000000-0005-0000-0000-0000C2C40000}"/>
    <cellStyle name="40% - Accent6 2 2 2 4 4" xfId="9282" xr:uid="{00000000-0005-0000-0000-0000C3C40000}"/>
    <cellStyle name="40% - Accent6 2 2 2 4 4 2" xfId="22441" xr:uid="{00000000-0005-0000-0000-0000C4C40000}"/>
    <cellStyle name="40% - Accent6 2 2 2 4 4 2 2" xfId="59779" xr:uid="{00000000-0005-0000-0000-0000C5C40000}"/>
    <cellStyle name="40% - Accent6 2 2 2 4 4 3" xfId="35640" xr:uid="{00000000-0005-0000-0000-0000C6C40000}"/>
    <cellStyle name="40% - Accent6 2 2 2 4 4 4" xfId="46620" xr:uid="{00000000-0005-0000-0000-0000C7C40000}"/>
    <cellStyle name="40% - Accent6 2 2 2 4 5" xfId="4559" xr:uid="{00000000-0005-0000-0000-0000C8C40000}"/>
    <cellStyle name="40% - Accent6 2 2 2 4 5 2" xfId="17718" xr:uid="{00000000-0005-0000-0000-0000C9C40000}"/>
    <cellStyle name="40% - Accent6 2 2 2 4 5 2 2" xfId="55056" xr:uid="{00000000-0005-0000-0000-0000CAC40000}"/>
    <cellStyle name="40% - Accent6 2 2 2 4 5 3" xfId="30216" xr:uid="{00000000-0005-0000-0000-0000CBC40000}"/>
    <cellStyle name="40% - Accent6 2 2 2 4 5 4" xfId="41897" xr:uid="{00000000-0005-0000-0000-0000CCC40000}"/>
    <cellStyle name="40% - Accent6 2 2 2 4 6" xfId="14006" xr:uid="{00000000-0005-0000-0000-0000CDC40000}"/>
    <cellStyle name="40% - Accent6 2 2 2 4 6 2" xfId="51344" xr:uid="{00000000-0005-0000-0000-0000CEC40000}"/>
    <cellStyle name="40% - Accent6 2 2 2 4 7" xfId="27334" xr:uid="{00000000-0005-0000-0000-0000CFC40000}"/>
    <cellStyle name="40% - Accent6 2 2 2 4 8" xfId="38183" xr:uid="{00000000-0005-0000-0000-0000D0C40000}"/>
    <cellStyle name="40% - Accent6 2 2 2 5" xfId="1012" xr:uid="{00000000-0005-0000-0000-0000D1C40000}"/>
    <cellStyle name="40% - Accent6 2 2 2 5 2" xfId="2194" xr:uid="{00000000-0005-0000-0000-0000D2C40000}"/>
    <cellStyle name="40% - Accent6 2 2 2 5 2 2" xfId="8268" xr:uid="{00000000-0005-0000-0000-0000D3C40000}"/>
    <cellStyle name="40% - Accent6 2 2 2 5 2 2 2" xfId="12991" xr:uid="{00000000-0005-0000-0000-0000D4C40000}"/>
    <cellStyle name="40% - Accent6 2 2 2 5 2 2 2 2" xfId="26150" xr:uid="{00000000-0005-0000-0000-0000D5C40000}"/>
    <cellStyle name="40% - Accent6 2 2 2 5 2 2 2 2 2" xfId="63488" xr:uid="{00000000-0005-0000-0000-0000D6C40000}"/>
    <cellStyle name="40% - Accent6 2 2 2 5 2 2 2 3" xfId="50329" xr:uid="{00000000-0005-0000-0000-0000D7C40000}"/>
    <cellStyle name="40% - Accent6 2 2 2 5 2 2 3" xfId="21427" xr:uid="{00000000-0005-0000-0000-0000D8C40000}"/>
    <cellStyle name="40% - Accent6 2 2 2 5 2 2 3 2" xfId="58765" xr:uid="{00000000-0005-0000-0000-0000D9C40000}"/>
    <cellStyle name="40% - Accent6 2 2 2 5 2 2 4" xfId="34446" xr:uid="{00000000-0005-0000-0000-0000DAC40000}"/>
    <cellStyle name="40% - Accent6 2 2 2 5 2 2 5" xfId="45606" xr:uid="{00000000-0005-0000-0000-0000DBC40000}"/>
    <cellStyle name="40% - Accent6 2 2 2 5 2 3" xfId="10631" xr:uid="{00000000-0005-0000-0000-0000DCC40000}"/>
    <cellStyle name="40% - Accent6 2 2 2 5 2 3 2" xfId="23790" xr:uid="{00000000-0005-0000-0000-0000DDC40000}"/>
    <cellStyle name="40% - Accent6 2 2 2 5 2 3 2 2" xfId="61128" xr:uid="{00000000-0005-0000-0000-0000DEC40000}"/>
    <cellStyle name="40% - Accent6 2 2 2 5 2 3 3" xfId="37158" xr:uid="{00000000-0005-0000-0000-0000DFC40000}"/>
    <cellStyle name="40% - Accent6 2 2 2 5 2 3 4" xfId="47969" xr:uid="{00000000-0005-0000-0000-0000E0C40000}"/>
    <cellStyle name="40% - Accent6 2 2 2 5 2 4" xfId="5908" xr:uid="{00000000-0005-0000-0000-0000E1C40000}"/>
    <cellStyle name="40% - Accent6 2 2 2 5 2 4 2" xfId="19067" xr:uid="{00000000-0005-0000-0000-0000E2C40000}"/>
    <cellStyle name="40% - Accent6 2 2 2 5 2 4 2 2" xfId="56405" xr:uid="{00000000-0005-0000-0000-0000E3C40000}"/>
    <cellStyle name="40% - Accent6 2 2 2 5 2 4 3" xfId="31734" xr:uid="{00000000-0005-0000-0000-0000E4C40000}"/>
    <cellStyle name="40% - Accent6 2 2 2 5 2 4 4" xfId="43246" xr:uid="{00000000-0005-0000-0000-0000E5C40000}"/>
    <cellStyle name="40% - Accent6 2 2 2 5 2 5" xfId="15355" xr:uid="{00000000-0005-0000-0000-0000E6C40000}"/>
    <cellStyle name="40% - Accent6 2 2 2 5 2 5 2" xfId="52693" xr:uid="{00000000-0005-0000-0000-0000E7C40000}"/>
    <cellStyle name="40% - Accent6 2 2 2 5 2 6" xfId="28852" xr:uid="{00000000-0005-0000-0000-0000E8C40000}"/>
    <cellStyle name="40% - Accent6 2 2 2 5 2 7" xfId="39532" xr:uid="{00000000-0005-0000-0000-0000E9C40000}"/>
    <cellStyle name="40% - Accent6 2 2 2 5 3" xfId="3543" xr:uid="{00000000-0005-0000-0000-0000EAC40000}"/>
    <cellStyle name="40% - Accent6 2 2 2 5 3 2" xfId="11811" xr:uid="{00000000-0005-0000-0000-0000EBC40000}"/>
    <cellStyle name="40% - Accent6 2 2 2 5 3 2 2" xfId="24970" xr:uid="{00000000-0005-0000-0000-0000ECC40000}"/>
    <cellStyle name="40% - Accent6 2 2 2 5 3 2 2 2" xfId="62308" xr:uid="{00000000-0005-0000-0000-0000EDC40000}"/>
    <cellStyle name="40% - Accent6 2 2 2 5 3 2 3" xfId="49149" xr:uid="{00000000-0005-0000-0000-0000EEC40000}"/>
    <cellStyle name="40% - Accent6 2 2 2 5 3 3" xfId="7088" xr:uid="{00000000-0005-0000-0000-0000EFC40000}"/>
    <cellStyle name="40% - Accent6 2 2 2 5 3 3 2" xfId="20247" xr:uid="{00000000-0005-0000-0000-0000F0C40000}"/>
    <cellStyle name="40% - Accent6 2 2 2 5 3 3 2 2" xfId="57585" xr:uid="{00000000-0005-0000-0000-0000F1C40000}"/>
    <cellStyle name="40% - Accent6 2 2 2 5 3 3 3" xfId="44426" xr:uid="{00000000-0005-0000-0000-0000F2C40000}"/>
    <cellStyle name="40% - Accent6 2 2 2 5 3 4" xfId="16704" xr:uid="{00000000-0005-0000-0000-0000F3C40000}"/>
    <cellStyle name="40% - Accent6 2 2 2 5 3 4 2" xfId="54042" xr:uid="{00000000-0005-0000-0000-0000F4C40000}"/>
    <cellStyle name="40% - Accent6 2 2 2 5 3 5" xfId="33097" xr:uid="{00000000-0005-0000-0000-0000F5C40000}"/>
    <cellStyle name="40% - Accent6 2 2 2 5 3 6" xfId="40881" xr:uid="{00000000-0005-0000-0000-0000F6C40000}"/>
    <cellStyle name="40% - Accent6 2 2 2 5 4" xfId="9451" xr:uid="{00000000-0005-0000-0000-0000F7C40000}"/>
    <cellStyle name="40% - Accent6 2 2 2 5 4 2" xfId="22610" xr:uid="{00000000-0005-0000-0000-0000F8C40000}"/>
    <cellStyle name="40% - Accent6 2 2 2 5 4 2 2" xfId="59948" xr:uid="{00000000-0005-0000-0000-0000F9C40000}"/>
    <cellStyle name="40% - Accent6 2 2 2 5 4 3" xfId="35809" xr:uid="{00000000-0005-0000-0000-0000FAC40000}"/>
    <cellStyle name="40% - Accent6 2 2 2 5 4 4" xfId="46789" xr:uid="{00000000-0005-0000-0000-0000FBC40000}"/>
    <cellStyle name="40% - Accent6 2 2 2 5 5" xfId="4728" xr:uid="{00000000-0005-0000-0000-0000FCC40000}"/>
    <cellStyle name="40% - Accent6 2 2 2 5 5 2" xfId="17887" xr:uid="{00000000-0005-0000-0000-0000FDC40000}"/>
    <cellStyle name="40% - Accent6 2 2 2 5 5 2 2" xfId="55225" xr:uid="{00000000-0005-0000-0000-0000FEC40000}"/>
    <cellStyle name="40% - Accent6 2 2 2 5 5 3" xfId="30385" xr:uid="{00000000-0005-0000-0000-0000FFC40000}"/>
    <cellStyle name="40% - Accent6 2 2 2 5 5 4" xfId="42066" xr:uid="{00000000-0005-0000-0000-000000C50000}"/>
    <cellStyle name="40% - Accent6 2 2 2 5 6" xfId="14175" xr:uid="{00000000-0005-0000-0000-000001C50000}"/>
    <cellStyle name="40% - Accent6 2 2 2 5 6 2" xfId="51513" xr:uid="{00000000-0005-0000-0000-000002C50000}"/>
    <cellStyle name="40% - Accent6 2 2 2 5 7" xfId="27503" xr:uid="{00000000-0005-0000-0000-000003C50000}"/>
    <cellStyle name="40% - Accent6 2 2 2 5 8" xfId="38352" xr:uid="{00000000-0005-0000-0000-000004C50000}"/>
    <cellStyle name="40% - Accent6 2 2 2 6" xfId="1183" xr:uid="{00000000-0005-0000-0000-000005C50000}"/>
    <cellStyle name="40% - Accent6 2 2 2 6 2" xfId="2363" xr:uid="{00000000-0005-0000-0000-000006C50000}"/>
    <cellStyle name="40% - Accent6 2 2 2 6 2 2" xfId="8437" xr:uid="{00000000-0005-0000-0000-000007C50000}"/>
    <cellStyle name="40% - Accent6 2 2 2 6 2 2 2" xfId="13160" xr:uid="{00000000-0005-0000-0000-000008C50000}"/>
    <cellStyle name="40% - Accent6 2 2 2 6 2 2 2 2" xfId="26319" xr:uid="{00000000-0005-0000-0000-000009C50000}"/>
    <cellStyle name="40% - Accent6 2 2 2 6 2 2 2 2 2" xfId="63657" xr:uid="{00000000-0005-0000-0000-00000AC50000}"/>
    <cellStyle name="40% - Accent6 2 2 2 6 2 2 2 3" xfId="50498" xr:uid="{00000000-0005-0000-0000-00000BC50000}"/>
    <cellStyle name="40% - Accent6 2 2 2 6 2 2 3" xfId="21596" xr:uid="{00000000-0005-0000-0000-00000CC50000}"/>
    <cellStyle name="40% - Accent6 2 2 2 6 2 2 3 2" xfId="58934" xr:uid="{00000000-0005-0000-0000-00000DC50000}"/>
    <cellStyle name="40% - Accent6 2 2 2 6 2 2 4" xfId="34615" xr:uid="{00000000-0005-0000-0000-00000EC50000}"/>
    <cellStyle name="40% - Accent6 2 2 2 6 2 2 5" xfId="45775" xr:uid="{00000000-0005-0000-0000-00000FC50000}"/>
    <cellStyle name="40% - Accent6 2 2 2 6 2 3" xfId="10800" xr:uid="{00000000-0005-0000-0000-000010C50000}"/>
    <cellStyle name="40% - Accent6 2 2 2 6 2 3 2" xfId="23959" xr:uid="{00000000-0005-0000-0000-000011C50000}"/>
    <cellStyle name="40% - Accent6 2 2 2 6 2 3 2 2" xfId="61297" xr:uid="{00000000-0005-0000-0000-000012C50000}"/>
    <cellStyle name="40% - Accent6 2 2 2 6 2 3 3" xfId="37327" xr:uid="{00000000-0005-0000-0000-000013C50000}"/>
    <cellStyle name="40% - Accent6 2 2 2 6 2 3 4" xfId="48138" xr:uid="{00000000-0005-0000-0000-000014C50000}"/>
    <cellStyle name="40% - Accent6 2 2 2 6 2 4" xfId="6077" xr:uid="{00000000-0005-0000-0000-000015C50000}"/>
    <cellStyle name="40% - Accent6 2 2 2 6 2 4 2" xfId="19236" xr:uid="{00000000-0005-0000-0000-000016C50000}"/>
    <cellStyle name="40% - Accent6 2 2 2 6 2 4 2 2" xfId="56574" xr:uid="{00000000-0005-0000-0000-000017C50000}"/>
    <cellStyle name="40% - Accent6 2 2 2 6 2 4 3" xfId="31903" xr:uid="{00000000-0005-0000-0000-000018C50000}"/>
    <cellStyle name="40% - Accent6 2 2 2 6 2 4 4" xfId="43415" xr:uid="{00000000-0005-0000-0000-000019C50000}"/>
    <cellStyle name="40% - Accent6 2 2 2 6 2 5" xfId="15524" xr:uid="{00000000-0005-0000-0000-00001AC50000}"/>
    <cellStyle name="40% - Accent6 2 2 2 6 2 5 2" xfId="52862" xr:uid="{00000000-0005-0000-0000-00001BC50000}"/>
    <cellStyle name="40% - Accent6 2 2 2 6 2 6" xfId="29021" xr:uid="{00000000-0005-0000-0000-00001CC50000}"/>
    <cellStyle name="40% - Accent6 2 2 2 6 2 7" xfId="39701" xr:uid="{00000000-0005-0000-0000-00001DC50000}"/>
    <cellStyle name="40% - Accent6 2 2 2 6 3" xfId="3712" xr:uid="{00000000-0005-0000-0000-00001EC50000}"/>
    <cellStyle name="40% - Accent6 2 2 2 6 3 2" xfId="11980" xr:uid="{00000000-0005-0000-0000-00001FC50000}"/>
    <cellStyle name="40% - Accent6 2 2 2 6 3 2 2" xfId="25139" xr:uid="{00000000-0005-0000-0000-000020C50000}"/>
    <cellStyle name="40% - Accent6 2 2 2 6 3 2 2 2" xfId="62477" xr:uid="{00000000-0005-0000-0000-000021C50000}"/>
    <cellStyle name="40% - Accent6 2 2 2 6 3 2 3" xfId="49318" xr:uid="{00000000-0005-0000-0000-000022C50000}"/>
    <cellStyle name="40% - Accent6 2 2 2 6 3 3" xfId="7257" xr:uid="{00000000-0005-0000-0000-000023C50000}"/>
    <cellStyle name="40% - Accent6 2 2 2 6 3 3 2" xfId="20416" xr:uid="{00000000-0005-0000-0000-000024C50000}"/>
    <cellStyle name="40% - Accent6 2 2 2 6 3 3 2 2" xfId="57754" xr:uid="{00000000-0005-0000-0000-000025C50000}"/>
    <cellStyle name="40% - Accent6 2 2 2 6 3 3 3" xfId="44595" xr:uid="{00000000-0005-0000-0000-000026C50000}"/>
    <cellStyle name="40% - Accent6 2 2 2 6 3 4" xfId="16873" xr:uid="{00000000-0005-0000-0000-000027C50000}"/>
    <cellStyle name="40% - Accent6 2 2 2 6 3 4 2" xfId="54211" xr:uid="{00000000-0005-0000-0000-000028C50000}"/>
    <cellStyle name="40% - Accent6 2 2 2 6 3 5" xfId="33266" xr:uid="{00000000-0005-0000-0000-000029C50000}"/>
    <cellStyle name="40% - Accent6 2 2 2 6 3 6" xfId="41050" xr:uid="{00000000-0005-0000-0000-00002AC50000}"/>
    <cellStyle name="40% - Accent6 2 2 2 6 4" xfId="9620" xr:uid="{00000000-0005-0000-0000-00002BC50000}"/>
    <cellStyle name="40% - Accent6 2 2 2 6 4 2" xfId="22779" xr:uid="{00000000-0005-0000-0000-00002CC50000}"/>
    <cellStyle name="40% - Accent6 2 2 2 6 4 2 2" xfId="60117" xr:uid="{00000000-0005-0000-0000-00002DC50000}"/>
    <cellStyle name="40% - Accent6 2 2 2 6 4 3" xfId="35978" xr:uid="{00000000-0005-0000-0000-00002EC50000}"/>
    <cellStyle name="40% - Accent6 2 2 2 6 4 4" xfId="46958" xr:uid="{00000000-0005-0000-0000-00002FC50000}"/>
    <cellStyle name="40% - Accent6 2 2 2 6 5" xfId="4897" xr:uid="{00000000-0005-0000-0000-000030C50000}"/>
    <cellStyle name="40% - Accent6 2 2 2 6 5 2" xfId="18056" xr:uid="{00000000-0005-0000-0000-000031C50000}"/>
    <cellStyle name="40% - Accent6 2 2 2 6 5 2 2" xfId="55394" xr:uid="{00000000-0005-0000-0000-000032C50000}"/>
    <cellStyle name="40% - Accent6 2 2 2 6 5 3" xfId="30554" xr:uid="{00000000-0005-0000-0000-000033C50000}"/>
    <cellStyle name="40% - Accent6 2 2 2 6 5 4" xfId="42235" xr:uid="{00000000-0005-0000-0000-000034C50000}"/>
    <cellStyle name="40% - Accent6 2 2 2 6 6" xfId="14344" xr:uid="{00000000-0005-0000-0000-000035C50000}"/>
    <cellStyle name="40% - Accent6 2 2 2 6 6 2" xfId="51682" xr:uid="{00000000-0005-0000-0000-000036C50000}"/>
    <cellStyle name="40% - Accent6 2 2 2 6 7" xfId="27672" xr:uid="{00000000-0005-0000-0000-000037C50000}"/>
    <cellStyle name="40% - Accent6 2 2 2 6 8" xfId="38521" xr:uid="{00000000-0005-0000-0000-000038C50000}"/>
    <cellStyle name="40% - Accent6 2 2 2 7" xfId="1407" xr:uid="{00000000-0005-0000-0000-000039C50000}"/>
    <cellStyle name="40% - Accent6 2 2 2 7 2" xfId="2756" xr:uid="{00000000-0005-0000-0000-00003AC50000}"/>
    <cellStyle name="40% - Accent6 2 2 2 7 2 2" xfId="12204" xr:uid="{00000000-0005-0000-0000-00003BC50000}"/>
    <cellStyle name="40% - Accent6 2 2 2 7 2 2 2" xfId="25363" xr:uid="{00000000-0005-0000-0000-00003CC50000}"/>
    <cellStyle name="40% - Accent6 2 2 2 7 2 2 2 2" xfId="62701" xr:uid="{00000000-0005-0000-0000-00003DC50000}"/>
    <cellStyle name="40% - Accent6 2 2 2 7 2 2 3" xfId="33659" xr:uid="{00000000-0005-0000-0000-00003EC50000}"/>
    <cellStyle name="40% - Accent6 2 2 2 7 2 2 4" xfId="49542" xr:uid="{00000000-0005-0000-0000-00003FC50000}"/>
    <cellStyle name="40% - Accent6 2 2 2 7 2 3" xfId="7481" xr:uid="{00000000-0005-0000-0000-000040C50000}"/>
    <cellStyle name="40% - Accent6 2 2 2 7 2 3 2" xfId="20640" xr:uid="{00000000-0005-0000-0000-000041C50000}"/>
    <cellStyle name="40% - Accent6 2 2 2 7 2 3 2 2" xfId="57978" xr:uid="{00000000-0005-0000-0000-000042C50000}"/>
    <cellStyle name="40% - Accent6 2 2 2 7 2 3 3" xfId="36371" xr:uid="{00000000-0005-0000-0000-000043C50000}"/>
    <cellStyle name="40% - Accent6 2 2 2 7 2 3 4" xfId="44819" xr:uid="{00000000-0005-0000-0000-000044C50000}"/>
    <cellStyle name="40% - Accent6 2 2 2 7 2 4" xfId="15917" xr:uid="{00000000-0005-0000-0000-000045C50000}"/>
    <cellStyle name="40% - Accent6 2 2 2 7 2 4 2" xfId="30947" xr:uid="{00000000-0005-0000-0000-000046C50000}"/>
    <cellStyle name="40% - Accent6 2 2 2 7 2 4 3" xfId="53255" xr:uid="{00000000-0005-0000-0000-000047C50000}"/>
    <cellStyle name="40% - Accent6 2 2 2 7 2 5" xfId="28065" xr:uid="{00000000-0005-0000-0000-000048C50000}"/>
    <cellStyle name="40% - Accent6 2 2 2 7 2 6" xfId="40094" xr:uid="{00000000-0005-0000-0000-000049C50000}"/>
    <cellStyle name="40% - Accent6 2 2 2 7 3" xfId="9844" xr:uid="{00000000-0005-0000-0000-00004AC50000}"/>
    <cellStyle name="40% - Accent6 2 2 2 7 3 2" xfId="23003" xr:uid="{00000000-0005-0000-0000-00004BC50000}"/>
    <cellStyle name="40% - Accent6 2 2 2 7 3 2 2" xfId="60341" xr:uid="{00000000-0005-0000-0000-00004CC50000}"/>
    <cellStyle name="40% - Accent6 2 2 2 7 3 3" xfId="32310" xr:uid="{00000000-0005-0000-0000-00004DC50000}"/>
    <cellStyle name="40% - Accent6 2 2 2 7 3 4" xfId="47182" xr:uid="{00000000-0005-0000-0000-00004EC50000}"/>
    <cellStyle name="40% - Accent6 2 2 2 7 4" xfId="5121" xr:uid="{00000000-0005-0000-0000-00004FC50000}"/>
    <cellStyle name="40% - Accent6 2 2 2 7 4 2" xfId="18280" xr:uid="{00000000-0005-0000-0000-000050C50000}"/>
    <cellStyle name="40% - Accent6 2 2 2 7 4 2 2" xfId="55618" xr:uid="{00000000-0005-0000-0000-000051C50000}"/>
    <cellStyle name="40% - Accent6 2 2 2 7 4 3" xfId="35022" xr:uid="{00000000-0005-0000-0000-000052C50000}"/>
    <cellStyle name="40% - Accent6 2 2 2 7 4 4" xfId="42459" xr:uid="{00000000-0005-0000-0000-000053C50000}"/>
    <cellStyle name="40% - Accent6 2 2 2 7 5" xfId="14568" xr:uid="{00000000-0005-0000-0000-000054C50000}"/>
    <cellStyle name="40% - Accent6 2 2 2 7 5 2" xfId="29598" xr:uid="{00000000-0005-0000-0000-000055C50000}"/>
    <cellStyle name="40% - Accent6 2 2 2 7 5 3" xfId="51906" xr:uid="{00000000-0005-0000-0000-000056C50000}"/>
    <cellStyle name="40% - Accent6 2 2 2 7 6" xfId="26716" xr:uid="{00000000-0005-0000-0000-000057C50000}"/>
    <cellStyle name="40% - Accent6 2 2 2 7 7" xfId="38745" xr:uid="{00000000-0005-0000-0000-000058C50000}"/>
    <cellStyle name="40% - Accent6 2 2 2 8" xfId="2532" xr:uid="{00000000-0005-0000-0000-000059C50000}"/>
    <cellStyle name="40% - Accent6 2 2 2 8 2" xfId="11024" xr:uid="{00000000-0005-0000-0000-00005AC50000}"/>
    <cellStyle name="40% - Accent6 2 2 2 8 2 2" xfId="24183" xr:uid="{00000000-0005-0000-0000-00005BC50000}"/>
    <cellStyle name="40% - Accent6 2 2 2 8 2 2 2" xfId="61521" xr:uid="{00000000-0005-0000-0000-00005CC50000}"/>
    <cellStyle name="40% - Accent6 2 2 2 8 2 3" xfId="33435" xr:uid="{00000000-0005-0000-0000-00005DC50000}"/>
    <cellStyle name="40% - Accent6 2 2 2 8 2 4" xfId="48362" xr:uid="{00000000-0005-0000-0000-00005EC50000}"/>
    <cellStyle name="40% - Accent6 2 2 2 8 3" xfId="6301" xr:uid="{00000000-0005-0000-0000-00005FC50000}"/>
    <cellStyle name="40% - Accent6 2 2 2 8 3 2" xfId="19460" xr:uid="{00000000-0005-0000-0000-000060C50000}"/>
    <cellStyle name="40% - Accent6 2 2 2 8 3 2 2" xfId="56798" xr:uid="{00000000-0005-0000-0000-000061C50000}"/>
    <cellStyle name="40% - Accent6 2 2 2 8 3 3" xfId="36147" xr:uid="{00000000-0005-0000-0000-000062C50000}"/>
    <cellStyle name="40% - Accent6 2 2 2 8 3 4" xfId="43639" xr:uid="{00000000-0005-0000-0000-000063C50000}"/>
    <cellStyle name="40% - Accent6 2 2 2 8 4" xfId="15693" xr:uid="{00000000-0005-0000-0000-000064C50000}"/>
    <cellStyle name="40% - Accent6 2 2 2 8 4 2" xfId="30723" xr:uid="{00000000-0005-0000-0000-000065C50000}"/>
    <cellStyle name="40% - Accent6 2 2 2 8 4 3" xfId="53031" xr:uid="{00000000-0005-0000-0000-000066C50000}"/>
    <cellStyle name="40% - Accent6 2 2 2 8 5" xfId="27841" xr:uid="{00000000-0005-0000-0000-000067C50000}"/>
    <cellStyle name="40% - Accent6 2 2 2 8 6" xfId="39870" xr:uid="{00000000-0005-0000-0000-000068C50000}"/>
    <cellStyle name="40% - Accent6 2 2 2 9" xfId="8664" xr:uid="{00000000-0005-0000-0000-000069C50000}"/>
    <cellStyle name="40% - Accent6 2 2 2 9 2" xfId="21823" xr:uid="{00000000-0005-0000-0000-00006AC50000}"/>
    <cellStyle name="40% - Accent6 2 2 2 9 2 2" xfId="59161" xr:uid="{00000000-0005-0000-0000-00006BC50000}"/>
    <cellStyle name="40% - Accent6 2 2 2 9 3" xfId="29374" xr:uid="{00000000-0005-0000-0000-00006CC50000}"/>
    <cellStyle name="40% - Accent6 2 2 2 9 4" xfId="46002" xr:uid="{00000000-0005-0000-0000-00006DC50000}"/>
    <cellStyle name="40% - Accent6 2 2 3" xfId="534" xr:uid="{00000000-0005-0000-0000-00006EC50000}"/>
    <cellStyle name="40% - Accent6 2 2 3 2" xfId="1716" xr:uid="{00000000-0005-0000-0000-00006FC50000}"/>
    <cellStyle name="40% - Accent6 2 2 3 2 2" xfId="7790" xr:uid="{00000000-0005-0000-0000-000070C50000}"/>
    <cellStyle name="40% - Accent6 2 2 3 2 2 2" xfId="12513" xr:uid="{00000000-0005-0000-0000-000071C50000}"/>
    <cellStyle name="40% - Accent6 2 2 3 2 2 2 2" xfId="25672" xr:uid="{00000000-0005-0000-0000-000072C50000}"/>
    <cellStyle name="40% - Accent6 2 2 3 2 2 2 2 2" xfId="63010" xr:uid="{00000000-0005-0000-0000-000073C50000}"/>
    <cellStyle name="40% - Accent6 2 2 3 2 2 2 3" xfId="49851" xr:uid="{00000000-0005-0000-0000-000074C50000}"/>
    <cellStyle name="40% - Accent6 2 2 3 2 2 3" xfId="20949" xr:uid="{00000000-0005-0000-0000-000075C50000}"/>
    <cellStyle name="40% - Accent6 2 2 3 2 2 3 2" xfId="58287" xr:uid="{00000000-0005-0000-0000-000076C50000}"/>
    <cellStyle name="40% - Accent6 2 2 3 2 2 4" xfId="33968" xr:uid="{00000000-0005-0000-0000-000077C50000}"/>
    <cellStyle name="40% - Accent6 2 2 3 2 2 5" xfId="45128" xr:uid="{00000000-0005-0000-0000-000078C50000}"/>
    <cellStyle name="40% - Accent6 2 2 3 2 3" xfId="10153" xr:uid="{00000000-0005-0000-0000-000079C50000}"/>
    <cellStyle name="40% - Accent6 2 2 3 2 3 2" xfId="23312" xr:uid="{00000000-0005-0000-0000-00007AC50000}"/>
    <cellStyle name="40% - Accent6 2 2 3 2 3 2 2" xfId="60650" xr:uid="{00000000-0005-0000-0000-00007BC50000}"/>
    <cellStyle name="40% - Accent6 2 2 3 2 3 3" xfId="36680" xr:uid="{00000000-0005-0000-0000-00007CC50000}"/>
    <cellStyle name="40% - Accent6 2 2 3 2 3 4" xfId="47491" xr:uid="{00000000-0005-0000-0000-00007DC50000}"/>
    <cellStyle name="40% - Accent6 2 2 3 2 4" xfId="5430" xr:uid="{00000000-0005-0000-0000-00007EC50000}"/>
    <cellStyle name="40% - Accent6 2 2 3 2 4 2" xfId="18589" xr:uid="{00000000-0005-0000-0000-00007FC50000}"/>
    <cellStyle name="40% - Accent6 2 2 3 2 4 2 2" xfId="55927" xr:uid="{00000000-0005-0000-0000-000080C50000}"/>
    <cellStyle name="40% - Accent6 2 2 3 2 4 3" xfId="31256" xr:uid="{00000000-0005-0000-0000-000081C50000}"/>
    <cellStyle name="40% - Accent6 2 2 3 2 4 4" xfId="42768" xr:uid="{00000000-0005-0000-0000-000082C50000}"/>
    <cellStyle name="40% - Accent6 2 2 3 2 5" xfId="14877" xr:uid="{00000000-0005-0000-0000-000083C50000}"/>
    <cellStyle name="40% - Accent6 2 2 3 2 5 2" xfId="52215" xr:uid="{00000000-0005-0000-0000-000084C50000}"/>
    <cellStyle name="40% - Accent6 2 2 3 2 6" xfId="28374" xr:uid="{00000000-0005-0000-0000-000085C50000}"/>
    <cellStyle name="40% - Accent6 2 2 3 2 7" xfId="39054" xr:uid="{00000000-0005-0000-0000-000086C50000}"/>
    <cellStyle name="40% - Accent6 2 2 3 3" xfId="3065" xr:uid="{00000000-0005-0000-0000-000087C50000}"/>
    <cellStyle name="40% - Accent6 2 2 3 3 2" xfId="11333" xr:uid="{00000000-0005-0000-0000-000088C50000}"/>
    <cellStyle name="40% - Accent6 2 2 3 3 2 2" xfId="24492" xr:uid="{00000000-0005-0000-0000-000089C50000}"/>
    <cellStyle name="40% - Accent6 2 2 3 3 2 2 2" xfId="61830" xr:uid="{00000000-0005-0000-0000-00008AC50000}"/>
    <cellStyle name="40% - Accent6 2 2 3 3 2 3" xfId="48671" xr:uid="{00000000-0005-0000-0000-00008BC50000}"/>
    <cellStyle name="40% - Accent6 2 2 3 3 3" xfId="6610" xr:uid="{00000000-0005-0000-0000-00008CC50000}"/>
    <cellStyle name="40% - Accent6 2 2 3 3 3 2" xfId="19769" xr:uid="{00000000-0005-0000-0000-00008DC50000}"/>
    <cellStyle name="40% - Accent6 2 2 3 3 3 2 2" xfId="57107" xr:uid="{00000000-0005-0000-0000-00008EC50000}"/>
    <cellStyle name="40% - Accent6 2 2 3 3 3 3" xfId="43948" xr:uid="{00000000-0005-0000-0000-00008FC50000}"/>
    <cellStyle name="40% - Accent6 2 2 3 3 4" xfId="16226" xr:uid="{00000000-0005-0000-0000-000090C50000}"/>
    <cellStyle name="40% - Accent6 2 2 3 3 4 2" xfId="53564" xr:uid="{00000000-0005-0000-0000-000091C50000}"/>
    <cellStyle name="40% - Accent6 2 2 3 3 5" xfId="32619" xr:uid="{00000000-0005-0000-0000-000092C50000}"/>
    <cellStyle name="40% - Accent6 2 2 3 3 6" xfId="40403" xr:uid="{00000000-0005-0000-0000-000093C50000}"/>
    <cellStyle name="40% - Accent6 2 2 3 4" xfId="8973" xr:uid="{00000000-0005-0000-0000-000094C50000}"/>
    <cellStyle name="40% - Accent6 2 2 3 4 2" xfId="22132" xr:uid="{00000000-0005-0000-0000-000095C50000}"/>
    <cellStyle name="40% - Accent6 2 2 3 4 2 2" xfId="59470" xr:uid="{00000000-0005-0000-0000-000096C50000}"/>
    <cellStyle name="40% - Accent6 2 2 3 4 3" xfId="35331" xr:uid="{00000000-0005-0000-0000-000097C50000}"/>
    <cellStyle name="40% - Accent6 2 2 3 4 4" xfId="46311" xr:uid="{00000000-0005-0000-0000-000098C50000}"/>
    <cellStyle name="40% - Accent6 2 2 3 5" xfId="4250" xr:uid="{00000000-0005-0000-0000-000099C50000}"/>
    <cellStyle name="40% - Accent6 2 2 3 5 2" xfId="17409" xr:uid="{00000000-0005-0000-0000-00009AC50000}"/>
    <cellStyle name="40% - Accent6 2 2 3 5 2 2" xfId="54747" xr:uid="{00000000-0005-0000-0000-00009BC50000}"/>
    <cellStyle name="40% - Accent6 2 2 3 5 3" xfId="29907" xr:uid="{00000000-0005-0000-0000-00009CC50000}"/>
    <cellStyle name="40% - Accent6 2 2 3 5 4" xfId="41588" xr:uid="{00000000-0005-0000-0000-00009DC50000}"/>
    <cellStyle name="40% - Accent6 2 2 3 6" xfId="13697" xr:uid="{00000000-0005-0000-0000-00009EC50000}"/>
    <cellStyle name="40% - Accent6 2 2 3 6 2" xfId="51035" xr:uid="{00000000-0005-0000-0000-00009FC50000}"/>
    <cellStyle name="40% - Accent6 2 2 3 7" xfId="27025" xr:uid="{00000000-0005-0000-0000-0000A0C50000}"/>
    <cellStyle name="40% - Accent6 2 2 3 8" xfId="37874" xr:uid="{00000000-0005-0000-0000-0000A1C50000}"/>
    <cellStyle name="40% - Accent6 2 2 4" xfId="337" xr:uid="{00000000-0005-0000-0000-0000A2C50000}"/>
    <cellStyle name="40% - Accent6 2 2 4 2" xfId="1519" xr:uid="{00000000-0005-0000-0000-0000A3C50000}"/>
    <cellStyle name="40% - Accent6 2 2 4 2 2" xfId="7593" xr:uid="{00000000-0005-0000-0000-0000A4C50000}"/>
    <cellStyle name="40% - Accent6 2 2 4 2 2 2" xfId="12316" xr:uid="{00000000-0005-0000-0000-0000A5C50000}"/>
    <cellStyle name="40% - Accent6 2 2 4 2 2 2 2" xfId="25475" xr:uid="{00000000-0005-0000-0000-0000A6C50000}"/>
    <cellStyle name="40% - Accent6 2 2 4 2 2 2 2 2" xfId="62813" xr:uid="{00000000-0005-0000-0000-0000A7C50000}"/>
    <cellStyle name="40% - Accent6 2 2 4 2 2 2 3" xfId="49654" xr:uid="{00000000-0005-0000-0000-0000A8C50000}"/>
    <cellStyle name="40% - Accent6 2 2 4 2 2 3" xfId="20752" xr:uid="{00000000-0005-0000-0000-0000A9C50000}"/>
    <cellStyle name="40% - Accent6 2 2 4 2 2 3 2" xfId="58090" xr:uid="{00000000-0005-0000-0000-0000AAC50000}"/>
    <cellStyle name="40% - Accent6 2 2 4 2 2 4" xfId="33771" xr:uid="{00000000-0005-0000-0000-0000ABC50000}"/>
    <cellStyle name="40% - Accent6 2 2 4 2 2 5" xfId="44931" xr:uid="{00000000-0005-0000-0000-0000ACC50000}"/>
    <cellStyle name="40% - Accent6 2 2 4 2 3" xfId="9956" xr:uid="{00000000-0005-0000-0000-0000ADC50000}"/>
    <cellStyle name="40% - Accent6 2 2 4 2 3 2" xfId="23115" xr:uid="{00000000-0005-0000-0000-0000AEC50000}"/>
    <cellStyle name="40% - Accent6 2 2 4 2 3 2 2" xfId="60453" xr:uid="{00000000-0005-0000-0000-0000AFC50000}"/>
    <cellStyle name="40% - Accent6 2 2 4 2 3 3" xfId="36483" xr:uid="{00000000-0005-0000-0000-0000B0C50000}"/>
    <cellStyle name="40% - Accent6 2 2 4 2 3 4" xfId="47294" xr:uid="{00000000-0005-0000-0000-0000B1C50000}"/>
    <cellStyle name="40% - Accent6 2 2 4 2 4" xfId="5233" xr:uid="{00000000-0005-0000-0000-0000B2C50000}"/>
    <cellStyle name="40% - Accent6 2 2 4 2 4 2" xfId="18392" xr:uid="{00000000-0005-0000-0000-0000B3C50000}"/>
    <cellStyle name="40% - Accent6 2 2 4 2 4 2 2" xfId="55730" xr:uid="{00000000-0005-0000-0000-0000B4C50000}"/>
    <cellStyle name="40% - Accent6 2 2 4 2 4 3" xfId="31059" xr:uid="{00000000-0005-0000-0000-0000B5C50000}"/>
    <cellStyle name="40% - Accent6 2 2 4 2 4 4" xfId="42571" xr:uid="{00000000-0005-0000-0000-0000B6C50000}"/>
    <cellStyle name="40% - Accent6 2 2 4 2 5" xfId="14680" xr:uid="{00000000-0005-0000-0000-0000B7C50000}"/>
    <cellStyle name="40% - Accent6 2 2 4 2 5 2" xfId="52018" xr:uid="{00000000-0005-0000-0000-0000B8C50000}"/>
    <cellStyle name="40% - Accent6 2 2 4 2 6" xfId="28177" xr:uid="{00000000-0005-0000-0000-0000B9C50000}"/>
    <cellStyle name="40% - Accent6 2 2 4 2 7" xfId="38857" xr:uid="{00000000-0005-0000-0000-0000BAC50000}"/>
    <cellStyle name="40% - Accent6 2 2 4 3" xfId="2868" xr:uid="{00000000-0005-0000-0000-0000BBC50000}"/>
    <cellStyle name="40% - Accent6 2 2 4 3 2" xfId="11136" xr:uid="{00000000-0005-0000-0000-0000BCC50000}"/>
    <cellStyle name="40% - Accent6 2 2 4 3 2 2" xfId="24295" xr:uid="{00000000-0005-0000-0000-0000BDC50000}"/>
    <cellStyle name="40% - Accent6 2 2 4 3 2 2 2" xfId="61633" xr:uid="{00000000-0005-0000-0000-0000BEC50000}"/>
    <cellStyle name="40% - Accent6 2 2 4 3 2 3" xfId="48474" xr:uid="{00000000-0005-0000-0000-0000BFC50000}"/>
    <cellStyle name="40% - Accent6 2 2 4 3 3" xfId="6413" xr:uid="{00000000-0005-0000-0000-0000C0C50000}"/>
    <cellStyle name="40% - Accent6 2 2 4 3 3 2" xfId="19572" xr:uid="{00000000-0005-0000-0000-0000C1C50000}"/>
    <cellStyle name="40% - Accent6 2 2 4 3 3 2 2" xfId="56910" xr:uid="{00000000-0005-0000-0000-0000C2C50000}"/>
    <cellStyle name="40% - Accent6 2 2 4 3 3 3" xfId="43751" xr:uid="{00000000-0005-0000-0000-0000C3C50000}"/>
    <cellStyle name="40% - Accent6 2 2 4 3 4" xfId="16029" xr:uid="{00000000-0005-0000-0000-0000C4C50000}"/>
    <cellStyle name="40% - Accent6 2 2 4 3 4 2" xfId="53367" xr:uid="{00000000-0005-0000-0000-0000C5C50000}"/>
    <cellStyle name="40% - Accent6 2 2 4 3 5" xfId="32422" xr:uid="{00000000-0005-0000-0000-0000C6C50000}"/>
    <cellStyle name="40% - Accent6 2 2 4 3 6" xfId="40206" xr:uid="{00000000-0005-0000-0000-0000C7C50000}"/>
    <cellStyle name="40% - Accent6 2 2 4 4" xfId="8776" xr:uid="{00000000-0005-0000-0000-0000C8C50000}"/>
    <cellStyle name="40% - Accent6 2 2 4 4 2" xfId="21935" xr:uid="{00000000-0005-0000-0000-0000C9C50000}"/>
    <cellStyle name="40% - Accent6 2 2 4 4 2 2" xfId="59273" xr:uid="{00000000-0005-0000-0000-0000CAC50000}"/>
    <cellStyle name="40% - Accent6 2 2 4 4 3" xfId="35134" xr:uid="{00000000-0005-0000-0000-0000CBC50000}"/>
    <cellStyle name="40% - Accent6 2 2 4 4 4" xfId="46114" xr:uid="{00000000-0005-0000-0000-0000CCC50000}"/>
    <cellStyle name="40% - Accent6 2 2 4 5" xfId="4053" xr:uid="{00000000-0005-0000-0000-0000CDC50000}"/>
    <cellStyle name="40% - Accent6 2 2 4 5 2" xfId="17212" xr:uid="{00000000-0005-0000-0000-0000CEC50000}"/>
    <cellStyle name="40% - Accent6 2 2 4 5 2 2" xfId="54550" xr:uid="{00000000-0005-0000-0000-0000CFC50000}"/>
    <cellStyle name="40% - Accent6 2 2 4 5 3" xfId="29710" xr:uid="{00000000-0005-0000-0000-0000D0C50000}"/>
    <cellStyle name="40% - Accent6 2 2 4 5 4" xfId="41391" xr:uid="{00000000-0005-0000-0000-0000D1C50000}"/>
    <cellStyle name="40% - Accent6 2 2 4 6" xfId="13500" xr:uid="{00000000-0005-0000-0000-0000D2C50000}"/>
    <cellStyle name="40% - Accent6 2 2 4 6 2" xfId="50838" xr:uid="{00000000-0005-0000-0000-0000D3C50000}"/>
    <cellStyle name="40% - Accent6 2 2 4 7" xfId="26828" xr:uid="{00000000-0005-0000-0000-0000D4C50000}"/>
    <cellStyle name="40% - Accent6 2 2 4 8" xfId="37677" xr:uid="{00000000-0005-0000-0000-0000D5C50000}"/>
    <cellStyle name="40% - Accent6 2 2 5" xfId="758" xr:uid="{00000000-0005-0000-0000-0000D6C50000}"/>
    <cellStyle name="40% - Accent6 2 2 5 2" xfId="1940" xr:uid="{00000000-0005-0000-0000-0000D7C50000}"/>
    <cellStyle name="40% - Accent6 2 2 5 2 2" xfId="8014" xr:uid="{00000000-0005-0000-0000-0000D8C50000}"/>
    <cellStyle name="40% - Accent6 2 2 5 2 2 2" xfId="12737" xr:uid="{00000000-0005-0000-0000-0000D9C50000}"/>
    <cellStyle name="40% - Accent6 2 2 5 2 2 2 2" xfId="25896" xr:uid="{00000000-0005-0000-0000-0000DAC50000}"/>
    <cellStyle name="40% - Accent6 2 2 5 2 2 2 2 2" xfId="63234" xr:uid="{00000000-0005-0000-0000-0000DBC50000}"/>
    <cellStyle name="40% - Accent6 2 2 5 2 2 2 3" xfId="50075" xr:uid="{00000000-0005-0000-0000-0000DCC50000}"/>
    <cellStyle name="40% - Accent6 2 2 5 2 2 3" xfId="21173" xr:uid="{00000000-0005-0000-0000-0000DDC50000}"/>
    <cellStyle name="40% - Accent6 2 2 5 2 2 3 2" xfId="58511" xr:uid="{00000000-0005-0000-0000-0000DEC50000}"/>
    <cellStyle name="40% - Accent6 2 2 5 2 2 4" xfId="34192" xr:uid="{00000000-0005-0000-0000-0000DFC50000}"/>
    <cellStyle name="40% - Accent6 2 2 5 2 2 5" xfId="45352" xr:uid="{00000000-0005-0000-0000-0000E0C50000}"/>
    <cellStyle name="40% - Accent6 2 2 5 2 3" xfId="10377" xr:uid="{00000000-0005-0000-0000-0000E1C50000}"/>
    <cellStyle name="40% - Accent6 2 2 5 2 3 2" xfId="23536" xr:uid="{00000000-0005-0000-0000-0000E2C50000}"/>
    <cellStyle name="40% - Accent6 2 2 5 2 3 2 2" xfId="60874" xr:uid="{00000000-0005-0000-0000-0000E3C50000}"/>
    <cellStyle name="40% - Accent6 2 2 5 2 3 3" xfId="36904" xr:uid="{00000000-0005-0000-0000-0000E4C50000}"/>
    <cellStyle name="40% - Accent6 2 2 5 2 3 4" xfId="47715" xr:uid="{00000000-0005-0000-0000-0000E5C50000}"/>
    <cellStyle name="40% - Accent6 2 2 5 2 4" xfId="5654" xr:uid="{00000000-0005-0000-0000-0000E6C50000}"/>
    <cellStyle name="40% - Accent6 2 2 5 2 4 2" xfId="18813" xr:uid="{00000000-0005-0000-0000-0000E7C50000}"/>
    <cellStyle name="40% - Accent6 2 2 5 2 4 2 2" xfId="56151" xr:uid="{00000000-0005-0000-0000-0000E8C50000}"/>
    <cellStyle name="40% - Accent6 2 2 5 2 4 3" xfId="31480" xr:uid="{00000000-0005-0000-0000-0000E9C50000}"/>
    <cellStyle name="40% - Accent6 2 2 5 2 4 4" xfId="42992" xr:uid="{00000000-0005-0000-0000-0000EAC50000}"/>
    <cellStyle name="40% - Accent6 2 2 5 2 5" xfId="15101" xr:uid="{00000000-0005-0000-0000-0000EBC50000}"/>
    <cellStyle name="40% - Accent6 2 2 5 2 5 2" xfId="52439" xr:uid="{00000000-0005-0000-0000-0000ECC50000}"/>
    <cellStyle name="40% - Accent6 2 2 5 2 6" xfId="28598" xr:uid="{00000000-0005-0000-0000-0000EDC50000}"/>
    <cellStyle name="40% - Accent6 2 2 5 2 7" xfId="39278" xr:uid="{00000000-0005-0000-0000-0000EEC50000}"/>
    <cellStyle name="40% - Accent6 2 2 5 3" xfId="3289" xr:uid="{00000000-0005-0000-0000-0000EFC50000}"/>
    <cellStyle name="40% - Accent6 2 2 5 3 2" xfId="11557" xr:uid="{00000000-0005-0000-0000-0000F0C50000}"/>
    <cellStyle name="40% - Accent6 2 2 5 3 2 2" xfId="24716" xr:uid="{00000000-0005-0000-0000-0000F1C50000}"/>
    <cellStyle name="40% - Accent6 2 2 5 3 2 2 2" xfId="62054" xr:uid="{00000000-0005-0000-0000-0000F2C50000}"/>
    <cellStyle name="40% - Accent6 2 2 5 3 2 3" xfId="48895" xr:uid="{00000000-0005-0000-0000-0000F3C50000}"/>
    <cellStyle name="40% - Accent6 2 2 5 3 3" xfId="6834" xr:uid="{00000000-0005-0000-0000-0000F4C50000}"/>
    <cellStyle name="40% - Accent6 2 2 5 3 3 2" xfId="19993" xr:uid="{00000000-0005-0000-0000-0000F5C50000}"/>
    <cellStyle name="40% - Accent6 2 2 5 3 3 2 2" xfId="57331" xr:uid="{00000000-0005-0000-0000-0000F6C50000}"/>
    <cellStyle name="40% - Accent6 2 2 5 3 3 3" xfId="44172" xr:uid="{00000000-0005-0000-0000-0000F7C50000}"/>
    <cellStyle name="40% - Accent6 2 2 5 3 4" xfId="16450" xr:uid="{00000000-0005-0000-0000-0000F8C50000}"/>
    <cellStyle name="40% - Accent6 2 2 5 3 4 2" xfId="53788" xr:uid="{00000000-0005-0000-0000-0000F9C50000}"/>
    <cellStyle name="40% - Accent6 2 2 5 3 5" xfId="32843" xr:uid="{00000000-0005-0000-0000-0000FAC50000}"/>
    <cellStyle name="40% - Accent6 2 2 5 3 6" xfId="40627" xr:uid="{00000000-0005-0000-0000-0000FBC50000}"/>
    <cellStyle name="40% - Accent6 2 2 5 4" xfId="9197" xr:uid="{00000000-0005-0000-0000-0000FCC50000}"/>
    <cellStyle name="40% - Accent6 2 2 5 4 2" xfId="22356" xr:uid="{00000000-0005-0000-0000-0000FDC50000}"/>
    <cellStyle name="40% - Accent6 2 2 5 4 2 2" xfId="59694" xr:uid="{00000000-0005-0000-0000-0000FEC50000}"/>
    <cellStyle name="40% - Accent6 2 2 5 4 3" xfId="35555" xr:uid="{00000000-0005-0000-0000-0000FFC50000}"/>
    <cellStyle name="40% - Accent6 2 2 5 4 4" xfId="46535" xr:uid="{00000000-0005-0000-0000-000000C60000}"/>
    <cellStyle name="40% - Accent6 2 2 5 5" xfId="4474" xr:uid="{00000000-0005-0000-0000-000001C60000}"/>
    <cellStyle name="40% - Accent6 2 2 5 5 2" xfId="17633" xr:uid="{00000000-0005-0000-0000-000002C60000}"/>
    <cellStyle name="40% - Accent6 2 2 5 5 2 2" xfId="54971" xr:uid="{00000000-0005-0000-0000-000003C60000}"/>
    <cellStyle name="40% - Accent6 2 2 5 5 3" xfId="30131" xr:uid="{00000000-0005-0000-0000-000004C60000}"/>
    <cellStyle name="40% - Accent6 2 2 5 5 4" xfId="41812" xr:uid="{00000000-0005-0000-0000-000005C60000}"/>
    <cellStyle name="40% - Accent6 2 2 5 6" xfId="13921" xr:uid="{00000000-0005-0000-0000-000006C60000}"/>
    <cellStyle name="40% - Accent6 2 2 5 6 2" xfId="51259" xr:uid="{00000000-0005-0000-0000-000007C60000}"/>
    <cellStyle name="40% - Accent6 2 2 5 7" xfId="27249" xr:uid="{00000000-0005-0000-0000-000008C60000}"/>
    <cellStyle name="40% - Accent6 2 2 5 8" xfId="38098" xr:uid="{00000000-0005-0000-0000-000009C60000}"/>
    <cellStyle name="40% - Accent6 2 2 6" xfId="927" xr:uid="{00000000-0005-0000-0000-00000AC60000}"/>
    <cellStyle name="40% - Accent6 2 2 6 2" xfId="2109" xr:uid="{00000000-0005-0000-0000-00000BC60000}"/>
    <cellStyle name="40% - Accent6 2 2 6 2 2" xfId="8183" xr:uid="{00000000-0005-0000-0000-00000CC60000}"/>
    <cellStyle name="40% - Accent6 2 2 6 2 2 2" xfId="12906" xr:uid="{00000000-0005-0000-0000-00000DC60000}"/>
    <cellStyle name="40% - Accent6 2 2 6 2 2 2 2" xfId="26065" xr:uid="{00000000-0005-0000-0000-00000EC60000}"/>
    <cellStyle name="40% - Accent6 2 2 6 2 2 2 2 2" xfId="63403" xr:uid="{00000000-0005-0000-0000-00000FC60000}"/>
    <cellStyle name="40% - Accent6 2 2 6 2 2 2 3" xfId="50244" xr:uid="{00000000-0005-0000-0000-000010C60000}"/>
    <cellStyle name="40% - Accent6 2 2 6 2 2 3" xfId="21342" xr:uid="{00000000-0005-0000-0000-000011C60000}"/>
    <cellStyle name="40% - Accent6 2 2 6 2 2 3 2" xfId="58680" xr:uid="{00000000-0005-0000-0000-000012C60000}"/>
    <cellStyle name="40% - Accent6 2 2 6 2 2 4" xfId="34361" xr:uid="{00000000-0005-0000-0000-000013C60000}"/>
    <cellStyle name="40% - Accent6 2 2 6 2 2 5" xfId="45521" xr:uid="{00000000-0005-0000-0000-000014C60000}"/>
    <cellStyle name="40% - Accent6 2 2 6 2 3" xfId="10546" xr:uid="{00000000-0005-0000-0000-000015C60000}"/>
    <cellStyle name="40% - Accent6 2 2 6 2 3 2" xfId="23705" xr:uid="{00000000-0005-0000-0000-000016C60000}"/>
    <cellStyle name="40% - Accent6 2 2 6 2 3 2 2" xfId="61043" xr:uid="{00000000-0005-0000-0000-000017C60000}"/>
    <cellStyle name="40% - Accent6 2 2 6 2 3 3" xfId="37073" xr:uid="{00000000-0005-0000-0000-000018C60000}"/>
    <cellStyle name="40% - Accent6 2 2 6 2 3 4" xfId="47884" xr:uid="{00000000-0005-0000-0000-000019C60000}"/>
    <cellStyle name="40% - Accent6 2 2 6 2 4" xfId="5823" xr:uid="{00000000-0005-0000-0000-00001AC60000}"/>
    <cellStyle name="40% - Accent6 2 2 6 2 4 2" xfId="18982" xr:uid="{00000000-0005-0000-0000-00001BC60000}"/>
    <cellStyle name="40% - Accent6 2 2 6 2 4 2 2" xfId="56320" xr:uid="{00000000-0005-0000-0000-00001CC60000}"/>
    <cellStyle name="40% - Accent6 2 2 6 2 4 3" xfId="31649" xr:uid="{00000000-0005-0000-0000-00001DC60000}"/>
    <cellStyle name="40% - Accent6 2 2 6 2 4 4" xfId="43161" xr:uid="{00000000-0005-0000-0000-00001EC60000}"/>
    <cellStyle name="40% - Accent6 2 2 6 2 5" xfId="15270" xr:uid="{00000000-0005-0000-0000-00001FC60000}"/>
    <cellStyle name="40% - Accent6 2 2 6 2 5 2" xfId="52608" xr:uid="{00000000-0005-0000-0000-000020C60000}"/>
    <cellStyle name="40% - Accent6 2 2 6 2 6" xfId="28767" xr:uid="{00000000-0005-0000-0000-000021C60000}"/>
    <cellStyle name="40% - Accent6 2 2 6 2 7" xfId="39447" xr:uid="{00000000-0005-0000-0000-000022C60000}"/>
    <cellStyle name="40% - Accent6 2 2 6 3" xfId="3458" xr:uid="{00000000-0005-0000-0000-000023C60000}"/>
    <cellStyle name="40% - Accent6 2 2 6 3 2" xfId="11726" xr:uid="{00000000-0005-0000-0000-000024C60000}"/>
    <cellStyle name="40% - Accent6 2 2 6 3 2 2" xfId="24885" xr:uid="{00000000-0005-0000-0000-000025C60000}"/>
    <cellStyle name="40% - Accent6 2 2 6 3 2 2 2" xfId="62223" xr:uid="{00000000-0005-0000-0000-000026C60000}"/>
    <cellStyle name="40% - Accent6 2 2 6 3 2 3" xfId="49064" xr:uid="{00000000-0005-0000-0000-000027C60000}"/>
    <cellStyle name="40% - Accent6 2 2 6 3 3" xfId="7003" xr:uid="{00000000-0005-0000-0000-000028C60000}"/>
    <cellStyle name="40% - Accent6 2 2 6 3 3 2" xfId="20162" xr:uid="{00000000-0005-0000-0000-000029C60000}"/>
    <cellStyle name="40% - Accent6 2 2 6 3 3 2 2" xfId="57500" xr:uid="{00000000-0005-0000-0000-00002AC60000}"/>
    <cellStyle name="40% - Accent6 2 2 6 3 3 3" xfId="44341" xr:uid="{00000000-0005-0000-0000-00002BC60000}"/>
    <cellStyle name="40% - Accent6 2 2 6 3 4" xfId="16619" xr:uid="{00000000-0005-0000-0000-00002CC60000}"/>
    <cellStyle name="40% - Accent6 2 2 6 3 4 2" xfId="53957" xr:uid="{00000000-0005-0000-0000-00002DC60000}"/>
    <cellStyle name="40% - Accent6 2 2 6 3 5" xfId="33012" xr:uid="{00000000-0005-0000-0000-00002EC60000}"/>
    <cellStyle name="40% - Accent6 2 2 6 3 6" xfId="40796" xr:uid="{00000000-0005-0000-0000-00002FC60000}"/>
    <cellStyle name="40% - Accent6 2 2 6 4" xfId="9366" xr:uid="{00000000-0005-0000-0000-000030C60000}"/>
    <cellStyle name="40% - Accent6 2 2 6 4 2" xfId="22525" xr:uid="{00000000-0005-0000-0000-000031C60000}"/>
    <cellStyle name="40% - Accent6 2 2 6 4 2 2" xfId="59863" xr:uid="{00000000-0005-0000-0000-000032C60000}"/>
    <cellStyle name="40% - Accent6 2 2 6 4 3" xfId="35724" xr:uid="{00000000-0005-0000-0000-000033C60000}"/>
    <cellStyle name="40% - Accent6 2 2 6 4 4" xfId="46704" xr:uid="{00000000-0005-0000-0000-000034C60000}"/>
    <cellStyle name="40% - Accent6 2 2 6 5" xfId="4643" xr:uid="{00000000-0005-0000-0000-000035C60000}"/>
    <cellStyle name="40% - Accent6 2 2 6 5 2" xfId="17802" xr:uid="{00000000-0005-0000-0000-000036C60000}"/>
    <cellStyle name="40% - Accent6 2 2 6 5 2 2" xfId="55140" xr:uid="{00000000-0005-0000-0000-000037C60000}"/>
    <cellStyle name="40% - Accent6 2 2 6 5 3" xfId="30300" xr:uid="{00000000-0005-0000-0000-000038C60000}"/>
    <cellStyle name="40% - Accent6 2 2 6 5 4" xfId="41981" xr:uid="{00000000-0005-0000-0000-000039C60000}"/>
    <cellStyle name="40% - Accent6 2 2 6 6" xfId="14090" xr:uid="{00000000-0005-0000-0000-00003AC60000}"/>
    <cellStyle name="40% - Accent6 2 2 6 6 2" xfId="51428" xr:uid="{00000000-0005-0000-0000-00003BC60000}"/>
    <cellStyle name="40% - Accent6 2 2 6 7" xfId="27418" xr:uid="{00000000-0005-0000-0000-00003CC60000}"/>
    <cellStyle name="40% - Accent6 2 2 6 8" xfId="38267" xr:uid="{00000000-0005-0000-0000-00003DC60000}"/>
    <cellStyle name="40% - Accent6 2 2 7" xfId="1098" xr:uid="{00000000-0005-0000-0000-00003EC60000}"/>
    <cellStyle name="40% - Accent6 2 2 7 2" xfId="2278" xr:uid="{00000000-0005-0000-0000-00003FC60000}"/>
    <cellStyle name="40% - Accent6 2 2 7 2 2" xfId="8352" xr:uid="{00000000-0005-0000-0000-000040C60000}"/>
    <cellStyle name="40% - Accent6 2 2 7 2 2 2" xfId="13075" xr:uid="{00000000-0005-0000-0000-000041C60000}"/>
    <cellStyle name="40% - Accent6 2 2 7 2 2 2 2" xfId="26234" xr:uid="{00000000-0005-0000-0000-000042C60000}"/>
    <cellStyle name="40% - Accent6 2 2 7 2 2 2 2 2" xfId="63572" xr:uid="{00000000-0005-0000-0000-000043C60000}"/>
    <cellStyle name="40% - Accent6 2 2 7 2 2 2 3" xfId="50413" xr:uid="{00000000-0005-0000-0000-000044C60000}"/>
    <cellStyle name="40% - Accent6 2 2 7 2 2 3" xfId="21511" xr:uid="{00000000-0005-0000-0000-000045C60000}"/>
    <cellStyle name="40% - Accent6 2 2 7 2 2 3 2" xfId="58849" xr:uid="{00000000-0005-0000-0000-000046C60000}"/>
    <cellStyle name="40% - Accent6 2 2 7 2 2 4" xfId="34530" xr:uid="{00000000-0005-0000-0000-000047C60000}"/>
    <cellStyle name="40% - Accent6 2 2 7 2 2 5" xfId="45690" xr:uid="{00000000-0005-0000-0000-000048C60000}"/>
    <cellStyle name="40% - Accent6 2 2 7 2 3" xfId="10715" xr:uid="{00000000-0005-0000-0000-000049C60000}"/>
    <cellStyle name="40% - Accent6 2 2 7 2 3 2" xfId="23874" xr:uid="{00000000-0005-0000-0000-00004AC60000}"/>
    <cellStyle name="40% - Accent6 2 2 7 2 3 2 2" xfId="61212" xr:uid="{00000000-0005-0000-0000-00004BC60000}"/>
    <cellStyle name="40% - Accent6 2 2 7 2 3 3" xfId="37242" xr:uid="{00000000-0005-0000-0000-00004CC60000}"/>
    <cellStyle name="40% - Accent6 2 2 7 2 3 4" xfId="48053" xr:uid="{00000000-0005-0000-0000-00004DC60000}"/>
    <cellStyle name="40% - Accent6 2 2 7 2 4" xfId="5992" xr:uid="{00000000-0005-0000-0000-00004EC60000}"/>
    <cellStyle name="40% - Accent6 2 2 7 2 4 2" xfId="19151" xr:uid="{00000000-0005-0000-0000-00004FC60000}"/>
    <cellStyle name="40% - Accent6 2 2 7 2 4 2 2" xfId="56489" xr:uid="{00000000-0005-0000-0000-000050C60000}"/>
    <cellStyle name="40% - Accent6 2 2 7 2 4 3" xfId="31818" xr:uid="{00000000-0005-0000-0000-000051C60000}"/>
    <cellStyle name="40% - Accent6 2 2 7 2 4 4" xfId="43330" xr:uid="{00000000-0005-0000-0000-000052C60000}"/>
    <cellStyle name="40% - Accent6 2 2 7 2 5" xfId="15439" xr:uid="{00000000-0005-0000-0000-000053C60000}"/>
    <cellStyle name="40% - Accent6 2 2 7 2 5 2" xfId="52777" xr:uid="{00000000-0005-0000-0000-000054C60000}"/>
    <cellStyle name="40% - Accent6 2 2 7 2 6" xfId="28936" xr:uid="{00000000-0005-0000-0000-000055C60000}"/>
    <cellStyle name="40% - Accent6 2 2 7 2 7" xfId="39616" xr:uid="{00000000-0005-0000-0000-000056C60000}"/>
    <cellStyle name="40% - Accent6 2 2 7 3" xfId="3627" xr:uid="{00000000-0005-0000-0000-000057C60000}"/>
    <cellStyle name="40% - Accent6 2 2 7 3 2" xfId="11895" xr:uid="{00000000-0005-0000-0000-000058C60000}"/>
    <cellStyle name="40% - Accent6 2 2 7 3 2 2" xfId="25054" xr:uid="{00000000-0005-0000-0000-000059C60000}"/>
    <cellStyle name="40% - Accent6 2 2 7 3 2 2 2" xfId="62392" xr:uid="{00000000-0005-0000-0000-00005AC60000}"/>
    <cellStyle name="40% - Accent6 2 2 7 3 2 3" xfId="49233" xr:uid="{00000000-0005-0000-0000-00005BC60000}"/>
    <cellStyle name="40% - Accent6 2 2 7 3 3" xfId="7172" xr:uid="{00000000-0005-0000-0000-00005CC60000}"/>
    <cellStyle name="40% - Accent6 2 2 7 3 3 2" xfId="20331" xr:uid="{00000000-0005-0000-0000-00005DC60000}"/>
    <cellStyle name="40% - Accent6 2 2 7 3 3 2 2" xfId="57669" xr:uid="{00000000-0005-0000-0000-00005EC60000}"/>
    <cellStyle name="40% - Accent6 2 2 7 3 3 3" xfId="44510" xr:uid="{00000000-0005-0000-0000-00005FC60000}"/>
    <cellStyle name="40% - Accent6 2 2 7 3 4" xfId="16788" xr:uid="{00000000-0005-0000-0000-000060C60000}"/>
    <cellStyle name="40% - Accent6 2 2 7 3 4 2" xfId="54126" xr:uid="{00000000-0005-0000-0000-000061C60000}"/>
    <cellStyle name="40% - Accent6 2 2 7 3 5" xfId="33181" xr:uid="{00000000-0005-0000-0000-000062C60000}"/>
    <cellStyle name="40% - Accent6 2 2 7 3 6" xfId="40965" xr:uid="{00000000-0005-0000-0000-000063C60000}"/>
    <cellStyle name="40% - Accent6 2 2 7 4" xfId="9535" xr:uid="{00000000-0005-0000-0000-000064C60000}"/>
    <cellStyle name="40% - Accent6 2 2 7 4 2" xfId="22694" xr:uid="{00000000-0005-0000-0000-000065C60000}"/>
    <cellStyle name="40% - Accent6 2 2 7 4 2 2" xfId="60032" xr:uid="{00000000-0005-0000-0000-000066C60000}"/>
    <cellStyle name="40% - Accent6 2 2 7 4 3" xfId="35893" xr:uid="{00000000-0005-0000-0000-000067C60000}"/>
    <cellStyle name="40% - Accent6 2 2 7 4 4" xfId="46873" xr:uid="{00000000-0005-0000-0000-000068C60000}"/>
    <cellStyle name="40% - Accent6 2 2 7 5" xfId="4812" xr:uid="{00000000-0005-0000-0000-000069C60000}"/>
    <cellStyle name="40% - Accent6 2 2 7 5 2" xfId="17971" xr:uid="{00000000-0005-0000-0000-00006AC60000}"/>
    <cellStyle name="40% - Accent6 2 2 7 5 2 2" xfId="55309" xr:uid="{00000000-0005-0000-0000-00006BC60000}"/>
    <cellStyle name="40% - Accent6 2 2 7 5 3" xfId="30469" xr:uid="{00000000-0005-0000-0000-00006CC60000}"/>
    <cellStyle name="40% - Accent6 2 2 7 5 4" xfId="42150" xr:uid="{00000000-0005-0000-0000-00006DC60000}"/>
    <cellStyle name="40% - Accent6 2 2 7 6" xfId="14259" xr:uid="{00000000-0005-0000-0000-00006EC60000}"/>
    <cellStyle name="40% - Accent6 2 2 7 6 2" xfId="51597" xr:uid="{00000000-0005-0000-0000-00006FC60000}"/>
    <cellStyle name="40% - Accent6 2 2 7 7" xfId="27587" xr:uid="{00000000-0005-0000-0000-000070C60000}"/>
    <cellStyle name="40% - Accent6 2 2 7 8" xfId="38436" xr:uid="{00000000-0005-0000-0000-000071C60000}"/>
    <cellStyle name="40% - Accent6 2 2 8" xfId="1295" xr:uid="{00000000-0005-0000-0000-000072C60000}"/>
    <cellStyle name="40% - Accent6 2 2 8 2" xfId="2644" xr:uid="{00000000-0005-0000-0000-000073C60000}"/>
    <cellStyle name="40% - Accent6 2 2 8 2 2" xfId="12092" xr:uid="{00000000-0005-0000-0000-000074C60000}"/>
    <cellStyle name="40% - Accent6 2 2 8 2 2 2" xfId="25251" xr:uid="{00000000-0005-0000-0000-000075C60000}"/>
    <cellStyle name="40% - Accent6 2 2 8 2 2 2 2" xfId="62589" xr:uid="{00000000-0005-0000-0000-000076C60000}"/>
    <cellStyle name="40% - Accent6 2 2 8 2 2 3" xfId="33547" xr:uid="{00000000-0005-0000-0000-000077C60000}"/>
    <cellStyle name="40% - Accent6 2 2 8 2 2 4" xfId="49430" xr:uid="{00000000-0005-0000-0000-000078C60000}"/>
    <cellStyle name="40% - Accent6 2 2 8 2 3" xfId="7369" xr:uid="{00000000-0005-0000-0000-000079C60000}"/>
    <cellStyle name="40% - Accent6 2 2 8 2 3 2" xfId="20528" xr:uid="{00000000-0005-0000-0000-00007AC60000}"/>
    <cellStyle name="40% - Accent6 2 2 8 2 3 2 2" xfId="57866" xr:uid="{00000000-0005-0000-0000-00007BC60000}"/>
    <cellStyle name="40% - Accent6 2 2 8 2 3 3" xfId="36259" xr:uid="{00000000-0005-0000-0000-00007CC60000}"/>
    <cellStyle name="40% - Accent6 2 2 8 2 3 4" xfId="44707" xr:uid="{00000000-0005-0000-0000-00007DC60000}"/>
    <cellStyle name="40% - Accent6 2 2 8 2 4" xfId="15805" xr:uid="{00000000-0005-0000-0000-00007EC60000}"/>
    <cellStyle name="40% - Accent6 2 2 8 2 4 2" xfId="30835" xr:uid="{00000000-0005-0000-0000-00007FC60000}"/>
    <cellStyle name="40% - Accent6 2 2 8 2 4 3" xfId="53143" xr:uid="{00000000-0005-0000-0000-000080C60000}"/>
    <cellStyle name="40% - Accent6 2 2 8 2 5" xfId="27953" xr:uid="{00000000-0005-0000-0000-000081C60000}"/>
    <cellStyle name="40% - Accent6 2 2 8 2 6" xfId="39982" xr:uid="{00000000-0005-0000-0000-000082C60000}"/>
    <cellStyle name="40% - Accent6 2 2 8 3" xfId="9732" xr:uid="{00000000-0005-0000-0000-000083C60000}"/>
    <cellStyle name="40% - Accent6 2 2 8 3 2" xfId="22891" xr:uid="{00000000-0005-0000-0000-000084C60000}"/>
    <cellStyle name="40% - Accent6 2 2 8 3 2 2" xfId="60229" xr:uid="{00000000-0005-0000-0000-000085C60000}"/>
    <cellStyle name="40% - Accent6 2 2 8 3 3" xfId="32198" xr:uid="{00000000-0005-0000-0000-000086C60000}"/>
    <cellStyle name="40% - Accent6 2 2 8 3 4" xfId="47070" xr:uid="{00000000-0005-0000-0000-000087C60000}"/>
    <cellStyle name="40% - Accent6 2 2 8 4" xfId="5009" xr:uid="{00000000-0005-0000-0000-000088C60000}"/>
    <cellStyle name="40% - Accent6 2 2 8 4 2" xfId="18168" xr:uid="{00000000-0005-0000-0000-000089C60000}"/>
    <cellStyle name="40% - Accent6 2 2 8 4 2 2" xfId="55506" xr:uid="{00000000-0005-0000-0000-00008AC60000}"/>
    <cellStyle name="40% - Accent6 2 2 8 4 3" xfId="34910" xr:uid="{00000000-0005-0000-0000-00008BC60000}"/>
    <cellStyle name="40% - Accent6 2 2 8 4 4" xfId="42347" xr:uid="{00000000-0005-0000-0000-00008CC60000}"/>
    <cellStyle name="40% - Accent6 2 2 8 5" xfId="14456" xr:uid="{00000000-0005-0000-0000-00008DC60000}"/>
    <cellStyle name="40% - Accent6 2 2 8 5 2" xfId="29486" xr:uid="{00000000-0005-0000-0000-00008EC60000}"/>
    <cellStyle name="40% - Accent6 2 2 8 5 3" xfId="51794" xr:uid="{00000000-0005-0000-0000-00008FC60000}"/>
    <cellStyle name="40% - Accent6 2 2 8 6" xfId="26604" xr:uid="{00000000-0005-0000-0000-000090C60000}"/>
    <cellStyle name="40% - Accent6 2 2 8 7" xfId="38633" xr:uid="{00000000-0005-0000-0000-000091C60000}"/>
    <cellStyle name="40% - Accent6 2 2 9" xfId="2447" xr:uid="{00000000-0005-0000-0000-000092C60000}"/>
    <cellStyle name="40% - Accent6 2 2 9 2" xfId="10912" xr:uid="{00000000-0005-0000-0000-000093C60000}"/>
    <cellStyle name="40% - Accent6 2 2 9 2 2" xfId="24071" xr:uid="{00000000-0005-0000-0000-000094C60000}"/>
    <cellStyle name="40% - Accent6 2 2 9 2 2 2" xfId="61409" xr:uid="{00000000-0005-0000-0000-000095C60000}"/>
    <cellStyle name="40% - Accent6 2 2 9 2 3" xfId="33350" xr:uid="{00000000-0005-0000-0000-000096C60000}"/>
    <cellStyle name="40% - Accent6 2 2 9 2 4" xfId="48250" xr:uid="{00000000-0005-0000-0000-000097C60000}"/>
    <cellStyle name="40% - Accent6 2 2 9 3" xfId="6189" xr:uid="{00000000-0005-0000-0000-000098C60000}"/>
    <cellStyle name="40% - Accent6 2 2 9 3 2" xfId="19348" xr:uid="{00000000-0005-0000-0000-000099C60000}"/>
    <cellStyle name="40% - Accent6 2 2 9 3 2 2" xfId="56686" xr:uid="{00000000-0005-0000-0000-00009AC60000}"/>
    <cellStyle name="40% - Accent6 2 2 9 3 3" xfId="36062" xr:uid="{00000000-0005-0000-0000-00009BC60000}"/>
    <cellStyle name="40% - Accent6 2 2 9 3 4" xfId="43527" xr:uid="{00000000-0005-0000-0000-00009CC60000}"/>
    <cellStyle name="40% - Accent6 2 2 9 4" xfId="15608" xr:uid="{00000000-0005-0000-0000-00009DC60000}"/>
    <cellStyle name="40% - Accent6 2 2 9 4 2" xfId="30638" xr:uid="{00000000-0005-0000-0000-00009EC60000}"/>
    <cellStyle name="40% - Accent6 2 2 9 4 3" xfId="52946" xr:uid="{00000000-0005-0000-0000-00009FC60000}"/>
    <cellStyle name="40% - Accent6 2 2 9 5" xfId="27756" xr:uid="{00000000-0005-0000-0000-0000A0C60000}"/>
    <cellStyle name="40% - Accent6 2 2 9 6" xfId="39785" xr:uid="{00000000-0005-0000-0000-0000A1C60000}"/>
    <cellStyle name="40% - Accent6 2 3" xfId="141" xr:uid="{00000000-0005-0000-0000-0000A2C60000}"/>
    <cellStyle name="40% - Accent6 2 3 10" xfId="8580" xr:uid="{00000000-0005-0000-0000-0000A3C60000}"/>
    <cellStyle name="40% - Accent6 2 3 10 2" xfId="21739" xr:uid="{00000000-0005-0000-0000-0000A4C60000}"/>
    <cellStyle name="40% - Accent6 2 3 10 2 2" xfId="59077" xr:uid="{00000000-0005-0000-0000-0000A5C60000}"/>
    <cellStyle name="40% - Accent6 2 3 10 3" xfId="29317" xr:uid="{00000000-0005-0000-0000-0000A6C60000}"/>
    <cellStyle name="40% - Accent6 2 3 10 4" xfId="45918" xr:uid="{00000000-0005-0000-0000-0000A7C60000}"/>
    <cellStyle name="40% - Accent6 2 3 11" xfId="3857" xr:uid="{00000000-0005-0000-0000-0000A8C60000}"/>
    <cellStyle name="40% - Accent6 2 3 11 2" xfId="17016" xr:uid="{00000000-0005-0000-0000-0000A9C60000}"/>
    <cellStyle name="40% - Accent6 2 3 11 2 2" xfId="54354" xr:uid="{00000000-0005-0000-0000-0000AAC60000}"/>
    <cellStyle name="40% - Accent6 2 3 11 3" xfId="32029" xr:uid="{00000000-0005-0000-0000-0000ABC60000}"/>
    <cellStyle name="40% - Accent6 2 3 11 4" xfId="41195" xr:uid="{00000000-0005-0000-0000-0000ACC60000}"/>
    <cellStyle name="40% - Accent6 2 3 12" xfId="13304" xr:uid="{00000000-0005-0000-0000-0000ADC60000}"/>
    <cellStyle name="40% - Accent6 2 3 12 2" xfId="34741" xr:uid="{00000000-0005-0000-0000-0000AEC60000}"/>
    <cellStyle name="40% - Accent6 2 3 12 3" xfId="50642" xr:uid="{00000000-0005-0000-0000-0000AFC60000}"/>
    <cellStyle name="40% - Accent6 2 3 13" xfId="29148" xr:uid="{00000000-0005-0000-0000-0000B0C60000}"/>
    <cellStyle name="40% - Accent6 2 3 14" xfId="26435" xr:uid="{00000000-0005-0000-0000-0000B1C60000}"/>
    <cellStyle name="40% - Accent6 2 3 15" xfId="37481" xr:uid="{00000000-0005-0000-0000-0000B2C60000}"/>
    <cellStyle name="40% - Accent6 2 3 2" xfId="253" xr:uid="{00000000-0005-0000-0000-0000B3C60000}"/>
    <cellStyle name="40% - Accent6 2 3 2 10" xfId="3969" xr:uid="{00000000-0005-0000-0000-0000B4C60000}"/>
    <cellStyle name="40% - Accent6 2 3 2 10 2" xfId="17128" xr:uid="{00000000-0005-0000-0000-0000B5C60000}"/>
    <cellStyle name="40% - Accent6 2 3 2 10 2 2" xfId="54466" xr:uid="{00000000-0005-0000-0000-0000B6C60000}"/>
    <cellStyle name="40% - Accent6 2 3 2 10 3" xfId="32114" xr:uid="{00000000-0005-0000-0000-0000B7C60000}"/>
    <cellStyle name="40% - Accent6 2 3 2 10 4" xfId="41307" xr:uid="{00000000-0005-0000-0000-0000B8C60000}"/>
    <cellStyle name="40% - Accent6 2 3 2 11" xfId="13416" xr:uid="{00000000-0005-0000-0000-0000B9C60000}"/>
    <cellStyle name="40% - Accent6 2 3 2 11 2" xfId="34826" xr:uid="{00000000-0005-0000-0000-0000BAC60000}"/>
    <cellStyle name="40% - Accent6 2 3 2 11 3" xfId="50754" xr:uid="{00000000-0005-0000-0000-0000BBC60000}"/>
    <cellStyle name="40% - Accent6 2 3 2 12" xfId="29233" xr:uid="{00000000-0005-0000-0000-0000BCC60000}"/>
    <cellStyle name="40% - Accent6 2 3 2 13" xfId="26520" xr:uid="{00000000-0005-0000-0000-0000BDC60000}"/>
    <cellStyle name="40% - Accent6 2 3 2 14" xfId="37593" xr:uid="{00000000-0005-0000-0000-0000BEC60000}"/>
    <cellStyle name="40% - Accent6 2 3 2 2" xfId="674" xr:uid="{00000000-0005-0000-0000-0000BFC60000}"/>
    <cellStyle name="40% - Accent6 2 3 2 2 2" xfId="1856" xr:uid="{00000000-0005-0000-0000-0000C0C60000}"/>
    <cellStyle name="40% - Accent6 2 3 2 2 2 2" xfId="7930" xr:uid="{00000000-0005-0000-0000-0000C1C60000}"/>
    <cellStyle name="40% - Accent6 2 3 2 2 2 2 2" xfId="12653" xr:uid="{00000000-0005-0000-0000-0000C2C60000}"/>
    <cellStyle name="40% - Accent6 2 3 2 2 2 2 2 2" xfId="25812" xr:uid="{00000000-0005-0000-0000-0000C3C60000}"/>
    <cellStyle name="40% - Accent6 2 3 2 2 2 2 2 2 2" xfId="63150" xr:uid="{00000000-0005-0000-0000-0000C4C60000}"/>
    <cellStyle name="40% - Accent6 2 3 2 2 2 2 2 3" xfId="49991" xr:uid="{00000000-0005-0000-0000-0000C5C60000}"/>
    <cellStyle name="40% - Accent6 2 3 2 2 2 2 3" xfId="21089" xr:uid="{00000000-0005-0000-0000-0000C6C60000}"/>
    <cellStyle name="40% - Accent6 2 3 2 2 2 2 3 2" xfId="58427" xr:uid="{00000000-0005-0000-0000-0000C7C60000}"/>
    <cellStyle name="40% - Accent6 2 3 2 2 2 2 4" xfId="34108" xr:uid="{00000000-0005-0000-0000-0000C8C60000}"/>
    <cellStyle name="40% - Accent6 2 3 2 2 2 2 5" xfId="45268" xr:uid="{00000000-0005-0000-0000-0000C9C60000}"/>
    <cellStyle name="40% - Accent6 2 3 2 2 2 3" xfId="10293" xr:uid="{00000000-0005-0000-0000-0000CAC60000}"/>
    <cellStyle name="40% - Accent6 2 3 2 2 2 3 2" xfId="23452" xr:uid="{00000000-0005-0000-0000-0000CBC60000}"/>
    <cellStyle name="40% - Accent6 2 3 2 2 2 3 2 2" xfId="60790" xr:uid="{00000000-0005-0000-0000-0000CCC60000}"/>
    <cellStyle name="40% - Accent6 2 3 2 2 2 3 3" xfId="36820" xr:uid="{00000000-0005-0000-0000-0000CDC60000}"/>
    <cellStyle name="40% - Accent6 2 3 2 2 2 3 4" xfId="47631" xr:uid="{00000000-0005-0000-0000-0000CEC60000}"/>
    <cellStyle name="40% - Accent6 2 3 2 2 2 4" xfId="5570" xr:uid="{00000000-0005-0000-0000-0000CFC60000}"/>
    <cellStyle name="40% - Accent6 2 3 2 2 2 4 2" xfId="18729" xr:uid="{00000000-0005-0000-0000-0000D0C60000}"/>
    <cellStyle name="40% - Accent6 2 3 2 2 2 4 2 2" xfId="56067" xr:uid="{00000000-0005-0000-0000-0000D1C60000}"/>
    <cellStyle name="40% - Accent6 2 3 2 2 2 4 3" xfId="31396" xr:uid="{00000000-0005-0000-0000-0000D2C60000}"/>
    <cellStyle name="40% - Accent6 2 3 2 2 2 4 4" xfId="42908" xr:uid="{00000000-0005-0000-0000-0000D3C60000}"/>
    <cellStyle name="40% - Accent6 2 3 2 2 2 5" xfId="15017" xr:uid="{00000000-0005-0000-0000-0000D4C60000}"/>
    <cellStyle name="40% - Accent6 2 3 2 2 2 5 2" xfId="52355" xr:uid="{00000000-0005-0000-0000-0000D5C60000}"/>
    <cellStyle name="40% - Accent6 2 3 2 2 2 6" xfId="28514" xr:uid="{00000000-0005-0000-0000-0000D6C60000}"/>
    <cellStyle name="40% - Accent6 2 3 2 2 2 7" xfId="39194" xr:uid="{00000000-0005-0000-0000-0000D7C60000}"/>
    <cellStyle name="40% - Accent6 2 3 2 2 3" xfId="3205" xr:uid="{00000000-0005-0000-0000-0000D8C60000}"/>
    <cellStyle name="40% - Accent6 2 3 2 2 3 2" xfId="11473" xr:uid="{00000000-0005-0000-0000-0000D9C60000}"/>
    <cellStyle name="40% - Accent6 2 3 2 2 3 2 2" xfId="24632" xr:uid="{00000000-0005-0000-0000-0000DAC60000}"/>
    <cellStyle name="40% - Accent6 2 3 2 2 3 2 2 2" xfId="61970" xr:uid="{00000000-0005-0000-0000-0000DBC60000}"/>
    <cellStyle name="40% - Accent6 2 3 2 2 3 2 3" xfId="48811" xr:uid="{00000000-0005-0000-0000-0000DCC60000}"/>
    <cellStyle name="40% - Accent6 2 3 2 2 3 3" xfId="6750" xr:uid="{00000000-0005-0000-0000-0000DDC60000}"/>
    <cellStyle name="40% - Accent6 2 3 2 2 3 3 2" xfId="19909" xr:uid="{00000000-0005-0000-0000-0000DEC60000}"/>
    <cellStyle name="40% - Accent6 2 3 2 2 3 3 2 2" xfId="57247" xr:uid="{00000000-0005-0000-0000-0000DFC60000}"/>
    <cellStyle name="40% - Accent6 2 3 2 2 3 3 3" xfId="44088" xr:uid="{00000000-0005-0000-0000-0000E0C60000}"/>
    <cellStyle name="40% - Accent6 2 3 2 2 3 4" xfId="16366" xr:uid="{00000000-0005-0000-0000-0000E1C60000}"/>
    <cellStyle name="40% - Accent6 2 3 2 2 3 4 2" xfId="53704" xr:uid="{00000000-0005-0000-0000-0000E2C60000}"/>
    <cellStyle name="40% - Accent6 2 3 2 2 3 5" xfId="32759" xr:uid="{00000000-0005-0000-0000-0000E3C60000}"/>
    <cellStyle name="40% - Accent6 2 3 2 2 3 6" xfId="40543" xr:uid="{00000000-0005-0000-0000-0000E4C60000}"/>
    <cellStyle name="40% - Accent6 2 3 2 2 4" xfId="9113" xr:uid="{00000000-0005-0000-0000-0000E5C60000}"/>
    <cellStyle name="40% - Accent6 2 3 2 2 4 2" xfId="22272" xr:uid="{00000000-0005-0000-0000-0000E6C60000}"/>
    <cellStyle name="40% - Accent6 2 3 2 2 4 2 2" xfId="59610" xr:uid="{00000000-0005-0000-0000-0000E7C60000}"/>
    <cellStyle name="40% - Accent6 2 3 2 2 4 3" xfId="35471" xr:uid="{00000000-0005-0000-0000-0000E8C60000}"/>
    <cellStyle name="40% - Accent6 2 3 2 2 4 4" xfId="46451" xr:uid="{00000000-0005-0000-0000-0000E9C60000}"/>
    <cellStyle name="40% - Accent6 2 3 2 2 5" xfId="4390" xr:uid="{00000000-0005-0000-0000-0000EAC60000}"/>
    <cellStyle name="40% - Accent6 2 3 2 2 5 2" xfId="17549" xr:uid="{00000000-0005-0000-0000-0000EBC60000}"/>
    <cellStyle name="40% - Accent6 2 3 2 2 5 2 2" xfId="54887" xr:uid="{00000000-0005-0000-0000-0000ECC60000}"/>
    <cellStyle name="40% - Accent6 2 3 2 2 5 3" xfId="30047" xr:uid="{00000000-0005-0000-0000-0000EDC60000}"/>
    <cellStyle name="40% - Accent6 2 3 2 2 5 4" xfId="41728" xr:uid="{00000000-0005-0000-0000-0000EEC60000}"/>
    <cellStyle name="40% - Accent6 2 3 2 2 6" xfId="13837" xr:uid="{00000000-0005-0000-0000-0000EFC60000}"/>
    <cellStyle name="40% - Accent6 2 3 2 2 6 2" xfId="51175" xr:uid="{00000000-0005-0000-0000-0000F0C60000}"/>
    <cellStyle name="40% - Accent6 2 3 2 2 7" xfId="27165" xr:uid="{00000000-0005-0000-0000-0000F1C60000}"/>
    <cellStyle name="40% - Accent6 2 3 2 2 8" xfId="38014" xr:uid="{00000000-0005-0000-0000-0000F2C60000}"/>
    <cellStyle name="40% - Accent6 2 3 2 3" xfId="450" xr:uid="{00000000-0005-0000-0000-0000F3C60000}"/>
    <cellStyle name="40% - Accent6 2 3 2 3 2" xfId="1632" xr:uid="{00000000-0005-0000-0000-0000F4C60000}"/>
    <cellStyle name="40% - Accent6 2 3 2 3 2 2" xfId="7706" xr:uid="{00000000-0005-0000-0000-0000F5C60000}"/>
    <cellStyle name="40% - Accent6 2 3 2 3 2 2 2" xfId="12429" xr:uid="{00000000-0005-0000-0000-0000F6C60000}"/>
    <cellStyle name="40% - Accent6 2 3 2 3 2 2 2 2" xfId="25588" xr:uid="{00000000-0005-0000-0000-0000F7C60000}"/>
    <cellStyle name="40% - Accent6 2 3 2 3 2 2 2 2 2" xfId="62926" xr:uid="{00000000-0005-0000-0000-0000F8C60000}"/>
    <cellStyle name="40% - Accent6 2 3 2 3 2 2 2 3" xfId="49767" xr:uid="{00000000-0005-0000-0000-0000F9C60000}"/>
    <cellStyle name="40% - Accent6 2 3 2 3 2 2 3" xfId="20865" xr:uid="{00000000-0005-0000-0000-0000FAC60000}"/>
    <cellStyle name="40% - Accent6 2 3 2 3 2 2 3 2" xfId="58203" xr:uid="{00000000-0005-0000-0000-0000FBC60000}"/>
    <cellStyle name="40% - Accent6 2 3 2 3 2 2 4" xfId="33884" xr:uid="{00000000-0005-0000-0000-0000FCC60000}"/>
    <cellStyle name="40% - Accent6 2 3 2 3 2 2 5" xfId="45044" xr:uid="{00000000-0005-0000-0000-0000FDC60000}"/>
    <cellStyle name="40% - Accent6 2 3 2 3 2 3" xfId="10069" xr:uid="{00000000-0005-0000-0000-0000FEC60000}"/>
    <cellStyle name="40% - Accent6 2 3 2 3 2 3 2" xfId="23228" xr:uid="{00000000-0005-0000-0000-0000FFC60000}"/>
    <cellStyle name="40% - Accent6 2 3 2 3 2 3 2 2" xfId="60566" xr:uid="{00000000-0005-0000-0000-000000C70000}"/>
    <cellStyle name="40% - Accent6 2 3 2 3 2 3 3" xfId="36596" xr:uid="{00000000-0005-0000-0000-000001C70000}"/>
    <cellStyle name="40% - Accent6 2 3 2 3 2 3 4" xfId="47407" xr:uid="{00000000-0005-0000-0000-000002C70000}"/>
    <cellStyle name="40% - Accent6 2 3 2 3 2 4" xfId="5346" xr:uid="{00000000-0005-0000-0000-000003C70000}"/>
    <cellStyle name="40% - Accent6 2 3 2 3 2 4 2" xfId="18505" xr:uid="{00000000-0005-0000-0000-000004C70000}"/>
    <cellStyle name="40% - Accent6 2 3 2 3 2 4 2 2" xfId="55843" xr:uid="{00000000-0005-0000-0000-000005C70000}"/>
    <cellStyle name="40% - Accent6 2 3 2 3 2 4 3" xfId="31172" xr:uid="{00000000-0005-0000-0000-000006C70000}"/>
    <cellStyle name="40% - Accent6 2 3 2 3 2 4 4" xfId="42684" xr:uid="{00000000-0005-0000-0000-000007C70000}"/>
    <cellStyle name="40% - Accent6 2 3 2 3 2 5" xfId="14793" xr:uid="{00000000-0005-0000-0000-000008C70000}"/>
    <cellStyle name="40% - Accent6 2 3 2 3 2 5 2" xfId="52131" xr:uid="{00000000-0005-0000-0000-000009C70000}"/>
    <cellStyle name="40% - Accent6 2 3 2 3 2 6" xfId="28290" xr:uid="{00000000-0005-0000-0000-00000AC70000}"/>
    <cellStyle name="40% - Accent6 2 3 2 3 2 7" xfId="38970" xr:uid="{00000000-0005-0000-0000-00000BC70000}"/>
    <cellStyle name="40% - Accent6 2 3 2 3 3" xfId="2981" xr:uid="{00000000-0005-0000-0000-00000CC70000}"/>
    <cellStyle name="40% - Accent6 2 3 2 3 3 2" xfId="11249" xr:uid="{00000000-0005-0000-0000-00000DC70000}"/>
    <cellStyle name="40% - Accent6 2 3 2 3 3 2 2" xfId="24408" xr:uid="{00000000-0005-0000-0000-00000EC70000}"/>
    <cellStyle name="40% - Accent6 2 3 2 3 3 2 2 2" xfId="61746" xr:uid="{00000000-0005-0000-0000-00000FC70000}"/>
    <cellStyle name="40% - Accent6 2 3 2 3 3 2 3" xfId="48587" xr:uid="{00000000-0005-0000-0000-000010C70000}"/>
    <cellStyle name="40% - Accent6 2 3 2 3 3 3" xfId="6526" xr:uid="{00000000-0005-0000-0000-000011C70000}"/>
    <cellStyle name="40% - Accent6 2 3 2 3 3 3 2" xfId="19685" xr:uid="{00000000-0005-0000-0000-000012C70000}"/>
    <cellStyle name="40% - Accent6 2 3 2 3 3 3 2 2" xfId="57023" xr:uid="{00000000-0005-0000-0000-000013C70000}"/>
    <cellStyle name="40% - Accent6 2 3 2 3 3 3 3" xfId="43864" xr:uid="{00000000-0005-0000-0000-000014C70000}"/>
    <cellStyle name="40% - Accent6 2 3 2 3 3 4" xfId="16142" xr:uid="{00000000-0005-0000-0000-000015C70000}"/>
    <cellStyle name="40% - Accent6 2 3 2 3 3 4 2" xfId="53480" xr:uid="{00000000-0005-0000-0000-000016C70000}"/>
    <cellStyle name="40% - Accent6 2 3 2 3 3 5" xfId="32535" xr:uid="{00000000-0005-0000-0000-000017C70000}"/>
    <cellStyle name="40% - Accent6 2 3 2 3 3 6" xfId="40319" xr:uid="{00000000-0005-0000-0000-000018C70000}"/>
    <cellStyle name="40% - Accent6 2 3 2 3 4" xfId="8889" xr:uid="{00000000-0005-0000-0000-000019C70000}"/>
    <cellStyle name="40% - Accent6 2 3 2 3 4 2" xfId="22048" xr:uid="{00000000-0005-0000-0000-00001AC70000}"/>
    <cellStyle name="40% - Accent6 2 3 2 3 4 2 2" xfId="59386" xr:uid="{00000000-0005-0000-0000-00001BC70000}"/>
    <cellStyle name="40% - Accent6 2 3 2 3 4 3" xfId="35247" xr:uid="{00000000-0005-0000-0000-00001CC70000}"/>
    <cellStyle name="40% - Accent6 2 3 2 3 4 4" xfId="46227" xr:uid="{00000000-0005-0000-0000-00001DC70000}"/>
    <cellStyle name="40% - Accent6 2 3 2 3 5" xfId="4166" xr:uid="{00000000-0005-0000-0000-00001EC70000}"/>
    <cellStyle name="40% - Accent6 2 3 2 3 5 2" xfId="17325" xr:uid="{00000000-0005-0000-0000-00001FC70000}"/>
    <cellStyle name="40% - Accent6 2 3 2 3 5 2 2" xfId="54663" xr:uid="{00000000-0005-0000-0000-000020C70000}"/>
    <cellStyle name="40% - Accent6 2 3 2 3 5 3" xfId="29823" xr:uid="{00000000-0005-0000-0000-000021C70000}"/>
    <cellStyle name="40% - Accent6 2 3 2 3 5 4" xfId="41504" xr:uid="{00000000-0005-0000-0000-000022C70000}"/>
    <cellStyle name="40% - Accent6 2 3 2 3 6" xfId="13613" xr:uid="{00000000-0005-0000-0000-000023C70000}"/>
    <cellStyle name="40% - Accent6 2 3 2 3 6 2" xfId="50951" xr:uid="{00000000-0005-0000-0000-000024C70000}"/>
    <cellStyle name="40% - Accent6 2 3 2 3 7" xfId="26941" xr:uid="{00000000-0005-0000-0000-000025C70000}"/>
    <cellStyle name="40% - Accent6 2 3 2 3 8" xfId="37790" xr:uid="{00000000-0005-0000-0000-000026C70000}"/>
    <cellStyle name="40% - Accent6 2 3 2 4" xfId="871" xr:uid="{00000000-0005-0000-0000-000027C70000}"/>
    <cellStyle name="40% - Accent6 2 3 2 4 2" xfId="2053" xr:uid="{00000000-0005-0000-0000-000028C70000}"/>
    <cellStyle name="40% - Accent6 2 3 2 4 2 2" xfId="8127" xr:uid="{00000000-0005-0000-0000-000029C70000}"/>
    <cellStyle name="40% - Accent6 2 3 2 4 2 2 2" xfId="12850" xr:uid="{00000000-0005-0000-0000-00002AC70000}"/>
    <cellStyle name="40% - Accent6 2 3 2 4 2 2 2 2" xfId="26009" xr:uid="{00000000-0005-0000-0000-00002BC70000}"/>
    <cellStyle name="40% - Accent6 2 3 2 4 2 2 2 2 2" xfId="63347" xr:uid="{00000000-0005-0000-0000-00002CC70000}"/>
    <cellStyle name="40% - Accent6 2 3 2 4 2 2 2 3" xfId="50188" xr:uid="{00000000-0005-0000-0000-00002DC70000}"/>
    <cellStyle name="40% - Accent6 2 3 2 4 2 2 3" xfId="21286" xr:uid="{00000000-0005-0000-0000-00002EC70000}"/>
    <cellStyle name="40% - Accent6 2 3 2 4 2 2 3 2" xfId="58624" xr:uid="{00000000-0005-0000-0000-00002FC70000}"/>
    <cellStyle name="40% - Accent6 2 3 2 4 2 2 4" xfId="34305" xr:uid="{00000000-0005-0000-0000-000030C70000}"/>
    <cellStyle name="40% - Accent6 2 3 2 4 2 2 5" xfId="45465" xr:uid="{00000000-0005-0000-0000-000031C70000}"/>
    <cellStyle name="40% - Accent6 2 3 2 4 2 3" xfId="10490" xr:uid="{00000000-0005-0000-0000-000032C70000}"/>
    <cellStyle name="40% - Accent6 2 3 2 4 2 3 2" xfId="23649" xr:uid="{00000000-0005-0000-0000-000033C70000}"/>
    <cellStyle name="40% - Accent6 2 3 2 4 2 3 2 2" xfId="60987" xr:uid="{00000000-0005-0000-0000-000034C70000}"/>
    <cellStyle name="40% - Accent6 2 3 2 4 2 3 3" xfId="37017" xr:uid="{00000000-0005-0000-0000-000035C70000}"/>
    <cellStyle name="40% - Accent6 2 3 2 4 2 3 4" xfId="47828" xr:uid="{00000000-0005-0000-0000-000036C70000}"/>
    <cellStyle name="40% - Accent6 2 3 2 4 2 4" xfId="5767" xr:uid="{00000000-0005-0000-0000-000037C70000}"/>
    <cellStyle name="40% - Accent6 2 3 2 4 2 4 2" xfId="18926" xr:uid="{00000000-0005-0000-0000-000038C70000}"/>
    <cellStyle name="40% - Accent6 2 3 2 4 2 4 2 2" xfId="56264" xr:uid="{00000000-0005-0000-0000-000039C70000}"/>
    <cellStyle name="40% - Accent6 2 3 2 4 2 4 3" xfId="31593" xr:uid="{00000000-0005-0000-0000-00003AC70000}"/>
    <cellStyle name="40% - Accent6 2 3 2 4 2 4 4" xfId="43105" xr:uid="{00000000-0005-0000-0000-00003BC70000}"/>
    <cellStyle name="40% - Accent6 2 3 2 4 2 5" xfId="15214" xr:uid="{00000000-0005-0000-0000-00003CC70000}"/>
    <cellStyle name="40% - Accent6 2 3 2 4 2 5 2" xfId="52552" xr:uid="{00000000-0005-0000-0000-00003DC70000}"/>
    <cellStyle name="40% - Accent6 2 3 2 4 2 6" xfId="28711" xr:uid="{00000000-0005-0000-0000-00003EC70000}"/>
    <cellStyle name="40% - Accent6 2 3 2 4 2 7" xfId="39391" xr:uid="{00000000-0005-0000-0000-00003FC70000}"/>
    <cellStyle name="40% - Accent6 2 3 2 4 3" xfId="3402" xr:uid="{00000000-0005-0000-0000-000040C70000}"/>
    <cellStyle name="40% - Accent6 2 3 2 4 3 2" xfId="11670" xr:uid="{00000000-0005-0000-0000-000041C70000}"/>
    <cellStyle name="40% - Accent6 2 3 2 4 3 2 2" xfId="24829" xr:uid="{00000000-0005-0000-0000-000042C70000}"/>
    <cellStyle name="40% - Accent6 2 3 2 4 3 2 2 2" xfId="62167" xr:uid="{00000000-0005-0000-0000-000043C70000}"/>
    <cellStyle name="40% - Accent6 2 3 2 4 3 2 3" xfId="49008" xr:uid="{00000000-0005-0000-0000-000044C70000}"/>
    <cellStyle name="40% - Accent6 2 3 2 4 3 3" xfId="6947" xr:uid="{00000000-0005-0000-0000-000045C70000}"/>
    <cellStyle name="40% - Accent6 2 3 2 4 3 3 2" xfId="20106" xr:uid="{00000000-0005-0000-0000-000046C70000}"/>
    <cellStyle name="40% - Accent6 2 3 2 4 3 3 2 2" xfId="57444" xr:uid="{00000000-0005-0000-0000-000047C70000}"/>
    <cellStyle name="40% - Accent6 2 3 2 4 3 3 3" xfId="44285" xr:uid="{00000000-0005-0000-0000-000048C70000}"/>
    <cellStyle name="40% - Accent6 2 3 2 4 3 4" xfId="16563" xr:uid="{00000000-0005-0000-0000-000049C70000}"/>
    <cellStyle name="40% - Accent6 2 3 2 4 3 4 2" xfId="53901" xr:uid="{00000000-0005-0000-0000-00004AC70000}"/>
    <cellStyle name="40% - Accent6 2 3 2 4 3 5" xfId="32956" xr:uid="{00000000-0005-0000-0000-00004BC70000}"/>
    <cellStyle name="40% - Accent6 2 3 2 4 3 6" xfId="40740" xr:uid="{00000000-0005-0000-0000-00004CC70000}"/>
    <cellStyle name="40% - Accent6 2 3 2 4 4" xfId="9310" xr:uid="{00000000-0005-0000-0000-00004DC70000}"/>
    <cellStyle name="40% - Accent6 2 3 2 4 4 2" xfId="22469" xr:uid="{00000000-0005-0000-0000-00004EC70000}"/>
    <cellStyle name="40% - Accent6 2 3 2 4 4 2 2" xfId="59807" xr:uid="{00000000-0005-0000-0000-00004FC70000}"/>
    <cellStyle name="40% - Accent6 2 3 2 4 4 3" xfId="35668" xr:uid="{00000000-0005-0000-0000-000050C70000}"/>
    <cellStyle name="40% - Accent6 2 3 2 4 4 4" xfId="46648" xr:uid="{00000000-0005-0000-0000-000051C70000}"/>
    <cellStyle name="40% - Accent6 2 3 2 4 5" xfId="4587" xr:uid="{00000000-0005-0000-0000-000052C70000}"/>
    <cellStyle name="40% - Accent6 2 3 2 4 5 2" xfId="17746" xr:uid="{00000000-0005-0000-0000-000053C70000}"/>
    <cellStyle name="40% - Accent6 2 3 2 4 5 2 2" xfId="55084" xr:uid="{00000000-0005-0000-0000-000054C70000}"/>
    <cellStyle name="40% - Accent6 2 3 2 4 5 3" xfId="30244" xr:uid="{00000000-0005-0000-0000-000055C70000}"/>
    <cellStyle name="40% - Accent6 2 3 2 4 5 4" xfId="41925" xr:uid="{00000000-0005-0000-0000-000056C70000}"/>
    <cellStyle name="40% - Accent6 2 3 2 4 6" xfId="14034" xr:uid="{00000000-0005-0000-0000-000057C70000}"/>
    <cellStyle name="40% - Accent6 2 3 2 4 6 2" xfId="51372" xr:uid="{00000000-0005-0000-0000-000058C70000}"/>
    <cellStyle name="40% - Accent6 2 3 2 4 7" xfId="27362" xr:uid="{00000000-0005-0000-0000-000059C70000}"/>
    <cellStyle name="40% - Accent6 2 3 2 4 8" xfId="38211" xr:uid="{00000000-0005-0000-0000-00005AC70000}"/>
    <cellStyle name="40% - Accent6 2 3 2 5" xfId="1040" xr:uid="{00000000-0005-0000-0000-00005BC70000}"/>
    <cellStyle name="40% - Accent6 2 3 2 5 2" xfId="2222" xr:uid="{00000000-0005-0000-0000-00005CC70000}"/>
    <cellStyle name="40% - Accent6 2 3 2 5 2 2" xfId="8296" xr:uid="{00000000-0005-0000-0000-00005DC70000}"/>
    <cellStyle name="40% - Accent6 2 3 2 5 2 2 2" xfId="13019" xr:uid="{00000000-0005-0000-0000-00005EC70000}"/>
    <cellStyle name="40% - Accent6 2 3 2 5 2 2 2 2" xfId="26178" xr:uid="{00000000-0005-0000-0000-00005FC70000}"/>
    <cellStyle name="40% - Accent6 2 3 2 5 2 2 2 2 2" xfId="63516" xr:uid="{00000000-0005-0000-0000-000060C70000}"/>
    <cellStyle name="40% - Accent6 2 3 2 5 2 2 2 3" xfId="50357" xr:uid="{00000000-0005-0000-0000-000061C70000}"/>
    <cellStyle name="40% - Accent6 2 3 2 5 2 2 3" xfId="21455" xr:uid="{00000000-0005-0000-0000-000062C70000}"/>
    <cellStyle name="40% - Accent6 2 3 2 5 2 2 3 2" xfId="58793" xr:uid="{00000000-0005-0000-0000-000063C70000}"/>
    <cellStyle name="40% - Accent6 2 3 2 5 2 2 4" xfId="34474" xr:uid="{00000000-0005-0000-0000-000064C70000}"/>
    <cellStyle name="40% - Accent6 2 3 2 5 2 2 5" xfId="45634" xr:uid="{00000000-0005-0000-0000-000065C70000}"/>
    <cellStyle name="40% - Accent6 2 3 2 5 2 3" xfId="10659" xr:uid="{00000000-0005-0000-0000-000066C70000}"/>
    <cellStyle name="40% - Accent6 2 3 2 5 2 3 2" xfId="23818" xr:uid="{00000000-0005-0000-0000-000067C70000}"/>
    <cellStyle name="40% - Accent6 2 3 2 5 2 3 2 2" xfId="61156" xr:uid="{00000000-0005-0000-0000-000068C70000}"/>
    <cellStyle name="40% - Accent6 2 3 2 5 2 3 3" xfId="37186" xr:uid="{00000000-0005-0000-0000-000069C70000}"/>
    <cellStyle name="40% - Accent6 2 3 2 5 2 3 4" xfId="47997" xr:uid="{00000000-0005-0000-0000-00006AC70000}"/>
    <cellStyle name="40% - Accent6 2 3 2 5 2 4" xfId="5936" xr:uid="{00000000-0005-0000-0000-00006BC70000}"/>
    <cellStyle name="40% - Accent6 2 3 2 5 2 4 2" xfId="19095" xr:uid="{00000000-0005-0000-0000-00006CC70000}"/>
    <cellStyle name="40% - Accent6 2 3 2 5 2 4 2 2" xfId="56433" xr:uid="{00000000-0005-0000-0000-00006DC70000}"/>
    <cellStyle name="40% - Accent6 2 3 2 5 2 4 3" xfId="31762" xr:uid="{00000000-0005-0000-0000-00006EC70000}"/>
    <cellStyle name="40% - Accent6 2 3 2 5 2 4 4" xfId="43274" xr:uid="{00000000-0005-0000-0000-00006FC70000}"/>
    <cellStyle name="40% - Accent6 2 3 2 5 2 5" xfId="15383" xr:uid="{00000000-0005-0000-0000-000070C70000}"/>
    <cellStyle name="40% - Accent6 2 3 2 5 2 5 2" xfId="52721" xr:uid="{00000000-0005-0000-0000-000071C70000}"/>
    <cellStyle name="40% - Accent6 2 3 2 5 2 6" xfId="28880" xr:uid="{00000000-0005-0000-0000-000072C70000}"/>
    <cellStyle name="40% - Accent6 2 3 2 5 2 7" xfId="39560" xr:uid="{00000000-0005-0000-0000-000073C70000}"/>
    <cellStyle name="40% - Accent6 2 3 2 5 3" xfId="3571" xr:uid="{00000000-0005-0000-0000-000074C70000}"/>
    <cellStyle name="40% - Accent6 2 3 2 5 3 2" xfId="11839" xr:uid="{00000000-0005-0000-0000-000075C70000}"/>
    <cellStyle name="40% - Accent6 2 3 2 5 3 2 2" xfId="24998" xr:uid="{00000000-0005-0000-0000-000076C70000}"/>
    <cellStyle name="40% - Accent6 2 3 2 5 3 2 2 2" xfId="62336" xr:uid="{00000000-0005-0000-0000-000077C70000}"/>
    <cellStyle name="40% - Accent6 2 3 2 5 3 2 3" xfId="49177" xr:uid="{00000000-0005-0000-0000-000078C70000}"/>
    <cellStyle name="40% - Accent6 2 3 2 5 3 3" xfId="7116" xr:uid="{00000000-0005-0000-0000-000079C70000}"/>
    <cellStyle name="40% - Accent6 2 3 2 5 3 3 2" xfId="20275" xr:uid="{00000000-0005-0000-0000-00007AC70000}"/>
    <cellStyle name="40% - Accent6 2 3 2 5 3 3 2 2" xfId="57613" xr:uid="{00000000-0005-0000-0000-00007BC70000}"/>
    <cellStyle name="40% - Accent6 2 3 2 5 3 3 3" xfId="44454" xr:uid="{00000000-0005-0000-0000-00007CC70000}"/>
    <cellStyle name="40% - Accent6 2 3 2 5 3 4" xfId="16732" xr:uid="{00000000-0005-0000-0000-00007DC70000}"/>
    <cellStyle name="40% - Accent6 2 3 2 5 3 4 2" xfId="54070" xr:uid="{00000000-0005-0000-0000-00007EC70000}"/>
    <cellStyle name="40% - Accent6 2 3 2 5 3 5" xfId="33125" xr:uid="{00000000-0005-0000-0000-00007FC70000}"/>
    <cellStyle name="40% - Accent6 2 3 2 5 3 6" xfId="40909" xr:uid="{00000000-0005-0000-0000-000080C70000}"/>
    <cellStyle name="40% - Accent6 2 3 2 5 4" xfId="9479" xr:uid="{00000000-0005-0000-0000-000081C70000}"/>
    <cellStyle name="40% - Accent6 2 3 2 5 4 2" xfId="22638" xr:uid="{00000000-0005-0000-0000-000082C70000}"/>
    <cellStyle name="40% - Accent6 2 3 2 5 4 2 2" xfId="59976" xr:uid="{00000000-0005-0000-0000-000083C70000}"/>
    <cellStyle name="40% - Accent6 2 3 2 5 4 3" xfId="35837" xr:uid="{00000000-0005-0000-0000-000084C70000}"/>
    <cellStyle name="40% - Accent6 2 3 2 5 4 4" xfId="46817" xr:uid="{00000000-0005-0000-0000-000085C70000}"/>
    <cellStyle name="40% - Accent6 2 3 2 5 5" xfId="4756" xr:uid="{00000000-0005-0000-0000-000086C70000}"/>
    <cellStyle name="40% - Accent6 2 3 2 5 5 2" xfId="17915" xr:uid="{00000000-0005-0000-0000-000087C70000}"/>
    <cellStyle name="40% - Accent6 2 3 2 5 5 2 2" xfId="55253" xr:uid="{00000000-0005-0000-0000-000088C70000}"/>
    <cellStyle name="40% - Accent6 2 3 2 5 5 3" xfId="30413" xr:uid="{00000000-0005-0000-0000-000089C70000}"/>
    <cellStyle name="40% - Accent6 2 3 2 5 5 4" xfId="42094" xr:uid="{00000000-0005-0000-0000-00008AC70000}"/>
    <cellStyle name="40% - Accent6 2 3 2 5 6" xfId="14203" xr:uid="{00000000-0005-0000-0000-00008BC70000}"/>
    <cellStyle name="40% - Accent6 2 3 2 5 6 2" xfId="51541" xr:uid="{00000000-0005-0000-0000-00008CC70000}"/>
    <cellStyle name="40% - Accent6 2 3 2 5 7" xfId="27531" xr:uid="{00000000-0005-0000-0000-00008DC70000}"/>
    <cellStyle name="40% - Accent6 2 3 2 5 8" xfId="38380" xr:uid="{00000000-0005-0000-0000-00008EC70000}"/>
    <cellStyle name="40% - Accent6 2 3 2 6" xfId="1211" xr:uid="{00000000-0005-0000-0000-00008FC70000}"/>
    <cellStyle name="40% - Accent6 2 3 2 6 2" xfId="2391" xr:uid="{00000000-0005-0000-0000-000090C70000}"/>
    <cellStyle name="40% - Accent6 2 3 2 6 2 2" xfId="8465" xr:uid="{00000000-0005-0000-0000-000091C70000}"/>
    <cellStyle name="40% - Accent6 2 3 2 6 2 2 2" xfId="13188" xr:uid="{00000000-0005-0000-0000-000092C70000}"/>
    <cellStyle name="40% - Accent6 2 3 2 6 2 2 2 2" xfId="26347" xr:uid="{00000000-0005-0000-0000-000093C70000}"/>
    <cellStyle name="40% - Accent6 2 3 2 6 2 2 2 2 2" xfId="63685" xr:uid="{00000000-0005-0000-0000-000094C70000}"/>
    <cellStyle name="40% - Accent6 2 3 2 6 2 2 2 3" xfId="50526" xr:uid="{00000000-0005-0000-0000-000095C70000}"/>
    <cellStyle name="40% - Accent6 2 3 2 6 2 2 3" xfId="21624" xr:uid="{00000000-0005-0000-0000-000096C70000}"/>
    <cellStyle name="40% - Accent6 2 3 2 6 2 2 3 2" xfId="58962" xr:uid="{00000000-0005-0000-0000-000097C70000}"/>
    <cellStyle name="40% - Accent6 2 3 2 6 2 2 4" xfId="34643" xr:uid="{00000000-0005-0000-0000-000098C70000}"/>
    <cellStyle name="40% - Accent6 2 3 2 6 2 2 5" xfId="45803" xr:uid="{00000000-0005-0000-0000-000099C70000}"/>
    <cellStyle name="40% - Accent6 2 3 2 6 2 3" xfId="10828" xr:uid="{00000000-0005-0000-0000-00009AC70000}"/>
    <cellStyle name="40% - Accent6 2 3 2 6 2 3 2" xfId="23987" xr:uid="{00000000-0005-0000-0000-00009BC70000}"/>
    <cellStyle name="40% - Accent6 2 3 2 6 2 3 2 2" xfId="61325" xr:uid="{00000000-0005-0000-0000-00009CC70000}"/>
    <cellStyle name="40% - Accent6 2 3 2 6 2 3 3" xfId="37355" xr:uid="{00000000-0005-0000-0000-00009DC70000}"/>
    <cellStyle name="40% - Accent6 2 3 2 6 2 3 4" xfId="48166" xr:uid="{00000000-0005-0000-0000-00009EC70000}"/>
    <cellStyle name="40% - Accent6 2 3 2 6 2 4" xfId="6105" xr:uid="{00000000-0005-0000-0000-00009FC70000}"/>
    <cellStyle name="40% - Accent6 2 3 2 6 2 4 2" xfId="19264" xr:uid="{00000000-0005-0000-0000-0000A0C70000}"/>
    <cellStyle name="40% - Accent6 2 3 2 6 2 4 2 2" xfId="56602" xr:uid="{00000000-0005-0000-0000-0000A1C70000}"/>
    <cellStyle name="40% - Accent6 2 3 2 6 2 4 3" xfId="31931" xr:uid="{00000000-0005-0000-0000-0000A2C70000}"/>
    <cellStyle name="40% - Accent6 2 3 2 6 2 4 4" xfId="43443" xr:uid="{00000000-0005-0000-0000-0000A3C70000}"/>
    <cellStyle name="40% - Accent6 2 3 2 6 2 5" xfId="15552" xr:uid="{00000000-0005-0000-0000-0000A4C70000}"/>
    <cellStyle name="40% - Accent6 2 3 2 6 2 5 2" xfId="52890" xr:uid="{00000000-0005-0000-0000-0000A5C70000}"/>
    <cellStyle name="40% - Accent6 2 3 2 6 2 6" xfId="29049" xr:uid="{00000000-0005-0000-0000-0000A6C70000}"/>
    <cellStyle name="40% - Accent6 2 3 2 6 2 7" xfId="39729" xr:uid="{00000000-0005-0000-0000-0000A7C70000}"/>
    <cellStyle name="40% - Accent6 2 3 2 6 3" xfId="3740" xr:uid="{00000000-0005-0000-0000-0000A8C70000}"/>
    <cellStyle name="40% - Accent6 2 3 2 6 3 2" xfId="12008" xr:uid="{00000000-0005-0000-0000-0000A9C70000}"/>
    <cellStyle name="40% - Accent6 2 3 2 6 3 2 2" xfId="25167" xr:uid="{00000000-0005-0000-0000-0000AAC70000}"/>
    <cellStyle name="40% - Accent6 2 3 2 6 3 2 2 2" xfId="62505" xr:uid="{00000000-0005-0000-0000-0000ABC70000}"/>
    <cellStyle name="40% - Accent6 2 3 2 6 3 2 3" xfId="49346" xr:uid="{00000000-0005-0000-0000-0000ACC70000}"/>
    <cellStyle name="40% - Accent6 2 3 2 6 3 3" xfId="7285" xr:uid="{00000000-0005-0000-0000-0000ADC70000}"/>
    <cellStyle name="40% - Accent6 2 3 2 6 3 3 2" xfId="20444" xr:uid="{00000000-0005-0000-0000-0000AEC70000}"/>
    <cellStyle name="40% - Accent6 2 3 2 6 3 3 2 2" xfId="57782" xr:uid="{00000000-0005-0000-0000-0000AFC70000}"/>
    <cellStyle name="40% - Accent6 2 3 2 6 3 3 3" xfId="44623" xr:uid="{00000000-0005-0000-0000-0000B0C70000}"/>
    <cellStyle name="40% - Accent6 2 3 2 6 3 4" xfId="16901" xr:uid="{00000000-0005-0000-0000-0000B1C70000}"/>
    <cellStyle name="40% - Accent6 2 3 2 6 3 4 2" xfId="54239" xr:uid="{00000000-0005-0000-0000-0000B2C70000}"/>
    <cellStyle name="40% - Accent6 2 3 2 6 3 5" xfId="33294" xr:uid="{00000000-0005-0000-0000-0000B3C70000}"/>
    <cellStyle name="40% - Accent6 2 3 2 6 3 6" xfId="41078" xr:uid="{00000000-0005-0000-0000-0000B4C70000}"/>
    <cellStyle name="40% - Accent6 2 3 2 6 4" xfId="9648" xr:uid="{00000000-0005-0000-0000-0000B5C70000}"/>
    <cellStyle name="40% - Accent6 2 3 2 6 4 2" xfId="22807" xr:uid="{00000000-0005-0000-0000-0000B6C70000}"/>
    <cellStyle name="40% - Accent6 2 3 2 6 4 2 2" xfId="60145" xr:uid="{00000000-0005-0000-0000-0000B7C70000}"/>
    <cellStyle name="40% - Accent6 2 3 2 6 4 3" xfId="36006" xr:uid="{00000000-0005-0000-0000-0000B8C70000}"/>
    <cellStyle name="40% - Accent6 2 3 2 6 4 4" xfId="46986" xr:uid="{00000000-0005-0000-0000-0000B9C70000}"/>
    <cellStyle name="40% - Accent6 2 3 2 6 5" xfId="4925" xr:uid="{00000000-0005-0000-0000-0000BAC70000}"/>
    <cellStyle name="40% - Accent6 2 3 2 6 5 2" xfId="18084" xr:uid="{00000000-0005-0000-0000-0000BBC70000}"/>
    <cellStyle name="40% - Accent6 2 3 2 6 5 2 2" xfId="55422" xr:uid="{00000000-0005-0000-0000-0000BCC70000}"/>
    <cellStyle name="40% - Accent6 2 3 2 6 5 3" xfId="30582" xr:uid="{00000000-0005-0000-0000-0000BDC70000}"/>
    <cellStyle name="40% - Accent6 2 3 2 6 5 4" xfId="42263" xr:uid="{00000000-0005-0000-0000-0000BEC70000}"/>
    <cellStyle name="40% - Accent6 2 3 2 6 6" xfId="14372" xr:uid="{00000000-0005-0000-0000-0000BFC70000}"/>
    <cellStyle name="40% - Accent6 2 3 2 6 6 2" xfId="51710" xr:uid="{00000000-0005-0000-0000-0000C0C70000}"/>
    <cellStyle name="40% - Accent6 2 3 2 6 7" xfId="27700" xr:uid="{00000000-0005-0000-0000-0000C1C70000}"/>
    <cellStyle name="40% - Accent6 2 3 2 6 8" xfId="38549" xr:uid="{00000000-0005-0000-0000-0000C2C70000}"/>
    <cellStyle name="40% - Accent6 2 3 2 7" xfId="1435" xr:uid="{00000000-0005-0000-0000-0000C3C70000}"/>
    <cellStyle name="40% - Accent6 2 3 2 7 2" xfId="2784" xr:uid="{00000000-0005-0000-0000-0000C4C70000}"/>
    <cellStyle name="40% - Accent6 2 3 2 7 2 2" xfId="12232" xr:uid="{00000000-0005-0000-0000-0000C5C70000}"/>
    <cellStyle name="40% - Accent6 2 3 2 7 2 2 2" xfId="25391" xr:uid="{00000000-0005-0000-0000-0000C6C70000}"/>
    <cellStyle name="40% - Accent6 2 3 2 7 2 2 2 2" xfId="62729" xr:uid="{00000000-0005-0000-0000-0000C7C70000}"/>
    <cellStyle name="40% - Accent6 2 3 2 7 2 2 3" xfId="33687" xr:uid="{00000000-0005-0000-0000-0000C8C70000}"/>
    <cellStyle name="40% - Accent6 2 3 2 7 2 2 4" xfId="49570" xr:uid="{00000000-0005-0000-0000-0000C9C70000}"/>
    <cellStyle name="40% - Accent6 2 3 2 7 2 3" xfId="7509" xr:uid="{00000000-0005-0000-0000-0000CAC70000}"/>
    <cellStyle name="40% - Accent6 2 3 2 7 2 3 2" xfId="20668" xr:uid="{00000000-0005-0000-0000-0000CBC70000}"/>
    <cellStyle name="40% - Accent6 2 3 2 7 2 3 2 2" xfId="58006" xr:uid="{00000000-0005-0000-0000-0000CCC70000}"/>
    <cellStyle name="40% - Accent6 2 3 2 7 2 3 3" xfId="36399" xr:uid="{00000000-0005-0000-0000-0000CDC70000}"/>
    <cellStyle name="40% - Accent6 2 3 2 7 2 3 4" xfId="44847" xr:uid="{00000000-0005-0000-0000-0000CEC70000}"/>
    <cellStyle name="40% - Accent6 2 3 2 7 2 4" xfId="15945" xr:uid="{00000000-0005-0000-0000-0000CFC70000}"/>
    <cellStyle name="40% - Accent6 2 3 2 7 2 4 2" xfId="30975" xr:uid="{00000000-0005-0000-0000-0000D0C70000}"/>
    <cellStyle name="40% - Accent6 2 3 2 7 2 4 3" xfId="53283" xr:uid="{00000000-0005-0000-0000-0000D1C70000}"/>
    <cellStyle name="40% - Accent6 2 3 2 7 2 5" xfId="28093" xr:uid="{00000000-0005-0000-0000-0000D2C70000}"/>
    <cellStyle name="40% - Accent6 2 3 2 7 2 6" xfId="40122" xr:uid="{00000000-0005-0000-0000-0000D3C70000}"/>
    <cellStyle name="40% - Accent6 2 3 2 7 3" xfId="9872" xr:uid="{00000000-0005-0000-0000-0000D4C70000}"/>
    <cellStyle name="40% - Accent6 2 3 2 7 3 2" xfId="23031" xr:uid="{00000000-0005-0000-0000-0000D5C70000}"/>
    <cellStyle name="40% - Accent6 2 3 2 7 3 2 2" xfId="60369" xr:uid="{00000000-0005-0000-0000-0000D6C70000}"/>
    <cellStyle name="40% - Accent6 2 3 2 7 3 3" xfId="32338" xr:uid="{00000000-0005-0000-0000-0000D7C70000}"/>
    <cellStyle name="40% - Accent6 2 3 2 7 3 4" xfId="47210" xr:uid="{00000000-0005-0000-0000-0000D8C70000}"/>
    <cellStyle name="40% - Accent6 2 3 2 7 4" xfId="5149" xr:uid="{00000000-0005-0000-0000-0000D9C70000}"/>
    <cellStyle name="40% - Accent6 2 3 2 7 4 2" xfId="18308" xr:uid="{00000000-0005-0000-0000-0000DAC70000}"/>
    <cellStyle name="40% - Accent6 2 3 2 7 4 2 2" xfId="55646" xr:uid="{00000000-0005-0000-0000-0000DBC70000}"/>
    <cellStyle name="40% - Accent6 2 3 2 7 4 3" xfId="35050" xr:uid="{00000000-0005-0000-0000-0000DCC70000}"/>
    <cellStyle name="40% - Accent6 2 3 2 7 4 4" xfId="42487" xr:uid="{00000000-0005-0000-0000-0000DDC70000}"/>
    <cellStyle name="40% - Accent6 2 3 2 7 5" xfId="14596" xr:uid="{00000000-0005-0000-0000-0000DEC70000}"/>
    <cellStyle name="40% - Accent6 2 3 2 7 5 2" xfId="29626" xr:uid="{00000000-0005-0000-0000-0000DFC70000}"/>
    <cellStyle name="40% - Accent6 2 3 2 7 5 3" xfId="51934" xr:uid="{00000000-0005-0000-0000-0000E0C70000}"/>
    <cellStyle name="40% - Accent6 2 3 2 7 6" xfId="26744" xr:uid="{00000000-0005-0000-0000-0000E1C70000}"/>
    <cellStyle name="40% - Accent6 2 3 2 7 7" xfId="38773" xr:uid="{00000000-0005-0000-0000-0000E2C70000}"/>
    <cellStyle name="40% - Accent6 2 3 2 8" xfId="2560" xr:uid="{00000000-0005-0000-0000-0000E3C70000}"/>
    <cellStyle name="40% - Accent6 2 3 2 8 2" xfId="11052" xr:uid="{00000000-0005-0000-0000-0000E4C70000}"/>
    <cellStyle name="40% - Accent6 2 3 2 8 2 2" xfId="24211" xr:uid="{00000000-0005-0000-0000-0000E5C70000}"/>
    <cellStyle name="40% - Accent6 2 3 2 8 2 2 2" xfId="61549" xr:uid="{00000000-0005-0000-0000-0000E6C70000}"/>
    <cellStyle name="40% - Accent6 2 3 2 8 2 3" xfId="33463" xr:uid="{00000000-0005-0000-0000-0000E7C70000}"/>
    <cellStyle name="40% - Accent6 2 3 2 8 2 4" xfId="48390" xr:uid="{00000000-0005-0000-0000-0000E8C70000}"/>
    <cellStyle name="40% - Accent6 2 3 2 8 3" xfId="6329" xr:uid="{00000000-0005-0000-0000-0000E9C70000}"/>
    <cellStyle name="40% - Accent6 2 3 2 8 3 2" xfId="19488" xr:uid="{00000000-0005-0000-0000-0000EAC70000}"/>
    <cellStyle name="40% - Accent6 2 3 2 8 3 2 2" xfId="56826" xr:uid="{00000000-0005-0000-0000-0000EBC70000}"/>
    <cellStyle name="40% - Accent6 2 3 2 8 3 3" xfId="36175" xr:uid="{00000000-0005-0000-0000-0000ECC70000}"/>
    <cellStyle name="40% - Accent6 2 3 2 8 3 4" xfId="43667" xr:uid="{00000000-0005-0000-0000-0000EDC70000}"/>
    <cellStyle name="40% - Accent6 2 3 2 8 4" xfId="15721" xr:uid="{00000000-0005-0000-0000-0000EEC70000}"/>
    <cellStyle name="40% - Accent6 2 3 2 8 4 2" xfId="30751" xr:uid="{00000000-0005-0000-0000-0000EFC70000}"/>
    <cellStyle name="40% - Accent6 2 3 2 8 4 3" xfId="53059" xr:uid="{00000000-0005-0000-0000-0000F0C70000}"/>
    <cellStyle name="40% - Accent6 2 3 2 8 5" xfId="27869" xr:uid="{00000000-0005-0000-0000-0000F1C70000}"/>
    <cellStyle name="40% - Accent6 2 3 2 8 6" xfId="39898" xr:uid="{00000000-0005-0000-0000-0000F2C70000}"/>
    <cellStyle name="40% - Accent6 2 3 2 9" xfId="8692" xr:uid="{00000000-0005-0000-0000-0000F3C70000}"/>
    <cellStyle name="40% - Accent6 2 3 2 9 2" xfId="21851" xr:uid="{00000000-0005-0000-0000-0000F4C70000}"/>
    <cellStyle name="40% - Accent6 2 3 2 9 2 2" xfId="59189" xr:uid="{00000000-0005-0000-0000-0000F5C70000}"/>
    <cellStyle name="40% - Accent6 2 3 2 9 3" xfId="29402" xr:uid="{00000000-0005-0000-0000-0000F6C70000}"/>
    <cellStyle name="40% - Accent6 2 3 2 9 4" xfId="46030" xr:uid="{00000000-0005-0000-0000-0000F7C70000}"/>
    <cellStyle name="40% - Accent6 2 3 3" xfId="562" xr:uid="{00000000-0005-0000-0000-0000F8C70000}"/>
    <cellStyle name="40% - Accent6 2 3 3 2" xfId="1744" xr:uid="{00000000-0005-0000-0000-0000F9C70000}"/>
    <cellStyle name="40% - Accent6 2 3 3 2 2" xfId="7818" xr:uid="{00000000-0005-0000-0000-0000FAC70000}"/>
    <cellStyle name="40% - Accent6 2 3 3 2 2 2" xfId="12541" xr:uid="{00000000-0005-0000-0000-0000FBC70000}"/>
    <cellStyle name="40% - Accent6 2 3 3 2 2 2 2" xfId="25700" xr:uid="{00000000-0005-0000-0000-0000FCC70000}"/>
    <cellStyle name="40% - Accent6 2 3 3 2 2 2 2 2" xfId="63038" xr:uid="{00000000-0005-0000-0000-0000FDC70000}"/>
    <cellStyle name="40% - Accent6 2 3 3 2 2 2 3" xfId="49879" xr:uid="{00000000-0005-0000-0000-0000FEC70000}"/>
    <cellStyle name="40% - Accent6 2 3 3 2 2 3" xfId="20977" xr:uid="{00000000-0005-0000-0000-0000FFC70000}"/>
    <cellStyle name="40% - Accent6 2 3 3 2 2 3 2" xfId="58315" xr:uid="{00000000-0005-0000-0000-000000C80000}"/>
    <cellStyle name="40% - Accent6 2 3 3 2 2 4" xfId="33996" xr:uid="{00000000-0005-0000-0000-000001C80000}"/>
    <cellStyle name="40% - Accent6 2 3 3 2 2 5" xfId="45156" xr:uid="{00000000-0005-0000-0000-000002C80000}"/>
    <cellStyle name="40% - Accent6 2 3 3 2 3" xfId="10181" xr:uid="{00000000-0005-0000-0000-000003C80000}"/>
    <cellStyle name="40% - Accent6 2 3 3 2 3 2" xfId="23340" xr:uid="{00000000-0005-0000-0000-000004C80000}"/>
    <cellStyle name="40% - Accent6 2 3 3 2 3 2 2" xfId="60678" xr:uid="{00000000-0005-0000-0000-000005C80000}"/>
    <cellStyle name="40% - Accent6 2 3 3 2 3 3" xfId="36708" xr:uid="{00000000-0005-0000-0000-000006C80000}"/>
    <cellStyle name="40% - Accent6 2 3 3 2 3 4" xfId="47519" xr:uid="{00000000-0005-0000-0000-000007C80000}"/>
    <cellStyle name="40% - Accent6 2 3 3 2 4" xfId="5458" xr:uid="{00000000-0005-0000-0000-000008C80000}"/>
    <cellStyle name="40% - Accent6 2 3 3 2 4 2" xfId="18617" xr:uid="{00000000-0005-0000-0000-000009C80000}"/>
    <cellStyle name="40% - Accent6 2 3 3 2 4 2 2" xfId="55955" xr:uid="{00000000-0005-0000-0000-00000AC80000}"/>
    <cellStyle name="40% - Accent6 2 3 3 2 4 3" xfId="31284" xr:uid="{00000000-0005-0000-0000-00000BC80000}"/>
    <cellStyle name="40% - Accent6 2 3 3 2 4 4" xfId="42796" xr:uid="{00000000-0005-0000-0000-00000CC80000}"/>
    <cellStyle name="40% - Accent6 2 3 3 2 5" xfId="14905" xr:uid="{00000000-0005-0000-0000-00000DC80000}"/>
    <cellStyle name="40% - Accent6 2 3 3 2 5 2" xfId="52243" xr:uid="{00000000-0005-0000-0000-00000EC80000}"/>
    <cellStyle name="40% - Accent6 2 3 3 2 6" xfId="28402" xr:uid="{00000000-0005-0000-0000-00000FC80000}"/>
    <cellStyle name="40% - Accent6 2 3 3 2 7" xfId="39082" xr:uid="{00000000-0005-0000-0000-000010C80000}"/>
    <cellStyle name="40% - Accent6 2 3 3 3" xfId="3093" xr:uid="{00000000-0005-0000-0000-000011C80000}"/>
    <cellStyle name="40% - Accent6 2 3 3 3 2" xfId="11361" xr:uid="{00000000-0005-0000-0000-000012C80000}"/>
    <cellStyle name="40% - Accent6 2 3 3 3 2 2" xfId="24520" xr:uid="{00000000-0005-0000-0000-000013C80000}"/>
    <cellStyle name="40% - Accent6 2 3 3 3 2 2 2" xfId="61858" xr:uid="{00000000-0005-0000-0000-000014C80000}"/>
    <cellStyle name="40% - Accent6 2 3 3 3 2 3" xfId="48699" xr:uid="{00000000-0005-0000-0000-000015C80000}"/>
    <cellStyle name="40% - Accent6 2 3 3 3 3" xfId="6638" xr:uid="{00000000-0005-0000-0000-000016C80000}"/>
    <cellStyle name="40% - Accent6 2 3 3 3 3 2" xfId="19797" xr:uid="{00000000-0005-0000-0000-000017C80000}"/>
    <cellStyle name="40% - Accent6 2 3 3 3 3 2 2" xfId="57135" xr:uid="{00000000-0005-0000-0000-000018C80000}"/>
    <cellStyle name="40% - Accent6 2 3 3 3 3 3" xfId="43976" xr:uid="{00000000-0005-0000-0000-000019C80000}"/>
    <cellStyle name="40% - Accent6 2 3 3 3 4" xfId="16254" xr:uid="{00000000-0005-0000-0000-00001AC80000}"/>
    <cellStyle name="40% - Accent6 2 3 3 3 4 2" xfId="53592" xr:uid="{00000000-0005-0000-0000-00001BC80000}"/>
    <cellStyle name="40% - Accent6 2 3 3 3 5" xfId="32647" xr:uid="{00000000-0005-0000-0000-00001CC80000}"/>
    <cellStyle name="40% - Accent6 2 3 3 3 6" xfId="40431" xr:uid="{00000000-0005-0000-0000-00001DC80000}"/>
    <cellStyle name="40% - Accent6 2 3 3 4" xfId="9001" xr:uid="{00000000-0005-0000-0000-00001EC80000}"/>
    <cellStyle name="40% - Accent6 2 3 3 4 2" xfId="22160" xr:uid="{00000000-0005-0000-0000-00001FC80000}"/>
    <cellStyle name="40% - Accent6 2 3 3 4 2 2" xfId="59498" xr:uid="{00000000-0005-0000-0000-000020C80000}"/>
    <cellStyle name="40% - Accent6 2 3 3 4 3" xfId="35359" xr:uid="{00000000-0005-0000-0000-000021C80000}"/>
    <cellStyle name="40% - Accent6 2 3 3 4 4" xfId="46339" xr:uid="{00000000-0005-0000-0000-000022C80000}"/>
    <cellStyle name="40% - Accent6 2 3 3 5" xfId="4278" xr:uid="{00000000-0005-0000-0000-000023C80000}"/>
    <cellStyle name="40% - Accent6 2 3 3 5 2" xfId="17437" xr:uid="{00000000-0005-0000-0000-000024C80000}"/>
    <cellStyle name="40% - Accent6 2 3 3 5 2 2" xfId="54775" xr:uid="{00000000-0005-0000-0000-000025C80000}"/>
    <cellStyle name="40% - Accent6 2 3 3 5 3" xfId="29935" xr:uid="{00000000-0005-0000-0000-000026C80000}"/>
    <cellStyle name="40% - Accent6 2 3 3 5 4" xfId="41616" xr:uid="{00000000-0005-0000-0000-000027C80000}"/>
    <cellStyle name="40% - Accent6 2 3 3 6" xfId="13725" xr:uid="{00000000-0005-0000-0000-000028C80000}"/>
    <cellStyle name="40% - Accent6 2 3 3 6 2" xfId="51063" xr:uid="{00000000-0005-0000-0000-000029C80000}"/>
    <cellStyle name="40% - Accent6 2 3 3 7" xfId="27053" xr:uid="{00000000-0005-0000-0000-00002AC80000}"/>
    <cellStyle name="40% - Accent6 2 3 3 8" xfId="37902" xr:uid="{00000000-0005-0000-0000-00002BC80000}"/>
    <cellStyle name="40% - Accent6 2 3 4" xfId="365" xr:uid="{00000000-0005-0000-0000-00002CC80000}"/>
    <cellStyle name="40% - Accent6 2 3 4 2" xfId="1547" xr:uid="{00000000-0005-0000-0000-00002DC80000}"/>
    <cellStyle name="40% - Accent6 2 3 4 2 2" xfId="7621" xr:uid="{00000000-0005-0000-0000-00002EC80000}"/>
    <cellStyle name="40% - Accent6 2 3 4 2 2 2" xfId="12344" xr:uid="{00000000-0005-0000-0000-00002FC80000}"/>
    <cellStyle name="40% - Accent6 2 3 4 2 2 2 2" xfId="25503" xr:uid="{00000000-0005-0000-0000-000030C80000}"/>
    <cellStyle name="40% - Accent6 2 3 4 2 2 2 2 2" xfId="62841" xr:uid="{00000000-0005-0000-0000-000031C80000}"/>
    <cellStyle name="40% - Accent6 2 3 4 2 2 2 3" xfId="49682" xr:uid="{00000000-0005-0000-0000-000032C80000}"/>
    <cellStyle name="40% - Accent6 2 3 4 2 2 3" xfId="20780" xr:uid="{00000000-0005-0000-0000-000033C80000}"/>
    <cellStyle name="40% - Accent6 2 3 4 2 2 3 2" xfId="58118" xr:uid="{00000000-0005-0000-0000-000034C80000}"/>
    <cellStyle name="40% - Accent6 2 3 4 2 2 4" xfId="33799" xr:uid="{00000000-0005-0000-0000-000035C80000}"/>
    <cellStyle name="40% - Accent6 2 3 4 2 2 5" xfId="44959" xr:uid="{00000000-0005-0000-0000-000036C80000}"/>
    <cellStyle name="40% - Accent6 2 3 4 2 3" xfId="9984" xr:uid="{00000000-0005-0000-0000-000037C80000}"/>
    <cellStyle name="40% - Accent6 2 3 4 2 3 2" xfId="23143" xr:uid="{00000000-0005-0000-0000-000038C80000}"/>
    <cellStyle name="40% - Accent6 2 3 4 2 3 2 2" xfId="60481" xr:uid="{00000000-0005-0000-0000-000039C80000}"/>
    <cellStyle name="40% - Accent6 2 3 4 2 3 3" xfId="36511" xr:uid="{00000000-0005-0000-0000-00003AC80000}"/>
    <cellStyle name="40% - Accent6 2 3 4 2 3 4" xfId="47322" xr:uid="{00000000-0005-0000-0000-00003BC80000}"/>
    <cellStyle name="40% - Accent6 2 3 4 2 4" xfId="5261" xr:uid="{00000000-0005-0000-0000-00003CC80000}"/>
    <cellStyle name="40% - Accent6 2 3 4 2 4 2" xfId="18420" xr:uid="{00000000-0005-0000-0000-00003DC80000}"/>
    <cellStyle name="40% - Accent6 2 3 4 2 4 2 2" xfId="55758" xr:uid="{00000000-0005-0000-0000-00003EC80000}"/>
    <cellStyle name="40% - Accent6 2 3 4 2 4 3" xfId="31087" xr:uid="{00000000-0005-0000-0000-00003FC80000}"/>
    <cellStyle name="40% - Accent6 2 3 4 2 4 4" xfId="42599" xr:uid="{00000000-0005-0000-0000-000040C80000}"/>
    <cellStyle name="40% - Accent6 2 3 4 2 5" xfId="14708" xr:uid="{00000000-0005-0000-0000-000041C80000}"/>
    <cellStyle name="40% - Accent6 2 3 4 2 5 2" xfId="52046" xr:uid="{00000000-0005-0000-0000-000042C80000}"/>
    <cellStyle name="40% - Accent6 2 3 4 2 6" xfId="28205" xr:uid="{00000000-0005-0000-0000-000043C80000}"/>
    <cellStyle name="40% - Accent6 2 3 4 2 7" xfId="38885" xr:uid="{00000000-0005-0000-0000-000044C80000}"/>
    <cellStyle name="40% - Accent6 2 3 4 3" xfId="2896" xr:uid="{00000000-0005-0000-0000-000045C80000}"/>
    <cellStyle name="40% - Accent6 2 3 4 3 2" xfId="11164" xr:uid="{00000000-0005-0000-0000-000046C80000}"/>
    <cellStyle name="40% - Accent6 2 3 4 3 2 2" xfId="24323" xr:uid="{00000000-0005-0000-0000-000047C80000}"/>
    <cellStyle name="40% - Accent6 2 3 4 3 2 2 2" xfId="61661" xr:uid="{00000000-0005-0000-0000-000048C80000}"/>
    <cellStyle name="40% - Accent6 2 3 4 3 2 3" xfId="48502" xr:uid="{00000000-0005-0000-0000-000049C80000}"/>
    <cellStyle name="40% - Accent6 2 3 4 3 3" xfId="6441" xr:uid="{00000000-0005-0000-0000-00004AC80000}"/>
    <cellStyle name="40% - Accent6 2 3 4 3 3 2" xfId="19600" xr:uid="{00000000-0005-0000-0000-00004BC80000}"/>
    <cellStyle name="40% - Accent6 2 3 4 3 3 2 2" xfId="56938" xr:uid="{00000000-0005-0000-0000-00004CC80000}"/>
    <cellStyle name="40% - Accent6 2 3 4 3 3 3" xfId="43779" xr:uid="{00000000-0005-0000-0000-00004DC80000}"/>
    <cellStyle name="40% - Accent6 2 3 4 3 4" xfId="16057" xr:uid="{00000000-0005-0000-0000-00004EC80000}"/>
    <cellStyle name="40% - Accent6 2 3 4 3 4 2" xfId="53395" xr:uid="{00000000-0005-0000-0000-00004FC80000}"/>
    <cellStyle name="40% - Accent6 2 3 4 3 5" xfId="32450" xr:uid="{00000000-0005-0000-0000-000050C80000}"/>
    <cellStyle name="40% - Accent6 2 3 4 3 6" xfId="40234" xr:uid="{00000000-0005-0000-0000-000051C80000}"/>
    <cellStyle name="40% - Accent6 2 3 4 4" xfId="8804" xr:uid="{00000000-0005-0000-0000-000052C80000}"/>
    <cellStyle name="40% - Accent6 2 3 4 4 2" xfId="21963" xr:uid="{00000000-0005-0000-0000-000053C80000}"/>
    <cellStyle name="40% - Accent6 2 3 4 4 2 2" xfId="59301" xr:uid="{00000000-0005-0000-0000-000054C80000}"/>
    <cellStyle name="40% - Accent6 2 3 4 4 3" xfId="35162" xr:uid="{00000000-0005-0000-0000-000055C80000}"/>
    <cellStyle name="40% - Accent6 2 3 4 4 4" xfId="46142" xr:uid="{00000000-0005-0000-0000-000056C80000}"/>
    <cellStyle name="40% - Accent6 2 3 4 5" xfId="4081" xr:uid="{00000000-0005-0000-0000-000057C80000}"/>
    <cellStyle name="40% - Accent6 2 3 4 5 2" xfId="17240" xr:uid="{00000000-0005-0000-0000-000058C80000}"/>
    <cellStyle name="40% - Accent6 2 3 4 5 2 2" xfId="54578" xr:uid="{00000000-0005-0000-0000-000059C80000}"/>
    <cellStyle name="40% - Accent6 2 3 4 5 3" xfId="29738" xr:uid="{00000000-0005-0000-0000-00005AC80000}"/>
    <cellStyle name="40% - Accent6 2 3 4 5 4" xfId="41419" xr:uid="{00000000-0005-0000-0000-00005BC80000}"/>
    <cellStyle name="40% - Accent6 2 3 4 6" xfId="13528" xr:uid="{00000000-0005-0000-0000-00005CC80000}"/>
    <cellStyle name="40% - Accent6 2 3 4 6 2" xfId="50866" xr:uid="{00000000-0005-0000-0000-00005DC80000}"/>
    <cellStyle name="40% - Accent6 2 3 4 7" xfId="26856" xr:uid="{00000000-0005-0000-0000-00005EC80000}"/>
    <cellStyle name="40% - Accent6 2 3 4 8" xfId="37705" xr:uid="{00000000-0005-0000-0000-00005FC80000}"/>
    <cellStyle name="40% - Accent6 2 3 5" xfId="786" xr:uid="{00000000-0005-0000-0000-000060C80000}"/>
    <cellStyle name="40% - Accent6 2 3 5 2" xfId="1968" xr:uid="{00000000-0005-0000-0000-000061C80000}"/>
    <cellStyle name="40% - Accent6 2 3 5 2 2" xfId="8042" xr:uid="{00000000-0005-0000-0000-000062C80000}"/>
    <cellStyle name="40% - Accent6 2 3 5 2 2 2" xfId="12765" xr:uid="{00000000-0005-0000-0000-000063C80000}"/>
    <cellStyle name="40% - Accent6 2 3 5 2 2 2 2" xfId="25924" xr:uid="{00000000-0005-0000-0000-000064C80000}"/>
    <cellStyle name="40% - Accent6 2 3 5 2 2 2 2 2" xfId="63262" xr:uid="{00000000-0005-0000-0000-000065C80000}"/>
    <cellStyle name="40% - Accent6 2 3 5 2 2 2 3" xfId="50103" xr:uid="{00000000-0005-0000-0000-000066C80000}"/>
    <cellStyle name="40% - Accent6 2 3 5 2 2 3" xfId="21201" xr:uid="{00000000-0005-0000-0000-000067C80000}"/>
    <cellStyle name="40% - Accent6 2 3 5 2 2 3 2" xfId="58539" xr:uid="{00000000-0005-0000-0000-000068C80000}"/>
    <cellStyle name="40% - Accent6 2 3 5 2 2 4" xfId="34220" xr:uid="{00000000-0005-0000-0000-000069C80000}"/>
    <cellStyle name="40% - Accent6 2 3 5 2 2 5" xfId="45380" xr:uid="{00000000-0005-0000-0000-00006AC80000}"/>
    <cellStyle name="40% - Accent6 2 3 5 2 3" xfId="10405" xr:uid="{00000000-0005-0000-0000-00006BC80000}"/>
    <cellStyle name="40% - Accent6 2 3 5 2 3 2" xfId="23564" xr:uid="{00000000-0005-0000-0000-00006CC80000}"/>
    <cellStyle name="40% - Accent6 2 3 5 2 3 2 2" xfId="60902" xr:uid="{00000000-0005-0000-0000-00006DC80000}"/>
    <cellStyle name="40% - Accent6 2 3 5 2 3 3" xfId="36932" xr:uid="{00000000-0005-0000-0000-00006EC80000}"/>
    <cellStyle name="40% - Accent6 2 3 5 2 3 4" xfId="47743" xr:uid="{00000000-0005-0000-0000-00006FC80000}"/>
    <cellStyle name="40% - Accent6 2 3 5 2 4" xfId="5682" xr:uid="{00000000-0005-0000-0000-000070C80000}"/>
    <cellStyle name="40% - Accent6 2 3 5 2 4 2" xfId="18841" xr:uid="{00000000-0005-0000-0000-000071C80000}"/>
    <cellStyle name="40% - Accent6 2 3 5 2 4 2 2" xfId="56179" xr:uid="{00000000-0005-0000-0000-000072C80000}"/>
    <cellStyle name="40% - Accent6 2 3 5 2 4 3" xfId="31508" xr:uid="{00000000-0005-0000-0000-000073C80000}"/>
    <cellStyle name="40% - Accent6 2 3 5 2 4 4" xfId="43020" xr:uid="{00000000-0005-0000-0000-000074C80000}"/>
    <cellStyle name="40% - Accent6 2 3 5 2 5" xfId="15129" xr:uid="{00000000-0005-0000-0000-000075C80000}"/>
    <cellStyle name="40% - Accent6 2 3 5 2 5 2" xfId="52467" xr:uid="{00000000-0005-0000-0000-000076C80000}"/>
    <cellStyle name="40% - Accent6 2 3 5 2 6" xfId="28626" xr:uid="{00000000-0005-0000-0000-000077C80000}"/>
    <cellStyle name="40% - Accent6 2 3 5 2 7" xfId="39306" xr:uid="{00000000-0005-0000-0000-000078C80000}"/>
    <cellStyle name="40% - Accent6 2 3 5 3" xfId="3317" xr:uid="{00000000-0005-0000-0000-000079C80000}"/>
    <cellStyle name="40% - Accent6 2 3 5 3 2" xfId="11585" xr:uid="{00000000-0005-0000-0000-00007AC80000}"/>
    <cellStyle name="40% - Accent6 2 3 5 3 2 2" xfId="24744" xr:uid="{00000000-0005-0000-0000-00007BC80000}"/>
    <cellStyle name="40% - Accent6 2 3 5 3 2 2 2" xfId="62082" xr:uid="{00000000-0005-0000-0000-00007CC80000}"/>
    <cellStyle name="40% - Accent6 2 3 5 3 2 3" xfId="48923" xr:uid="{00000000-0005-0000-0000-00007DC80000}"/>
    <cellStyle name="40% - Accent6 2 3 5 3 3" xfId="6862" xr:uid="{00000000-0005-0000-0000-00007EC80000}"/>
    <cellStyle name="40% - Accent6 2 3 5 3 3 2" xfId="20021" xr:uid="{00000000-0005-0000-0000-00007FC80000}"/>
    <cellStyle name="40% - Accent6 2 3 5 3 3 2 2" xfId="57359" xr:uid="{00000000-0005-0000-0000-000080C80000}"/>
    <cellStyle name="40% - Accent6 2 3 5 3 3 3" xfId="44200" xr:uid="{00000000-0005-0000-0000-000081C80000}"/>
    <cellStyle name="40% - Accent6 2 3 5 3 4" xfId="16478" xr:uid="{00000000-0005-0000-0000-000082C80000}"/>
    <cellStyle name="40% - Accent6 2 3 5 3 4 2" xfId="53816" xr:uid="{00000000-0005-0000-0000-000083C80000}"/>
    <cellStyle name="40% - Accent6 2 3 5 3 5" xfId="32871" xr:uid="{00000000-0005-0000-0000-000084C80000}"/>
    <cellStyle name="40% - Accent6 2 3 5 3 6" xfId="40655" xr:uid="{00000000-0005-0000-0000-000085C80000}"/>
    <cellStyle name="40% - Accent6 2 3 5 4" xfId="9225" xr:uid="{00000000-0005-0000-0000-000086C80000}"/>
    <cellStyle name="40% - Accent6 2 3 5 4 2" xfId="22384" xr:uid="{00000000-0005-0000-0000-000087C80000}"/>
    <cellStyle name="40% - Accent6 2 3 5 4 2 2" xfId="59722" xr:uid="{00000000-0005-0000-0000-000088C80000}"/>
    <cellStyle name="40% - Accent6 2 3 5 4 3" xfId="35583" xr:uid="{00000000-0005-0000-0000-000089C80000}"/>
    <cellStyle name="40% - Accent6 2 3 5 4 4" xfId="46563" xr:uid="{00000000-0005-0000-0000-00008AC80000}"/>
    <cellStyle name="40% - Accent6 2 3 5 5" xfId="4502" xr:uid="{00000000-0005-0000-0000-00008BC80000}"/>
    <cellStyle name="40% - Accent6 2 3 5 5 2" xfId="17661" xr:uid="{00000000-0005-0000-0000-00008CC80000}"/>
    <cellStyle name="40% - Accent6 2 3 5 5 2 2" xfId="54999" xr:uid="{00000000-0005-0000-0000-00008DC80000}"/>
    <cellStyle name="40% - Accent6 2 3 5 5 3" xfId="30159" xr:uid="{00000000-0005-0000-0000-00008EC80000}"/>
    <cellStyle name="40% - Accent6 2 3 5 5 4" xfId="41840" xr:uid="{00000000-0005-0000-0000-00008FC80000}"/>
    <cellStyle name="40% - Accent6 2 3 5 6" xfId="13949" xr:uid="{00000000-0005-0000-0000-000090C80000}"/>
    <cellStyle name="40% - Accent6 2 3 5 6 2" xfId="51287" xr:uid="{00000000-0005-0000-0000-000091C80000}"/>
    <cellStyle name="40% - Accent6 2 3 5 7" xfId="27277" xr:uid="{00000000-0005-0000-0000-000092C80000}"/>
    <cellStyle name="40% - Accent6 2 3 5 8" xfId="38126" xr:uid="{00000000-0005-0000-0000-000093C80000}"/>
    <cellStyle name="40% - Accent6 2 3 6" xfId="955" xr:uid="{00000000-0005-0000-0000-000094C80000}"/>
    <cellStyle name="40% - Accent6 2 3 6 2" xfId="2137" xr:uid="{00000000-0005-0000-0000-000095C80000}"/>
    <cellStyle name="40% - Accent6 2 3 6 2 2" xfId="8211" xr:uid="{00000000-0005-0000-0000-000096C80000}"/>
    <cellStyle name="40% - Accent6 2 3 6 2 2 2" xfId="12934" xr:uid="{00000000-0005-0000-0000-000097C80000}"/>
    <cellStyle name="40% - Accent6 2 3 6 2 2 2 2" xfId="26093" xr:uid="{00000000-0005-0000-0000-000098C80000}"/>
    <cellStyle name="40% - Accent6 2 3 6 2 2 2 2 2" xfId="63431" xr:uid="{00000000-0005-0000-0000-000099C80000}"/>
    <cellStyle name="40% - Accent6 2 3 6 2 2 2 3" xfId="50272" xr:uid="{00000000-0005-0000-0000-00009AC80000}"/>
    <cellStyle name="40% - Accent6 2 3 6 2 2 3" xfId="21370" xr:uid="{00000000-0005-0000-0000-00009BC80000}"/>
    <cellStyle name="40% - Accent6 2 3 6 2 2 3 2" xfId="58708" xr:uid="{00000000-0005-0000-0000-00009CC80000}"/>
    <cellStyle name="40% - Accent6 2 3 6 2 2 4" xfId="34389" xr:uid="{00000000-0005-0000-0000-00009DC80000}"/>
    <cellStyle name="40% - Accent6 2 3 6 2 2 5" xfId="45549" xr:uid="{00000000-0005-0000-0000-00009EC80000}"/>
    <cellStyle name="40% - Accent6 2 3 6 2 3" xfId="10574" xr:uid="{00000000-0005-0000-0000-00009FC80000}"/>
    <cellStyle name="40% - Accent6 2 3 6 2 3 2" xfId="23733" xr:uid="{00000000-0005-0000-0000-0000A0C80000}"/>
    <cellStyle name="40% - Accent6 2 3 6 2 3 2 2" xfId="61071" xr:uid="{00000000-0005-0000-0000-0000A1C80000}"/>
    <cellStyle name="40% - Accent6 2 3 6 2 3 3" xfId="37101" xr:uid="{00000000-0005-0000-0000-0000A2C80000}"/>
    <cellStyle name="40% - Accent6 2 3 6 2 3 4" xfId="47912" xr:uid="{00000000-0005-0000-0000-0000A3C80000}"/>
    <cellStyle name="40% - Accent6 2 3 6 2 4" xfId="5851" xr:uid="{00000000-0005-0000-0000-0000A4C80000}"/>
    <cellStyle name="40% - Accent6 2 3 6 2 4 2" xfId="19010" xr:uid="{00000000-0005-0000-0000-0000A5C80000}"/>
    <cellStyle name="40% - Accent6 2 3 6 2 4 2 2" xfId="56348" xr:uid="{00000000-0005-0000-0000-0000A6C80000}"/>
    <cellStyle name="40% - Accent6 2 3 6 2 4 3" xfId="31677" xr:uid="{00000000-0005-0000-0000-0000A7C80000}"/>
    <cellStyle name="40% - Accent6 2 3 6 2 4 4" xfId="43189" xr:uid="{00000000-0005-0000-0000-0000A8C80000}"/>
    <cellStyle name="40% - Accent6 2 3 6 2 5" xfId="15298" xr:uid="{00000000-0005-0000-0000-0000A9C80000}"/>
    <cellStyle name="40% - Accent6 2 3 6 2 5 2" xfId="52636" xr:uid="{00000000-0005-0000-0000-0000AAC80000}"/>
    <cellStyle name="40% - Accent6 2 3 6 2 6" xfId="28795" xr:uid="{00000000-0005-0000-0000-0000ABC80000}"/>
    <cellStyle name="40% - Accent6 2 3 6 2 7" xfId="39475" xr:uid="{00000000-0005-0000-0000-0000ACC80000}"/>
    <cellStyle name="40% - Accent6 2 3 6 3" xfId="3486" xr:uid="{00000000-0005-0000-0000-0000ADC80000}"/>
    <cellStyle name="40% - Accent6 2 3 6 3 2" xfId="11754" xr:uid="{00000000-0005-0000-0000-0000AEC80000}"/>
    <cellStyle name="40% - Accent6 2 3 6 3 2 2" xfId="24913" xr:uid="{00000000-0005-0000-0000-0000AFC80000}"/>
    <cellStyle name="40% - Accent6 2 3 6 3 2 2 2" xfId="62251" xr:uid="{00000000-0005-0000-0000-0000B0C80000}"/>
    <cellStyle name="40% - Accent6 2 3 6 3 2 3" xfId="49092" xr:uid="{00000000-0005-0000-0000-0000B1C80000}"/>
    <cellStyle name="40% - Accent6 2 3 6 3 3" xfId="7031" xr:uid="{00000000-0005-0000-0000-0000B2C80000}"/>
    <cellStyle name="40% - Accent6 2 3 6 3 3 2" xfId="20190" xr:uid="{00000000-0005-0000-0000-0000B3C80000}"/>
    <cellStyle name="40% - Accent6 2 3 6 3 3 2 2" xfId="57528" xr:uid="{00000000-0005-0000-0000-0000B4C80000}"/>
    <cellStyle name="40% - Accent6 2 3 6 3 3 3" xfId="44369" xr:uid="{00000000-0005-0000-0000-0000B5C80000}"/>
    <cellStyle name="40% - Accent6 2 3 6 3 4" xfId="16647" xr:uid="{00000000-0005-0000-0000-0000B6C80000}"/>
    <cellStyle name="40% - Accent6 2 3 6 3 4 2" xfId="53985" xr:uid="{00000000-0005-0000-0000-0000B7C80000}"/>
    <cellStyle name="40% - Accent6 2 3 6 3 5" xfId="33040" xr:uid="{00000000-0005-0000-0000-0000B8C80000}"/>
    <cellStyle name="40% - Accent6 2 3 6 3 6" xfId="40824" xr:uid="{00000000-0005-0000-0000-0000B9C80000}"/>
    <cellStyle name="40% - Accent6 2 3 6 4" xfId="9394" xr:uid="{00000000-0005-0000-0000-0000BAC80000}"/>
    <cellStyle name="40% - Accent6 2 3 6 4 2" xfId="22553" xr:uid="{00000000-0005-0000-0000-0000BBC80000}"/>
    <cellStyle name="40% - Accent6 2 3 6 4 2 2" xfId="59891" xr:uid="{00000000-0005-0000-0000-0000BCC80000}"/>
    <cellStyle name="40% - Accent6 2 3 6 4 3" xfId="35752" xr:uid="{00000000-0005-0000-0000-0000BDC80000}"/>
    <cellStyle name="40% - Accent6 2 3 6 4 4" xfId="46732" xr:uid="{00000000-0005-0000-0000-0000BEC80000}"/>
    <cellStyle name="40% - Accent6 2 3 6 5" xfId="4671" xr:uid="{00000000-0005-0000-0000-0000BFC80000}"/>
    <cellStyle name="40% - Accent6 2 3 6 5 2" xfId="17830" xr:uid="{00000000-0005-0000-0000-0000C0C80000}"/>
    <cellStyle name="40% - Accent6 2 3 6 5 2 2" xfId="55168" xr:uid="{00000000-0005-0000-0000-0000C1C80000}"/>
    <cellStyle name="40% - Accent6 2 3 6 5 3" xfId="30328" xr:uid="{00000000-0005-0000-0000-0000C2C80000}"/>
    <cellStyle name="40% - Accent6 2 3 6 5 4" xfId="42009" xr:uid="{00000000-0005-0000-0000-0000C3C80000}"/>
    <cellStyle name="40% - Accent6 2 3 6 6" xfId="14118" xr:uid="{00000000-0005-0000-0000-0000C4C80000}"/>
    <cellStyle name="40% - Accent6 2 3 6 6 2" xfId="51456" xr:uid="{00000000-0005-0000-0000-0000C5C80000}"/>
    <cellStyle name="40% - Accent6 2 3 6 7" xfId="27446" xr:uid="{00000000-0005-0000-0000-0000C6C80000}"/>
    <cellStyle name="40% - Accent6 2 3 6 8" xfId="38295" xr:uid="{00000000-0005-0000-0000-0000C7C80000}"/>
    <cellStyle name="40% - Accent6 2 3 7" xfId="1126" xr:uid="{00000000-0005-0000-0000-0000C8C80000}"/>
    <cellStyle name="40% - Accent6 2 3 7 2" xfId="2306" xr:uid="{00000000-0005-0000-0000-0000C9C80000}"/>
    <cellStyle name="40% - Accent6 2 3 7 2 2" xfId="8380" xr:uid="{00000000-0005-0000-0000-0000CAC80000}"/>
    <cellStyle name="40% - Accent6 2 3 7 2 2 2" xfId="13103" xr:uid="{00000000-0005-0000-0000-0000CBC80000}"/>
    <cellStyle name="40% - Accent6 2 3 7 2 2 2 2" xfId="26262" xr:uid="{00000000-0005-0000-0000-0000CCC80000}"/>
    <cellStyle name="40% - Accent6 2 3 7 2 2 2 2 2" xfId="63600" xr:uid="{00000000-0005-0000-0000-0000CDC80000}"/>
    <cellStyle name="40% - Accent6 2 3 7 2 2 2 3" xfId="50441" xr:uid="{00000000-0005-0000-0000-0000CEC80000}"/>
    <cellStyle name="40% - Accent6 2 3 7 2 2 3" xfId="21539" xr:uid="{00000000-0005-0000-0000-0000CFC80000}"/>
    <cellStyle name="40% - Accent6 2 3 7 2 2 3 2" xfId="58877" xr:uid="{00000000-0005-0000-0000-0000D0C80000}"/>
    <cellStyle name="40% - Accent6 2 3 7 2 2 4" xfId="34558" xr:uid="{00000000-0005-0000-0000-0000D1C80000}"/>
    <cellStyle name="40% - Accent6 2 3 7 2 2 5" xfId="45718" xr:uid="{00000000-0005-0000-0000-0000D2C80000}"/>
    <cellStyle name="40% - Accent6 2 3 7 2 3" xfId="10743" xr:uid="{00000000-0005-0000-0000-0000D3C80000}"/>
    <cellStyle name="40% - Accent6 2 3 7 2 3 2" xfId="23902" xr:uid="{00000000-0005-0000-0000-0000D4C80000}"/>
    <cellStyle name="40% - Accent6 2 3 7 2 3 2 2" xfId="61240" xr:uid="{00000000-0005-0000-0000-0000D5C80000}"/>
    <cellStyle name="40% - Accent6 2 3 7 2 3 3" xfId="37270" xr:uid="{00000000-0005-0000-0000-0000D6C80000}"/>
    <cellStyle name="40% - Accent6 2 3 7 2 3 4" xfId="48081" xr:uid="{00000000-0005-0000-0000-0000D7C80000}"/>
    <cellStyle name="40% - Accent6 2 3 7 2 4" xfId="6020" xr:uid="{00000000-0005-0000-0000-0000D8C80000}"/>
    <cellStyle name="40% - Accent6 2 3 7 2 4 2" xfId="19179" xr:uid="{00000000-0005-0000-0000-0000D9C80000}"/>
    <cellStyle name="40% - Accent6 2 3 7 2 4 2 2" xfId="56517" xr:uid="{00000000-0005-0000-0000-0000DAC80000}"/>
    <cellStyle name="40% - Accent6 2 3 7 2 4 3" xfId="31846" xr:uid="{00000000-0005-0000-0000-0000DBC80000}"/>
    <cellStyle name="40% - Accent6 2 3 7 2 4 4" xfId="43358" xr:uid="{00000000-0005-0000-0000-0000DCC80000}"/>
    <cellStyle name="40% - Accent6 2 3 7 2 5" xfId="15467" xr:uid="{00000000-0005-0000-0000-0000DDC80000}"/>
    <cellStyle name="40% - Accent6 2 3 7 2 5 2" xfId="52805" xr:uid="{00000000-0005-0000-0000-0000DEC80000}"/>
    <cellStyle name="40% - Accent6 2 3 7 2 6" xfId="28964" xr:uid="{00000000-0005-0000-0000-0000DFC80000}"/>
    <cellStyle name="40% - Accent6 2 3 7 2 7" xfId="39644" xr:uid="{00000000-0005-0000-0000-0000E0C80000}"/>
    <cellStyle name="40% - Accent6 2 3 7 3" xfId="3655" xr:uid="{00000000-0005-0000-0000-0000E1C80000}"/>
    <cellStyle name="40% - Accent6 2 3 7 3 2" xfId="11923" xr:uid="{00000000-0005-0000-0000-0000E2C80000}"/>
    <cellStyle name="40% - Accent6 2 3 7 3 2 2" xfId="25082" xr:uid="{00000000-0005-0000-0000-0000E3C80000}"/>
    <cellStyle name="40% - Accent6 2 3 7 3 2 2 2" xfId="62420" xr:uid="{00000000-0005-0000-0000-0000E4C80000}"/>
    <cellStyle name="40% - Accent6 2 3 7 3 2 3" xfId="49261" xr:uid="{00000000-0005-0000-0000-0000E5C80000}"/>
    <cellStyle name="40% - Accent6 2 3 7 3 3" xfId="7200" xr:uid="{00000000-0005-0000-0000-0000E6C80000}"/>
    <cellStyle name="40% - Accent6 2 3 7 3 3 2" xfId="20359" xr:uid="{00000000-0005-0000-0000-0000E7C80000}"/>
    <cellStyle name="40% - Accent6 2 3 7 3 3 2 2" xfId="57697" xr:uid="{00000000-0005-0000-0000-0000E8C80000}"/>
    <cellStyle name="40% - Accent6 2 3 7 3 3 3" xfId="44538" xr:uid="{00000000-0005-0000-0000-0000E9C80000}"/>
    <cellStyle name="40% - Accent6 2 3 7 3 4" xfId="16816" xr:uid="{00000000-0005-0000-0000-0000EAC80000}"/>
    <cellStyle name="40% - Accent6 2 3 7 3 4 2" xfId="54154" xr:uid="{00000000-0005-0000-0000-0000EBC80000}"/>
    <cellStyle name="40% - Accent6 2 3 7 3 5" xfId="33209" xr:uid="{00000000-0005-0000-0000-0000ECC80000}"/>
    <cellStyle name="40% - Accent6 2 3 7 3 6" xfId="40993" xr:uid="{00000000-0005-0000-0000-0000EDC80000}"/>
    <cellStyle name="40% - Accent6 2 3 7 4" xfId="9563" xr:uid="{00000000-0005-0000-0000-0000EEC80000}"/>
    <cellStyle name="40% - Accent6 2 3 7 4 2" xfId="22722" xr:uid="{00000000-0005-0000-0000-0000EFC80000}"/>
    <cellStyle name="40% - Accent6 2 3 7 4 2 2" xfId="60060" xr:uid="{00000000-0005-0000-0000-0000F0C80000}"/>
    <cellStyle name="40% - Accent6 2 3 7 4 3" xfId="35921" xr:uid="{00000000-0005-0000-0000-0000F1C80000}"/>
    <cellStyle name="40% - Accent6 2 3 7 4 4" xfId="46901" xr:uid="{00000000-0005-0000-0000-0000F2C80000}"/>
    <cellStyle name="40% - Accent6 2 3 7 5" xfId="4840" xr:uid="{00000000-0005-0000-0000-0000F3C80000}"/>
    <cellStyle name="40% - Accent6 2 3 7 5 2" xfId="17999" xr:uid="{00000000-0005-0000-0000-0000F4C80000}"/>
    <cellStyle name="40% - Accent6 2 3 7 5 2 2" xfId="55337" xr:uid="{00000000-0005-0000-0000-0000F5C80000}"/>
    <cellStyle name="40% - Accent6 2 3 7 5 3" xfId="30497" xr:uid="{00000000-0005-0000-0000-0000F6C80000}"/>
    <cellStyle name="40% - Accent6 2 3 7 5 4" xfId="42178" xr:uid="{00000000-0005-0000-0000-0000F7C80000}"/>
    <cellStyle name="40% - Accent6 2 3 7 6" xfId="14287" xr:uid="{00000000-0005-0000-0000-0000F8C80000}"/>
    <cellStyle name="40% - Accent6 2 3 7 6 2" xfId="51625" xr:uid="{00000000-0005-0000-0000-0000F9C80000}"/>
    <cellStyle name="40% - Accent6 2 3 7 7" xfId="27615" xr:uid="{00000000-0005-0000-0000-0000FAC80000}"/>
    <cellStyle name="40% - Accent6 2 3 7 8" xfId="38464" xr:uid="{00000000-0005-0000-0000-0000FBC80000}"/>
    <cellStyle name="40% - Accent6 2 3 8" xfId="1323" xr:uid="{00000000-0005-0000-0000-0000FCC80000}"/>
    <cellStyle name="40% - Accent6 2 3 8 2" xfId="2672" xr:uid="{00000000-0005-0000-0000-0000FDC80000}"/>
    <cellStyle name="40% - Accent6 2 3 8 2 2" xfId="12120" xr:uid="{00000000-0005-0000-0000-0000FEC80000}"/>
    <cellStyle name="40% - Accent6 2 3 8 2 2 2" xfId="25279" xr:uid="{00000000-0005-0000-0000-0000FFC80000}"/>
    <cellStyle name="40% - Accent6 2 3 8 2 2 2 2" xfId="62617" xr:uid="{00000000-0005-0000-0000-000000C90000}"/>
    <cellStyle name="40% - Accent6 2 3 8 2 2 3" xfId="33575" xr:uid="{00000000-0005-0000-0000-000001C90000}"/>
    <cellStyle name="40% - Accent6 2 3 8 2 2 4" xfId="49458" xr:uid="{00000000-0005-0000-0000-000002C90000}"/>
    <cellStyle name="40% - Accent6 2 3 8 2 3" xfId="7397" xr:uid="{00000000-0005-0000-0000-000003C90000}"/>
    <cellStyle name="40% - Accent6 2 3 8 2 3 2" xfId="20556" xr:uid="{00000000-0005-0000-0000-000004C90000}"/>
    <cellStyle name="40% - Accent6 2 3 8 2 3 2 2" xfId="57894" xr:uid="{00000000-0005-0000-0000-000005C90000}"/>
    <cellStyle name="40% - Accent6 2 3 8 2 3 3" xfId="36287" xr:uid="{00000000-0005-0000-0000-000006C90000}"/>
    <cellStyle name="40% - Accent6 2 3 8 2 3 4" xfId="44735" xr:uid="{00000000-0005-0000-0000-000007C90000}"/>
    <cellStyle name="40% - Accent6 2 3 8 2 4" xfId="15833" xr:uid="{00000000-0005-0000-0000-000008C90000}"/>
    <cellStyle name="40% - Accent6 2 3 8 2 4 2" xfId="30863" xr:uid="{00000000-0005-0000-0000-000009C90000}"/>
    <cellStyle name="40% - Accent6 2 3 8 2 4 3" xfId="53171" xr:uid="{00000000-0005-0000-0000-00000AC90000}"/>
    <cellStyle name="40% - Accent6 2 3 8 2 5" xfId="27981" xr:uid="{00000000-0005-0000-0000-00000BC90000}"/>
    <cellStyle name="40% - Accent6 2 3 8 2 6" xfId="40010" xr:uid="{00000000-0005-0000-0000-00000CC90000}"/>
    <cellStyle name="40% - Accent6 2 3 8 3" xfId="9760" xr:uid="{00000000-0005-0000-0000-00000DC90000}"/>
    <cellStyle name="40% - Accent6 2 3 8 3 2" xfId="22919" xr:uid="{00000000-0005-0000-0000-00000EC90000}"/>
    <cellStyle name="40% - Accent6 2 3 8 3 2 2" xfId="60257" xr:uid="{00000000-0005-0000-0000-00000FC90000}"/>
    <cellStyle name="40% - Accent6 2 3 8 3 3" xfId="32226" xr:uid="{00000000-0005-0000-0000-000010C90000}"/>
    <cellStyle name="40% - Accent6 2 3 8 3 4" xfId="47098" xr:uid="{00000000-0005-0000-0000-000011C90000}"/>
    <cellStyle name="40% - Accent6 2 3 8 4" xfId="5037" xr:uid="{00000000-0005-0000-0000-000012C90000}"/>
    <cellStyle name="40% - Accent6 2 3 8 4 2" xfId="18196" xr:uid="{00000000-0005-0000-0000-000013C90000}"/>
    <cellStyle name="40% - Accent6 2 3 8 4 2 2" xfId="55534" xr:uid="{00000000-0005-0000-0000-000014C90000}"/>
    <cellStyle name="40% - Accent6 2 3 8 4 3" xfId="34938" xr:uid="{00000000-0005-0000-0000-000015C90000}"/>
    <cellStyle name="40% - Accent6 2 3 8 4 4" xfId="42375" xr:uid="{00000000-0005-0000-0000-000016C90000}"/>
    <cellStyle name="40% - Accent6 2 3 8 5" xfId="14484" xr:uid="{00000000-0005-0000-0000-000017C90000}"/>
    <cellStyle name="40% - Accent6 2 3 8 5 2" xfId="29514" xr:uid="{00000000-0005-0000-0000-000018C90000}"/>
    <cellStyle name="40% - Accent6 2 3 8 5 3" xfId="51822" xr:uid="{00000000-0005-0000-0000-000019C90000}"/>
    <cellStyle name="40% - Accent6 2 3 8 6" xfId="26632" xr:uid="{00000000-0005-0000-0000-00001AC90000}"/>
    <cellStyle name="40% - Accent6 2 3 8 7" xfId="38661" xr:uid="{00000000-0005-0000-0000-00001BC90000}"/>
    <cellStyle name="40% - Accent6 2 3 9" xfId="2475" xr:uid="{00000000-0005-0000-0000-00001CC90000}"/>
    <cellStyle name="40% - Accent6 2 3 9 2" xfId="10940" xr:uid="{00000000-0005-0000-0000-00001DC90000}"/>
    <cellStyle name="40% - Accent6 2 3 9 2 2" xfId="24099" xr:uid="{00000000-0005-0000-0000-00001EC90000}"/>
    <cellStyle name="40% - Accent6 2 3 9 2 2 2" xfId="61437" xr:uid="{00000000-0005-0000-0000-00001FC90000}"/>
    <cellStyle name="40% - Accent6 2 3 9 2 3" xfId="33378" xr:uid="{00000000-0005-0000-0000-000020C90000}"/>
    <cellStyle name="40% - Accent6 2 3 9 2 4" xfId="48278" xr:uid="{00000000-0005-0000-0000-000021C90000}"/>
    <cellStyle name="40% - Accent6 2 3 9 3" xfId="6217" xr:uid="{00000000-0005-0000-0000-000022C90000}"/>
    <cellStyle name="40% - Accent6 2 3 9 3 2" xfId="19376" xr:uid="{00000000-0005-0000-0000-000023C90000}"/>
    <cellStyle name="40% - Accent6 2 3 9 3 2 2" xfId="56714" xr:uid="{00000000-0005-0000-0000-000024C90000}"/>
    <cellStyle name="40% - Accent6 2 3 9 3 3" xfId="36090" xr:uid="{00000000-0005-0000-0000-000025C90000}"/>
    <cellStyle name="40% - Accent6 2 3 9 3 4" xfId="43555" xr:uid="{00000000-0005-0000-0000-000026C90000}"/>
    <cellStyle name="40% - Accent6 2 3 9 4" xfId="15636" xr:uid="{00000000-0005-0000-0000-000027C90000}"/>
    <cellStyle name="40% - Accent6 2 3 9 4 2" xfId="30666" xr:uid="{00000000-0005-0000-0000-000028C90000}"/>
    <cellStyle name="40% - Accent6 2 3 9 4 3" xfId="52974" xr:uid="{00000000-0005-0000-0000-000029C90000}"/>
    <cellStyle name="40% - Accent6 2 3 9 5" xfId="27784" xr:uid="{00000000-0005-0000-0000-00002AC90000}"/>
    <cellStyle name="40% - Accent6 2 3 9 6" xfId="39813" xr:uid="{00000000-0005-0000-0000-00002BC90000}"/>
    <cellStyle name="40% - Accent6 2 4" xfId="85" xr:uid="{00000000-0005-0000-0000-00002CC90000}"/>
    <cellStyle name="40% - Accent6 2 4 10" xfId="8524" xr:uid="{00000000-0005-0000-0000-00002DC90000}"/>
    <cellStyle name="40% - Accent6 2 4 10 2" xfId="21683" xr:uid="{00000000-0005-0000-0000-00002EC90000}"/>
    <cellStyle name="40% - Accent6 2 4 10 2 2" xfId="59021" xr:uid="{00000000-0005-0000-0000-00002FC90000}"/>
    <cellStyle name="40% - Accent6 2 4 10 3" xfId="29346" xr:uid="{00000000-0005-0000-0000-000030C90000}"/>
    <cellStyle name="40% - Accent6 2 4 10 4" xfId="45862" xr:uid="{00000000-0005-0000-0000-000031C90000}"/>
    <cellStyle name="40% - Accent6 2 4 11" xfId="3801" xr:uid="{00000000-0005-0000-0000-000032C90000}"/>
    <cellStyle name="40% - Accent6 2 4 11 2" xfId="16960" xr:uid="{00000000-0005-0000-0000-000033C90000}"/>
    <cellStyle name="40% - Accent6 2 4 11 2 2" xfId="54298" xr:uid="{00000000-0005-0000-0000-000034C90000}"/>
    <cellStyle name="40% - Accent6 2 4 11 3" xfId="32058" xr:uid="{00000000-0005-0000-0000-000035C90000}"/>
    <cellStyle name="40% - Accent6 2 4 11 4" xfId="41139" xr:uid="{00000000-0005-0000-0000-000036C90000}"/>
    <cellStyle name="40% - Accent6 2 4 12" xfId="13248" xr:uid="{00000000-0005-0000-0000-000037C90000}"/>
    <cellStyle name="40% - Accent6 2 4 12 2" xfId="34770" xr:uid="{00000000-0005-0000-0000-000038C90000}"/>
    <cellStyle name="40% - Accent6 2 4 12 3" xfId="50586" xr:uid="{00000000-0005-0000-0000-000039C90000}"/>
    <cellStyle name="40% - Accent6 2 4 13" xfId="29177" xr:uid="{00000000-0005-0000-0000-00003AC90000}"/>
    <cellStyle name="40% - Accent6 2 4 14" xfId="26464" xr:uid="{00000000-0005-0000-0000-00003BC90000}"/>
    <cellStyle name="40% - Accent6 2 4 15" xfId="37425" xr:uid="{00000000-0005-0000-0000-00003CC90000}"/>
    <cellStyle name="40% - Accent6 2 4 2" xfId="197" xr:uid="{00000000-0005-0000-0000-00003DC90000}"/>
    <cellStyle name="40% - Accent6 2 4 2 2" xfId="618" xr:uid="{00000000-0005-0000-0000-00003EC90000}"/>
    <cellStyle name="40% - Accent6 2 4 2 2 2" xfId="1800" xr:uid="{00000000-0005-0000-0000-00003FC90000}"/>
    <cellStyle name="40% - Accent6 2 4 2 2 2 2" xfId="7874" xr:uid="{00000000-0005-0000-0000-000040C90000}"/>
    <cellStyle name="40% - Accent6 2 4 2 2 2 2 2" xfId="12597" xr:uid="{00000000-0005-0000-0000-000041C90000}"/>
    <cellStyle name="40% - Accent6 2 4 2 2 2 2 2 2" xfId="25756" xr:uid="{00000000-0005-0000-0000-000042C90000}"/>
    <cellStyle name="40% - Accent6 2 4 2 2 2 2 2 2 2" xfId="63094" xr:uid="{00000000-0005-0000-0000-000043C90000}"/>
    <cellStyle name="40% - Accent6 2 4 2 2 2 2 2 3" xfId="49935" xr:uid="{00000000-0005-0000-0000-000044C90000}"/>
    <cellStyle name="40% - Accent6 2 4 2 2 2 2 3" xfId="21033" xr:uid="{00000000-0005-0000-0000-000045C90000}"/>
    <cellStyle name="40% - Accent6 2 4 2 2 2 2 3 2" xfId="58371" xr:uid="{00000000-0005-0000-0000-000046C90000}"/>
    <cellStyle name="40% - Accent6 2 4 2 2 2 2 4" xfId="34052" xr:uid="{00000000-0005-0000-0000-000047C90000}"/>
    <cellStyle name="40% - Accent6 2 4 2 2 2 2 5" xfId="45212" xr:uid="{00000000-0005-0000-0000-000048C90000}"/>
    <cellStyle name="40% - Accent6 2 4 2 2 2 3" xfId="10237" xr:uid="{00000000-0005-0000-0000-000049C90000}"/>
    <cellStyle name="40% - Accent6 2 4 2 2 2 3 2" xfId="23396" xr:uid="{00000000-0005-0000-0000-00004AC90000}"/>
    <cellStyle name="40% - Accent6 2 4 2 2 2 3 2 2" xfId="60734" xr:uid="{00000000-0005-0000-0000-00004BC90000}"/>
    <cellStyle name="40% - Accent6 2 4 2 2 2 3 3" xfId="36764" xr:uid="{00000000-0005-0000-0000-00004CC90000}"/>
    <cellStyle name="40% - Accent6 2 4 2 2 2 3 4" xfId="47575" xr:uid="{00000000-0005-0000-0000-00004DC90000}"/>
    <cellStyle name="40% - Accent6 2 4 2 2 2 4" xfId="5514" xr:uid="{00000000-0005-0000-0000-00004EC90000}"/>
    <cellStyle name="40% - Accent6 2 4 2 2 2 4 2" xfId="18673" xr:uid="{00000000-0005-0000-0000-00004FC90000}"/>
    <cellStyle name="40% - Accent6 2 4 2 2 2 4 2 2" xfId="56011" xr:uid="{00000000-0005-0000-0000-000050C90000}"/>
    <cellStyle name="40% - Accent6 2 4 2 2 2 4 3" xfId="31340" xr:uid="{00000000-0005-0000-0000-000051C90000}"/>
    <cellStyle name="40% - Accent6 2 4 2 2 2 4 4" xfId="42852" xr:uid="{00000000-0005-0000-0000-000052C90000}"/>
    <cellStyle name="40% - Accent6 2 4 2 2 2 5" xfId="14961" xr:uid="{00000000-0005-0000-0000-000053C90000}"/>
    <cellStyle name="40% - Accent6 2 4 2 2 2 5 2" xfId="52299" xr:uid="{00000000-0005-0000-0000-000054C90000}"/>
    <cellStyle name="40% - Accent6 2 4 2 2 2 6" xfId="28458" xr:uid="{00000000-0005-0000-0000-000055C90000}"/>
    <cellStyle name="40% - Accent6 2 4 2 2 2 7" xfId="39138" xr:uid="{00000000-0005-0000-0000-000056C90000}"/>
    <cellStyle name="40% - Accent6 2 4 2 2 3" xfId="3149" xr:uid="{00000000-0005-0000-0000-000057C90000}"/>
    <cellStyle name="40% - Accent6 2 4 2 2 3 2" xfId="11417" xr:uid="{00000000-0005-0000-0000-000058C90000}"/>
    <cellStyle name="40% - Accent6 2 4 2 2 3 2 2" xfId="24576" xr:uid="{00000000-0005-0000-0000-000059C90000}"/>
    <cellStyle name="40% - Accent6 2 4 2 2 3 2 2 2" xfId="61914" xr:uid="{00000000-0005-0000-0000-00005AC90000}"/>
    <cellStyle name="40% - Accent6 2 4 2 2 3 2 3" xfId="48755" xr:uid="{00000000-0005-0000-0000-00005BC90000}"/>
    <cellStyle name="40% - Accent6 2 4 2 2 3 3" xfId="6694" xr:uid="{00000000-0005-0000-0000-00005CC90000}"/>
    <cellStyle name="40% - Accent6 2 4 2 2 3 3 2" xfId="19853" xr:uid="{00000000-0005-0000-0000-00005DC90000}"/>
    <cellStyle name="40% - Accent6 2 4 2 2 3 3 2 2" xfId="57191" xr:uid="{00000000-0005-0000-0000-00005EC90000}"/>
    <cellStyle name="40% - Accent6 2 4 2 2 3 3 3" xfId="44032" xr:uid="{00000000-0005-0000-0000-00005FC90000}"/>
    <cellStyle name="40% - Accent6 2 4 2 2 3 4" xfId="16310" xr:uid="{00000000-0005-0000-0000-000060C90000}"/>
    <cellStyle name="40% - Accent6 2 4 2 2 3 4 2" xfId="53648" xr:uid="{00000000-0005-0000-0000-000061C90000}"/>
    <cellStyle name="40% - Accent6 2 4 2 2 3 5" xfId="32703" xr:uid="{00000000-0005-0000-0000-000062C90000}"/>
    <cellStyle name="40% - Accent6 2 4 2 2 3 6" xfId="40487" xr:uid="{00000000-0005-0000-0000-000063C90000}"/>
    <cellStyle name="40% - Accent6 2 4 2 2 4" xfId="9057" xr:uid="{00000000-0005-0000-0000-000064C90000}"/>
    <cellStyle name="40% - Accent6 2 4 2 2 4 2" xfId="22216" xr:uid="{00000000-0005-0000-0000-000065C90000}"/>
    <cellStyle name="40% - Accent6 2 4 2 2 4 2 2" xfId="59554" xr:uid="{00000000-0005-0000-0000-000066C90000}"/>
    <cellStyle name="40% - Accent6 2 4 2 2 4 3" xfId="35415" xr:uid="{00000000-0005-0000-0000-000067C90000}"/>
    <cellStyle name="40% - Accent6 2 4 2 2 4 4" xfId="46395" xr:uid="{00000000-0005-0000-0000-000068C90000}"/>
    <cellStyle name="40% - Accent6 2 4 2 2 5" xfId="4334" xr:uid="{00000000-0005-0000-0000-000069C90000}"/>
    <cellStyle name="40% - Accent6 2 4 2 2 5 2" xfId="17493" xr:uid="{00000000-0005-0000-0000-00006AC90000}"/>
    <cellStyle name="40% - Accent6 2 4 2 2 5 2 2" xfId="54831" xr:uid="{00000000-0005-0000-0000-00006BC90000}"/>
    <cellStyle name="40% - Accent6 2 4 2 2 5 3" xfId="29991" xr:uid="{00000000-0005-0000-0000-00006CC90000}"/>
    <cellStyle name="40% - Accent6 2 4 2 2 5 4" xfId="41672" xr:uid="{00000000-0005-0000-0000-00006DC90000}"/>
    <cellStyle name="40% - Accent6 2 4 2 2 6" xfId="13781" xr:uid="{00000000-0005-0000-0000-00006EC90000}"/>
    <cellStyle name="40% - Accent6 2 4 2 2 6 2" xfId="51119" xr:uid="{00000000-0005-0000-0000-00006FC90000}"/>
    <cellStyle name="40% - Accent6 2 4 2 2 7" xfId="27109" xr:uid="{00000000-0005-0000-0000-000070C90000}"/>
    <cellStyle name="40% - Accent6 2 4 2 2 8" xfId="37958" xr:uid="{00000000-0005-0000-0000-000071C90000}"/>
    <cellStyle name="40% - Accent6 2 4 2 3" xfId="1379" xr:uid="{00000000-0005-0000-0000-000072C90000}"/>
    <cellStyle name="40% - Accent6 2 4 2 3 2" xfId="7453" xr:uid="{00000000-0005-0000-0000-000073C90000}"/>
    <cellStyle name="40% - Accent6 2 4 2 3 2 2" xfId="12176" xr:uid="{00000000-0005-0000-0000-000074C90000}"/>
    <cellStyle name="40% - Accent6 2 4 2 3 2 2 2" xfId="25335" xr:uid="{00000000-0005-0000-0000-000075C90000}"/>
    <cellStyle name="40% - Accent6 2 4 2 3 2 2 2 2" xfId="62673" xr:uid="{00000000-0005-0000-0000-000076C90000}"/>
    <cellStyle name="40% - Accent6 2 4 2 3 2 2 3" xfId="49514" xr:uid="{00000000-0005-0000-0000-000077C90000}"/>
    <cellStyle name="40% - Accent6 2 4 2 3 2 3" xfId="20612" xr:uid="{00000000-0005-0000-0000-000078C90000}"/>
    <cellStyle name="40% - Accent6 2 4 2 3 2 3 2" xfId="57950" xr:uid="{00000000-0005-0000-0000-000079C90000}"/>
    <cellStyle name="40% - Accent6 2 4 2 3 2 4" xfId="33631" xr:uid="{00000000-0005-0000-0000-00007AC90000}"/>
    <cellStyle name="40% - Accent6 2 4 2 3 2 5" xfId="44791" xr:uid="{00000000-0005-0000-0000-00007BC90000}"/>
    <cellStyle name="40% - Accent6 2 4 2 3 3" xfId="9816" xr:uid="{00000000-0005-0000-0000-00007CC90000}"/>
    <cellStyle name="40% - Accent6 2 4 2 3 3 2" xfId="22975" xr:uid="{00000000-0005-0000-0000-00007DC90000}"/>
    <cellStyle name="40% - Accent6 2 4 2 3 3 2 2" xfId="60313" xr:uid="{00000000-0005-0000-0000-00007EC90000}"/>
    <cellStyle name="40% - Accent6 2 4 2 3 3 3" xfId="36343" xr:uid="{00000000-0005-0000-0000-00007FC90000}"/>
    <cellStyle name="40% - Accent6 2 4 2 3 3 4" xfId="47154" xr:uid="{00000000-0005-0000-0000-000080C90000}"/>
    <cellStyle name="40% - Accent6 2 4 2 3 4" xfId="5093" xr:uid="{00000000-0005-0000-0000-000081C90000}"/>
    <cellStyle name="40% - Accent6 2 4 2 3 4 2" xfId="18252" xr:uid="{00000000-0005-0000-0000-000082C90000}"/>
    <cellStyle name="40% - Accent6 2 4 2 3 4 2 2" xfId="55590" xr:uid="{00000000-0005-0000-0000-000083C90000}"/>
    <cellStyle name="40% - Accent6 2 4 2 3 4 3" xfId="30919" xr:uid="{00000000-0005-0000-0000-000084C90000}"/>
    <cellStyle name="40% - Accent6 2 4 2 3 4 4" xfId="42431" xr:uid="{00000000-0005-0000-0000-000085C90000}"/>
    <cellStyle name="40% - Accent6 2 4 2 3 5" xfId="14540" xr:uid="{00000000-0005-0000-0000-000086C90000}"/>
    <cellStyle name="40% - Accent6 2 4 2 3 5 2" xfId="51878" xr:uid="{00000000-0005-0000-0000-000087C90000}"/>
    <cellStyle name="40% - Accent6 2 4 2 3 6" xfId="28037" xr:uid="{00000000-0005-0000-0000-000088C90000}"/>
    <cellStyle name="40% - Accent6 2 4 2 3 7" xfId="38717" xr:uid="{00000000-0005-0000-0000-000089C90000}"/>
    <cellStyle name="40% - Accent6 2 4 2 4" xfId="2728" xr:uid="{00000000-0005-0000-0000-00008AC90000}"/>
    <cellStyle name="40% - Accent6 2 4 2 4 2" xfId="10996" xr:uid="{00000000-0005-0000-0000-00008BC90000}"/>
    <cellStyle name="40% - Accent6 2 4 2 4 2 2" xfId="24155" xr:uid="{00000000-0005-0000-0000-00008CC90000}"/>
    <cellStyle name="40% - Accent6 2 4 2 4 2 2 2" xfId="61493" xr:uid="{00000000-0005-0000-0000-00008DC90000}"/>
    <cellStyle name="40% - Accent6 2 4 2 4 2 3" xfId="48334" xr:uid="{00000000-0005-0000-0000-00008EC90000}"/>
    <cellStyle name="40% - Accent6 2 4 2 4 3" xfId="6273" xr:uid="{00000000-0005-0000-0000-00008FC90000}"/>
    <cellStyle name="40% - Accent6 2 4 2 4 3 2" xfId="19432" xr:uid="{00000000-0005-0000-0000-000090C90000}"/>
    <cellStyle name="40% - Accent6 2 4 2 4 3 2 2" xfId="56770" xr:uid="{00000000-0005-0000-0000-000091C90000}"/>
    <cellStyle name="40% - Accent6 2 4 2 4 3 3" xfId="43611" xr:uid="{00000000-0005-0000-0000-000092C90000}"/>
    <cellStyle name="40% - Accent6 2 4 2 4 4" xfId="15889" xr:uid="{00000000-0005-0000-0000-000093C90000}"/>
    <cellStyle name="40% - Accent6 2 4 2 4 4 2" xfId="53227" xr:uid="{00000000-0005-0000-0000-000094C90000}"/>
    <cellStyle name="40% - Accent6 2 4 2 4 5" xfId="32282" xr:uid="{00000000-0005-0000-0000-000095C90000}"/>
    <cellStyle name="40% - Accent6 2 4 2 4 6" xfId="40066" xr:uid="{00000000-0005-0000-0000-000096C90000}"/>
    <cellStyle name="40% - Accent6 2 4 2 5" xfId="8636" xr:uid="{00000000-0005-0000-0000-000097C90000}"/>
    <cellStyle name="40% - Accent6 2 4 2 5 2" xfId="21795" xr:uid="{00000000-0005-0000-0000-000098C90000}"/>
    <cellStyle name="40% - Accent6 2 4 2 5 2 2" xfId="59133" xr:uid="{00000000-0005-0000-0000-000099C90000}"/>
    <cellStyle name="40% - Accent6 2 4 2 5 3" xfId="34994" xr:uid="{00000000-0005-0000-0000-00009AC90000}"/>
    <cellStyle name="40% - Accent6 2 4 2 5 4" xfId="45974" xr:uid="{00000000-0005-0000-0000-00009BC90000}"/>
    <cellStyle name="40% - Accent6 2 4 2 6" xfId="3913" xr:uid="{00000000-0005-0000-0000-00009CC90000}"/>
    <cellStyle name="40% - Accent6 2 4 2 6 2" xfId="17072" xr:uid="{00000000-0005-0000-0000-00009DC90000}"/>
    <cellStyle name="40% - Accent6 2 4 2 6 2 2" xfId="54410" xr:uid="{00000000-0005-0000-0000-00009EC90000}"/>
    <cellStyle name="40% - Accent6 2 4 2 6 3" xfId="29570" xr:uid="{00000000-0005-0000-0000-00009FC90000}"/>
    <cellStyle name="40% - Accent6 2 4 2 6 4" xfId="41251" xr:uid="{00000000-0005-0000-0000-0000A0C90000}"/>
    <cellStyle name="40% - Accent6 2 4 2 7" xfId="13360" xr:uid="{00000000-0005-0000-0000-0000A1C90000}"/>
    <cellStyle name="40% - Accent6 2 4 2 7 2" xfId="50698" xr:uid="{00000000-0005-0000-0000-0000A2C90000}"/>
    <cellStyle name="40% - Accent6 2 4 2 8" xfId="26688" xr:uid="{00000000-0005-0000-0000-0000A3C90000}"/>
    <cellStyle name="40% - Accent6 2 4 2 9" xfId="37537" xr:uid="{00000000-0005-0000-0000-0000A4C90000}"/>
    <cellStyle name="40% - Accent6 2 4 3" xfId="506" xr:uid="{00000000-0005-0000-0000-0000A5C90000}"/>
    <cellStyle name="40% - Accent6 2 4 3 2" xfId="1688" xr:uid="{00000000-0005-0000-0000-0000A6C90000}"/>
    <cellStyle name="40% - Accent6 2 4 3 2 2" xfId="7762" xr:uid="{00000000-0005-0000-0000-0000A7C90000}"/>
    <cellStyle name="40% - Accent6 2 4 3 2 2 2" xfId="12485" xr:uid="{00000000-0005-0000-0000-0000A8C90000}"/>
    <cellStyle name="40% - Accent6 2 4 3 2 2 2 2" xfId="25644" xr:uid="{00000000-0005-0000-0000-0000A9C90000}"/>
    <cellStyle name="40% - Accent6 2 4 3 2 2 2 2 2" xfId="62982" xr:uid="{00000000-0005-0000-0000-0000AAC90000}"/>
    <cellStyle name="40% - Accent6 2 4 3 2 2 2 3" xfId="49823" xr:uid="{00000000-0005-0000-0000-0000ABC90000}"/>
    <cellStyle name="40% - Accent6 2 4 3 2 2 3" xfId="20921" xr:uid="{00000000-0005-0000-0000-0000ACC90000}"/>
    <cellStyle name="40% - Accent6 2 4 3 2 2 3 2" xfId="58259" xr:uid="{00000000-0005-0000-0000-0000ADC90000}"/>
    <cellStyle name="40% - Accent6 2 4 3 2 2 4" xfId="33940" xr:uid="{00000000-0005-0000-0000-0000AEC90000}"/>
    <cellStyle name="40% - Accent6 2 4 3 2 2 5" xfId="45100" xr:uid="{00000000-0005-0000-0000-0000AFC90000}"/>
    <cellStyle name="40% - Accent6 2 4 3 2 3" xfId="10125" xr:uid="{00000000-0005-0000-0000-0000B0C90000}"/>
    <cellStyle name="40% - Accent6 2 4 3 2 3 2" xfId="23284" xr:uid="{00000000-0005-0000-0000-0000B1C90000}"/>
    <cellStyle name="40% - Accent6 2 4 3 2 3 2 2" xfId="60622" xr:uid="{00000000-0005-0000-0000-0000B2C90000}"/>
    <cellStyle name="40% - Accent6 2 4 3 2 3 3" xfId="36652" xr:uid="{00000000-0005-0000-0000-0000B3C90000}"/>
    <cellStyle name="40% - Accent6 2 4 3 2 3 4" xfId="47463" xr:uid="{00000000-0005-0000-0000-0000B4C90000}"/>
    <cellStyle name="40% - Accent6 2 4 3 2 4" xfId="5402" xr:uid="{00000000-0005-0000-0000-0000B5C90000}"/>
    <cellStyle name="40% - Accent6 2 4 3 2 4 2" xfId="18561" xr:uid="{00000000-0005-0000-0000-0000B6C90000}"/>
    <cellStyle name="40% - Accent6 2 4 3 2 4 2 2" xfId="55899" xr:uid="{00000000-0005-0000-0000-0000B7C90000}"/>
    <cellStyle name="40% - Accent6 2 4 3 2 4 3" xfId="31228" xr:uid="{00000000-0005-0000-0000-0000B8C90000}"/>
    <cellStyle name="40% - Accent6 2 4 3 2 4 4" xfId="42740" xr:uid="{00000000-0005-0000-0000-0000B9C90000}"/>
    <cellStyle name="40% - Accent6 2 4 3 2 5" xfId="14849" xr:uid="{00000000-0005-0000-0000-0000BAC90000}"/>
    <cellStyle name="40% - Accent6 2 4 3 2 5 2" xfId="52187" xr:uid="{00000000-0005-0000-0000-0000BBC90000}"/>
    <cellStyle name="40% - Accent6 2 4 3 2 6" xfId="28346" xr:uid="{00000000-0005-0000-0000-0000BCC90000}"/>
    <cellStyle name="40% - Accent6 2 4 3 2 7" xfId="39026" xr:uid="{00000000-0005-0000-0000-0000BDC90000}"/>
    <cellStyle name="40% - Accent6 2 4 3 3" xfId="3037" xr:uid="{00000000-0005-0000-0000-0000BEC90000}"/>
    <cellStyle name="40% - Accent6 2 4 3 3 2" xfId="11305" xr:uid="{00000000-0005-0000-0000-0000BFC90000}"/>
    <cellStyle name="40% - Accent6 2 4 3 3 2 2" xfId="24464" xr:uid="{00000000-0005-0000-0000-0000C0C90000}"/>
    <cellStyle name="40% - Accent6 2 4 3 3 2 2 2" xfId="61802" xr:uid="{00000000-0005-0000-0000-0000C1C90000}"/>
    <cellStyle name="40% - Accent6 2 4 3 3 2 3" xfId="48643" xr:uid="{00000000-0005-0000-0000-0000C2C90000}"/>
    <cellStyle name="40% - Accent6 2 4 3 3 3" xfId="6582" xr:uid="{00000000-0005-0000-0000-0000C3C90000}"/>
    <cellStyle name="40% - Accent6 2 4 3 3 3 2" xfId="19741" xr:uid="{00000000-0005-0000-0000-0000C4C90000}"/>
    <cellStyle name="40% - Accent6 2 4 3 3 3 2 2" xfId="57079" xr:uid="{00000000-0005-0000-0000-0000C5C90000}"/>
    <cellStyle name="40% - Accent6 2 4 3 3 3 3" xfId="43920" xr:uid="{00000000-0005-0000-0000-0000C6C90000}"/>
    <cellStyle name="40% - Accent6 2 4 3 3 4" xfId="16198" xr:uid="{00000000-0005-0000-0000-0000C7C90000}"/>
    <cellStyle name="40% - Accent6 2 4 3 3 4 2" xfId="53536" xr:uid="{00000000-0005-0000-0000-0000C8C90000}"/>
    <cellStyle name="40% - Accent6 2 4 3 3 5" xfId="32591" xr:uid="{00000000-0005-0000-0000-0000C9C90000}"/>
    <cellStyle name="40% - Accent6 2 4 3 3 6" xfId="40375" xr:uid="{00000000-0005-0000-0000-0000CAC90000}"/>
    <cellStyle name="40% - Accent6 2 4 3 4" xfId="8945" xr:uid="{00000000-0005-0000-0000-0000CBC90000}"/>
    <cellStyle name="40% - Accent6 2 4 3 4 2" xfId="22104" xr:uid="{00000000-0005-0000-0000-0000CCC90000}"/>
    <cellStyle name="40% - Accent6 2 4 3 4 2 2" xfId="59442" xr:uid="{00000000-0005-0000-0000-0000CDC90000}"/>
    <cellStyle name="40% - Accent6 2 4 3 4 3" xfId="35303" xr:uid="{00000000-0005-0000-0000-0000CEC90000}"/>
    <cellStyle name="40% - Accent6 2 4 3 4 4" xfId="46283" xr:uid="{00000000-0005-0000-0000-0000CFC90000}"/>
    <cellStyle name="40% - Accent6 2 4 3 5" xfId="4222" xr:uid="{00000000-0005-0000-0000-0000D0C90000}"/>
    <cellStyle name="40% - Accent6 2 4 3 5 2" xfId="17381" xr:uid="{00000000-0005-0000-0000-0000D1C90000}"/>
    <cellStyle name="40% - Accent6 2 4 3 5 2 2" xfId="54719" xr:uid="{00000000-0005-0000-0000-0000D2C90000}"/>
    <cellStyle name="40% - Accent6 2 4 3 5 3" xfId="29879" xr:uid="{00000000-0005-0000-0000-0000D3C90000}"/>
    <cellStyle name="40% - Accent6 2 4 3 5 4" xfId="41560" xr:uid="{00000000-0005-0000-0000-0000D4C90000}"/>
    <cellStyle name="40% - Accent6 2 4 3 6" xfId="13669" xr:uid="{00000000-0005-0000-0000-0000D5C90000}"/>
    <cellStyle name="40% - Accent6 2 4 3 6 2" xfId="51007" xr:uid="{00000000-0005-0000-0000-0000D6C90000}"/>
    <cellStyle name="40% - Accent6 2 4 3 7" xfId="26997" xr:uid="{00000000-0005-0000-0000-0000D7C90000}"/>
    <cellStyle name="40% - Accent6 2 4 3 8" xfId="37846" xr:uid="{00000000-0005-0000-0000-0000D8C90000}"/>
    <cellStyle name="40% - Accent6 2 4 4" xfId="394" xr:uid="{00000000-0005-0000-0000-0000D9C90000}"/>
    <cellStyle name="40% - Accent6 2 4 4 2" xfId="1576" xr:uid="{00000000-0005-0000-0000-0000DAC90000}"/>
    <cellStyle name="40% - Accent6 2 4 4 2 2" xfId="7650" xr:uid="{00000000-0005-0000-0000-0000DBC90000}"/>
    <cellStyle name="40% - Accent6 2 4 4 2 2 2" xfId="12373" xr:uid="{00000000-0005-0000-0000-0000DCC90000}"/>
    <cellStyle name="40% - Accent6 2 4 4 2 2 2 2" xfId="25532" xr:uid="{00000000-0005-0000-0000-0000DDC90000}"/>
    <cellStyle name="40% - Accent6 2 4 4 2 2 2 2 2" xfId="62870" xr:uid="{00000000-0005-0000-0000-0000DEC90000}"/>
    <cellStyle name="40% - Accent6 2 4 4 2 2 2 3" xfId="49711" xr:uid="{00000000-0005-0000-0000-0000DFC90000}"/>
    <cellStyle name="40% - Accent6 2 4 4 2 2 3" xfId="20809" xr:uid="{00000000-0005-0000-0000-0000E0C90000}"/>
    <cellStyle name="40% - Accent6 2 4 4 2 2 3 2" xfId="58147" xr:uid="{00000000-0005-0000-0000-0000E1C90000}"/>
    <cellStyle name="40% - Accent6 2 4 4 2 2 4" xfId="33828" xr:uid="{00000000-0005-0000-0000-0000E2C90000}"/>
    <cellStyle name="40% - Accent6 2 4 4 2 2 5" xfId="44988" xr:uid="{00000000-0005-0000-0000-0000E3C90000}"/>
    <cellStyle name="40% - Accent6 2 4 4 2 3" xfId="10013" xr:uid="{00000000-0005-0000-0000-0000E4C90000}"/>
    <cellStyle name="40% - Accent6 2 4 4 2 3 2" xfId="23172" xr:uid="{00000000-0005-0000-0000-0000E5C90000}"/>
    <cellStyle name="40% - Accent6 2 4 4 2 3 2 2" xfId="60510" xr:uid="{00000000-0005-0000-0000-0000E6C90000}"/>
    <cellStyle name="40% - Accent6 2 4 4 2 3 3" xfId="36540" xr:uid="{00000000-0005-0000-0000-0000E7C90000}"/>
    <cellStyle name="40% - Accent6 2 4 4 2 3 4" xfId="47351" xr:uid="{00000000-0005-0000-0000-0000E8C90000}"/>
    <cellStyle name="40% - Accent6 2 4 4 2 4" xfId="5290" xr:uid="{00000000-0005-0000-0000-0000E9C90000}"/>
    <cellStyle name="40% - Accent6 2 4 4 2 4 2" xfId="18449" xr:uid="{00000000-0005-0000-0000-0000EAC90000}"/>
    <cellStyle name="40% - Accent6 2 4 4 2 4 2 2" xfId="55787" xr:uid="{00000000-0005-0000-0000-0000EBC90000}"/>
    <cellStyle name="40% - Accent6 2 4 4 2 4 3" xfId="31116" xr:uid="{00000000-0005-0000-0000-0000ECC90000}"/>
    <cellStyle name="40% - Accent6 2 4 4 2 4 4" xfId="42628" xr:uid="{00000000-0005-0000-0000-0000EDC90000}"/>
    <cellStyle name="40% - Accent6 2 4 4 2 5" xfId="14737" xr:uid="{00000000-0005-0000-0000-0000EEC90000}"/>
    <cellStyle name="40% - Accent6 2 4 4 2 5 2" xfId="52075" xr:uid="{00000000-0005-0000-0000-0000EFC90000}"/>
    <cellStyle name="40% - Accent6 2 4 4 2 6" xfId="28234" xr:uid="{00000000-0005-0000-0000-0000F0C90000}"/>
    <cellStyle name="40% - Accent6 2 4 4 2 7" xfId="38914" xr:uid="{00000000-0005-0000-0000-0000F1C90000}"/>
    <cellStyle name="40% - Accent6 2 4 4 3" xfId="2925" xr:uid="{00000000-0005-0000-0000-0000F2C90000}"/>
    <cellStyle name="40% - Accent6 2 4 4 3 2" xfId="11193" xr:uid="{00000000-0005-0000-0000-0000F3C90000}"/>
    <cellStyle name="40% - Accent6 2 4 4 3 2 2" xfId="24352" xr:uid="{00000000-0005-0000-0000-0000F4C90000}"/>
    <cellStyle name="40% - Accent6 2 4 4 3 2 2 2" xfId="61690" xr:uid="{00000000-0005-0000-0000-0000F5C90000}"/>
    <cellStyle name="40% - Accent6 2 4 4 3 2 3" xfId="48531" xr:uid="{00000000-0005-0000-0000-0000F6C90000}"/>
    <cellStyle name="40% - Accent6 2 4 4 3 3" xfId="6470" xr:uid="{00000000-0005-0000-0000-0000F7C90000}"/>
    <cellStyle name="40% - Accent6 2 4 4 3 3 2" xfId="19629" xr:uid="{00000000-0005-0000-0000-0000F8C90000}"/>
    <cellStyle name="40% - Accent6 2 4 4 3 3 2 2" xfId="56967" xr:uid="{00000000-0005-0000-0000-0000F9C90000}"/>
    <cellStyle name="40% - Accent6 2 4 4 3 3 3" xfId="43808" xr:uid="{00000000-0005-0000-0000-0000FAC90000}"/>
    <cellStyle name="40% - Accent6 2 4 4 3 4" xfId="16086" xr:uid="{00000000-0005-0000-0000-0000FBC90000}"/>
    <cellStyle name="40% - Accent6 2 4 4 3 4 2" xfId="53424" xr:uid="{00000000-0005-0000-0000-0000FCC90000}"/>
    <cellStyle name="40% - Accent6 2 4 4 3 5" xfId="32479" xr:uid="{00000000-0005-0000-0000-0000FDC90000}"/>
    <cellStyle name="40% - Accent6 2 4 4 3 6" xfId="40263" xr:uid="{00000000-0005-0000-0000-0000FEC90000}"/>
    <cellStyle name="40% - Accent6 2 4 4 4" xfId="8833" xr:uid="{00000000-0005-0000-0000-0000FFC90000}"/>
    <cellStyle name="40% - Accent6 2 4 4 4 2" xfId="21992" xr:uid="{00000000-0005-0000-0000-000000CA0000}"/>
    <cellStyle name="40% - Accent6 2 4 4 4 2 2" xfId="59330" xr:uid="{00000000-0005-0000-0000-000001CA0000}"/>
    <cellStyle name="40% - Accent6 2 4 4 4 3" xfId="35191" xr:uid="{00000000-0005-0000-0000-000002CA0000}"/>
    <cellStyle name="40% - Accent6 2 4 4 4 4" xfId="46171" xr:uid="{00000000-0005-0000-0000-000003CA0000}"/>
    <cellStyle name="40% - Accent6 2 4 4 5" xfId="4110" xr:uid="{00000000-0005-0000-0000-000004CA0000}"/>
    <cellStyle name="40% - Accent6 2 4 4 5 2" xfId="17269" xr:uid="{00000000-0005-0000-0000-000005CA0000}"/>
    <cellStyle name="40% - Accent6 2 4 4 5 2 2" xfId="54607" xr:uid="{00000000-0005-0000-0000-000006CA0000}"/>
    <cellStyle name="40% - Accent6 2 4 4 5 3" xfId="29767" xr:uid="{00000000-0005-0000-0000-000007CA0000}"/>
    <cellStyle name="40% - Accent6 2 4 4 5 4" xfId="41448" xr:uid="{00000000-0005-0000-0000-000008CA0000}"/>
    <cellStyle name="40% - Accent6 2 4 4 6" xfId="13557" xr:uid="{00000000-0005-0000-0000-000009CA0000}"/>
    <cellStyle name="40% - Accent6 2 4 4 6 2" xfId="50895" xr:uid="{00000000-0005-0000-0000-00000ACA0000}"/>
    <cellStyle name="40% - Accent6 2 4 4 7" xfId="26885" xr:uid="{00000000-0005-0000-0000-00000BCA0000}"/>
    <cellStyle name="40% - Accent6 2 4 4 8" xfId="37734" xr:uid="{00000000-0005-0000-0000-00000CCA0000}"/>
    <cellStyle name="40% - Accent6 2 4 5" xfId="815" xr:uid="{00000000-0005-0000-0000-00000DCA0000}"/>
    <cellStyle name="40% - Accent6 2 4 5 2" xfId="1997" xr:uid="{00000000-0005-0000-0000-00000ECA0000}"/>
    <cellStyle name="40% - Accent6 2 4 5 2 2" xfId="8071" xr:uid="{00000000-0005-0000-0000-00000FCA0000}"/>
    <cellStyle name="40% - Accent6 2 4 5 2 2 2" xfId="12794" xr:uid="{00000000-0005-0000-0000-000010CA0000}"/>
    <cellStyle name="40% - Accent6 2 4 5 2 2 2 2" xfId="25953" xr:uid="{00000000-0005-0000-0000-000011CA0000}"/>
    <cellStyle name="40% - Accent6 2 4 5 2 2 2 2 2" xfId="63291" xr:uid="{00000000-0005-0000-0000-000012CA0000}"/>
    <cellStyle name="40% - Accent6 2 4 5 2 2 2 3" xfId="50132" xr:uid="{00000000-0005-0000-0000-000013CA0000}"/>
    <cellStyle name="40% - Accent6 2 4 5 2 2 3" xfId="21230" xr:uid="{00000000-0005-0000-0000-000014CA0000}"/>
    <cellStyle name="40% - Accent6 2 4 5 2 2 3 2" xfId="58568" xr:uid="{00000000-0005-0000-0000-000015CA0000}"/>
    <cellStyle name="40% - Accent6 2 4 5 2 2 4" xfId="34249" xr:uid="{00000000-0005-0000-0000-000016CA0000}"/>
    <cellStyle name="40% - Accent6 2 4 5 2 2 5" xfId="45409" xr:uid="{00000000-0005-0000-0000-000017CA0000}"/>
    <cellStyle name="40% - Accent6 2 4 5 2 3" xfId="10434" xr:uid="{00000000-0005-0000-0000-000018CA0000}"/>
    <cellStyle name="40% - Accent6 2 4 5 2 3 2" xfId="23593" xr:uid="{00000000-0005-0000-0000-000019CA0000}"/>
    <cellStyle name="40% - Accent6 2 4 5 2 3 2 2" xfId="60931" xr:uid="{00000000-0005-0000-0000-00001ACA0000}"/>
    <cellStyle name="40% - Accent6 2 4 5 2 3 3" xfId="36961" xr:uid="{00000000-0005-0000-0000-00001BCA0000}"/>
    <cellStyle name="40% - Accent6 2 4 5 2 3 4" xfId="47772" xr:uid="{00000000-0005-0000-0000-00001CCA0000}"/>
    <cellStyle name="40% - Accent6 2 4 5 2 4" xfId="5711" xr:uid="{00000000-0005-0000-0000-00001DCA0000}"/>
    <cellStyle name="40% - Accent6 2 4 5 2 4 2" xfId="18870" xr:uid="{00000000-0005-0000-0000-00001ECA0000}"/>
    <cellStyle name="40% - Accent6 2 4 5 2 4 2 2" xfId="56208" xr:uid="{00000000-0005-0000-0000-00001FCA0000}"/>
    <cellStyle name="40% - Accent6 2 4 5 2 4 3" xfId="31537" xr:uid="{00000000-0005-0000-0000-000020CA0000}"/>
    <cellStyle name="40% - Accent6 2 4 5 2 4 4" xfId="43049" xr:uid="{00000000-0005-0000-0000-000021CA0000}"/>
    <cellStyle name="40% - Accent6 2 4 5 2 5" xfId="15158" xr:uid="{00000000-0005-0000-0000-000022CA0000}"/>
    <cellStyle name="40% - Accent6 2 4 5 2 5 2" xfId="52496" xr:uid="{00000000-0005-0000-0000-000023CA0000}"/>
    <cellStyle name="40% - Accent6 2 4 5 2 6" xfId="28655" xr:uid="{00000000-0005-0000-0000-000024CA0000}"/>
    <cellStyle name="40% - Accent6 2 4 5 2 7" xfId="39335" xr:uid="{00000000-0005-0000-0000-000025CA0000}"/>
    <cellStyle name="40% - Accent6 2 4 5 3" xfId="3346" xr:uid="{00000000-0005-0000-0000-000026CA0000}"/>
    <cellStyle name="40% - Accent6 2 4 5 3 2" xfId="11614" xr:uid="{00000000-0005-0000-0000-000027CA0000}"/>
    <cellStyle name="40% - Accent6 2 4 5 3 2 2" xfId="24773" xr:uid="{00000000-0005-0000-0000-000028CA0000}"/>
    <cellStyle name="40% - Accent6 2 4 5 3 2 2 2" xfId="62111" xr:uid="{00000000-0005-0000-0000-000029CA0000}"/>
    <cellStyle name="40% - Accent6 2 4 5 3 2 3" xfId="48952" xr:uid="{00000000-0005-0000-0000-00002ACA0000}"/>
    <cellStyle name="40% - Accent6 2 4 5 3 3" xfId="6891" xr:uid="{00000000-0005-0000-0000-00002BCA0000}"/>
    <cellStyle name="40% - Accent6 2 4 5 3 3 2" xfId="20050" xr:uid="{00000000-0005-0000-0000-00002CCA0000}"/>
    <cellStyle name="40% - Accent6 2 4 5 3 3 2 2" xfId="57388" xr:uid="{00000000-0005-0000-0000-00002DCA0000}"/>
    <cellStyle name="40% - Accent6 2 4 5 3 3 3" xfId="44229" xr:uid="{00000000-0005-0000-0000-00002ECA0000}"/>
    <cellStyle name="40% - Accent6 2 4 5 3 4" xfId="16507" xr:uid="{00000000-0005-0000-0000-00002FCA0000}"/>
    <cellStyle name="40% - Accent6 2 4 5 3 4 2" xfId="53845" xr:uid="{00000000-0005-0000-0000-000030CA0000}"/>
    <cellStyle name="40% - Accent6 2 4 5 3 5" xfId="32900" xr:uid="{00000000-0005-0000-0000-000031CA0000}"/>
    <cellStyle name="40% - Accent6 2 4 5 3 6" xfId="40684" xr:uid="{00000000-0005-0000-0000-000032CA0000}"/>
    <cellStyle name="40% - Accent6 2 4 5 4" xfId="9254" xr:uid="{00000000-0005-0000-0000-000033CA0000}"/>
    <cellStyle name="40% - Accent6 2 4 5 4 2" xfId="22413" xr:uid="{00000000-0005-0000-0000-000034CA0000}"/>
    <cellStyle name="40% - Accent6 2 4 5 4 2 2" xfId="59751" xr:uid="{00000000-0005-0000-0000-000035CA0000}"/>
    <cellStyle name="40% - Accent6 2 4 5 4 3" xfId="35612" xr:uid="{00000000-0005-0000-0000-000036CA0000}"/>
    <cellStyle name="40% - Accent6 2 4 5 4 4" xfId="46592" xr:uid="{00000000-0005-0000-0000-000037CA0000}"/>
    <cellStyle name="40% - Accent6 2 4 5 5" xfId="4531" xr:uid="{00000000-0005-0000-0000-000038CA0000}"/>
    <cellStyle name="40% - Accent6 2 4 5 5 2" xfId="17690" xr:uid="{00000000-0005-0000-0000-000039CA0000}"/>
    <cellStyle name="40% - Accent6 2 4 5 5 2 2" xfId="55028" xr:uid="{00000000-0005-0000-0000-00003ACA0000}"/>
    <cellStyle name="40% - Accent6 2 4 5 5 3" xfId="30188" xr:uid="{00000000-0005-0000-0000-00003BCA0000}"/>
    <cellStyle name="40% - Accent6 2 4 5 5 4" xfId="41869" xr:uid="{00000000-0005-0000-0000-00003CCA0000}"/>
    <cellStyle name="40% - Accent6 2 4 5 6" xfId="13978" xr:uid="{00000000-0005-0000-0000-00003DCA0000}"/>
    <cellStyle name="40% - Accent6 2 4 5 6 2" xfId="51316" xr:uid="{00000000-0005-0000-0000-00003ECA0000}"/>
    <cellStyle name="40% - Accent6 2 4 5 7" xfId="27306" xr:uid="{00000000-0005-0000-0000-00003FCA0000}"/>
    <cellStyle name="40% - Accent6 2 4 5 8" xfId="38155" xr:uid="{00000000-0005-0000-0000-000040CA0000}"/>
    <cellStyle name="40% - Accent6 2 4 6" xfId="984" xr:uid="{00000000-0005-0000-0000-000041CA0000}"/>
    <cellStyle name="40% - Accent6 2 4 6 2" xfId="2166" xr:uid="{00000000-0005-0000-0000-000042CA0000}"/>
    <cellStyle name="40% - Accent6 2 4 6 2 2" xfId="8240" xr:uid="{00000000-0005-0000-0000-000043CA0000}"/>
    <cellStyle name="40% - Accent6 2 4 6 2 2 2" xfId="12963" xr:uid="{00000000-0005-0000-0000-000044CA0000}"/>
    <cellStyle name="40% - Accent6 2 4 6 2 2 2 2" xfId="26122" xr:uid="{00000000-0005-0000-0000-000045CA0000}"/>
    <cellStyle name="40% - Accent6 2 4 6 2 2 2 2 2" xfId="63460" xr:uid="{00000000-0005-0000-0000-000046CA0000}"/>
    <cellStyle name="40% - Accent6 2 4 6 2 2 2 3" xfId="50301" xr:uid="{00000000-0005-0000-0000-000047CA0000}"/>
    <cellStyle name="40% - Accent6 2 4 6 2 2 3" xfId="21399" xr:uid="{00000000-0005-0000-0000-000048CA0000}"/>
    <cellStyle name="40% - Accent6 2 4 6 2 2 3 2" xfId="58737" xr:uid="{00000000-0005-0000-0000-000049CA0000}"/>
    <cellStyle name="40% - Accent6 2 4 6 2 2 4" xfId="34418" xr:uid="{00000000-0005-0000-0000-00004ACA0000}"/>
    <cellStyle name="40% - Accent6 2 4 6 2 2 5" xfId="45578" xr:uid="{00000000-0005-0000-0000-00004BCA0000}"/>
    <cellStyle name="40% - Accent6 2 4 6 2 3" xfId="10603" xr:uid="{00000000-0005-0000-0000-00004CCA0000}"/>
    <cellStyle name="40% - Accent6 2 4 6 2 3 2" xfId="23762" xr:uid="{00000000-0005-0000-0000-00004DCA0000}"/>
    <cellStyle name="40% - Accent6 2 4 6 2 3 2 2" xfId="61100" xr:uid="{00000000-0005-0000-0000-00004ECA0000}"/>
    <cellStyle name="40% - Accent6 2 4 6 2 3 3" xfId="37130" xr:uid="{00000000-0005-0000-0000-00004FCA0000}"/>
    <cellStyle name="40% - Accent6 2 4 6 2 3 4" xfId="47941" xr:uid="{00000000-0005-0000-0000-000050CA0000}"/>
    <cellStyle name="40% - Accent6 2 4 6 2 4" xfId="5880" xr:uid="{00000000-0005-0000-0000-000051CA0000}"/>
    <cellStyle name="40% - Accent6 2 4 6 2 4 2" xfId="19039" xr:uid="{00000000-0005-0000-0000-000052CA0000}"/>
    <cellStyle name="40% - Accent6 2 4 6 2 4 2 2" xfId="56377" xr:uid="{00000000-0005-0000-0000-000053CA0000}"/>
    <cellStyle name="40% - Accent6 2 4 6 2 4 3" xfId="31706" xr:uid="{00000000-0005-0000-0000-000054CA0000}"/>
    <cellStyle name="40% - Accent6 2 4 6 2 4 4" xfId="43218" xr:uid="{00000000-0005-0000-0000-000055CA0000}"/>
    <cellStyle name="40% - Accent6 2 4 6 2 5" xfId="15327" xr:uid="{00000000-0005-0000-0000-000056CA0000}"/>
    <cellStyle name="40% - Accent6 2 4 6 2 5 2" xfId="52665" xr:uid="{00000000-0005-0000-0000-000057CA0000}"/>
    <cellStyle name="40% - Accent6 2 4 6 2 6" xfId="28824" xr:uid="{00000000-0005-0000-0000-000058CA0000}"/>
    <cellStyle name="40% - Accent6 2 4 6 2 7" xfId="39504" xr:uid="{00000000-0005-0000-0000-000059CA0000}"/>
    <cellStyle name="40% - Accent6 2 4 6 3" xfId="3515" xr:uid="{00000000-0005-0000-0000-00005ACA0000}"/>
    <cellStyle name="40% - Accent6 2 4 6 3 2" xfId="11783" xr:uid="{00000000-0005-0000-0000-00005BCA0000}"/>
    <cellStyle name="40% - Accent6 2 4 6 3 2 2" xfId="24942" xr:uid="{00000000-0005-0000-0000-00005CCA0000}"/>
    <cellStyle name="40% - Accent6 2 4 6 3 2 2 2" xfId="62280" xr:uid="{00000000-0005-0000-0000-00005DCA0000}"/>
    <cellStyle name="40% - Accent6 2 4 6 3 2 3" xfId="49121" xr:uid="{00000000-0005-0000-0000-00005ECA0000}"/>
    <cellStyle name="40% - Accent6 2 4 6 3 3" xfId="7060" xr:uid="{00000000-0005-0000-0000-00005FCA0000}"/>
    <cellStyle name="40% - Accent6 2 4 6 3 3 2" xfId="20219" xr:uid="{00000000-0005-0000-0000-000060CA0000}"/>
    <cellStyle name="40% - Accent6 2 4 6 3 3 2 2" xfId="57557" xr:uid="{00000000-0005-0000-0000-000061CA0000}"/>
    <cellStyle name="40% - Accent6 2 4 6 3 3 3" xfId="44398" xr:uid="{00000000-0005-0000-0000-000062CA0000}"/>
    <cellStyle name="40% - Accent6 2 4 6 3 4" xfId="16676" xr:uid="{00000000-0005-0000-0000-000063CA0000}"/>
    <cellStyle name="40% - Accent6 2 4 6 3 4 2" xfId="54014" xr:uid="{00000000-0005-0000-0000-000064CA0000}"/>
    <cellStyle name="40% - Accent6 2 4 6 3 5" xfId="33069" xr:uid="{00000000-0005-0000-0000-000065CA0000}"/>
    <cellStyle name="40% - Accent6 2 4 6 3 6" xfId="40853" xr:uid="{00000000-0005-0000-0000-000066CA0000}"/>
    <cellStyle name="40% - Accent6 2 4 6 4" xfId="9423" xr:uid="{00000000-0005-0000-0000-000067CA0000}"/>
    <cellStyle name="40% - Accent6 2 4 6 4 2" xfId="22582" xr:uid="{00000000-0005-0000-0000-000068CA0000}"/>
    <cellStyle name="40% - Accent6 2 4 6 4 2 2" xfId="59920" xr:uid="{00000000-0005-0000-0000-000069CA0000}"/>
    <cellStyle name="40% - Accent6 2 4 6 4 3" xfId="35781" xr:uid="{00000000-0005-0000-0000-00006ACA0000}"/>
    <cellStyle name="40% - Accent6 2 4 6 4 4" xfId="46761" xr:uid="{00000000-0005-0000-0000-00006BCA0000}"/>
    <cellStyle name="40% - Accent6 2 4 6 5" xfId="4700" xr:uid="{00000000-0005-0000-0000-00006CCA0000}"/>
    <cellStyle name="40% - Accent6 2 4 6 5 2" xfId="17859" xr:uid="{00000000-0005-0000-0000-00006DCA0000}"/>
    <cellStyle name="40% - Accent6 2 4 6 5 2 2" xfId="55197" xr:uid="{00000000-0005-0000-0000-00006ECA0000}"/>
    <cellStyle name="40% - Accent6 2 4 6 5 3" xfId="30357" xr:uid="{00000000-0005-0000-0000-00006FCA0000}"/>
    <cellStyle name="40% - Accent6 2 4 6 5 4" xfId="42038" xr:uid="{00000000-0005-0000-0000-000070CA0000}"/>
    <cellStyle name="40% - Accent6 2 4 6 6" xfId="14147" xr:uid="{00000000-0005-0000-0000-000071CA0000}"/>
    <cellStyle name="40% - Accent6 2 4 6 6 2" xfId="51485" xr:uid="{00000000-0005-0000-0000-000072CA0000}"/>
    <cellStyle name="40% - Accent6 2 4 6 7" xfId="27475" xr:uid="{00000000-0005-0000-0000-000073CA0000}"/>
    <cellStyle name="40% - Accent6 2 4 6 8" xfId="38324" xr:uid="{00000000-0005-0000-0000-000074CA0000}"/>
    <cellStyle name="40% - Accent6 2 4 7" xfId="1155" xr:uid="{00000000-0005-0000-0000-000075CA0000}"/>
    <cellStyle name="40% - Accent6 2 4 7 2" xfId="2335" xr:uid="{00000000-0005-0000-0000-000076CA0000}"/>
    <cellStyle name="40% - Accent6 2 4 7 2 2" xfId="8409" xr:uid="{00000000-0005-0000-0000-000077CA0000}"/>
    <cellStyle name="40% - Accent6 2 4 7 2 2 2" xfId="13132" xr:uid="{00000000-0005-0000-0000-000078CA0000}"/>
    <cellStyle name="40% - Accent6 2 4 7 2 2 2 2" xfId="26291" xr:uid="{00000000-0005-0000-0000-000079CA0000}"/>
    <cellStyle name="40% - Accent6 2 4 7 2 2 2 2 2" xfId="63629" xr:uid="{00000000-0005-0000-0000-00007ACA0000}"/>
    <cellStyle name="40% - Accent6 2 4 7 2 2 2 3" xfId="50470" xr:uid="{00000000-0005-0000-0000-00007BCA0000}"/>
    <cellStyle name="40% - Accent6 2 4 7 2 2 3" xfId="21568" xr:uid="{00000000-0005-0000-0000-00007CCA0000}"/>
    <cellStyle name="40% - Accent6 2 4 7 2 2 3 2" xfId="58906" xr:uid="{00000000-0005-0000-0000-00007DCA0000}"/>
    <cellStyle name="40% - Accent6 2 4 7 2 2 4" xfId="34587" xr:uid="{00000000-0005-0000-0000-00007ECA0000}"/>
    <cellStyle name="40% - Accent6 2 4 7 2 2 5" xfId="45747" xr:uid="{00000000-0005-0000-0000-00007FCA0000}"/>
    <cellStyle name="40% - Accent6 2 4 7 2 3" xfId="10772" xr:uid="{00000000-0005-0000-0000-000080CA0000}"/>
    <cellStyle name="40% - Accent6 2 4 7 2 3 2" xfId="23931" xr:uid="{00000000-0005-0000-0000-000081CA0000}"/>
    <cellStyle name="40% - Accent6 2 4 7 2 3 2 2" xfId="61269" xr:uid="{00000000-0005-0000-0000-000082CA0000}"/>
    <cellStyle name="40% - Accent6 2 4 7 2 3 3" xfId="37299" xr:uid="{00000000-0005-0000-0000-000083CA0000}"/>
    <cellStyle name="40% - Accent6 2 4 7 2 3 4" xfId="48110" xr:uid="{00000000-0005-0000-0000-000084CA0000}"/>
    <cellStyle name="40% - Accent6 2 4 7 2 4" xfId="6049" xr:uid="{00000000-0005-0000-0000-000085CA0000}"/>
    <cellStyle name="40% - Accent6 2 4 7 2 4 2" xfId="19208" xr:uid="{00000000-0005-0000-0000-000086CA0000}"/>
    <cellStyle name="40% - Accent6 2 4 7 2 4 2 2" xfId="56546" xr:uid="{00000000-0005-0000-0000-000087CA0000}"/>
    <cellStyle name="40% - Accent6 2 4 7 2 4 3" xfId="31875" xr:uid="{00000000-0005-0000-0000-000088CA0000}"/>
    <cellStyle name="40% - Accent6 2 4 7 2 4 4" xfId="43387" xr:uid="{00000000-0005-0000-0000-000089CA0000}"/>
    <cellStyle name="40% - Accent6 2 4 7 2 5" xfId="15496" xr:uid="{00000000-0005-0000-0000-00008ACA0000}"/>
    <cellStyle name="40% - Accent6 2 4 7 2 5 2" xfId="52834" xr:uid="{00000000-0005-0000-0000-00008BCA0000}"/>
    <cellStyle name="40% - Accent6 2 4 7 2 6" xfId="28993" xr:uid="{00000000-0005-0000-0000-00008CCA0000}"/>
    <cellStyle name="40% - Accent6 2 4 7 2 7" xfId="39673" xr:uid="{00000000-0005-0000-0000-00008DCA0000}"/>
    <cellStyle name="40% - Accent6 2 4 7 3" xfId="3684" xr:uid="{00000000-0005-0000-0000-00008ECA0000}"/>
    <cellStyle name="40% - Accent6 2 4 7 3 2" xfId="11952" xr:uid="{00000000-0005-0000-0000-00008FCA0000}"/>
    <cellStyle name="40% - Accent6 2 4 7 3 2 2" xfId="25111" xr:uid="{00000000-0005-0000-0000-000090CA0000}"/>
    <cellStyle name="40% - Accent6 2 4 7 3 2 2 2" xfId="62449" xr:uid="{00000000-0005-0000-0000-000091CA0000}"/>
    <cellStyle name="40% - Accent6 2 4 7 3 2 3" xfId="49290" xr:uid="{00000000-0005-0000-0000-000092CA0000}"/>
    <cellStyle name="40% - Accent6 2 4 7 3 3" xfId="7229" xr:uid="{00000000-0005-0000-0000-000093CA0000}"/>
    <cellStyle name="40% - Accent6 2 4 7 3 3 2" xfId="20388" xr:uid="{00000000-0005-0000-0000-000094CA0000}"/>
    <cellStyle name="40% - Accent6 2 4 7 3 3 2 2" xfId="57726" xr:uid="{00000000-0005-0000-0000-000095CA0000}"/>
    <cellStyle name="40% - Accent6 2 4 7 3 3 3" xfId="44567" xr:uid="{00000000-0005-0000-0000-000096CA0000}"/>
    <cellStyle name="40% - Accent6 2 4 7 3 4" xfId="16845" xr:uid="{00000000-0005-0000-0000-000097CA0000}"/>
    <cellStyle name="40% - Accent6 2 4 7 3 4 2" xfId="54183" xr:uid="{00000000-0005-0000-0000-000098CA0000}"/>
    <cellStyle name="40% - Accent6 2 4 7 3 5" xfId="33238" xr:uid="{00000000-0005-0000-0000-000099CA0000}"/>
    <cellStyle name="40% - Accent6 2 4 7 3 6" xfId="41022" xr:uid="{00000000-0005-0000-0000-00009ACA0000}"/>
    <cellStyle name="40% - Accent6 2 4 7 4" xfId="9592" xr:uid="{00000000-0005-0000-0000-00009BCA0000}"/>
    <cellStyle name="40% - Accent6 2 4 7 4 2" xfId="22751" xr:uid="{00000000-0005-0000-0000-00009CCA0000}"/>
    <cellStyle name="40% - Accent6 2 4 7 4 2 2" xfId="60089" xr:uid="{00000000-0005-0000-0000-00009DCA0000}"/>
    <cellStyle name="40% - Accent6 2 4 7 4 3" xfId="35950" xr:uid="{00000000-0005-0000-0000-00009ECA0000}"/>
    <cellStyle name="40% - Accent6 2 4 7 4 4" xfId="46930" xr:uid="{00000000-0005-0000-0000-00009FCA0000}"/>
    <cellStyle name="40% - Accent6 2 4 7 5" xfId="4869" xr:uid="{00000000-0005-0000-0000-0000A0CA0000}"/>
    <cellStyle name="40% - Accent6 2 4 7 5 2" xfId="18028" xr:uid="{00000000-0005-0000-0000-0000A1CA0000}"/>
    <cellStyle name="40% - Accent6 2 4 7 5 2 2" xfId="55366" xr:uid="{00000000-0005-0000-0000-0000A2CA0000}"/>
    <cellStyle name="40% - Accent6 2 4 7 5 3" xfId="30526" xr:uid="{00000000-0005-0000-0000-0000A3CA0000}"/>
    <cellStyle name="40% - Accent6 2 4 7 5 4" xfId="42207" xr:uid="{00000000-0005-0000-0000-0000A4CA0000}"/>
    <cellStyle name="40% - Accent6 2 4 7 6" xfId="14316" xr:uid="{00000000-0005-0000-0000-0000A5CA0000}"/>
    <cellStyle name="40% - Accent6 2 4 7 6 2" xfId="51654" xr:uid="{00000000-0005-0000-0000-0000A6CA0000}"/>
    <cellStyle name="40% - Accent6 2 4 7 7" xfId="27644" xr:uid="{00000000-0005-0000-0000-0000A7CA0000}"/>
    <cellStyle name="40% - Accent6 2 4 7 8" xfId="38493" xr:uid="{00000000-0005-0000-0000-0000A8CA0000}"/>
    <cellStyle name="40% - Accent6 2 4 8" xfId="1267" xr:uid="{00000000-0005-0000-0000-0000A9CA0000}"/>
    <cellStyle name="40% - Accent6 2 4 8 2" xfId="2616" xr:uid="{00000000-0005-0000-0000-0000AACA0000}"/>
    <cellStyle name="40% - Accent6 2 4 8 2 2" xfId="12064" xr:uid="{00000000-0005-0000-0000-0000ABCA0000}"/>
    <cellStyle name="40% - Accent6 2 4 8 2 2 2" xfId="25223" xr:uid="{00000000-0005-0000-0000-0000ACCA0000}"/>
    <cellStyle name="40% - Accent6 2 4 8 2 2 2 2" xfId="62561" xr:uid="{00000000-0005-0000-0000-0000ADCA0000}"/>
    <cellStyle name="40% - Accent6 2 4 8 2 2 3" xfId="33519" xr:uid="{00000000-0005-0000-0000-0000AECA0000}"/>
    <cellStyle name="40% - Accent6 2 4 8 2 2 4" xfId="49402" xr:uid="{00000000-0005-0000-0000-0000AFCA0000}"/>
    <cellStyle name="40% - Accent6 2 4 8 2 3" xfId="7341" xr:uid="{00000000-0005-0000-0000-0000B0CA0000}"/>
    <cellStyle name="40% - Accent6 2 4 8 2 3 2" xfId="20500" xr:uid="{00000000-0005-0000-0000-0000B1CA0000}"/>
    <cellStyle name="40% - Accent6 2 4 8 2 3 2 2" xfId="57838" xr:uid="{00000000-0005-0000-0000-0000B2CA0000}"/>
    <cellStyle name="40% - Accent6 2 4 8 2 3 3" xfId="36231" xr:uid="{00000000-0005-0000-0000-0000B3CA0000}"/>
    <cellStyle name="40% - Accent6 2 4 8 2 3 4" xfId="44679" xr:uid="{00000000-0005-0000-0000-0000B4CA0000}"/>
    <cellStyle name="40% - Accent6 2 4 8 2 4" xfId="15777" xr:uid="{00000000-0005-0000-0000-0000B5CA0000}"/>
    <cellStyle name="40% - Accent6 2 4 8 2 4 2" xfId="30807" xr:uid="{00000000-0005-0000-0000-0000B6CA0000}"/>
    <cellStyle name="40% - Accent6 2 4 8 2 4 3" xfId="53115" xr:uid="{00000000-0005-0000-0000-0000B7CA0000}"/>
    <cellStyle name="40% - Accent6 2 4 8 2 5" xfId="27925" xr:uid="{00000000-0005-0000-0000-0000B8CA0000}"/>
    <cellStyle name="40% - Accent6 2 4 8 2 6" xfId="39954" xr:uid="{00000000-0005-0000-0000-0000B9CA0000}"/>
    <cellStyle name="40% - Accent6 2 4 8 3" xfId="9704" xr:uid="{00000000-0005-0000-0000-0000BACA0000}"/>
    <cellStyle name="40% - Accent6 2 4 8 3 2" xfId="22863" xr:uid="{00000000-0005-0000-0000-0000BBCA0000}"/>
    <cellStyle name="40% - Accent6 2 4 8 3 2 2" xfId="60201" xr:uid="{00000000-0005-0000-0000-0000BCCA0000}"/>
    <cellStyle name="40% - Accent6 2 4 8 3 3" xfId="32170" xr:uid="{00000000-0005-0000-0000-0000BDCA0000}"/>
    <cellStyle name="40% - Accent6 2 4 8 3 4" xfId="47042" xr:uid="{00000000-0005-0000-0000-0000BECA0000}"/>
    <cellStyle name="40% - Accent6 2 4 8 4" xfId="4981" xr:uid="{00000000-0005-0000-0000-0000BFCA0000}"/>
    <cellStyle name="40% - Accent6 2 4 8 4 2" xfId="18140" xr:uid="{00000000-0005-0000-0000-0000C0CA0000}"/>
    <cellStyle name="40% - Accent6 2 4 8 4 2 2" xfId="55478" xr:uid="{00000000-0005-0000-0000-0000C1CA0000}"/>
    <cellStyle name="40% - Accent6 2 4 8 4 3" xfId="34882" xr:uid="{00000000-0005-0000-0000-0000C2CA0000}"/>
    <cellStyle name="40% - Accent6 2 4 8 4 4" xfId="42319" xr:uid="{00000000-0005-0000-0000-0000C3CA0000}"/>
    <cellStyle name="40% - Accent6 2 4 8 5" xfId="14428" xr:uid="{00000000-0005-0000-0000-0000C4CA0000}"/>
    <cellStyle name="40% - Accent6 2 4 8 5 2" xfId="29458" xr:uid="{00000000-0005-0000-0000-0000C5CA0000}"/>
    <cellStyle name="40% - Accent6 2 4 8 5 3" xfId="51766" xr:uid="{00000000-0005-0000-0000-0000C6CA0000}"/>
    <cellStyle name="40% - Accent6 2 4 8 6" xfId="26576" xr:uid="{00000000-0005-0000-0000-0000C7CA0000}"/>
    <cellStyle name="40% - Accent6 2 4 8 7" xfId="38605" xr:uid="{00000000-0005-0000-0000-0000C8CA0000}"/>
    <cellStyle name="40% - Accent6 2 4 9" xfId="2504" xr:uid="{00000000-0005-0000-0000-0000C9CA0000}"/>
    <cellStyle name="40% - Accent6 2 4 9 2" xfId="10884" xr:uid="{00000000-0005-0000-0000-0000CACA0000}"/>
    <cellStyle name="40% - Accent6 2 4 9 2 2" xfId="24043" xr:uid="{00000000-0005-0000-0000-0000CBCA0000}"/>
    <cellStyle name="40% - Accent6 2 4 9 2 2 2" xfId="61381" xr:uid="{00000000-0005-0000-0000-0000CCCA0000}"/>
    <cellStyle name="40% - Accent6 2 4 9 2 3" xfId="33407" xr:uid="{00000000-0005-0000-0000-0000CDCA0000}"/>
    <cellStyle name="40% - Accent6 2 4 9 2 4" xfId="48222" xr:uid="{00000000-0005-0000-0000-0000CECA0000}"/>
    <cellStyle name="40% - Accent6 2 4 9 3" xfId="6161" xr:uid="{00000000-0005-0000-0000-0000CFCA0000}"/>
    <cellStyle name="40% - Accent6 2 4 9 3 2" xfId="19320" xr:uid="{00000000-0005-0000-0000-0000D0CA0000}"/>
    <cellStyle name="40% - Accent6 2 4 9 3 2 2" xfId="56658" xr:uid="{00000000-0005-0000-0000-0000D1CA0000}"/>
    <cellStyle name="40% - Accent6 2 4 9 3 3" xfId="36119" xr:uid="{00000000-0005-0000-0000-0000D2CA0000}"/>
    <cellStyle name="40% - Accent6 2 4 9 3 4" xfId="43499" xr:uid="{00000000-0005-0000-0000-0000D3CA0000}"/>
    <cellStyle name="40% - Accent6 2 4 9 4" xfId="15665" xr:uid="{00000000-0005-0000-0000-0000D4CA0000}"/>
    <cellStyle name="40% - Accent6 2 4 9 4 2" xfId="30695" xr:uid="{00000000-0005-0000-0000-0000D5CA0000}"/>
    <cellStyle name="40% - Accent6 2 4 9 4 3" xfId="53003" xr:uid="{00000000-0005-0000-0000-0000D6CA0000}"/>
    <cellStyle name="40% - Accent6 2 4 9 5" xfId="27813" xr:uid="{00000000-0005-0000-0000-0000D7CA0000}"/>
    <cellStyle name="40% - Accent6 2 4 9 6" xfId="39842" xr:uid="{00000000-0005-0000-0000-0000D8CA0000}"/>
    <cellStyle name="40% - Accent6 2 5" xfId="281" xr:uid="{00000000-0005-0000-0000-0000D9CA0000}"/>
    <cellStyle name="40% - Accent6 2 5 2" xfId="702" xr:uid="{00000000-0005-0000-0000-0000DACA0000}"/>
    <cellStyle name="40% - Accent6 2 5 2 2" xfId="1884" xr:uid="{00000000-0005-0000-0000-0000DBCA0000}"/>
    <cellStyle name="40% - Accent6 2 5 2 2 2" xfId="7958" xr:uid="{00000000-0005-0000-0000-0000DCCA0000}"/>
    <cellStyle name="40% - Accent6 2 5 2 2 2 2" xfId="12681" xr:uid="{00000000-0005-0000-0000-0000DDCA0000}"/>
    <cellStyle name="40% - Accent6 2 5 2 2 2 2 2" xfId="25840" xr:uid="{00000000-0005-0000-0000-0000DECA0000}"/>
    <cellStyle name="40% - Accent6 2 5 2 2 2 2 2 2" xfId="63178" xr:uid="{00000000-0005-0000-0000-0000DFCA0000}"/>
    <cellStyle name="40% - Accent6 2 5 2 2 2 2 3" xfId="50019" xr:uid="{00000000-0005-0000-0000-0000E0CA0000}"/>
    <cellStyle name="40% - Accent6 2 5 2 2 2 3" xfId="21117" xr:uid="{00000000-0005-0000-0000-0000E1CA0000}"/>
    <cellStyle name="40% - Accent6 2 5 2 2 2 3 2" xfId="58455" xr:uid="{00000000-0005-0000-0000-0000E2CA0000}"/>
    <cellStyle name="40% - Accent6 2 5 2 2 2 4" xfId="34136" xr:uid="{00000000-0005-0000-0000-0000E3CA0000}"/>
    <cellStyle name="40% - Accent6 2 5 2 2 2 5" xfId="45296" xr:uid="{00000000-0005-0000-0000-0000E4CA0000}"/>
    <cellStyle name="40% - Accent6 2 5 2 2 3" xfId="10321" xr:uid="{00000000-0005-0000-0000-0000E5CA0000}"/>
    <cellStyle name="40% - Accent6 2 5 2 2 3 2" xfId="23480" xr:uid="{00000000-0005-0000-0000-0000E6CA0000}"/>
    <cellStyle name="40% - Accent6 2 5 2 2 3 2 2" xfId="60818" xr:uid="{00000000-0005-0000-0000-0000E7CA0000}"/>
    <cellStyle name="40% - Accent6 2 5 2 2 3 3" xfId="36848" xr:uid="{00000000-0005-0000-0000-0000E8CA0000}"/>
    <cellStyle name="40% - Accent6 2 5 2 2 3 4" xfId="47659" xr:uid="{00000000-0005-0000-0000-0000E9CA0000}"/>
    <cellStyle name="40% - Accent6 2 5 2 2 4" xfId="5598" xr:uid="{00000000-0005-0000-0000-0000EACA0000}"/>
    <cellStyle name="40% - Accent6 2 5 2 2 4 2" xfId="18757" xr:uid="{00000000-0005-0000-0000-0000EBCA0000}"/>
    <cellStyle name="40% - Accent6 2 5 2 2 4 2 2" xfId="56095" xr:uid="{00000000-0005-0000-0000-0000ECCA0000}"/>
    <cellStyle name="40% - Accent6 2 5 2 2 4 3" xfId="31424" xr:uid="{00000000-0005-0000-0000-0000EDCA0000}"/>
    <cellStyle name="40% - Accent6 2 5 2 2 4 4" xfId="42936" xr:uid="{00000000-0005-0000-0000-0000EECA0000}"/>
    <cellStyle name="40% - Accent6 2 5 2 2 5" xfId="15045" xr:uid="{00000000-0005-0000-0000-0000EFCA0000}"/>
    <cellStyle name="40% - Accent6 2 5 2 2 5 2" xfId="52383" xr:uid="{00000000-0005-0000-0000-0000F0CA0000}"/>
    <cellStyle name="40% - Accent6 2 5 2 2 6" xfId="28542" xr:uid="{00000000-0005-0000-0000-0000F1CA0000}"/>
    <cellStyle name="40% - Accent6 2 5 2 2 7" xfId="39222" xr:uid="{00000000-0005-0000-0000-0000F2CA0000}"/>
    <cellStyle name="40% - Accent6 2 5 2 3" xfId="3233" xr:uid="{00000000-0005-0000-0000-0000F3CA0000}"/>
    <cellStyle name="40% - Accent6 2 5 2 3 2" xfId="11501" xr:uid="{00000000-0005-0000-0000-0000F4CA0000}"/>
    <cellStyle name="40% - Accent6 2 5 2 3 2 2" xfId="24660" xr:uid="{00000000-0005-0000-0000-0000F5CA0000}"/>
    <cellStyle name="40% - Accent6 2 5 2 3 2 2 2" xfId="61998" xr:uid="{00000000-0005-0000-0000-0000F6CA0000}"/>
    <cellStyle name="40% - Accent6 2 5 2 3 2 3" xfId="48839" xr:uid="{00000000-0005-0000-0000-0000F7CA0000}"/>
    <cellStyle name="40% - Accent6 2 5 2 3 3" xfId="6778" xr:uid="{00000000-0005-0000-0000-0000F8CA0000}"/>
    <cellStyle name="40% - Accent6 2 5 2 3 3 2" xfId="19937" xr:uid="{00000000-0005-0000-0000-0000F9CA0000}"/>
    <cellStyle name="40% - Accent6 2 5 2 3 3 2 2" xfId="57275" xr:uid="{00000000-0005-0000-0000-0000FACA0000}"/>
    <cellStyle name="40% - Accent6 2 5 2 3 3 3" xfId="44116" xr:uid="{00000000-0005-0000-0000-0000FBCA0000}"/>
    <cellStyle name="40% - Accent6 2 5 2 3 4" xfId="16394" xr:uid="{00000000-0005-0000-0000-0000FCCA0000}"/>
    <cellStyle name="40% - Accent6 2 5 2 3 4 2" xfId="53732" xr:uid="{00000000-0005-0000-0000-0000FDCA0000}"/>
    <cellStyle name="40% - Accent6 2 5 2 3 5" xfId="32787" xr:uid="{00000000-0005-0000-0000-0000FECA0000}"/>
    <cellStyle name="40% - Accent6 2 5 2 3 6" xfId="40571" xr:uid="{00000000-0005-0000-0000-0000FFCA0000}"/>
    <cellStyle name="40% - Accent6 2 5 2 4" xfId="9141" xr:uid="{00000000-0005-0000-0000-000000CB0000}"/>
    <cellStyle name="40% - Accent6 2 5 2 4 2" xfId="22300" xr:uid="{00000000-0005-0000-0000-000001CB0000}"/>
    <cellStyle name="40% - Accent6 2 5 2 4 2 2" xfId="59638" xr:uid="{00000000-0005-0000-0000-000002CB0000}"/>
    <cellStyle name="40% - Accent6 2 5 2 4 3" xfId="35499" xr:uid="{00000000-0005-0000-0000-000003CB0000}"/>
    <cellStyle name="40% - Accent6 2 5 2 4 4" xfId="46479" xr:uid="{00000000-0005-0000-0000-000004CB0000}"/>
    <cellStyle name="40% - Accent6 2 5 2 5" xfId="4418" xr:uid="{00000000-0005-0000-0000-000005CB0000}"/>
    <cellStyle name="40% - Accent6 2 5 2 5 2" xfId="17577" xr:uid="{00000000-0005-0000-0000-000006CB0000}"/>
    <cellStyle name="40% - Accent6 2 5 2 5 2 2" xfId="54915" xr:uid="{00000000-0005-0000-0000-000007CB0000}"/>
    <cellStyle name="40% - Accent6 2 5 2 5 3" xfId="30075" xr:uid="{00000000-0005-0000-0000-000008CB0000}"/>
    <cellStyle name="40% - Accent6 2 5 2 5 4" xfId="41756" xr:uid="{00000000-0005-0000-0000-000009CB0000}"/>
    <cellStyle name="40% - Accent6 2 5 2 6" xfId="13865" xr:uid="{00000000-0005-0000-0000-00000ACB0000}"/>
    <cellStyle name="40% - Accent6 2 5 2 6 2" xfId="51203" xr:uid="{00000000-0005-0000-0000-00000BCB0000}"/>
    <cellStyle name="40% - Accent6 2 5 2 7" xfId="27193" xr:uid="{00000000-0005-0000-0000-00000CCB0000}"/>
    <cellStyle name="40% - Accent6 2 5 2 8" xfId="38042" xr:uid="{00000000-0005-0000-0000-00000DCB0000}"/>
    <cellStyle name="40% - Accent6 2 5 3" xfId="1463" xr:uid="{00000000-0005-0000-0000-00000ECB0000}"/>
    <cellStyle name="40% - Accent6 2 5 3 2" xfId="7537" xr:uid="{00000000-0005-0000-0000-00000FCB0000}"/>
    <cellStyle name="40% - Accent6 2 5 3 2 2" xfId="12260" xr:uid="{00000000-0005-0000-0000-000010CB0000}"/>
    <cellStyle name="40% - Accent6 2 5 3 2 2 2" xfId="25419" xr:uid="{00000000-0005-0000-0000-000011CB0000}"/>
    <cellStyle name="40% - Accent6 2 5 3 2 2 2 2" xfId="62757" xr:uid="{00000000-0005-0000-0000-000012CB0000}"/>
    <cellStyle name="40% - Accent6 2 5 3 2 2 3" xfId="49598" xr:uid="{00000000-0005-0000-0000-000013CB0000}"/>
    <cellStyle name="40% - Accent6 2 5 3 2 3" xfId="20696" xr:uid="{00000000-0005-0000-0000-000014CB0000}"/>
    <cellStyle name="40% - Accent6 2 5 3 2 3 2" xfId="58034" xr:uid="{00000000-0005-0000-0000-000015CB0000}"/>
    <cellStyle name="40% - Accent6 2 5 3 2 4" xfId="33715" xr:uid="{00000000-0005-0000-0000-000016CB0000}"/>
    <cellStyle name="40% - Accent6 2 5 3 2 5" xfId="44875" xr:uid="{00000000-0005-0000-0000-000017CB0000}"/>
    <cellStyle name="40% - Accent6 2 5 3 3" xfId="9900" xr:uid="{00000000-0005-0000-0000-000018CB0000}"/>
    <cellStyle name="40% - Accent6 2 5 3 3 2" xfId="23059" xr:uid="{00000000-0005-0000-0000-000019CB0000}"/>
    <cellStyle name="40% - Accent6 2 5 3 3 2 2" xfId="60397" xr:uid="{00000000-0005-0000-0000-00001ACB0000}"/>
    <cellStyle name="40% - Accent6 2 5 3 3 3" xfId="36427" xr:uid="{00000000-0005-0000-0000-00001BCB0000}"/>
    <cellStyle name="40% - Accent6 2 5 3 3 4" xfId="47238" xr:uid="{00000000-0005-0000-0000-00001CCB0000}"/>
    <cellStyle name="40% - Accent6 2 5 3 4" xfId="5177" xr:uid="{00000000-0005-0000-0000-00001DCB0000}"/>
    <cellStyle name="40% - Accent6 2 5 3 4 2" xfId="18336" xr:uid="{00000000-0005-0000-0000-00001ECB0000}"/>
    <cellStyle name="40% - Accent6 2 5 3 4 2 2" xfId="55674" xr:uid="{00000000-0005-0000-0000-00001FCB0000}"/>
    <cellStyle name="40% - Accent6 2 5 3 4 3" xfId="31003" xr:uid="{00000000-0005-0000-0000-000020CB0000}"/>
    <cellStyle name="40% - Accent6 2 5 3 4 4" xfId="42515" xr:uid="{00000000-0005-0000-0000-000021CB0000}"/>
    <cellStyle name="40% - Accent6 2 5 3 5" xfId="14624" xr:uid="{00000000-0005-0000-0000-000022CB0000}"/>
    <cellStyle name="40% - Accent6 2 5 3 5 2" xfId="51962" xr:uid="{00000000-0005-0000-0000-000023CB0000}"/>
    <cellStyle name="40% - Accent6 2 5 3 6" xfId="28121" xr:uid="{00000000-0005-0000-0000-000024CB0000}"/>
    <cellStyle name="40% - Accent6 2 5 3 7" xfId="38801" xr:uid="{00000000-0005-0000-0000-000025CB0000}"/>
    <cellStyle name="40% - Accent6 2 5 4" xfId="2812" xr:uid="{00000000-0005-0000-0000-000026CB0000}"/>
    <cellStyle name="40% - Accent6 2 5 4 2" xfId="11080" xr:uid="{00000000-0005-0000-0000-000027CB0000}"/>
    <cellStyle name="40% - Accent6 2 5 4 2 2" xfId="24239" xr:uid="{00000000-0005-0000-0000-000028CB0000}"/>
    <cellStyle name="40% - Accent6 2 5 4 2 2 2" xfId="61577" xr:uid="{00000000-0005-0000-0000-000029CB0000}"/>
    <cellStyle name="40% - Accent6 2 5 4 2 3" xfId="48418" xr:uid="{00000000-0005-0000-0000-00002ACB0000}"/>
    <cellStyle name="40% - Accent6 2 5 4 3" xfId="6357" xr:uid="{00000000-0005-0000-0000-00002BCB0000}"/>
    <cellStyle name="40% - Accent6 2 5 4 3 2" xfId="19516" xr:uid="{00000000-0005-0000-0000-00002CCB0000}"/>
    <cellStyle name="40% - Accent6 2 5 4 3 2 2" xfId="56854" xr:uid="{00000000-0005-0000-0000-00002DCB0000}"/>
    <cellStyle name="40% - Accent6 2 5 4 3 3" xfId="43695" xr:uid="{00000000-0005-0000-0000-00002ECB0000}"/>
    <cellStyle name="40% - Accent6 2 5 4 4" xfId="15973" xr:uid="{00000000-0005-0000-0000-00002FCB0000}"/>
    <cellStyle name="40% - Accent6 2 5 4 4 2" xfId="53311" xr:uid="{00000000-0005-0000-0000-000030CB0000}"/>
    <cellStyle name="40% - Accent6 2 5 4 5" xfId="32366" xr:uid="{00000000-0005-0000-0000-000031CB0000}"/>
    <cellStyle name="40% - Accent6 2 5 4 6" xfId="40150" xr:uid="{00000000-0005-0000-0000-000032CB0000}"/>
    <cellStyle name="40% - Accent6 2 5 5" xfId="8720" xr:uid="{00000000-0005-0000-0000-000033CB0000}"/>
    <cellStyle name="40% - Accent6 2 5 5 2" xfId="21879" xr:uid="{00000000-0005-0000-0000-000034CB0000}"/>
    <cellStyle name="40% - Accent6 2 5 5 2 2" xfId="59217" xr:uid="{00000000-0005-0000-0000-000035CB0000}"/>
    <cellStyle name="40% - Accent6 2 5 5 3" xfId="35078" xr:uid="{00000000-0005-0000-0000-000036CB0000}"/>
    <cellStyle name="40% - Accent6 2 5 5 4" xfId="46058" xr:uid="{00000000-0005-0000-0000-000037CB0000}"/>
    <cellStyle name="40% - Accent6 2 5 6" xfId="3997" xr:uid="{00000000-0005-0000-0000-000038CB0000}"/>
    <cellStyle name="40% - Accent6 2 5 6 2" xfId="17156" xr:uid="{00000000-0005-0000-0000-000039CB0000}"/>
    <cellStyle name="40% - Accent6 2 5 6 2 2" xfId="54494" xr:uid="{00000000-0005-0000-0000-00003ACB0000}"/>
    <cellStyle name="40% - Accent6 2 5 6 3" xfId="29654" xr:uid="{00000000-0005-0000-0000-00003BCB0000}"/>
    <cellStyle name="40% - Accent6 2 5 6 4" xfId="41335" xr:uid="{00000000-0005-0000-0000-00003CCB0000}"/>
    <cellStyle name="40% - Accent6 2 5 7" xfId="13444" xr:uid="{00000000-0005-0000-0000-00003DCB0000}"/>
    <cellStyle name="40% - Accent6 2 5 7 2" xfId="50782" xr:uid="{00000000-0005-0000-0000-00003ECB0000}"/>
    <cellStyle name="40% - Accent6 2 5 8" xfId="26772" xr:uid="{00000000-0005-0000-0000-00003FCB0000}"/>
    <cellStyle name="40% - Accent6 2 5 9" xfId="37621" xr:uid="{00000000-0005-0000-0000-000040CB0000}"/>
    <cellStyle name="40% - Accent6 2 6" xfId="169" xr:uid="{00000000-0005-0000-0000-000041CB0000}"/>
    <cellStyle name="40% - Accent6 2 6 2" xfId="590" xr:uid="{00000000-0005-0000-0000-000042CB0000}"/>
    <cellStyle name="40% - Accent6 2 6 2 2" xfId="1772" xr:uid="{00000000-0005-0000-0000-000043CB0000}"/>
    <cellStyle name="40% - Accent6 2 6 2 2 2" xfId="7846" xr:uid="{00000000-0005-0000-0000-000044CB0000}"/>
    <cellStyle name="40% - Accent6 2 6 2 2 2 2" xfId="12569" xr:uid="{00000000-0005-0000-0000-000045CB0000}"/>
    <cellStyle name="40% - Accent6 2 6 2 2 2 2 2" xfId="25728" xr:uid="{00000000-0005-0000-0000-000046CB0000}"/>
    <cellStyle name="40% - Accent6 2 6 2 2 2 2 2 2" xfId="63066" xr:uid="{00000000-0005-0000-0000-000047CB0000}"/>
    <cellStyle name="40% - Accent6 2 6 2 2 2 2 3" xfId="49907" xr:uid="{00000000-0005-0000-0000-000048CB0000}"/>
    <cellStyle name="40% - Accent6 2 6 2 2 2 3" xfId="21005" xr:uid="{00000000-0005-0000-0000-000049CB0000}"/>
    <cellStyle name="40% - Accent6 2 6 2 2 2 3 2" xfId="58343" xr:uid="{00000000-0005-0000-0000-00004ACB0000}"/>
    <cellStyle name="40% - Accent6 2 6 2 2 2 4" xfId="34024" xr:uid="{00000000-0005-0000-0000-00004BCB0000}"/>
    <cellStyle name="40% - Accent6 2 6 2 2 2 5" xfId="45184" xr:uid="{00000000-0005-0000-0000-00004CCB0000}"/>
    <cellStyle name="40% - Accent6 2 6 2 2 3" xfId="10209" xr:uid="{00000000-0005-0000-0000-00004DCB0000}"/>
    <cellStyle name="40% - Accent6 2 6 2 2 3 2" xfId="23368" xr:uid="{00000000-0005-0000-0000-00004ECB0000}"/>
    <cellStyle name="40% - Accent6 2 6 2 2 3 2 2" xfId="60706" xr:uid="{00000000-0005-0000-0000-00004FCB0000}"/>
    <cellStyle name="40% - Accent6 2 6 2 2 3 3" xfId="36736" xr:uid="{00000000-0005-0000-0000-000050CB0000}"/>
    <cellStyle name="40% - Accent6 2 6 2 2 3 4" xfId="47547" xr:uid="{00000000-0005-0000-0000-000051CB0000}"/>
    <cellStyle name="40% - Accent6 2 6 2 2 4" xfId="5486" xr:uid="{00000000-0005-0000-0000-000052CB0000}"/>
    <cellStyle name="40% - Accent6 2 6 2 2 4 2" xfId="18645" xr:uid="{00000000-0005-0000-0000-000053CB0000}"/>
    <cellStyle name="40% - Accent6 2 6 2 2 4 2 2" xfId="55983" xr:uid="{00000000-0005-0000-0000-000054CB0000}"/>
    <cellStyle name="40% - Accent6 2 6 2 2 4 3" xfId="31312" xr:uid="{00000000-0005-0000-0000-000055CB0000}"/>
    <cellStyle name="40% - Accent6 2 6 2 2 4 4" xfId="42824" xr:uid="{00000000-0005-0000-0000-000056CB0000}"/>
    <cellStyle name="40% - Accent6 2 6 2 2 5" xfId="14933" xr:uid="{00000000-0005-0000-0000-000057CB0000}"/>
    <cellStyle name="40% - Accent6 2 6 2 2 5 2" xfId="52271" xr:uid="{00000000-0005-0000-0000-000058CB0000}"/>
    <cellStyle name="40% - Accent6 2 6 2 2 6" xfId="28430" xr:uid="{00000000-0005-0000-0000-000059CB0000}"/>
    <cellStyle name="40% - Accent6 2 6 2 2 7" xfId="39110" xr:uid="{00000000-0005-0000-0000-00005ACB0000}"/>
    <cellStyle name="40% - Accent6 2 6 2 3" xfId="3121" xr:uid="{00000000-0005-0000-0000-00005BCB0000}"/>
    <cellStyle name="40% - Accent6 2 6 2 3 2" xfId="11389" xr:uid="{00000000-0005-0000-0000-00005CCB0000}"/>
    <cellStyle name="40% - Accent6 2 6 2 3 2 2" xfId="24548" xr:uid="{00000000-0005-0000-0000-00005DCB0000}"/>
    <cellStyle name="40% - Accent6 2 6 2 3 2 2 2" xfId="61886" xr:uid="{00000000-0005-0000-0000-00005ECB0000}"/>
    <cellStyle name="40% - Accent6 2 6 2 3 2 3" xfId="48727" xr:uid="{00000000-0005-0000-0000-00005FCB0000}"/>
    <cellStyle name="40% - Accent6 2 6 2 3 3" xfId="6666" xr:uid="{00000000-0005-0000-0000-000060CB0000}"/>
    <cellStyle name="40% - Accent6 2 6 2 3 3 2" xfId="19825" xr:uid="{00000000-0005-0000-0000-000061CB0000}"/>
    <cellStyle name="40% - Accent6 2 6 2 3 3 2 2" xfId="57163" xr:uid="{00000000-0005-0000-0000-000062CB0000}"/>
    <cellStyle name="40% - Accent6 2 6 2 3 3 3" xfId="44004" xr:uid="{00000000-0005-0000-0000-000063CB0000}"/>
    <cellStyle name="40% - Accent6 2 6 2 3 4" xfId="16282" xr:uid="{00000000-0005-0000-0000-000064CB0000}"/>
    <cellStyle name="40% - Accent6 2 6 2 3 4 2" xfId="53620" xr:uid="{00000000-0005-0000-0000-000065CB0000}"/>
    <cellStyle name="40% - Accent6 2 6 2 3 5" xfId="32675" xr:uid="{00000000-0005-0000-0000-000066CB0000}"/>
    <cellStyle name="40% - Accent6 2 6 2 3 6" xfId="40459" xr:uid="{00000000-0005-0000-0000-000067CB0000}"/>
    <cellStyle name="40% - Accent6 2 6 2 4" xfId="9029" xr:uid="{00000000-0005-0000-0000-000068CB0000}"/>
    <cellStyle name="40% - Accent6 2 6 2 4 2" xfId="22188" xr:uid="{00000000-0005-0000-0000-000069CB0000}"/>
    <cellStyle name="40% - Accent6 2 6 2 4 2 2" xfId="59526" xr:uid="{00000000-0005-0000-0000-00006ACB0000}"/>
    <cellStyle name="40% - Accent6 2 6 2 4 3" xfId="35387" xr:uid="{00000000-0005-0000-0000-00006BCB0000}"/>
    <cellStyle name="40% - Accent6 2 6 2 4 4" xfId="46367" xr:uid="{00000000-0005-0000-0000-00006CCB0000}"/>
    <cellStyle name="40% - Accent6 2 6 2 5" xfId="4306" xr:uid="{00000000-0005-0000-0000-00006DCB0000}"/>
    <cellStyle name="40% - Accent6 2 6 2 5 2" xfId="17465" xr:uid="{00000000-0005-0000-0000-00006ECB0000}"/>
    <cellStyle name="40% - Accent6 2 6 2 5 2 2" xfId="54803" xr:uid="{00000000-0005-0000-0000-00006FCB0000}"/>
    <cellStyle name="40% - Accent6 2 6 2 5 3" xfId="29963" xr:uid="{00000000-0005-0000-0000-000070CB0000}"/>
    <cellStyle name="40% - Accent6 2 6 2 5 4" xfId="41644" xr:uid="{00000000-0005-0000-0000-000071CB0000}"/>
    <cellStyle name="40% - Accent6 2 6 2 6" xfId="13753" xr:uid="{00000000-0005-0000-0000-000072CB0000}"/>
    <cellStyle name="40% - Accent6 2 6 2 6 2" xfId="51091" xr:uid="{00000000-0005-0000-0000-000073CB0000}"/>
    <cellStyle name="40% - Accent6 2 6 2 7" xfId="27081" xr:uid="{00000000-0005-0000-0000-000074CB0000}"/>
    <cellStyle name="40% - Accent6 2 6 2 8" xfId="37930" xr:uid="{00000000-0005-0000-0000-000075CB0000}"/>
    <cellStyle name="40% - Accent6 2 6 3" xfId="1351" xr:uid="{00000000-0005-0000-0000-000076CB0000}"/>
    <cellStyle name="40% - Accent6 2 6 3 2" xfId="7425" xr:uid="{00000000-0005-0000-0000-000077CB0000}"/>
    <cellStyle name="40% - Accent6 2 6 3 2 2" xfId="12148" xr:uid="{00000000-0005-0000-0000-000078CB0000}"/>
    <cellStyle name="40% - Accent6 2 6 3 2 2 2" xfId="25307" xr:uid="{00000000-0005-0000-0000-000079CB0000}"/>
    <cellStyle name="40% - Accent6 2 6 3 2 2 2 2" xfId="62645" xr:uid="{00000000-0005-0000-0000-00007ACB0000}"/>
    <cellStyle name="40% - Accent6 2 6 3 2 2 3" xfId="49486" xr:uid="{00000000-0005-0000-0000-00007BCB0000}"/>
    <cellStyle name="40% - Accent6 2 6 3 2 3" xfId="20584" xr:uid="{00000000-0005-0000-0000-00007CCB0000}"/>
    <cellStyle name="40% - Accent6 2 6 3 2 3 2" xfId="57922" xr:uid="{00000000-0005-0000-0000-00007DCB0000}"/>
    <cellStyle name="40% - Accent6 2 6 3 2 4" xfId="33603" xr:uid="{00000000-0005-0000-0000-00007ECB0000}"/>
    <cellStyle name="40% - Accent6 2 6 3 2 5" xfId="44763" xr:uid="{00000000-0005-0000-0000-00007FCB0000}"/>
    <cellStyle name="40% - Accent6 2 6 3 3" xfId="9788" xr:uid="{00000000-0005-0000-0000-000080CB0000}"/>
    <cellStyle name="40% - Accent6 2 6 3 3 2" xfId="22947" xr:uid="{00000000-0005-0000-0000-000081CB0000}"/>
    <cellStyle name="40% - Accent6 2 6 3 3 2 2" xfId="60285" xr:uid="{00000000-0005-0000-0000-000082CB0000}"/>
    <cellStyle name="40% - Accent6 2 6 3 3 3" xfId="36315" xr:uid="{00000000-0005-0000-0000-000083CB0000}"/>
    <cellStyle name="40% - Accent6 2 6 3 3 4" xfId="47126" xr:uid="{00000000-0005-0000-0000-000084CB0000}"/>
    <cellStyle name="40% - Accent6 2 6 3 4" xfId="5065" xr:uid="{00000000-0005-0000-0000-000085CB0000}"/>
    <cellStyle name="40% - Accent6 2 6 3 4 2" xfId="18224" xr:uid="{00000000-0005-0000-0000-000086CB0000}"/>
    <cellStyle name="40% - Accent6 2 6 3 4 2 2" xfId="55562" xr:uid="{00000000-0005-0000-0000-000087CB0000}"/>
    <cellStyle name="40% - Accent6 2 6 3 4 3" xfId="30891" xr:uid="{00000000-0005-0000-0000-000088CB0000}"/>
    <cellStyle name="40% - Accent6 2 6 3 4 4" xfId="42403" xr:uid="{00000000-0005-0000-0000-000089CB0000}"/>
    <cellStyle name="40% - Accent6 2 6 3 5" xfId="14512" xr:uid="{00000000-0005-0000-0000-00008ACB0000}"/>
    <cellStyle name="40% - Accent6 2 6 3 5 2" xfId="51850" xr:uid="{00000000-0005-0000-0000-00008BCB0000}"/>
    <cellStyle name="40% - Accent6 2 6 3 6" xfId="28009" xr:uid="{00000000-0005-0000-0000-00008CCB0000}"/>
    <cellStyle name="40% - Accent6 2 6 3 7" xfId="38689" xr:uid="{00000000-0005-0000-0000-00008DCB0000}"/>
    <cellStyle name="40% - Accent6 2 6 4" xfId="2700" xr:uid="{00000000-0005-0000-0000-00008ECB0000}"/>
    <cellStyle name="40% - Accent6 2 6 4 2" xfId="10968" xr:uid="{00000000-0005-0000-0000-00008FCB0000}"/>
    <cellStyle name="40% - Accent6 2 6 4 2 2" xfId="24127" xr:uid="{00000000-0005-0000-0000-000090CB0000}"/>
    <cellStyle name="40% - Accent6 2 6 4 2 2 2" xfId="61465" xr:uid="{00000000-0005-0000-0000-000091CB0000}"/>
    <cellStyle name="40% - Accent6 2 6 4 2 3" xfId="48306" xr:uid="{00000000-0005-0000-0000-000092CB0000}"/>
    <cellStyle name="40% - Accent6 2 6 4 3" xfId="6245" xr:uid="{00000000-0005-0000-0000-000093CB0000}"/>
    <cellStyle name="40% - Accent6 2 6 4 3 2" xfId="19404" xr:uid="{00000000-0005-0000-0000-000094CB0000}"/>
    <cellStyle name="40% - Accent6 2 6 4 3 2 2" xfId="56742" xr:uid="{00000000-0005-0000-0000-000095CB0000}"/>
    <cellStyle name="40% - Accent6 2 6 4 3 3" xfId="43583" xr:uid="{00000000-0005-0000-0000-000096CB0000}"/>
    <cellStyle name="40% - Accent6 2 6 4 4" xfId="15861" xr:uid="{00000000-0005-0000-0000-000097CB0000}"/>
    <cellStyle name="40% - Accent6 2 6 4 4 2" xfId="53199" xr:uid="{00000000-0005-0000-0000-000098CB0000}"/>
    <cellStyle name="40% - Accent6 2 6 4 5" xfId="32254" xr:uid="{00000000-0005-0000-0000-000099CB0000}"/>
    <cellStyle name="40% - Accent6 2 6 4 6" xfId="40038" xr:uid="{00000000-0005-0000-0000-00009ACB0000}"/>
    <cellStyle name="40% - Accent6 2 6 5" xfId="8608" xr:uid="{00000000-0005-0000-0000-00009BCB0000}"/>
    <cellStyle name="40% - Accent6 2 6 5 2" xfId="21767" xr:uid="{00000000-0005-0000-0000-00009CCB0000}"/>
    <cellStyle name="40% - Accent6 2 6 5 2 2" xfId="59105" xr:uid="{00000000-0005-0000-0000-00009DCB0000}"/>
    <cellStyle name="40% - Accent6 2 6 5 3" xfId="34966" xr:uid="{00000000-0005-0000-0000-00009ECB0000}"/>
    <cellStyle name="40% - Accent6 2 6 5 4" xfId="45946" xr:uid="{00000000-0005-0000-0000-00009FCB0000}"/>
    <cellStyle name="40% - Accent6 2 6 6" xfId="3885" xr:uid="{00000000-0005-0000-0000-0000A0CB0000}"/>
    <cellStyle name="40% - Accent6 2 6 6 2" xfId="17044" xr:uid="{00000000-0005-0000-0000-0000A1CB0000}"/>
    <cellStyle name="40% - Accent6 2 6 6 2 2" xfId="54382" xr:uid="{00000000-0005-0000-0000-0000A2CB0000}"/>
    <cellStyle name="40% - Accent6 2 6 6 3" xfId="29542" xr:uid="{00000000-0005-0000-0000-0000A3CB0000}"/>
    <cellStyle name="40% - Accent6 2 6 6 4" xfId="41223" xr:uid="{00000000-0005-0000-0000-0000A4CB0000}"/>
    <cellStyle name="40% - Accent6 2 6 7" xfId="13332" xr:uid="{00000000-0005-0000-0000-0000A5CB0000}"/>
    <cellStyle name="40% - Accent6 2 6 7 2" xfId="50670" xr:uid="{00000000-0005-0000-0000-0000A6CB0000}"/>
    <cellStyle name="40% - Accent6 2 6 8" xfId="26660" xr:uid="{00000000-0005-0000-0000-0000A7CB0000}"/>
    <cellStyle name="40% - Accent6 2 6 9" xfId="37509" xr:uid="{00000000-0005-0000-0000-0000A8CB0000}"/>
    <cellStyle name="40% - Accent6 2 7" xfId="478" xr:uid="{00000000-0005-0000-0000-0000A9CB0000}"/>
    <cellStyle name="40% - Accent6 2 7 2" xfId="1660" xr:uid="{00000000-0005-0000-0000-0000AACB0000}"/>
    <cellStyle name="40% - Accent6 2 7 2 2" xfId="7734" xr:uid="{00000000-0005-0000-0000-0000ABCB0000}"/>
    <cellStyle name="40% - Accent6 2 7 2 2 2" xfId="12457" xr:uid="{00000000-0005-0000-0000-0000ACCB0000}"/>
    <cellStyle name="40% - Accent6 2 7 2 2 2 2" xfId="25616" xr:uid="{00000000-0005-0000-0000-0000ADCB0000}"/>
    <cellStyle name="40% - Accent6 2 7 2 2 2 2 2" xfId="62954" xr:uid="{00000000-0005-0000-0000-0000AECB0000}"/>
    <cellStyle name="40% - Accent6 2 7 2 2 2 3" xfId="49795" xr:uid="{00000000-0005-0000-0000-0000AFCB0000}"/>
    <cellStyle name="40% - Accent6 2 7 2 2 3" xfId="20893" xr:uid="{00000000-0005-0000-0000-0000B0CB0000}"/>
    <cellStyle name="40% - Accent6 2 7 2 2 3 2" xfId="58231" xr:uid="{00000000-0005-0000-0000-0000B1CB0000}"/>
    <cellStyle name="40% - Accent6 2 7 2 2 4" xfId="33912" xr:uid="{00000000-0005-0000-0000-0000B2CB0000}"/>
    <cellStyle name="40% - Accent6 2 7 2 2 5" xfId="45072" xr:uid="{00000000-0005-0000-0000-0000B3CB0000}"/>
    <cellStyle name="40% - Accent6 2 7 2 3" xfId="10097" xr:uid="{00000000-0005-0000-0000-0000B4CB0000}"/>
    <cellStyle name="40% - Accent6 2 7 2 3 2" xfId="23256" xr:uid="{00000000-0005-0000-0000-0000B5CB0000}"/>
    <cellStyle name="40% - Accent6 2 7 2 3 2 2" xfId="60594" xr:uid="{00000000-0005-0000-0000-0000B6CB0000}"/>
    <cellStyle name="40% - Accent6 2 7 2 3 3" xfId="36624" xr:uid="{00000000-0005-0000-0000-0000B7CB0000}"/>
    <cellStyle name="40% - Accent6 2 7 2 3 4" xfId="47435" xr:uid="{00000000-0005-0000-0000-0000B8CB0000}"/>
    <cellStyle name="40% - Accent6 2 7 2 4" xfId="5374" xr:uid="{00000000-0005-0000-0000-0000B9CB0000}"/>
    <cellStyle name="40% - Accent6 2 7 2 4 2" xfId="18533" xr:uid="{00000000-0005-0000-0000-0000BACB0000}"/>
    <cellStyle name="40% - Accent6 2 7 2 4 2 2" xfId="55871" xr:uid="{00000000-0005-0000-0000-0000BBCB0000}"/>
    <cellStyle name="40% - Accent6 2 7 2 4 3" xfId="31200" xr:uid="{00000000-0005-0000-0000-0000BCCB0000}"/>
    <cellStyle name="40% - Accent6 2 7 2 4 4" xfId="42712" xr:uid="{00000000-0005-0000-0000-0000BDCB0000}"/>
    <cellStyle name="40% - Accent6 2 7 2 5" xfId="14821" xr:uid="{00000000-0005-0000-0000-0000BECB0000}"/>
    <cellStyle name="40% - Accent6 2 7 2 5 2" xfId="52159" xr:uid="{00000000-0005-0000-0000-0000BFCB0000}"/>
    <cellStyle name="40% - Accent6 2 7 2 6" xfId="28318" xr:uid="{00000000-0005-0000-0000-0000C0CB0000}"/>
    <cellStyle name="40% - Accent6 2 7 2 7" xfId="38998" xr:uid="{00000000-0005-0000-0000-0000C1CB0000}"/>
    <cellStyle name="40% - Accent6 2 7 3" xfId="3009" xr:uid="{00000000-0005-0000-0000-0000C2CB0000}"/>
    <cellStyle name="40% - Accent6 2 7 3 2" xfId="11277" xr:uid="{00000000-0005-0000-0000-0000C3CB0000}"/>
    <cellStyle name="40% - Accent6 2 7 3 2 2" xfId="24436" xr:uid="{00000000-0005-0000-0000-0000C4CB0000}"/>
    <cellStyle name="40% - Accent6 2 7 3 2 2 2" xfId="61774" xr:uid="{00000000-0005-0000-0000-0000C5CB0000}"/>
    <cellStyle name="40% - Accent6 2 7 3 2 3" xfId="48615" xr:uid="{00000000-0005-0000-0000-0000C6CB0000}"/>
    <cellStyle name="40% - Accent6 2 7 3 3" xfId="6554" xr:uid="{00000000-0005-0000-0000-0000C7CB0000}"/>
    <cellStyle name="40% - Accent6 2 7 3 3 2" xfId="19713" xr:uid="{00000000-0005-0000-0000-0000C8CB0000}"/>
    <cellStyle name="40% - Accent6 2 7 3 3 2 2" xfId="57051" xr:uid="{00000000-0005-0000-0000-0000C9CB0000}"/>
    <cellStyle name="40% - Accent6 2 7 3 3 3" xfId="43892" xr:uid="{00000000-0005-0000-0000-0000CACB0000}"/>
    <cellStyle name="40% - Accent6 2 7 3 4" xfId="16170" xr:uid="{00000000-0005-0000-0000-0000CBCB0000}"/>
    <cellStyle name="40% - Accent6 2 7 3 4 2" xfId="53508" xr:uid="{00000000-0005-0000-0000-0000CCCB0000}"/>
    <cellStyle name="40% - Accent6 2 7 3 5" xfId="32563" xr:uid="{00000000-0005-0000-0000-0000CDCB0000}"/>
    <cellStyle name="40% - Accent6 2 7 3 6" xfId="40347" xr:uid="{00000000-0005-0000-0000-0000CECB0000}"/>
    <cellStyle name="40% - Accent6 2 7 4" xfId="8917" xr:uid="{00000000-0005-0000-0000-0000CFCB0000}"/>
    <cellStyle name="40% - Accent6 2 7 4 2" xfId="22076" xr:uid="{00000000-0005-0000-0000-0000D0CB0000}"/>
    <cellStyle name="40% - Accent6 2 7 4 2 2" xfId="59414" xr:uid="{00000000-0005-0000-0000-0000D1CB0000}"/>
    <cellStyle name="40% - Accent6 2 7 4 3" xfId="35275" xr:uid="{00000000-0005-0000-0000-0000D2CB0000}"/>
    <cellStyle name="40% - Accent6 2 7 4 4" xfId="46255" xr:uid="{00000000-0005-0000-0000-0000D3CB0000}"/>
    <cellStyle name="40% - Accent6 2 7 5" xfId="4194" xr:uid="{00000000-0005-0000-0000-0000D4CB0000}"/>
    <cellStyle name="40% - Accent6 2 7 5 2" xfId="17353" xr:uid="{00000000-0005-0000-0000-0000D5CB0000}"/>
    <cellStyle name="40% - Accent6 2 7 5 2 2" xfId="54691" xr:uid="{00000000-0005-0000-0000-0000D6CB0000}"/>
    <cellStyle name="40% - Accent6 2 7 5 3" xfId="29851" xr:uid="{00000000-0005-0000-0000-0000D7CB0000}"/>
    <cellStyle name="40% - Accent6 2 7 5 4" xfId="41532" xr:uid="{00000000-0005-0000-0000-0000D8CB0000}"/>
    <cellStyle name="40% - Accent6 2 7 6" xfId="13641" xr:uid="{00000000-0005-0000-0000-0000D9CB0000}"/>
    <cellStyle name="40% - Accent6 2 7 6 2" xfId="50979" xr:uid="{00000000-0005-0000-0000-0000DACB0000}"/>
    <cellStyle name="40% - Accent6 2 7 7" xfId="26969" xr:uid="{00000000-0005-0000-0000-0000DBCB0000}"/>
    <cellStyle name="40% - Accent6 2 7 8" xfId="37818" xr:uid="{00000000-0005-0000-0000-0000DCCB0000}"/>
    <cellStyle name="40% - Accent6 2 8" xfId="309" xr:uid="{00000000-0005-0000-0000-0000DDCB0000}"/>
    <cellStyle name="40% - Accent6 2 8 2" xfId="1491" xr:uid="{00000000-0005-0000-0000-0000DECB0000}"/>
    <cellStyle name="40% - Accent6 2 8 2 2" xfId="7565" xr:uid="{00000000-0005-0000-0000-0000DFCB0000}"/>
    <cellStyle name="40% - Accent6 2 8 2 2 2" xfId="12288" xr:uid="{00000000-0005-0000-0000-0000E0CB0000}"/>
    <cellStyle name="40% - Accent6 2 8 2 2 2 2" xfId="25447" xr:uid="{00000000-0005-0000-0000-0000E1CB0000}"/>
    <cellStyle name="40% - Accent6 2 8 2 2 2 2 2" xfId="62785" xr:uid="{00000000-0005-0000-0000-0000E2CB0000}"/>
    <cellStyle name="40% - Accent6 2 8 2 2 2 3" xfId="49626" xr:uid="{00000000-0005-0000-0000-0000E3CB0000}"/>
    <cellStyle name="40% - Accent6 2 8 2 2 3" xfId="20724" xr:uid="{00000000-0005-0000-0000-0000E4CB0000}"/>
    <cellStyle name="40% - Accent6 2 8 2 2 3 2" xfId="58062" xr:uid="{00000000-0005-0000-0000-0000E5CB0000}"/>
    <cellStyle name="40% - Accent6 2 8 2 2 4" xfId="33743" xr:uid="{00000000-0005-0000-0000-0000E6CB0000}"/>
    <cellStyle name="40% - Accent6 2 8 2 2 5" xfId="44903" xr:uid="{00000000-0005-0000-0000-0000E7CB0000}"/>
    <cellStyle name="40% - Accent6 2 8 2 3" xfId="9928" xr:uid="{00000000-0005-0000-0000-0000E8CB0000}"/>
    <cellStyle name="40% - Accent6 2 8 2 3 2" xfId="23087" xr:uid="{00000000-0005-0000-0000-0000E9CB0000}"/>
    <cellStyle name="40% - Accent6 2 8 2 3 2 2" xfId="60425" xr:uid="{00000000-0005-0000-0000-0000EACB0000}"/>
    <cellStyle name="40% - Accent6 2 8 2 3 3" xfId="36455" xr:uid="{00000000-0005-0000-0000-0000EBCB0000}"/>
    <cellStyle name="40% - Accent6 2 8 2 3 4" xfId="47266" xr:uid="{00000000-0005-0000-0000-0000ECCB0000}"/>
    <cellStyle name="40% - Accent6 2 8 2 4" xfId="5205" xr:uid="{00000000-0005-0000-0000-0000EDCB0000}"/>
    <cellStyle name="40% - Accent6 2 8 2 4 2" xfId="18364" xr:uid="{00000000-0005-0000-0000-0000EECB0000}"/>
    <cellStyle name="40% - Accent6 2 8 2 4 2 2" xfId="55702" xr:uid="{00000000-0005-0000-0000-0000EFCB0000}"/>
    <cellStyle name="40% - Accent6 2 8 2 4 3" xfId="31031" xr:uid="{00000000-0005-0000-0000-0000F0CB0000}"/>
    <cellStyle name="40% - Accent6 2 8 2 4 4" xfId="42543" xr:uid="{00000000-0005-0000-0000-0000F1CB0000}"/>
    <cellStyle name="40% - Accent6 2 8 2 5" xfId="14652" xr:uid="{00000000-0005-0000-0000-0000F2CB0000}"/>
    <cellStyle name="40% - Accent6 2 8 2 5 2" xfId="51990" xr:uid="{00000000-0005-0000-0000-0000F3CB0000}"/>
    <cellStyle name="40% - Accent6 2 8 2 6" xfId="28149" xr:uid="{00000000-0005-0000-0000-0000F4CB0000}"/>
    <cellStyle name="40% - Accent6 2 8 2 7" xfId="38829" xr:uid="{00000000-0005-0000-0000-0000F5CB0000}"/>
    <cellStyle name="40% - Accent6 2 8 3" xfId="2840" xr:uid="{00000000-0005-0000-0000-0000F6CB0000}"/>
    <cellStyle name="40% - Accent6 2 8 3 2" xfId="11108" xr:uid="{00000000-0005-0000-0000-0000F7CB0000}"/>
    <cellStyle name="40% - Accent6 2 8 3 2 2" xfId="24267" xr:uid="{00000000-0005-0000-0000-0000F8CB0000}"/>
    <cellStyle name="40% - Accent6 2 8 3 2 2 2" xfId="61605" xr:uid="{00000000-0005-0000-0000-0000F9CB0000}"/>
    <cellStyle name="40% - Accent6 2 8 3 2 3" xfId="48446" xr:uid="{00000000-0005-0000-0000-0000FACB0000}"/>
    <cellStyle name="40% - Accent6 2 8 3 3" xfId="6385" xr:uid="{00000000-0005-0000-0000-0000FBCB0000}"/>
    <cellStyle name="40% - Accent6 2 8 3 3 2" xfId="19544" xr:uid="{00000000-0005-0000-0000-0000FCCB0000}"/>
    <cellStyle name="40% - Accent6 2 8 3 3 2 2" xfId="56882" xr:uid="{00000000-0005-0000-0000-0000FDCB0000}"/>
    <cellStyle name="40% - Accent6 2 8 3 3 3" xfId="43723" xr:uid="{00000000-0005-0000-0000-0000FECB0000}"/>
    <cellStyle name="40% - Accent6 2 8 3 4" xfId="16001" xr:uid="{00000000-0005-0000-0000-0000FFCB0000}"/>
    <cellStyle name="40% - Accent6 2 8 3 4 2" xfId="53339" xr:uid="{00000000-0005-0000-0000-000000CC0000}"/>
    <cellStyle name="40% - Accent6 2 8 3 5" xfId="32394" xr:uid="{00000000-0005-0000-0000-000001CC0000}"/>
    <cellStyle name="40% - Accent6 2 8 3 6" xfId="40178" xr:uid="{00000000-0005-0000-0000-000002CC0000}"/>
    <cellStyle name="40% - Accent6 2 8 4" xfId="8748" xr:uid="{00000000-0005-0000-0000-000003CC0000}"/>
    <cellStyle name="40% - Accent6 2 8 4 2" xfId="21907" xr:uid="{00000000-0005-0000-0000-000004CC0000}"/>
    <cellStyle name="40% - Accent6 2 8 4 2 2" xfId="59245" xr:uid="{00000000-0005-0000-0000-000005CC0000}"/>
    <cellStyle name="40% - Accent6 2 8 4 3" xfId="35106" xr:uid="{00000000-0005-0000-0000-000006CC0000}"/>
    <cellStyle name="40% - Accent6 2 8 4 4" xfId="46086" xr:uid="{00000000-0005-0000-0000-000007CC0000}"/>
    <cellStyle name="40% - Accent6 2 8 5" xfId="4025" xr:uid="{00000000-0005-0000-0000-000008CC0000}"/>
    <cellStyle name="40% - Accent6 2 8 5 2" xfId="17184" xr:uid="{00000000-0005-0000-0000-000009CC0000}"/>
    <cellStyle name="40% - Accent6 2 8 5 2 2" xfId="54522" xr:uid="{00000000-0005-0000-0000-00000ACC0000}"/>
    <cellStyle name="40% - Accent6 2 8 5 3" xfId="29682" xr:uid="{00000000-0005-0000-0000-00000BCC0000}"/>
    <cellStyle name="40% - Accent6 2 8 5 4" xfId="41363" xr:uid="{00000000-0005-0000-0000-00000CCC0000}"/>
    <cellStyle name="40% - Accent6 2 8 6" xfId="13472" xr:uid="{00000000-0005-0000-0000-00000DCC0000}"/>
    <cellStyle name="40% - Accent6 2 8 6 2" xfId="50810" xr:uid="{00000000-0005-0000-0000-00000ECC0000}"/>
    <cellStyle name="40% - Accent6 2 8 7" xfId="26800" xr:uid="{00000000-0005-0000-0000-00000FCC0000}"/>
    <cellStyle name="40% - Accent6 2 8 8" xfId="37649" xr:uid="{00000000-0005-0000-0000-000010CC0000}"/>
    <cellStyle name="40% - Accent6 2 9" xfId="730" xr:uid="{00000000-0005-0000-0000-000011CC0000}"/>
    <cellStyle name="40% - Accent6 2 9 2" xfId="1912" xr:uid="{00000000-0005-0000-0000-000012CC0000}"/>
    <cellStyle name="40% - Accent6 2 9 2 2" xfId="7986" xr:uid="{00000000-0005-0000-0000-000013CC0000}"/>
    <cellStyle name="40% - Accent6 2 9 2 2 2" xfId="12709" xr:uid="{00000000-0005-0000-0000-000014CC0000}"/>
    <cellStyle name="40% - Accent6 2 9 2 2 2 2" xfId="25868" xr:uid="{00000000-0005-0000-0000-000015CC0000}"/>
    <cellStyle name="40% - Accent6 2 9 2 2 2 2 2" xfId="63206" xr:uid="{00000000-0005-0000-0000-000016CC0000}"/>
    <cellStyle name="40% - Accent6 2 9 2 2 2 3" xfId="50047" xr:uid="{00000000-0005-0000-0000-000017CC0000}"/>
    <cellStyle name="40% - Accent6 2 9 2 2 3" xfId="21145" xr:uid="{00000000-0005-0000-0000-000018CC0000}"/>
    <cellStyle name="40% - Accent6 2 9 2 2 3 2" xfId="58483" xr:uid="{00000000-0005-0000-0000-000019CC0000}"/>
    <cellStyle name="40% - Accent6 2 9 2 2 4" xfId="34164" xr:uid="{00000000-0005-0000-0000-00001ACC0000}"/>
    <cellStyle name="40% - Accent6 2 9 2 2 5" xfId="45324" xr:uid="{00000000-0005-0000-0000-00001BCC0000}"/>
    <cellStyle name="40% - Accent6 2 9 2 3" xfId="10349" xr:uid="{00000000-0005-0000-0000-00001CCC0000}"/>
    <cellStyle name="40% - Accent6 2 9 2 3 2" xfId="23508" xr:uid="{00000000-0005-0000-0000-00001DCC0000}"/>
    <cellStyle name="40% - Accent6 2 9 2 3 2 2" xfId="60846" xr:uid="{00000000-0005-0000-0000-00001ECC0000}"/>
    <cellStyle name="40% - Accent6 2 9 2 3 3" xfId="36876" xr:uid="{00000000-0005-0000-0000-00001FCC0000}"/>
    <cellStyle name="40% - Accent6 2 9 2 3 4" xfId="47687" xr:uid="{00000000-0005-0000-0000-000020CC0000}"/>
    <cellStyle name="40% - Accent6 2 9 2 4" xfId="5626" xr:uid="{00000000-0005-0000-0000-000021CC0000}"/>
    <cellStyle name="40% - Accent6 2 9 2 4 2" xfId="18785" xr:uid="{00000000-0005-0000-0000-000022CC0000}"/>
    <cellStyle name="40% - Accent6 2 9 2 4 2 2" xfId="56123" xr:uid="{00000000-0005-0000-0000-000023CC0000}"/>
    <cellStyle name="40% - Accent6 2 9 2 4 3" xfId="31452" xr:uid="{00000000-0005-0000-0000-000024CC0000}"/>
    <cellStyle name="40% - Accent6 2 9 2 4 4" xfId="42964" xr:uid="{00000000-0005-0000-0000-000025CC0000}"/>
    <cellStyle name="40% - Accent6 2 9 2 5" xfId="15073" xr:uid="{00000000-0005-0000-0000-000026CC0000}"/>
    <cellStyle name="40% - Accent6 2 9 2 5 2" xfId="52411" xr:uid="{00000000-0005-0000-0000-000027CC0000}"/>
    <cellStyle name="40% - Accent6 2 9 2 6" xfId="28570" xr:uid="{00000000-0005-0000-0000-000028CC0000}"/>
    <cellStyle name="40% - Accent6 2 9 2 7" xfId="39250" xr:uid="{00000000-0005-0000-0000-000029CC0000}"/>
    <cellStyle name="40% - Accent6 2 9 3" xfId="3261" xr:uid="{00000000-0005-0000-0000-00002ACC0000}"/>
    <cellStyle name="40% - Accent6 2 9 3 2" xfId="11529" xr:uid="{00000000-0005-0000-0000-00002BCC0000}"/>
    <cellStyle name="40% - Accent6 2 9 3 2 2" xfId="24688" xr:uid="{00000000-0005-0000-0000-00002CCC0000}"/>
    <cellStyle name="40% - Accent6 2 9 3 2 2 2" xfId="62026" xr:uid="{00000000-0005-0000-0000-00002DCC0000}"/>
    <cellStyle name="40% - Accent6 2 9 3 2 3" xfId="48867" xr:uid="{00000000-0005-0000-0000-00002ECC0000}"/>
    <cellStyle name="40% - Accent6 2 9 3 3" xfId="6806" xr:uid="{00000000-0005-0000-0000-00002FCC0000}"/>
    <cellStyle name="40% - Accent6 2 9 3 3 2" xfId="19965" xr:uid="{00000000-0005-0000-0000-000030CC0000}"/>
    <cellStyle name="40% - Accent6 2 9 3 3 2 2" xfId="57303" xr:uid="{00000000-0005-0000-0000-000031CC0000}"/>
    <cellStyle name="40% - Accent6 2 9 3 3 3" xfId="44144" xr:uid="{00000000-0005-0000-0000-000032CC0000}"/>
    <cellStyle name="40% - Accent6 2 9 3 4" xfId="16422" xr:uid="{00000000-0005-0000-0000-000033CC0000}"/>
    <cellStyle name="40% - Accent6 2 9 3 4 2" xfId="53760" xr:uid="{00000000-0005-0000-0000-000034CC0000}"/>
    <cellStyle name="40% - Accent6 2 9 3 5" xfId="32815" xr:uid="{00000000-0005-0000-0000-000035CC0000}"/>
    <cellStyle name="40% - Accent6 2 9 3 6" xfId="40599" xr:uid="{00000000-0005-0000-0000-000036CC0000}"/>
    <cellStyle name="40% - Accent6 2 9 4" xfId="9169" xr:uid="{00000000-0005-0000-0000-000037CC0000}"/>
    <cellStyle name="40% - Accent6 2 9 4 2" xfId="22328" xr:uid="{00000000-0005-0000-0000-000038CC0000}"/>
    <cellStyle name="40% - Accent6 2 9 4 2 2" xfId="59666" xr:uid="{00000000-0005-0000-0000-000039CC0000}"/>
    <cellStyle name="40% - Accent6 2 9 4 3" xfId="35527" xr:uid="{00000000-0005-0000-0000-00003ACC0000}"/>
    <cellStyle name="40% - Accent6 2 9 4 4" xfId="46507" xr:uid="{00000000-0005-0000-0000-00003BCC0000}"/>
    <cellStyle name="40% - Accent6 2 9 5" xfId="4446" xr:uid="{00000000-0005-0000-0000-00003CCC0000}"/>
    <cellStyle name="40% - Accent6 2 9 5 2" xfId="17605" xr:uid="{00000000-0005-0000-0000-00003DCC0000}"/>
    <cellStyle name="40% - Accent6 2 9 5 2 2" xfId="54943" xr:uid="{00000000-0005-0000-0000-00003ECC0000}"/>
    <cellStyle name="40% - Accent6 2 9 5 3" xfId="30103" xr:uid="{00000000-0005-0000-0000-00003FCC0000}"/>
    <cellStyle name="40% - Accent6 2 9 5 4" xfId="41784" xr:uid="{00000000-0005-0000-0000-000040CC0000}"/>
    <cellStyle name="40% - Accent6 2 9 6" xfId="13893" xr:uid="{00000000-0005-0000-0000-000041CC0000}"/>
    <cellStyle name="40% - Accent6 2 9 6 2" xfId="51231" xr:uid="{00000000-0005-0000-0000-000042CC0000}"/>
    <cellStyle name="40% - Accent6 2 9 7" xfId="27221" xr:uid="{00000000-0005-0000-0000-000043CC0000}"/>
    <cellStyle name="40% - Accent6 2 9 8" xfId="38070" xr:uid="{00000000-0005-0000-0000-000044CC0000}"/>
    <cellStyle name="40% - Accent6 20" xfId="26365" xr:uid="{00000000-0005-0000-0000-000045CC0000}"/>
    <cellStyle name="40% - Accent6 21" xfId="37383" xr:uid="{00000000-0005-0000-0000-000046CC0000}"/>
    <cellStyle name="40% - Accent6 3" xfId="99" xr:uid="{00000000-0005-0000-0000-000047CC0000}"/>
    <cellStyle name="40% - Accent6 3 10" xfId="8538" xr:uid="{00000000-0005-0000-0000-000048CC0000}"/>
    <cellStyle name="40% - Accent6 3 10 2" xfId="21697" xr:uid="{00000000-0005-0000-0000-000049CC0000}"/>
    <cellStyle name="40% - Accent6 3 10 2 2" xfId="59035" xr:uid="{00000000-0005-0000-0000-00004ACC0000}"/>
    <cellStyle name="40% - Accent6 3 10 3" xfId="29275" xr:uid="{00000000-0005-0000-0000-00004BCC0000}"/>
    <cellStyle name="40% - Accent6 3 10 4" xfId="45876" xr:uid="{00000000-0005-0000-0000-00004CCC0000}"/>
    <cellStyle name="40% - Accent6 3 11" xfId="3815" xr:uid="{00000000-0005-0000-0000-00004DCC0000}"/>
    <cellStyle name="40% - Accent6 3 11 2" xfId="16974" xr:uid="{00000000-0005-0000-0000-00004ECC0000}"/>
    <cellStyle name="40% - Accent6 3 11 2 2" xfId="54312" xr:uid="{00000000-0005-0000-0000-00004FCC0000}"/>
    <cellStyle name="40% - Accent6 3 11 3" xfId="31987" xr:uid="{00000000-0005-0000-0000-000050CC0000}"/>
    <cellStyle name="40% - Accent6 3 11 4" xfId="41153" xr:uid="{00000000-0005-0000-0000-000051CC0000}"/>
    <cellStyle name="40% - Accent6 3 12" xfId="13262" xr:uid="{00000000-0005-0000-0000-000052CC0000}"/>
    <cellStyle name="40% - Accent6 3 12 2" xfId="34699" xr:uid="{00000000-0005-0000-0000-000053CC0000}"/>
    <cellStyle name="40% - Accent6 3 12 3" xfId="50600" xr:uid="{00000000-0005-0000-0000-000054CC0000}"/>
    <cellStyle name="40% - Accent6 3 13" xfId="29106" xr:uid="{00000000-0005-0000-0000-000055CC0000}"/>
    <cellStyle name="40% - Accent6 3 14" xfId="26393" xr:uid="{00000000-0005-0000-0000-000056CC0000}"/>
    <cellStyle name="40% - Accent6 3 15" xfId="37439" xr:uid="{00000000-0005-0000-0000-000057CC0000}"/>
    <cellStyle name="40% - Accent6 3 2" xfId="211" xr:uid="{00000000-0005-0000-0000-000058CC0000}"/>
    <cellStyle name="40% - Accent6 3 2 10" xfId="3927" xr:uid="{00000000-0005-0000-0000-000059CC0000}"/>
    <cellStyle name="40% - Accent6 3 2 10 2" xfId="17086" xr:uid="{00000000-0005-0000-0000-00005ACC0000}"/>
    <cellStyle name="40% - Accent6 3 2 10 2 2" xfId="54424" xr:uid="{00000000-0005-0000-0000-00005BCC0000}"/>
    <cellStyle name="40% - Accent6 3 2 10 3" xfId="32072" xr:uid="{00000000-0005-0000-0000-00005CCC0000}"/>
    <cellStyle name="40% - Accent6 3 2 10 4" xfId="41265" xr:uid="{00000000-0005-0000-0000-00005DCC0000}"/>
    <cellStyle name="40% - Accent6 3 2 11" xfId="13374" xr:uid="{00000000-0005-0000-0000-00005ECC0000}"/>
    <cellStyle name="40% - Accent6 3 2 11 2" xfId="34784" xr:uid="{00000000-0005-0000-0000-00005FCC0000}"/>
    <cellStyle name="40% - Accent6 3 2 11 3" xfId="50712" xr:uid="{00000000-0005-0000-0000-000060CC0000}"/>
    <cellStyle name="40% - Accent6 3 2 12" xfId="29191" xr:uid="{00000000-0005-0000-0000-000061CC0000}"/>
    <cellStyle name="40% - Accent6 3 2 13" xfId="26478" xr:uid="{00000000-0005-0000-0000-000062CC0000}"/>
    <cellStyle name="40% - Accent6 3 2 14" xfId="37551" xr:uid="{00000000-0005-0000-0000-000063CC0000}"/>
    <cellStyle name="40% - Accent6 3 2 2" xfId="632" xr:uid="{00000000-0005-0000-0000-000064CC0000}"/>
    <cellStyle name="40% - Accent6 3 2 2 2" xfId="1814" xr:uid="{00000000-0005-0000-0000-000065CC0000}"/>
    <cellStyle name="40% - Accent6 3 2 2 2 2" xfId="7888" xr:uid="{00000000-0005-0000-0000-000066CC0000}"/>
    <cellStyle name="40% - Accent6 3 2 2 2 2 2" xfId="12611" xr:uid="{00000000-0005-0000-0000-000067CC0000}"/>
    <cellStyle name="40% - Accent6 3 2 2 2 2 2 2" xfId="25770" xr:uid="{00000000-0005-0000-0000-000068CC0000}"/>
    <cellStyle name="40% - Accent6 3 2 2 2 2 2 2 2" xfId="63108" xr:uid="{00000000-0005-0000-0000-000069CC0000}"/>
    <cellStyle name="40% - Accent6 3 2 2 2 2 2 3" xfId="49949" xr:uid="{00000000-0005-0000-0000-00006ACC0000}"/>
    <cellStyle name="40% - Accent6 3 2 2 2 2 3" xfId="21047" xr:uid="{00000000-0005-0000-0000-00006BCC0000}"/>
    <cellStyle name="40% - Accent6 3 2 2 2 2 3 2" xfId="58385" xr:uid="{00000000-0005-0000-0000-00006CCC0000}"/>
    <cellStyle name="40% - Accent6 3 2 2 2 2 4" xfId="34066" xr:uid="{00000000-0005-0000-0000-00006DCC0000}"/>
    <cellStyle name="40% - Accent6 3 2 2 2 2 5" xfId="45226" xr:uid="{00000000-0005-0000-0000-00006ECC0000}"/>
    <cellStyle name="40% - Accent6 3 2 2 2 3" xfId="10251" xr:uid="{00000000-0005-0000-0000-00006FCC0000}"/>
    <cellStyle name="40% - Accent6 3 2 2 2 3 2" xfId="23410" xr:uid="{00000000-0005-0000-0000-000070CC0000}"/>
    <cellStyle name="40% - Accent6 3 2 2 2 3 2 2" xfId="60748" xr:uid="{00000000-0005-0000-0000-000071CC0000}"/>
    <cellStyle name="40% - Accent6 3 2 2 2 3 3" xfId="36778" xr:uid="{00000000-0005-0000-0000-000072CC0000}"/>
    <cellStyle name="40% - Accent6 3 2 2 2 3 4" xfId="47589" xr:uid="{00000000-0005-0000-0000-000073CC0000}"/>
    <cellStyle name="40% - Accent6 3 2 2 2 4" xfId="5528" xr:uid="{00000000-0005-0000-0000-000074CC0000}"/>
    <cellStyle name="40% - Accent6 3 2 2 2 4 2" xfId="18687" xr:uid="{00000000-0005-0000-0000-000075CC0000}"/>
    <cellStyle name="40% - Accent6 3 2 2 2 4 2 2" xfId="56025" xr:uid="{00000000-0005-0000-0000-000076CC0000}"/>
    <cellStyle name="40% - Accent6 3 2 2 2 4 3" xfId="31354" xr:uid="{00000000-0005-0000-0000-000077CC0000}"/>
    <cellStyle name="40% - Accent6 3 2 2 2 4 4" xfId="42866" xr:uid="{00000000-0005-0000-0000-000078CC0000}"/>
    <cellStyle name="40% - Accent6 3 2 2 2 5" xfId="14975" xr:uid="{00000000-0005-0000-0000-000079CC0000}"/>
    <cellStyle name="40% - Accent6 3 2 2 2 5 2" xfId="52313" xr:uid="{00000000-0005-0000-0000-00007ACC0000}"/>
    <cellStyle name="40% - Accent6 3 2 2 2 6" xfId="28472" xr:uid="{00000000-0005-0000-0000-00007BCC0000}"/>
    <cellStyle name="40% - Accent6 3 2 2 2 7" xfId="39152" xr:uid="{00000000-0005-0000-0000-00007CCC0000}"/>
    <cellStyle name="40% - Accent6 3 2 2 3" xfId="3163" xr:uid="{00000000-0005-0000-0000-00007DCC0000}"/>
    <cellStyle name="40% - Accent6 3 2 2 3 2" xfId="11431" xr:uid="{00000000-0005-0000-0000-00007ECC0000}"/>
    <cellStyle name="40% - Accent6 3 2 2 3 2 2" xfId="24590" xr:uid="{00000000-0005-0000-0000-00007FCC0000}"/>
    <cellStyle name="40% - Accent6 3 2 2 3 2 2 2" xfId="61928" xr:uid="{00000000-0005-0000-0000-000080CC0000}"/>
    <cellStyle name="40% - Accent6 3 2 2 3 2 3" xfId="48769" xr:uid="{00000000-0005-0000-0000-000081CC0000}"/>
    <cellStyle name="40% - Accent6 3 2 2 3 3" xfId="6708" xr:uid="{00000000-0005-0000-0000-000082CC0000}"/>
    <cellStyle name="40% - Accent6 3 2 2 3 3 2" xfId="19867" xr:uid="{00000000-0005-0000-0000-000083CC0000}"/>
    <cellStyle name="40% - Accent6 3 2 2 3 3 2 2" xfId="57205" xr:uid="{00000000-0005-0000-0000-000084CC0000}"/>
    <cellStyle name="40% - Accent6 3 2 2 3 3 3" xfId="44046" xr:uid="{00000000-0005-0000-0000-000085CC0000}"/>
    <cellStyle name="40% - Accent6 3 2 2 3 4" xfId="16324" xr:uid="{00000000-0005-0000-0000-000086CC0000}"/>
    <cellStyle name="40% - Accent6 3 2 2 3 4 2" xfId="53662" xr:uid="{00000000-0005-0000-0000-000087CC0000}"/>
    <cellStyle name="40% - Accent6 3 2 2 3 5" xfId="32717" xr:uid="{00000000-0005-0000-0000-000088CC0000}"/>
    <cellStyle name="40% - Accent6 3 2 2 3 6" xfId="40501" xr:uid="{00000000-0005-0000-0000-000089CC0000}"/>
    <cellStyle name="40% - Accent6 3 2 2 4" xfId="9071" xr:uid="{00000000-0005-0000-0000-00008ACC0000}"/>
    <cellStyle name="40% - Accent6 3 2 2 4 2" xfId="22230" xr:uid="{00000000-0005-0000-0000-00008BCC0000}"/>
    <cellStyle name="40% - Accent6 3 2 2 4 2 2" xfId="59568" xr:uid="{00000000-0005-0000-0000-00008CCC0000}"/>
    <cellStyle name="40% - Accent6 3 2 2 4 3" xfId="35429" xr:uid="{00000000-0005-0000-0000-00008DCC0000}"/>
    <cellStyle name="40% - Accent6 3 2 2 4 4" xfId="46409" xr:uid="{00000000-0005-0000-0000-00008ECC0000}"/>
    <cellStyle name="40% - Accent6 3 2 2 5" xfId="4348" xr:uid="{00000000-0005-0000-0000-00008FCC0000}"/>
    <cellStyle name="40% - Accent6 3 2 2 5 2" xfId="17507" xr:uid="{00000000-0005-0000-0000-000090CC0000}"/>
    <cellStyle name="40% - Accent6 3 2 2 5 2 2" xfId="54845" xr:uid="{00000000-0005-0000-0000-000091CC0000}"/>
    <cellStyle name="40% - Accent6 3 2 2 5 3" xfId="30005" xr:uid="{00000000-0005-0000-0000-000092CC0000}"/>
    <cellStyle name="40% - Accent6 3 2 2 5 4" xfId="41686" xr:uid="{00000000-0005-0000-0000-000093CC0000}"/>
    <cellStyle name="40% - Accent6 3 2 2 6" xfId="13795" xr:uid="{00000000-0005-0000-0000-000094CC0000}"/>
    <cellStyle name="40% - Accent6 3 2 2 6 2" xfId="51133" xr:uid="{00000000-0005-0000-0000-000095CC0000}"/>
    <cellStyle name="40% - Accent6 3 2 2 7" xfId="27123" xr:uid="{00000000-0005-0000-0000-000096CC0000}"/>
    <cellStyle name="40% - Accent6 3 2 2 8" xfId="37972" xr:uid="{00000000-0005-0000-0000-000097CC0000}"/>
    <cellStyle name="40% - Accent6 3 2 3" xfId="408" xr:uid="{00000000-0005-0000-0000-000098CC0000}"/>
    <cellStyle name="40% - Accent6 3 2 3 2" xfId="1590" xr:uid="{00000000-0005-0000-0000-000099CC0000}"/>
    <cellStyle name="40% - Accent6 3 2 3 2 2" xfId="7664" xr:uid="{00000000-0005-0000-0000-00009ACC0000}"/>
    <cellStyle name="40% - Accent6 3 2 3 2 2 2" xfId="12387" xr:uid="{00000000-0005-0000-0000-00009BCC0000}"/>
    <cellStyle name="40% - Accent6 3 2 3 2 2 2 2" xfId="25546" xr:uid="{00000000-0005-0000-0000-00009CCC0000}"/>
    <cellStyle name="40% - Accent6 3 2 3 2 2 2 2 2" xfId="62884" xr:uid="{00000000-0005-0000-0000-00009DCC0000}"/>
    <cellStyle name="40% - Accent6 3 2 3 2 2 2 3" xfId="49725" xr:uid="{00000000-0005-0000-0000-00009ECC0000}"/>
    <cellStyle name="40% - Accent6 3 2 3 2 2 3" xfId="20823" xr:uid="{00000000-0005-0000-0000-00009FCC0000}"/>
    <cellStyle name="40% - Accent6 3 2 3 2 2 3 2" xfId="58161" xr:uid="{00000000-0005-0000-0000-0000A0CC0000}"/>
    <cellStyle name="40% - Accent6 3 2 3 2 2 4" xfId="33842" xr:uid="{00000000-0005-0000-0000-0000A1CC0000}"/>
    <cellStyle name="40% - Accent6 3 2 3 2 2 5" xfId="45002" xr:uid="{00000000-0005-0000-0000-0000A2CC0000}"/>
    <cellStyle name="40% - Accent6 3 2 3 2 3" xfId="10027" xr:uid="{00000000-0005-0000-0000-0000A3CC0000}"/>
    <cellStyle name="40% - Accent6 3 2 3 2 3 2" xfId="23186" xr:uid="{00000000-0005-0000-0000-0000A4CC0000}"/>
    <cellStyle name="40% - Accent6 3 2 3 2 3 2 2" xfId="60524" xr:uid="{00000000-0005-0000-0000-0000A5CC0000}"/>
    <cellStyle name="40% - Accent6 3 2 3 2 3 3" xfId="36554" xr:uid="{00000000-0005-0000-0000-0000A6CC0000}"/>
    <cellStyle name="40% - Accent6 3 2 3 2 3 4" xfId="47365" xr:uid="{00000000-0005-0000-0000-0000A7CC0000}"/>
    <cellStyle name="40% - Accent6 3 2 3 2 4" xfId="5304" xr:uid="{00000000-0005-0000-0000-0000A8CC0000}"/>
    <cellStyle name="40% - Accent6 3 2 3 2 4 2" xfId="18463" xr:uid="{00000000-0005-0000-0000-0000A9CC0000}"/>
    <cellStyle name="40% - Accent6 3 2 3 2 4 2 2" xfId="55801" xr:uid="{00000000-0005-0000-0000-0000AACC0000}"/>
    <cellStyle name="40% - Accent6 3 2 3 2 4 3" xfId="31130" xr:uid="{00000000-0005-0000-0000-0000ABCC0000}"/>
    <cellStyle name="40% - Accent6 3 2 3 2 4 4" xfId="42642" xr:uid="{00000000-0005-0000-0000-0000ACCC0000}"/>
    <cellStyle name="40% - Accent6 3 2 3 2 5" xfId="14751" xr:uid="{00000000-0005-0000-0000-0000ADCC0000}"/>
    <cellStyle name="40% - Accent6 3 2 3 2 5 2" xfId="52089" xr:uid="{00000000-0005-0000-0000-0000AECC0000}"/>
    <cellStyle name="40% - Accent6 3 2 3 2 6" xfId="28248" xr:uid="{00000000-0005-0000-0000-0000AFCC0000}"/>
    <cellStyle name="40% - Accent6 3 2 3 2 7" xfId="38928" xr:uid="{00000000-0005-0000-0000-0000B0CC0000}"/>
    <cellStyle name="40% - Accent6 3 2 3 3" xfId="2939" xr:uid="{00000000-0005-0000-0000-0000B1CC0000}"/>
    <cellStyle name="40% - Accent6 3 2 3 3 2" xfId="11207" xr:uid="{00000000-0005-0000-0000-0000B2CC0000}"/>
    <cellStyle name="40% - Accent6 3 2 3 3 2 2" xfId="24366" xr:uid="{00000000-0005-0000-0000-0000B3CC0000}"/>
    <cellStyle name="40% - Accent6 3 2 3 3 2 2 2" xfId="61704" xr:uid="{00000000-0005-0000-0000-0000B4CC0000}"/>
    <cellStyle name="40% - Accent6 3 2 3 3 2 3" xfId="48545" xr:uid="{00000000-0005-0000-0000-0000B5CC0000}"/>
    <cellStyle name="40% - Accent6 3 2 3 3 3" xfId="6484" xr:uid="{00000000-0005-0000-0000-0000B6CC0000}"/>
    <cellStyle name="40% - Accent6 3 2 3 3 3 2" xfId="19643" xr:uid="{00000000-0005-0000-0000-0000B7CC0000}"/>
    <cellStyle name="40% - Accent6 3 2 3 3 3 2 2" xfId="56981" xr:uid="{00000000-0005-0000-0000-0000B8CC0000}"/>
    <cellStyle name="40% - Accent6 3 2 3 3 3 3" xfId="43822" xr:uid="{00000000-0005-0000-0000-0000B9CC0000}"/>
    <cellStyle name="40% - Accent6 3 2 3 3 4" xfId="16100" xr:uid="{00000000-0005-0000-0000-0000BACC0000}"/>
    <cellStyle name="40% - Accent6 3 2 3 3 4 2" xfId="53438" xr:uid="{00000000-0005-0000-0000-0000BBCC0000}"/>
    <cellStyle name="40% - Accent6 3 2 3 3 5" xfId="32493" xr:uid="{00000000-0005-0000-0000-0000BCCC0000}"/>
    <cellStyle name="40% - Accent6 3 2 3 3 6" xfId="40277" xr:uid="{00000000-0005-0000-0000-0000BDCC0000}"/>
    <cellStyle name="40% - Accent6 3 2 3 4" xfId="8847" xr:uid="{00000000-0005-0000-0000-0000BECC0000}"/>
    <cellStyle name="40% - Accent6 3 2 3 4 2" xfId="22006" xr:uid="{00000000-0005-0000-0000-0000BFCC0000}"/>
    <cellStyle name="40% - Accent6 3 2 3 4 2 2" xfId="59344" xr:uid="{00000000-0005-0000-0000-0000C0CC0000}"/>
    <cellStyle name="40% - Accent6 3 2 3 4 3" xfId="35205" xr:uid="{00000000-0005-0000-0000-0000C1CC0000}"/>
    <cellStyle name="40% - Accent6 3 2 3 4 4" xfId="46185" xr:uid="{00000000-0005-0000-0000-0000C2CC0000}"/>
    <cellStyle name="40% - Accent6 3 2 3 5" xfId="4124" xr:uid="{00000000-0005-0000-0000-0000C3CC0000}"/>
    <cellStyle name="40% - Accent6 3 2 3 5 2" xfId="17283" xr:uid="{00000000-0005-0000-0000-0000C4CC0000}"/>
    <cellStyle name="40% - Accent6 3 2 3 5 2 2" xfId="54621" xr:uid="{00000000-0005-0000-0000-0000C5CC0000}"/>
    <cellStyle name="40% - Accent6 3 2 3 5 3" xfId="29781" xr:uid="{00000000-0005-0000-0000-0000C6CC0000}"/>
    <cellStyle name="40% - Accent6 3 2 3 5 4" xfId="41462" xr:uid="{00000000-0005-0000-0000-0000C7CC0000}"/>
    <cellStyle name="40% - Accent6 3 2 3 6" xfId="13571" xr:uid="{00000000-0005-0000-0000-0000C8CC0000}"/>
    <cellStyle name="40% - Accent6 3 2 3 6 2" xfId="50909" xr:uid="{00000000-0005-0000-0000-0000C9CC0000}"/>
    <cellStyle name="40% - Accent6 3 2 3 7" xfId="26899" xr:uid="{00000000-0005-0000-0000-0000CACC0000}"/>
    <cellStyle name="40% - Accent6 3 2 3 8" xfId="37748" xr:uid="{00000000-0005-0000-0000-0000CBCC0000}"/>
    <cellStyle name="40% - Accent6 3 2 4" xfId="829" xr:uid="{00000000-0005-0000-0000-0000CCCC0000}"/>
    <cellStyle name="40% - Accent6 3 2 4 2" xfId="2011" xr:uid="{00000000-0005-0000-0000-0000CDCC0000}"/>
    <cellStyle name="40% - Accent6 3 2 4 2 2" xfId="8085" xr:uid="{00000000-0005-0000-0000-0000CECC0000}"/>
    <cellStyle name="40% - Accent6 3 2 4 2 2 2" xfId="12808" xr:uid="{00000000-0005-0000-0000-0000CFCC0000}"/>
    <cellStyle name="40% - Accent6 3 2 4 2 2 2 2" xfId="25967" xr:uid="{00000000-0005-0000-0000-0000D0CC0000}"/>
    <cellStyle name="40% - Accent6 3 2 4 2 2 2 2 2" xfId="63305" xr:uid="{00000000-0005-0000-0000-0000D1CC0000}"/>
    <cellStyle name="40% - Accent6 3 2 4 2 2 2 3" xfId="50146" xr:uid="{00000000-0005-0000-0000-0000D2CC0000}"/>
    <cellStyle name="40% - Accent6 3 2 4 2 2 3" xfId="21244" xr:uid="{00000000-0005-0000-0000-0000D3CC0000}"/>
    <cellStyle name="40% - Accent6 3 2 4 2 2 3 2" xfId="58582" xr:uid="{00000000-0005-0000-0000-0000D4CC0000}"/>
    <cellStyle name="40% - Accent6 3 2 4 2 2 4" xfId="34263" xr:uid="{00000000-0005-0000-0000-0000D5CC0000}"/>
    <cellStyle name="40% - Accent6 3 2 4 2 2 5" xfId="45423" xr:uid="{00000000-0005-0000-0000-0000D6CC0000}"/>
    <cellStyle name="40% - Accent6 3 2 4 2 3" xfId="10448" xr:uid="{00000000-0005-0000-0000-0000D7CC0000}"/>
    <cellStyle name="40% - Accent6 3 2 4 2 3 2" xfId="23607" xr:uid="{00000000-0005-0000-0000-0000D8CC0000}"/>
    <cellStyle name="40% - Accent6 3 2 4 2 3 2 2" xfId="60945" xr:uid="{00000000-0005-0000-0000-0000D9CC0000}"/>
    <cellStyle name="40% - Accent6 3 2 4 2 3 3" xfId="36975" xr:uid="{00000000-0005-0000-0000-0000DACC0000}"/>
    <cellStyle name="40% - Accent6 3 2 4 2 3 4" xfId="47786" xr:uid="{00000000-0005-0000-0000-0000DBCC0000}"/>
    <cellStyle name="40% - Accent6 3 2 4 2 4" xfId="5725" xr:uid="{00000000-0005-0000-0000-0000DCCC0000}"/>
    <cellStyle name="40% - Accent6 3 2 4 2 4 2" xfId="18884" xr:uid="{00000000-0005-0000-0000-0000DDCC0000}"/>
    <cellStyle name="40% - Accent6 3 2 4 2 4 2 2" xfId="56222" xr:uid="{00000000-0005-0000-0000-0000DECC0000}"/>
    <cellStyle name="40% - Accent6 3 2 4 2 4 3" xfId="31551" xr:uid="{00000000-0005-0000-0000-0000DFCC0000}"/>
    <cellStyle name="40% - Accent6 3 2 4 2 4 4" xfId="43063" xr:uid="{00000000-0005-0000-0000-0000E0CC0000}"/>
    <cellStyle name="40% - Accent6 3 2 4 2 5" xfId="15172" xr:uid="{00000000-0005-0000-0000-0000E1CC0000}"/>
    <cellStyle name="40% - Accent6 3 2 4 2 5 2" xfId="52510" xr:uid="{00000000-0005-0000-0000-0000E2CC0000}"/>
    <cellStyle name="40% - Accent6 3 2 4 2 6" xfId="28669" xr:uid="{00000000-0005-0000-0000-0000E3CC0000}"/>
    <cellStyle name="40% - Accent6 3 2 4 2 7" xfId="39349" xr:uid="{00000000-0005-0000-0000-0000E4CC0000}"/>
    <cellStyle name="40% - Accent6 3 2 4 3" xfId="3360" xr:uid="{00000000-0005-0000-0000-0000E5CC0000}"/>
    <cellStyle name="40% - Accent6 3 2 4 3 2" xfId="11628" xr:uid="{00000000-0005-0000-0000-0000E6CC0000}"/>
    <cellStyle name="40% - Accent6 3 2 4 3 2 2" xfId="24787" xr:uid="{00000000-0005-0000-0000-0000E7CC0000}"/>
    <cellStyle name="40% - Accent6 3 2 4 3 2 2 2" xfId="62125" xr:uid="{00000000-0005-0000-0000-0000E8CC0000}"/>
    <cellStyle name="40% - Accent6 3 2 4 3 2 3" xfId="48966" xr:uid="{00000000-0005-0000-0000-0000E9CC0000}"/>
    <cellStyle name="40% - Accent6 3 2 4 3 3" xfId="6905" xr:uid="{00000000-0005-0000-0000-0000EACC0000}"/>
    <cellStyle name="40% - Accent6 3 2 4 3 3 2" xfId="20064" xr:uid="{00000000-0005-0000-0000-0000EBCC0000}"/>
    <cellStyle name="40% - Accent6 3 2 4 3 3 2 2" xfId="57402" xr:uid="{00000000-0005-0000-0000-0000ECCC0000}"/>
    <cellStyle name="40% - Accent6 3 2 4 3 3 3" xfId="44243" xr:uid="{00000000-0005-0000-0000-0000EDCC0000}"/>
    <cellStyle name="40% - Accent6 3 2 4 3 4" xfId="16521" xr:uid="{00000000-0005-0000-0000-0000EECC0000}"/>
    <cellStyle name="40% - Accent6 3 2 4 3 4 2" xfId="53859" xr:uid="{00000000-0005-0000-0000-0000EFCC0000}"/>
    <cellStyle name="40% - Accent6 3 2 4 3 5" xfId="32914" xr:uid="{00000000-0005-0000-0000-0000F0CC0000}"/>
    <cellStyle name="40% - Accent6 3 2 4 3 6" xfId="40698" xr:uid="{00000000-0005-0000-0000-0000F1CC0000}"/>
    <cellStyle name="40% - Accent6 3 2 4 4" xfId="9268" xr:uid="{00000000-0005-0000-0000-0000F2CC0000}"/>
    <cellStyle name="40% - Accent6 3 2 4 4 2" xfId="22427" xr:uid="{00000000-0005-0000-0000-0000F3CC0000}"/>
    <cellStyle name="40% - Accent6 3 2 4 4 2 2" xfId="59765" xr:uid="{00000000-0005-0000-0000-0000F4CC0000}"/>
    <cellStyle name="40% - Accent6 3 2 4 4 3" xfId="35626" xr:uid="{00000000-0005-0000-0000-0000F5CC0000}"/>
    <cellStyle name="40% - Accent6 3 2 4 4 4" xfId="46606" xr:uid="{00000000-0005-0000-0000-0000F6CC0000}"/>
    <cellStyle name="40% - Accent6 3 2 4 5" xfId="4545" xr:uid="{00000000-0005-0000-0000-0000F7CC0000}"/>
    <cellStyle name="40% - Accent6 3 2 4 5 2" xfId="17704" xr:uid="{00000000-0005-0000-0000-0000F8CC0000}"/>
    <cellStyle name="40% - Accent6 3 2 4 5 2 2" xfId="55042" xr:uid="{00000000-0005-0000-0000-0000F9CC0000}"/>
    <cellStyle name="40% - Accent6 3 2 4 5 3" xfId="30202" xr:uid="{00000000-0005-0000-0000-0000FACC0000}"/>
    <cellStyle name="40% - Accent6 3 2 4 5 4" xfId="41883" xr:uid="{00000000-0005-0000-0000-0000FBCC0000}"/>
    <cellStyle name="40% - Accent6 3 2 4 6" xfId="13992" xr:uid="{00000000-0005-0000-0000-0000FCCC0000}"/>
    <cellStyle name="40% - Accent6 3 2 4 6 2" xfId="51330" xr:uid="{00000000-0005-0000-0000-0000FDCC0000}"/>
    <cellStyle name="40% - Accent6 3 2 4 7" xfId="27320" xr:uid="{00000000-0005-0000-0000-0000FECC0000}"/>
    <cellStyle name="40% - Accent6 3 2 4 8" xfId="38169" xr:uid="{00000000-0005-0000-0000-0000FFCC0000}"/>
    <cellStyle name="40% - Accent6 3 2 5" xfId="998" xr:uid="{00000000-0005-0000-0000-000000CD0000}"/>
    <cellStyle name="40% - Accent6 3 2 5 2" xfId="2180" xr:uid="{00000000-0005-0000-0000-000001CD0000}"/>
    <cellStyle name="40% - Accent6 3 2 5 2 2" xfId="8254" xr:uid="{00000000-0005-0000-0000-000002CD0000}"/>
    <cellStyle name="40% - Accent6 3 2 5 2 2 2" xfId="12977" xr:uid="{00000000-0005-0000-0000-000003CD0000}"/>
    <cellStyle name="40% - Accent6 3 2 5 2 2 2 2" xfId="26136" xr:uid="{00000000-0005-0000-0000-000004CD0000}"/>
    <cellStyle name="40% - Accent6 3 2 5 2 2 2 2 2" xfId="63474" xr:uid="{00000000-0005-0000-0000-000005CD0000}"/>
    <cellStyle name="40% - Accent6 3 2 5 2 2 2 3" xfId="50315" xr:uid="{00000000-0005-0000-0000-000006CD0000}"/>
    <cellStyle name="40% - Accent6 3 2 5 2 2 3" xfId="21413" xr:uid="{00000000-0005-0000-0000-000007CD0000}"/>
    <cellStyle name="40% - Accent6 3 2 5 2 2 3 2" xfId="58751" xr:uid="{00000000-0005-0000-0000-000008CD0000}"/>
    <cellStyle name="40% - Accent6 3 2 5 2 2 4" xfId="34432" xr:uid="{00000000-0005-0000-0000-000009CD0000}"/>
    <cellStyle name="40% - Accent6 3 2 5 2 2 5" xfId="45592" xr:uid="{00000000-0005-0000-0000-00000ACD0000}"/>
    <cellStyle name="40% - Accent6 3 2 5 2 3" xfId="10617" xr:uid="{00000000-0005-0000-0000-00000BCD0000}"/>
    <cellStyle name="40% - Accent6 3 2 5 2 3 2" xfId="23776" xr:uid="{00000000-0005-0000-0000-00000CCD0000}"/>
    <cellStyle name="40% - Accent6 3 2 5 2 3 2 2" xfId="61114" xr:uid="{00000000-0005-0000-0000-00000DCD0000}"/>
    <cellStyle name="40% - Accent6 3 2 5 2 3 3" xfId="37144" xr:uid="{00000000-0005-0000-0000-00000ECD0000}"/>
    <cellStyle name="40% - Accent6 3 2 5 2 3 4" xfId="47955" xr:uid="{00000000-0005-0000-0000-00000FCD0000}"/>
    <cellStyle name="40% - Accent6 3 2 5 2 4" xfId="5894" xr:uid="{00000000-0005-0000-0000-000010CD0000}"/>
    <cellStyle name="40% - Accent6 3 2 5 2 4 2" xfId="19053" xr:uid="{00000000-0005-0000-0000-000011CD0000}"/>
    <cellStyle name="40% - Accent6 3 2 5 2 4 2 2" xfId="56391" xr:uid="{00000000-0005-0000-0000-000012CD0000}"/>
    <cellStyle name="40% - Accent6 3 2 5 2 4 3" xfId="31720" xr:uid="{00000000-0005-0000-0000-000013CD0000}"/>
    <cellStyle name="40% - Accent6 3 2 5 2 4 4" xfId="43232" xr:uid="{00000000-0005-0000-0000-000014CD0000}"/>
    <cellStyle name="40% - Accent6 3 2 5 2 5" xfId="15341" xr:uid="{00000000-0005-0000-0000-000015CD0000}"/>
    <cellStyle name="40% - Accent6 3 2 5 2 5 2" xfId="52679" xr:uid="{00000000-0005-0000-0000-000016CD0000}"/>
    <cellStyle name="40% - Accent6 3 2 5 2 6" xfId="28838" xr:uid="{00000000-0005-0000-0000-000017CD0000}"/>
    <cellStyle name="40% - Accent6 3 2 5 2 7" xfId="39518" xr:uid="{00000000-0005-0000-0000-000018CD0000}"/>
    <cellStyle name="40% - Accent6 3 2 5 3" xfId="3529" xr:uid="{00000000-0005-0000-0000-000019CD0000}"/>
    <cellStyle name="40% - Accent6 3 2 5 3 2" xfId="11797" xr:uid="{00000000-0005-0000-0000-00001ACD0000}"/>
    <cellStyle name="40% - Accent6 3 2 5 3 2 2" xfId="24956" xr:uid="{00000000-0005-0000-0000-00001BCD0000}"/>
    <cellStyle name="40% - Accent6 3 2 5 3 2 2 2" xfId="62294" xr:uid="{00000000-0005-0000-0000-00001CCD0000}"/>
    <cellStyle name="40% - Accent6 3 2 5 3 2 3" xfId="49135" xr:uid="{00000000-0005-0000-0000-00001DCD0000}"/>
    <cellStyle name="40% - Accent6 3 2 5 3 3" xfId="7074" xr:uid="{00000000-0005-0000-0000-00001ECD0000}"/>
    <cellStyle name="40% - Accent6 3 2 5 3 3 2" xfId="20233" xr:uid="{00000000-0005-0000-0000-00001FCD0000}"/>
    <cellStyle name="40% - Accent6 3 2 5 3 3 2 2" xfId="57571" xr:uid="{00000000-0005-0000-0000-000020CD0000}"/>
    <cellStyle name="40% - Accent6 3 2 5 3 3 3" xfId="44412" xr:uid="{00000000-0005-0000-0000-000021CD0000}"/>
    <cellStyle name="40% - Accent6 3 2 5 3 4" xfId="16690" xr:uid="{00000000-0005-0000-0000-000022CD0000}"/>
    <cellStyle name="40% - Accent6 3 2 5 3 4 2" xfId="54028" xr:uid="{00000000-0005-0000-0000-000023CD0000}"/>
    <cellStyle name="40% - Accent6 3 2 5 3 5" xfId="33083" xr:uid="{00000000-0005-0000-0000-000024CD0000}"/>
    <cellStyle name="40% - Accent6 3 2 5 3 6" xfId="40867" xr:uid="{00000000-0005-0000-0000-000025CD0000}"/>
    <cellStyle name="40% - Accent6 3 2 5 4" xfId="9437" xr:uid="{00000000-0005-0000-0000-000026CD0000}"/>
    <cellStyle name="40% - Accent6 3 2 5 4 2" xfId="22596" xr:uid="{00000000-0005-0000-0000-000027CD0000}"/>
    <cellStyle name="40% - Accent6 3 2 5 4 2 2" xfId="59934" xr:uid="{00000000-0005-0000-0000-000028CD0000}"/>
    <cellStyle name="40% - Accent6 3 2 5 4 3" xfId="35795" xr:uid="{00000000-0005-0000-0000-000029CD0000}"/>
    <cellStyle name="40% - Accent6 3 2 5 4 4" xfId="46775" xr:uid="{00000000-0005-0000-0000-00002ACD0000}"/>
    <cellStyle name="40% - Accent6 3 2 5 5" xfId="4714" xr:uid="{00000000-0005-0000-0000-00002BCD0000}"/>
    <cellStyle name="40% - Accent6 3 2 5 5 2" xfId="17873" xr:uid="{00000000-0005-0000-0000-00002CCD0000}"/>
    <cellStyle name="40% - Accent6 3 2 5 5 2 2" xfId="55211" xr:uid="{00000000-0005-0000-0000-00002DCD0000}"/>
    <cellStyle name="40% - Accent6 3 2 5 5 3" xfId="30371" xr:uid="{00000000-0005-0000-0000-00002ECD0000}"/>
    <cellStyle name="40% - Accent6 3 2 5 5 4" xfId="42052" xr:uid="{00000000-0005-0000-0000-00002FCD0000}"/>
    <cellStyle name="40% - Accent6 3 2 5 6" xfId="14161" xr:uid="{00000000-0005-0000-0000-000030CD0000}"/>
    <cellStyle name="40% - Accent6 3 2 5 6 2" xfId="51499" xr:uid="{00000000-0005-0000-0000-000031CD0000}"/>
    <cellStyle name="40% - Accent6 3 2 5 7" xfId="27489" xr:uid="{00000000-0005-0000-0000-000032CD0000}"/>
    <cellStyle name="40% - Accent6 3 2 5 8" xfId="38338" xr:uid="{00000000-0005-0000-0000-000033CD0000}"/>
    <cellStyle name="40% - Accent6 3 2 6" xfId="1169" xr:uid="{00000000-0005-0000-0000-000034CD0000}"/>
    <cellStyle name="40% - Accent6 3 2 6 2" xfId="2349" xr:uid="{00000000-0005-0000-0000-000035CD0000}"/>
    <cellStyle name="40% - Accent6 3 2 6 2 2" xfId="8423" xr:uid="{00000000-0005-0000-0000-000036CD0000}"/>
    <cellStyle name="40% - Accent6 3 2 6 2 2 2" xfId="13146" xr:uid="{00000000-0005-0000-0000-000037CD0000}"/>
    <cellStyle name="40% - Accent6 3 2 6 2 2 2 2" xfId="26305" xr:uid="{00000000-0005-0000-0000-000038CD0000}"/>
    <cellStyle name="40% - Accent6 3 2 6 2 2 2 2 2" xfId="63643" xr:uid="{00000000-0005-0000-0000-000039CD0000}"/>
    <cellStyle name="40% - Accent6 3 2 6 2 2 2 3" xfId="50484" xr:uid="{00000000-0005-0000-0000-00003ACD0000}"/>
    <cellStyle name="40% - Accent6 3 2 6 2 2 3" xfId="21582" xr:uid="{00000000-0005-0000-0000-00003BCD0000}"/>
    <cellStyle name="40% - Accent6 3 2 6 2 2 3 2" xfId="58920" xr:uid="{00000000-0005-0000-0000-00003CCD0000}"/>
    <cellStyle name="40% - Accent6 3 2 6 2 2 4" xfId="34601" xr:uid="{00000000-0005-0000-0000-00003DCD0000}"/>
    <cellStyle name="40% - Accent6 3 2 6 2 2 5" xfId="45761" xr:uid="{00000000-0005-0000-0000-00003ECD0000}"/>
    <cellStyle name="40% - Accent6 3 2 6 2 3" xfId="10786" xr:uid="{00000000-0005-0000-0000-00003FCD0000}"/>
    <cellStyle name="40% - Accent6 3 2 6 2 3 2" xfId="23945" xr:uid="{00000000-0005-0000-0000-000040CD0000}"/>
    <cellStyle name="40% - Accent6 3 2 6 2 3 2 2" xfId="61283" xr:uid="{00000000-0005-0000-0000-000041CD0000}"/>
    <cellStyle name="40% - Accent6 3 2 6 2 3 3" xfId="37313" xr:uid="{00000000-0005-0000-0000-000042CD0000}"/>
    <cellStyle name="40% - Accent6 3 2 6 2 3 4" xfId="48124" xr:uid="{00000000-0005-0000-0000-000043CD0000}"/>
    <cellStyle name="40% - Accent6 3 2 6 2 4" xfId="6063" xr:uid="{00000000-0005-0000-0000-000044CD0000}"/>
    <cellStyle name="40% - Accent6 3 2 6 2 4 2" xfId="19222" xr:uid="{00000000-0005-0000-0000-000045CD0000}"/>
    <cellStyle name="40% - Accent6 3 2 6 2 4 2 2" xfId="56560" xr:uid="{00000000-0005-0000-0000-000046CD0000}"/>
    <cellStyle name="40% - Accent6 3 2 6 2 4 3" xfId="31889" xr:uid="{00000000-0005-0000-0000-000047CD0000}"/>
    <cellStyle name="40% - Accent6 3 2 6 2 4 4" xfId="43401" xr:uid="{00000000-0005-0000-0000-000048CD0000}"/>
    <cellStyle name="40% - Accent6 3 2 6 2 5" xfId="15510" xr:uid="{00000000-0005-0000-0000-000049CD0000}"/>
    <cellStyle name="40% - Accent6 3 2 6 2 5 2" xfId="52848" xr:uid="{00000000-0005-0000-0000-00004ACD0000}"/>
    <cellStyle name="40% - Accent6 3 2 6 2 6" xfId="29007" xr:uid="{00000000-0005-0000-0000-00004BCD0000}"/>
    <cellStyle name="40% - Accent6 3 2 6 2 7" xfId="39687" xr:uid="{00000000-0005-0000-0000-00004CCD0000}"/>
    <cellStyle name="40% - Accent6 3 2 6 3" xfId="3698" xr:uid="{00000000-0005-0000-0000-00004DCD0000}"/>
    <cellStyle name="40% - Accent6 3 2 6 3 2" xfId="11966" xr:uid="{00000000-0005-0000-0000-00004ECD0000}"/>
    <cellStyle name="40% - Accent6 3 2 6 3 2 2" xfId="25125" xr:uid="{00000000-0005-0000-0000-00004FCD0000}"/>
    <cellStyle name="40% - Accent6 3 2 6 3 2 2 2" xfId="62463" xr:uid="{00000000-0005-0000-0000-000050CD0000}"/>
    <cellStyle name="40% - Accent6 3 2 6 3 2 3" xfId="49304" xr:uid="{00000000-0005-0000-0000-000051CD0000}"/>
    <cellStyle name="40% - Accent6 3 2 6 3 3" xfId="7243" xr:uid="{00000000-0005-0000-0000-000052CD0000}"/>
    <cellStyle name="40% - Accent6 3 2 6 3 3 2" xfId="20402" xr:uid="{00000000-0005-0000-0000-000053CD0000}"/>
    <cellStyle name="40% - Accent6 3 2 6 3 3 2 2" xfId="57740" xr:uid="{00000000-0005-0000-0000-000054CD0000}"/>
    <cellStyle name="40% - Accent6 3 2 6 3 3 3" xfId="44581" xr:uid="{00000000-0005-0000-0000-000055CD0000}"/>
    <cellStyle name="40% - Accent6 3 2 6 3 4" xfId="16859" xr:uid="{00000000-0005-0000-0000-000056CD0000}"/>
    <cellStyle name="40% - Accent6 3 2 6 3 4 2" xfId="54197" xr:uid="{00000000-0005-0000-0000-000057CD0000}"/>
    <cellStyle name="40% - Accent6 3 2 6 3 5" xfId="33252" xr:uid="{00000000-0005-0000-0000-000058CD0000}"/>
    <cellStyle name="40% - Accent6 3 2 6 3 6" xfId="41036" xr:uid="{00000000-0005-0000-0000-000059CD0000}"/>
    <cellStyle name="40% - Accent6 3 2 6 4" xfId="9606" xr:uid="{00000000-0005-0000-0000-00005ACD0000}"/>
    <cellStyle name="40% - Accent6 3 2 6 4 2" xfId="22765" xr:uid="{00000000-0005-0000-0000-00005BCD0000}"/>
    <cellStyle name="40% - Accent6 3 2 6 4 2 2" xfId="60103" xr:uid="{00000000-0005-0000-0000-00005CCD0000}"/>
    <cellStyle name="40% - Accent6 3 2 6 4 3" xfId="35964" xr:uid="{00000000-0005-0000-0000-00005DCD0000}"/>
    <cellStyle name="40% - Accent6 3 2 6 4 4" xfId="46944" xr:uid="{00000000-0005-0000-0000-00005ECD0000}"/>
    <cellStyle name="40% - Accent6 3 2 6 5" xfId="4883" xr:uid="{00000000-0005-0000-0000-00005FCD0000}"/>
    <cellStyle name="40% - Accent6 3 2 6 5 2" xfId="18042" xr:uid="{00000000-0005-0000-0000-000060CD0000}"/>
    <cellStyle name="40% - Accent6 3 2 6 5 2 2" xfId="55380" xr:uid="{00000000-0005-0000-0000-000061CD0000}"/>
    <cellStyle name="40% - Accent6 3 2 6 5 3" xfId="30540" xr:uid="{00000000-0005-0000-0000-000062CD0000}"/>
    <cellStyle name="40% - Accent6 3 2 6 5 4" xfId="42221" xr:uid="{00000000-0005-0000-0000-000063CD0000}"/>
    <cellStyle name="40% - Accent6 3 2 6 6" xfId="14330" xr:uid="{00000000-0005-0000-0000-000064CD0000}"/>
    <cellStyle name="40% - Accent6 3 2 6 6 2" xfId="51668" xr:uid="{00000000-0005-0000-0000-000065CD0000}"/>
    <cellStyle name="40% - Accent6 3 2 6 7" xfId="27658" xr:uid="{00000000-0005-0000-0000-000066CD0000}"/>
    <cellStyle name="40% - Accent6 3 2 6 8" xfId="38507" xr:uid="{00000000-0005-0000-0000-000067CD0000}"/>
    <cellStyle name="40% - Accent6 3 2 7" xfId="1393" xr:uid="{00000000-0005-0000-0000-000068CD0000}"/>
    <cellStyle name="40% - Accent6 3 2 7 2" xfId="2742" xr:uid="{00000000-0005-0000-0000-000069CD0000}"/>
    <cellStyle name="40% - Accent6 3 2 7 2 2" xfId="12190" xr:uid="{00000000-0005-0000-0000-00006ACD0000}"/>
    <cellStyle name="40% - Accent6 3 2 7 2 2 2" xfId="25349" xr:uid="{00000000-0005-0000-0000-00006BCD0000}"/>
    <cellStyle name="40% - Accent6 3 2 7 2 2 2 2" xfId="62687" xr:uid="{00000000-0005-0000-0000-00006CCD0000}"/>
    <cellStyle name="40% - Accent6 3 2 7 2 2 3" xfId="33645" xr:uid="{00000000-0005-0000-0000-00006DCD0000}"/>
    <cellStyle name="40% - Accent6 3 2 7 2 2 4" xfId="49528" xr:uid="{00000000-0005-0000-0000-00006ECD0000}"/>
    <cellStyle name="40% - Accent6 3 2 7 2 3" xfId="7467" xr:uid="{00000000-0005-0000-0000-00006FCD0000}"/>
    <cellStyle name="40% - Accent6 3 2 7 2 3 2" xfId="20626" xr:uid="{00000000-0005-0000-0000-000070CD0000}"/>
    <cellStyle name="40% - Accent6 3 2 7 2 3 2 2" xfId="57964" xr:uid="{00000000-0005-0000-0000-000071CD0000}"/>
    <cellStyle name="40% - Accent6 3 2 7 2 3 3" xfId="36357" xr:uid="{00000000-0005-0000-0000-000072CD0000}"/>
    <cellStyle name="40% - Accent6 3 2 7 2 3 4" xfId="44805" xr:uid="{00000000-0005-0000-0000-000073CD0000}"/>
    <cellStyle name="40% - Accent6 3 2 7 2 4" xfId="15903" xr:uid="{00000000-0005-0000-0000-000074CD0000}"/>
    <cellStyle name="40% - Accent6 3 2 7 2 4 2" xfId="30933" xr:uid="{00000000-0005-0000-0000-000075CD0000}"/>
    <cellStyle name="40% - Accent6 3 2 7 2 4 3" xfId="53241" xr:uid="{00000000-0005-0000-0000-000076CD0000}"/>
    <cellStyle name="40% - Accent6 3 2 7 2 5" xfId="28051" xr:uid="{00000000-0005-0000-0000-000077CD0000}"/>
    <cellStyle name="40% - Accent6 3 2 7 2 6" xfId="40080" xr:uid="{00000000-0005-0000-0000-000078CD0000}"/>
    <cellStyle name="40% - Accent6 3 2 7 3" xfId="9830" xr:uid="{00000000-0005-0000-0000-000079CD0000}"/>
    <cellStyle name="40% - Accent6 3 2 7 3 2" xfId="22989" xr:uid="{00000000-0005-0000-0000-00007ACD0000}"/>
    <cellStyle name="40% - Accent6 3 2 7 3 2 2" xfId="60327" xr:uid="{00000000-0005-0000-0000-00007BCD0000}"/>
    <cellStyle name="40% - Accent6 3 2 7 3 3" xfId="32296" xr:uid="{00000000-0005-0000-0000-00007CCD0000}"/>
    <cellStyle name="40% - Accent6 3 2 7 3 4" xfId="47168" xr:uid="{00000000-0005-0000-0000-00007DCD0000}"/>
    <cellStyle name="40% - Accent6 3 2 7 4" xfId="5107" xr:uid="{00000000-0005-0000-0000-00007ECD0000}"/>
    <cellStyle name="40% - Accent6 3 2 7 4 2" xfId="18266" xr:uid="{00000000-0005-0000-0000-00007FCD0000}"/>
    <cellStyle name="40% - Accent6 3 2 7 4 2 2" xfId="55604" xr:uid="{00000000-0005-0000-0000-000080CD0000}"/>
    <cellStyle name="40% - Accent6 3 2 7 4 3" xfId="35008" xr:uid="{00000000-0005-0000-0000-000081CD0000}"/>
    <cellStyle name="40% - Accent6 3 2 7 4 4" xfId="42445" xr:uid="{00000000-0005-0000-0000-000082CD0000}"/>
    <cellStyle name="40% - Accent6 3 2 7 5" xfId="14554" xr:uid="{00000000-0005-0000-0000-000083CD0000}"/>
    <cellStyle name="40% - Accent6 3 2 7 5 2" xfId="29584" xr:uid="{00000000-0005-0000-0000-000084CD0000}"/>
    <cellStyle name="40% - Accent6 3 2 7 5 3" xfId="51892" xr:uid="{00000000-0005-0000-0000-000085CD0000}"/>
    <cellStyle name="40% - Accent6 3 2 7 6" xfId="26702" xr:uid="{00000000-0005-0000-0000-000086CD0000}"/>
    <cellStyle name="40% - Accent6 3 2 7 7" xfId="38731" xr:uid="{00000000-0005-0000-0000-000087CD0000}"/>
    <cellStyle name="40% - Accent6 3 2 8" xfId="2518" xr:uid="{00000000-0005-0000-0000-000088CD0000}"/>
    <cellStyle name="40% - Accent6 3 2 8 2" xfId="11010" xr:uid="{00000000-0005-0000-0000-000089CD0000}"/>
    <cellStyle name="40% - Accent6 3 2 8 2 2" xfId="24169" xr:uid="{00000000-0005-0000-0000-00008ACD0000}"/>
    <cellStyle name="40% - Accent6 3 2 8 2 2 2" xfId="61507" xr:uid="{00000000-0005-0000-0000-00008BCD0000}"/>
    <cellStyle name="40% - Accent6 3 2 8 2 3" xfId="33421" xr:uid="{00000000-0005-0000-0000-00008CCD0000}"/>
    <cellStyle name="40% - Accent6 3 2 8 2 4" xfId="48348" xr:uid="{00000000-0005-0000-0000-00008DCD0000}"/>
    <cellStyle name="40% - Accent6 3 2 8 3" xfId="6287" xr:uid="{00000000-0005-0000-0000-00008ECD0000}"/>
    <cellStyle name="40% - Accent6 3 2 8 3 2" xfId="19446" xr:uid="{00000000-0005-0000-0000-00008FCD0000}"/>
    <cellStyle name="40% - Accent6 3 2 8 3 2 2" xfId="56784" xr:uid="{00000000-0005-0000-0000-000090CD0000}"/>
    <cellStyle name="40% - Accent6 3 2 8 3 3" xfId="36133" xr:uid="{00000000-0005-0000-0000-000091CD0000}"/>
    <cellStyle name="40% - Accent6 3 2 8 3 4" xfId="43625" xr:uid="{00000000-0005-0000-0000-000092CD0000}"/>
    <cellStyle name="40% - Accent6 3 2 8 4" xfId="15679" xr:uid="{00000000-0005-0000-0000-000093CD0000}"/>
    <cellStyle name="40% - Accent6 3 2 8 4 2" xfId="30709" xr:uid="{00000000-0005-0000-0000-000094CD0000}"/>
    <cellStyle name="40% - Accent6 3 2 8 4 3" xfId="53017" xr:uid="{00000000-0005-0000-0000-000095CD0000}"/>
    <cellStyle name="40% - Accent6 3 2 8 5" xfId="27827" xr:uid="{00000000-0005-0000-0000-000096CD0000}"/>
    <cellStyle name="40% - Accent6 3 2 8 6" xfId="39856" xr:uid="{00000000-0005-0000-0000-000097CD0000}"/>
    <cellStyle name="40% - Accent6 3 2 9" xfId="8650" xr:uid="{00000000-0005-0000-0000-000098CD0000}"/>
    <cellStyle name="40% - Accent6 3 2 9 2" xfId="21809" xr:uid="{00000000-0005-0000-0000-000099CD0000}"/>
    <cellStyle name="40% - Accent6 3 2 9 2 2" xfId="59147" xr:uid="{00000000-0005-0000-0000-00009ACD0000}"/>
    <cellStyle name="40% - Accent6 3 2 9 3" xfId="29360" xr:uid="{00000000-0005-0000-0000-00009BCD0000}"/>
    <cellStyle name="40% - Accent6 3 2 9 4" xfId="45988" xr:uid="{00000000-0005-0000-0000-00009CCD0000}"/>
    <cellStyle name="40% - Accent6 3 3" xfId="520" xr:uid="{00000000-0005-0000-0000-00009DCD0000}"/>
    <cellStyle name="40% - Accent6 3 3 2" xfId="1702" xr:uid="{00000000-0005-0000-0000-00009ECD0000}"/>
    <cellStyle name="40% - Accent6 3 3 2 2" xfId="7776" xr:uid="{00000000-0005-0000-0000-00009FCD0000}"/>
    <cellStyle name="40% - Accent6 3 3 2 2 2" xfId="12499" xr:uid="{00000000-0005-0000-0000-0000A0CD0000}"/>
    <cellStyle name="40% - Accent6 3 3 2 2 2 2" xfId="25658" xr:uid="{00000000-0005-0000-0000-0000A1CD0000}"/>
    <cellStyle name="40% - Accent6 3 3 2 2 2 2 2" xfId="62996" xr:uid="{00000000-0005-0000-0000-0000A2CD0000}"/>
    <cellStyle name="40% - Accent6 3 3 2 2 2 3" xfId="49837" xr:uid="{00000000-0005-0000-0000-0000A3CD0000}"/>
    <cellStyle name="40% - Accent6 3 3 2 2 3" xfId="20935" xr:uid="{00000000-0005-0000-0000-0000A4CD0000}"/>
    <cellStyle name="40% - Accent6 3 3 2 2 3 2" xfId="58273" xr:uid="{00000000-0005-0000-0000-0000A5CD0000}"/>
    <cellStyle name="40% - Accent6 3 3 2 2 4" xfId="33954" xr:uid="{00000000-0005-0000-0000-0000A6CD0000}"/>
    <cellStyle name="40% - Accent6 3 3 2 2 5" xfId="45114" xr:uid="{00000000-0005-0000-0000-0000A7CD0000}"/>
    <cellStyle name="40% - Accent6 3 3 2 3" xfId="10139" xr:uid="{00000000-0005-0000-0000-0000A8CD0000}"/>
    <cellStyle name="40% - Accent6 3 3 2 3 2" xfId="23298" xr:uid="{00000000-0005-0000-0000-0000A9CD0000}"/>
    <cellStyle name="40% - Accent6 3 3 2 3 2 2" xfId="60636" xr:uid="{00000000-0005-0000-0000-0000AACD0000}"/>
    <cellStyle name="40% - Accent6 3 3 2 3 3" xfId="36666" xr:uid="{00000000-0005-0000-0000-0000ABCD0000}"/>
    <cellStyle name="40% - Accent6 3 3 2 3 4" xfId="47477" xr:uid="{00000000-0005-0000-0000-0000ACCD0000}"/>
    <cellStyle name="40% - Accent6 3 3 2 4" xfId="5416" xr:uid="{00000000-0005-0000-0000-0000ADCD0000}"/>
    <cellStyle name="40% - Accent6 3 3 2 4 2" xfId="18575" xr:uid="{00000000-0005-0000-0000-0000AECD0000}"/>
    <cellStyle name="40% - Accent6 3 3 2 4 2 2" xfId="55913" xr:uid="{00000000-0005-0000-0000-0000AFCD0000}"/>
    <cellStyle name="40% - Accent6 3 3 2 4 3" xfId="31242" xr:uid="{00000000-0005-0000-0000-0000B0CD0000}"/>
    <cellStyle name="40% - Accent6 3 3 2 4 4" xfId="42754" xr:uid="{00000000-0005-0000-0000-0000B1CD0000}"/>
    <cellStyle name="40% - Accent6 3 3 2 5" xfId="14863" xr:uid="{00000000-0005-0000-0000-0000B2CD0000}"/>
    <cellStyle name="40% - Accent6 3 3 2 5 2" xfId="52201" xr:uid="{00000000-0005-0000-0000-0000B3CD0000}"/>
    <cellStyle name="40% - Accent6 3 3 2 6" xfId="28360" xr:uid="{00000000-0005-0000-0000-0000B4CD0000}"/>
    <cellStyle name="40% - Accent6 3 3 2 7" xfId="39040" xr:uid="{00000000-0005-0000-0000-0000B5CD0000}"/>
    <cellStyle name="40% - Accent6 3 3 3" xfId="3051" xr:uid="{00000000-0005-0000-0000-0000B6CD0000}"/>
    <cellStyle name="40% - Accent6 3 3 3 2" xfId="11319" xr:uid="{00000000-0005-0000-0000-0000B7CD0000}"/>
    <cellStyle name="40% - Accent6 3 3 3 2 2" xfId="24478" xr:uid="{00000000-0005-0000-0000-0000B8CD0000}"/>
    <cellStyle name="40% - Accent6 3 3 3 2 2 2" xfId="61816" xr:uid="{00000000-0005-0000-0000-0000B9CD0000}"/>
    <cellStyle name="40% - Accent6 3 3 3 2 3" xfId="48657" xr:uid="{00000000-0005-0000-0000-0000BACD0000}"/>
    <cellStyle name="40% - Accent6 3 3 3 3" xfId="6596" xr:uid="{00000000-0005-0000-0000-0000BBCD0000}"/>
    <cellStyle name="40% - Accent6 3 3 3 3 2" xfId="19755" xr:uid="{00000000-0005-0000-0000-0000BCCD0000}"/>
    <cellStyle name="40% - Accent6 3 3 3 3 2 2" xfId="57093" xr:uid="{00000000-0005-0000-0000-0000BDCD0000}"/>
    <cellStyle name="40% - Accent6 3 3 3 3 3" xfId="43934" xr:uid="{00000000-0005-0000-0000-0000BECD0000}"/>
    <cellStyle name="40% - Accent6 3 3 3 4" xfId="16212" xr:uid="{00000000-0005-0000-0000-0000BFCD0000}"/>
    <cellStyle name="40% - Accent6 3 3 3 4 2" xfId="53550" xr:uid="{00000000-0005-0000-0000-0000C0CD0000}"/>
    <cellStyle name="40% - Accent6 3 3 3 5" xfId="32605" xr:uid="{00000000-0005-0000-0000-0000C1CD0000}"/>
    <cellStyle name="40% - Accent6 3 3 3 6" xfId="40389" xr:uid="{00000000-0005-0000-0000-0000C2CD0000}"/>
    <cellStyle name="40% - Accent6 3 3 4" xfId="8959" xr:uid="{00000000-0005-0000-0000-0000C3CD0000}"/>
    <cellStyle name="40% - Accent6 3 3 4 2" xfId="22118" xr:uid="{00000000-0005-0000-0000-0000C4CD0000}"/>
    <cellStyle name="40% - Accent6 3 3 4 2 2" xfId="59456" xr:uid="{00000000-0005-0000-0000-0000C5CD0000}"/>
    <cellStyle name="40% - Accent6 3 3 4 3" xfId="35317" xr:uid="{00000000-0005-0000-0000-0000C6CD0000}"/>
    <cellStyle name="40% - Accent6 3 3 4 4" xfId="46297" xr:uid="{00000000-0005-0000-0000-0000C7CD0000}"/>
    <cellStyle name="40% - Accent6 3 3 5" xfId="4236" xr:uid="{00000000-0005-0000-0000-0000C8CD0000}"/>
    <cellStyle name="40% - Accent6 3 3 5 2" xfId="17395" xr:uid="{00000000-0005-0000-0000-0000C9CD0000}"/>
    <cellStyle name="40% - Accent6 3 3 5 2 2" xfId="54733" xr:uid="{00000000-0005-0000-0000-0000CACD0000}"/>
    <cellStyle name="40% - Accent6 3 3 5 3" xfId="29893" xr:uid="{00000000-0005-0000-0000-0000CBCD0000}"/>
    <cellStyle name="40% - Accent6 3 3 5 4" xfId="41574" xr:uid="{00000000-0005-0000-0000-0000CCCD0000}"/>
    <cellStyle name="40% - Accent6 3 3 6" xfId="13683" xr:uid="{00000000-0005-0000-0000-0000CDCD0000}"/>
    <cellStyle name="40% - Accent6 3 3 6 2" xfId="51021" xr:uid="{00000000-0005-0000-0000-0000CECD0000}"/>
    <cellStyle name="40% - Accent6 3 3 7" xfId="27011" xr:uid="{00000000-0005-0000-0000-0000CFCD0000}"/>
    <cellStyle name="40% - Accent6 3 3 8" xfId="37860" xr:uid="{00000000-0005-0000-0000-0000D0CD0000}"/>
    <cellStyle name="40% - Accent6 3 4" xfId="323" xr:uid="{00000000-0005-0000-0000-0000D1CD0000}"/>
    <cellStyle name="40% - Accent6 3 4 2" xfId="1505" xr:uid="{00000000-0005-0000-0000-0000D2CD0000}"/>
    <cellStyle name="40% - Accent6 3 4 2 2" xfId="7579" xr:uid="{00000000-0005-0000-0000-0000D3CD0000}"/>
    <cellStyle name="40% - Accent6 3 4 2 2 2" xfId="12302" xr:uid="{00000000-0005-0000-0000-0000D4CD0000}"/>
    <cellStyle name="40% - Accent6 3 4 2 2 2 2" xfId="25461" xr:uid="{00000000-0005-0000-0000-0000D5CD0000}"/>
    <cellStyle name="40% - Accent6 3 4 2 2 2 2 2" xfId="62799" xr:uid="{00000000-0005-0000-0000-0000D6CD0000}"/>
    <cellStyle name="40% - Accent6 3 4 2 2 2 3" xfId="49640" xr:uid="{00000000-0005-0000-0000-0000D7CD0000}"/>
    <cellStyle name="40% - Accent6 3 4 2 2 3" xfId="20738" xr:uid="{00000000-0005-0000-0000-0000D8CD0000}"/>
    <cellStyle name="40% - Accent6 3 4 2 2 3 2" xfId="58076" xr:uid="{00000000-0005-0000-0000-0000D9CD0000}"/>
    <cellStyle name="40% - Accent6 3 4 2 2 4" xfId="33757" xr:uid="{00000000-0005-0000-0000-0000DACD0000}"/>
    <cellStyle name="40% - Accent6 3 4 2 2 5" xfId="44917" xr:uid="{00000000-0005-0000-0000-0000DBCD0000}"/>
    <cellStyle name="40% - Accent6 3 4 2 3" xfId="9942" xr:uid="{00000000-0005-0000-0000-0000DCCD0000}"/>
    <cellStyle name="40% - Accent6 3 4 2 3 2" xfId="23101" xr:uid="{00000000-0005-0000-0000-0000DDCD0000}"/>
    <cellStyle name="40% - Accent6 3 4 2 3 2 2" xfId="60439" xr:uid="{00000000-0005-0000-0000-0000DECD0000}"/>
    <cellStyle name="40% - Accent6 3 4 2 3 3" xfId="36469" xr:uid="{00000000-0005-0000-0000-0000DFCD0000}"/>
    <cellStyle name="40% - Accent6 3 4 2 3 4" xfId="47280" xr:uid="{00000000-0005-0000-0000-0000E0CD0000}"/>
    <cellStyle name="40% - Accent6 3 4 2 4" xfId="5219" xr:uid="{00000000-0005-0000-0000-0000E1CD0000}"/>
    <cellStyle name="40% - Accent6 3 4 2 4 2" xfId="18378" xr:uid="{00000000-0005-0000-0000-0000E2CD0000}"/>
    <cellStyle name="40% - Accent6 3 4 2 4 2 2" xfId="55716" xr:uid="{00000000-0005-0000-0000-0000E3CD0000}"/>
    <cellStyle name="40% - Accent6 3 4 2 4 3" xfId="31045" xr:uid="{00000000-0005-0000-0000-0000E4CD0000}"/>
    <cellStyle name="40% - Accent6 3 4 2 4 4" xfId="42557" xr:uid="{00000000-0005-0000-0000-0000E5CD0000}"/>
    <cellStyle name="40% - Accent6 3 4 2 5" xfId="14666" xr:uid="{00000000-0005-0000-0000-0000E6CD0000}"/>
    <cellStyle name="40% - Accent6 3 4 2 5 2" xfId="52004" xr:uid="{00000000-0005-0000-0000-0000E7CD0000}"/>
    <cellStyle name="40% - Accent6 3 4 2 6" xfId="28163" xr:uid="{00000000-0005-0000-0000-0000E8CD0000}"/>
    <cellStyle name="40% - Accent6 3 4 2 7" xfId="38843" xr:uid="{00000000-0005-0000-0000-0000E9CD0000}"/>
    <cellStyle name="40% - Accent6 3 4 3" xfId="2854" xr:uid="{00000000-0005-0000-0000-0000EACD0000}"/>
    <cellStyle name="40% - Accent6 3 4 3 2" xfId="11122" xr:uid="{00000000-0005-0000-0000-0000EBCD0000}"/>
    <cellStyle name="40% - Accent6 3 4 3 2 2" xfId="24281" xr:uid="{00000000-0005-0000-0000-0000ECCD0000}"/>
    <cellStyle name="40% - Accent6 3 4 3 2 2 2" xfId="61619" xr:uid="{00000000-0005-0000-0000-0000EDCD0000}"/>
    <cellStyle name="40% - Accent6 3 4 3 2 3" xfId="48460" xr:uid="{00000000-0005-0000-0000-0000EECD0000}"/>
    <cellStyle name="40% - Accent6 3 4 3 3" xfId="6399" xr:uid="{00000000-0005-0000-0000-0000EFCD0000}"/>
    <cellStyle name="40% - Accent6 3 4 3 3 2" xfId="19558" xr:uid="{00000000-0005-0000-0000-0000F0CD0000}"/>
    <cellStyle name="40% - Accent6 3 4 3 3 2 2" xfId="56896" xr:uid="{00000000-0005-0000-0000-0000F1CD0000}"/>
    <cellStyle name="40% - Accent6 3 4 3 3 3" xfId="43737" xr:uid="{00000000-0005-0000-0000-0000F2CD0000}"/>
    <cellStyle name="40% - Accent6 3 4 3 4" xfId="16015" xr:uid="{00000000-0005-0000-0000-0000F3CD0000}"/>
    <cellStyle name="40% - Accent6 3 4 3 4 2" xfId="53353" xr:uid="{00000000-0005-0000-0000-0000F4CD0000}"/>
    <cellStyle name="40% - Accent6 3 4 3 5" xfId="32408" xr:uid="{00000000-0005-0000-0000-0000F5CD0000}"/>
    <cellStyle name="40% - Accent6 3 4 3 6" xfId="40192" xr:uid="{00000000-0005-0000-0000-0000F6CD0000}"/>
    <cellStyle name="40% - Accent6 3 4 4" xfId="8762" xr:uid="{00000000-0005-0000-0000-0000F7CD0000}"/>
    <cellStyle name="40% - Accent6 3 4 4 2" xfId="21921" xr:uid="{00000000-0005-0000-0000-0000F8CD0000}"/>
    <cellStyle name="40% - Accent6 3 4 4 2 2" xfId="59259" xr:uid="{00000000-0005-0000-0000-0000F9CD0000}"/>
    <cellStyle name="40% - Accent6 3 4 4 3" xfId="35120" xr:uid="{00000000-0005-0000-0000-0000FACD0000}"/>
    <cellStyle name="40% - Accent6 3 4 4 4" xfId="46100" xr:uid="{00000000-0005-0000-0000-0000FBCD0000}"/>
    <cellStyle name="40% - Accent6 3 4 5" xfId="4039" xr:uid="{00000000-0005-0000-0000-0000FCCD0000}"/>
    <cellStyle name="40% - Accent6 3 4 5 2" xfId="17198" xr:uid="{00000000-0005-0000-0000-0000FDCD0000}"/>
    <cellStyle name="40% - Accent6 3 4 5 2 2" xfId="54536" xr:uid="{00000000-0005-0000-0000-0000FECD0000}"/>
    <cellStyle name="40% - Accent6 3 4 5 3" xfId="29696" xr:uid="{00000000-0005-0000-0000-0000FFCD0000}"/>
    <cellStyle name="40% - Accent6 3 4 5 4" xfId="41377" xr:uid="{00000000-0005-0000-0000-000000CE0000}"/>
    <cellStyle name="40% - Accent6 3 4 6" xfId="13486" xr:uid="{00000000-0005-0000-0000-000001CE0000}"/>
    <cellStyle name="40% - Accent6 3 4 6 2" xfId="50824" xr:uid="{00000000-0005-0000-0000-000002CE0000}"/>
    <cellStyle name="40% - Accent6 3 4 7" xfId="26814" xr:uid="{00000000-0005-0000-0000-000003CE0000}"/>
    <cellStyle name="40% - Accent6 3 4 8" xfId="37663" xr:uid="{00000000-0005-0000-0000-000004CE0000}"/>
    <cellStyle name="40% - Accent6 3 5" xfId="744" xr:uid="{00000000-0005-0000-0000-000005CE0000}"/>
    <cellStyle name="40% - Accent6 3 5 2" xfId="1926" xr:uid="{00000000-0005-0000-0000-000006CE0000}"/>
    <cellStyle name="40% - Accent6 3 5 2 2" xfId="8000" xr:uid="{00000000-0005-0000-0000-000007CE0000}"/>
    <cellStyle name="40% - Accent6 3 5 2 2 2" xfId="12723" xr:uid="{00000000-0005-0000-0000-000008CE0000}"/>
    <cellStyle name="40% - Accent6 3 5 2 2 2 2" xfId="25882" xr:uid="{00000000-0005-0000-0000-000009CE0000}"/>
    <cellStyle name="40% - Accent6 3 5 2 2 2 2 2" xfId="63220" xr:uid="{00000000-0005-0000-0000-00000ACE0000}"/>
    <cellStyle name="40% - Accent6 3 5 2 2 2 3" xfId="50061" xr:uid="{00000000-0005-0000-0000-00000BCE0000}"/>
    <cellStyle name="40% - Accent6 3 5 2 2 3" xfId="21159" xr:uid="{00000000-0005-0000-0000-00000CCE0000}"/>
    <cellStyle name="40% - Accent6 3 5 2 2 3 2" xfId="58497" xr:uid="{00000000-0005-0000-0000-00000DCE0000}"/>
    <cellStyle name="40% - Accent6 3 5 2 2 4" xfId="34178" xr:uid="{00000000-0005-0000-0000-00000ECE0000}"/>
    <cellStyle name="40% - Accent6 3 5 2 2 5" xfId="45338" xr:uid="{00000000-0005-0000-0000-00000FCE0000}"/>
    <cellStyle name="40% - Accent6 3 5 2 3" xfId="10363" xr:uid="{00000000-0005-0000-0000-000010CE0000}"/>
    <cellStyle name="40% - Accent6 3 5 2 3 2" xfId="23522" xr:uid="{00000000-0005-0000-0000-000011CE0000}"/>
    <cellStyle name="40% - Accent6 3 5 2 3 2 2" xfId="60860" xr:uid="{00000000-0005-0000-0000-000012CE0000}"/>
    <cellStyle name="40% - Accent6 3 5 2 3 3" xfId="36890" xr:uid="{00000000-0005-0000-0000-000013CE0000}"/>
    <cellStyle name="40% - Accent6 3 5 2 3 4" xfId="47701" xr:uid="{00000000-0005-0000-0000-000014CE0000}"/>
    <cellStyle name="40% - Accent6 3 5 2 4" xfId="5640" xr:uid="{00000000-0005-0000-0000-000015CE0000}"/>
    <cellStyle name="40% - Accent6 3 5 2 4 2" xfId="18799" xr:uid="{00000000-0005-0000-0000-000016CE0000}"/>
    <cellStyle name="40% - Accent6 3 5 2 4 2 2" xfId="56137" xr:uid="{00000000-0005-0000-0000-000017CE0000}"/>
    <cellStyle name="40% - Accent6 3 5 2 4 3" xfId="31466" xr:uid="{00000000-0005-0000-0000-000018CE0000}"/>
    <cellStyle name="40% - Accent6 3 5 2 4 4" xfId="42978" xr:uid="{00000000-0005-0000-0000-000019CE0000}"/>
    <cellStyle name="40% - Accent6 3 5 2 5" xfId="15087" xr:uid="{00000000-0005-0000-0000-00001ACE0000}"/>
    <cellStyle name="40% - Accent6 3 5 2 5 2" xfId="52425" xr:uid="{00000000-0005-0000-0000-00001BCE0000}"/>
    <cellStyle name="40% - Accent6 3 5 2 6" xfId="28584" xr:uid="{00000000-0005-0000-0000-00001CCE0000}"/>
    <cellStyle name="40% - Accent6 3 5 2 7" xfId="39264" xr:uid="{00000000-0005-0000-0000-00001DCE0000}"/>
    <cellStyle name="40% - Accent6 3 5 3" xfId="3275" xr:uid="{00000000-0005-0000-0000-00001ECE0000}"/>
    <cellStyle name="40% - Accent6 3 5 3 2" xfId="11543" xr:uid="{00000000-0005-0000-0000-00001FCE0000}"/>
    <cellStyle name="40% - Accent6 3 5 3 2 2" xfId="24702" xr:uid="{00000000-0005-0000-0000-000020CE0000}"/>
    <cellStyle name="40% - Accent6 3 5 3 2 2 2" xfId="62040" xr:uid="{00000000-0005-0000-0000-000021CE0000}"/>
    <cellStyle name="40% - Accent6 3 5 3 2 3" xfId="48881" xr:uid="{00000000-0005-0000-0000-000022CE0000}"/>
    <cellStyle name="40% - Accent6 3 5 3 3" xfId="6820" xr:uid="{00000000-0005-0000-0000-000023CE0000}"/>
    <cellStyle name="40% - Accent6 3 5 3 3 2" xfId="19979" xr:uid="{00000000-0005-0000-0000-000024CE0000}"/>
    <cellStyle name="40% - Accent6 3 5 3 3 2 2" xfId="57317" xr:uid="{00000000-0005-0000-0000-000025CE0000}"/>
    <cellStyle name="40% - Accent6 3 5 3 3 3" xfId="44158" xr:uid="{00000000-0005-0000-0000-000026CE0000}"/>
    <cellStyle name="40% - Accent6 3 5 3 4" xfId="16436" xr:uid="{00000000-0005-0000-0000-000027CE0000}"/>
    <cellStyle name="40% - Accent6 3 5 3 4 2" xfId="53774" xr:uid="{00000000-0005-0000-0000-000028CE0000}"/>
    <cellStyle name="40% - Accent6 3 5 3 5" xfId="32829" xr:uid="{00000000-0005-0000-0000-000029CE0000}"/>
    <cellStyle name="40% - Accent6 3 5 3 6" xfId="40613" xr:uid="{00000000-0005-0000-0000-00002ACE0000}"/>
    <cellStyle name="40% - Accent6 3 5 4" xfId="9183" xr:uid="{00000000-0005-0000-0000-00002BCE0000}"/>
    <cellStyle name="40% - Accent6 3 5 4 2" xfId="22342" xr:uid="{00000000-0005-0000-0000-00002CCE0000}"/>
    <cellStyle name="40% - Accent6 3 5 4 2 2" xfId="59680" xr:uid="{00000000-0005-0000-0000-00002DCE0000}"/>
    <cellStyle name="40% - Accent6 3 5 4 3" xfId="35541" xr:uid="{00000000-0005-0000-0000-00002ECE0000}"/>
    <cellStyle name="40% - Accent6 3 5 4 4" xfId="46521" xr:uid="{00000000-0005-0000-0000-00002FCE0000}"/>
    <cellStyle name="40% - Accent6 3 5 5" xfId="4460" xr:uid="{00000000-0005-0000-0000-000030CE0000}"/>
    <cellStyle name="40% - Accent6 3 5 5 2" xfId="17619" xr:uid="{00000000-0005-0000-0000-000031CE0000}"/>
    <cellStyle name="40% - Accent6 3 5 5 2 2" xfId="54957" xr:uid="{00000000-0005-0000-0000-000032CE0000}"/>
    <cellStyle name="40% - Accent6 3 5 5 3" xfId="30117" xr:uid="{00000000-0005-0000-0000-000033CE0000}"/>
    <cellStyle name="40% - Accent6 3 5 5 4" xfId="41798" xr:uid="{00000000-0005-0000-0000-000034CE0000}"/>
    <cellStyle name="40% - Accent6 3 5 6" xfId="13907" xr:uid="{00000000-0005-0000-0000-000035CE0000}"/>
    <cellStyle name="40% - Accent6 3 5 6 2" xfId="51245" xr:uid="{00000000-0005-0000-0000-000036CE0000}"/>
    <cellStyle name="40% - Accent6 3 5 7" xfId="27235" xr:uid="{00000000-0005-0000-0000-000037CE0000}"/>
    <cellStyle name="40% - Accent6 3 5 8" xfId="38084" xr:uid="{00000000-0005-0000-0000-000038CE0000}"/>
    <cellStyle name="40% - Accent6 3 6" xfId="913" xr:uid="{00000000-0005-0000-0000-000039CE0000}"/>
    <cellStyle name="40% - Accent6 3 6 2" xfId="2095" xr:uid="{00000000-0005-0000-0000-00003ACE0000}"/>
    <cellStyle name="40% - Accent6 3 6 2 2" xfId="8169" xr:uid="{00000000-0005-0000-0000-00003BCE0000}"/>
    <cellStyle name="40% - Accent6 3 6 2 2 2" xfId="12892" xr:uid="{00000000-0005-0000-0000-00003CCE0000}"/>
    <cellStyle name="40% - Accent6 3 6 2 2 2 2" xfId="26051" xr:uid="{00000000-0005-0000-0000-00003DCE0000}"/>
    <cellStyle name="40% - Accent6 3 6 2 2 2 2 2" xfId="63389" xr:uid="{00000000-0005-0000-0000-00003ECE0000}"/>
    <cellStyle name="40% - Accent6 3 6 2 2 2 3" xfId="50230" xr:uid="{00000000-0005-0000-0000-00003FCE0000}"/>
    <cellStyle name="40% - Accent6 3 6 2 2 3" xfId="21328" xr:uid="{00000000-0005-0000-0000-000040CE0000}"/>
    <cellStyle name="40% - Accent6 3 6 2 2 3 2" xfId="58666" xr:uid="{00000000-0005-0000-0000-000041CE0000}"/>
    <cellStyle name="40% - Accent6 3 6 2 2 4" xfId="34347" xr:uid="{00000000-0005-0000-0000-000042CE0000}"/>
    <cellStyle name="40% - Accent6 3 6 2 2 5" xfId="45507" xr:uid="{00000000-0005-0000-0000-000043CE0000}"/>
    <cellStyle name="40% - Accent6 3 6 2 3" xfId="10532" xr:uid="{00000000-0005-0000-0000-000044CE0000}"/>
    <cellStyle name="40% - Accent6 3 6 2 3 2" xfId="23691" xr:uid="{00000000-0005-0000-0000-000045CE0000}"/>
    <cellStyle name="40% - Accent6 3 6 2 3 2 2" xfId="61029" xr:uid="{00000000-0005-0000-0000-000046CE0000}"/>
    <cellStyle name="40% - Accent6 3 6 2 3 3" xfId="37059" xr:uid="{00000000-0005-0000-0000-000047CE0000}"/>
    <cellStyle name="40% - Accent6 3 6 2 3 4" xfId="47870" xr:uid="{00000000-0005-0000-0000-000048CE0000}"/>
    <cellStyle name="40% - Accent6 3 6 2 4" xfId="5809" xr:uid="{00000000-0005-0000-0000-000049CE0000}"/>
    <cellStyle name="40% - Accent6 3 6 2 4 2" xfId="18968" xr:uid="{00000000-0005-0000-0000-00004ACE0000}"/>
    <cellStyle name="40% - Accent6 3 6 2 4 2 2" xfId="56306" xr:uid="{00000000-0005-0000-0000-00004BCE0000}"/>
    <cellStyle name="40% - Accent6 3 6 2 4 3" xfId="31635" xr:uid="{00000000-0005-0000-0000-00004CCE0000}"/>
    <cellStyle name="40% - Accent6 3 6 2 4 4" xfId="43147" xr:uid="{00000000-0005-0000-0000-00004DCE0000}"/>
    <cellStyle name="40% - Accent6 3 6 2 5" xfId="15256" xr:uid="{00000000-0005-0000-0000-00004ECE0000}"/>
    <cellStyle name="40% - Accent6 3 6 2 5 2" xfId="52594" xr:uid="{00000000-0005-0000-0000-00004FCE0000}"/>
    <cellStyle name="40% - Accent6 3 6 2 6" xfId="28753" xr:uid="{00000000-0005-0000-0000-000050CE0000}"/>
    <cellStyle name="40% - Accent6 3 6 2 7" xfId="39433" xr:uid="{00000000-0005-0000-0000-000051CE0000}"/>
    <cellStyle name="40% - Accent6 3 6 3" xfId="3444" xr:uid="{00000000-0005-0000-0000-000052CE0000}"/>
    <cellStyle name="40% - Accent6 3 6 3 2" xfId="11712" xr:uid="{00000000-0005-0000-0000-000053CE0000}"/>
    <cellStyle name="40% - Accent6 3 6 3 2 2" xfId="24871" xr:uid="{00000000-0005-0000-0000-000054CE0000}"/>
    <cellStyle name="40% - Accent6 3 6 3 2 2 2" xfId="62209" xr:uid="{00000000-0005-0000-0000-000055CE0000}"/>
    <cellStyle name="40% - Accent6 3 6 3 2 3" xfId="49050" xr:uid="{00000000-0005-0000-0000-000056CE0000}"/>
    <cellStyle name="40% - Accent6 3 6 3 3" xfId="6989" xr:uid="{00000000-0005-0000-0000-000057CE0000}"/>
    <cellStyle name="40% - Accent6 3 6 3 3 2" xfId="20148" xr:uid="{00000000-0005-0000-0000-000058CE0000}"/>
    <cellStyle name="40% - Accent6 3 6 3 3 2 2" xfId="57486" xr:uid="{00000000-0005-0000-0000-000059CE0000}"/>
    <cellStyle name="40% - Accent6 3 6 3 3 3" xfId="44327" xr:uid="{00000000-0005-0000-0000-00005ACE0000}"/>
    <cellStyle name="40% - Accent6 3 6 3 4" xfId="16605" xr:uid="{00000000-0005-0000-0000-00005BCE0000}"/>
    <cellStyle name="40% - Accent6 3 6 3 4 2" xfId="53943" xr:uid="{00000000-0005-0000-0000-00005CCE0000}"/>
    <cellStyle name="40% - Accent6 3 6 3 5" xfId="32998" xr:uid="{00000000-0005-0000-0000-00005DCE0000}"/>
    <cellStyle name="40% - Accent6 3 6 3 6" xfId="40782" xr:uid="{00000000-0005-0000-0000-00005ECE0000}"/>
    <cellStyle name="40% - Accent6 3 6 4" xfId="9352" xr:uid="{00000000-0005-0000-0000-00005FCE0000}"/>
    <cellStyle name="40% - Accent6 3 6 4 2" xfId="22511" xr:uid="{00000000-0005-0000-0000-000060CE0000}"/>
    <cellStyle name="40% - Accent6 3 6 4 2 2" xfId="59849" xr:uid="{00000000-0005-0000-0000-000061CE0000}"/>
    <cellStyle name="40% - Accent6 3 6 4 3" xfId="35710" xr:uid="{00000000-0005-0000-0000-000062CE0000}"/>
    <cellStyle name="40% - Accent6 3 6 4 4" xfId="46690" xr:uid="{00000000-0005-0000-0000-000063CE0000}"/>
    <cellStyle name="40% - Accent6 3 6 5" xfId="4629" xr:uid="{00000000-0005-0000-0000-000064CE0000}"/>
    <cellStyle name="40% - Accent6 3 6 5 2" xfId="17788" xr:uid="{00000000-0005-0000-0000-000065CE0000}"/>
    <cellStyle name="40% - Accent6 3 6 5 2 2" xfId="55126" xr:uid="{00000000-0005-0000-0000-000066CE0000}"/>
    <cellStyle name="40% - Accent6 3 6 5 3" xfId="30286" xr:uid="{00000000-0005-0000-0000-000067CE0000}"/>
    <cellStyle name="40% - Accent6 3 6 5 4" xfId="41967" xr:uid="{00000000-0005-0000-0000-000068CE0000}"/>
    <cellStyle name="40% - Accent6 3 6 6" xfId="14076" xr:uid="{00000000-0005-0000-0000-000069CE0000}"/>
    <cellStyle name="40% - Accent6 3 6 6 2" xfId="51414" xr:uid="{00000000-0005-0000-0000-00006ACE0000}"/>
    <cellStyle name="40% - Accent6 3 6 7" xfId="27404" xr:uid="{00000000-0005-0000-0000-00006BCE0000}"/>
    <cellStyle name="40% - Accent6 3 6 8" xfId="38253" xr:uid="{00000000-0005-0000-0000-00006CCE0000}"/>
    <cellStyle name="40% - Accent6 3 7" xfId="1084" xr:uid="{00000000-0005-0000-0000-00006DCE0000}"/>
    <cellStyle name="40% - Accent6 3 7 2" xfId="2264" xr:uid="{00000000-0005-0000-0000-00006ECE0000}"/>
    <cellStyle name="40% - Accent6 3 7 2 2" xfId="8338" xr:uid="{00000000-0005-0000-0000-00006FCE0000}"/>
    <cellStyle name="40% - Accent6 3 7 2 2 2" xfId="13061" xr:uid="{00000000-0005-0000-0000-000070CE0000}"/>
    <cellStyle name="40% - Accent6 3 7 2 2 2 2" xfId="26220" xr:uid="{00000000-0005-0000-0000-000071CE0000}"/>
    <cellStyle name="40% - Accent6 3 7 2 2 2 2 2" xfId="63558" xr:uid="{00000000-0005-0000-0000-000072CE0000}"/>
    <cellStyle name="40% - Accent6 3 7 2 2 2 3" xfId="50399" xr:uid="{00000000-0005-0000-0000-000073CE0000}"/>
    <cellStyle name="40% - Accent6 3 7 2 2 3" xfId="21497" xr:uid="{00000000-0005-0000-0000-000074CE0000}"/>
    <cellStyle name="40% - Accent6 3 7 2 2 3 2" xfId="58835" xr:uid="{00000000-0005-0000-0000-000075CE0000}"/>
    <cellStyle name="40% - Accent6 3 7 2 2 4" xfId="34516" xr:uid="{00000000-0005-0000-0000-000076CE0000}"/>
    <cellStyle name="40% - Accent6 3 7 2 2 5" xfId="45676" xr:uid="{00000000-0005-0000-0000-000077CE0000}"/>
    <cellStyle name="40% - Accent6 3 7 2 3" xfId="10701" xr:uid="{00000000-0005-0000-0000-000078CE0000}"/>
    <cellStyle name="40% - Accent6 3 7 2 3 2" xfId="23860" xr:uid="{00000000-0005-0000-0000-000079CE0000}"/>
    <cellStyle name="40% - Accent6 3 7 2 3 2 2" xfId="61198" xr:uid="{00000000-0005-0000-0000-00007ACE0000}"/>
    <cellStyle name="40% - Accent6 3 7 2 3 3" xfId="37228" xr:uid="{00000000-0005-0000-0000-00007BCE0000}"/>
    <cellStyle name="40% - Accent6 3 7 2 3 4" xfId="48039" xr:uid="{00000000-0005-0000-0000-00007CCE0000}"/>
    <cellStyle name="40% - Accent6 3 7 2 4" xfId="5978" xr:uid="{00000000-0005-0000-0000-00007DCE0000}"/>
    <cellStyle name="40% - Accent6 3 7 2 4 2" xfId="19137" xr:uid="{00000000-0005-0000-0000-00007ECE0000}"/>
    <cellStyle name="40% - Accent6 3 7 2 4 2 2" xfId="56475" xr:uid="{00000000-0005-0000-0000-00007FCE0000}"/>
    <cellStyle name="40% - Accent6 3 7 2 4 3" xfId="31804" xr:uid="{00000000-0005-0000-0000-000080CE0000}"/>
    <cellStyle name="40% - Accent6 3 7 2 4 4" xfId="43316" xr:uid="{00000000-0005-0000-0000-000081CE0000}"/>
    <cellStyle name="40% - Accent6 3 7 2 5" xfId="15425" xr:uid="{00000000-0005-0000-0000-000082CE0000}"/>
    <cellStyle name="40% - Accent6 3 7 2 5 2" xfId="52763" xr:uid="{00000000-0005-0000-0000-000083CE0000}"/>
    <cellStyle name="40% - Accent6 3 7 2 6" xfId="28922" xr:uid="{00000000-0005-0000-0000-000084CE0000}"/>
    <cellStyle name="40% - Accent6 3 7 2 7" xfId="39602" xr:uid="{00000000-0005-0000-0000-000085CE0000}"/>
    <cellStyle name="40% - Accent6 3 7 3" xfId="3613" xr:uid="{00000000-0005-0000-0000-000086CE0000}"/>
    <cellStyle name="40% - Accent6 3 7 3 2" xfId="11881" xr:uid="{00000000-0005-0000-0000-000087CE0000}"/>
    <cellStyle name="40% - Accent6 3 7 3 2 2" xfId="25040" xr:uid="{00000000-0005-0000-0000-000088CE0000}"/>
    <cellStyle name="40% - Accent6 3 7 3 2 2 2" xfId="62378" xr:uid="{00000000-0005-0000-0000-000089CE0000}"/>
    <cellStyle name="40% - Accent6 3 7 3 2 3" xfId="49219" xr:uid="{00000000-0005-0000-0000-00008ACE0000}"/>
    <cellStyle name="40% - Accent6 3 7 3 3" xfId="7158" xr:uid="{00000000-0005-0000-0000-00008BCE0000}"/>
    <cellStyle name="40% - Accent6 3 7 3 3 2" xfId="20317" xr:uid="{00000000-0005-0000-0000-00008CCE0000}"/>
    <cellStyle name="40% - Accent6 3 7 3 3 2 2" xfId="57655" xr:uid="{00000000-0005-0000-0000-00008DCE0000}"/>
    <cellStyle name="40% - Accent6 3 7 3 3 3" xfId="44496" xr:uid="{00000000-0005-0000-0000-00008ECE0000}"/>
    <cellStyle name="40% - Accent6 3 7 3 4" xfId="16774" xr:uid="{00000000-0005-0000-0000-00008FCE0000}"/>
    <cellStyle name="40% - Accent6 3 7 3 4 2" xfId="54112" xr:uid="{00000000-0005-0000-0000-000090CE0000}"/>
    <cellStyle name="40% - Accent6 3 7 3 5" xfId="33167" xr:uid="{00000000-0005-0000-0000-000091CE0000}"/>
    <cellStyle name="40% - Accent6 3 7 3 6" xfId="40951" xr:uid="{00000000-0005-0000-0000-000092CE0000}"/>
    <cellStyle name="40% - Accent6 3 7 4" xfId="9521" xr:uid="{00000000-0005-0000-0000-000093CE0000}"/>
    <cellStyle name="40% - Accent6 3 7 4 2" xfId="22680" xr:uid="{00000000-0005-0000-0000-000094CE0000}"/>
    <cellStyle name="40% - Accent6 3 7 4 2 2" xfId="60018" xr:uid="{00000000-0005-0000-0000-000095CE0000}"/>
    <cellStyle name="40% - Accent6 3 7 4 3" xfId="35879" xr:uid="{00000000-0005-0000-0000-000096CE0000}"/>
    <cellStyle name="40% - Accent6 3 7 4 4" xfId="46859" xr:uid="{00000000-0005-0000-0000-000097CE0000}"/>
    <cellStyle name="40% - Accent6 3 7 5" xfId="4798" xr:uid="{00000000-0005-0000-0000-000098CE0000}"/>
    <cellStyle name="40% - Accent6 3 7 5 2" xfId="17957" xr:uid="{00000000-0005-0000-0000-000099CE0000}"/>
    <cellStyle name="40% - Accent6 3 7 5 2 2" xfId="55295" xr:uid="{00000000-0005-0000-0000-00009ACE0000}"/>
    <cellStyle name="40% - Accent6 3 7 5 3" xfId="30455" xr:uid="{00000000-0005-0000-0000-00009BCE0000}"/>
    <cellStyle name="40% - Accent6 3 7 5 4" xfId="42136" xr:uid="{00000000-0005-0000-0000-00009CCE0000}"/>
    <cellStyle name="40% - Accent6 3 7 6" xfId="14245" xr:uid="{00000000-0005-0000-0000-00009DCE0000}"/>
    <cellStyle name="40% - Accent6 3 7 6 2" xfId="51583" xr:uid="{00000000-0005-0000-0000-00009ECE0000}"/>
    <cellStyle name="40% - Accent6 3 7 7" xfId="27573" xr:uid="{00000000-0005-0000-0000-00009FCE0000}"/>
    <cellStyle name="40% - Accent6 3 7 8" xfId="38422" xr:uid="{00000000-0005-0000-0000-0000A0CE0000}"/>
    <cellStyle name="40% - Accent6 3 8" xfId="1281" xr:uid="{00000000-0005-0000-0000-0000A1CE0000}"/>
    <cellStyle name="40% - Accent6 3 8 2" xfId="2630" xr:uid="{00000000-0005-0000-0000-0000A2CE0000}"/>
    <cellStyle name="40% - Accent6 3 8 2 2" xfId="12078" xr:uid="{00000000-0005-0000-0000-0000A3CE0000}"/>
    <cellStyle name="40% - Accent6 3 8 2 2 2" xfId="25237" xr:uid="{00000000-0005-0000-0000-0000A4CE0000}"/>
    <cellStyle name="40% - Accent6 3 8 2 2 2 2" xfId="62575" xr:uid="{00000000-0005-0000-0000-0000A5CE0000}"/>
    <cellStyle name="40% - Accent6 3 8 2 2 3" xfId="33533" xr:uid="{00000000-0005-0000-0000-0000A6CE0000}"/>
    <cellStyle name="40% - Accent6 3 8 2 2 4" xfId="49416" xr:uid="{00000000-0005-0000-0000-0000A7CE0000}"/>
    <cellStyle name="40% - Accent6 3 8 2 3" xfId="7355" xr:uid="{00000000-0005-0000-0000-0000A8CE0000}"/>
    <cellStyle name="40% - Accent6 3 8 2 3 2" xfId="20514" xr:uid="{00000000-0005-0000-0000-0000A9CE0000}"/>
    <cellStyle name="40% - Accent6 3 8 2 3 2 2" xfId="57852" xr:uid="{00000000-0005-0000-0000-0000AACE0000}"/>
    <cellStyle name="40% - Accent6 3 8 2 3 3" xfId="36245" xr:uid="{00000000-0005-0000-0000-0000ABCE0000}"/>
    <cellStyle name="40% - Accent6 3 8 2 3 4" xfId="44693" xr:uid="{00000000-0005-0000-0000-0000ACCE0000}"/>
    <cellStyle name="40% - Accent6 3 8 2 4" xfId="15791" xr:uid="{00000000-0005-0000-0000-0000ADCE0000}"/>
    <cellStyle name="40% - Accent6 3 8 2 4 2" xfId="30821" xr:uid="{00000000-0005-0000-0000-0000AECE0000}"/>
    <cellStyle name="40% - Accent6 3 8 2 4 3" xfId="53129" xr:uid="{00000000-0005-0000-0000-0000AFCE0000}"/>
    <cellStyle name="40% - Accent6 3 8 2 5" xfId="27939" xr:uid="{00000000-0005-0000-0000-0000B0CE0000}"/>
    <cellStyle name="40% - Accent6 3 8 2 6" xfId="39968" xr:uid="{00000000-0005-0000-0000-0000B1CE0000}"/>
    <cellStyle name="40% - Accent6 3 8 3" xfId="9718" xr:uid="{00000000-0005-0000-0000-0000B2CE0000}"/>
    <cellStyle name="40% - Accent6 3 8 3 2" xfId="22877" xr:uid="{00000000-0005-0000-0000-0000B3CE0000}"/>
    <cellStyle name="40% - Accent6 3 8 3 2 2" xfId="60215" xr:uid="{00000000-0005-0000-0000-0000B4CE0000}"/>
    <cellStyle name="40% - Accent6 3 8 3 3" xfId="32184" xr:uid="{00000000-0005-0000-0000-0000B5CE0000}"/>
    <cellStyle name="40% - Accent6 3 8 3 4" xfId="47056" xr:uid="{00000000-0005-0000-0000-0000B6CE0000}"/>
    <cellStyle name="40% - Accent6 3 8 4" xfId="4995" xr:uid="{00000000-0005-0000-0000-0000B7CE0000}"/>
    <cellStyle name="40% - Accent6 3 8 4 2" xfId="18154" xr:uid="{00000000-0005-0000-0000-0000B8CE0000}"/>
    <cellStyle name="40% - Accent6 3 8 4 2 2" xfId="55492" xr:uid="{00000000-0005-0000-0000-0000B9CE0000}"/>
    <cellStyle name="40% - Accent6 3 8 4 3" xfId="34896" xr:uid="{00000000-0005-0000-0000-0000BACE0000}"/>
    <cellStyle name="40% - Accent6 3 8 4 4" xfId="42333" xr:uid="{00000000-0005-0000-0000-0000BBCE0000}"/>
    <cellStyle name="40% - Accent6 3 8 5" xfId="14442" xr:uid="{00000000-0005-0000-0000-0000BCCE0000}"/>
    <cellStyle name="40% - Accent6 3 8 5 2" xfId="29472" xr:uid="{00000000-0005-0000-0000-0000BDCE0000}"/>
    <cellStyle name="40% - Accent6 3 8 5 3" xfId="51780" xr:uid="{00000000-0005-0000-0000-0000BECE0000}"/>
    <cellStyle name="40% - Accent6 3 8 6" xfId="26590" xr:uid="{00000000-0005-0000-0000-0000BFCE0000}"/>
    <cellStyle name="40% - Accent6 3 8 7" xfId="38619" xr:uid="{00000000-0005-0000-0000-0000C0CE0000}"/>
    <cellStyle name="40% - Accent6 3 9" xfId="2433" xr:uid="{00000000-0005-0000-0000-0000C1CE0000}"/>
    <cellStyle name="40% - Accent6 3 9 2" xfId="10898" xr:uid="{00000000-0005-0000-0000-0000C2CE0000}"/>
    <cellStyle name="40% - Accent6 3 9 2 2" xfId="24057" xr:uid="{00000000-0005-0000-0000-0000C3CE0000}"/>
    <cellStyle name="40% - Accent6 3 9 2 2 2" xfId="61395" xr:uid="{00000000-0005-0000-0000-0000C4CE0000}"/>
    <cellStyle name="40% - Accent6 3 9 2 3" xfId="33336" xr:uid="{00000000-0005-0000-0000-0000C5CE0000}"/>
    <cellStyle name="40% - Accent6 3 9 2 4" xfId="48236" xr:uid="{00000000-0005-0000-0000-0000C6CE0000}"/>
    <cellStyle name="40% - Accent6 3 9 3" xfId="6175" xr:uid="{00000000-0005-0000-0000-0000C7CE0000}"/>
    <cellStyle name="40% - Accent6 3 9 3 2" xfId="19334" xr:uid="{00000000-0005-0000-0000-0000C8CE0000}"/>
    <cellStyle name="40% - Accent6 3 9 3 2 2" xfId="56672" xr:uid="{00000000-0005-0000-0000-0000C9CE0000}"/>
    <cellStyle name="40% - Accent6 3 9 3 3" xfId="36048" xr:uid="{00000000-0005-0000-0000-0000CACE0000}"/>
    <cellStyle name="40% - Accent6 3 9 3 4" xfId="43513" xr:uid="{00000000-0005-0000-0000-0000CBCE0000}"/>
    <cellStyle name="40% - Accent6 3 9 4" xfId="15594" xr:uid="{00000000-0005-0000-0000-0000CCCE0000}"/>
    <cellStyle name="40% - Accent6 3 9 4 2" xfId="30624" xr:uid="{00000000-0005-0000-0000-0000CDCE0000}"/>
    <cellStyle name="40% - Accent6 3 9 4 3" xfId="52932" xr:uid="{00000000-0005-0000-0000-0000CECE0000}"/>
    <cellStyle name="40% - Accent6 3 9 5" xfId="27742" xr:uid="{00000000-0005-0000-0000-0000CFCE0000}"/>
    <cellStyle name="40% - Accent6 3 9 6" xfId="39771" xr:uid="{00000000-0005-0000-0000-0000D0CE0000}"/>
    <cellStyle name="40% - Accent6 4" xfId="127" xr:uid="{00000000-0005-0000-0000-0000D1CE0000}"/>
    <cellStyle name="40% - Accent6 4 10" xfId="8566" xr:uid="{00000000-0005-0000-0000-0000D2CE0000}"/>
    <cellStyle name="40% - Accent6 4 10 2" xfId="21725" xr:uid="{00000000-0005-0000-0000-0000D3CE0000}"/>
    <cellStyle name="40% - Accent6 4 10 2 2" xfId="59063" xr:uid="{00000000-0005-0000-0000-0000D4CE0000}"/>
    <cellStyle name="40% - Accent6 4 10 3" xfId="29303" xr:uid="{00000000-0005-0000-0000-0000D5CE0000}"/>
    <cellStyle name="40% - Accent6 4 10 4" xfId="45904" xr:uid="{00000000-0005-0000-0000-0000D6CE0000}"/>
    <cellStyle name="40% - Accent6 4 11" xfId="3843" xr:uid="{00000000-0005-0000-0000-0000D7CE0000}"/>
    <cellStyle name="40% - Accent6 4 11 2" xfId="17002" xr:uid="{00000000-0005-0000-0000-0000D8CE0000}"/>
    <cellStyle name="40% - Accent6 4 11 2 2" xfId="54340" xr:uid="{00000000-0005-0000-0000-0000D9CE0000}"/>
    <cellStyle name="40% - Accent6 4 11 3" xfId="32015" xr:uid="{00000000-0005-0000-0000-0000DACE0000}"/>
    <cellStyle name="40% - Accent6 4 11 4" xfId="41181" xr:uid="{00000000-0005-0000-0000-0000DBCE0000}"/>
    <cellStyle name="40% - Accent6 4 12" xfId="13290" xr:uid="{00000000-0005-0000-0000-0000DCCE0000}"/>
    <cellStyle name="40% - Accent6 4 12 2" xfId="34727" xr:uid="{00000000-0005-0000-0000-0000DDCE0000}"/>
    <cellStyle name="40% - Accent6 4 12 3" xfId="50628" xr:uid="{00000000-0005-0000-0000-0000DECE0000}"/>
    <cellStyle name="40% - Accent6 4 13" xfId="29134" xr:uid="{00000000-0005-0000-0000-0000DFCE0000}"/>
    <cellStyle name="40% - Accent6 4 14" xfId="26421" xr:uid="{00000000-0005-0000-0000-0000E0CE0000}"/>
    <cellStyle name="40% - Accent6 4 15" xfId="37467" xr:uid="{00000000-0005-0000-0000-0000E1CE0000}"/>
    <cellStyle name="40% - Accent6 4 2" xfId="239" xr:uid="{00000000-0005-0000-0000-0000E2CE0000}"/>
    <cellStyle name="40% - Accent6 4 2 10" xfId="3955" xr:uid="{00000000-0005-0000-0000-0000E3CE0000}"/>
    <cellStyle name="40% - Accent6 4 2 10 2" xfId="17114" xr:uid="{00000000-0005-0000-0000-0000E4CE0000}"/>
    <cellStyle name="40% - Accent6 4 2 10 2 2" xfId="54452" xr:uid="{00000000-0005-0000-0000-0000E5CE0000}"/>
    <cellStyle name="40% - Accent6 4 2 10 3" xfId="32100" xr:uid="{00000000-0005-0000-0000-0000E6CE0000}"/>
    <cellStyle name="40% - Accent6 4 2 10 4" xfId="41293" xr:uid="{00000000-0005-0000-0000-0000E7CE0000}"/>
    <cellStyle name="40% - Accent6 4 2 11" xfId="13402" xr:uid="{00000000-0005-0000-0000-0000E8CE0000}"/>
    <cellStyle name="40% - Accent6 4 2 11 2" xfId="34812" xr:uid="{00000000-0005-0000-0000-0000E9CE0000}"/>
    <cellStyle name="40% - Accent6 4 2 11 3" xfId="50740" xr:uid="{00000000-0005-0000-0000-0000EACE0000}"/>
    <cellStyle name="40% - Accent6 4 2 12" xfId="29219" xr:uid="{00000000-0005-0000-0000-0000EBCE0000}"/>
    <cellStyle name="40% - Accent6 4 2 13" xfId="26506" xr:uid="{00000000-0005-0000-0000-0000ECCE0000}"/>
    <cellStyle name="40% - Accent6 4 2 14" xfId="37579" xr:uid="{00000000-0005-0000-0000-0000EDCE0000}"/>
    <cellStyle name="40% - Accent6 4 2 2" xfId="660" xr:uid="{00000000-0005-0000-0000-0000EECE0000}"/>
    <cellStyle name="40% - Accent6 4 2 2 2" xfId="1842" xr:uid="{00000000-0005-0000-0000-0000EFCE0000}"/>
    <cellStyle name="40% - Accent6 4 2 2 2 2" xfId="7916" xr:uid="{00000000-0005-0000-0000-0000F0CE0000}"/>
    <cellStyle name="40% - Accent6 4 2 2 2 2 2" xfId="12639" xr:uid="{00000000-0005-0000-0000-0000F1CE0000}"/>
    <cellStyle name="40% - Accent6 4 2 2 2 2 2 2" xfId="25798" xr:uid="{00000000-0005-0000-0000-0000F2CE0000}"/>
    <cellStyle name="40% - Accent6 4 2 2 2 2 2 2 2" xfId="63136" xr:uid="{00000000-0005-0000-0000-0000F3CE0000}"/>
    <cellStyle name="40% - Accent6 4 2 2 2 2 2 3" xfId="49977" xr:uid="{00000000-0005-0000-0000-0000F4CE0000}"/>
    <cellStyle name="40% - Accent6 4 2 2 2 2 3" xfId="21075" xr:uid="{00000000-0005-0000-0000-0000F5CE0000}"/>
    <cellStyle name="40% - Accent6 4 2 2 2 2 3 2" xfId="58413" xr:uid="{00000000-0005-0000-0000-0000F6CE0000}"/>
    <cellStyle name="40% - Accent6 4 2 2 2 2 4" xfId="34094" xr:uid="{00000000-0005-0000-0000-0000F7CE0000}"/>
    <cellStyle name="40% - Accent6 4 2 2 2 2 5" xfId="45254" xr:uid="{00000000-0005-0000-0000-0000F8CE0000}"/>
    <cellStyle name="40% - Accent6 4 2 2 2 3" xfId="10279" xr:uid="{00000000-0005-0000-0000-0000F9CE0000}"/>
    <cellStyle name="40% - Accent6 4 2 2 2 3 2" xfId="23438" xr:uid="{00000000-0005-0000-0000-0000FACE0000}"/>
    <cellStyle name="40% - Accent6 4 2 2 2 3 2 2" xfId="60776" xr:uid="{00000000-0005-0000-0000-0000FBCE0000}"/>
    <cellStyle name="40% - Accent6 4 2 2 2 3 3" xfId="36806" xr:uid="{00000000-0005-0000-0000-0000FCCE0000}"/>
    <cellStyle name="40% - Accent6 4 2 2 2 3 4" xfId="47617" xr:uid="{00000000-0005-0000-0000-0000FDCE0000}"/>
    <cellStyle name="40% - Accent6 4 2 2 2 4" xfId="5556" xr:uid="{00000000-0005-0000-0000-0000FECE0000}"/>
    <cellStyle name="40% - Accent6 4 2 2 2 4 2" xfId="18715" xr:uid="{00000000-0005-0000-0000-0000FFCE0000}"/>
    <cellStyle name="40% - Accent6 4 2 2 2 4 2 2" xfId="56053" xr:uid="{00000000-0005-0000-0000-000000CF0000}"/>
    <cellStyle name="40% - Accent6 4 2 2 2 4 3" xfId="31382" xr:uid="{00000000-0005-0000-0000-000001CF0000}"/>
    <cellStyle name="40% - Accent6 4 2 2 2 4 4" xfId="42894" xr:uid="{00000000-0005-0000-0000-000002CF0000}"/>
    <cellStyle name="40% - Accent6 4 2 2 2 5" xfId="15003" xr:uid="{00000000-0005-0000-0000-000003CF0000}"/>
    <cellStyle name="40% - Accent6 4 2 2 2 5 2" xfId="52341" xr:uid="{00000000-0005-0000-0000-000004CF0000}"/>
    <cellStyle name="40% - Accent6 4 2 2 2 6" xfId="28500" xr:uid="{00000000-0005-0000-0000-000005CF0000}"/>
    <cellStyle name="40% - Accent6 4 2 2 2 7" xfId="39180" xr:uid="{00000000-0005-0000-0000-000006CF0000}"/>
    <cellStyle name="40% - Accent6 4 2 2 3" xfId="3191" xr:uid="{00000000-0005-0000-0000-000007CF0000}"/>
    <cellStyle name="40% - Accent6 4 2 2 3 2" xfId="11459" xr:uid="{00000000-0005-0000-0000-000008CF0000}"/>
    <cellStyle name="40% - Accent6 4 2 2 3 2 2" xfId="24618" xr:uid="{00000000-0005-0000-0000-000009CF0000}"/>
    <cellStyle name="40% - Accent6 4 2 2 3 2 2 2" xfId="61956" xr:uid="{00000000-0005-0000-0000-00000ACF0000}"/>
    <cellStyle name="40% - Accent6 4 2 2 3 2 3" xfId="48797" xr:uid="{00000000-0005-0000-0000-00000BCF0000}"/>
    <cellStyle name="40% - Accent6 4 2 2 3 3" xfId="6736" xr:uid="{00000000-0005-0000-0000-00000CCF0000}"/>
    <cellStyle name="40% - Accent6 4 2 2 3 3 2" xfId="19895" xr:uid="{00000000-0005-0000-0000-00000DCF0000}"/>
    <cellStyle name="40% - Accent6 4 2 2 3 3 2 2" xfId="57233" xr:uid="{00000000-0005-0000-0000-00000ECF0000}"/>
    <cellStyle name="40% - Accent6 4 2 2 3 3 3" xfId="44074" xr:uid="{00000000-0005-0000-0000-00000FCF0000}"/>
    <cellStyle name="40% - Accent6 4 2 2 3 4" xfId="16352" xr:uid="{00000000-0005-0000-0000-000010CF0000}"/>
    <cellStyle name="40% - Accent6 4 2 2 3 4 2" xfId="53690" xr:uid="{00000000-0005-0000-0000-000011CF0000}"/>
    <cellStyle name="40% - Accent6 4 2 2 3 5" xfId="32745" xr:uid="{00000000-0005-0000-0000-000012CF0000}"/>
    <cellStyle name="40% - Accent6 4 2 2 3 6" xfId="40529" xr:uid="{00000000-0005-0000-0000-000013CF0000}"/>
    <cellStyle name="40% - Accent6 4 2 2 4" xfId="9099" xr:uid="{00000000-0005-0000-0000-000014CF0000}"/>
    <cellStyle name="40% - Accent6 4 2 2 4 2" xfId="22258" xr:uid="{00000000-0005-0000-0000-000015CF0000}"/>
    <cellStyle name="40% - Accent6 4 2 2 4 2 2" xfId="59596" xr:uid="{00000000-0005-0000-0000-000016CF0000}"/>
    <cellStyle name="40% - Accent6 4 2 2 4 3" xfId="35457" xr:uid="{00000000-0005-0000-0000-000017CF0000}"/>
    <cellStyle name="40% - Accent6 4 2 2 4 4" xfId="46437" xr:uid="{00000000-0005-0000-0000-000018CF0000}"/>
    <cellStyle name="40% - Accent6 4 2 2 5" xfId="4376" xr:uid="{00000000-0005-0000-0000-000019CF0000}"/>
    <cellStyle name="40% - Accent6 4 2 2 5 2" xfId="17535" xr:uid="{00000000-0005-0000-0000-00001ACF0000}"/>
    <cellStyle name="40% - Accent6 4 2 2 5 2 2" xfId="54873" xr:uid="{00000000-0005-0000-0000-00001BCF0000}"/>
    <cellStyle name="40% - Accent6 4 2 2 5 3" xfId="30033" xr:uid="{00000000-0005-0000-0000-00001CCF0000}"/>
    <cellStyle name="40% - Accent6 4 2 2 5 4" xfId="41714" xr:uid="{00000000-0005-0000-0000-00001DCF0000}"/>
    <cellStyle name="40% - Accent6 4 2 2 6" xfId="13823" xr:uid="{00000000-0005-0000-0000-00001ECF0000}"/>
    <cellStyle name="40% - Accent6 4 2 2 6 2" xfId="51161" xr:uid="{00000000-0005-0000-0000-00001FCF0000}"/>
    <cellStyle name="40% - Accent6 4 2 2 7" xfId="27151" xr:uid="{00000000-0005-0000-0000-000020CF0000}"/>
    <cellStyle name="40% - Accent6 4 2 2 8" xfId="38000" xr:uid="{00000000-0005-0000-0000-000021CF0000}"/>
    <cellStyle name="40% - Accent6 4 2 3" xfId="436" xr:uid="{00000000-0005-0000-0000-000022CF0000}"/>
    <cellStyle name="40% - Accent6 4 2 3 2" xfId="1618" xr:uid="{00000000-0005-0000-0000-000023CF0000}"/>
    <cellStyle name="40% - Accent6 4 2 3 2 2" xfId="7692" xr:uid="{00000000-0005-0000-0000-000024CF0000}"/>
    <cellStyle name="40% - Accent6 4 2 3 2 2 2" xfId="12415" xr:uid="{00000000-0005-0000-0000-000025CF0000}"/>
    <cellStyle name="40% - Accent6 4 2 3 2 2 2 2" xfId="25574" xr:uid="{00000000-0005-0000-0000-000026CF0000}"/>
    <cellStyle name="40% - Accent6 4 2 3 2 2 2 2 2" xfId="62912" xr:uid="{00000000-0005-0000-0000-000027CF0000}"/>
    <cellStyle name="40% - Accent6 4 2 3 2 2 2 3" xfId="49753" xr:uid="{00000000-0005-0000-0000-000028CF0000}"/>
    <cellStyle name="40% - Accent6 4 2 3 2 2 3" xfId="20851" xr:uid="{00000000-0005-0000-0000-000029CF0000}"/>
    <cellStyle name="40% - Accent6 4 2 3 2 2 3 2" xfId="58189" xr:uid="{00000000-0005-0000-0000-00002ACF0000}"/>
    <cellStyle name="40% - Accent6 4 2 3 2 2 4" xfId="33870" xr:uid="{00000000-0005-0000-0000-00002BCF0000}"/>
    <cellStyle name="40% - Accent6 4 2 3 2 2 5" xfId="45030" xr:uid="{00000000-0005-0000-0000-00002CCF0000}"/>
    <cellStyle name="40% - Accent6 4 2 3 2 3" xfId="10055" xr:uid="{00000000-0005-0000-0000-00002DCF0000}"/>
    <cellStyle name="40% - Accent6 4 2 3 2 3 2" xfId="23214" xr:uid="{00000000-0005-0000-0000-00002ECF0000}"/>
    <cellStyle name="40% - Accent6 4 2 3 2 3 2 2" xfId="60552" xr:uid="{00000000-0005-0000-0000-00002FCF0000}"/>
    <cellStyle name="40% - Accent6 4 2 3 2 3 3" xfId="36582" xr:uid="{00000000-0005-0000-0000-000030CF0000}"/>
    <cellStyle name="40% - Accent6 4 2 3 2 3 4" xfId="47393" xr:uid="{00000000-0005-0000-0000-000031CF0000}"/>
    <cellStyle name="40% - Accent6 4 2 3 2 4" xfId="5332" xr:uid="{00000000-0005-0000-0000-000032CF0000}"/>
    <cellStyle name="40% - Accent6 4 2 3 2 4 2" xfId="18491" xr:uid="{00000000-0005-0000-0000-000033CF0000}"/>
    <cellStyle name="40% - Accent6 4 2 3 2 4 2 2" xfId="55829" xr:uid="{00000000-0005-0000-0000-000034CF0000}"/>
    <cellStyle name="40% - Accent6 4 2 3 2 4 3" xfId="31158" xr:uid="{00000000-0005-0000-0000-000035CF0000}"/>
    <cellStyle name="40% - Accent6 4 2 3 2 4 4" xfId="42670" xr:uid="{00000000-0005-0000-0000-000036CF0000}"/>
    <cellStyle name="40% - Accent6 4 2 3 2 5" xfId="14779" xr:uid="{00000000-0005-0000-0000-000037CF0000}"/>
    <cellStyle name="40% - Accent6 4 2 3 2 5 2" xfId="52117" xr:uid="{00000000-0005-0000-0000-000038CF0000}"/>
    <cellStyle name="40% - Accent6 4 2 3 2 6" xfId="28276" xr:uid="{00000000-0005-0000-0000-000039CF0000}"/>
    <cellStyle name="40% - Accent6 4 2 3 2 7" xfId="38956" xr:uid="{00000000-0005-0000-0000-00003ACF0000}"/>
    <cellStyle name="40% - Accent6 4 2 3 3" xfId="2967" xr:uid="{00000000-0005-0000-0000-00003BCF0000}"/>
    <cellStyle name="40% - Accent6 4 2 3 3 2" xfId="11235" xr:uid="{00000000-0005-0000-0000-00003CCF0000}"/>
    <cellStyle name="40% - Accent6 4 2 3 3 2 2" xfId="24394" xr:uid="{00000000-0005-0000-0000-00003DCF0000}"/>
    <cellStyle name="40% - Accent6 4 2 3 3 2 2 2" xfId="61732" xr:uid="{00000000-0005-0000-0000-00003ECF0000}"/>
    <cellStyle name="40% - Accent6 4 2 3 3 2 3" xfId="48573" xr:uid="{00000000-0005-0000-0000-00003FCF0000}"/>
    <cellStyle name="40% - Accent6 4 2 3 3 3" xfId="6512" xr:uid="{00000000-0005-0000-0000-000040CF0000}"/>
    <cellStyle name="40% - Accent6 4 2 3 3 3 2" xfId="19671" xr:uid="{00000000-0005-0000-0000-000041CF0000}"/>
    <cellStyle name="40% - Accent6 4 2 3 3 3 2 2" xfId="57009" xr:uid="{00000000-0005-0000-0000-000042CF0000}"/>
    <cellStyle name="40% - Accent6 4 2 3 3 3 3" xfId="43850" xr:uid="{00000000-0005-0000-0000-000043CF0000}"/>
    <cellStyle name="40% - Accent6 4 2 3 3 4" xfId="16128" xr:uid="{00000000-0005-0000-0000-000044CF0000}"/>
    <cellStyle name="40% - Accent6 4 2 3 3 4 2" xfId="53466" xr:uid="{00000000-0005-0000-0000-000045CF0000}"/>
    <cellStyle name="40% - Accent6 4 2 3 3 5" xfId="32521" xr:uid="{00000000-0005-0000-0000-000046CF0000}"/>
    <cellStyle name="40% - Accent6 4 2 3 3 6" xfId="40305" xr:uid="{00000000-0005-0000-0000-000047CF0000}"/>
    <cellStyle name="40% - Accent6 4 2 3 4" xfId="8875" xr:uid="{00000000-0005-0000-0000-000048CF0000}"/>
    <cellStyle name="40% - Accent6 4 2 3 4 2" xfId="22034" xr:uid="{00000000-0005-0000-0000-000049CF0000}"/>
    <cellStyle name="40% - Accent6 4 2 3 4 2 2" xfId="59372" xr:uid="{00000000-0005-0000-0000-00004ACF0000}"/>
    <cellStyle name="40% - Accent6 4 2 3 4 3" xfId="35233" xr:uid="{00000000-0005-0000-0000-00004BCF0000}"/>
    <cellStyle name="40% - Accent6 4 2 3 4 4" xfId="46213" xr:uid="{00000000-0005-0000-0000-00004CCF0000}"/>
    <cellStyle name="40% - Accent6 4 2 3 5" xfId="4152" xr:uid="{00000000-0005-0000-0000-00004DCF0000}"/>
    <cellStyle name="40% - Accent6 4 2 3 5 2" xfId="17311" xr:uid="{00000000-0005-0000-0000-00004ECF0000}"/>
    <cellStyle name="40% - Accent6 4 2 3 5 2 2" xfId="54649" xr:uid="{00000000-0005-0000-0000-00004FCF0000}"/>
    <cellStyle name="40% - Accent6 4 2 3 5 3" xfId="29809" xr:uid="{00000000-0005-0000-0000-000050CF0000}"/>
    <cellStyle name="40% - Accent6 4 2 3 5 4" xfId="41490" xr:uid="{00000000-0005-0000-0000-000051CF0000}"/>
    <cellStyle name="40% - Accent6 4 2 3 6" xfId="13599" xr:uid="{00000000-0005-0000-0000-000052CF0000}"/>
    <cellStyle name="40% - Accent6 4 2 3 6 2" xfId="50937" xr:uid="{00000000-0005-0000-0000-000053CF0000}"/>
    <cellStyle name="40% - Accent6 4 2 3 7" xfId="26927" xr:uid="{00000000-0005-0000-0000-000054CF0000}"/>
    <cellStyle name="40% - Accent6 4 2 3 8" xfId="37776" xr:uid="{00000000-0005-0000-0000-000055CF0000}"/>
    <cellStyle name="40% - Accent6 4 2 4" xfId="857" xr:uid="{00000000-0005-0000-0000-000056CF0000}"/>
    <cellStyle name="40% - Accent6 4 2 4 2" xfId="2039" xr:uid="{00000000-0005-0000-0000-000057CF0000}"/>
    <cellStyle name="40% - Accent6 4 2 4 2 2" xfId="8113" xr:uid="{00000000-0005-0000-0000-000058CF0000}"/>
    <cellStyle name="40% - Accent6 4 2 4 2 2 2" xfId="12836" xr:uid="{00000000-0005-0000-0000-000059CF0000}"/>
    <cellStyle name="40% - Accent6 4 2 4 2 2 2 2" xfId="25995" xr:uid="{00000000-0005-0000-0000-00005ACF0000}"/>
    <cellStyle name="40% - Accent6 4 2 4 2 2 2 2 2" xfId="63333" xr:uid="{00000000-0005-0000-0000-00005BCF0000}"/>
    <cellStyle name="40% - Accent6 4 2 4 2 2 2 3" xfId="50174" xr:uid="{00000000-0005-0000-0000-00005CCF0000}"/>
    <cellStyle name="40% - Accent6 4 2 4 2 2 3" xfId="21272" xr:uid="{00000000-0005-0000-0000-00005DCF0000}"/>
    <cellStyle name="40% - Accent6 4 2 4 2 2 3 2" xfId="58610" xr:uid="{00000000-0005-0000-0000-00005ECF0000}"/>
    <cellStyle name="40% - Accent6 4 2 4 2 2 4" xfId="34291" xr:uid="{00000000-0005-0000-0000-00005FCF0000}"/>
    <cellStyle name="40% - Accent6 4 2 4 2 2 5" xfId="45451" xr:uid="{00000000-0005-0000-0000-000060CF0000}"/>
    <cellStyle name="40% - Accent6 4 2 4 2 3" xfId="10476" xr:uid="{00000000-0005-0000-0000-000061CF0000}"/>
    <cellStyle name="40% - Accent6 4 2 4 2 3 2" xfId="23635" xr:uid="{00000000-0005-0000-0000-000062CF0000}"/>
    <cellStyle name="40% - Accent6 4 2 4 2 3 2 2" xfId="60973" xr:uid="{00000000-0005-0000-0000-000063CF0000}"/>
    <cellStyle name="40% - Accent6 4 2 4 2 3 3" xfId="37003" xr:uid="{00000000-0005-0000-0000-000064CF0000}"/>
    <cellStyle name="40% - Accent6 4 2 4 2 3 4" xfId="47814" xr:uid="{00000000-0005-0000-0000-000065CF0000}"/>
    <cellStyle name="40% - Accent6 4 2 4 2 4" xfId="5753" xr:uid="{00000000-0005-0000-0000-000066CF0000}"/>
    <cellStyle name="40% - Accent6 4 2 4 2 4 2" xfId="18912" xr:uid="{00000000-0005-0000-0000-000067CF0000}"/>
    <cellStyle name="40% - Accent6 4 2 4 2 4 2 2" xfId="56250" xr:uid="{00000000-0005-0000-0000-000068CF0000}"/>
    <cellStyle name="40% - Accent6 4 2 4 2 4 3" xfId="31579" xr:uid="{00000000-0005-0000-0000-000069CF0000}"/>
    <cellStyle name="40% - Accent6 4 2 4 2 4 4" xfId="43091" xr:uid="{00000000-0005-0000-0000-00006ACF0000}"/>
    <cellStyle name="40% - Accent6 4 2 4 2 5" xfId="15200" xr:uid="{00000000-0005-0000-0000-00006BCF0000}"/>
    <cellStyle name="40% - Accent6 4 2 4 2 5 2" xfId="52538" xr:uid="{00000000-0005-0000-0000-00006CCF0000}"/>
    <cellStyle name="40% - Accent6 4 2 4 2 6" xfId="28697" xr:uid="{00000000-0005-0000-0000-00006DCF0000}"/>
    <cellStyle name="40% - Accent6 4 2 4 2 7" xfId="39377" xr:uid="{00000000-0005-0000-0000-00006ECF0000}"/>
    <cellStyle name="40% - Accent6 4 2 4 3" xfId="3388" xr:uid="{00000000-0005-0000-0000-00006FCF0000}"/>
    <cellStyle name="40% - Accent6 4 2 4 3 2" xfId="11656" xr:uid="{00000000-0005-0000-0000-000070CF0000}"/>
    <cellStyle name="40% - Accent6 4 2 4 3 2 2" xfId="24815" xr:uid="{00000000-0005-0000-0000-000071CF0000}"/>
    <cellStyle name="40% - Accent6 4 2 4 3 2 2 2" xfId="62153" xr:uid="{00000000-0005-0000-0000-000072CF0000}"/>
    <cellStyle name="40% - Accent6 4 2 4 3 2 3" xfId="48994" xr:uid="{00000000-0005-0000-0000-000073CF0000}"/>
    <cellStyle name="40% - Accent6 4 2 4 3 3" xfId="6933" xr:uid="{00000000-0005-0000-0000-000074CF0000}"/>
    <cellStyle name="40% - Accent6 4 2 4 3 3 2" xfId="20092" xr:uid="{00000000-0005-0000-0000-000075CF0000}"/>
    <cellStyle name="40% - Accent6 4 2 4 3 3 2 2" xfId="57430" xr:uid="{00000000-0005-0000-0000-000076CF0000}"/>
    <cellStyle name="40% - Accent6 4 2 4 3 3 3" xfId="44271" xr:uid="{00000000-0005-0000-0000-000077CF0000}"/>
    <cellStyle name="40% - Accent6 4 2 4 3 4" xfId="16549" xr:uid="{00000000-0005-0000-0000-000078CF0000}"/>
    <cellStyle name="40% - Accent6 4 2 4 3 4 2" xfId="53887" xr:uid="{00000000-0005-0000-0000-000079CF0000}"/>
    <cellStyle name="40% - Accent6 4 2 4 3 5" xfId="32942" xr:uid="{00000000-0005-0000-0000-00007ACF0000}"/>
    <cellStyle name="40% - Accent6 4 2 4 3 6" xfId="40726" xr:uid="{00000000-0005-0000-0000-00007BCF0000}"/>
    <cellStyle name="40% - Accent6 4 2 4 4" xfId="9296" xr:uid="{00000000-0005-0000-0000-00007CCF0000}"/>
    <cellStyle name="40% - Accent6 4 2 4 4 2" xfId="22455" xr:uid="{00000000-0005-0000-0000-00007DCF0000}"/>
    <cellStyle name="40% - Accent6 4 2 4 4 2 2" xfId="59793" xr:uid="{00000000-0005-0000-0000-00007ECF0000}"/>
    <cellStyle name="40% - Accent6 4 2 4 4 3" xfId="35654" xr:uid="{00000000-0005-0000-0000-00007FCF0000}"/>
    <cellStyle name="40% - Accent6 4 2 4 4 4" xfId="46634" xr:uid="{00000000-0005-0000-0000-000080CF0000}"/>
    <cellStyle name="40% - Accent6 4 2 4 5" xfId="4573" xr:uid="{00000000-0005-0000-0000-000081CF0000}"/>
    <cellStyle name="40% - Accent6 4 2 4 5 2" xfId="17732" xr:uid="{00000000-0005-0000-0000-000082CF0000}"/>
    <cellStyle name="40% - Accent6 4 2 4 5 2 2" xfId="55070" xr:uid="{00000000-0005-0000-0000-000083CF0000}"/>
    <cellStyle name="40% - Accent6 4 2 4 5 3" xfId="30230" xr:uid="{00000000-0005-0000-0000-000084CF0000}"/>
    <cellStyle name="40% - Accent6 4 2 4 5 4" xfId="41911" xr:uid="{00000000-0005-0000-0000-000085CF0000}"/>
    <cellStyle name="40% - Accent6 4 2 4 6" xfId="14020" xr:uid="{00000000-0005-0000-0000-000086CF0000}"/>
    <cellStyle name="40% - Accent6 4 2 4 6 2" xfId="51358" xr:uid="{00000000-0005-0000-0000-000087CF0000}"/>
    <cellStyle name="40% - Accent6 4 2 4 7" xfId="27348" xr:uid="{00000000-0005-0000-0000-000088CF0000}"/>
    <cellStyle name="40% - Accent6 4 2 4 8" xfId="38197" xr:uid="{00000000-0005-0000-0000-000089CF0000}"/>
    <cellStyle name="40% - Accent6 4 2 5" xfId="1026" xr:uid="{00000000-0005-0000-0000-00008ACF0000}"/>
    <cellStyle name="40% - Accent6 4 2 5 2" xfId="2208" xr:uid="{00000000-0005-0000-0000-00008BCF0000}"/>
    <cellStyle name="40% - Accent6 4 2 5 2 2" xfId="8282" xr:uid="{00000000-0005-0000-0000-00008CCF0000}"/>
    <cellStyle name="40% - Accent6 4 2 5 2 2 2" xfId="13005" xr:uid="{00000000-0005-0000-0000-00008DCF0000}"/>
    <cellStyle name="40% - Accent6 4 2 5 2 2 2 2" xfId="26164" xr:uid="{00000000-0005-0000-0000-00008ECF0000}"/>
    <cellStyle name="40% - Accent6 4 2 5 2 2 2 2 2" xfId="63502" xr:uid="{00000000-0005-0000-0000-00008FCF0000}"/>
    <cellStyle name="40% - Accent6 4 2 5 2 2 2 3" xfId="50343" xr:uid="{00000000-0005-0000-0000-000090CF0000}"/>
    <cellStyle name="40% - Accent6 4 2 5 2 2 3" xfId="21441" xr:uid="{00000000-0005-0000-0000-000091CF0000}"/>
    <cellStyle name="40% - Accent6 4 2 5 2 2 3 2" xfId="58779" xr:uid="{00000000-0005-0000-0000-000092CF0000}"/>
    <cellStyle name="40% - Accent6 4 2 5 2 2 4" xfId="34460" xr:uid="{00000000-0005-0000-0000-000093CF0000}"/>
    <cellStyle name="40% - Accent6 4 2 5 2 2 5" xfId="45620" xr:uid="{00000000-0005-0000-0000-000094CF0000}"/>
    <cellStyle name="40% - Accent6 4 2 5 2 3" xfId="10645" xr:uid="{00000000-0005-0000-0000-000095CF0000}"/>
    <cellStyle name="40% - Accent6 4 2 5 2 3 2" xfId="23804" xr:uid="{00000000-0005-0000-0000-000096CF0000}"/>
    <cellStyle name="40% - Accent6 4 2 5 2 3 2 2" xfId="61142" xr:uid="{00000000-0005-0000-0000-000097CF0000}"/>
    <cellStyle name="40% - Accent6 4 2 5 2 3 3" xfId="37172" xr:uid="{00000000-0005-0000-0000-000098CF0000}"/>
    <cellStyle name="40% - Accent6 4 2 5 2 3 4" xfId="47983" xr:uid="{00000000-0005-0000-0000-000099CF0000}"/>
    <cellStyle name="40% - Accent6 4 2 5 2 4" xfId="5922" xr:uid="{00000000-0005-0000-0000-00009ACF0000}"/>
    <cellStyle name="40% - Accent6 4 2 5 2 4 2" xfId="19081" xr:uid="{00000000-0005-0000-0000-00009BCF0000}"/>
    <cellStyle name="40% - Accent6 4 2 5 2 4 2 2" xfId="56419" xr:uid="{00000000-0005-0000-0000-00009CCF0000}"/>
    <cellStyle name="40% - Accent6 4 2 5 2 4 3" xfId="31748" xr:uid="{00000000-0005-0000-0000-00009DCF0000}"/>
    <cellStyle name="40% - Accent6 4 2 5 2 4 4" xfId="43260" xr:uid="{00000000-0005-0000-0000-00009ECF0000}"/>
    <cellStyle name="40% - Accent6 4 2 5 2 5" xfId="15369" xr:uid="{00000000-0005-0000-0000-00009FCF0000}"/>
    <cellStyle name="40% - Accent6 4 2 5 2 5 2" xfId="52707" xr:uid="{00000000-0005-0000-0000-0000A0CF0000}"/>
    <cellStyle name="40% - Accent6 4 2 5 2 6" xfId="28866" xr:uid="{00000000-0005-0000-0000-0000A1CF0000}"/>
    <cellStyle name="40% - Accent6 4 2 5 2 7" xfId="39546" xr:uid="{00000000-0005-0000-0000-0000A2CF0000}"/>
    <cellStyle name="40% - Accent6 4 2 5 3" xfId="3557" xr:uid="{00000000-0005-0000-0000-0000A3CF0000}"/>
    <cellStyle name="40% - Accent6 4 2 5 3 2" xfId="11825" xr:uid="{00000000-0005-0000-0000-0000A4CF0000}"/>
    <cellStyle name="40% - Accent6 4 2 5 3 2 2" xfId="24984" xr:uid="{00000000-0005-0000-0000-0000A5CF0000}"/>
    <cellStyle name="40% - Accent6 4 2 5 3 2 2 2" xfId="62322" xr:uid="{00000000-0005-0000-0000-0000A6CF0000}"/>
    <cellStyle name="40% - Accent6 4 2 5 3 2 3" xfId="49163" xr:uid="{00000000-0005-0000-0000-0000A7CF0000}"/>
    <cellStyle name="40% - Accent6 4 2 5 3 3" xfId="7102" xr:uid="{00000000-0005-0000-0000-0000A8CF0000}"/>
    <cellStyle name="40% - Accent6 4 2 5 3 3 2" xfId="20261" xr:uid="{00000000-0005-0000-0000-0000A9CF0000}"/>
    <cellStyle name="40% - Accent6 4 2 5 3 3 2 2" xfId="57599" xr:uid="{00000000-0005-0000-0000-0000AACF0000}"/>
    <cellStyle name="40% - Accent6 4 2 5 3 3 3" xfId="44440" xr:uid="{00000000-0005-0000-0000-0000ABCF0000}"/>
    <cellStyle name="40% - Accent6 4 2 5 3 4" xfId="16718" xr:uid="{00000000-0005-0000-0000-0000ACCF0000}"/>
    <cellStyle name="40% - Accent6 4 2 5 3 4 2" xfId="54056" xr:uid="{00000000-0005-0000-0000-0000ADCF0000}"/>
    <cellStyle name="40% - Accent6 4 2 5 3 5" xfId="33111" xr:uid="{00000000-0005-0000-0000-0000AECF0000}"/>
    <cellStyle name="40% - Accent6 4 2 5 3 6" xfId="40895" xr:uid="{00000000-0005-0000-0000-0000AFCF0000}"/>
    <cellStyle name="40% - Accent6 4 2 5 4" xfId="9465" xr:uid="{00000000-0005-0000-0000-0000B0CF0000}"/>
    <cellStyle name="40% - Accent6 4 2 5 4 2" xfId="22624" xr:uid="{00000000-0005-0000-0000-0000B1CF0000}"/>
    <cellStyle name="40% - Accent6 4 2 5 4 2 2" xfId="59962" xr:uid="{00000000-0005-0000-0000-0000B2CF0000}"/>
    <cellStyle name="40% - Accent6 4 2 5 4 3" xfId="35823" xr:uid="{00000000-0005-0000-0000-0000B3CF0000}"/>
    <cellStyle name="40% - Accent6 4 2 5 4 4" xfId="46803" xr:uid="{00000000-0005-0000-0000-0000B4CF0000}"/>
    <cellStyle name="40% - Accent6 4 2 5 5" xfId="4742" xr:uid="{00000000-0005-0000-0000-0000B5CF0000}"/>
    <cellStyle name="40% - Accent6 4 2 5 5 2" xfId="17901" xr:uid="{00000000-0005-0000-0000-0000B6CF0000}"/>
    <cellStyle name="40% - Accent6 4 2 5 5 2 2" xfId="55239" xr:uid="{00000000-0005-0000-0000-0000B7CF0000}"/>
    <cellStyle name="40% - Accent6 4 2 5 5 3" xfId="30399" xr:uid="{00000000-0005-0000-0000-0000B8CF0000}"/>
    <cellStyle name="40% - Accent6 4 2 5 5 4" xfId="42080" xr:uid="{00000000-0005-0000-0000-0000B9CF0000}"/>
    <cellStyle name="40% - Accent6 4 2 5 6" xfId="14189" xr:uid="{00000000-0005-0000-0000-0000BACF0000}"/>
    <cellStyle name="40% - Accent6 4 2 5 6 2" xfId="51527" xr:uid="{00000000-0005-0000-0000-0000BBCF0000}"/>
    <cellStyle name="40% - Accent6 4 2 5 7" xfId="27517" xr:uid="{00000000-0005-0000-0000-0000BCCF0000}"/>
    <cellStyle name="40% - Accent6 4 2 5 8" xfId="38366" xr:uid="{00000000-0005-0000-0000-0000BDCF0000}"/>
    <cellStyle name="40% - Accent6 4 2 6" xfId="1197" xr:uid="{00000000-0005-0000-0000-0000BECF0000}"/>
    <cellStyle name="40% - Accent6 4 2 6 2" xfId="2377" xr:uid="{00000000-0005-0000-0000-0000BFCF0000}"/>
    <cellStyle name="40% - Accent6 4 2 6 2 2" xfId="8451" xr:uid="{00000000-0005-0000-0000-0000C0CF0000}"/>
    <cellStyle name="40% - Accent6 4 2 6 2 2 2" xfId="13174" xr:uid="{00000000-0005-0000-0000-0000C1CF0000}"/>
    <cellStyle name="40% - Accent6 4 2 6 2 2 2 2" xfId="26333" xr:uid="{00000000-0005-0000-0000-0000C2CF0000}"/>
    <cellStyle name="40% - Accent6 4 2 6 2 2 2 2 2" xfId="63671" xr:uid="{00000000-0005-0000-0000-0000C3CF0000}"/>
    <cellStyle name="40% - Accent6 4 2 6 2 2 2 3" xfId="50512" xr:uid="{00000000-0005-0000-0000-0000C4CF0000}"/>
    <cellStyle name="40% - Accent6 4 2 6 2 2 3" xfId="21610" xr:uid="{00000000-0005-0000-0000-0000C5CF0000}"/>
    <cellStyle name="40% - Accent6 4 2 6 2 2 3 2" xfId="58948" xr:uid="{00000000-0005-0000-0000-0000C6CF0000}"/>
    <cellStyle name="40% - Accent6 4 2 6 2 2 4" xfId="34629" xr:uid="{00000000-0005-0000-0000-0000C7CF0000}"/>
    <cellStyle name="40% - Accent6 4 2 6 2 2 5" xfId="45789" xr:uid="{00000000-0005-0000-0000-0000C8CF0000}"/>
    <cellStyle name="40% - Accent6 4 2 6 2 3" xfId="10814" xr:uid="{00000000-0005-0000-0000-0000C9CF0000}"/>
    <cellStyle name="40% - Accent6 4 2 6 2 3 2" xfId="23973" xr:uid="{00000000-0005-0000-0000-0000CACF0000}"/>
    <cellStyle name="40% - Accent6 4 2 6 2 3 2 2" xfId="61311" xr:uid="{00000000-0005-0000-0000-0000CBCF0000}"/>
    <cellStyle name="40% - Accent6 4 2 6 2 3 3" xfId="37341" xr:uid="{00000000-0005-0000-0000-0000CCCF0000}"/>
    <cellStyle name="40% - Accent6 4 2 6 2 3 4" xfId="48152" xr:uid="{00000000-0005-0000-0000-0000CDCF0000}"/>
    <cellStyle name="40% - Accent6 4 2 6 2 4" xfId="6091" xr:uid="{00000000-0005-0000-0000-0000CECF0000}"/>
    <cellStyle name="40% - Accent6 4 2 6 2 4 2" xfId="19250" xr:uid="{00000000-0005-0000-0000-0000CFCF0000}"/>
    <cellStyle name="40% - Accent6 4 2 6 2 4 2 2" xfId="56588" xr:uid="{00000000-0005-0000-0000-0000D0CF0000}"/>
    <cellStyle name="40% - Accent6 4 2 6 2 4 3" xfId="31917" xr:uid="{00000000-0005-0000-0000-0000D1CF0000}"/>
    <cellStyle name="40% - Accent6 4 2 6 2 4 4" xfId="43429" xr:uid="{00000000-0005-0000-0000-0000D2CF0000}"/>
    <cellStyle name="40% - Accent6 4 2 6 2 5" xfId="15538" xr:uid="{00000000-0005-0000-0000-0000D3CF0000}"/>
    <cellStyle name="40% - Accent6 4 2 6 2 5 2" xfId="52876" xr:uid="{00000000-0005-0000-0000-0000D4CF0000}"/>
    <cellStyle name="40% - Accent6 4 2 6 2 6" xfId="29035" xr:uid="{00000000-0005-0000-0000-0000D5CF0000}"/>
    <cellStyle name="40% - Accent6 4 2 6 2 7" xfId="39715" xr:uid="{00000000-0005-0000-0000-0000D6CF0000}"/>
    <cellStyle name="40% - Accent6 4 2 6 3" xfId="3726" xr:uid="{00000000-0005-0000-0000-0000D7CF0000}"/>
    <cellStyle name="40% - Accent6 4 2 6 3 2" xfId="11994" xr:uid="{00000000-0005-0000-0000-0000D8CF0000}"/>
    <cellStyle name="40% - Accent6 4 2 6 3 2 2" xfId="25153" xr:uid="{00000000-0005-0000-0000-0000D9CF0000}"/>
    <cellStyle name="40% - Accent6 4 2 6 3 2 2 2" xfId="62491" xr:uid="{00000000-0005-0000-0000-0000DACF0000}"/>
    <cellStyle name="40% - Accent6 4 2 6 3 2 3" xfId="49332" xr:uid="{00000000-0005-0000-0000-0000DBCF0000}"/>
    <cellStyle name="40% - Accent6 4 2 6 3 3" xfId="7271" xr:uid="{00000000-0005-0000-0000-0000DCCF0000}"/>
    <cellStyle name="40% - Accent6 4 2 6 3 3 2" xfId="20430" xr:uid="{00000000-0005-0000-0000-0000DDCF0000}"/>
    <cellStyle name="40% - Accent6 4 2 6 3 3 2 2" xfId="57768" xr:uid="{00000000-0005-0000-0000-0000DECF0000}"/>
    <cellStyle name="40% - Accent6 4 2 6 3 3 3" xfId="44609" xr:uid="{00000000-0005-0000-0000-0000DFCF0000}"/>
    <cellStyle name="40% - Accent6 4 2 6 3 4" xfId="16887" xr:uid="{00000000-0005-0000-0000-0000E0CF0000}"/>
    <cellStyle name="40% - Accent6 4 2 6 3 4 2" xfId="54225" xr:uid="{00000000-0005-0000-0000-0000E1CF0000}"/>
    <cellStyle name="40% - Accent6 4 2 6 3 5" xfId="33280" xr:uid="{00000000-0005-0000-0000-0000E2CF0000}"/>
    <cellStyle name="40% - Accent6 4 2 6 3 6" xfId="41064" xr:uid="{00000000-0005-0000-0000-0000E3CF0000}"/>
    <cellStyle name="40% - Accent6 4 2 6 4" xfId="9634" xr:uid="{00000000-0005-0000-0000-0000E4CF0000}"/>
    <cellStyle name="40% - Accent6 4 2 6 4 2" xfId="22793" xr:uid="{00000000-0005-0000-0000-0000E5CF0000}"/>
    <cellStyle name="40% - Accent6 4 2 6 4 2 2" xfId="60131" xr:uid="{00000000-0005-0000-0000-0000E6CF0000}"/>
    <cellStyle name="40% - Accent6 4 2 6 4 3" xfId="35992" xr:uid="{00000000-0005-0000-0000-0000E7CF0000}"/>
    <cellStyle name="40% - Accent6 4 2 6 4 4" xfId="46972" xr:uid="{00000000-0005-0000-0000-0000E8CF0000}"/>
    <cellStyle name="40% - Accent6 4 2 6 5" xfId="4911" xr:uid="{00000000-0005-0000-0000-0000E9CF0000}"/>
    <cellStyle name="40% - Accent6 4 2 6 5 2" xfId="18070" xr:uid="{00000000-0005-0000-0000-0000EACF0000}"/>
    <cellStyle name="40% - Accent6 4 2 6 5 2 2" xfId="55408" xr:uid="{00000000-0005-0000-0000-0000EBCF0000}"/>
    <cellStyle name="40% - Accent6 4 2 6 5 3" xfId="30568" xr:uid="{00000000-0005-0000-0000-0000ECCF0000}"/>
    <cellStyle name="40% - Accent6 4 2 6 5 4" xfId="42249" xr:uid="{00000000-0005-0000-0000-0000EDCF0000}"/>
    <cellStyle name="40% - Accent6 4 2 6 6" xfId="14358" xr:uid="{00000000-0005-0000-0000-0000EECF0000}"/>
    <cellStyle name="40% - Accent6 4 2 6 6 2" xfId="51696" xr:uid="{00000000-0005-0000-0000-0000EFCF0000}"/>
    <cellStyle name="40% - Accent6 4 2 6 7" xfId="27686" xr:uid="{00000000-0005-0000-0000-0000F0CF0000}"/>
    <cellStyle name="40% - Accent6 4 2 6 8" xfId="38535" xr:uid="{00000000-0005-0000-0000-0000F1CF0000}"/>
    <cellStyle name="40% - Accent6 4 2 7" xfId="1421" xr:uid="{00000000-0005-0000-0000-0000F2CF0000}"/>
    <cellStyle name="40% - Accent6 4 2 7 2" xfId="2770" xr:uid="{00000000-0005-0000-0000-0000F3CF0000}"/>
    <cellStyle name="40% - Accent6 4 2 7 2 2" xfId="12218" xr:uid="{00000000-0005-0000-0000-0000F4CF0000}"/>
    <cellStyle name="40% - Accent6 4 2 7 2 2 2" xfId="25377" xr:uid="{00000000-0005-0000-0000-0000F5CF0000}"/>
    <cellStyle name="40% - Accent6 4 2 7 2 2 2 2" xfId="62715" xr:uid="{00000000-0005-0000-0000-0000F6CF0000}"/>
    <cellStyle name="40% - Accent6 4 2 7 2 2 3" xfId="33673" xr:uid="{00000000-0005-0000-0000-0000F7CF0000}"/>
    <cellStyle name="40% - Accent6 4 2 7 2 2 4" xfId="49556" xr:uid="{00000000-0005-0000-0000-0000F8CF0000}"/>
    <cellStyle name="40% - Accent6 4 2 7 2 3" xfId="7495" xr:uid="{00000000-0005-0000-0000-0000F9CF0000}"/>
    <cellStyle name="40% - Accent6 4 2 7 2 3 2" xfId="20654" xr:uid="{00000000-0005-0000-0000-0000FACF0000}"/>
    <cellStyle name="40% - Accent6 4 2 7 2 3 2 2" xfId="57992" xr:uid="{00000000-0005-0000-0000-0000FBCF0000}"/>
    <cellStyle name="40% - Accent6 4 2 7 2 3 3" xfId="36385" xr:uid="{00000000-0005-0000-0000-0000FCCF0000}"/>
    <cellStyle name="40% - Accent6 4 2 7 2 3 4" xfId="44833" xr:uid="{00000000-0005-0000-0000-0000FDCF0000}"/>
    <cellStyle name="40% - Accent6 4 2 7 2 4" xfId="15931" xr:uid="{00000000-0005-0000-0000-0000FECF0000}"/>
    <cellStyle name="40% - Accent6 4 2 7 2 4 2" xfId="30961" xr:uid="{00000000-0005-0000-0000-0000FFCF0000}"/>
    <cellStyle name="40% - Accent6 4 2 7 2 4 3" xfId="53269" xr:uid="{00000000-0005-0000-0000-000000D00000}"/>
    <cellStyle name="40% - Accent6 4 2 7 2 5" xfId="28079" xr:uid="{00000000-0005-0000-0000-000001D00000}"/>
    <cellStyle name="40% - Accent6 4 2 7 2 6" xfId="40108" xr:uid="{00000000-0005-0000-0000-000002D00000}"/>
    <cellStyle name="40% - Accent6 4 2 7 3" xfId="9858" xr:uid="{00000000-0005-0000-0000-000003D00000}"/>
    <cellStyle name="40% - Accent6 4 2 7 3 2" xfId="23017" xr:uid="{00000000-0005-0000-0000-000004D00000}"/>
    <cellStyle name="40% - Accent6 4 2 7 3 2 2" xfId="60355" xr:uid="{00000000-0005-0000-0000-000005D00000}"/>
    <cellStyle name="40% - Accent6 4 2 7 3 3" xfId="32324" xr:uid="{00000000-0005-0000-0000-000006D00000}"/>
    <cellStyle name="40% - Accent6 4 2 7 3 4" xfId="47196" xr:uid="{00000000-0005-0000-0000-000007D00000}"/>
    <cellStyle name="40% - Accent6 4 2 7 4" xfId="5135" xr:uid="{00000000-0005-0000-0000-000008D00000}"/>
    <cellStyle name="40% - Accent6 4 2 7 4 2" xfId="18294" xr:uid="{00000000-0005-0000-0000-000009D00000}"/>
    <cellStyle name="40% - Accent6 4 2 7 4 2 2" xfId="55632" xr:uid="{00000000-0005-0000-0000-00000AD00000}"/>
    <cellStyle name="40% - Accent6 4 2 7 4 3" xfId="35036" xr:uid="{00000000-0005-0000-0000-00000BD00000}"/>
    <cellStyle name="40% - Accent6 4 2 7 4 4" xfId="42473" xr:uid="{00000000-0005-0000-0000-00000CD00000}"/>
    <cellStyle name="40% - Accent6 4 2 7 5" xfId="14582" xr:uid="{00000000-0005-0000-0000-00000DD00000}"/>
    <cellStyle name="40% - Accent6 4 2 7 5 2" xfId="29612" xr:uid="{00000000-0005-0000-0000-00000ED00000}"/>
    <cellStyle name="40% - Accent6 4 2 7 5 3" xfId="51920" xr:uid="{00000000-0005-0000-0000-00000FD00000}"/>
    <cellStyle name="40% - Accent6 4 2 7 6" xfId="26730" xr:uid="{00000000-0005-0000-0000-000010D00000}"/>
    <cellStyle name="40% - Accent6 4 2 7 7" xfId="38759" xr:uid="{00000000-0005-0000-0000-000011D00000}"/>
    <cellStyle name="40% - Accent6 4 2 8" xfId="2546" xr:uid="{00000000-0005-0000-0000-000012D00000}"/>
    <cellStyle name="40% - Accent6 4 2 8 2" xfId="11038" xr:uid="{00000000-0005-0000-0000-000013D00000}"/>
    <cellStyle name="40% - Accent6 4 2 8 2 2" xfId="24197" xr:uid="{00000000-0005-0000-0000-000014D00000}"/>
    <cellStyle name="40% - Accent6 4 2 8 2 2 2" xfId="61535" xr:uid="{00000000-0005-0000-0000-000015D00000}"/>
    <cellStyle name="40% - Accent6 4 2 8 2 3" xfId="33449" xr:uid="{00000000-0005-0000-0000-000016D00000}"/>
    <cellStyle name="40% - Accent6 4 2 8 2 4" xfId="48376" xr:uid="{00000000-0005-0000-0000-000017D00000}"/>
    <cellStyle name="40% - Accent6 4 2 8 3" xfId="6315" xr:uid="{00000000-0005-0000-0000-000018D00000}"/>
    <cellStyle name="40% - Accent6 4 2 8 3 2" xfId="19474" xr:uid="{00000000-0005-0000-0000-000019D00000}"/>
    <cellStyle name="40% - Accent6 4 2 8 3 2 2" xfId="56812" xr:uid="{00000000-0005-0000-0000-00001AD00000}"/>
    <cellStyle name="40% - Accent6 4 2 8 3 3" xfId="36161" xr:uid="{00000000-0005-0000-0000-00001BD00000}"/>
    <cellStyle name="40% - Accent6 4 2 8 3 4" xfId="43653" xr:uid="{00000000-0005-0000-0000-00001CD00000}"/>
    <cellStyle name="40% - Accent6 4 2 8 4" xfId="15707" xr:uid="{00000000-0005-0000-0000-00001DD00000}"/>
    <cellStyle name="40% - Accent6 4 2 8 4 2" xfId="30737" xr:uid="{00000000-0005-0000-0000-00001ED00000}"/>
    <cellStyle name="40% - Accent6 4 2 8 4 3" xfId="53045" xr:uid="{00000000-0005-0000-0000-00001FD00000}"/>
    <cellStyle name="40% - Accent6 4 2 8 5" xfId="27855" xr:uid="{00000000-0005-0000-0000-000020D00000}"/>
    <cellStyle name="40% - Accent6 4 2 8 6" xfId="39884" xr:uid="{00000000-0005-0000-0000-000021D00000}"/>
    <cellStyle name="40% - Accent6 4 2 9" xfId="8678" xr:uid="{00000000-0005-0000-0000-000022D00000}"/>
    <cellStyle name="40% - Accent6 4 2 9 2" xfId="21837" xr:uid="{00000000-0005-0000-0000-000023D00000}"/>
    <cellStyle name="40% - Accent6 4 2 9 2 2" xfId="59175" xr:uid="{00000000-0005-0000-0000-000024D00000}"/>
    <cellStyle name="40% - Accent6 4 2 9 3" xfId="29388" xr:uid="{00000000-0005-0000-0000-000025D00000}"/>
    <cellStyle name="40% - Accent6 4 2 9 4" xfId="46016" xr:uid="{00000000-0005-0000-0000-000026D00000}"/>
    <cellStyle name="40% - Accent6 4 3" xfId="548" xr:uid="{00000000-0005-0000-0000-000027D00000}"/>
    <cellStyle name="40% - Accent6 4 3 2" xfId="1730" xr:uid="{00000000-0005-0000-0000-000028D00000}"/>
    <cellStyle name="40% - Accent6 4 3 2 2" xfId="7804" xr:uid="{00000000-0005-0000-0000-000029D00000}"/>
    <cellStyle name="40% - Accent6 4 3 2 2 2" xfId="12527" xr:uid="{00000000-0005-0000-0000-00002AD00000}"/>
    <cellStyle name="40% - Accent6 4 3 2 2 2 2" xfId="25686" xr:uid="{00000000-0005-0000-0000-00002BD00000}"/>
    <cellStyle name="40% - Accent6 4 3 2 2 2 2 2" xfId="63024" xr:uid="{00000000-0005-0000-0000-00002CD00000}"/>
    <cellStyle name="40% - Accent6 4 3 2 2 2 3" xfId="49865" xr:uid="{00000000-0005-0000-0000-00002DD00000}"/>
    <cellStyle name="40% - Accent6 4 3 2 2 3" xfId="20963" xr:uid="{00000000-0005-0000-0000-00002ED00000}"/>
    <cellStyle name="40% - Accent6 4 3 2 2 3 2" xfId="58301" xr:uid="{00000000-0005-0000-0000-00002FD00000}"/>
    <cellStyle name="40% - Accent6 4 3 2 2 4" xfId="33982" xr:uid="{00000000-0005-0000-0000-000030D00000}"/>
    <cellStyle name="40% - Accent6 4 3 2 2 5" xfId="45142" xr:uid="{00000000-0005-0000-0000-000031D00000}"/>
    <cellStyle name="40% - Accent6 4 3 2 3" xfId="10167" xr:uid="{00000000-0005-0000-0000-000032D00000}"/>
    <cellStyle name="40% - Accent6 4 3 2 3 2" xfId="23326" xr:uid="{00000000-0005-0000-0000-000033D00000}"/>
    <cellStyle name="40% - Accent6 4 3 2 3 2 2" xfId="60664" xr:uid="{00000000-0005-0000-0000-000034D00000}"/>
    <cellStyle name="40% - Accent6 4 3 2 3 3" xfId="36694" xr:uid="{00000000-0005-0000-0000-000035D00000}"/>
    <cellStyle name="40% - Accent6 4 3 2 3 4" xfId="47505" xr:uid="{00000000-0005-0000-0000-000036D00000}"/>
    <cellStyle name="40% - Accent6 4 3 2 4" xfId="5444" xr:uid="{00000000-0005-0000-0000-000037D00000}"/>
    <cellStyle name="40% - Accent6 4 3 2 4 2" xfId="18603" xr:uid="{00000000-0005-0000-0000-000038D00000}"/>
    <cellStyle name="40% - Accent6 4 3 2 4 2 2" xfId="55941" xr:uid="{00000000-0005-0000-0000-000039D00000}"/>
    <cellStyle name="40% - Accent6 4 3 2 4 3" xfId="31270" xr:uid="{00000000-0005-0000-0000-00003AD00000}"/>
    <cellStyle name="40% - Accent6 4 3 2 4 4" xfId="42782" xr:uid="{00000000-0005-0000-0000-00003BD00000}"/>
    <cellStyle name="40% - Accent6 4 3 2 5" xfId="14891" xr:uid="{00000000-0005-0000-0000-00003CD00000}"/>
    <cellStyle name="40% - Accent6 4 3 2 5 2" xfId="52229" xr:uid="{00000000-0005-0000-0000-00003DD00000}"/>
    <cellStyle name="40% - Accent6 4 3 2 6" xfId="28388" xr:uid="{00000000-0005-0000-0000-00003ED00000}"/>
    <cellStyle name="40% - Accent6 4 3 2 7" xfId="39068" xr:uid="{00000000-0005-0000-0000-00003FD00000}"/>
    <cellStyle name="40% - Accent6 4 3 3" xfId="3079" xr:uid="{00000000-0005-0000-0000-000040D00000}"/>
    <cellStyle name="40% - Accent6 4 3 3 2" xfId="11347" xr:uid="{00000000-0005-0000-0000-000041D00000}"/>
    <cellStyle name="40% - Accent6 4 3 3 2 2" xfId="24506" xr:uid="{00000000-0005-0000-0000-000042D00000}"/>
    <cellStyle name="40% - Accent6 4 3 3 2 2 2" xfId="61844" xr:uid="{00000000-0005-0000-0000-000043D00000}"/>
    <cellStyle name="40% - Accent6 4 3 3 2 3" xfId="48685" xr:uid="{00000000-0005-0000-0000-000044D00000}"/>
    <cellStyle name="40% - Accent6 4 3 3 3" xfId="6624" xr:uid="{00000000-0005-0000-0000-000045D00000}"/>
    <cellStyle name="40% - Accent6 4 3 3 3 2" xfId="19783" xr:uid="{00000000-0005-0000-0000-000046D00000}"/>
    <cellStyle name="40% - Accent6 4 3 3 3 2 2" xfId="57121" xr:uid="{00000000-0005-0000-0000-000047D00000}"/>
    <cellStyle name="40% - Accent6 4 3 3 3 3" xfId="43962" xr:uid="{00000000-0005-0000-0000-000048D00000}"/>
    <cellStyle name="40% - Accent6 4 3 3 4" xfId="16240" xr:uid="{00000000-0005-0000-0000-000049D00000}"/>
    <cellStyle name="40% - Accent6 4 3 3 4 2" xfId="53578" xr:uid="{00000000-0005-0000-0000-00004AD00000}"/>
    <cellStyle name="40% - Accent6 4 3 3 5" xfId="32633" xr:uid="{00000000-0005-0000-0000-00004BD00000}"/>
    <cellStyle name="40% - Accent6 4 3 3 6" xfId="40417" xr:uid="{00000000-0005-0000-0000-00004CD00000}"/>
    <cellStyle name="40% - Accent6 4 3 4" xfId="8987" xr:uid="{00000000-0005-0000-0000-00004DD00000}"/>
    <cellStyle name="40% - Accent6 4 3 4 2" xfId="22146" xr:uid="{00000000-0005-0000-0000-00004ED00000}"/>
    <cellStyle name="40% - Accent6 4 3 4 2 2" xfId="59484" xr:uid="{00000000-0005-0000-0000-00004FD00000}"/>
    <cellStyle name="40% - Accent6 4 3 4 3" xfId="35345" xr:uid="{00000000-0005-0000-0000-000050D00000}"/>
    <cellStyle name="40% - Accent6 4 3 4 4" xfId="46325" xr:uid="{00000000-0005-0000-0000-000051D00000}"/>
    <cellStyle name="40% - Accent6 4 3 5" xfId="4264" xr:uid="{00000000-0005-0000-0000-000052D00000}"/>
    <cellStyle name="40% - Accent6 4 3 5 2" xfId="17423" xr:uid="{00000000-0005-0000-0000-000053D00000}"/>
    <cellStyle name="40% - Accent6 4 3 5 2 2" xfId="54761" xr:uid="{00000000-0005-0000-0000-000054D00000}"/>
    <cellStyle name="40% - Accent6 4 3 5 3" xfId="29921" xr:uid="{00000000-0005-0000-0000-000055D00000}"/>
    <cellStyle name="40% - Accent6 4 3 5 4" xfId="41602" xr:uid="{00000000-0005-0000-0000-000056D00000}"/>
    <cellStyle name="40% - Accent6 4 3 6" xfId="13711" xr:uid="{00000000-0005-0000-0000-000057D00000}"/>
    <cellStyle name="40% - Accent6 4 3 6 2" xfId="51049" xr:uid="{00000000-0005-0000-0000-000058D00000}"/>
    <cellStyle name="40% - Accent6 4 3 7" xfId="27039" xr:uid="{00000000-0005-0000-0000-000059D00000}"/>
    <cellStyle name="40% - Accent6 4 3 8" xfId="37888" xr:uid="{00000000-0005-0000-0000-00005AD00000}"/>
    <cellStyle name="40% - Accent6 4 4" xfId="351" xr:uid="{00000000-0005-0000-0000-00005BD00000}"/>
    <cellStyle name="40% - Accent6 4 4 2" xfId="1533" xr:uid="{00000000-0005-0000-0000-00005CD00000}"/>
    <cellStyle name="40% - Accent6 4 4 2 2" xfId="7607" xr:uid="{00000000-0005-0000-0000-00005DD00000}"/>
    <cellStyle name="40% - Accent6 4 4 2 2 2" xfId="12330" xr:uid="{00000000-0005-0000-0000-00005ED00000}"/>
    <cellStyle name="40% - Accent6 4 4 2 2 2 2" xfId="25489" xr:uid="{00000000-0005-0000-0000-00005FD00000}"/>
    <cellStyle name="40% - Accent6 4 4 2 2 2 2 2" xfId="62827" xr:uid="{00000000-0005-0000-0000-000060D00000}"/>
    <cellStyle name="40% - Accent6 4 4 2 2 2 3" xfId="49668" xr:uid="{00000000-0005-0000-0000-000061D00000}"/>
    <cellStyle name="40% - Accent6 4 4 2 2 3" xfId="20766" xr:uid="{00000000-0005-0000-0000-000062D00000}"/>
    <cellStyle name="40% - Accent6 4 4 2 2 3 2" xfId="58104" xr:uid="{00000000-0005-0000-0000-000063D00000}"/>
    <cellStyle name="40% - Accent6 4 4 2 2 4" xfId="33785" xr:uid="{00000000-0005-0000-0000-000064D00000}"/>
    <cellStyle name="40% - Accent6 4 4 2 2 5" xfId="44945" xr:uid="{00000000-0005-0000-0000-000065D00000}"/>
    <cellStyle name="40% - Accent6 4 4 2 3" xfId="9970" xr:uid="{00000000-0005-0000-0000-000066D00000}"/>
    <cellStyle name="40% - Accent6 4 4 2 3 2" xfId="23129" xr:uid="{00000000-0005-0000-0000-000067D00000}"/>
    <cellStyle name="40% - Accent6 4 4 2 3 2 2" xfId="60467" xr:uid="{00000000-0005-0000-0000-000068D00000}"/>
    <cellStyle name="40% - Accent6 4 4 2 3 3" xfId="36497" xr:uid="{00000000-0005-0000-0000-000069D00000}"/>
    <cellStyle name="40% - Accent6 4 4 2 3 4" xfId="47308" xr:uid="{00000000-0005-0000-0000-00006AD00000}"/>
    <cellStyle name="40% - Accent6 4 4 2 4" xfId="5247" xr:uid="{00000000-0005-0000-0000-00006BD00000}"/>
    <cellStyle name="40% - Accent6 4 4 2 4 2" xfId="18406" xr:uid="{00000000-0005-0000-0000-00006CD00000}"/>
    <cellStyle name="40% - Accent6 4 4 2 4 2 2" xfId="55744" xr:uid="{00000000-0005-0000-0000-00006DD00000}"/>
    <cellStyle name="40% - Accent6 4 4 2 4 3" xfId="31073" xr:uid="{00000000-0005-0000-0000-00006ED00000}"/>
    <cellStyle name="40% - Accent6 4 4 2 4 4" xfId="42585" xr:uid="{00000000-0005-0000-0000-00006FD00000}"/>
    <cellStyle name="40% - Accent6 4 4 2 5" xfId="14694" xr:uid="{00000000-0005-0000-0000-000070D00000}"/>
    <cellStyle name="40% - Accent6 4 4 2 5 2" xfId="52032" xr:uid="{00000000-0005-0000-0000-000071D00000}"/>
    <cellStyle name="40% - Accent6 4 4 2 6" xfId="28191" xr:uid="{00000000-0005-0000-0000-000072D00000}"/>
    <cellStyle name="40% - Accent6 4 4 2 7" xfId="38871" xr:uid="{00000000-0005-0000-0000-000073D00000}"/>
    <cellStyle name="40% - Accent6 4 4 3" xfId="2882" xr:uid="{00000000-0005-0000-0000-000074D00000}"/>
    <cellStyle name="40% - Accent6 4 4 3 2" xfId="11150" xr:uid="{00000000-0005-0000-0000-000075D00000}"/>
    <cellStyle name="40% - Accent6 4 4 3 2 2" xfId="24309" xr:uid="{00000000-0005-0000-0000-000076D00000}"/>
    <cellStyle name="40% - Accent6 4 4 3 2 2 2" xfId="61647" xr:uid="{00000000-0005-0000-0000-000077D00000}"/>
    <cellStyle name="40% - Accent6 4 4 3 2 3" xfId="48488" xr:uid="{00000000-0005-0000-0000-000078D00000}"/>
    <cellStyle name="40% - Accent6 4 4 3 3" xfId="6427" xr:uid="{00000000-0005-0000-0000-000079D00000}"/>
    <cellStyle name="40% - Accent6 4 4 3 3 2" xfId="19586" xr:uid="{00000000-0005-0000-0000-00007AD00000}"/>
    <cellStyle name="40% - Accent6 4 4 3 3 2 2" xfId="56924" xr:uid="{00000000-0005-0000-0000-00007BD00000}"/>
    <cellStyle name="40% - Accent6 4 4 3 3 3" xfId="43765" xr:uid="{00000000-0005-0000-0000-00007CD00000}"/>
    <cellStyle name="40% - Accent6 4 4 3 4" xfId="16043" xr:uid="{00000000-0005-0000-0000-00007DD00000}"/>
    <cellStyle name="40% - Accent6 4 4 3 4 2" xfId="53381" xr:uid="{00000000-0005-0000-0000-00007ED00000}"/>
    <cellStyle name="40% - Accent6 4 4 3 5" xfId="32436" xr:uid="{00000000-0005-0000-0000-00007FD00000}"/>
    <cellStyle name="40% - Accent6 4 4 3 6" xfId="40220" xr:uid="{00000000-0005-0000-0000-000080D00000}"/>
    <cellStyle name="40% - Accent6 4 4 4" xfId="8790" xr:uid="{00000000-0005-0000-0000-000081D00000}"/>
    <cellStyle name="40% - Accent6 4 4 4 2" xfId="21949" xr:uid="{00000000-0005-0000-0000-000082D00000}"/>
    <cellStyle name="40% - Accent6 4 4 4 2 2" xfId="59287" xr:uid="{00000000-0005-0000-0000-000083D00000}"/>
    <cellStyle name="40% - Accent6 4 4 4 3" xfId="35148" xr:uid="{00000000-0005-0000-0000-000084D00000}"/>
    <cellStyle name="40% - Accent6 4 4 4 4" xfId="46128" xr:uid="{00000000-0005-0000-0000-000085D00000}"/>
    <cellStyle name="40% - Accent6 4 4 5" xfId="4067" xr:uid="{00000000-0005-0000-0000-000086D00000}"/>
    <cellStyle name="40% - Accent6 4 4 5 2" xfId="17226" xr:uid="{00000000-0005-0000-0000-000087D00000}"/>
    <cellStyle name="40% - Accent6 4 4 5 2 2" xfId="54564" xr:uid="{00000000-0005-0000-0000-000088D00000}"/>
    <cellStyle name="40% - Accent6 4 4 5 3" xfId="29724" xr:uid="{00000000-0005-0000-0000-000089D00000}"/>
    <cellStyle name="40% - Accent6 4 4 5 4" xfId="41405" xr:uid="{00000000-0005-0000-0000-00008AD00000}"/>
    <cellStyle name="40% - Accent6 4 4 6" xfId="13514" xr:uid="{00000000-0005-0000-0000-00008BD00000}"/>
    <cellStyle name="40% - Accent6 4 4 6 2" xfId="50852" xr:uid="{00000000-0005-0000-0000-00008CD00000}"/>
    <cellStyle name="40% - Accent6 4 4 7" xfId="26842" xr:uid="{00000000-0005-0000-0000-00008DD00000}"/>
    <cellStyle name="40% - Accent6 4 4 8" xfId="37691" xr:uid="{00000000-0005-0000-0000-00008ED00000}"/>
    <cellStyle name="40% - Accent6 4 5" xfId="772" xr:uid="{00000000-0005-0000-0000-00008FD00000}"/>
    <cellStyle name="40% - Accent6 4 5 2" xfId="1954" xr:uid="{00000000-0005-0000-0000-000090D00000}"/>
    <cellStyle name="40% - Accent6 4 5 2 2" xfId="8028" xr:uid="{00000000-0005-0000-0000-000091D00000}"/>
    <cellStyle name="40% - Accent6 4 5 2 2 2" xfId="12751" xr:uid="{00000000-0005-0000-0000-000092D00000}"/>
    <cellStyle name="40% - Accent6 4 5 2 2 2 2" xfId="25910" xr:uid="{00000000-0005-0000-0000-000093D00000}"/>
    <cellStyle name="40% - Accent6 4 5 2 2 2 2 2" xfId="63248" xr:uid="{00000000-0005-0000-0000-000094D00000}"/>
    <cellStyle name="40% - Accent6 4 5 2 2 2 3" xfId="50089" xr:uid="{00000000-0005-0000-0000-000095D00000}"/>
    <cellStyle name="40% - Accent6 4 5 2 2 3" xfId="21187" xr:uid="{00000000-0005-0000-0000-000096D00000}"/>
    <cellStyle name="40% - Accent6 4 5 2 2 3 2" xfId="58525" xr:uid="{00000000-0005-0000-0000-000097D00000}"/>
    <cellStyle name="40% - Accent6 4 5 2 2 4" xfId="34206" xr:uid="{00000000-0005-0000-0000-000098D00000}"/>
    <cellStyle name="40% - Accent6 4 5 2 2 5" xfId="45366" xr:uid="{00000000-0005-0000-0000-000099D00000}"/>
    <cellStyle name="40% - Accent6 4 5 2 3" xfId="10391" xr:uid="{00000000-0005-0000-0000-00009AD00000}"/>
    <cellStyle name="40% - Accent6 4 5 2 3 2" xfId="23550" xr:uid="{00000000-0005-0000-0000-00009BD00000}"/>
    <cellStyle name="40% - Accent6 4 5 2 3 2 2" xfId="60888" xr:uid="{00000000-0005-0000-0000-00009CD00000}"/>
    <cellStyle name="40% - Accent6 4 5 2 3 3" xfId="36918" xr:uid="{00000000-0005-0000-0000-00009DD00000}"/>
    <cellStyle name="40% - Accent6 4 5 2 3 4" xfId="47729" xr:uid="{00000000-0005-0000-0000-00009ED00000}"/>
    <cellStyle name="40% - Accent6 4 5 2 4" xfId="5668" xr:uid="{00000000-0005-0000-0000-00009FD00000}"/>
    <cellStyle name="40% - Accent6 4 5 2 4 2" xfId="18827" xr:uid="{00000000-0005-0000-0000-0000A0D00000}"/>
    <cellStyle name="40% - Accent6 4 5 2 4 2 2" xfId="56165" xr:uid="{00000000-0005-0000-0000-0000A1D00000}"/>
    <cellStyle name="40% - Accent6 4 5 2 4 3" xfId="31494" xr:uid="{00000000-0005-0000-0000-0000A2D00000}"/>
    <cellStyle name="40% - Accent6 4 5 2 4 4" xfId="43006" xr:uid="{00000000-0005-0000-0000-0000A3D00000}"/>
    <cellStyle name="40% - Accent6 4 5 2 5" xfId="15115" xr:uid="{00000000-0005-0000-0000-0000A4D00000}"/>
    <cellStyle name="40% - Accent6 4 5 2 5 2" xfId="52453" xr:uid="{00000000-0005-0000-0000-0000A5D00000}"/>
    <cellStyle name="40% - Accent6 4 5 2 6" xfId="28612" xr:uid="{00000000-0005-0000-0000-0000A6D00000}"/>
    <cellStyle name="40% - Accent6 4 5 2 7" xfId="39292" xr:uid="{00000000-0005-0000-0000-0000A7D00000}"/>
    <cellStyle name="40% - Accent6 4 5 3" xfId="3303" xr:uid="{00000000-0005-0000-0000-0000A8D00000}"/>
    <cellStyle name="40% - Accent6 4 5 3 2" xfId="11571" xr:uid="{00000000-0005-0000-0000-0000A9D00000}"/>
    <cellStyle name="40% - Accent6 4 5 3 2 2" xfId="24730" xr:uid="{00000000-0005-0000-0000-0000AAD00000}"/>
    <cellStyle name="40% - Accent6 4 5 3 2 2 2" xfId="62068" xr:uid="{00000000-0005-0000-0000-0000ABD00000}"/>
    <cellStyle name="40% - Accent6 4 5 3 2 3" xfId="48909" xr:uid="{00000000-0005-0000-0000-0000ACD00000}"/>
    <cellStyle name="40% - Accent6 4 5 3 3" xfId="6848" xr:uid="{00000000-0005-0000-0000-0000ADD00000}"/>
    <cellStyle name="40% - Accent6 4 5 3 3 2" xfId="20007" xr:uid="{00000000-0005-0000-0000-0000AED00000}"/>
    <cellStyle name="40% - Accent6 4 5 3 3 2 2" xfId="57345" xr:uid="{00000000-0005-0000-0000-0000AFD00000}"/>
    <cellStyle name="40% - Accent6 4 5 3 3 3" xfId="44186" xr:uid="{00000000-0005-0000-0000-0000B0D00000}"/>
    <cellStyle name="40% - Accent6 4 5 3 4" xfId="16464" xr:uid="{00000000-0005-0000-0000-0000B1D00000}"/>
    <cellStyle name="40% - Accent6 4 5 3 4 2" xfId="53802" xr:uid="{00000000-0005-0000-0000-0000B2D00000}"/>
    <cellStyle name="40% - Accent6 4 5 3 5" xfId="32857" xr:uid="{00000000-0005-0000-0000-0000B3D00000}"/>
    <cellStyle name="40% - Accent6 4 5 3 6" xfId="40641" xr:uid="{00000000-0005-0000-0000-0000B4D00000}"/>
    <cellStyle name="40% - Accent6 4 5 4" xfId="9211" xr:uid="{00000000-0005-0000-0000-0000B5D00000}"/>
    <cellStyle name="40% - Accent6 4 5 4 2" xfId="22370" xr:uid="{00000000-0005-0000-0000-0000B6D00000}"/>
    <cellStyle name="40% - Accent6 4 5 4 2 2" xfId="59708" xr:uid="{00000000-0005-0000-0000-0000B7D00000}"/>
    <cellStyle name="40% - Accent6 4 5 4 3" xfId="35569" xr:uid="{00000000-0005-0000-0000-0000B8D00000}"/>
    <cellStyle name="40% - Accent6 4 5 4 4" xfId="46549" xr:uid="{00000000-0005-0000-0000-0000B9D00000}"/>
    <cellStyle name="40% - Accent6 4 5 5" xfId="4488" xr:uid="{00000000-0005-0000-0000-0000BAD00000}"/>
    <cellStyle name="40% - Accent6 4 5 5 2" xfId="17647" xr:uid="{00000000-0005-0000-0000-0000BBD00000}"/>
    <cellStyle name="40% - Accent6 4 5 5 2 2" xfId="54985" xr:uid="{00000000-0005-0000-0000-0000BCD00000}"/>
    <cellStyle name="40% - Accent6 4 5 5 3" xfId="30145" xr:uid="{00000000-0005-0000-0000-0000BDD00000}"/>
    <cellStyle name="40% - Accent6 4 5 5 4" xfId="41826" xr:uid="{00000000-0005-0000-0000-0000BED00000}"/>
    <cellStyle name="40% - Accent6 4 5 6" xfId="13935" xr:uid="{00000000-0005-0000-0000-0000BFD00000}"/>
    <cellStyle name="40% - Accent6 4 5 6 2" xfId="51273" xr:uid="{00000000-0005-0000-0000-0000C0D00000}"/>
    <cellStyle name="40% - Accent6 4 5 7" xfId="27263" xr:uid="{00000000-0005-0000-0000-0000C1D00000}"/>
    <cellStyle name="40% - Accent6 4 5 8" xfId="38112" xr:uid="{00000000-0005-0000-0000-0000C2D00000}"/>
    <cellStyle name="40% - Accent6 4 6" xfId="941" xr:uid="{00000000-0005-0000-0000-0000C3D00000}"/>
    <cellStyle name="40% - Accent6 4 6 2" xfId="2123" xr:uid="{00000000-0005-0000-0000-0000C4D00000}"/>
    <cellStyle name="40% - Accent6 4 6 2 2" xfId="8197" xr:uid="{00000000-0005-0000-0000-0000C5D00000}"/>
    <cellStyle name="40% - Accent6 4 6 2 2 2" xfId="12920" xr:uid="{00000000-0005-0000-0000-0000C6D00000}"/>
    <cellStyle name="40% - Accent6 4 6 2 2 2 2" xfId="26079" xr:uid="{00000000-0005-0000-0000-0000C7D00000}"/>
    <cellStyle name="40% - Accent6 4 6 2 2 2 2 2" xfId="63417" xr:uid="{00000000-0005-0000-0000-0000C8D00000}"/>
    <cellStyle name="40% - Accent6 4 6 2 2 2 3" xfId="50258" xr:uid="{00000000-0005-0000-0000-0000C9D00000}"/>
    <cellStyle name="40% - Accent6 4 6 2 2 3" xfId="21356" xr:uid="{00000000-0005-0000-0000-0000CAD00000}"/>
    <cellStyle name="40% - Accent6 4 6 2 2 3 2" xfId="58694" xr:uid="{00000000-0005-0000-0000-0000CBD00000}"/>
    <cellStyle name="40% - Accent6 4 6 2 2 4" xfId="34375" xr:uid="{00000000-0005-0000-0000-0000CCD00000}"/>
    <cellStyle name="40% - Accent6 4 6 2 2 5" xfId="45535" xr:uid="{00000000-0005-0000-0000-0000CDD00000}"/>
    <cellStyle name="40% - Accent6 4 6 2 3" xfId="10560" xr:uid="{00000000-0005-0000-0000-0000CED00000}"/>
    <cellStyle name="40% - Accent6 4 6 2 3 2" xfId="23719" xr:uid="{00000000-0005-0000-0000-0000CFD00000}"/>
    <cellStyle name="40% - Accent6 4 6 2 3 2 2" xfId="61057" xr:uid="{00000000-0005-0000-0000-0000D0D00000}"/>
    <cellStyle name="40% - Accent6 4 6 2 3 3" xfId="37087" xr:uid="{00000000-0005-0000-0000-0000D1D00000}"/>
    <cellStyle name="40% - Accent6 4 6 2 3 4" xfId="47898" xr:uid="{00000000-0005-0000-0000-0000D2D00000}"/>
    <cellStyle name="40% - Accent6 4 6 2 4" xfId="5837" xr:uid="{00000000-0005-0000-0000-0000D3D00000}"/>
    <cellStyle name="40% - Accent6 4 6 2 4 2" xfId="18996" xr:uid="{00000000-0005-0000-0000-0000D4D00000}"/>
    <cellStyle name="40% - Accent6 4 6 2 4 2 2" xfId="56334" xr:uid="{00000000-0005-0000-0000-0000D5D00000}"/>
    <cellStyle name="40% - Accent6 4 6 2 4 3" xfId="31663" xr:uid="{00000000-0005-0000-0000-0000D6D00000}"/>
    <cellStyle name="40% - Accent6 4 6 2 4 4" xfId="43175" xr:uid="{00000000-0005-0000-0000-0000D7D00000}"/>
    <cellStyle name="40% - Accent6 4 6 2 5" xfId="15284" xr:uid="{00000000-0005-0000-0000-0000D8D00000}"/>
    <cellStyle name="40% - Accent6 4 6 2 5 2" xfId="52622" xr:uid="{00000000-0005-0000-0000-0000D9D00000}"/>
    <cellStyle name="40% - Accent6 4 6 2 6" xfId="28781" xr:uid="{00000000-0005-0000-0000-0000DAD00000}"/>
    <cellStyle name="40% - Accent6 4 6 2 7" xfId="39461" xr:uid="{00000000-0005-0000-0000-0000DBD00000}"/>
    <cellStyle name="40% - Accent6 4 6 3" xfId="3472" xr:uid="{00000000-0005-0000-0000-0000DCD00000}"/>
    <cellStyle name="40% - Accent6 4 6 3 2" xfId="11740" xr:uid="{00000000-0005-0000-0000-0000DDD00000}"/>
    <cellStyle name="40% - Accent6 4 6 3 2 2" xfId="24899" xr:uid="{00000000-0005-0000-0000-0000DED00000}"/>
    <cellStyle name="40% - Accent6 4 6 3 2 2 2" xfId="62237" xr:uid="{00000000-0005-0000-0000-0000DFD00000}"/>
    <cellStyle name="40% - Accent6 4 6 3 2 3" xfId="49078" xr:uid="{00000000-0005-0000-0000-0000E0D00000}"/>
    <cellStyle name="40% - Accent6 4 6 3 3" xfId="7017" xr:uid="{00000000-0005-0000-0000-0000E1D00000}"/>
    <cellStyle name="40% - Accent6 4 6 3 3 2" xfId="20176" xr:uid="{00000000-0005-0000-0000-0000E2D00000}"/>
    <cellStyle name="40% - Accent6 4 6 3 3 2 2" xfId="57514" xr:uid="{00000000-0005-0000-0000-0000E3D00000}"/>
    <cellStyle name="40% - Accent6 4 6 3 3 3" xfId="44355" xr:uid="{00000000-0005-0000-0000-0000E4D00000}"/>
    <cellStyle name="40% - Accent6 4 6 3 4" xfId="16633" xr:uid="{00000000-0005-0000-0000-0000E5D00000}"/>
    <cellStyle name="40% - Accent6 4 6 3 4 2" xfId="53971" xr:uid="{00000000-0005-0000-0000-0000E6D00000}"/>
    <cellStyle name="40% - Accent6 4 6 3 5" xfId="33026" xr:uid="{00000000-0005-0000-0000-0000E7D00000}"/>
    <cellStyle name="40% - Accent6 4 6 3 6" xfId="40810" xr:uid="{00000000-0005-0000-0000-0000E8D00000}"/>
    <cellStyle name="40% - Accent6 4 6 4" xfId="9380" xr:uid="{00000000-0005-0000-0000-0000E9D00000}"/>
    <cellStyle name="40% - Accent6 4 6 4 2" xfId="22539" xr:uid="{00000000-0005-0000-0000-0000EAD00000}"/>
    <cellStyle name="40% - Accent6 4 6 4 2 2" xfId="59877" xr:uid="{00000000-0005-0000-0000-0000EBD00000}"/>
    <cellStyle name="40% - Accent6 4 6 4 3" xfId="35738" xr:uid="{00000000-0005-0000-0000-0000ECD00000}"/>
    <cellStyle name="40% - Accent6 4 6 4 4" xfId="46718" xr:uid="{00000000-0005-0000-0000-0000EDD00000}"/>
    <cellStyle name="40% - Accent6 4 6 5" xfId="4657" xr:uid="{00000000-0005-0000-0000-0000EED00000}"/>
    <cellStyle name="40% - Accent6 4 6 5 2" xfId="17816" xr:uid="{00000000-0005-0000-0000-0000EFD00000}"/>
    <cellStyle name="40% - Accent6 4 6 5 2 2" xfId="55154" xr:uid="{00000000-0005-0000-0000-0000F0D00000}"/>
    <cellStyle name="40% - Accent6 4 6 5 3" xfId="30314" xr:uid="{00000000-0005-0000-0000-0000F1D00000}"/>
    <cellStyle name="40% - Accent6 4 6 5 4" xfId="41995" xr:uid="{00000000-0005-0000-0000-0000F2D00000}"/>
    <cellStyle name="40% - Accent6 4 6 6" xfId="14104" xr:uid="{00000000-0005-0000-0000-0000F3D00000}"/>
    <cellStyle name="40% - Accent6 4 6 6 2" xfId="51442" xr:uid="{00000000-0005-0000-0000-0000F4D00000}"/>
    <cellStyle name="40% - Accent6 4 6 7" xfId="27432" xr:uid="{00000000-0005-0000-0000-0000F5D00000}"/>
    <cellStyle name="40% - Accent6 4 6 8" xfId="38281" xr:uid="{00000000-0005-0000-0000-0000F6D00000}"/>
    <cellStyle name="40% - Accent6 4 7" xfId="1112" xr:uid="{00000000-0005-0000-0000-0000F7D00000}"/>
    <cellStyle name="40% - Accent6 4 7 2" xfId="2292" xr:uid="{00000000-0005-0000-0000-0000F8D00000}"/>
    <cellStyle name="40% - Accent6 4 7 2 2" xfId="8366" xr:uid="{00000000-0005-0000-0000-0000F9D00000}"/>
    <cellStyle name="40% - Accent6 4 7 2 2 2" xfId="13089" xr:uid="{00000000-0005-0000-0000-0000FAD00000}"/>
    <cellStyle name="40% - Accent6 4 7 2 2 2 2" xfId="26248" xr:uid="{00000000-0005-0000-0000-0000FBD00000}"/>
    <cellStyle name="40% - Accent6 4 7 2 2 2 2 2" xfId="63586" xr:uid="{00000000-0005-0000-0000-0000FCD00000}"/>
    <cellStyle name="40% - Accent6 4 7 2 2 2 3" xfId="50427" xr:uid="{00000000-0005-0000-0000-0000FDD00000}"/>
    <cellStyle name="40% - Accent6 4 7 2 2 3" xfId="21525" xr:uid="{00000000-0005-0000-0000-0000FED00000}"/>
    <cellStyle name="40% - Accent6 4 7 2 2 3 2" xfId="58863" xr:uid="{00000000-0005-0000-0000-0000FFD00000}"/>
    <cellStyle name="40% - Accent6 4 7 2 2 4" xfId="34544" xr:uid="{00000000-0005-0000-0000-000000D10000}"/>
    <cellStyle name="40% - Accent6 4 7 2 2 5" xfId="45704" xr:uid="{00000000-0005-0000-0000-000001D10000}"/>
    <cellStyle name="40% - Accent6 4 7 2 3" xfId="10729" xr:uid="{00000000-0005-0000-0000-000002D10000}"/>
    <cellStyle name="40% - Accent6 4 7 2 3 2" xfId="23888" xr:uid="{00000000-0005-0000-0000-000003D10000}"/>
    <cellStyle name="40% - Accent6 4 7 2 3 2 2" xfId="61226" xr:uid="{00000000-0005-0000-0000-000004D10000}"/>
    <cellStyle name="40% - Accent6 4 7 2 3 3" xfId="37256" xr:uid="{00000000-0005-0000-0000-000005D10000}"/>
    <cellStyle name="40% - Accent6 4 7 2 3 4" xfId="48067" xr:uid="{00000000-0005-0000-0000-000006D10000}"/>
    <cellStyle name="40% - Accent6 4 7 2 4" xfId="6006" xr:uid="{00000000-0005-0000-0000-000007D10000}"/>
    <cellStyle name="40% - Accent6 4 7 2 4 2" xfId="19165" xr:uid="{00000000-0005-0000-0000-000008D10000}"/>
    <cellStyle name="40% - Accent6 4 7 2 4 2 2" xfId="56503" xr:uid="{00000000-0005-0000-0000-000009D10000}"/>
    <cellStyle name="40% - Accent6 4 7 2 4 3" xfId="31832" xr:uid="{00000000-0005-0000-0000-00000AD10000}"/>
    <cellStyle name="40% - Accent6 4 7 2 4 4" xfId="43344" xr:uid="{00000000-0005-0000-0000-00000BD10000}"/>
    <cellStyle name="40% - Accent6 4 7 2 5" xfId="15453" xr:uid="{00000000-0005-0000-0000-00000CD10000}"/>
    <cellStyle name="40% - Accent6 4 7 2 5 2" xfId="52791" xr:uid="{00000000-0005-0000-0000-00000DD10000}"/>
    <cellStyle name="40% - Accent6 4 7 2 6" xfId="28950" xr:uid="{00000000-0005-0000-0000-00000ED10000}"/>
    <cellStyle name="40% - Accent6 4 7 2 7" xfId="39630" xr:uid="{00000000-0005-0000-0000-00000FD10000}"/>
    <cellStyle name="40% - Accent6 4 7 3" xfId="3641" xr:uid="{00000000-0005-0000-0000-000010D10000}"/>
    <cellStyle name="40% - Accent6 4 7 3 2" xfId="11909" xr:uid="{00000000-0005-0000-0000-000011D10000}"/>
    <cellStyle name="40% - Accent6 4 7 3 2 2" xfId="25068" xr:uid="{00000000-0005-0000-0000-000012D10000}"/>
    <cellStyle name="40% - Accent6 4 7 3 2 2 2" xfId="62406" xr:uid="{00000000-0005-0000-0000-000013D10000}"/>
    <cellStyle name="40% - Accent6 4 7 3 2 3" xfId="49247" xr:uid="{00000000-0005-0000-0000-000014D10000}"/>
    <cellStyle name="40% - Accent6 4 7 3 3" xfId="7186" xr:uid="{00000000-0005-0000-0000-000015D10000}"/>
    <cellStyle name="40% - Accent6 4 7 3 3 2" xfId="20345" xr:uid="{00000000-0005-0000-0000-000016D10000}"/>
    <cellStyle name="40% - Accent6 4 7 3 3 2 2" xfId="57683" xr:uid="{00000000-0005-0000-0000-000017D10000}"/>
    <cellStyle name="40% - Accent6 4 7 3 3 3" xfId="44524" xr:uid="{00000000-0005-0000-0000-000018D10000}"/>
    <cellStyle name="40% - Accent6 4 7 3 4" xfId="16802" xr:uid="{00000000-0005-0000-0000-000019D10000}"/>
    <cellStyle name="40% - Accent6 4 7 3 4 2" xfId="54140" xr:uid="{00000000-0005-0000-0000-00001AD10000}"/>
    <cellStyle name="40% - Accent6 4 7 3 5" xfId="33195" xr:uid="{00000000-0005-0000-0000-00001BD10000}"/>
    <cellStyle name="40% - Accent6 4 7 3 6" xfId="40979" xr:uid="{00000000-0005-0000-0000-00001CD10000}"/>
    <cellStyle name="40% - Accent6 4 7 4" xfId="9549" xr:uid="{00000000-0005-0000-0000-00001DD10000}"/>
    <cellStyle name="40% - Accent6 4 7 4 2" xfId="22708" xr:uid="{00000000-0005-0000-0000-00001ED10000}"/>
    <cellStyle name="40% - Accent6 4 7 4 2 2" xfId="60046" xr:uid="{00000000-0005-0000-0000-00001FD10000}"/>
    <cellStyle name="40% - Accent6 4 7 4 3" xfId="35907" xr:uid="{00000000-0005-0000-0000-000020D10000}"/>
    <cellStyle name="40% - Accent6 4 7 4 4" xfId="46887" xr:uid="{00000000-0005-0000-0000-000021D10000}"/>
    <cellStyle name="40% - Accent6 4 7 5" xfId="4826" xr:uid="{00000000-0005-0000-0000-000022D10000}"/>
    <cellStyle name="40% - Accent6 4 7 5 2" xfId="17985" xr:uid="{00000000-0005-0000-0000-000023D10000}"/>
    <cellStyle name="40% - Accent6 4 7 5 2 2" xfId="55323" xr:uid="{00000000-0005-0000-0000-000024D10000}"/>
    <cellStyle name="40% - Accent6 4 7 5 3" xfId="30483" xr:uid="{00000000-0005-0000-0000-000025D10000}"/>
    <cellStyle name="40% - Accent6 4 7 5 4" xfId="42164" xr:uid="{00000000-0005-0000-0000-000026D10000}"/>
    <cellStyle name="40% - Accent6 4 7 6" xfId="14273" xr:uid="{00000000-0005-0000-0000-000027D10000}"/>
    <cellStyle name="40% - Accent6 4 7 6 2" xfId="51611" xr:uid="{00000000-0005-0000-0000-000028D10000}"/>
    <cellStyle name="40% - Accent6 4 7 7" xfId="27601" xr:uid="{00000000-0005-0000-0000-000029D10000}"/>
    <cellStyle name="40% - Accent6 4 7 8" xfId="38450" xr:uid="{00000000-0005-0000-0000-00002AD10000}"/>
    <cellStyle name="40% - Accent6 4 8" xfId="1309" xr:uid="{00000000-0005-0000-0000-00002BD10000}"/>
    <cellStyle name="40% - Accent6 4 8 2" xfId="2658" xr:uid="{00000000-0005-0000-0000-00002CD10000}"/>
    <cellStyle name="40% - Accent6 4 8 2 2" xfId="12106" xr:uid="{00000000-0005-0000-0000-00002DD10000}"/>
    <cellStyle name="40% - Accent6 4 8 2 2 2" xfId="25265" xr:uid="{00000000-0005-0000-0000-00002ED10000}"/>
    <cellStyle name="40% - Accent6 4 8 2 2 2 2" xfId="62603" xr:uid="{00000000-0005-0000-0000-00002FD10000}"/>
    <cellStyle name="40% - Accent6 4 8 2 2 3" xfId="33561" xr:uid="{00000000-0005-0000-0000-000030D10000}"/>
    <cellStyle name="40% - Accent6 4 8 2 2 4" xfId="49444" xr:uid="{00000000-0005-0000-0000-000031D10000}"/>
    <cellStyle name="40% - Accent6 4 8 2 3" xfId="7383" xr:uid="{00000000-0005-0000-0000-000032D10000}"/>
    <cellStyle name="40% - Accent6 4 8 2 3 2" xfId="20542" xr:uid="{00000000-0005-0000-0000-000033D10000}"/>
    <cellStyle name="40% - Accent6 4 8 2 3 2 2" xfId="57880" xr:uid="{00000000-0005-0000-0000-000034D10000}"/>
    <cellStyle name="40% - Accent6 4 8 2 3 3" xfId="36273" xr:uid="{00000000-0005-0000-0000-000035D10000}"/>
    <cellStyle name="40% - Accent6 4 8 2 3 4" xfId="44721" xr:uid="{00000000-0005-0000-0000-000036D10000}"/>
    <cellStyle name="40% - Accent6 4 8 2 4" xfId="15819" xr:uid="{00000000-0005-0000-0000-000037D10000}"/>
    <cellStyle name="40% - Accent6 4 8 2 4 2" xfId="30849" xr:uid="{00000000-0005-0000-0000-000038D10000}"/>
    <cellStyle name="40% - Accent6 4 8 2 4 3" xfId="53157" xr:uid="{00000000-0005-0000-0000-000039D10000}"/>
    <cellStyle name="40% - Accent6 4 8 2 5" xfId="27967" xr:uid="{00000000-0005-0000-0000-00003AD10000}"/>
    <cellStyle name="40% - Accent6 4 8 2 6" xfId="39996" xr:uid="{00000000-0005-0000-0000-00003BD10000}"/>
    <cellStyle name="40% - Accent6 4 8 3" xfId="9746" xr:uid="{00000000-0005-0000-0000-00003CD10000}"/>
    <cellStyle name="40% - Accent6 4 8 3 2" xfId="22905" xr:uid="{00000000-0005-0000-0000-00003DD10000}"/>
    <cellStyle name="40% - Accent6 4 8 3 2 2" xfId="60243" xr:uid="{00000000-0005-0000-0000-00003ED10000}"/>
    <cellStyle name="40% - Accent6 4 8 3 3" xfId="32212" xr:uid="{00000000-0005-0000-0000-00003FD10000}"/>
    <cellStyle name="40% - Accent6 4 8 3 4" xfId="47084" xr:uid="{00000000-0005-0000-0000-000040D10000}"/>
    <cellStyle name="40% - Accent6 4 8 4" xfId="5023" xr:uid="{00000000-0005-0000-0000-000041D10000}"/>
    <cellStyle name="40% - Accent6 4 8 4 2" xfId="18182" xr:uid="{00000000-0005-0000-0000-000042D10000}"/>
    <cellStyle name="40% - Accent6 4 8 4 2 2" xfId="55520" xr:uid="{00000000-0005-0000-0000-000043D10000}"/>
    <cellStyle name="40% - Accent6 4 8 4 3" xfId="34924" xr:uid="{00000000-0005-0000-0000-000044D10000}"/>
    <cellStyle name="40% - Accent6 4 8 4 4" xfId="42361" xr:uid="{00000000-0005-0000-0000-000045D10000}"/>
    <cellStyle name="40% - Accent6 4 8 5" xfId="14470" xr:uid="{00000000-0005-0000-0000-000046D10000}"/>
    <cellStyle name="40% - Accent6 4 8 5 2" xfId="29500" xr:uid="{00000000-0005-0000-0000-000047D10000}"/>
    <cellStyle name="40% - Accent6 4 8 5 3" xfId="51808" xr:uid="{00000000-0005-0000-0000-000048D10000}"/>
    <cellStyle name="40% - Accent6 4 8 6" xfId="26618" xr:uid="{00000000-0005-0000-0000-000049D10000}"/>
    <cellStyle name="40% - Accent6 4 8 7" xfId="38647" xr:uid="{00000000-0005-0000-0000-00004AD10000}"/>
    <cellStyle name="40% - Accent6 4 9" xfId="2461" xr:uid="{00000000-0005-0000-0000-00004BD10000}"/>
    <cellStyle name="40% - Accent6 4 9 2" xfId="10926" xr:uid="{00000000-0005-0000-0000-00004CD10000}"/>
    <cellStyle name="40% - Accent6 4 9 2 2" xfId="24085" xr:uid="{00000000-0005-0000-0000-00004DD10000}"/>
    <cellStyle name="40% - Accent6 4 9 2 2 2" xfId="61423" xr:uid="{00000000-0005-0000-0000-00004ED10000}"/>
    <cellStyle name="40% - Accent6 4 9 2 3" xfId="33364" xr:uid="{00000000-0005-0000-0000-00004FD10000}"/>
    <cellStyle name="40% - Accent6 4 9 2 4" xfId="48264" xr:uid="{00000000-0005-0000-0000-000050D10000}"/>
    <cellStyle name="40% - Accent6 4 9 3" xfId="6203" xr:uid="{00000000-0005-0000-0000-000051D10000}"/>
    <cellStyle name="40% - Accent6 4 9 3 2" xfId="19362" xr:uid="{00000000-0005-0000-0000-000052D10000}"/>
    <cellStyle name="40% - Accent6 4 9 3 2 2" xfId="56700" xr:uid="{00000000-0005-0000-0000-000053D10000}"/>
    <cellStyle name="40% - Accent6 4 9 3 3" xfId="36076" xr:uid="{00000000-0005-0000-0000-000054D10000}"/>
    <cellStyle name="40% - Accent6 4 9 3 4" xfId="43541" xr:uid="{00000000-0005-0000-0000-000055D10000}"/>
    <cellStyle name="40% - Accent6 4 9 4" xfId="15622" xr:uid="{00000000-0005-0000-0000-000056D10000}"/>
    <cellStyle name="40% - Accent6 4 9 4 2" xfId="30652" xr:uid="{00000000-0005-0000-0000-000057D10000}"/>
    <cellStyle name="40% - Accent6 4 9 4 3" xfId="52960" xr:uid="{00000000-0005-0000-0000-000058D10000}"/>
    <cellStyle name="40% - Accent6 4 9 5" xfId="27770" xr:uid="{00000000-0005-0000-0000-000059D10000}"/>
    <cellStyle name="40% - Accent6 4 9 6" xfId="39799" xr:uid="{00000000-0005-0000-0000-00005AD10000}"/>
    <cellStyle name="40% - Accent6 5" xfId="71" xr:uid="{00000000-0005-0000-0000-00005BD10000}"/>
    <cellStyle name="40% - Accent6 5 10" xfId="8510" xr:uid="{00000000-0005-0000-0000-00005CD10000}"/>
    <cellStyle name="40% - Accent6 5 10 2" xfId="21669" xr:uid="{00000000-0005-0000-0000-00005DD10000}"/>
    <cellStyle name="40% - Accent6 5 10 2 2" xfId="59007" xr:uid="{00000000-0005-0000-0000-00005ED10000}"/>
    <cellStyle name="40% - Accent6 5 10 3" xfId="29332" xr:uid="{00000000-0005-0000-0000-00005FD10000}"/>
    <cellStyle name="40% - Accent6 5 10 4" xfId="45848" xr:uid="{00000000-0005-0000-0000-000060D10000}"/>
    <cellStyle name="40% - Accent6 5 11" xfId="3787" xr:uid="{00000000-0005-0000-0000-000061D10000}"/>
    <cellStyle name="40% - Accent6 5 11 2" xfId="16946" xr:uid="{00000000-0005-0000-0000-000062D10000}"/>
    <cellStyle name="40% - Accent6 5 11 2 2" xfId="54284" xr:uid="{00000000-0005-0000-0000-000063D10000}"/>
    <cellStyle name="40% - Accent6 5 11 3" xfId="32044" xr:uid="{00000000-0005-0000-0000-000064D10000}"/>
    <cellStyle name="40% - Accent6 5 11 4" xfId="41125" xr:uid="{00000000-0005-0000-0000-000065D10000}"/>
    <cellStyle name="40% - Accent6 5 12" xfId="13234" xr:uid="{00000000-0005-0000-0000-000066D10000}"/>
    <cellStyle name="40% - Accent6 5 12 2" xfId="34756" xr:uid="{00000000-0005-0000-0000-000067D10000}"/>
    <cellStyle name="40% - Accent6 5 12 3" xfId="50572" xr:uid="{00000000-0005-0000-0000-000068D10000}"/>
    <cellStyle name="40% - Accent6 5 13" xfId="29163" xr:uid="{00000000-0005-0000-0000-000069D10000}"/>
    <cellStyle name="40% - Accent6 5 14" xfId="26450" xr:uid="{00000000-0005-0000-0000-00006AD10000}"/>
    <cellStyle name="40% - Accent6 5 15" xfId="37411" xr:uid="{00000000-0005-0000-0000-00006BD10000}"/>
    <cellStyle name="40% - Accent6 5 2" xfId="183" xr:uid="{00000000-0005-0000-0000-00006CD10000}"/>
    <cellStyle name="40% - Accent6 5 2 2" xfId="604" xr:uid="{00000000-0005-0000-0000-00006DD10000}"/>
    <cellStyle name="40% - Accent6 5 2 2 2" xfId="1786" xr:uid="{00000000-0005-0000-0000-00006ED10000}"/>
    <cellStyle name="40% - Accent6 5 2 2 2 2" xfId="7860" xr:uid="{00000000-0005-0000-0000-00006FD10000}"/>
    <cellStyle name="40% - Accent6 5 2 2 2 2 2" xfId="12583" xr:uid="{00000000-0005-0000-0000-000070D10000}"/>
    <cellStyle name="40% - Accent6 5 2 2 2 2 2 2" xfId="25742" xr:uid="{00000000-0005-0000-0000-000071D10000}"/>
    <cellStyle name="40% - Accent6 5 2 2 2 2 2 2 2" xfId="63080" xr:uid="{00000000-0005-0000-0000-000072D10000}"/>
    <cellStyle name="40% - Accent6 5 2 2 2 2 2 3" xfId="49921" xr:uid="{00000000-0005-0000-0000-000073D10000}"/>
    <cellStyle name="40% - Accent6 5 2 2 2 2 3" xfId="21019" xr:uid="{00000000-0005-0000-0000-000074D10000}"/>
    <cellStyle name="40% - Accent6 5 2 2 2 2 3 2" xfId="58357" xr:uid="{00000000-0005-0000-0000-000075D10000}"/>
    <cellStyle name="40% - Accent6 5 2 2 2 2 4" xfId="34038" xr:uid="{00000000-0005-0000-0000-000076D10000}"/>
    <cellStyle name="40% - Accent6 5 2 2 2 2 5" xfId="45198" xr:uid="{00000000-0005-0000-0000-000077D10000}"/>
    <cellStyle name="40% - Accent6 5 2 2 2 3" xfId="10223" xr:uid="{00000000-0005-0000-0000-000078D10000}"/>
    <cellStyle name="40% - Accent6 5 2 2 2 3 2" xfId="23382" xr:uid="{00000000-0005-0000-0000-000079D10000}"/>
    <cellStyle name="40% - Accent6 5 2 2 2 3 2 2" xfId="60720" xr:uid="{00000000-0005-0000-0000-00007AD10000}"/>
    <cellStyle name="40% - Accent6 5 2 2 2 3 3" xfId="36750" xr:uid="{00000000-0005-0000-0000-00007BD10000}"/>
    <cellStyle name="40% - Accent6 5 2 2 2 3 4" xfId="47561" xr:uid="{00000000-0005-0000-0000-00007CD10000}"/>
    <cellStyle name="40% - Accent6 5 2 2 2 4" xfId="5500" xr:uid="{00000000-0005-0000-0000-00007DD10000}"/>
    <cellStyle name="40% - Accent6 5 2 2 2 4 2" xfId="18659" xr:uid="{00000000-0005-0000-0000-00007ED10000}"/>
    <cellStyle name="40% - Accent6 5 2 2 2 4 2 2" xfId="55997" xr:uid="{00000000-0005-0000-0000-00007FD10000}"/>
    <cellStyle name="40% - Accent6 5 2 2 2 4 3" xfId="31326" xr:uid="{00000000-0005-0000-0000-000080D10000}"/>
    <cellStyle name="40% - Accent6 5 2 2 2 4 4" xfId="42838" xr:uid="{00000000-0005-0000-0000-000081D10000}"/>
    <cellStyle name="40% - Accent6 5 2 2 2 5" xfId="14947" xr:uid="{00000000-0005-0000-0000-000082D10000}"/>
    <cellStyle name="40% - Accent6 5 2 2 2 5 2" xfId="52285" xr:uid="{00000000-0005-0000-0000-000083D10000}"/>
    <cellStyle name="40% - Accent6 5 2 2 2 6" xfId="28444" xr:uid="{00000000-0005-0000-0000-000084D10000}"/>
    <cellStyle name="40% - Accent6 5 2 2 2 7" xfId="39124" xr:uid="{00000000-0005-0000-0000-000085D10000}"/>
    <cellStyle name="40% - Accent6 5 2 2 3" xfId="3135" xr:uid="{00000000-0005-0000-0000-000086D10000}"/>
    <cellStyle name="40% - Accent6 5 2 2 3 2" xfId="11403" xr:uid="{00000000-0005-0000-0000-000087D10000}"/>
    <cellStyle name="40% - Accent6 5 2 2 3 2 2" xfId="24562" xr:uid="{00000000-0005-0000-0000-000088D10000}"/>
    <cellStyle name="40% - Accent6 5 2 2 3 2 2 2" xfId="61900" xr:uid="{00000000-0005-0000-0000-000089D10000}"/>
    <cellStyle name="40% - Accent6 5 2 2 3 2 3" xfId="48741" xr:uid="{00000000-0005-0000-0000-00008AD10000}"/>
    <cellStyle name="40% - Accent6 5 2 2 3 3" xfId="6680" xr:uid="{00000000-0005-0000-0000-00008BD10000}"/>
    <cellStyle name="40% - Accent6 5 2 2 3 3 2" xfId="19839" xr:uid="{00000000-0005-0000-0000-00008CD10000}"/>
    <cellStyle name="40% - Accent6 5 2 2 3 3 2 2" xfId="57177" xr:uid="{00000000-0005-0000-0000-00008DD10000}"/>
    <cellStyle name="40% - Accent6 5 2 2 3 3 3" xfId="44018" xr:uid="{00000000-0005-0000-0000-00008ED10000}"/>
    <cellStyle name="40% - Accent6 5 2 2 3 4" xfId="16296" xr:uid="{00000000-0005-0000-0000-00008FD10000}"/>
    <cellStyle name="40% - Accent6 5 2 2 3 4 2" xfId="53634" xr:uid="{00000000-0005-0000-0000-000090D10000}"/>
    <cellStyle name="40% - Accent6 5 2 2 3 5" xfId="32689" xr:uid="{00000000-0005-0000-0000-000091D10000}"/>
    <cellStyle name="40% - Accent6 5 2 2 3 6" xfId="40473" xr:uid="{00000000-0005-0000-0000-000092D10000}"/>
    <cellStyle name="40% - Accent6 5 2 2 4" xfId="9043" xr:uid="{00000000-0005-0000-0000-000093D10000}"/>
    <cellStyle name="40% - Accent6 5 2 2 4 2" xfId="22202" xr:uid="{00000000-0005-0000-0000-000094D10000}"/>
    <cellStyle name="40% - Accent6 5 2 2 4 2 2" xfId="59540" xr:uid="{00000000-0005-0000-0000-000095D10000}"/>
    <cellStyle name="40% - Accent6 5 2 2 4 3" xfId="35401" xr:uid="{00000000-0005-0000-0000-000096D10000}"/>
    <cellStyle name="40% - Accent6 5 2 2 4 4" xfId="46381" xr:uid="{00000000-0005-0000-0000-000097D10000}"/>
    <cellStyle name="40% - Accent6 5 2 2 5" xfId="4320" xr:uid="{00000000-0005-0000-0000-000098D10000}"/>
    <cellStyle name="40% - Accent6 5 2 2 5 2" xfId="17479" xr:uid="{00000000-0005-0000-0000-000099D10000}"/>
    <cellStyle name="40% - Accent6 5 2 2 5 2 2" xfId="54817" xr:uid="{00000000-0005-0000-0000-00009AD10000}"/>
    <cellStyle name="40% - Accent6 5 2 2 5 3" xfId="29977" xr:uid="{00000000-0005-0000-0000-00009BD10000}"/>
    <cellStyle name="40% - Accent6 5 2 2 5 4" xfId="41658" xr:uid="{00000000-0005-0000-0000-00009CD10000}"/>
    <cellStyle name="40% - Accent6 5 2 2 6" xfId="13767" xr:uid="{00000000-0005-0000-0000-00009DD10000}"/>
    <cellStyle name="40% - Accent6 5 2 2 6 2" xfId="51105" xr:uid="{00000000-0005-0000-0000-00009ED10000}"/>
    <cellStyle name="40% - Accent6 5 2 2 7" xfId="27095" xr:uid="{00000000-0005-0000-0000-00009FD10000}"/>
    <cellStyle name="40% - Accent6 5 2 2 8" xfId="37944" xr:uid="{00000000-0005-0000-0000-0000A0D10000}"/>
    <cellStyle name="40% - Accent6 5 2 3" xfId="1365" xr:uid="{00000000-0005-0000-0000-0000A1D10000}"/>
    <cellStyle name="40% - Accent6 5 2 3 2" xfId="7439" xr:uid="{00000000-0005-0000-0000-0000A2D10000}"/>
    <cellStyle name="40% - Accent6 5 2 3 2 2" xfId="12162" xr:uid="{00000000-0005-0000-0000-0000A3D10000}"/>
    <cellStyle name="40% - Accent6 5 2 3 2 2 2" xfId="25321" xr:uid="{00000000-0005-0000-0000-0000A4D10000}"/>
    <cellStyle name="40% - Accent6 5 2 3 2 2 2 2" xfId="62659" xr:uid="{00000000-0005-0000-0000-0000A5D10000}"/>
    <cellStyle name="40% - Accent6 5 2 3 2 2 3" xfId="49500" xr:uid="{00000000-0005-0000-0000-0000A6D10000}"/>
    <cellStyle name="40% - Accent6 5 2 3 2 3" xfId="20598" xr:uid="{00000000-0005-0000-0000-0000A7D10000}"/>
    <cellStyle name="40% - Accent6 5 2 3 2 3 2" xfId="57936" xr:uid="{00000000-0005-0000-0000-0000A8D10000}"/>
    <cellStyle name="40% - Accent6 5 2 3 2 4" xfId="33617" xr:uid="{00000000-0005-0000-0000-0000A9D10000}"/>
    <cellStyle name="40% - Accent6 5 2 3 2 5" xfId="44777" xr:uid="{00000000-0005-0000-0000-0000AAD10000}"/>
    <cellStyle name="40% - Accent6 5 2 3 3" xfId="9802" xr:uid="{00000000-0005-0000-0000-0000ABD10000}"/>
    <cellStyle name="40% - Accent6 5 2 3 3 2" xfId="22961" xr:uid="{00000000-0005-0000-0000-0000ACD10000}"/>
    <cellStyle name="40% - Accent6 5 2 3 3 2 2" xfId="60299" xr:uid="{00000000-0005-0000-0000-0000ADD10000}"/>
    <cellStyle name="40% - Accent6 5 2 3 3 3" xfId="36329" xr:uid="{00000000-0005-0000-0000-0000AED10000}"/>
    <cellStyle name="40% - Accent6 5 2 3 3 4" xfId="47140" xr:uid="{00000000-0005-0000-0000-0000AFD10000}"/>
    <cellStyle name="40% - Accent6 5 2 3 4" xfId="5079" xr:uid="{00000000-0005-0000-0000-0000B0D10000}"/>
    <cellStyle name="40% - Accent6 5 2 3 4 2" xfId="18238" xr:uid="{00000000-0005-0000-0000-0000B1D10000}"/>
    <cellStyle name="40% - Accent6 5 2 3 4 2 2" xfId="55576" xr:uid="{00000000-0005-0000-0000-0000B2D10000}"/>
    <cellStyle name="40% - Accent6 5 2 3 4 3" xfId="30905" xr:uid="{00000000-0005-0000-0000-0000B3D10000}"/>
    <cellStyle name="40% - Accent6 5 2 3 4 4" xfId="42417" xr:uid="{00000000-0005-0000-0000-0000B4D10000}"/>
    <cellStyle name="40% - Accent6 5 2 3 5" xfId="14526" xr:uid="{00000000-0005-0000-0000-0000B5D10000}"/>
    <cellStyle name="40% - Accent6 5 2 3 5 2" xfId="51864" xr:uid="{00000000-0005-0000-0000-0000B6D10000}"/>
    <cellStyle name="40% - Accent6 5 2 3 6" xfId="28023" xr:uid="{00000000-0005-0000-0000-0000B7D10000}"/>
    <cellStyle name="40% - Accent6 5 2 3 7" xfId="38703" xr:uid="{00000000-0005-0000-0000-0000B8D10000}"/>
    <cellStyle name="40% - Accent6 5 2 4" xfId="2714" xr:uid="{00000000-0005-0000-0000-0000B9D10000}"/>
    <cellStyle name="40% - Accent6 5 2 4 2" xfId="10982" xr:uid="{00000000-0005-0000-0000-0000BAD10000}"/>
    <cellStyle name="40% - Accent6 5 2 4 2 2" xfId="24141" xr:uid="{00000000-0005-0000-0000-0000BBD10000}"/>
    <cellStyle name="40% - Accent6 5 2 4 2 2 2" xfId="61479" xr:uid="{00000000-0005-0000-0000-0000BCD10000}"/>
    <cellStyle name="40% - Accent6 5 2 4 2 3" xfId="48320" xr:uid="{00000000-0005-0000-0000-0000BDD10000}"/>
    <cellStyle name="40% - Accent6 5 2 4 3" xfId="6259" xr:uid="{00000000-0005-0000-0000-0000BED10000}"/>
    <cellStyle name="40% - Accent6 5 2 4 3 2" xfId="19418" xr:uid="{00000000-0005-0000-0000-0000BFD10000}"/>
    <cellStyle name="40% - Accent6 5 2 4 3 2 2" xfId="56756" xr:uid="{00000000-0005-0000-0000-0000C0D10000}"/>
    <cellStyle name="40% - Accent6 5 2 4 3 3" xfId="43597" xr:uid="{00000000-0005-0000-0000-0000C1D10000}"/>
    <cellStyle name="40% - Accent6 5 2 4 4" xfId="15875" xr:uid="{00000000-0005-0000-0000-0000C2D10000}"/>
    <cellStyle name="40% - Accent6 5 2 4 4 2" xfId="53213" xr:uid="{00000000-0005-0000-0000-0000C3D10000}"/>
    <cellStyle name="40% - Accent6 5 2 4 5" xfId="32268" xr:uid="{00000000-0005-0000-0000-0000C4D10000}"/>
    <cellStyle name="40% - Accent6 5 2 4 6" xfId="40052" xr:uid="{00000000-0005-0000-0000-0000C5D10000}"/>
    <cellStyle name="40% - Accent6 5 2 5" xfId="8622" xr:uid="{00000000-0005-0000-0000-0000C6D10000}"/>
    <cellStyle name="40% - Accent6 5 2 5 2" xfId="21781" xr:uid="{00000000-0005-0000-0000-0000C7D10000}"/>
    <cellStyle name="40% - Accent6 5 2 5 2 2" xfId="59119" xr:uid="{00000000-0005-0000-0000-0000C8D10000}"/>
    <cellStyle name="40% - Accent6 5 2 5 3" xfId="34980" xr:uid="{00000000-0005-0000-0000-0000C9D10000}"/>
    <cellStyle name="40% - Accent6 5 2 5 4" xfId="45960" xr:uid="{00000000-0005-0000-0000-0000CAD10000}"/>
    <cellStyle name="40% - Accent6 5 2 6" xfId="3899" xr:uid="{00000000-0005-0000-0000-0000CBD10000}"/>
    <cellStyle name="40% - Accent6 5 2 6 2" xfId="17058" xr:uid="{00000000-0005-0000-0000-0000CCD10000}"/>
    <cellStyle name="40% - Accent6 5 2 6 2 2" xfId="54396" xr:uid="{00000000-0005-0000-0000-0000CDD10000}"/>
    <cellStyle name="40% - Accent6 5 2 6 3" xfId="29556" xr:uid="{00000000-0005-0000-0000-0000CED10000}"/>
    <cellStyle name="40% - Accent6 5 2 6 4" xfId="41237" xr:uid="{00000000-0005-0000-0000-0000CFD10000}"/>
    <cellStyle name="40% - Accent6 5 2 7" xfId="13346" xr:uid="{00000000-0005-0000-0000-0000D0D10000}"/>
    <cellStyle name="40% - Accent6 5 2 7 2" xfId="50684" xr:uid="{00000000-0005-0000-0000-0000D1D10000}"/>
    <cellStyle name="40% - Accent6 5 2 8" xfId="26674" xr:uid="{00000000-0005-0000-0000-0000D2D10000}"/>
    <cellStyle name="40% - Accent6 5 2 9" xfId="37523" xr:uid="{00000000-0005-0000-0000-0000D3D10000}"/>
    <cellStyle name="40% - Accent6 5 3" xfId="492" xr:uid="{00000000-0005-0000-0000-0000D4D10000}"/>
    <cellStyle name="40% - Accent6 5 3 2" xfId="1674" xr:uid="{00000000-0005-0000-0000-0000D5D10000}"/>
    <cellStyle name="40% - Accent6 5 3 2 2" xfId="7748" xr:uid="{00000000-0005-0000-0000-0000D6D10000}"/>
    <cellStyle name="40% - Accent6 5 3 2 2 2" xfId="12471" xr:uid="{00000000-0005-0000-0000-0000D7D10000}"/>
    <cellStyle name="40% - Accent6 5 3 2 2 2 2" xfId="25630" xr:uid="{00000000-0005-0000-0000-0000D8D10000}"/>
    <cellStyle name="40% - Accent6 5 3 2 2 2 2 2" xfId="62968" xr:uid="{00000000-0005-0000-0000-0000D9D10000}"/>
    <cellStyle name="40% - Accent6 5 3 2 2 2 3" xfId="49809" xr:uid="{00000000-0005-0000-0000-0000DAD10000}"/>
    <cellStyle name="40% - Accent6 5 3 2 2 3" xfId="20907" xr:uid="{00000000-0005-0000-0000-0000DBD10000}"/>
    <cellStyle name="40% - Accent6 5 3 2 2 3 2" xfId="58245" xr:uid="{00000000-0005-0000-0000-0000DCD10000}"/>
    <cellStyle name="40% - Accent6 5 3 2 2 4" xfId="33926" xr:uid="{00000000-0005-0000-0000-0000DDD10000}"/>
    <cellStyle name="40% - Accent6 5 3 2 2 5" xfId="45086" xr:uid="{00000000-0005-0000-0000-0000DED10000}"/>
    <cellStyle name="40% - Accent6 5 3 2 3" xfId="10111" xr:uid="{00000000-0005-0000-0000-0000DFD10000}"/>
    <cellStyle name="40% - Accent6 5 3 2 3 2" xfId="23270" xr:uid="{00000000-0005-0000-0000-0000E0D10000}"/>
    <cellStyle name="40% - Accent6 5 3 2 3 2 2" xfId="60608" xr:uid="{00000000-0005-0000-0000-0000E1D10000}"/>
    <cellStyle name="40% - Accent6 5 3 2 3 3" xfId="36638" xr:uid="{00000000-0005-0000-0000-0000E2D10000}"/>
    <cellStyle name="40% - Accent6 5 3 2 3 4" xfId="47449" xr:uid="{00000000-0005-0000-0000-0000E3D10000}"/>
    <cellStyle name="40% - Accent6 5 3 2 4" xfId="5388" xr:uid="{00000000-0005-0000-0000-0000E4D10000}"/>
    <cellStyle name="40% - Accent6 5 3 2 4 2" xfId="18547" xr:uid="{00000000-0005-0000-0000-0000E5D10000}"/>
    <cellStyle name="40% - Accent6 5 3 2 4 2 2" xfId="55885" xr:uid="{00000000-0005-0000-0000-0000E6D10000}"/>
    <cellStyle name="40% - Accent6 5 3 2 4 3" xfId="31214" xr:uid="{00000000-0005-0000-0000-0000E7D10000}"/>
    <cellStyle name="40% - Accent6 5 3 2 4 4" xfId="42726" xr:uid="{00000000-0005-0000-0000-0000E8D10000}"/>
    <cellStyle name="40% - Accent6 5 3 2 5" xfId="14835" xr:uid="{00000000-0005-0000-0000-0000E9D10000}"/>
    <cellStyle name="40% - Accent6 5 3 2 5 2" xfId="52173" xr:uid="{00000000-0005-0000-0000-0000EAD10000}"/>
    <cellStyle name="40% - Accent6 5 3 2 6" xfId="28332" xr:uid="{00000000-0005-0000-0000-0000EBD10000}"/>
    <cellStyle name="40% - Accent6 5 3 2 7" xfId="39012" xr:uid="{00000000-0005-0000-0000-0000ECD10000}"/>
    <cellStyle name="40% - Accent6 5 3 3" xfId="3023" xr:uid="{00000000-0005-0000-0000-0000EDD10000}"/>
    <cellStyle name="40% - Accent6 5 3 3 2" xfId="11291" xr:uid="{00000000-0005-0000-0000-0000EED10000}"/>
    <cellStyle name="40% - Accent6 5 3 3 2 2" xfId="24450" xr:uid="{00000000-0005-0000-0000-0000EFD10000}"/>
    <cellStyle name="40% - Accent6 5 3 3 2 2 2" xfId="61788" xr:uid="{00000000-0005-0000-0000-0000F0D10000}"/>
    <cellStyle name="40% - Accent6 5 3 3 2 3" xfId="48629" xr:uid="{00000000-0005-0000-0000-0000F1D10000}"/>
    <cellStyle name="40% - Accent6 5 3 3 3" xfId="6568" xr:uid="{00000000-0005-0000-0000-0000F2D10000}"/>
    <cellStyle name="40% - Accent6 5 3 3 3 2" xfId="19727" xr:uid="{00000000-0005-0000-0000-0000F3D10000}"/>
    <cellStyle name="40% - Accent6 5 3 3 3 2 2" xfId="57065" xr:uid="{00000000-0005-0000-0000-0000F4D10000}"/>
    <cellStyle name="40% - Accent6 5 3 3 3 3" xfId="43906" xr:uid="{00000000-0005-0000-0000-0000F5D10000}"/>
    <cellStyle name="40% - Accent6 5 3 3 4" xfId="16184" xr:uid="{00000000-0005-0000-0000-0000F6D10000}"/>
    <cellStyle name="40% - Accent6 5 3 3 4 2" xfId="53522" xr:uid="{00000000-0005-0000-0000-0000F7D10000}"/>
    <cellStyle name="40% - Accent6 5 3 3 5" xfId="32577" xr:uid="{00000000-0005-0000-0000-0000F8D10000}"/>
    <cellStyle name="40% - Accent6 5 3 3 6" xfId="40361" xr:uid="{00000000-0005-0000-0000-0000F9D10000}"/>
    <cellStyle name="40% - Accent6 5 3 4" xfId="8931" xr:uid="{00000000-0005-0000-0000-0000FAD10000}"/>
    <cellStyle name="40% - Accent6 5 3 4 2" xfId="22090" xr:uid="{00000000-0005-0000-0000-0000FBD10000}"/>
    <cellStyle name="40% - Accent6 5 3 4 2 2" xfId="59428" xr:uid="{00000000-0005-0000-0000-0000FCD10000}"/>
    <cellStyle name="40% - Accent6 5 3 4 3" xfId="35289" xr:uid="{00000000-0005-0000-0000-0000FDD10000}"/>
    <cellStyle name="40% - Accent6 5 3 4 4" xfId="46269" xr:uid="{00000000-0005-0000-0000-0000FED10000}"/>
    <cellStyle name="40% - Accent6 5 3 5" xfId="4208" xr:uid="{00000000-0005-0000-0000-0000FFD10000}"/>
    <cellStyle name="40% - Accent6 5 3 5 2" xfId="17367" xr:uid="{00000000-0005-0000-0000-000000D20000}"/>
    <cellStyle name="40% - Accent6 5 3 5 2 2" xfId="54705" xr:uid="{00000000-0005-0000-0000-000001D20000}"/>
    <cellStyle name="40% - Accent6 5 3 5 3" xfId="29865" xr:uid="{00000000-0005-0000-0000-000002D20000}"/>
    <cellStyle name="40% - Accent6 5 3 5 4" xfId="41546" xr:uid="{00000000-0005-0000-0000-000003D20000}"/>
    <cellStyle name="40% - Accent6 5 3 6" xfId="13655" xr:uid="{00000000-0005-0000-0000-000004D20000}"/>
    <cellStyle name="40% - Accent6 5 3 6 2" xfId="50993" xr:uid="{00000000-0005-0000-0000-000005D20000}"/>
    <cellStyle name="40% - Accent6 5 3 7" xfId="26983" xr:uid="{00000000-0005-0000-0000-000006D20000}"/>
    <cellStyle name="40% - Accent6 5 3 8" xfId="37832" xr:uid="{00000000-0005-0000-0000-000007D20000}"/>
    <cellStyle name="40% - Accent6 5 4" xfId="380" xr:uid="{00000000-0005-0000-0000-000008D20000}"/>
    <cellStyle name="40% - Accent6 5 4 2" xfId="1562" xr:uid="{00000000-0005-0000-0000-000009D20000}"/>
    <cellStyle name="40% - Accent6 5 4 2 2" xfId="7636" xr:uid="{00000000-0005-0000-0000-00000AD20000}"/>
    <cellStyle name="40% - Accent6 5 4 2 2 2" xfId="12359" xr:uid="{00000000-0005-0000-0000-00000BD20000}"/>
    <cellStyle name="40% - Accent6 5 4 2 2 2 2" xfId="25518" xr:uid="{00000000-0005-0000-0000-00000CD20000}"/>
    <cellStyle name="40% - Accent6 5 4 2 2 2 2 2" xfId="62856" xr:uid="{00000000-0005-0000-0000-00000DD20000}"/>
    <cellStyle name="40% - Accent6 5 4 2 2 2 3" xfId="49697" xr:uid="{00000000-0005-0000-0000-00000ED20000}"/>
    <cellStyle name="40% - Accent6 5 4 2 2 3" xfId="20795" xr:uid="{00000000-0005-0000-0000-00000FD20000}"/>
    <cellStyle name="40% - Accent6 5 4 2 2 3 2" xfId="58133" xr:uid="{00000000-0005-0000-0000-000010D20000}"/>
    <cellStyle name="40% - Accent6 5 4 2 2 4" xfId="33814" xr:uid="{00000000-0005-0000-0000-000011D20000}"/>
    <cellStyle name="40% - Accent6 5 4 2 2 5" xfId="44974" xr:uid="{00000000-0005-0000-0000-000012D20000}"/>
    <cellStyle name="40% - Accent6 5 4 2 3" xfId="9999" xr:uid="{00000000-0005-0000-0000-000013D20000}"/>
    <cellStyle name="40% - Accent6 5 4 2 3 2" xfId="23158" xr:uid="{00000000-0005-0000-0000-000014D20000}"/>
    <cellStyle name="40% - Accent6 5 4 2 3 2 2" xfId="60496" xr:uid="{00000000-0005-0000-0000-000015D20000}"/>
    <cellStyle name="40% - Accent6 5 4 2 3 3" xfId="36526" xr:uid="{00000000-0005-0000-0000-000016D20000}"/>
    <cellStyle name="40% - Accent6 5 4 2 3 4" xfId="47337" xr:uid="{00000000-0005-0000-0000-000017D20000}"/>
    <cellStyle name="40% - Accent6 5 4 2 4" xfId="5276" xr:uid="{00000000-0005-0000-0000-000018D20000}"/>
    <cellStyle name="40% - Accent6 5 4 2 4 2" xfId="18435" xr:uid="{00000000-0005-0000-0000-000019D20000}"/>
    <cellStyle name="40% - Accent6 5 4 2 4 2 2" xfId="55773" xr:uid="{00000000-0005-0000-0000-00001AD20000}"/>
    <cellStyle name="40% - Accent6 5 4 2 4 3" xfId="31102" xr:uid="{00000000-0005-0000-0000-00001BD20000}"/>
    <cellStyle name="40% - Accent6 5 4 2 4 4" xfId="42614" xr:uid="{00000000-0005-0000-0000-00001CD20000}"/>
    <cellStyle name="40% - Accent6 5 4 2 5" xfId="14723" xr:uid="{00000000-0005-0000-0000-00001DD20000}"/>
    <cellStyle name="40% - Accent6 5 4 2 5 2" xfId="52061" xr:uid="{00000000-0005-0000-0000-00001ED20000}"/>
    <cellStyle name="40% - Accent6 5 4 2 6" xfId="28220" xr:uid="{00000000-0005-0000-0000-00001FD20000}"/>
    <cellStyle name="40% - Accent6 5 4 2 7" xfId="38900" xr:uid="{00000000-0005-0000-0000-000020D20000}"/>
    <cellStyle name="40% - Accent6 5 4 3" xfId="2911" xr:uid="{00000000-0005-0000-0000-000021D20000}"/>
    <cellStyle name="40% - Accent6 5 4 3 2" xfId="11179" xr:uid="{00000000-0005-0000-0000-000022D20000}"/>
    <cellStyle name="40% - Accent6 5 4 3 2 2" xfId="24338" xr:uid="{00000000-0005-0000-0000-000023D20000}"/>
    <cellStyle name="40% - Accent6 5 4 3 2 2 2" xfId="61676" xr:uid="{00000000-0005-0000-0000-000024D20000}"/>
    <cellStyle name="40% - Accent6 5 4 3 2 3" xfId="48517" xr:uid="{00000000-0005-0000-0000-000025D20000}"/>
    <cellStyle name="40% - Accent6 5 4 3 3" xfId="6456" xr:uid="{00000000-0005-0000-0000-000026D20000}"/>
    <cellStyle name="40% - Accent6 5 4 3 3 2" xfId="19615" xr:uid="{00000000-0005-0000-0000-000027D20000}"/>
    <cellStyle name="40% - Accent6 5 4 3 3 2 2" xfId="56953" xr:uid="{00000000-0005-0000-0000-000028D20000}"/>
    <cellStyle name="40% - Accent6 5 4 3 3 3" xfId="43794" xr:uid="{00000000-0005-0000-0000-000029D20000}"/>
    <cellStyle name="40% - Accent6 5 4 3 4" xfId="16072" xr:uid="{00000000-0005-0000-0000-00002AD20000}"/>
    <cellStyle name="40% - Accent6 5 4 3 4 2" xfId="53410" xr:uid="{00000000-0005-0000-0000-00002BD20000}"/>
    <cellStyle name="40% - Accent6 5 4 3 5" xfId="32465" xr:uid="{00000000-0005-0000-0000-00002CD20000}"/>
    <cellStyle name="40% - Accent6 5 4 3 6" xfId="40249" xr:uid="{00000000-0005-0000-0000-00002DD20000}"/>
    <cellStyle name="40% - Accent6 5 4 4" xfId="8819" xr:uid="{00000000-0005-0000-0000-00002ED20000}"/>
    <cellStyle name="40% - Accent6 5 4 4 2" xfId="21978" xr:uid="{00000000-0005-0000-0000-00002FD20000}"/>
    <cellStyle name="40% - Accent6 5 4 4 2 2" xfId="59316" xr:uid="{00000000-0005-0000-0000-000030D20000}"/>
    <cellStyle name="40% - Accent6 5 4 4 3" xfId="35177" xr:uid="{00000000-0005-0000-0000-000031D20000}"/>
    <cellStyle name="40% - Accent6 5 4 4 4" xfId="46157" xr:uid="{00000000-0005-0000-0000-000032D20000}"/>
    <cellStyle name="40% - Accent6 5 4 5" xfId="4096" xr:uid="{00000000-0005-0000-0000-000033D20000}"/>
    <cellStyle name="40% - Accent6 5 4 5 2" xfId="17255" xr:uid="{00000000-0005-0000-0000-000034D20000}"/>
    <cellStyle name="40% - Accent6 5 4 5 2 2" xfId="54593" xr:uid="{00000000-0005-0000-0000-000035D20000}"/>
    <cellStyle name="40% - Accent6 5 4 5 3" xfId="29753" xr:uid="{00000000-0005-0000-0000-000036D20000}"/>
    <cellStyle name="40% - Accent6 5 4 5 4" xfId="41434" xr:uid="{00000000-0005-0000-0000-000037D20000}"/>
    <cellStyle name="40% - Accent6 5 4 6" xfId="13543" xr:uid="{00000000-0005-0000-0000-000038D20000}"/>
    <cellStyle name="40% - Accent6 5 4 6 2" xfId="50881" xr:uid="{00000000-0005-0000-0000-000039D20000}"/>
    <cellStyle name="40% - Accent6 5 4 7" xfId="26871" xr:uid="{00000000-0005-0000-0000-00003AD20000}"/>
    <cellStyle name="40% - Accent6 5 4 8" xfId="37720" xr:uid="{00000000-0005-0000-0000-00003BD20000}"/>
    <cellStyle name="40% - Accent6 5 5" xfId="801" xr:uid="{00000000-0005-0000-0000-00003CD20000}"/>
    <cellStyle name="40% - Accent6 5 5 2" xfId="1983" xr:uid="{00000000-0005-0000-0000-00003DD20000}"/>
    <cellStyle name="40% - Accent6 5 5 2 2" xfId="8057" xr:uid="{00000000-0005-0000-0000-00003ED20000}"/>
    <cellStyle name="40% - Accent6 5 5 2 2 2" xfId="12780" xr:uid="{00000000-0005-0000-0000-00003FD20000}"/>
    <cellStyle name="40% - Accent6 5 5 2 2 2 2" xfId="25939" xr:uid="{00000000-0005-0000-0000-000040D20000}"/>
    <cellStyle name="40% - Accent6 5 5 2 2 2 2 2" xfId="63277" xr:uid="{00000000-0005-0000-0000-000041D20000}"/>
    <cellStyle name="40% - Accent6 5 5 2 2 2 3" xfId="50118" xr:uid="{00000000-0005-0000-0000-000042D20000}"/>
    <cellStyle name="40% - Accent6 5 5 2 2 3" xfId="21216" xr:uid="{00000000-0005-0000-0000-000043D20000}"/>
    <cellStyle name="40% - Accent6 5 5 2 2 3 2" xfId="58554" xr:uid="{00000000-0005-0000-0000-000044D20000}"/>
    <cellStyle name="40% - Accent6 5 5 2 2 4" xfId="34235" xr:uid="{00000000-0005-0000-0000-000045D20000}"/>
    <cellStyle name="40% - Accent6 5 5 2 2 5" xfId="45395" xr:uid="{00000000-0005-0000-0000-000046D20000}"/>
    <cellStyle name="40% - Accent6 5 5 2 3" xfId="10420" xr:uid="{00000000-0005-0000-0000-000047D20000}"/>
    <cellStyle name="40% - Accent6 5 5 2 3 2" xfId="23579" xr:uid="{00000000-0005-0000-0000-000048D20000}"/>
    <cellStyle name="40% - Accent6 5 5 2 3 2 2" xfId="60917" xr:uid="{00000000-0005-0000-0000-000049D20000}"/>
    <cellStyle name="40% - Accent6 5 5 2 3 3" xfId="36947" xr:uid="{00000000-0005-0000-0000-00004AD20000}"/>
    <cellStyle name="40% - Accent6 5 5 2 3 4" xfId="47758" xr:uid="{00000000-0005-0000-0000-00004BD20000}"/>
    <cellStyle name="40% - Accent6 5 5 2 4" xfId="5697" xr:uid="{00000000-0005-0000-0000-00004CD20000}"/>
    <cellStyle name="40% - Accent6 5 5 2 4 2" xfId="18856" xr:uid="{00000000-0005-0000-0000-00004DD20000}"/>
    <cellStyle name="40% - Accent6 5 5 2 4 2 2" xfId="56194" xr:uid="{00000000-0005-0000-0000-00004ED20000}"/>
    <cellStyle name="40% - Accent6 5 5 2 4 3" xfId="31523" xr:uid="{00000000-0005-0000-0000-00004FD20000}"/>
    <cellStyle name="40% - Accent6 5 5 2 4 4" xfId="43035" xr:uid="{00000000-0005-0000-0000-000050D20000}"/>
    <cellStyle name="40% - Accent6 5 5 2 5" xfId="15144" xr:uid="{00000000-0005-0000-0000-000051D20000}"/>
    <cellStyle name="40% - Accent6 5 5 2 5 2" xfId="52482" xr:uid="{00000000-0005-0000-0000-000052D20000}"/>
    <cellStyle name="40% - Accent6 5 5 2 6" xfId="28641" xr:uid="{00000000-0005-0000-0000-000053D20000}"/>
    <cellStyle name="40% - Accent6 5 5 2 7" xfId="39321" xr:uid="{00000000-0005-0000-0000-000054D20000}"/>
    <cellStyle name="40% - Accent6 5 5 3" xfId="3332" xr:uid="{00000000-0005-0000-0000-000055D20000}"/>
    <cellStyle name="40% - Accent6 5 5 3 2" xfId="11600" xr:uid="{00000000-0005-0000-0000-000056D20000}"/>
    <cellStyle name="40% - Accent6 5 5 3 2 2" xfId="24759" xr:uid="{00000000-0005-0000-0000-000057D20000}"/>
    <cellStyle name="40% - Accent6 5 5 3 2 2 2" xfId="62097" xr:uid="{00000000-0005-0000-0000-000058D20000}"/>
    <cellStyle name="40% - Accent6 5 5 3 2 3" xfId="48938" xr:uid="{00000000-0005-0000-0000-000059D20000}"/>
    <cellStyle name="40% - Accent6 5 5 3 3" xfId="6877" xr:uid="{00000000-0005-0000-0000-00005AD20000}"/>
    <cellStyle name="40% - Accent6 5 5 3 3 2" xfId="20036" xr:uid="{00000000-0005-0000-0000-00005BD20000}"/>
    <cellStyle name="40% - Accent6 5 5 3 3 2 2" xfId="57374" xr:uid="{00000000-0005-0000-0000-00005CD20000}"/>
    <cellStyle name="40% - Accent6 5 5 3 3 3" xfId="44215" xr:uid="{00000000-0005-0000-0000-00005DD20000}"/>
    <cellStyle name="40% - Accent6 5 5 3 4" xfId="16493" xr:uid="{00000000-0005-0000-0000-00005ED20000}"/>
    <cellStyle name="40% - Accent6 5 5 3 4 2" xfId="53831" xr:uid="{00000000-0005-0000-0000-00005FD20000}"/>
    <cellStyle name="40% - Accent6 5 5 3 5" xfId="32886" xr:uid="{00000000-0005-0000-0000-000060D20000}"/>
    <cellStyle name="40% - Accent6 5 5 3 6" xfId="40670" xr:uid="{00000000-0005-0000-0000-000061D20000}"/>
    <cellStyle name="40% - Accent6 5 5 4" xfId="9240" xr:uid="{00000000-0005-0000-0000-000062D20000}"/>
    <cellStyle name="40% - Accent6 5 5 4 2" xfId="22399" xr:uid="{00000000-0005-0000-0000-000063D20000}"/>
    <cellStyle name="40% - Accent6 5 5 4 2 2" xfId="59737" xr:uid="{00000000-0005-0000-0000-000064D20000}"/>
    <cellStyle name="40% - Accent6 5 5 4 3" xfId="35598" xr:uid="{00000000-0005-0000-0000-000065D20000}"/>
    <cellStyle name="40% - Accent6 5 5 4 4" xfId="46578" xr:uid="{00000000-0005-0000-0000-000066D20000}"/>
    <cellStyle name="40% - Accent6 5 5 5" xfId="4517" xr:uid="{00000000-0005-0000-0000-000067D20000}"/>
    <cellStyle name="40% - Accent6 5 5 5 2" xfId="17676" xr:uid="{00000000-0005-0000-0000-000068D20000}"/>
    <cellStyle name="40% - Accent6 5 5 5 2 2" xfId="55014" xr:uid="{00000000-0005-0000-0000-000069D20000}"/>
    <cellStyle name="40% - Accent6 5 5 5 3" xfId="30174" xr:uid="{00000000-0005-0000-0000-00006AD20000}"/>
    <cellStyle name="40% - Accent6 5 5 5 4" xfId="41855" xr:uid="{00000000-0005-0000-0000-00006BD20000}"/>
    <cellStyle name="40% - Accent6 5 5 6" xfId="13964" xr:uid="{00000000-0005-0000-0000-00006CD20000}"/>
    <cellStyle name="40% - Accent6 5 5 6 2" xfId="51302" xr:uid="{00000000-0005-0000-0000-00006DD20000}"/>
    <cellStyle name="40% - Accent6 5 5 7" xfId="27292" xr:uid="{00000000-0005-0000-0000-00006ED20000}"/>
    <cellStyle name="40% - Accent6 5 5 8" xfId="38141" xr:uid="{00000000-0005-0000-0000-00006FD20000}"/>
    <cellStyle name="40% - Accent6 5 6" xfId="970" xr:uid="{00000000-0005-0000-0000-000070D20000}"/>
    <cellStyle name="40% - Accent6 5 6 2" xfId="2152" xr:uid="{00000000-0005-0000-0000-000071D20000}"/>
    <cellStyle name="40% - Accent6 5 6 2 2" xfId="8226" xr:uid="{00000000-0005-0000-0000-000072D20000}"/>
    <cellStyle name="40% - Accent6 5 6 2 2 2" xfId="12949" xr:uid="{00000000-0005-0000-0000-000073D20000}"/>
    <cellStyle name="40% - Accent6 5 6 2 2 2 2" xfId="26108" xr:uid="{00000000-0005-0000-0000-000074D20000}"/>
    <cellStyle name="40% - Accent6 5 6 2 2 2 2 2" xfId="63446" xr:uid="{00000000-0005-0000-0000-000075D20000}"/>
    <cellStyle name="40% - Accent6 5 6 2 2 2 3" xfId="50287" xr:uid="{00000000-0005-0000-0000-000076D20000}"/>
    <cellStyle name="40% - Accent6 5 6 2 2 3" xfId="21385" xr:uid="{00000000-0005-0000-0000-000077D20000}"/>
    <cellStyle name="40% - Accent6 5 6 2 2 3 2" xfId="58723" xr:uid="{00000000-0005-0000-0000-000078D20000}"/>
    <cellStyle name="40% - Accent6 5 6 2 2 4" xfId="34404" xr:uid="{00000000-0005-0000-0000-000079D20000}"/>
    <cellStyle name="40% - Accent6 5 6 2 2 5" xfId="45564" xr:uid="{00000000-0005-0000-0000-00007AD20000}"/>
    <cellStyle name="40% - Accent6 5 6 2 3" xfId="10589" xr:uid="{00000000-0005-0000-0000-00007BD20000}"/>
    <cellStyle name="40% - Accent6 5 6 2 3 2" xfId="23748" xr:uid="{00000000-0005-0000-0000-00007CD20000}"/>
    <cellStyle name="40% - Accent6 5 6 2 3 2 2" xfId="61086" xr:uid="{00000000-0005-0000-0000-00007DD20000}"/>
    <cellStyle name="40% - Accent6 5 6 2 3 3" xfId="37116" xr:uid="{00000000-0005-0000-0000-00007ED20000}"/>
    <cellStyle name="40% - Accent6 5 6 2 3 4" xfId="47927" xr:uid="{00000000-0005-0000-0000-00007FD20000}"/>
    <cellStyle name="40% - Accent6 5 6 2 4" xfId="5866" xr:uid="{00000000-0005-0000-0000-000080D20000}"/>
    <cellStyle name="40% - Accent6 5 6 2 4 2" xfId="19025" xr:uid="{00000000-0005-0000-0000-000081D20000}"/>
    <cellStyle name="40% - Accent6 5 6 2 4 2 2" xfId="56363" xr:uid="{00000000-0005-0000-0000-000082D20000}"/>
    <cellStyle name="40% - Accent6 5 6 2 4 3" xfId="31692" xr:uid="{00000000-0005-0000-0000-000083D20000}"/>
    <cellStyle name="40% - Accent6 5 6 2 4 4" xfId="43204" xr:uid="{00000000-0005-0000-0000-000084D20000}"/>
    <cellStyle name="40% - Accent6 5 6 2 5" xfId="15313" xr:uid="{00000000-0005-0000-0000-000085D20000}"/>
    <cellStyle name="40% - Accent6 5 6 2 5 2" xfId="52651" xr:uid="{00000000-0005-0000-0000-000086D20000}"/>
    <cellStyle name="40% - Accent6 5 6 2 6" xfId="28810" xr:uid="{00000000-0005-0000-0000-000087D20000}"/>
    <cellStyle name="40% - Accent6 5 6 2 7" xfId="39490" xr:uid="{00000000-0005-0000-0000-000088D20000}"/>
    <cellStyle name="40% - Accent6 5 6 3" xfId="3501" xr:uid="{00000000-0005-0000-0000-000089D20000}"/>
    <cellStyle name="40% - Accent6 5 6 3 2" xfId="11769" xr:uid="{00000000-0005-0000-0000-00008AD20000}"/>
    <cellStyle name="40% - Accent6 5 6 3 2 2" xfId="24928" xr:uid="{00000000-0005-0000-0000-00008BD20000}"/>
    <cellStyle name="40% - Accent6 5 6 3 2 2 2" xfId="62266" xr:uid="{00000000-0005-0000-0000-00008CD20000}"/>
    <cellStyle name="40% - Accent6 5 6 3 2 3" xfId="49107" xr:uid="{00000000-0005-0000-0000-00008DD20000}"/>
    <cellStyle name="40% - Accent6 5 6 3 3" xfId="7046" xr:uid="{00000000-0005-0000-0000-00008ED20000}"/>
    <cellStyle name="40% - Accent6 5 6 3 3 2" xfId="20205" xr:uid="{00000000-0005-0000-0000-00008FD20000}"/>
    <cellStyle name="40% - Accent6 5 6 3 3 2 2" xfId="57543" xr:uid="{00000000-0005-0000-0000-000090D20000}"/>
    <cellStyle name="40% - Accent6 5 6 3 3 3" xfId="44384" xr:uid="{00000000-0005-0000-0000-000091D20000}"/>
    <cellStyle name="40% - Accent6 5 6 3 4" xfId="16662" xr:uid="{00000000-0005-0000-0000-000092D20000}"/>
    <cellStyle name="40% - Accent6 5 6 3 4 2" xfId="54000" xr:uid="{00000000-0005-0000-0000-000093D20000}"/>
    <cellStyle name="40% - Accent6 5 6 3 5" xfId="33055" xr:uid="{00000000-0005-0000-0000-000094D20000}"/>
    <cellStyle name="40% - Accent6 5 6 3 6" xfId="40839" xr:uid="{00000000-0005-0000-0000-000095D20000}"/>
    <cellStyle name="40% - Accent6 5 6 4" xfId="9409" xr:uid="{00000000-0005-0000-0000-000096D20000}"/>
    <cellStyle name="40% - Accent6 5 6 4 2" xfId="22568" xr:uid="{00000000-0005-0000-0000-000097D20000}"/>
    <cellStyle name="40% - Accent6 5 6 4 2 2" xfId="59906" xr:uid="{00000000-0005-0000-0000-000098D20000}"/>
    <cellStyle name="40% - Accent6 5 6 4 3" xfId="35767" xr:uid="{00000000-0005-0000-0000-000099D20000}"/>
    <cellStyle name="40% - Accent6 5 6 4 4" xfId="46747" xr:uid="{00000000-0005-0000-0000-00009AD20000}"/>
    <cellStyle name="40% - Accent6 5 6 5" xfId="4686" xr:uid="{00000000-0005-0000-0000-00009BD20000}"/>
    <cellStyle name="40% - Accent6 5 6 5 2" xfId="17845" xr:uid="{00000000-0005-0000-0000-00009CD20000}"/>
    <cellStyle name="40% - Accent6 5 6 5 2 2" xfId="55183" xr:uid="{00000000-0005-0000-0000-00009DD20000}"/>
    <cellStyle name="40% - Accent6 5 6 5 3" xfId="30343" xr:uid="{00000000-0005-0000-0000-00009ED20000}"/>
    <cellStyle name="40% - Accent6 5 6 5 4" xfId="42024" xr:uid="{00000000-0005-0000-0000-00009FD20000}"/>
    <cellStyle name="40% - Accent6 5 6 6" xfId="14133" xr:uid="{00000000-0005-0000-0000-0000A0D20000}"/>
    <cellStyle name="40% - Accent6 5 6 6 2" xfId="51471" xr:uid="{00000000-0005-0000-0000-0000A1D20000}"/>
    <cellStyle name="40% - Accent6 5 6 7" xfId="27461" xr:uid="{00000000-0005-0000-0000-0000A2D20000}"/>
    <cellStyle name="40% - Accent6 5 6 8" xfId="38310" xr:uid="{00000000-0005-0000-0000-0000A3D20000}"/>
    <cellStyle name="40% - Accent6 5 7" xfId="1141" xr:uid="{00000000-0005-0000-0000-0000A4D20000}"/>
    <cellStyle name="40% - Accent6 5 7 2" xfId="2321" xr:uid="{00000000-0005-0000-0000-0000A5D20000}"/>
    <cellStyle name="40% - Accent6 5 7 2 2" xfId="8395" xr:uid="{00000000-0005-0000-0000-0000A6D20000}"/>
    <cellStyle name="40% - Accent6 5 7 2 2 2" xfId="13118" xr:uid="{00000000-0005-0000-0000-0000A7D20000}"/>
    <cellStyle name="40% - Accent6 5 7 2 2 2 2" xfId="26277" xr:uid="{00000000-0005-0000-0000-0000A8D20000}"/>
    <cellStyle name="40% - Accent6 5 7 2 2 2 2 2" xfId="63615" xr:uid="{00000000-0005-0000-0000-0000A9D20000}"/>
    <cellStyle name="40% - Accent6 5 7 2 2 2 3" xfId="50456" xr:uid="{00000000-0005-0000-0000-0000AAD20000}"/>
    <cellStyle name="40% - Accent6 5 7 2 2 3" xfId="21554" xr:uid="{00000000-0005-0000-0000-0000ABD20000}"/>
    <cellStyle name="40% - Accent6 5 7 2 2 3 2" xfId="58892" xr:uid="{00000000-0005-0000-0000-0000ACD20000}"/>
    <cellStyle name="40% - Accent6 5 7 2 2 4" xfId="34573" xr:uid="{00000000-0005-0000-0000-0000ADD20000}"/>
    <cellStyle name="40% - Accent6 5 7 2 2 5" xfId="45733" xr:uid="{00000000-0005-0000-0000-0000AED20000}"/>
    <cellStyle name="40% - Accent6 5 7 2 3" xfId="10758" xr:uid="{00000000-0005-0000-0000-0000AFD20000}"/>
    <cellStyle name="40% - Accent6 5 7 2 3 2" xfId="23917" xr:uid="{00000000-0005-0000-0000-0000B0D20000}"/>
    <cellStyle name="40% - Accent6 5 7 2 3 2 2" xfId="61255" xr:uid="{00000000-0005-0000-0000-0000B1D20000}"/>
    <cellStyle name="40% - Accent6 5 7 2 3 3" xfId="37285" xr:uid="{00000000-0005-0000-0000-0000B2D20000}"/>
    <cellStyle name="40% - Accent6 5 7 2 3 4" xfId="48096" xr:uid="{00000000-0005-0000-0000-0000B3D20000}"/>
    <cellStyle name="40% - Accent6 5 7 2 4" xfId="6035" xr:uid="{00000000-0005-0000-0000-0000B4D20000}"/>
    <cellStyle name="40% - Accent6 5 7 2 4 2" xfId="19194" xr:uid="{00000000-0005-0000-0000-0000B5D20000}"/>
    <cellStyle name="40% - Accent6 5 7 2 4 2 2" xfId="56532" xr:uid="{00000000-0005-0000-0000-0000B6D20000}"/>
    <cellStyle name="40% - Accent6 5 7 2 4 3" xfId="31861" xr:uid="{00000000-0005-0000-0000-0000B7D20000}"/>
    <cellStyle name="40% - Accent6 5 7 2 4 4" xfId="43373" xr:uid="{00000000-0005-0000-0000-0000B8D20000}"/>
    <cellStyle name="40% - Accent6 5 7 2 5" xfId="15482" xr:uid="{00000000-0005-0000-0000-0000B9D20000}"/>
    <cellStyle name="40% - Accent6 5 7 2 5 2" xfId="52820" xr:uid="{00000000-0005-0000-0000-0000BAD20000}"/>
    <cellStyle name="40% - Accent6 5 7 2 6" xfId="28979" xr:uid="{00000000-0005-0000-0000-0000BBD20000}"/>
    <cellStyle name="40% - Accent6 5 7 2 7" xfId="39659" xr:uid="{00000000-0005-0000-0000-0000BCD20000}"/>
    <cellStyle name="40% - Accent6 5 7 3" xfId="3670" xr:uid="{00000000-0005-0000-0000-0000BDD20000}"/>
    <cellStyle name="40% - Accent6 5 7 3 2" xfId="11938" xr:uid="{00000000-0005-0000-0000-0000BED20000}"/>
    <cellStyle name="40% - Accent6 5 7 3 2 2" xfId="25097" xr:uid="{00000000-0005-0000-0000-0000BFD20000}"/>
    <cellStyle name="40% - Accent6 5 7 3 2 2 2" xfId="62435" xr:uid="{00000000-0005-0000-0000-0000C0D20000}"/>
    <cellStyle name="40% - Accent6 5 7 3 2 3" xfId="49276" xr:uid="{00000000-0005-0000-0000-0000C1D20000}"/>
    <cellStyle name="40% - Accent6 5 7 3 3" xfId="7215" xr:uid="{00000000-0005-0000-0000-0000C2D20000}"/>
    <cellStyle name="40% - Accent6 5 7 3 3 2" xfId="20374" xr:uid="{00000000-0005-0000-0000-0000C3D20000}"/>
    <cellStyle name="40% - Accent6 5 7 3 3 2 2" xfId="57712" xr:uid="{00000000-0005-0000-0000-0000C4D20000}"/>
    <cellStyle name="40% - Accent6 5 7 3 3 3" xfId="44553" xr:uid="{00000000-0005-0000-0000-0000C5D20000}"/>
    <cellStyle name="40% - Accent6 5 7 3 4" xfId="16831" xr:uid="{00000000-0005-0000-0000-0000C6D20000}"/>
    <cellStyle name="40% - Accent6 5 7 3 4 2" xfId="54169" xr:uid="{00000000-0005-0000-0000-0000C7D20000}"/>
    <cellStyle name="40% - Accent6 5 7 3 5" xfId="33224" xr:uid="{00000000-0005-0000-0000-0000C8D20000}"/>
    <cellStyle name="40% - Accent6 5 7 3 6" xfId="41008" xr:uid="{00000000-0005-0000-0000-0000C9D20000}"/>
    <cellStyle name="40% - Accent6 5 7 4" xfId="9578" xr:uid="{00000000-0005-0000-0000-0000CAD20000}"/>
    <cellStyle name="40% - Accent6 5 7 4 2" xfId="22737" xr:uid="{00000000-0005-0000-0000-0000CBD20000}"/>
    <cellStyle name="40% - Accent6 5 7 4 2 2" xfId="60075" xr:uid="{00000000-0005-0000-0000-0000CCD20000}"/>
    <cellStyle name="40% - Accent6 5 7 4 3" xfId="35936" xr:uid="{00000000-0005-0000-0000-0000CDD20000}"/>
    <cellStyle name="40% - Accent6 5 7 4 4" xfId="46916" xr:uid="{00000000-0005-0000-0000-0000CED20000}"/>
    <cellStyle name="40% - Accent6 5 7 5" xfId="4855" xr:uid="{00000000-0005-0000-0000-0000CFD20000}"/>
    <cellStyle name="40% - Accent6 5 7 5 2" xfId="18014" xr:uid="{00000000-0005-0000-0000-0000D0D20000}"/>
    <cellStyle name="40% - Accent6 5 7 5 2 2" xfId="55352" xr:uid="{00000000-0005-0000-0000-0000D1D20000}"/>
    <cellStyle name="40% - Accent6 5 7 5 3" xfId="30512" xr:uid="{00000000-0005-0000-0000-0000D2D20000}"/>
    <cellStyle name="40% - Accent6 5 7 5 4" xfId="42193" xr:uid="{00000000-0005-0000-0000-0000D3D20000}"/>
    <cellStyle name="40% - Accent6 5 7 6" xfId="14302" xr:uid="{00000000-0005-0000-0000-0000D4D20000}"/>
    <cellStyle name="40% - Accent6 5 7 6 2" xfId="51640" xr:uid="{00000000-0005-0000-0000-0000D5D20000}"/>
    <cellStyle name="40% - Accent6 5 7 7" xfId="27630" xr:uid="{00000000-0005-0000-0000-0000D6D20000}"/>
    <cellStyle name="40% - Accent6 5 7 8" xfId="38479" xr:uid="{00000000-0005-0000-0000-0000D7D20000}"/>
    <cellStyle name="40% - Accent6 5 8" xfId="1253" xr:uid="{00000000-0005-0000-0000-0000D8D20000}"/>
    <cellStyle name="40% - Accent6 5 8 2" xfId="2602" xr:uid="{00000000-0005-0000-0000-0000D9D20000}"/>
    <cellStyle name="40% - Accent6 5 8 2 2" xfId="12050" xr:uid="{00000000-0005-0000-0000-0000DAD20000}"/>
    <cellStyle name="40% - Accent6 5 8 2 2 2" xfId="25209" xr:uid="{00000000-0005-0000-0000-0000DBD20000}"/>
    <cellStyle name="40% - Accent6 5 8 2 2 2 2" xfId="62547" xr:uid="{00000000-0005-0000-0000-0000DCD20000}"/>
    <cellStyle name="40% - Accent6 5 8 2 2 3" xfId="33505" xr:uid="{00000000-0005-0000-0000-0000DDD20000}"/>
    <cellStyle name="40% - Accent6 5 8 2 2 4" xfId="49388" xr:uid="{00000000-0005-0000-0000-0000DED20000}"/>
    <cellStyle name="40% - Accent6 5 8 2 3" xfId="7327" xr:uid="{00000000-0005-0000-0000-0000DFD20000}"/>
    <cellStyle name="40% - Accent6 5 8 2 3 2" xfId="20486" xr:uid="{00000000-0005-0000-0000-0000E0D20000}"/>
    <cellStyle name="40% - Accent6 5 8 2 3 2 2" xfId="57824" xr:uid="{00000000-0005-0000-0000-0000E1D20000}"/>
    <cellStyle name="40% - Accent6 5 8 2 3 3" xfId="36217" xr:uid="{00000000-0005-0000-0000-0000E2D20000}"/>
    <cellStyle name="40% - Accent6 5 8 2 3 4" xfId="44665" xr:uid="{00000000-0005-0000-0000-0000E3D20000}"/>
    <cellStyle name="40% - Accent6 5 8 2 4" xfId="15763" xr:uid="{00000000-0005-0000-0000-0000E4D20000}"/>
    <cellStyle name="40% - Accent6 5 8 2 4 2" xfId="30793" xr:uid="{00000000-0005-0000-0000-0000E5D20000}"/>
    <cellStyle name="40% - Accent6 5 8 2 4 3" xfId="53101" xr:uid="{00000000-0005-0000-0000-0000E6D20000}"/>
    <cellStyle name="40% - Accent6 5 8 2 5" xfId="27911" xr:uid="{00000000-0005-0000-0000-0000E7D20000}"/>
    <cellStyle name="40% - Accent6 5 8 2 6" xfId="39940" xr:uid="{00000000-0005-0000-0000-0000E8D20000}"/>
    <cellStyle name="40% - Accent6 5 8 3" xfId="9690" xr:uid="{00000000-0005-0000-0000-0000E9D20000}"/>
    <cellStyle name="40% - Accent6 5 8 3 2" xfId="22849" xr:uid="{00000000-0005-0000-0000-0000EAD20000}"/>
    <cellStyle name="40% - Accent6 5 8 3 2 2" xfId="60187" xr:uid="{00000000-0005-0000-0000-0000EBD20000}"/>
    <cellStyle name="40% - Accent6 5 8 3 3" xfId="32156" xr:uid="{00000000-0005-0000-0000-0000ECD20000}"/>
    <cellStyle name="40% - Accent6 5 8 3 4" xfId="47028" xr:uid="{00000000-0005-0000-0000-0000EDD20000}"/>
    <cellStyle name="40% - Accent6 5 8 4" xfId="4967" xr:uid="{00000000-0005-0000-0000-0000EED20000}"/>
    <cellStyle name="40% - Accent6 5 8 4 2" xfId="18126" xr:uid="{00000000-0005-0000-0000-0000EFD20000}"/>
    <cellStyle name="40% - Accent6 5 8 4 2 2" xfId="55464" xr:uid="{00000000-0005-0000-0000-0000F0D20000}"/>
    <cellStyle name="40% - Accent6 5 8 4 3" xfId="34868" xr:uid="{00000000-0005-0000-0000-0000F1D20000}"/>
    <cellStyle name="40% - Accent6 5 8 4 4" xfId="42305" xr:uid="{00000000-0005-0000-0000-0000F2D20000}"/>
    <cellStyle name="40% - Accent6 5 8 5" xfId="14414" xr:uid="{00000000-0005-0000-0000-0000F3D20000}"/>
    <cellStyle name="40% - Accent6 5 8 5 2" xfId="29444" xr:uid="{00000000-0005-0000-0000-0000F4D20000}"/>
    <cellStyle name="40% - Accent6 5 8 5 3" xfId="51752" xr:uid="{00000000-0005-0000-0000-0000F5D20000}"/>
    <cellStyle name="40% - Accent6 5 8 6" xfId="26562" xr:uid="{00000000-0005-0000-0000-0000F6D20000}"/>
    <cellStyle name="40% - Accent6 5 8 7" xfId="38591" xr:uid="{00000000-0005-0000-0000-0000F7D20000}"/>
    <cellStyle name="40% - Accent6 5 9" xfId="2490" xr:uid="{00000000-0005-0000-0000-0000F8D20000}"/>
    <cellStyle name="40% - Accent6 5 9 2" xfId="10870" xr:uid="{00000000-0005-0000-0000-0000F9D20000}"/>
    <cellStyle name="40% - Accent6 5 9 2 2" xfId="24029" xr:uid="{00000000-0005-0000-0000-0000FAD20000}"/>
    <cellStyle name="40% - Accent6 5 9 2 2 2" xfId="61367" xr:uid="{00000000-0005-0000-0000-0000FBD20000}"/>
    <cellStyle name="40% - Accent6 5 9 2 3" xfId="33393" xr:uid="{00000000-0005-0000-0000-0000FCD20000}"/>
    <cellStyle name="40% - Accent6 5 9 2 4" xfId="48208" xr:uid="{00000000-0005-0000-0000-0000FDD20000}"/>
    <cellStyle name="40% - Accent6 5 9 3" xfId="6147" xr:uid="{00000000-0005-0000-0000-0000FED20000}"/>
    <cellStyle name="40% - Accent6 5 9 3 2" xfId="19306" xr:uid="{00000000-0005-0000-0000-0000FFD20000}"/>
    <cellStyle name="40% - Accent6 5 9 3 2 2" xfId="56644" xr:uid="{00000000-0005-0000-0000-000000D30000}"/>
    <cellStyle name="40% - Accent6 5 9 3 3" xfId="36105" xr:uid="{00000000-0005-0000-0000-000001D30000}"/>
    <cellStyle name="40% - Accent6 5 9 3 4" xfId="43485" xr:uid="{00000000-0005-0000-0000-000002D30000}"/>
    <cellStyle name="40% - Accent6 5 9 4" xfId="15651" xr:uid="{00000000-0005-0000-0000-000003D30000}"/>
    <cellStyle name="40% - Accent6 5 9 4 2" xfId="30681" xr:uid="{00000000-0005-0000-0000-000004D30000}"/>
    <cellStyle name="40% - Accent6 5 9 4 3" xfId="52989" xr:uid="{00000000-0005-0000-0000-000005D30000}"/>
    <cellStyle name="40% - Accent6 5 9 5" xfId="27799" xr:uid="{00000000-0005-0000-0000-000006D30000}"/>
    <cellStyle name="40% - Accent6 5 9 6" xfId="39828" xr:uid="{00000000-0005-0000-0000-000007D30000}"/>
    <cellStyle name="40% - Accent6 6" xfId="267" xr:uid="{00000000-0005-0000-0000-000008D30000}"/>
    <cellStyle name="40% - Accent6 6 2" xfId="688" xr:uid="{00000000-0005-0000-0000-000009D30000}"/>
    <cellStyle name="40% - Accent6 6 2 2" xfId="1870" xr:uid="{00000000-0005-0000-0000-00000AD30000}"/>
    <cellStyle name="40% - Accent6 6 2 2 2" xfId="7944" xr:uid="{00000000-0005-0000-0000-00000BD30000}"/>
    <cellStyle name="40% - Accent6 6 2 2 2 2" xfId="12667" xr:uid="{00000000-0005-0000-0000-00000CD30000}"/>
    <cellStyle name="40% - Accent6 6 2 2 2 2 2" xfId="25826" xr:uid="{00000000-0005-0000-0000-00000DD30000}"/>
    <cellStyle name="40% - Accent6 6 2 2 2 2 2 2" xfId="63164" xr:uid="{00000000-0005-0000-0000-00000ED30000}"/>
    <cellStyle name="40% - Accent6 6 2 2 2 2 3" xfId="50005" xr:uid="{00000000-0005-0000-0000-00000FD30000}"/>
    <cellStyle name="40% - Accent6 6 2 2 2 3" xfId="21103" xr:uid="{00000000-0005-0000-0000-000010D30000}"/>
    <cellStyle name="40% - Accent6 6 2 2 2 3 2" xfId="58441" xr:uid="{00000000-0005-0000-0000-000011D30000}"/>
    <cellStyle name="40% - Accent6 6 2 2 2 4" xfId="34122" xr:uid="{00000000-0005-0000-0000-000012D30000}"/>
    <cellStyle name="40% - Accent6 6 2 2 2 5" xfId="45282" xr:uid="{00000000-0005-0000-0000-000013D30000}"/>
    <cellStyle name="40% - Accent6 6 2 2 3" xfId="10307" xr:uid="{00000000-0005-0000-0000-000014D30000}"/>
    <cellStyle name="40% - Accent6 6 2 2 3 2" xfId="23466" xr:uid="{00000000-0005-0000-0000-000015D30000}"/>
    <cellStyle name="40% - Accent6 6 2 2 3 2 2" xfId="60804" xr:uid="{00000000-0005-0000-0000-000016D30000}"/>
    <cellStyle name="40% - Accent6 6 2 2 3 3" xfId="36834" xr:uid="{00000000-0005-0000-0000-000017D30000}"/>
    <cellStyle name="40% - Accent6 6 2 2 3 4" xfId="47645" xr:uid="{00000000-0005-0000-0000-000018D30000}"/>
    <cellStyle name="40% - Accent6 6 2 2 4" xfId="5584" xr:uid="{00000000-0005-0000-0000-000019D30000}"/>
    <cellStyle name="40% - Accent6 6 2 2 4 2" xfId="18743" xr:uid="{00000000-0005-0000-0000-00001AD30000}"/>
    <cellStyle name="40% - Accent6 6 2 2 4 2 2" xfId="56081" xr:uid="{00000000-0005-0000-0000-00001BD30000}"/>
    <cellStyle name="40% - Accent6 6 2 2 4 3" xfId="31410" xr:uid="{00000000-0005-0000-0000-00001CD30000}"/>
    <cellStyle name="40% - Accent6 6 2 2 4 4" xfId="42922" xr:uid="{00000000-0005-0000-0000-00001DD30000}"/>
    <cellStyle name="40% - Accent6 6 2 2 5" xfId="15031" xr:uid="{00000000-0005-0000-0000-00001ED30000}"/>
    <cellStyle name="40% - Accent6 6 2 2 5 2" xfId="52369" xr:uid="{00000000-0005-0000-0000-00001FD30000}"/>
    <cellStyle name="40% - Accent6 6 2 2 6" xfId="28528" xr:uid="{00000000-0005-0000-0000-000020D30000}"/>
    <cellStyle name="40% - Accent6 6 2 2 7" xfId="39208" xr:uid="{00000000-0005-0000-0000-000021D30000}"/>
    <cellStyle name="40% - Accent6 6 2 3" xfId="3219" xr:uid="{00000000-0005-0000-0000-000022D30000}"/>
    <cellStyle name="40% - Accent6 6 2 3 2" xfId="11487" xr:uid="{00000000-0005-0000-0000-000023D30000}"/>
    <cellStyle name="40% - Accent6 6 2 3 2 2" xfId="24646" xr:uid="{00000000-0005-0000-0000-000024D30000}"/>
    <cellStyle name="40% - Accent6 6 2 3 2 2 2" xfId="61984" xr:uid="{00000000-0005-0000-0000-000025D30000}"/>
    <cellStyle name="40% - Accent6 6 2 3 2 3" xfId="48825" xr:uid="{00000000-0005-0000-0000-000026D30000}"/>
    <cellStyle name="40% - Accent6 6 2 3 3" xfId="6764" xr:uid="{00000000-0005-0000-0000-000027D30000}"/>
    <cellStyle name="40% - Accent6 6 2 3 3 2" xfId="19923" xr:uid="{00000000-0005-0000-0000-000028D30000}"/>
    <cellStyle name="40% - Accent6 6 2 3 3 2 2" xfId="57261" xr:uid="{00000000-0005-0000-0000-000029D30000}"/>
    <cellStyle name="40% - Accent6 6 2 3 3 3" xfId="44102" xr:uid="{00000000-0005-0000-0000-00002AD30000}"/>
    <cellStyle name="40% - Accent6 6 2 3 4" xfId="16380" xr:uid="{00000000-0005-0000-0000-00002BD30000}"/>
    <cellStyle name="40% - Accent6 6 2 3 4 2" xfId="53718" xr:uid="{00000000-0005-0000-0000-00002CD30000}"/>
    <cellStyle name="40% - Accent6 6 2 3 5" xfId="32773" xr:uid="{00000000-0005-0000-0000-00002DD30000}"/>
    <cellStyle name="40% - Accent6 6 2 3 6" xfId="40557" xr:uid="{00000000-0005-0000-0000-00002ED30000}"/>
    <cellStyle name="40% - Accent6 6 2 4" xfId="9127" xr:uid="{00000000-0005-0000-0000-00002FD30000}"/>
    <cellStyle name="40% - Accent6 6 2 4 2" xfId="22286" xr:uid="{00000000-0005-0000-0000-000030D30000}"/>
    <cellStyle name="40% - Accent6 6 2 4 2 2" xfId="59624" xr:uid="{00000000-0005-0000-0000-000031D30000}"/>
    <cellStyle name="40% - Accent6 6 2 4 3" xfId="35485" xr:uid="{00000000-0005-0000-0000-000032D30000}"/>
    <cellStyle name="40% - Accent6 6 2 4 4" xfId="46465" xr:uid="{00000000-0005-0000-0000-000033D30000}"/>
    <cellStyle name="40% - Accent6 6 2 5" xfId="4404" xr:uid="{00000000-0005-0000-0000-000034D30000}"/>
    <cellStyle name="40% - Accent6 6 2 5 2" xfId="17563" xr:uid="{00000000-0005-0000-0000-000035D30000}"/>
    <cellStyle name="40% - Accent6 6 2 5 2 2" xfId="54901" xr:uid="{00000000-0005-0000-0000-000036D30000}"/>
    <cellStyle name="40% - Accent6 6 2 5 3" xfId="30061" xr:uid="{00000000-0005-0000-0000-000037D30000}"/>
    <cellStyle name="40% - Accent6 6 2 5 4" xfId="41742" xr:uid="{00000000-0005-0000-0000-000038D30000}"/>
    <cellStyle name="40% - Accent6 6 2 6" xfId="13851" xr:uid="{00000000-0005-0000-0000-000039D30000}"/>
    <cellStyle name="40% - Accent6 6 2 6 2" xfId="51189" xr:uid="{00000000-0005-0000-0000-00003AD30000}"/>
    <cellStyle name="40% - Accent6 6 2 7" xfId="27179" xr:uid="{00000000-0005-0000-0000-00003BD30000}"/>
    <cellStyle name="40% - Accent6 6 2 8" xfId="38028" xr:uid="{00000000-0005-0000-0000-00003CD30000}"/>
    <cellStyle name="40% - Accent6 6 3" xfId="1449" xr:uid="{00000000-0005-0000-0000-00003DD30000}"/>
    <cellStyle name="40% - Accent6 6 3 2" xfId="7523" xr:uid="{00000000-0005-0000-0000-00003ED30000}"/>
    <cellStyle name="40% - Accent6 6 3 2 2" xfId="12246" xr:uid="{00000000-0005-0000-0000-00003FD30000}"/>
    <cellStyle name="40% - Accent6 6 3 2 2 2" xfId="25405" xr:uid="{00000000-0005-0000-0000-000040D30000}"/>
    <cellStyle name="40% - Accent6 6 3 2 2 2 2" xfId="62743" xr:uid="{00000000-0005-0000-0000-000041D30000}"/>
    <cellStyle name="40% - Accent6 6 3 2 2 3" xfId="49584" xr:uid="{00000000-0005-0000-0000-000042D30000}"/>
    <cellStyle name="40% - Accent6 6 3 2 3" xfId="20682" xr:uid="{00000000-0005-0000-0000-000043D30000}"/>
    <cellStyle name="40% - Accent6 6 3 2 3 2" xfId="58020" xr:uid="{00000000-0005-0000-0000-000044D30000}"/>
    <cellStyle name="40% - Accent6 6 3 2 4" xfId="33701" xr:uid="{00000000-0005-0000-0000-000045D30000}"/>
    <cellStyle name="40% - Accent6 6 3 2 5" xfId="44861" xr:uid="{00000000-0005-0000-0000-000046D30000}"/>
    <cellStyle name="40% - Accent6 6 3 3" xfId="9886" xr:uid="{00000000-0005-0000-0000-000047D30000}"/>
    <cellStyle name="40% - Accent6 6 3 3 2" xfId="23045" xr:uid="{00000000-0005-0000-0000-000048D30000}"/>
    <cellStyle name="40% - Accent6 6 3 3 2 2" xfId="60383" xr:uid="{00000000-0005-0000-0000-000049D30000}"/>
    <cellStyle name="40% - Accent6 6 3 3 3" xfId="36413" xr:uid="{00000000-0005-0000-0000-00004AD30000}"/>
    <cellStyle name="40% - Accent6 6 3 3 4" xfId="47224" xr:uid="{00000000-0005-0000-0000-00004BD30000}"/>
    <cellStyle name="40% - Accent6 6 3 4" xfId="5163" xr:uid="{00000000-0005-0000-0000-00004CD30000}"/>
    <cellStyle name="40% - Accent6 6 3 4 2" xfId="18322" xr:uid="{00000000-0005-0000-0000-00004DD30000}"/>
    <cellStyle name="40% - Accent6 6 3 4 2 2" xfId="55660" xr:uid="{00000000-0005-0000-0000-00004ED30000}"/>
    <cellStyle name="40% - Accent6 6 3 4 3" xfId="30989" xr:uid="{00000000-0005-0000-0000-00004FD30000}"/>
    <cellStyle name="40% - Accent6 6 3 4 4" xfId="42501" xr:uid="{00000000-0005-0000-0000-000050D30000}"/>
    <cellStyle name="40% - Accent6 6 3 5" xfId="14610" xr:uid="{00000000-0005-0000-0000-000051D30000}"/>
    <cellStyle name="40% - Accent6 6 3 5 2" xfId="51948" xr:uid="{00000000-0005-0000-0000-000052D30000}"/>
    <cellStyle name="40% - Accent6 6 3 6" xfId="28107" xr:uid="{00000000-0005-0000-0000-000053D30000}"/>
    <cellStyle name="40% - Accent6 6 3 7" xfId="38787" xr:uid="{00000000-0005-0000-0000-000054D30000}"/>
    <cellStyle name="40% - Accent6 6 4" xfId="2798" xr:uid="{00000000-0005-0000-0000-000055D30000}"/>
    <cellStyle name="40% - Accent6 6 4 2" xfId="11066" xr:uid="{00000000-0005-0000-0000-000056D30000}"/>
    <cellStyle name="40% - Accent6 6 4 2 2" xfId="24225" xr:uid="{00000000-0005-0000-0000-000057D30000}"/>
    <cellStyle name="40% - Accent6 6 4 2 2 2" xfId="61563" xr:uid="{00000000-0005-0000-0000-000058D30000}"/>
    <cellStyle name="40% - Accent6 6 4 2 3" xfId="48404" xr:uid="{00000000-0005-0000-0000-000059D30000}"/>
    <cellStyle name="40% - Accent6 6 4 3" xfId="6343" xr:uid="{00000000-0005-0000-0000-00005AD30000}"/>
    <cellStyle name="40% - Accent6 6 4 3 2" xfId="19502" xr:uid="{00000000-0005-0000-0000-00005BD30000}"/>
    <cellStyle name="40% - Accent6 6 4 3 2 2" xfId="56840" xr:uid="{00000000-0005-0000-0000-00005CD30000}"/>
    <cellStyle name="40% - Accent6 6 4 3 3" xfId="43681" xr:uid="{00000000-0005-0000-0000-00005DD30000}"/>
    <cellStyle name="40% - Accent6 6 4 4" xfId="15959" xr:uid="{00000000-0005-0000-0000-00005ED30000}"/>
    <cellStyle name="40% - Accent6 6 4 4 2" xfId="53297" xr:uid="{00000000-0005-0000-0000-00005FD30000}"/>
    <cellStyle name="40% - Accent6 6 4 5" xfId="32352" xr:uid="{00000000-0005-0000-0000-000060D30000}"/>
    <cellStyle name="40% - Accent6 6 4 6" xfId="40136" xr:uid="{00000000-0005-0000-0000-000061D30000}"/>
    <cellStyle name="40% - Accent6 6 5" xfId="8706" xr:uid="{00000000-0005-0000-0000-000062D30000}"/>
    <cellStyle name="40% - Accent6 6 5 2" xfId="21865" xr:uid="{00000000-0005-0000-0000-000063D30000}"/>
    <cellStyle name="40% - Accent6 6 5 2 2" xfId="59203" xr:uid="{00000000-0005-0000-0000-000064D30000}"/>
    <cellStyle name="40% - Accent6 6 5 3" xfId="35064" xr:uid="{00000000-0005-0000-0000-000065D30000}"/>
    <cellStyle name="40% - Accent6 6 5 4" xfId="46044" xr:uid="{00000000-0005-0000-0000-000066D30000}"/>
    <cellStyle name="40% - Accent6 6 6" xfId="3983" xr:uid="{00000000-0005-0000-0000-000067D30000}"/>
    <cellStyle name="40% - Accent6 6 6 2" xfId="17142" xr:uid="{00000000-0005-0000-0000-000068D30000}"/>
    <cellStyle name="40% - Accent6 6 6 2 2" xfId="54480" xr:uid="{00000000-0005-0000-0000-000069D30000}"/>
    <cellStyle name="40% - Accent6 6 6 3" xfId="29640" xr:uid="{00000000-0005-0000-0000-00006AD30000}"/>
    <cellStyle name="40% - Accent6 6 6 4" xfId="41321" xr:uid="{00000000-0005-0000-0000-00006BD30000}"/>
    <cellStyle name="40% - Accent6 6 7" xfId="13430" xr:uid="{00000000-0005-0000-0000-00006CD30000}"/>
    <cellStyle name="40% - Accent6 6 7 2" xfId="50768" xr:uid="{00000000-0005-0000-0000-00006DD30000}"/>
    <cellStyle name="40% - Accent6 6 8" xfId="26758" xr:uid="{00000000-0005-0000-0000-00006ED30000}"/>
    <cellStyle name="40% - Accent6 6 9" xfId="37607" xr:uid="{00000000-0005-0000-0000-00006FD30000}"/>
    <cellStyle name="40% - Accent6 7" xfId="155" xr:uid="{00000000-0005-0000-0000-000070D30000}"/>
    <cellStyle name="40% - Accent6 7 2" xfId="576" xr:uid="{00000000-0005-0000-0000-000071D30000}"/>
    <cellStyle name="40% - Accent6 7 2 2" xfId="1758" xr:uid="{00000000-0005-0000-0000-000072D30000}"/>
    <cellStyle name="40% - Accent6 7 2 2 2" xfId="7832" xr:uid="{00000000-0005-0000-0000-000073D30000}"/>
    <cellStyle name="40% - Accent6 7 2 2 2 2" xfId="12555" xr:uid="{00000000-0005-0000-0000-000074D30000}"/>
    <cellStyle name="40% - Accent6 7 2 2 2 2 2" xfId="25714" xr:uid="{00000000-0005-0000-0000-000075D30000}"/>
    <cellStyle name="40% - Accent6 7 2 2 2 2 2 2" xfId="63052" xr:uid="{00000000-0005-0000-0000-000076D30000}"/>
    <cellStyle name="40% - Accent6 7 2 2 2 2 3" xfId="49893" xr:uid="{00000000-0005-0000-0000-000077D30000}"/>
    <cellStyle name="40% - Accent6 7 2 2 2 3" xfId="20991" xr:uid="{00000000-0005-0000-0000-000078D30000}"/>
    <cellStyle name="40% - Accent6 7 2 2 2 3 2" xfId="58329" xr:uid="{00000000-0005-0000-0000-000079D30000}"/>
    <cellStyle name="40% - Accent6 7 2 2 2 4" xfId="34010" xr:uid="{00000000-0005-0000-0000-00007AD30000}"/>
    <cellStyle name="40% - Accent6 7 2 2 2 5" xfId="45170" xr:uid="{00000000-0005-0000-0000-00007BD30000}"/>
    <cellStyle name="40% - Accent6 7 2 2 3" xfId="10195" xr:uid="{00000000-0005-0000-0000-00007CD30000}"/>
    <cellStyle name="40% - Accent6 7 2 2 3 2" xfId="23354" xr:uid="{00000000-0005-0000-0000-00007DD30000}"/>
    <cellStyle name="40% - Accent6 7 2 2 3 2 2" xfId="60692" xr:uid="{00000000-0005-0000-0000-00007ED30000}"/>
    <cellStyle name="40% - Accent6 7 2 2 3 3" xfId="36722" xr:uid="{00000000-0005-0000-0000-00007FD30000}"/>
    <cellStyle name="40% - Accent6 7 2 2 3 4" xfId="47533" xr:uid="{00000000-0005-0000-0000-000080D30000}"/>
    <cellStyle name="40% - Accent6 7 2 2 4" xfId="5472" xr:uid="{00000000-0005-0000-0000-000081D30000}"/>
    <cellStyle name="40% - Accent6 7 2 2 4 2" xfId="18631" xr:uid="{00000000-0005-0000-0000-000082D30000}"/>
    <cellStyle name="40% - Accent6 7 2 2 4 2 2" xfId="55969" xr:uid="{00000000-0005-0000-0000-000083D30000}"/>
    <cellStyle name="40% - Accent6 7 2 2 4 3" xfId="31298" xr:uid="{00000000-0005-0000-0000-000084D30000}"/>
    <cellStyle name="40% - Accent6 7 2 2 4 4" xfId="42810" xr:uid="{00000000-0005-0000-0000-000085D30000}"/>
    <cellStyle name="40% - Accent6 7 2 2 5" xfId="14919" xr:uid="{00000000-0005-0000-0000-000086D30000}"/>
    <cellStyle name="40% - Accent6 7 2 2 5 2" xfId="52257" xr:uid="{00000000-0005-0000-0000-000087D30000}"/>
    <cellStyle name="40% - Accent6 7 2 2 6" xfId="28416" xr:uid="{00000000-0005-0000-0000-000088D30000}"/>
    <cellStyle name="40% - Accent6 7 2 2 7" xfId="39096" xr:uid="{00000000-0005-0000-0000-000089D30000}"/>
    <cellStyle name="40% - Accent6 7 2 3" xfId="3107" xr:uid="{00000000-0005-0000-0000-00008AD30000}"/>
    <cellStyle name="40% - Accent6 7 2 3 2" xfId="11375" xr:uid="{00000000-0005-0000-0000-00008BD30000}"/>
    <cellStyle name="40% - Accent6 7 2 3 2 2" xfId="24534" xr:uid="{00000000-0005-0000-0000-00008CD30000}"/>
    <cellStyle name="40% - Accent6 7 2 3 2 2 2" xfId="61872" xr:uid="{00000000-0005-0000-0000-00008DD30000}"/>
    <cellStyle name="40% - Accent6 7 2 3 2 3" xfId="48713" xr:uid="{00000000-0005-0000-0000-00008ED30000}"/>
    <cellStyle name="40% - Accent6 7 2 3 3" xfId="6652" xr:uid="{00000000-0005-0000-0000-00008FD30000}"/>
    <cellStyle name="40% - Accent6 7 2 3 3 2" xfId="19811" xr:uid="{00000000-0005-0000-0000-000090D30000}"/>
    <cellStyle name="40% - Accent6 7 2 3 3 2 2" xfId="57149" xr:uid="{00000000-0005-0000-0000-000091D30000}"/>
    <cellStyle name="40% - Accent6 7 2 3 3 3" xfId="43990" xr:uid="{00000000-0005-0000-0000-000092D30000}"/>
    <cellStyle name="40% - Accent6 7 2 3 4" xfId="16268" xr:uid="{00000000-0005-0000-0000-000093D30000}"/>
    <cellStyle name="40% - Accent6 7 2 3 4 2" xfId="53606" xr:uid="{00000000-0005-0000-0000-000094D30000}"/>
    <cellStyle name="40% - Accent6 7 2 3 5" xfId="32661" xr:uid="{00000000-0005-0000-0000-000095D30000}"/>
    <cellStyle name="40% - Accent6 7 2 3 6" xfId="40445" xr:uid="{00000000-0005-0000-0000-000096D30000}"/>
    <cellStyle name="40% - Accent6 7 2 4" xfId="9015" xr:uid="{00000000-0005-0000-0000-000097D30000}"/>
    <cellStyle name="40% - Accent6 7 2 4 2" xfId="22174" xr:uid="{00000000-0005-0000-0000-000098D30000}"/>
    <cellStyle name="40% - Accent6 7 2 4 2 2" xfId="59512" xr:uid="{00000000-0005-0000-0000-000099D30000}"/>
    <cellStyle name="40% - Accent6 7 2 4 3" xfId="35373" xr:uid="{00000000-0005-0000-0000-00009AD30000}"/>
    <cellStyle name="40% - Accent6 7 2 4 4" xfId="46353" xr:uid="{00000000-0005-0000-0000-00009BD30000}"/>
    <cellStyle name="40% - Accent6 7 2 5" xfId="4292" xr:uid="{00000000-0005-0000-0000-00009CD30000}"/>
    <cellStyle name="40% - Accent6 7 2 5 2" xfId="17451" xr:uid="{00000000-0005-0000-0000-00009DD30000}"/>
    <cellStyle name="40% - Accent6 7 2 5 2 2" xfId="54789" xr:uid="{00000000-0005-0000-0000-00009ED30000}"/>
    <cellStyle name="40% - Accent6 7 2 5 3" xfId="29949" xr:uid="{00000000-0005-0000-0000-00009FD30000}"/>
    <cellStyle name="40% - Accent6 7 2 5 4" xfId="41630" xr:uid="{00000000-0005-0000-0000-0000A0D30000}"/>
    <cellStyle name="40% - Accent6 7 2 6" xfId="13739" xr:uid="{00000000-0005-0000-0000-0000A1D30000}"/>
    <cellStyle name="40% - Accent6 7 2 6 2" xfId="51077" xr:uid="{00000000-0005-0000-0000-0000A2D30000}"/>
    <cellStyle name="40% - Accent6 7 2 7" xfId="27067" xr:uid="{00000000-0005-0000-0000-0000A3D30000}"/>
    <cellStyle name="40% - Accent6 7 2 8" xfId="37916" xr:uid="{00000000-0005-0000-0000-0000A4D30000}"/>
    <cellStyle name="40% - Accent6 7 3" xfId="1337" xr:uid="{00000000-0005-0000-0000-0000A5D30000}"/>
    <cellStyle name="40% - Accent6 7 3 2" xfId="7411" xr:uid="{00000000-0005-0000-0000-0000A6D30000}"/>
    <cellStyle name="40% - Accent6 7 3 2 2" xfId="12134" xr:uid="{00000000-0005-0000-0000-0000A7D30000}"/>
    <cellStyle name="40% - Accent6 7 3 2 2 2" xfId="25293" xr:uid="{00000000-0005-0000-0000-0000A8D30000}"/>
    <cellStyle name="40% - Accent6 7 3 2 2 2 2" xfId="62631" xr:uid="{00000000-0005-0000-0000-0000A9D30000}"/>
    <cellStyle name="40% - Accent6 7 3 2 2 3" xfId="49472" xr:uid="{00000000-0005-0000-0000-0000AAD30000}"/>
    <cellStyle name="40% - Accent6 7 3 2 3" xfId="20570" xr:uid="{00000000-0005-0000-0000-0000ABD30000}"/>
    <cellStyle name="40% - Accent6 7 3 2 3 2" xfId="57908" xr:uid="{00000000-0005-0000-0000-0000ACD30000}"/>
    <cellStyle name="40% - Accent6 7 3 2 4" xfId="33589" xr:uid="{00000000-0005-0000-0000-0000ADD30000}"/>
    <cellStyle name="40% - Accent6 7 3 2 5" xfId="44749" xr:uid="{00000000-0005-0000-0000-0000AED30000}"/>
    <cellStyle name="40% - Accent6 7 3 3" xfId="9774" xr:uid="{00000000-0005-0000-0000-0000AFD30000}"/>
    <cellStyle name="40% - Accent6 7 3 3 2" xfId="22933" xr:uid="{00000000-0005-0000-0000-0000B0D30000}"/>
    <cellStyle name="40% - Accent6 7 3 3 2 2" xfId="60271" xr:uid="{00000000-0005-0000-0000-0000B1D30000}"/>
    <cellStyle name="40% - Accent6 7 3 3 3" xfId="36301" xr:uid="{00000000-0005-0000-0000-0000B2D30000}"/>
    <cellStyle name="40% - Accent6 7 3 3 4" xfId="47112" xr:uid="{00000000-0005-0000-0000-0000B3D30000}"/>
    <cellStyle name="40% - Accent6 7 3 4" xfId="5051" xr:uid="{00000000-0005-0000-0000-0000B4D30000}"/>
    <cellStyle name="40% - Accent6 7 3 4 2" xfId="18210" xr:uid="{00000000-0005-0000-0000-0000B5D30000}"/>
    <cellStyle name="40% - Accent6 7 3 4 2 2" xfId="55548" xr:uid="{00000000-0005-0000-0000-0000B6D30000}"/>
    <cellStyle name="40% - Accent6 7 3 4 3" xfId="30877" xr:uid="{00000000-0005-0000-0000-0000B7D30000}"/>
    <cellStyle name="40% - Accent6 7 3 4 4" xfId="42389" xr:uid="{00000000-0005-0000-0000-0000B8D30000}"/>
    <cellStyle name="40% - Accent6 7 3 5" xfId="14498" xr:uid="{00000000-0005-0000-0000-0000B9D30000}"/>
    <cellStyle name="40% - Accent6 7 3 5 2" xfId="51836" xr:uid="{00000000-0005-0000-0000-0000BAD30000}"/>
    <cellStyle name="40% - Accent6 7 3 6" xfId="27995" xr:uid="{00000000-0005-0000-0000-0000BBD30000}"/>
    <cellStyle name="40% - Accent6 7 3 7" xfId="38675" xr:uid="{00000000-0005-0000-0000-0000BCD30000}"/>
    <cellStyle name="40% - Accent6 7 4" xfId="2686" xr:uid="{00000000-0005-0000-0000-0000BDD30000}"/>
    <cellStyle name="40% - Accent6 7 4 2" xfId="10954" xr:uid="{00000000-0005-0000-0000-0000BED30000}"/>
    <cellStyle name="40% - Accent6 7 4 2 2" xfId="24113" xr:uid="{00000000-0005-0000-0000-0000BFD30000}"/>
    <cellStyle name="40% - Accent6 7 4 2 2 2" xfId="61451" xr:uid="{00000000-0005-0000-0000-0000C0D30000}"/>
    <cellStyle name="40% - Accent6 7 4 2 3" xfId="48292" xr:uid="{00000000-0005-0000-0000-0000C1D30000}"/>
    <cellStyle name="40% - Accent6 7 4 3" xfId="6231" xr:uid="{00000000-0005-0000-0000-0000C2D30000}"/>
    <cellStyle name="40% - Accent6 7 4 3 2" xfId="19390" xr:uid="{00000000-0005-0000-0000-0000C3D30000}"/>
    <cellStyle name="40% - Accent6 7 4 3 2 2" xfId="56728" xr:uid="{00000000-0005-0000-0000-0000C4D30000}"/>
    <cellStyle name="40% - Accent6 7 4 3 3" xfId="43569" xr:uid="{00000000-0005-0000-0000-0000C5D30000}"/>
    <cellStyle name="40% - Accent6 7 4 4" xfId="15847" xr:uid="{00000000-0005-0000-0000-0000C6D30000}"/>
    <cellStyle name="40% - Accent6 7 4 4 2" xfId="53185" xr:uid="{00000000-0005-0000-0000-0000C7D30000}"/>
    <cellStyle name="40% - Accent6 7 4 5" xfId="32240" xr:uid="{00000000-0005-0000-0000-0000C8D30000}"/>
    <cellStyle name="40% - Accent6 7 4 6" xfId="40024" xr:uid="{00000000-0005-0000-0000-0000C9D30000}"/>
    <cellStyle name="40% - Accent6 7 5" xfId="8594" xr:uid="{00000000-0005-0000-0000-0000CAD30000}"/>
    <cellStyle name="40% - Accent6 7 5 2" xfId="21753" xr:uid="{00000000-0005-0000-0000-0000CBD30000}"/>
    <cellStyle name="40% - Accent6 7 5 2 2" xfId="59091" xr:uid="{00000000-0005-0000-0000-0000CCD30000}"/>
    <cellStyle name="40% - Accent6 7 5 3" xfId="34952" xr:uid="{00000000-0005-0000-0000-0000CDD30000}"/>
    <cellStyle name="40% - Accent6 7 5 4" xfId="45932" xr:uid="{00000000-0005-0000-0000-0000CED30000}"/>
    <cellStyle name="40% - Accent6 7 6" xfId="3871" xr:uid="{00000000-0005-0000-0000-0000CFD30000}"/>
    <cellStyle name="40% - Accent6 7 6 2" xfId="17030" xr:uid="{00000000-0005-0000-0000-0000D0D30000}"/>
    <cellStyle name="40% - Accent6 7 6 2 2" xfId="54368" xr:uid="{00000000-0005-0000-0000-0000D1D30000}"/>
    <cellStyle name="40% - Accent6 7 6 3" xfId="29528" xr:uid="{00000000-0005-0000-0000-0000D2D30000}"/>
    <cellStyle name="40% - Accent6 7 6 4" xfId="41209" xr:uid="{00000000-0005-0000-0000-0000D3D30000}"/>
    <cellStyle name="40% - Accent6 7 7" xfId="13318" xr:uid="{00000000-0005-0000-0000-0000D4D30000}"/>
    <cellStyle name="40% - Accent6 7 7 2" xfId="50656" xr:uid="{00000000-0005-0000-0000-0000D5D30000}"/>
    <cellStyle name="40% - Accent6 7 8" xfId="26646" xr:uid="{00000000-0005-0000-0000-0000D6D30000}"/>
    <cellStyle name="40% - Accent6 7 9" xfId="37495" xr:uid="{00000000-0005-0000-0000-0000D7D30000}"/>
    <cellStyle name="40% - Accent6 8" xfId="464" xr:uid="{00000000-0005-0000-0000-0000D8D30000}"/>
    <cellStyle name="40% - Accent6 8 2" xfId="1646" xr:uid="{00000000-0005-0000-0000-0000D9D30000}"/>
    <cellStyle name="40% - Accent6 8 2 2" xfId="7720" xr:uid="{00000000-0005-0000-0000-0000DAD30000}"/>
    <cellStyle name="40% - Accent6 8 2 2 2" xfId="12443" xr:uid="{00000000-0005-0000-0000-0000DBD30000}"/>
    <cellStyle name="40% - Accent6 8 2 2 2 2" xfId="25602" xr:uid="{00000000-0005-0000-0000-0000DCD30000}"/>
    <cellStyle name="40% - Accent6 8 2 2 2 2 2" xfId="62940" xr:uid="{00000000-0005-0000-0000-0000DDD30000}"/>
    <cellStyle name="40% - Accent6 8 2 2 2 3" xfId="49781" xr:uid="{00000000-0005-0000-0000-0000DED30000}"/>
    <cellStyle name="40% - Accent6 8 2 2 3" xfId="20879" xr:uid="{00000000-0005-0000-0000-0000DFD30000}"/>
    <cellStyle name="40% - Accent6 8 2 2 3 2" xfId="58217" xr:uid="{00000000-0005-0000-0000-0000E0D30000}"/>
    <cellStyle name="40% - Accent6 8 2 2 4" xfId="33898" xr:uid="{00000000-0005-0000-0000-0000E1D30000}"/>
    <cellStyle name="40% - Accent6 8 2 2 5" xfId="45058" xr:uid="{00000000-0005-0000-0000-0000E2D30000}"/>
    <cellStyle name="40% - Accent6 8 2 3" xfId="10083" xr:uid="{00000000-0005-0000-0000-0000E3D30000}"/>
    <cellStyle name="40% - Accent6 8 2 3 2" xfId="23242" xr:uid="{00000000-0005-0000-0000-0000E4D30000}"/>
    <cellStyle name="40% - Accent6 8 2 3 2 2" xfId="60580" xr:uid="{00000000-0005-0000-0000-0000E5D30000}"/>
    <cellStyle name="40% - Accent6 8 2 3 3" xfId="36610" xr:uid="{00000000-0005-0000-0000-0000E6D30000}"/>
    <cellStyle name="40% - Accent6 8 2 3 4" xfId="47421" xr:uid="{00000000-0005-0000-0000-0000E7D30000}"/>
    <cellStyle name="40% - Accent6 8 2 4" xfId="5360" xr:uid="{00000000-0005-0000-0000-0000E8D30000}"/>
    <cellStyle name="40% - Accent6 8 2 4 2" xfId="18519" xr:uid="{00000000-0005-0000-0000-0000E9D30000}"/>
    <cellStyle name="40% - Accent6 8 2 4 2 2" xfId="55857" xr:uid="{00000000-0005-0000-0000-0000EAD30000}"/>
    <cellStyle name="40% - Accent6 8 2 4 3" xfId="31186" xr:uid="{00000000-0005-0000-0000-0000EBD30000}"/>
    <cellStyle name="40% - Accent6 8 2 4 4" xfId="42698" xr:uid="{00000000-0005-0000-0000-0000ECD30000}"/>
    <cellStyle name="40% - Accent6 8 2 5" xfId="14807" xr:uid="{00000000-0005-0000-0000-0000EDD30000}"/>
    <cellStyle name="40% - Accent6 8 2 5 2" xfId="52145" xr:uid="{00000000-0005-0000-0000-0000EED30000}"/>
    <cellStyle name="40% - Accent6 8 2 6" xfId="28304" xr:uid="{00000000-0005-0000-0000-0000EFD30000}"/>
    <cellStyle name="40% - Accent6 8 2 7" xfId="38984" xr:uid="{00000000-0005-0000-0000-0000F0D30000}"/>
    <cellStyle name="40% - Accent6 8 3" xfId="2995" xr:uid="{00000000-0005-0000-0000-0000F1D30000}"/>
    <cellStyle name="40% - Accent6 8 3 2" xfId="11263" xr:uid="{00000000-0005-0000-0000-0000F2D30000}"/>
    <cellStyle name="40% - Accent6 8 3 2 2" xfId="24422" xr:uid="{00000000-0005-0000-0000-0000F3D30000}"/>
    <cellStyle name="40% - Accent6 8 3 2 2 2" xfId="61760" xr:uid="{00000000-0005-0000-0000-0000F4D30000}"/>
    <cellStyle name="40% - Accent6 8 3 2 3" xfId="48601" xr:uid="{00000000-0005-0000-0000-0000F5D30000}"/>
    <cellStyle name="40% - Accent6 8 3 3" xfId="6540" xr:uid="{00000000-0005-0000-0000-0000F6D30000}"/>
    <cellStyle name="40% - Accent6 8 3 3 2" xfId="19699" xr:uid="{00000000-0005-0000-0000-0000F7D30000}"/>
    <cellStyle name="40% - Accent6 8 3 3 2 2" xfId="57037" xr:uid="{00000000-0005-0000-0000-0000F8D30000}"/>
    <cellStyle name="40% - Accent6 8 3 3 3" xfId="43878" xr:uid="{00000000-0005-0000-0000-0000F9D30000}"/>
    <cellStyle name="40% - Accent6 8 3 4" xfId="16156" xr:uid="{00000000-0005-0000-0000-0000FAD30000}"/>
    <cellStyle name="40% - Accent6 8 3 4 2" xfId="53494" xr:uid="{00000000-0005-0000-0000-0000FBD30000}"/>
    <cellStyle name="40% - Accent6 8 3 5" xfId="32549" xr:uid="{00000000-0005-0000-0000-0000FCD30000}"/>
    <cellStyle name="40% - Accent6 8 3 6" xfId="40333" xr:uid="{00000000-0005-0000-0000-0000FDD30000}"/>
    <cellStyle name="40% - Accent6 8 4" xfId="8903" xr:uid="{00000000-0005-0000-0000-0000FED30000}"/>
    <cellStyle name="40% - Accent6 8 4 2" xfId="22062" xr:uid="{00000000-0005-0000-0000-0000FFD30000}"/>
    <cellStyle name="40% - Accent6 8 4 2 2" xfId="59400" xr:uid="{00000000-0005-0000-0000-000000D40000}"/>
    <cellStyle name="40% - Accent6 8 4 3" xfId="35261" xr:uid="{00000000-0005-0000-0000-000001D40000}"/>
    <cellStyle name="40% - Accent6 8 4 4" xfId="46241" xr:uid="{00000000-0005-0000-0000-000002D40000}"/>
    <cellStyle name="40% - Accent6 8 5" xfId="4180" xr:uid="{00000000-0005-0000-0000-000003D40000}"/>
    <cellStyle name="40% - Accent6 8 5 2" xfId="17339" xr:uid="{00000000-0005-0000-0000-000004D40000}"/>
    <cellStyle name="40% - Accent6 8 5 2 2" xfId="54677" xr:uid="{00000000-0005-0000-0000-000005D40000}"/>
    <cellStyle name="40% - Accent6 8 5 3" xfId="29837" xr:uid="{00000000-0005-0000-0000-000006D40000}"/>
    <cellStyle name="40% - Accent6 8 5 4" xfId="41518" xr:uid="{00000000-0005-0000-0000-000007D40000}"/>
    <cellStyle name="40% - Accent6 8 6" xfId="13627" xr:uid="{00000000-0005-0000-0000-000008D40000}"/>
    <cellStyle name="40% - Accent6 8 6 2" xfId="50965" xr:uid="{00000000-0005-0000-0000-000009D40000}"/>
    <cellStyle name="40% - Accent6 8 7" xfId="26955" xr:uid="{00000000-0005-0000-0000-00000AD40000}"/>
    <cellStyle name="40% - Accent6 8 8" xfId="37804" xr:uid="{00000000-0005-0000-0000-00000BD40000}"/>
    <cellStyle name="40% - Accent6 9" xfId="295" xr:uid="{00000000-0005-0000-0000-00000CD40000}"/>
    <cellStyle name="40% - Accent6 9 2" xfId="1477" xr:uid="{00000000-0005-0000-0000-00000DD40000}"/>
    <cellStyle name="40% - Accent6 9 2 2" xfId="7551" xr:uid="{00000000-0005-0000-0000-00000ED40000}"/>
    <cellStyle name="40% - Accent6 9 2 2 2" xfId="12274" xr:uid="{00000000-0005-0000-0000-00000FD40000}"/>
    <cellStyle name="40% - Accent6 9 2 2 2 2" xfId="25433" xr:uid="{00000000-0005-0000-0000-000010D40000}"/>
    <cellStyle name="40% - Accent6 9 2 2 2 2 2" xfId="62771" xr:uid="{00000000-0005-0000-0000-000011D40000}"/>
    <cellStyle name="40% - Accent6 9 2 2 2 3" xfId="49612" xr:uid="{00000000-0005-0000-0000-000012D40000}"/>
    <cellStyle name="40% - Accent6 9 2 2 3" xfId="20710" xr:uid="{00000000-0005-0000-0000-000013D40000}"/>
    <cellStyle name="40% - Accent6 9 2 2 3 2" xfId="58048" xr:uid="{00000000-0005-0000-0000-000014D40000}"/>
    <cellStyle name="40% - Accent6 9 2 2 4" xfId="33729" xr:uid="{00000000-0005-0000-0000-000015D40000}"/>
    <cellStyle name="40% - Accent6 9 2 2 5" xfId="44889" xr:uid="{00000000-0005-0000-0000-000016D40000}"/>
    <cellStyle name="40% - Accent6 9 2 3" xfId="9914" xr:uid="{00000000-0005-0000-0000-000017D40000}"/>
    <cellStyle name="40% - Accent6 9 2 3 2" xfId="23073" xr:uid="{00000000-0005-0000-0000-000018D40000}"/>
    <cellStyle name="40% - Accent6 9 2 3 2 2" xfId="60411" xr:uid="{00000000-0005-0000-0000-000019D40000}"/>
    <cellStyle name="40% - Accent6 9 2 3 3" xfId="36441" xr:uid="{00000000-0005-0000-0000-00001AD40000}"/>
    <cellStyle name="40% - Accent6 9 2 3 4" xfId="47252" xr:uid="{00000000-0005-0000-0000-00001BD40000}"/>
    <cellStyle name="40% - Accent6 9 2 4" xfId="5191" xr:uid="{00000000-0005-0000-0000-00001CD40000}"/>
    <cellStyle name="40% - Accent6 9 2 4 2" xfId="18350" xr:uid="{00000000-0005-0000-0000-00001DD40000}"/>
    <cellStyle name="40% - Accent6 9 2 4 2 2" xfId="55688" xr:uid="{00000000-0005-0000-0000-00001ED40000}"/>
    <cellStyle name="40% - Accent6 9 2 4 3" xfId="31017" xr:uid="{00000000-0005-0000-0000-00001FD40000}"/>
    <cellStyle name="40% - Accent6 9 2 4 4" xfId="42529" xr:uid="{00000000-0005-0000-0000-000020D40000}"/>
    <cellStyle name="40% - Accent6 9 2 5" xfId="14638" xr:uid="{00000000-0005-0000-0000-000021D40000}"/>
    <cellStyle name="40% - Accent6 9 2 5 2" xfId="51976" xr:uid="{00000000-0005-0000-0000-000022D40000}"/>
    <cellStyle name="40% - Accent6 9 2 6" xfId="28135" xr:uid="{00000000-0005-0000-0000-000023D40000}"/>
    <cellStyle name="40% - Accent6 9 2 7" xfId="38815" xr:uid="{00000000-0005-0000-0000-000024D40000}"/>
    <cellStyle name="40% - Accent6 9 3" xfId="2826" xr:uid="{00000000-0005-0000-0000-000025D40000}"/>
    <cellStyle name="40% - Accent6 9 3 2" xfId="11094" xr:uid="{00000000-0005-0000-0000-000026D40000}"/>
    <cellStyle name="40% - Accent6 9 3 2 2" xfId="24253" xr:uid="{00000000-0005-0000-0000-000027D40000}"/>
    <cellStyle name="40% - Accent6 9 3 2 2 2" xfId="61591" xr:uid="{00000000-0005-0000-0000-000028D40000}"/>
    <cellStyle name="40% - Accent6 9 3 2 3" xfId="48432" xr:uid="{00000000-0005-0000-0000-000029D40000}"/>
    <cellStyle name="40% - Accent6 9 3 3" xfId="6371" xr:uid="{00000000-0005-0000-0000-00002AD40000}"/>
    <cellStyle name="40% - Accent6 9 3 3 2" xfId="19530" xr:uid="{00000000-0005-0000-0000-00002BD40000}"/>
    <cellStyle name="40% - Accent6 9 3 3 2 2" xfId="56868" xr:uid="{00000000-0005-0000-0000-00002CD40000}"/>
    <cellStyle name="40% - Accent6 9 3 3 3" xfId="43709" xr:uid="{00000000-0005-0000-0000-00002DD40000}"/>
    <cellStyle name="40% - Accent6 9 3 4" xfId="15987" xr:uid="{00000000-0005-0000-0000-00002ED40000}"/>
    <cellStyle name="40% - Accent6 9 3 4 2" xfId="53325" xr:uid="{00000000-0005-0000-0000-00002FD40000}"/>
    <cellStyle name="40% - Accent6 9 3 5" xfId="32380" xr:uid="{00000000-0005-0000-0000-000030D40000}"/>
    <cellStyle name="40% - Accent6 9 3 6" xfId="40164" xr:uid="{00000000-0005-0000-0000-000031D40000}"/>
    <cellStyle name="40% - Accent6 9 4" xfId="8734" xr:uid="{00000000-0005-0000-0000-000032D40000}"/>
    <cellStyle name="40% - Accent6 9 4 2" xfId="21893" xr:uid="{00000000-0005-0000-0000-000033D40000}"/>
    <cellStyle name="40% - Accent6 9 4 2 2" xfId="59231" xr:uid="{00000000-0005-0000-0000-000034D40000}"/>
    <cellStyle name="40% - Accent6 9 4 3" xfId="35092" xr:uid="{00000000-0005-0000-0000-000035D40000}"/>
    <cellStyle name="40% - Accent6 9 4 4" xfId="46072" xr:uid="{00000000-0005-0000-0000-000036D40000}"/>
    <cellStyle name="40% - Accent6 9 5" xfId="4011" xr:uid="{00000000-0005-0000-0000-000037D40000}"/>
    <cellStyle name="40% - Accent6 9 5 2" xfId="17170" xr:uid="{00000000-0005-0000-0000-000038D40000}"/>
    <cellStyle name="40% - Accent6 9 5 2 2" xfId="54508" xr:uid="{00000000-0005-0000-0000-000039D40000}"/>
    <cellStyle name="40% - Accent6 9 5 3" xfId="29668" xr:uid="{00000000-0005-0000-0000-00003AD40000}"/>
    <cellStyle name="40% - Accent6 9 5 4" xfId="41349" xr:uid="{00000000-0005-0000-0000-00003BD40000}"/>
    <cellStyle name="40% - Accent6 9 6" xfId="13458" xr:uid="{00000000-0005-0000-0000-00003CD40000}"/>
    <cellStyle name="40% - Accent6 9 6 2" xfId="50796" xr:uid="{00000000-0005-0000-0000-00003DD40000}"/>
    <cellStyle name="40% - Accent6 9 7" xfId="26786" xr:uid="{00000000-0005-0000-0000-00003ED40000}"/>
    <cellStyle name="40% - Accent6 9 8" xfId="37635" xr:uid="{00000000-0005-0000-0000-00003FD4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0" xfId="41" xr:uid="{00000000-0005-0000-0000-000059D40000}"/>
    <cellStyle name="Normal 2" xfId="43" xr:uid="{00000000-0005-0000-0000-00005AD40000}"/>
    <cellStyle name="Normal 2 10" xfId="717" xr:uid="{00000000-0005-0000-0000-00005BD40000}"/>
    <cellStyle name="Normal 2 10 2" xfId="1899" xr:uid="{00000000-0005-0000-0000-00005CD40000}"/>
    <cellStyle name="Normal 2 10 2 2" xfId="7973" xr:uid="{00000000-0005-0000-0000-00005DD40000}"/>
    <cellStyle name="Normal 2 10 2 2 2" xfId="12696" xr:uid="{00000000-0005-0000-0000-00005ED40000}"/>
    <cellStyle name="Normal 2 10 2 2 2 2" xfId="25855" xr:uid="{00000000-0005-0000-0000-00005FD40000}"/>
    <cellStyle name="Normal 2 10 2 2 2 2 2" xfId="63193" xr:uid="{00000000-0005-0000-0000-000060D40000}"/>
    <cellStyle name="Normal 2 10 2 2 2 3" xfId="50034" xr:uid="{00000000-0005-0000-0000-000061D40000}"/>
    <cellStyle name="Normal 2 10 2 2 3" xfId="21132" xr:uid="{00000000-0005-0000-0000-000062D40000}"/>
    <cellStyle name="Normal 2 10 2 2 3 2" xfId="58470" xr:uid="{00000000-0005-0000-0000-000063D40000}"/>
    <cellStyle name="Normal 2 10 2 2 4" xfId="34151" xr:uid="{00000000-0005-0000-0000-000064D40000}"/>
    <cellStyle name="Normal 2 10 2 2 5" xfId="45311" xr:uid="{00000000-0005-0000-0000-000065D40000}"/>
    <cellStyle name="Normal 2 10 2 3" xfId="10336" xr:uid="{00000000-0005-0000-0000-000066D40000}"/>
    <cellStyle name="Normal 2 10 2 3 2" xfId="23495" xr:uid="{00000000-0005-0000-0000-000067D40000}"/>
    <cellStyle name="Normal 2 10 2 3 2 2" xfId="60833" xr:uid="{00000000-0005-0000-0000-000068D40000}"/>
    <cellStyle name="Normal 2 10 2 3 3" xfId="36863" xr:uid="{00000000-0005-0000-0000-000069D40000}"/>
    <cellStyle name="Normal 2 10 2 3 4" xfId="47674" xr:uid="{00000000-0005-0000-0000-00006AD40000}"/>
    <cellStyle name="Normal 2 10 2 4" xfId="5613" xr:uid="{00000000-0005-0000-0000-00006BD40000}"/>
    <cellStyle name="Normal 2 10 2 4 2" xfId="18772" xr:uid="{00000000-0005-0000-0000-00006CD40000}"/>
    <cellStyle name="Normal 2 10 2 4 2 2" xfId="56110" xr:uid="{00000000-0005-0000-0000-00006DD40000}"/>
    <cellStyle name="Normal 2 10 2 4 3" xfId="31439" xr:uid="{00000000-0005-0000-0000-00006ED40000}"/>
    <cellStyle name="Normal 2 10 2 4 4" xfId="42951" xr:uid="{00000000-0005-0000-0000-00006FD40000}"/>
    <cellStyle name="Normal 2 10 2 5" xfId="15060" xr:uid="{00000000-0005-0000-0000-000070D40000}"/>
    <cellStyle name="Normal 2 10 2 5 2" xfId="52398" xr:uid="{00000000-0005-0000-0000-000071D40000}"/>
    <cellStyle name="Normal 2 10 2 6" xfId="28557" xr:uid="{00000000-0005-0000-0000-000072D40000}"/>
    <cellStyle name="Normal 2 10 2 7" xfId="39237" xr:uid="{00000000-0005-0000-0000-000073D40000}"/>
    <cellStyle name="Normal 2 10 3" xfId="3248" xr:uid="{00000000-0005-0000-0000-000074D40000}"/>
    <cellStyle name="Normal 2 10 3 2" xfId="11516" xr:uid="{00000000-0005-0000-0000-000075D40000}"/>
    <cellStyle name="Normal 2 10 3 2 2" xfId="24675" xr:uid="{00000000-0005-0000-0000-000076D40000}"/>
    <cellStyle name="Normal 2 10 3 2 2 2" xfId="62013" xr:uid="{00000000-0005-0000-0000-000077D40000}"/>
    <cellStyle name="Normal 2 10 3 2 3" xfId="48854" xr:uid="{00000000-0005-0000-0000-000078D40000}"/>
    <cellStyle name="Normal 2 10 3 3" xfId="6793" xr:uid="{00000000-0005-0000-0000-000079D40000}"/>
    <cellStyle name="Normal 2 10 3 3 2" xfId="19952" xr:uid="{00000000-0005-0000-0000-00007AD40000}"/>
    <cellStyle name="Normal 2 10 3 3 2 2" xfId="57290" xr:uid="{00000000-0005-0000-0000-00007BD40000}"/>
    <cellStyle name="Normal 2 10 3 3 3" xfId="44131" xr:uid="{00000000-0005-0000-0000-00007CD40000}"/>
    <cellStyle name="Normal 2 10 3 4" xfId="16409" xr:uid="{00000000-0005-0000-0000-00007DD40000}"/>
    <cellStyle name="Normal 2 10 3 4 2" xfId="53747" xr:uid="{00000000-0005-0000-0000-00007ED40000}"/>
    <cellStyle name="Normal 2 10 3 5" xfId="32802" xr:uid="{00000000-0005-0000-0000-00007FD40000}"/>
    <cellStyle name="Normal 2 10 3 6" xfId="40586" xr:uid="{00000000-0005-0000-0000-000080D40000}"/>
    <cellStyle name="Normal 2 10 4" xfId="9156" xr:uid="{00000000-0005-0000-0000-000081D40000}"/>
    <cellStyle name="Normal 2 10 4 2" xfId="22315" xr:uid="{00000000-0005-0000-0000-000082D40000}"/>
    <cellStyle name="Normal 2 10 4 2 2" xfId="59653" xr:uid="{00000000-0005-0000-0000-000083D40000}"/>
    <cellStyle name="Normal 2 10 4 3" xfId="35514" xr:uid="{00000000-0005-0000-0000-000084D40000}"/>
    <cellStyle name="Normal 2 10 4 4" xfId="46494" xr:uid="{00000000-0005-0000-0000-000085D40000}"/>
    <cellStyle name="Normal 2 10 5" xfId="4433" xr:uid="{00000000-0005-0000-0000-000086D40000}"/>
    <cellStyle name="Normal 2 10 5 2" xfId="17592" xr:uid="{00000000-0005-0000-0000-000087D40000}"/>
    <cellStyle name="Normal 2 10 5 2 2" xfId="54930" xr:uid="{00000000-0005-0000-0000-000088D40000}"/>
    <cellStyle name="Normal 2 10 5 3" xfId="30090" xr:uid="{00000000-0005-0000-0000-000089D40000}"/>
    <cellStyle name="Normal 2 10 5 4" xfId="41771" xr:uid="{00000000-0005-0000-0000-00008AD40000}"/>
    <cellStyle name="Normal 2 10 6" xfId="13880" xr:uid="{00000000-0005-0000-0000-00008BD40000}"/>
    <cellStyle name="Normal 2 10 6 2" xfId="51218" xr:uid="{00000000-0005-0000-0000-00008CD40000}"/>
    <cellStyle name="Normal 2 10 7" xfId="27208" xr:uid="{00000000-0005-0000-0000-00008DD40000}"/>
    <cellStyle name="Normal 2 10 8" xfId="38057" xr:uid="{00000000-0005-0000-0000-00008ED40000}"/>
    <cellStyle name="Normal 2 11" xfId="886" xr:uid="{00000000-0005-0000-0000-00008FD40000}"/>
    <cellStyle name="Normal 2 11 2" xfId="2068" xr:uid="{00000000-0005-0000-0000-000090D40000}"/>
    <cellStyle name="Normal 2 11 2 2" xfId="8142" xr:uid="{00000000-0005-0000-0000-000091D40000}"/>
    <cellStyle name="Normal 2 11 2 2 2" xfId="12865" xr:uid="{00000000-0005-0000-0000-000092D40000}"/>
    <cellStyle name="Normal 2 11 2 2 2 2" xfId="26024" xr:uid="{00000000-0005-0000-0000-000093D40000}"/>
    <cellStyle name="Normal 2 11 2 2 2 2 2" xfId="63362" xr:uid="{00000000-0005-0000-0000-000094D40000}"/>
    <cellStyle name="Normal 2 11 2 2 2 3" xfId="50203" xr:uid="{00000000-0005-0000-0000-000095D40000}"/>
    <cellStyle name="Normal 2 11 2 2 3" xfId="21301" xr:uid="{00000000-0005-0000-0000-000096D40000}"/>
    <cellStyle name="Normal 2 11 2 2 3 2" xfId="58639" xr:uid="{00000000-0005-0000-0000-000097D40000}"/>
    <cellStyle name="Normal 2 11 2 2 4" xfId="34320" xr:uid="{00000000-0005-0000-0000-000098D40000}"/>
    <cellStyle name="Normal 2 11 2 2 5" xfId="45480" xr:uid="{00000000-0005-0000-0000-000099D40000}"/>
    <cellStyle name="Normal 2 11 2 3" xfId="10505" xr:uid="{00000000-0005-0000-0000-00009AD40000}"/>
    <cellStyle name="Normal 2 11 2 3 2" xfId="23664" xr:uid="{00000000-0005-0000-0000-00009BD40000}"/>
    <cellStyle name="Normal 2 11 2 3 2 2" xfId="61002" xr:uid="{00000000-0005-0000-0000-00009CD40000}"/>
    <cellStyle name="Normal 2 11 2 3 3" xfId="37032" xr:uid="{00000000-0005-0000-0000-00009DD40000}"/>
    <cellStyle name="Normal 2 11 2 3 4" xfId="47843" xr:uid="{00000000-0005-0000-0000-00009ED40000}"/>
    <cellStyle name="Normal 2 11 2 4" xfId="5782" xr:uid="{00000000-0005-0000-0000-00009FD40000}"/>
    <cellStyle name="Normal 2 11 2 4 2" xfId="18941" xr:uid="{00000000-0005-0000-0000-0000A0D40000}"/>
    <cellStyle name="Normal 2 11 2 4 2 2" xfId="56279" xr:uid="{00000000-0005-0000-0000-0000A1D40000}"/>
    <cellStyle name="Normal 2 11 2 4 3" xfId="31608" xr:uid="{00000000-0005-0000-0000-0000A2D40000}"/>
    <cellStyle name="Normal 2 11 2 4 4" xfId="43120" xr:uid="{00000000-0005-0000-0000-0000A3D40000}"/>
    <cellStyle name="Normal 2 11 2 5" xfId="15229" xr:uid="{00000000-0005-0000-0000-0000A4D40000}"/>
    <cellStyle name="Normal 2 11 2 5 2" xfId="52567" xr:uid="{00000000-0005-0000-0000-0000A5D40000}"/>
    <cellStyle name="Normal 2 11 2 6" xfId="28726" xr:uid="{00000000-0005-0000-0000-0000A6D40000}"/>
    <cellStyle name="Normal 2 11 2 7" xfId="39406" xr:uid="{00000000-0005-0000-0000-0000A7D40000}"/>
    <cellStyle name="Normal 2 11 3" xfId="3417" xr:uid="{00000000-0005-0000-0000-0000A8D40000}"/>
    <cellStyle name="Normal 2 11 3 2" xfId="11685" xr:uid="{00000000-0005-0000-0000-0000A9D40000}"/>
    <cellStyle name="Normal 2 11 3 2 2" xfId="24844" xr:uid="{00000000-0005-0000-0000-0000AAD40000}"/>
    <cellStyle name="Normal 2 11 3 2 2 2" xfId="62182" xr:uid="{00000000-0005-0000-0000-0000ABD40000}"/>
    <cellStyle name="Normal 2 11 3 2 3" xfId="49023" xr:uid="{00000000-0005-0000-0000-0000ACD40000}"/>
    <cellStyle name="Normal 2 11 3 3" xfId="6962" xr:uid="{00000000-0005-0000-0000-0000ADD40000}"/>
    <cellStyle name="Normal 2 11 3 3 2" xfId="20121" xr:uid="{00000000-0005-0000-0000-0000AED40000}"/>
    <cellStyle name="Normal 2 11 3 3 2 2" xfId="57459" xr:uid="{00000000-0005-0000-0000-0000AFD40000}"/>
    <cellStyle name="Normal 2 11 3 3 3" xfId="44300" xr:uid="{00000000-0005-0000-0000-0000B0D40000}"/>
    <cellStyle name="Normal 2 11 3 4" xfId="16578" xr:uid="{00000000-0005-0000-0000-0000B1D40000}"/>
    <cellStyle name="Normal 2 11 3 4 2" xfId="53916" xr:uid="{00000000-0005-0000-0000-0000B2D40000}"/>
    <cellStyle name="Normal 2 11 3 5" xfId="32971" xr:uid="{00000000-0005-0000-0000-0000B3D40000}"/>
    <cellStyle name="Normal 2 11 3 6" xfId="40755" xr:uid="{00000000-0005-0000-0000-0000B4D40000}"/>
    <cellStyle name="Normal 2 11 4" xfId="9325" xr:uid="{00000000-0005-0000-0000-0000B5D40000}"/>
    <cellStyle name="Normal 2 11 4 2" xfId="22484" xr:uid="{00000000-0005-0000-0000-0000B6D40000}"/>
    <cellStyle name="Normal 2 11 4 2 2" xfId="59822" xr:uid="{00000000-0005-0000-0000-0000B7D40000}"/>
    <cellStyle name="Normal 2 11 4 3" xfId="35683" xr:uid="{00000000-0005-0000-0000-0000B8D40000}"/>
    <cellStyle name="Normal 2 11 4 4" xfId="46663" xr:uid="{00000000-0005-0000-0000-0000B9D40000}"/>
    <cellStyle name="Normal 2 11 5" xfId="4602" xr:uid="{00000000-0005-0000-0000-0000BAD40000}"/>
    <cellStyle name="Normal 2 11 5 2" xfId="17761" xr:uid="{00000000-0005-0000-0000-0000BBD40000}"/>
    <cellStyle name="Normal 2 11 5 2 2" xfId="55099" xr:uid="{00000000-0005-0000-0000-0000BCD40000}"/>
    <cellStyle name="Normal 2 11 5 3" xfId="30259" xr:uid="{00000000-0005-0000-0000-0000BDD40000}"/>
    <cellStyle name="Normal 2 11 5 4" xfId="41940" xr:uid="{00000000-0005-0000-0000-0000BED40000}"/>
    <cellStyle name="Normal 2 11 6" xfId="14049" xr:uid="{00000000-0005-0000-0000-0000BFD40000}"/>
    <cellStyle name="Normal 2 11 6 2" xfId="51387" xr:uid="{00000000-0005-0000-0000-0000C0D40000}"/>
    <cellStyle name="Normal 2 11 7" xfId="27377" xr:uid="{00000000-0005-0000-0000-0000C1D40000}"/>
    <cellStyle name="Normal 2 11 8" xfId="38226" xr:uid="{00000000-0005-0000-0000-0000C2D40000}"/>
    <cellStyle name="Normal 2 12" xfId="1057" xr:uid="{00000000-0005-0000-0000-0000C3D40000}"/>
    <cellStyle name="Normal 2 12 2" xfId="2237" xr:uid="{00000000-0005-0000-0000-0000C4D40000}"/>
    <cellStyle name="Normal 2 12 2 2" xfId="8311" xr:uid="{00000000-0005-0000-0000-0000C5D40000}"/>
    <cellStyle name="Normal 2 12 2 2 2" xfId="13034" xr:uid="{00000000-0005-0000-0000-0000C6D40000}"/>
    <cellStyle name="Normal 2 12 2 2 2 2" xfId="26193" xr:uid="{00000000-0005-0000-0000-0000C7D40000}"/>
    <cellStyle name="Normal 2 12 2 2 2 2 2" xfId="63531" xr:uid="{00000000-0005-0000-0000-0000C8D40000}"/>
    <cellStyle name="Normal 2 12 2 2 2 3" xfId="50372" xr:uid="{00000000-0005-0000-0000-0000C9D40000}"/>
    <cellStyle name="Normal 2 12 2 2 3" xfId="21470" xr:uid="{00000000-0005-0000-0000-0000CAD40000}"/>
    <cellStyle name="Normal 2 12 2 2 3 2" xfId="58808" xr:uid="{00000000-0005-0000-0000-0000CBD40000}"/>
    <cellStyle name="Normal 2 12 2 2 4" xfId="34489" xr:uid="{00000000-0005-0000-0000-0000CCD40000}"/>
    <cellStyle name="Normal 2 12 2 2 5" xfId="45649" xr:uid="{00000000-0005-0000-0000-0000CDD40000}"/>
    <cellStyle name="Normal 2 12 2 3" xfId="10674" xr:uid="{00000000-0005-0000-0000-0000CED40000}"/>
    <cellStyle name="Normal 2 12 2 3 2" xfId="23833" xr:uid="{00000000-0005-0000-0000-0000CFD40000}"/>
    <cellStyle name="Normal 2 12 2 3 2 2" xfId="61171" xr:uid="{00000000-0005-0000-0000-0000D0D40000}"/>
    <cellStyle name="Normal 2 12 2 3 3" xfId="37201" xr:uid="{00000000-0005-0000-0000-0000D1D40000}"/>
    <cellStyle name="Normal 2 12 2 3 4" xfId="48012" xr:uid="{00000000-0005-0000-0000-0000D2D40000}"/>
    <cellStyle name="Normal 2 12 2 4" xfId="5951" xr:uid="{00000000-0005-0000-0000-0000D3D40000}"/>
    <cellStyle name="Normal 2 12 2 4 2" xfId="19110" xr:uid="{00000000-0005-0000-0000-0000D4D40000}"/>
    <cellStyle name="Normal 2 12 2 4 2 2" xfId="56448" xr:uid="{00000000-0005-0000-0000-0000D5D40000}"/>
    <cellStyle name="Normal 2 12 2 4 3" xfId="31777" xr:uid="{00000000-0005-0000-0000-0000D6D40000}"/>
    <cellStyle name="Normal 2 12 2 4 4" xfId="43289" xr:uid="{00000000-0005-0000-0000-0000D7D40000}"/>
    <cellStyle name="Normal 2 12 2 5" xfId="15398" xr:uid="{00000000-0005-0000-0000-0000D8D40000}"/>
    <cellStyle name="Normal 2 12 2 5 2" xfId="52736" xr:uid="{00000000-0005-0000-0000-0000D9D40000}"/>
    <cellStyle name="Normal 2 12 2 6" xfId="28895" xr:uid="{00000000-0005-0000-0000-0000DAD40000}"/>
    <cellStyle name="Normal 2 12 2 7" xfId="39575" xr:uid="{00000000-0005-0000-0000-0000DBD40000}"/>
    <cellStyle name="Normal 2 12 3" xfId="3586" xr:uid="{00000000-0005-0000-0000-0000DCD40000}"/>
    <cellStyle name="Normal 2 12 3 2" xfId="11854" xr:uid="{00000000-0005-0000-0000-0000DDD40000}"/>
    <cellStyle name="Normal 2 12 3 2 2" xfId="25013" xr:uid="{00000000-0005-0000-0000-0000DED40000}"/>
    <cellStyle name="Normal 2 12 3 2 2 2" xfId="62351" xr:uid="{00000000-0005-0000-0000-0000DFD40000}"/>
    <cellStyle name="Normal 2 12 3 2 3" xfId="49192" xr:uid="{00000000-0005-0000-0000-0000E0D40000}"/>
    <cellStyle name="Normal 2 12 3 3" xfId="7131" xr:uid="{00000000-0005-0000-0000-0000E1D40000}"/>
    <cellStyle name="Normal 2 12 3 3 2" xfId="20290" xr:uid="{00000000-0005-0000-0000-0000E2D40000}"/>
    <cellStyle name="Normal 2 12 3 3 2 2" xfId="57628" xr:uid="{00000000-0005-0000-0000-0000E3D40000}"/>
    <cellStyle name="Normal 2 12 3 3 3" xfId="44469" xr:uid="{00000000-0005-0000-0000-0000E4D40000}"/>
    <cellStyle name="Normal 2 12 3 4" xfId="16747" xr:uid="{00000000-0005-0000-0000-0000E5D40000}"/>
    <cellStyle name="Normal 2 12 3 4 2" xfId="54085" xr:uid="{00000000-0005-0000-0000-0000E6D40000}"/>
    <cellStyle name="Normal 2 12 3 5" xfId="33140" xr:uid="{00000000-0005-0000-0000-0000E7D40000}"/>
    <cellStyle name="Normal 2 12 3 6" xfId="40924" xr:uid="{00000000-0005-0000-0000-0000E8D40000}"/>
    <cellStyle name="Normal 2 12 4" xfId="9494" xr:uid="{00000000-0005-0000-0000-0000E9D40000}"/>
    <cellStyle name="Normal 2 12 4 2" xfId="22653" xr:uid="{00000000-0005-0000-0000-0000EAD40000}"/>
    <cellStyle name="Normal 2 12 4 2 2" xfId="59991" xr:uid="{00000000-0005-0000-0000-0000EBD40000}"/>
    <cellStyle name="Normal 2 12 4 3" xfId="35852" xr:uid="{00000000-0005-0000-0000-0000ECD40000}"/>
    <cellStyle name="Normal 2 12 4 4" xfId="46832" xr:uid="{00000000-0005-0000-0000-0000EDD40000}"/>
    <cellStyle name="Normal 2 12 5" xfId="4771" xr:uid="{00000000-0005-0000-0000-0000EED40000}"/>
    <cellStyle name="Normal 2 12 5 2" xfId="17930" xr:uid="{00000000-0005-0000-0000-0000EFD40000}"/>
    <cellStyle name="Normal 2 12 5 2 2" xfId="55268" xr:uid="{00000000-0005-0000-0000-0000F0D40000}"/>
    <cellStyle name="Normal 2 12 5 3" xfId="30428" xr:uid="{00000000-0005-0000-0000-0000F1D40000}"/>
    <cellStyle name="Normal 2 12 5 4" xfId="42109" xr:uid="{00000000-0005-0000-0000-0000F2D40000}"/>
    <cellStyle name="Normal 2 12 6" xfId="14218" xr:uid="{00000000-0005-0000-0000-0000F3D40000}"/>
    <cellStyle name="Normal 2 12 6 2" xfId="51556" xr:uid="{00000000-0005-0000-0000-0000F4D40000}"/>
    <cellStyle name="Normal 2 12 7" xfId="27546" xr:uid="{00000000-0005-0000-0000-0000F5D40000}"/>
    <cellStyle name="Normal 2 12 8" xfId="38395" xr:uid="{00000000-0005-0000-0000-0000F6D40000}"/>
    <cellStyle name="Normal 2 13" xfId="1226" xr:uid="{00000000-0005-0000-0000-0000F7D40000}"/>
    <cellStyle name="Normal 2 13 2" xfId="2575" xr:uid="{00000000-0005-0000-0000-0000F8D40000}"/>
    <cellStyle name="Normal 2 13 2 2" xfId="12023" xr:uid="{00000000-0005-0000-0000-0000F9D40000}"/>
    <cellStyle name="Normal 2 13 2 2 2" xfId="25182" xr:uid="{00000000-0005-0000-0000-0000FAD40000}"/>
    <cellStyle name="Normal 2 13 2 2 2 2" xfId="62520" xr:uid="{00000000-0005-0000-0000-0000FBD40000}"/>
    <cellStyle name="Normal 2 13 2 2 3" xfId="33478" xr:uid="{00000000-0005-0000-0000-0000FCD40000}"/>
    <cellStyle name="Normal 2 13 2 2 4" xfId="49361" xr:uid="{00000000-0005-0000-0000-0000FDD40000}"/>
    <cellStyle name="Normal 2 13 2 3" xfId="7300" xr:uid="{00000000-0005-0000-0000-0000FED40000}"/>
    <cellStyle name="Normal 2 13 2 3 2" xfId="20459" xr:uid="{00000000-0005-0000-0000-0000FFD40000}"/>
    <cellStyle name="Normal 2 13 2 3 2 2" xfId="57797" xr:uid="{00000000-0005-0000-0000-000000D50000}"/>
    <cellStyle name="Normal 2 13 2 3 3" xfId="36190" xr:uid="{00000000-0005-0000-0000-000001D50000}"/>
    <cellStyle name="Normal 2 13 2 3 4" xfId="44638" xr:uid="{00000000-0005-0000-0000-000002D50000}"/>
    <cellStyle name="Normal 2 13 2 4" xfId="15736" xr:uid="{00000000-0005-0000-0000-000003D50000}"/>
    <cellStyle name="Normal 2 13 2 4 2" xfId="30766" xr:uid="{00000000-0005-0000-0000-000004D50000}"/>
    <cellStyle name="Normal 2 13 2 4 3" xfId="53074" xr:uid="{00000000-0005-0000-0000-000005D50000}"/>
    <cellStyle name="Normal 2 13 2 5" xfId="27884" xr:uid="{00000000-0005-0000-0000-000006D50000}"/>
    <cellStyle name="Normal 2 13 2 6" xfId="39913" xr:uid="{00000000-0005-0000-0000-000007D50000}"/>
    <cellStyle name="Normal 2 13 3" xfId="9663" xr:uid="{00000000-0005-0000-0000-000008D50000}"/>
    <cellStyle name="Normal 2 13 3 2" xfId="22822" xr:uid="{00000000-0005-0000-0000-000009D50000}"/>
    <cellStyle name="Normal 2 13 3 2 2" xfId="60160" xr:uid="{00000000-0005-0000-0000-00000AD50000}"/>
    <cellStyle name="Normal 2 13 3 3" xfId="32129" xr:uid="{00000000-0005-0000-0000-00000BD50000}"/>
    <cellStyle name="Normal 2 13 3 4" xfId="47001" xr:uid="{00000000-0005-0000-0000-00000CD50000}"/>
    <cellStyle name="Normal 2 13 4" xfId="4940" xr:uid="{00000000-0005-0000-0000-00000DD50000}"/>
    <cellStyle name="Normal 2 13 4 2" xfId="18099" xr:uid="{00000000-0005-0000-0000-00000ED50000}"/>
    <cellStyle name="Normal 2 13 4 2 2" xfId="55437" xr:uid="{00000000-0005-0000-0000-00000FD50000}"/>
    <cellStyle name="Normal 2 13 4 3" xfId="34841" xr:uid="{00000000-0005-0000-0000-000010D50000}"/>
    <cellStyle name="Normal 2 13 4 4" xfId="42278" xr:uid="{00000000-0005-0000-0000-000011D50000}"/>
    <cellStyle name="Normal 2 13 5" xfId="14387" xr:uid="{00000000-0005-0000-0000-000012D50000}"/>
    <cellStyle name="Normal 2 13 5 2" xfId="29417" xr:uid="{00000000-0005-0000-0000-000013D50000}"/>
    <cellStyle name="Normal 2 13 5 3" xfId="51725" xr:uid="{00000000-0005-0000-0000-000014D50000}"/>
    <cellStyle name="Normal 2 13 6" xfId="26535" xr:uid="{00000000-0005-0000-0000-000015D50000}"/>
    <cellStyle name="Normal 2 13 7" xfId="38564" xr:uid="{00000000-0005-0000-0000-000016D50000}"/>
    <cellStyle name="Normal 2 14" xfId="2406" xr:uid="{00000000-0005-0000-0000-000017D50000}"/>
    <cellStyle name="Normal 2 14 2" xfId="10843" xr:uid="{00000000-0005-0000-0000-000018D50000}"/>
    <cellStyle name="Normal 2 14 2 2" xfId="24002" xr:uid="{00000000-0005-0000-0000-000019D50000}"/>
    <cellStyle name="Normal 2 14 2 2 2" xfId="61340" xr:uid="{00000000-0005-0000-0000-00001AD50000}"/>
    <cellStyle name="Normal 2 14 2 3" xfId="33309" xr:uid="{00000000-0005-0000-0000-00001BD50000}"/>
    <cellStyle name="Normal 2 14 2 4" xfId="48181" xr:uid="{00000000-0005-0000-0000-00001CD50000}"/>
    <cellStyle name="Normal 2 14 3" xfId="6120" xr:uid="{00000000-0005-0000-0000-00001DD50000}"/>
    <cellStyle name="Normal 2 14 3 2" xfId="19279" xr:uid="{00000000-0005-0000-0000-00001ED50000}"/>
    <cellStyle name="Normal 2 14 3 2 2" xfId="56617" xr:uid="{00000000-0005-0000-0000-00001FD50000}"/>
    <cellStyle name="Normal 2 14 3 3" xfId="36021" xr:uid="{00000000-0005-0000-0000-000020D50000}"/>
    <cellStyle name="Normal 2 14 3 4" xfId="43458" xr:uid="{00000000-0005-0000-0000-000021D50000}"/>
    <cellStyle name="Normal 2 14 4" xfId="15567" xr:uid="{00000000-0005-0000-0000-000022D50000}"/>
    <cellStyle name="Normal 2 14 4 2" xfId="30597" xr:uid="{00000000-0005-0000-0000-000023D50000}"/>
    <cellStyle name="Normal 2 14 4 3" xfId="52905" xr:uid="{00000000-0005-0000-0000-000024D50000}"/>
    <cellStyle name="Normal 2 14 5" xfId="27715" xr:uid="{00000000-0005-0000-0000-000025D50000}"/>
    <cellStyle name="Normal 2 14 6" xfId="39744" xr:uid="{00000000-0005-0000-0000-000026D50000}"/>
    <cellStyle name="Normal 2 15" xfId="8483" xr:uid="{00000000-0005-0000-0000-000027D50000}"/>
    <cellStyle name="Normal 2 15 2" xfId="21642" xr:uid="{00000000-0005-0000-0000-000028D50000}"/>
    <cellStyle name="Normal 2 15 2 2" xfId="58980" xr:uid="{00000000-0005-0000-0000-000029D50000}"/>
    <cellStyle name="Normal 2 15 3" xfId="29248" xr:uid="{00000000-0005-0000-0000-00002AD50000}"/>
    <cellStyle name="Normal 2 15 4" xfId="45821" xr:uid="{00000000-0005-0000-0000-00002BD50000}"/>
    <cellStyle name="Normal 2 16" xfId="3760" xr:uid="{00000000-0005-0000-0000-00002CD50000}"/>
    <cellStyle name="Normal 2 16 2" xfId="16919" xr:uid="{00000000-0005-0000-0000-00002DD50000}"/>
    <cellStyle name="Normal 2 16 2 2" xfId="54257" xr:uid="{00000000-0005-0000-0000-00002ED50000}"/>
    <cellStyle name="Normal 2 16 3" xfId="31960" xr:uid="{00000000-0005-0000-0000-00002FD50000}"/>
    <cellStyle name="Normal 2 16 4" xfId="41098" xr:uid="{00000000-0005-0000-0000-000030D50000}"/>
    <cellStyle name="Normal 2 17" xfId="13207" xr:uid="{00000000-0005-0000-0000-000031D50000}"/>
    <cellStyle name="Normal 2 17 2" xfId="34672" xr:uid="{00000000-0005-0000-0000-000032D50000}"/>
    <cellStyle name="Normal 2 17 3" xfId="50545" xr:uid="{00000000-0005-0000-0000-000033D50000}"/>
    <cellStyle name="Normal 2 18" xfId="29079" xr:uid="{00000000-0005-0000-0000-000034D50000}"/>
    <cellStyle name="Normal 2 19" xfId="26366" xr:uid="{00000000-0005-0000-0000-000035D50000}"/>
    <cellStyle name="Normal 2 2" xfId="58" xr:uid="{00000000-0005-0000-0000-000036D50000}"/>
    <cellStyle name="Normal 2 2 10" xfId="900" xr:uid="{00000000-0005-0000-0000-000037D50000}"/>
    <cellStyle name="Normal 2 2 10 2" xfId="2082" xr:uid="{00000000-0005-0000-0000-000038D50000}"/>
    <cellStyle name="Normal 2 2 10 2 2" xfId="8156" xr:uid="{00000000-0005-0000-0000-000039D50000}"/>
    <cellStyle name="Normal 2 2 10 2 2 2" xfId="12879" xr:uid="{00000000-0005-0000-0000-00003AD50000}"/>
    <cellStyle name="Normal 2 2 10 2 2 2 2" xfId="26038" xr:uid="{00000000-0005-0000-0000-00003BD50000}"/>
    <cellStyle name="Normal 2 2 10 2 2 2 2 2" xfId="63376" xr:uid="{00000000-0005-0000-0000-00003CD50000}"/>
    <cellStyle name="Normal 2 2 10 2 2 2 3" xfId="50217" xr:uid="{00000000-0005-0000-0000-00003DD50000}"/>
    <cellStyle name="Normal 2 2 10 2 2 3" xfId="21315" xr:uid="{00000000-0005-0000-0000-00003ED50000}"/>
    <cellStyle name="Normal 2 2 10 2 2 3 2" xfId="58653" xr:uid="{00000000-0005-0000-0000-00003FD50000}"/>
    <cellStyle name="Normal 2 2 10 2 2 4" xfId="34334" xr:uid="{00000000-0005-0000-0000-000040D50000}"/>
    <cellStyle name="Normal 2 2 10 2 2 5" xfId="45494" xr:uid="{00000000-0005-0000-0000-000041D50000}"/>
    <cellStyle name="Normal 2 2 10 2 3" xfId="10519" xr:uid="{00000000-0005-0000-0000-000042D50000}"/>
    <cellStyle name="Normal 2 2 10 2 3 2" xfId="23678" xr:uid="{00000000-0005-0000-0000-000043D50000}"/>
    <cellStyle name="Normal 2 2 10 2 3 2 2" xfId="61016" xr:uid="{00000000-0005-0000-0000-000044D50000}"/>
    <cellStyle name="Normal 2 2 10 2 3 3" xfId="37046" xr:uid="{00000000-0005-0000-0000-000045D50000}"/>
    <cellStyle name="Normal 2 2 10 2 3 4" xfId="47857" xr:uid="{00000000-0005-0000-0000-000046D50000}"/>
    <cellStyle name="Normal 2 2 10 2 4" xfId="5796" xr:uid="{00000000-0005-0000-0000-000047D50000}"/>
    <cellStyle name="Normal 2 2 10 2 4 2" xfId="18955" xr:uid="{00000000-0005-0000-0000-000048D50000}"/>
    <cellStyle name="Normal 2 2 10 2 4 2 2" xfId="56293" xr:uid="{00000000-0005-0000-0000-000049D50000}"/>
    <cellStyle name="Normal 2 2 10 2 4 3" xfId="31622" xr:uid="{00000000-0005-0000-0000-00004AD50000}"/>
    <cellStyle name="Normal 2 2 10 2 4 4" xfId="43134" xr:uid="{00000000-0005-0000-0000-00004BD50000}"/>
    <cellStyle name="Normal 2 2 10 2 5" xfId="15243" xr:uid="{00000000-0005-0000-0000-00004CD50000}"/>
    <cellStyle name="Normal 2 2 10 2 5 2" xfId="52581" xr:uid="{00000000-0005-0000-0000-00004DD50000}"/>
    <cellStyle name="Normal 2 2 10 2 6" xfId="28740" xr:uid="{00000000-0005-0000-0000-00004ED50000}"/>
    <cellStyle name="Normal 2 2 10 2 7" xfId="39420" xr:uid="{00000000-0005-0000-0000-00004FD50000}"/>
    <cellStyle name="Normal 2 2 10 3" xfId="3431" xr:uid="{00000000-0005-0000-0000-000050D50000}"/>
    <cellStyle name="Normal 2 2 10 3 2" xfId="11699" xr:uid="{00000000-0005-0000-0000-000051D50000}"/>
    <cellStyle name="Normal 2 2 10 3 2 2" xfId="24858" xr:uid="{00000000-0005-0000-0000-000052D50000}"/>
    <cellStyle name="Normal 2 2 10 3 2 2 2" xfId="62196" xr:uid="{00000000-0005-0000-0000-000053D50000}"/>
    <cellStyle name="Normal 2 2 10 3 2 3" xfId="49037" xr:uid="{00000000-0005-0000-0000-000054D50000}"/>
    <cellStyle name="Normal 2 2 10 3 3" xfId="6976" xr:uid="{00000000-0005-0000-0000-000055D50000}"/>
    <cellStyle name="Normal 2 2 10 3 3 2" xfId="20135" xr:uid="{00000000-0005-0000-0000-000056D50000}"/>
    <cellStyle name="Normal 2 2 10 3 3 2 2" xfId="57473" xr:uid="{00000000-0005-0000-0000-000057D50000}"/>
    <cellStyle name="Normal 2 2 10 3 3 3" xfId="44314" xr:uid="{00000000-0005-0000-0000-000058D50000}"/>
    <cellStyle name="Normal 2 2 10 3 4" xfId="16592" xr:uid="{00000000-0005-0000-0000-000059D50000}"/>
    <cellStyle name="Normal 2 2 10 3 4 2" xfId="53930" xr:uid="{00000000-0005-0000-0000-00005AD50000}"/>
    <cellStyle name="Normal 2 2 10 3 5" xfId="32985" xr:uid="{00000000-0005-0000-0000-00005BD50000}"/>
    <cellStyle name="Normal 2 2 10 3 6" xfId="40769" xr:uid="{00000000-0005-0000-0000-00005CD50000}"/>
    <cellStyle name="Normal 2 2 10 4" xfId="9339" xr:uid="{00000000-0005-0000-0000-00005DD50000}"/>
    <cellStyle name="Normal 2 2 10 4 2" xfId="22498" xr:uid="{00000000-0005-0000-0000-00005ED50000}"/>
    <cellStyle name="Normal 2 2 10 4 2 2" xfId="59836" xr:uid="{00000000-0005-0000-0000-00005FD50000}"/>
    <cellStyle name="Normal 2 2 10 4 3" xfId="35697" xr:uid="{00000000-0005-0000-0000-000060D50000}"/>
    <cellStyle name="Normal 2 2 10 4 4" xfId="46677" xr:uid="{00000000-0005-0000-0000-000061D50000}"/>
    <cellStyle name="Normal 2 2 10 5" xfId="4616" xr:uid="{00000000-0005-0000-0000-000062D50000}"/>
    <cellStyle name="Normal 2 2 10 5 2" xfId="17775" xr:uid="{00000000-0005-0000-0000-000063D50000}"/>
    <cellStyle name="Normal 2 2 10 5 2 2" xfId="55113" xr:uid="{00000000-0005-0000-0000-000064D50000}"/>
    <cellStyle name="Normal 2 2 10 5 3" xfId="30273" xr:uid="{00000000-0005-0000-0000-000065D50000}"/>
    <cellStyle name="Normal 2 2 10 5 4" xfId="41954" xr:uid="{00000000-0005-0000-0000-000066D50000}"/>
    <cellStyle name="Normal 2 2 10 6" xfId="14063" xr:uid="{00000000-0005-0000-0000-000067D50000}"/>
    <cellStyle name="Normal 2 2 10 6 2" xfId="51401" xr:uid="{00000000-0005-0000-0000-000068D50000}"/>
    <cellStyle name="Normal 2 2 10 7" xfId="27391" xr:uid="{00000000-0005-0000-0000-000069D50000}"/>
    <cellStyle name="Normal 2 2 10 8" xfId="38240" xr:uid="{00000000-0005-0000-0000-00006AD50000}"/>
    <cellStyle name="Normal 2 2 11" xfId="1071" xr:uid="{00000000-0005-0000-0000-00006BD50000}"/>
    <cellStyle name="Normal 2 2 11 2" xfId="2251" xr:uid="{00000000-0005-0000-0000-00006CD50000}"/>
    <cellStyle name="Normal 2 2 11 2 2" xfId="8325" xr:uid="{00000000-0005-0000-0000-00006DD50000}"/>
    <cellStyle name="Normal 2 2 11 2 2 2" xfId="13048" xr:uid="{00000000-0005-0000-0000-00006ED50000}"/>
    <cellStyle name="Normal 2 2 11 2 2 2 2" xfId="26207" xr:uid="{00000000-0005-0000-0000-00006FD50000}"/>
    <cellStyle name="Normal 2 2 11 2 2 2 2 2" xfId="63545" xr:uid="{00000000-0005-0000-0000-000070D50000}"/>
    <cellStyle name="Normal 2 2 11 2 2 2 3" xfId="50386" xr:uid="{00000000-0005-0000-0000-000071D50000}"/>
    <cellStyle name="Normal 2 2 11 2 2 3" xfId="21484" xr:uid="{00000000-0005-0000-0000-000072D50000}"/>
    <cellStyle name="Normal 2 2 11 2 2 3 2" xfId="58822" xr:uid="{00000000-0005-0000-0000-000073D50000}"/>
    <cellStyle name="Normal 2 2 11 2 2 4" xfId="34503" xr:uid="{00000000-0005-0000-0000-000074D50000}"/>
    <cellStyle name="Normal 2 2 11 2 2 5" xfId="45663" xr:uid="{00000000-0005-0000-0000-000075D50000}"/>
    <cellStyle name="Normal 2 2 11 2 3" xfId="10688" xr:uid="{00000000-0005-0000-0000-000076D50000}"/>
    <cellStyle name="Normal 2 2 11 2 3 2" xfId="23847" xr:uid="{00000000-0005-0000-0000-000077D50000}"/>
    <cellStyle name="Normal 2 2 11 2 3 2 2" xfId="61185" xr:uid="{00000000-0005-0000-0000-000078D50000}"/>
    <cellStyle name="Normal 2 2 11 2 3 3" xfId="37215" xr:uid="{00000000-0005-0000-0000-000079D50000}"/>
    <cellStyle name="Normal 2 2 11 2 3 4" xfId="48026" xr:uid="{00000000-0005-0000-0000-00007AD50000}"/>
    <cellStyle name="Normal 2 2 11 2 4" xfId="5965" xr:uid="{00000000-0005-0000-0000-00007BD50000}"/>
    <cellStyle name="Normal 2 2 11 2 4 2" xfId="19124" xr:uid="{00000000-0005-0000-0000-00007CD50000}"/>
    <cellStyle name="Normal 2 2 11 2 4 2 2" xfId="56462" xr:uid="{00000000-0005-0000-0000-00007DD50000}"/>
    <cellStyle name="Normal 2 2 11 2 4 3" xfId="31791" xr:uid="{00000000-0005-0000-0000-00007ED50000}"/>
    <cellStyle name="Normal 2 2 11 2 4 4" xfId="43303" xr:uid="{00000000-0005-0000-0000-00007FD50000}"/>
    <cellStyle name="Normal 2 2 11 2 5" xfId="15412" xr:uid="{00000000-0005-0000-0000-000080D50000}"/>
    <cellStyle name="Normal 2 2 11 2 5 2" xfId="52750" xr:uid="{00000000-0005-0000-0000-000081D50000}"/>
    <cellStyle name="Normal 2 2 11 2 6" xfId="28909" xr:uid="{00000000-0005-0000-0000-000082D50000}"/>
    <cellStyle name="Normal 2 2 11 2 7" xfId="39589" xr:uid="{00000000-0005-0000-0000-000083D50000}"/>
    <cellStyle name="Normal 2 2 11 3" xfId="3600" xr:uid="{00000000-0005-0000-0000-000084D50000}"/>
    <cellStyle name="Normal 2 2 11 3 2" xfId="11868" xr:uid="{00000000-0005-0000-0000-000085D50000}"/>
    <cellStyle name="Normal 2 2 11 3 2 2" xfId="25027" xr:uid="{00000000-0005-0000-0000-000086D50000}"/>
    <cellStyle name="Normal 2 2 11 3 2 2 2" xfId="62365" xr:uid="{00000000-0005-0000-0000-000087D50000}"/>
    <cellStyle name="Normal 2 2 11 3 2 3" xfId="49206" xr:uid="{00000000-0005-0000-0000-000088D50000}"/>
    <cellStyle name="Normal 2 2 11 3 3" xfId="7145" xr:uid="{00000000-0005-0000-0000-000089D50000}"/>
    <cellStyle name="Normal 2 2 11 3 3 2" xfId="20304" xr:uid="{00000000-0005-0000-0000-00008AD50000}"/>
    <cellStyle name="Normal 2 2 11 3 3 2 2" xfId="57642" xr:uid="{00000000-0005-0000-0000-00008BD50000}"/>
    <cellStyle name="Normal 2 2 11 3 3 3" xfId="44483" xr:uid="{00000000-0005-0000-0000-00008CD50000}"/>
    <cellStyle name="Normal 2 2 11 3 4" xfId="16761" xr:uid="{00000000-0005-0000-0000-00008DD50000}"/>
    <cellStyle name="Normal 2 2 11 3 4 2" xfId="54099" xr:uid="{00000000-0005-0000-0000-00008ED50000}"/>
    <cellStyle name="Normal 2 2 11 3 5" xfId="33154" xr:uid="{00000000-0005-0000-0000-00008FD50000}"/>
    <cellStyle name="Normal 2 2 11 3 6" xfId="40938" xr:uid="{00000000-0005-0000-0000-000090D50000}"/>
    <cellStyle name="Normal 2 2 11 4" xfId="9508" xr:uid="{00000000-0005-0000-0000-000091D50000}"/>
    <cellStyle name="Normal 2 2 11 4 2" xfId="22667" xr:uid="{00000000-0005-0000-0000-000092D50000}"/>
    <cellStyle name="Normal 2 2 11 4 2 2" xfId="60005" xr:uid="{00000000-0005-0000-0000-000093D50000}"/>
    <cellStyle name="Normal 2 2 11 4 3" xfId="35866" xr:uid="{00000000-0005-0000-0000-000094D50000}"/>
    <cellStyle name="Normal 2 2 11 4 4" xfId="46846" xr:uid="{00000000-0005-0000-0000-000095D50000}"/>
    <cellStyle name="Normal 2 2 11 5" xfId="4785" xr:uid="{00000000-0005-0000-0000-000096D50000}"/>
    <cellStyle name="Normal 2 2 11 5 2" xfId="17944" xr:uid="{00000000-0005-0000-0000-000097D50000}"/>
    <cellStyle name="Normal 2 2 11 5 2 2" xfId="55282" xr:uid="{00000000-0005-0000-0000-000098D50000}"/>
    <cellStyle name="Normal 2 2 11 5 3" xfId="30442" xr:uid="{00000000-0005-0000-0000-000099D50000}"/>
    <cellStyle name="Normal 2 2 11 5 4" xfId="42123" xr:uid="{00000000-0005-0000-0000-00009AD50000}"/>
    <cellStyle name="Normal 2 2 11 6" xfId="14232" xr:uid="{00000000-0005-0000-0000-00009BD50000}"/>
    <cellStyle name="Normal 2 2 11 6 2" xfId="51570" xr:uid="{00000000-0005-0000-0000-00009CD50000}"/>
    <cellStyle name="Normal 2 2 11 7" xfId="27560" xr:uid="{00000000-0005-0000-0000-00009DD50000}"/>
    <cellStyle name="Normal 2 2 11 8" xfId="38409" xr:uid="{00000000-0005-0000-0000-00009ED50000}"/>
    <cellStyle name="Normal 2 2 12" xfId="1240" xr:uid="{00000000-0005-0000-0000-00009FD50000}"/>
    <cellStyle name="Normal 2 2 12 2" xfId="2589" xr:uid="{00000000-0005-0000-0000-0000A0D50000}"/>
    <cellStyle name="Normal 2 2 12 2 2" xfId="12037" xr:uid="{00000000-0005-0000-0000-0000A1D50000}"/>
    <cellStyle name="Normal 2 2 12 2 2 2" xfId="25196" xr:uid="{00000000-0005-0000-0000-0000A2D50000}"/>
    <cellStyle name="Normal 2 2 12 2 2 2 2" xfId="62534" xr:uid="{00000000-0005-0000-0000-0000A3D50000}"/>
    <cellStyle name="Normal 2 2 12 2 2 3" xfId="33492" xr:uid="{00000000-0005-0000-0000-0000A4D50000}"/>
    <cellStyle name="Normal 2 2 12 2 2 4" xfId="49375" xr:uid="{00000000-0005-0000-0000-0000A5D50000}"/>
    <cellStyle name="Normal 2 2 12 2 3" xfId="7314" xr:uid="{00000000-0005-0000-0000-0000A6D50000}"/>
    <cellStyle name="Normal 2 2 12 2 3 2" xfId="20473" xr:uid="{00000000-0005-0000-0000-0000A7D50000}"/>
    <cellStyle name="Normal 2 2 12 2 3 2 2" xfId="57811" xr:uid="{00000000-0005-0000-0000-0000A8D50000}"/>
    <cellStyle name="Normal 2 2 12 2 3 3" xfId="36204" xr:uid="{00000000-0005-0000-0000-0000A9D50000}"/>
    <cellStyle name="Normal 2 2 12 2 3 4" xfId="44652" xr:uid="{00000000-0005-0000-0000-0000AAD50000}"/>
    <cellStyle name="Normal 2 2 12 2 4" xfId="15750" xr:uid="{00000000-0005-0000-0000-0000ABD50000}"/>
    <cellStyle name="Normal 2 2 12 2 4 2" xfId="30780" xr:uid="{00000000-0005-0000-0000-0000ACD50000}"/>
    <cellStyle name="Normal 2 2 12 2 4 3" xfId="53088" xr:uid="{00000000-0005-0000-0000-0000ADD50000}"/>
    <cellStyle name="Normal 2 2 12 2 5" xfId="27898" xr:uid="{00000000-0005-0000-0000-0000AED50000}"/>
    <cellStyle name="Normal 2 2 12 2 6" xfId="39927" xr:uid="{00000000-0005-0000-0000-0000AFD50000}"/>
    <cellStyle name="Normal 2 2 12 3" xfId="9677" xr:uid="{00000000-0005-0000-0000-0000B0D50000}"/>
    <cellStyle name="Normal 2 2 12 3 2" xfId="22836" xr:uid="{00000000-0005-0000-0000-0000B1D50000}"/>
    <cellStyle name="Normal 2 2 12 3 2 2" xfId="60174" xr:uid="{00000000-0005-0000-0000-0000B2D50000}"/>
    <cellStyle name="Normal 2 2 12 3 3" xfId="32143" xr:uid="{00000000-0005-0000-0000-0000B3D50000}"/>
    <cellStyle name="Normal 2 2 12 3 4" xfId="47015" xr:uid="{00000000-0005-0000-0000-0000B4D50000}"/>
    <cellStyle name="Normal 2 2 12 4" xfId="4954" xr:uid="{00000000-0005-0000-0000-0000B5D50000}"/>
    <cellStyle name="Normal 2 2 12 4 2" xfId="18113" xr:uid="{00000000-0005-0000-0000-0000B6D50000}"/>
    <cellStyle name="Normal 2 2 12 4 2 2" xfId="55451" xr:uid="{00000000-0005-0000-0000-0000B7D50000}"/>
    <cellStyle name="Normal 2 2 12 4 3" xfId="34855" xr:uid="{00000000-0005-0000-0000-0000B8D50000}"/>
    <cellStyle name="Normal 2 2 12 4 4" xfId="42292" xr:uid="{00000000-0005-0000-0000-0000B9D50000}"/>
    <cellStyle name="Normal 2 2 12 5" xfId="14401" xr:uid="{00000000-0005-0000-0000-0000BAD50000}"/>
    <cellStyle name="Normal 2 2 12 5 2" xfId="29431" xr:uid="{00000000-0005-0000-0000-0000BBD50000}"/>
    <cellStyle name="Normal 2 2 12 5 3" xfId="51739" xr:uid="{00000000-0005-0000-0000-0000BCD50000}"/>
    <cellStyle name="Normal 2 2 12 6" xfId="26549" xr:uid="{00000000-0005-0000-0000-0000BDD50000}"/>
    <cellStyle name="Normal 2 2 12 7" xfId="38578" xr:uid="{00000000-0005-0000-0000-0000BED50000}"/>
    <cellStyle name="Normal 2 2 13" xfId="2420" xr:uid="{00000000-0005-0000-0000-0000BFD50000}"/>
    <cellStyle name="Normal 2 2 13 2" xfId="10857" xr:uid="{00000000-0005-0000-0000-0000C0D50000}"/>
    <cellStyle name="Normal 2 2 13 2 2" xfId="24016" xr:uid="{00000000-0005-0000-0000-0000C1D50000}"/>
    <cellStyle name="Normal 2 2 13 2 2 2" xfId="61354" xr:uid="{00000000-0005-0000-0000-0000C2D50000}"/>
    <cellStyle name="Normal 2 2 13 2 3" xfId="33323" xr:uid="{00000000-0005-0000-0000-0000C3D50000}"/>
    <cellStyle name="Normal 2 2 13 2 4" xfId="48195" xr:uid="{00000000-0005-0000-0000-0000C4D50000}"/>
    <cellStyle name="Normal 2 2 13 3" xfId="6134" xr:uid="{00000000-0005-0000-0000-0000C5D50000}"/>
    <cellStyle name="Normal 2 2 13 3 2" xfId="19293" xr:uid="{00000000-0005-0000-0000-0000C6D50000}"/>
    <cellStyle name="Normal 2 2 13 3 2 2" xfId="56631" xr:uid="{00000000-0005-0000-0000-0000C7D50000}"/>
    <cellStyle name="Normal 2 2 13 3 3" xfId="36035" xr:uid="{00000000-0005-0000-0000-0000C8D50000}"/>
    <cellStyle name="Normal 2 2 13 3 4" xfId="43472" xr:uid="{00000000-0005-0000-0000-0000C9D50000}"/>
    <cellStyle name="Normal 2 2 13 4" xfId="15581" xr:uid="{00000000-0005-0000-0000-0000CAD50000}"/>
    <cellStyle name="Normal 2 2 13 4 2" xfId="30611" xr:uid="{00000000-0005-0000-0000-0000CBD50000}"/>
    <cellStyle name="Normal 2 2 13 4 3" xfId="52919" xr:uid="{00000000-0005-0000-0000-0000CCD50000}"/>
    <cellStyle name="Normal 2 2 13 5" xfId="27729" xr:uid="{00000000-0005-0000-0000-0000CDD50000}"/>
    <cellStyle name="Normal 2 2 13 6" xfId="39758" xr:uid="{00000000-0005-0000-0000-0000CED50000}"/>
    <cellStyle name="Normal 2 2 14" xfId="8497" xr:uid="{00000000-0005-0000-0000-0000CFD50000}"/>
    <cellStyle name="Normal 2 2 14 2" xfId="21656" xr:uid="{00000000-0005-0000-0000-0000D0D50000}"/>
    <cellStyle name="Normal 2 2 14 2 2" xfId="58994" xr:uid="{00000000-0005-0000-0000-0000D1D50000}"/>
    <cellStyle name="Normal 2 2 14 3" xfId="29262" xr:uid="{00000000-0005-0000-0000-0000D2D50000}"/>
    <cellStyle name="Normal 2 2 14 4" xfId="45835" xr:uid="{00000000-0005-0000-0000-0000D3D50000}"/>
    <cellStyle name="Normal 2 2 15" xfId="3774" xr:uid="{00000000-0005-0000-0000-0000D4D50000}"/>
    <cellStyle name="Normal 2 2 15 2" xfId="16933" xr:uid="{00000000-0005-0000-0000-0000D5D50000}"/>
    <cellStyle name="Normal 2 2 15 2 2" xfId="54271" xr:uid="{00000000-0005-0000-0000-0000D6D50000}"/>
    <cellStyle name="Normal 2 2 15 3" xfId="31974" xr:uid="{00000000-0005-0000-0000-0000D7D50000}"/>
    <cellStyle name="Normal 2 2 15 4" xfId="41112" xr:uid="{00000000-0005-0000-0000-0000D8D50000}"/>
    <cellStyle name="Normal 2 2 16" xfId="13221" xr:uid="{00000000-0005-0000-0000-0000D9D50000}"/>
    <cellStyle name="Normal 2 2 16 2" xfId="34686" xr:uid="{00000000-0005-0000-0000-0000DAD50000}"/>
    <cellStyle name="Normal 2 2 16 3" xfId="50559" xr:uid="{00000000-0005-0000-0000-0000DBD50000}"/>
    <cellStyle name="Normal 2 2 17" xfId="29093" xr:uid="{00000000-0005-0000-0000-0000DCD50000}"/>
    <cellStyle name="Normal 2 2 18" xfId="26380" xr:uid="{00000000-0005-0000-0000-0000DDD50000}"/>
    <cellStyle name="Normal 2 2 19" xfId="37398" xr:uid="{00000000-0005-0000-0000-0000DED50000}"/>
    <cellStyle name="Normal 2 2 2" xfId="114" xr:uid="{00000000-0005-0000-0000-0000DFD50000}"/>
    <cellStyle name="Normal 2 2 2 10" xfId="8553" xr:uid="{00000000-0005-0000-0000-0000E0D50000}"/>
    <cellStyle name="Normal 2 2 2 10 2" xfId="21712" xr:uid="{00000000-0005-0000-0000-0000E1D50000}"/>
    <cellStyle name="Normal 2 2 2 10 2 2" xfId="59050" xr:uid="{00000000-0005-0000-0000-0000E2D50000}"/>
    <cellStyle name="Normal 2 2 2 10 3" xfId="29290" xr:uid="{00000000-0005-0000-0000-0000E3D50000}"/>
    <cellStyle name="Normal 2 2 2 10 4" xfId="45891" xr:uid="{00000000-0005-0000-0000-0000E4D50000}"/>
    <cellStyle name="Normal 2 2 2 11" xfId="3830" xr:uid="{00000000-0005-0000-0000-0000E5D50000}"/>
    <cellStyle name="Normal 2 2 2 11 2" xfId="16989" xr:uid="{00000000-0005-0000-0000-0000E6D50000}"/>
    <cellStyle name="Normal 2 2 2 11 2 2" xfId="54327" xr:uid="{00000000-0005-0000-0000-0000E7D50000}"/>
    <cellStyle name="Normal 2 2 2 11 3" xfId="32002" xr:uid="{00000000-0005-0000-0000-0000E8D50000}"/>
    <cellStyle name="Normal 2 2 2 11 4" xfId="41168" xr:uid="{00000000-0005-0000-0000-0000E9D50000}"/>
    <cellStyle name="Normal 2 2 2 12" xfId="13277" xr:uid="{00000000-0005-0000-0000-0000EAD50000}"/>
    <cellStyle name="Normal 2 2 2 12 2" xfId="34714" xr:uid="{00000000-0005-0000-0000-0000EBD50000}"/>
    <cellStyle name="Normal 2 2 2 12 3" xfId="50615" xr:uid="{00000000-0005-0000-0000-0000ECD50000}"/>
    <cellStyle name="Normal 2 2 2 13" xfId="29121" xr:uid="{00000000-0005-0000-0000-0000EDD50000}"/>
    <cellStyle name="Normal 2 2 2 14" xfId="26408" xr:uid="{00000000-0005-0000-0000-0000EED50000}"/>
    <cellStyle name="Normal 2 2 2 15" xfId="37454" xr:uid="{00000000-0005-0000-0000-0000EFD50000}"/>
    <cellStyle name="Normal 2 2 2 2" xfId="226" xr:uid="{00000000-0005-0000-0000-0000F0D50000}"/>
    <cellStyle name="Normal 2 2 2 2 10" xfId="3942" xr:uid="{00000000-0005-0000-0000-0000F1D50000}"/>
    <cellStyle name="Normal 2 2 2 2 10 2" xfId="17101" xr:uid="{00000000-0005-0000-0000-0000F2D50000}"/>
    <cellStyle name="Normal 2 2 2 2 10 2 2" xfId="54439" xr:uid="{00000000-0005-0000-0000-0000F3D50000}"/>
    <cellStyle name="Normal 2 2 2 2 10 3" xfId="32087" xr:uid="{00000000-0005-0000-0000-0000F4D50000}"/>
    <cellStyle name="Normal 2 2 2 2 10 4" xfId="41280" xr:uid="{00000000-0005-0000-0000-0000F5D50000}"/>
    <cellStyle name="Normal 2 2 2 2 11" xfId="13389" xr:uid="{00000000-0005-0000-0000-0000F6D50000}"/>
    <cellStyle name="Normal 2 2 2 2 11 2" xfId="34799" xr:uid="{00000000-0005-0000-0000-0000F7D50000}"/>
    <cellStyle name="Normal 2 2 2 2 11 3" xfId="50727" xr:uid="{00000000-0005-0000-0000-0000F8D50000}"/>
    <cellStyle name="Normal 2 2 2 2 12" xfId="29206" xr:uid="{00000000-0005-0000-0000-0000F9D50000}"/>
    <cellStyle name="Normal 2 2 2 2 13" xfId="26493" xr:uid="{00000000-0005-0000-0000-0000FAD50000}"/>
    <cellStyle name="Normal 2 2 2 2 14" xfId="37566" xr:uid="{00000000-0005-0000-0000-0000FBD50000}"/>
    <cellStyle name="Normal 2 2 2 2 2" xfId="647" xr:uid="{00000000-0005-0000-0000-0000FCD50000}"/>
    <cellStyle name="Normal 2 2 2 2 2 2" xfId="1829" xr:uid="{00000000-0005-0000-0000-0000FDD50000}"/>
    <cellStyle name="Normal 2 2 2 2 2 2 2" xfId="7903" xr:uid="{00000000-0005-0000-0000-0000FED50000}"/>
    <cellStyle name="Normal 2 2 2 2 2 2 2 2" xfId="12626" xr:uid="{00000000-0005-0000-0000-0000FFD50000}"/>
    <cellStyle name="Normal 2 2 2 2 2 2 2 2 2" xfId="25785" xr:uid="{00000000-0005-0000-0000-000000D60000}"/>
    <cellStyle name="Normal 2 2 2 2 2 2 2 2 2 2" xfId="63123" xr:uid="{00000000-0005-0000-0000-000001D60000}"/>
    <cellStyle name="Normal 2 2 2 2 2 2 2 2 3" xfId="49964" xr:uid="{00000000-0005-0000-0000-000002D60000}"/>
    <cellStyle name="Normal 2 2 2 2 2 2 2 3" xfId="21062" xr:uid="{00000000-0005-0000-0000-000003D60000}"/>
    <cellStyle name="Normal 2 2 2 2 2 2 2 3 2" xfId="58400" xr:uid="{00000000-0005-0000-0000-000004D60000}"/>
    <cellStyle name="Normal 2 2 2 2 2 2 2 4" xfId="34081" xr:uid="{00000000-0005-0000-0000-000005D60000}"/>
    <cellStyle name="Normal 2 2 2 2 2 2 2 5" xfId="45241" xr:uid="{00000000-0005-0000-0000-000006D60000}"/>
    <cellStyle name="Normal 2 2 2 2 2 2 3" xfId="10266" xr:uid="{00000000-0005-0000-0000-000007D60000}"/>
    <cellStyle name="Normal 2 2 2 2 2 2 3 2" xfId="23425" xr:uid="{00000000-0005-0000-0000-000008D60000}"/>
    <cellStyle name="Normal 2 2 2 2 2 2 3 2 2" xfId="60763" xr:uid="{00000000-0005-0000-0000-000009D60000}"/>
    <cellStyle name="Normal 2 2 2 2 2 2 3 3" xfId="36793" xr:uid="{00000000-0005-0000-0000-00000AD60000}"/>
    <cellStyle name="Normal 2 2 2 2 2 2 3 4" xfId="47604" xr:uid="{00000000-0005-0000-0000-00000BD60000}"/>
    <cellStyle name="Normal 2 2 2 2 2 2 4" xfId="5543" xr:uid="{00000000-0005-0000-0000-00000CD60000}"/>
    <cellStyle name="Normal 2 2 2 2 2 2 4 2" xfId="18702" xr:uid="{00000000-0005-0000-0000-00000DD60000}"/>
    <cellStyle name="Normal 2 2 2 2 2 2 4 2 2" xfId="56040" xr:uid="{00000000-0005-0000-0000-00000ED60000}"/>
    <cellStyle name="Normal 2 2 2 2 2 2 4 3" xfId="31369" xr:uid="{00000000-0005-0000-0000-00000FD60000}"/>
    <cellStyle name="Normal 2 2 2 2 2 2 4 4" xfId="42881" xr:uid="{00000000-0005-0000-0000-000010D60000}"/>
    <cellStyle name="Normal 2 2 2 2 2 2 5" xfId="14990" xr:uid="{00000000-0005-0000-0000-000011D60000}"/>
    <cellStyle name="Normal 2 2 2 2 2 2 5 2" xfId="52328" xr:uid="{00000000-0005-0000-0000-000012D60000}"/>
    <cellStyle name="Normal 2 2 2 2 2 2 6" xfId="28487" xr:uid="{00000000-0005-0000-0000-000013D60000}"/>
    <cellStyle name="Normal 2 2 2 2 2 2 7" xfId="39167" xr:uid="{00000000-0005-0000-0000-000014D60000}"/>
    <cellStyle name="Normal 2 2 2 2 2 3" xfId="3178" xr:uid="{00000000-0005-0000-0000-000015D60000}"/>
    <cellStyle name="Normal 2 2 2 2 2 3 2" xfId="11446" xr:uid="{00000000-0005-0000-0000-000016D60000}"/>
    <cellStyle name="Normal 2 2 2 2 2 3 2 2" xfId="24605" xr:uid="{00000000-0005-0000-0000-000017D60000}"/>
    <cellStyle name="Normal 2 2 2 2 2 3 2 2 2" xfId="61943" xr:uid="{00000000-0005-0000-0000-000018D60000}"/>
    <cellStyle name="Normal 2 2 2 2 2 3 2 3" xfId="48784" xr:uid="{00000000-0005-0000-0000-000019D60000}"/>
    <cellStyle name="Normal 2 2 2 2 2 3 3" xfId="6723" xr:uid="{00000000-0005-0000-0000-00001AD60000}"/>
    <cellStyle name="Normal 2 2 2 2 2 3 3 2" xfId="19882" xr:uid="{00000000-0005-0000-0000-00001BD60000}"/>
    <cellStyle name="Normal 2 2 2 2 2 3 3 2 2" xfId="57220" xr:uid="{00000000-0005-0000-0000-00001CD60000}"/>
    <cellStyle name="Normal 2 2 2 2 2 3 3 3" xfId="44061" xr:uid="{00000000-0005-0000-0000-00001DD60000}"/>
    <cellStyle name="Normal 2 2 2 2 2 3 4" xfId="16339" xr:uid="{00000000-0005-0000-0000-00001ED60000}"/>
    <cellStyle name="Normal 2 2 2 2 2 3 4 2" xfId="53677" xr:uid="{00000000-0005-0000-0000-00001FD60000}"/>
    <cellStyle name="Normal 2 2 2 2 2 3 5" xfId="32732" xr:uid="{00000000-0005-0000-0000-000020D60000}"/>
    <cellStyle name="Normal 2 2 2 2 2 3 6" xfId="40516" xr:uid="{00000000-0005-0000-0000-000021D60000}"/>
    <cellStyle name="Normal 2 2 2 2 2 4" xfId="9086" xr:uid="{00000000-0005-0000-0000-000022D60000}"/>
    <cellStyle name="Normal 2 2 2 2 2 4 2" xfId="22245" xr:uid="{00000000-0005-0000-0000-000023D60000}"/>
    <cellStyle name="Normal 2 2 2 2 2 4 2 2" xfId="59583" xr:uid="{00000000-0005-0000-0000-000024D60000}"/>
    <cellStyle name="Normal 2 2 2 2 2 4 3" xfId="35444" xr:uid="{00000000-0005-0000-0000-000025D60000}"/>
    <cellStyle name="Normal 2 2 2 2 2 4 4" xfId="46424" xr:uid="{00000000-0005-0000-0000-000026D60000}"/>
    <cellStyle name="Normal 2 2 2 2 2 5" xfId="4363" xr:uid="{00000000-0005-0000-0000-000027D60000}"/>
    <cellStyle name="Normal 2 2 2 2 2 5 2" xfId="17522" xr:uid="{00000000-0005-0000-0000-000028D60000}"/>
    <cellStyle name="Normal 2 2 2 2 2 5 2 2" xfId="54860" xr:uid="{00000000-0005-0000-0000-000029D60000}"/>
    <cellStyle name="Normal 2 2 2 2 2 5 3" xfId="30020" xr:uid="{00000000-0005-0000-0000-00002AD60000}"/>
    <cellStyle name="Normal 2 2 2 2 2 5 4" xfId="41701" xr:uid="{00000000-0005-0000-0000-00002BD60000}"/>
    <cellStyle name="Normal 2 2 2 2 2 6" xfId="13810" xr:uid="{00000000-0005-0000-0000-00002CD60000}"/>
    <cellStyle name="Normal 2 2 2 2 2 6 2" xfId="51148" xr:uid="{00000000-0005-0000-0000-00002DD60000}"/>
    <cellStyle name="Normal 2 2 2 2 2 7" xfId="27138" xr:uid="{00000000-0005-0000-0000-00002ED60000}"/>
    <cellStyle name="Normal 2 2 2 2 2 8" xfId="37987" xr:uid="{00000000-0005-0000-0000-00002FD60000}"/>
    <cellStyle name="Normal 2 2 2 2 3" xfId="423" xr:uid="{00000000-0005-0000-0000-000030D60000}"/>
    <cellStyle name="Normal 2 2 2 2 3 2" xfId="1605" xr:uid="{00000000-0005-0000-0000-000031D60000}"/>
    <cellStyle name="Normal 2 2 2 2 3 2 2" xfId="7679" xr:uid="{00000000-0005-0000-0000-000032D60000}"/>
    <cellStyle name="Normal 2 2 2 2 3 2 2 2" xfId="12402" xr:uid="{00000000-0005-0000-0000-000033D60000}"/>
    <cellStyle name="Normal 2 2 2 2 3 2 2 2 2" xfId="25561" xr:uid="{00000000-0005-0000-0000-000034D60000}"/>
    <cellStyle name="Normal 2 2 2 2 3 2 2 2 2 2" xfId="62899" xr:uid="{00000000-0005-0000-0000-000035D60000}"/>
    <cellStyle name="Normal 2 2 2 2 3 2 2 2 3" xfId="49740" xr:uid="{00000000-0005-0000-0000-000036D60000}"/>
    <cellStyle name="Normal 2 2 2 2 3 2 2 3" xfId="20838" xr:uid="{00000000-0005-0000-0000-000037D60000}"/>
    <cellStyle name="Normal 2 2 2 2 3 2 2 3 2" xfId="58176" xr:uid="{00000000-0005-0000-0000-000038D60000}"/>
    <cellStyle name="Normal 2 2 2 2 3 2 2 4" xfId="33857" xr:uid="{00000000-0005-0000-0000-000039D60000}"/>
    <cellStyle name="Normal 2 2 2 2 3 2 2 5" xfId="45017" xr:uid="{00000000-0005-0000-0000-00003AD60000}"/>
    <cellStyle name="Normal 2 2 2 2 3 2 3" xfId="10042" xr:uid="{00000000-0005-0000-0000-00003BD60000}"/>
    <cellStyle name="Normal 2 2 2 2 3 2 3 2" xfId="23201" xr:uid="{00000000-0005-0000-0000-00003CD60000}"/>
    <cellStyle name="Normal 2 2 2 2 3 2 3 2 2" xfId="60539" xr:uid="{00000000-0005-0000-0000-00003DD60000}"/>
    <cellStyle name="Normal 2 2 2 2 3 2 3 3" xfId="36569" xr:uid="{00000000-0005-0000-0000-00003ED60000}"/>
    <cellStyle name="Normal 2 2 2 2 3 2 3 4" xfId="47380" xr:uid="{00000000-0005-0000-0000-00003FD60000}"/>
    <cellStyle name="Normal 2 2 2 2 3 2 4" xfId="5319" xr:uid="{00000000-0005-0000-0000-000040D60000}"/>
    <cellStyle name="Normal 2 2 2 2 3 2 4 2" xfId="18478" xr:uid="{00000000-0005-0000-0000-000041D60000}"/>
    <cellStyle name="Normal 2 2 2 2 3 2 4 2 2" xfId="55816" xr:uid="{00000000-0005-0000-0000-000042D60000}"/>
    <cellStyle name="Normal 2 2 2 2 3 2 4 3" xfId="31145" xr:uid="{00000000-0005-0000-0000-000043D60000}"/>
    <cellStyle name="Normal 2 2 2 2 3 2 4 4" xfId="42657" xr:uid="{00000000-0005-0000-0000-000044D60000}"/>
    <cellStyle name="Normal 2 2 2 2 3 2 5" xfId="14766" xr:uid="{00000000-0005-0000-0000-000045D60000}"/>
    <cellStyle name="Normal 2 2 2 2 3 2 5 2" xfId="52104" xr:uid="{00000000-0005-0000-0000-000046D60000}"/>
    <cellStyle name="Normal 2 2 2 2 3 2 6" xfId="28263" xr:uid="{00000000-0005-0000-0000-000047D60000}"/>
    <cellStyle name="Normal 2 2 2 2 3 2 7" xfId="38943" xr:uid="{00000000-0005-0000-0000-000048D60000}"/>
    <cellStyle name="Normal 2 2 2 2 3 3" xfId="2954" xr:uid="{00000000-0005-0000-0000-000049D60000}"/>
    <cellStyle name="Normal 2 2 2 2 3 3 2" xfId="11222" xr:uid="{00000000-0005-0000-0000-00004AD60000}"/>
    <cellStyle name="Normal 2 2 2 2 3 3 2 2" xfId="24381" xr:uid="{00000000-0005-0000-0000-00004BD60000}"/>
    <cellStyle name="Normal 2 2 2 2 3 3 2 2 2" xfId="61719" xr:uid="{00000000-0005-0000-0000-00004CD60000}"/>
    <cellStyle name="Normal 2 2 2 2 3 3 2 3" xfId="48560" xr:uid="{00000000-0005-0000-0000-00004DD60000}"/>
    <cellStyle name="Normal 2 2 2 2 3 3 3" xfId="6499" xr:uid="{00000000-0005-0000-0000-00004ED60000}"/>
    <cellStyle name="Normal 2 2 2 2 3 3 3 2" xfId="19658" xr:uid="{00000000-0005-0000-0000-00004FD60000}"/>
    <cellStyle name="Normal 2 2 2 2 3 3 3 2 2" xfId="56996" xr:uid="{00000000-0005-0000-0000-000050D60000}"/>
    <cellStyle name="Normal 2 2 2 2 3 3 3 3" xfId="43837" xr:uid="{00000000-0005-0000-0000-000051D60000}"/>
    <cellStyle name="Normal 2 2 2 2 3 3 4" xfId="16115" xr:uid="{00000000-0005-0000-0000-000052D60000}"/>
    <cellStyle name="Normal 2 2 2 2 3 3 4 2" xfId="53453" xr:uid="{00000000-0005-0000-0000-000053D60000}"/>
    <cellStyle name="Normal 2 2 2 2 3 3 5" xfId="32508" xr:uid="{00000000-0005-0000-0000-000054D60000}"/>
    <cellStyle name="Normal 2 2 2 2 3 3 6" xfId="40292" xr:uid="{00000000-0005-0000-0000-000055D60000}"/>
    <cellStyle name="Normal 2 2 2 2 3 4" xfId="8862" xr:uid="{00000000-0005-0000-0000-000056D60000}"/>
    <cellStyle name="Normal 2 2 2 2 3 4 2" xfId="22021" xr:uid="{00000000-0005-0000-0000-000057D60000}"/>
    <cellStyle name="Normal 2 2 2 2 3 4 2 2" xfId="59359" xr:uid="{00000000-0005-0000-0000-000058D60000}"/>
    <cellStyle name="Normal 2 2 2 2 3 4 3" xfId="35220" xr:uid="{00000000-0005-0000-0000-000059D60000}"/>
    <cellStyle name="Normal 2 2 2 2 3 4 4" xfId="46200" xr:uid="{00000000-0005-0000-0000-00005AD60000}"/>
    <cellStyle name="Normal 2 2 2 2 3 5" xfId="4139" xr:uid="{00000000-0005-0000-0000-00005BD60000}"/>
    <cellStyle name="Normal 2 2 2 2 3 5 2" xfId="17298" xr:uid="{00000000-0005-0000-0000-00005CD60000}"/>
    <cellStyle name="Normal 2 2 2 2 3 5 2 2" xfId="54636" xr:uid="{00000000-0005-0000-0000-00005DD60000}"/>
    <cellStyle name="Normal 2 2 2 2 3 5 3" xfId="29796" xr:uid="{00000000-0005-0000-0000-00005ED60000}"/>
    <cellStyle name="Normal 2 2 2 2 3 5 4" xfId="41477" xr:uid="{00000000-0005-0000-0000-00005FD60000}"/>
    <cellStyle name="Normal 2 2 2 2 3 6" xfId="13586" xr:uid="{00000000-0005-0000-0000-000060D60000}"/>
    <cellStyle name="Normal 2 2 2 2 3 6 2" xfId="50924" xr:uid="{00000000-0005-0000-0000-000061D60000}"/>
    <cellStyle name="Normal 2 2 2 2 3 7" xfId="26914" xr:uid="{00000000-0005-0000-0000-000062D60000}"/>
    <cellStyle name="Normal 2 2 2 2 3 8" xfId="37763" xr:uid="{00000000-0005-0000-0000-000063D60000}"/>
    <cellStyle name="Normal 2 2 2 2 4" xfId="844" xr:uid="{00000000-0005-0000-0000-000064D60000}"/>
    <cellStyle name="Normal 2 2 2 2 4 2" xfId="2026" xr:uid="{00000000-0005-0000-0000-000065D60000}"/>
    <cellStyle name="Normal 2 2 2 2 4 2 2" xfId="8100" xr:uid="{00000000-0005-0000-0000-000066D60000}"/>
    <cellStyle name="Normal 2 2 2 2 4 2 2 2" xfId="12823" xr:uid="{00000000-0005-0000-0000-000067D60000}"/>
    <cellStyle name="Normal 2 2 2 2 4 2 2 2 2" xfId="25982" xr:uid="{00000000-0005-0000-0000-000068D60000}"/>
    <cellStyle name="Normal 2 2 2 2 4 2 2 2 2 2" xfId="63320" xr:uid="{00000000-0005-0000-0000-000069D60000}"/>
    <cellStyle name="Normal 2 2 2 2 4 2 2 2 3" xfId="50161" xr:uid="{00000000-0005-0000-0000-00006AD60000}"/>
    <cellStyle name="Normal 2 2 2 2 4 2 2 3" xfId="21259" xr:uid="{00000000-0005-0000-0000-00006BD60000}"/>
    <cellStyle name="Normal 2 2 2 2 4 2 2 3 2" xfId="58597" xr:uid="{00000000-0005-0000-0000-00006CD60000}"/>
    <cellStyle name="Normal 2 2 2 2 4 2 2 4" xfId="34278" xr:uid="{00000000-0005-0000-0000-00006DD60000}"/>
    <cellStyle name="Normal 2 2 2 2 4 2 2 5" xfId="45438" xr:uid="{00000000-0005-0000-0000-00006ED60000}"/>
    <cellStyle name="Normal 2 2 2 2 4 2 3" xfId="10463" xr:uid="{00000000-0005-0000-0000-00006FD60000}"/>
    <cellStyle name="Normal 2 2 2 2 4 2 3 2" xfId="23622" xr:uid="{00000000-0005-0000-0000-000070D60000}"/>
    <cellStyle name="Normal 2 2 2 2 4 2 3 2 2" xfId="60960" xr:uid="{00000000-0005-0000-0000-000071D60000}"/>
    <cellStyle name="Normal 2 2 2 2 4 2 3 3" xfId="36990" xr:uid="{00000000-0005-0000-0000-000072D60000}"/>
    <cellStyle name="Normal 2 2 2 2 4 2 3 4" xfId="47801" xr:uid="{00000000-0005-0000-0000-000073D60000}"/>
    <cellStyle name="Normal 2 2 2 2 4 2 4" xfId="5740" xr:uid="{00000000-0005-0000-0000-000074D60000}"/>
    <cellStyle name="Normal 2 2 2 2 4 2 4 2" xfId="18899" xr:uid="{00000000-0005-0000-0000-000075D60000}"/>
    <cellStyle name="Normal 2 2 2 2 4 2 4 2 2" xfId="56237" xr:uid="{00000000-0005-0000-0000-000076D60000}"/>
    <cellStyle name="Normal 2 2 2 2 4 2 4 3" xfId="31566" xr:uid="{00000000-0005-0000-0000-000077D60000}"/>
    <cellStyle name="Normal 2 2 2 2 4 2 4 4" xfId="43078" xr:uid="{00000000-0005-0000-0000-000078D60000}"/>
    <cellStyle name="Normal 2 2 2 2 4 2 5" xfId="15187" xr:uid="{00000000-0005-0000-0000-000079D60000}"/>
    <cellStyle name="Normal 2 2 2 2 4 2 5 2" xfId="52525" xr:uid="{00000000-0005-0000-0000-00007AD60000}"/>
    <cellStyle name="Normal 2 2 2 2 4 2 6" xfId="28684" xr:uid="{00000000-0005-0000-0000-00007BD60000}"/>
    <cellStyle name="Normal 2 2 2 2 4 2 7" xfId="39364" xr:uid="{00000000-0005-0000-0000-00007CD60000}"/>
    <cellStyle name="Normal 2 2 2 2 4 3" xfId="3375" xr:uid="{00000000-0005-0000-0000-00007DD60000}"/>
    <cellStyle name="Normal 2 2 2 2 4 3 2" xfId="11643" xr:uid="{00000000-0005-0000-0000-00007ED60000}"/>
    <cellStyle name="Normal 2 2 2 2 4 3 2 2" xfId="24802" xr:uid="{00000000-0005-0000-0000-00007FD60000}"/>
    <cellStyle name="Normal 2 2 2 2 4 3 2 2 2" xfId="62140" xr:uid="{00000000-0005-0000-0000-000080D60000}"/>
    <cellStyle name="Normal 2 2 2 2 4 3 2 3" xfId="48981" xr:uid="{00000000-0005-0000-0000-000081D60000}"/>
    <cellStyle name="Normal 2 2 2 2 4 3 3" xfId="6920" xr:uid="{00000000-0005-0000-0000-000082D60000}"/>
    <cellStyle name="Normal 2 2 2 2 4 3 3 2" xfId="20079" xr:uid="{00000000-0005-0000-0000-000083D60000}"/>
    <cellStyle name="Normal 2 2 2 2 4 3 3 2 2" xfId="57417" xr:uid="{00000000-0005-0000-0000-000084D60000}"/>
    <cellStyle name="Normal 2 2 2 2 4 3 3 3" xfId="44258" xr:uid="{00000000-0005-0000-0000-000085D60000}"/>
    <cellStyle name="Normal 2 2 2 2 4 3 4" xfId="16536" xr:uid="{00000000-0005-0000-0000-000086D60000}"/>
    <cellStyle name="Normal 2 2 2 2 4 3 4 2" xfId="53874" xr:uid="{00000000-0005-0000-0000-000087D60000}"/>
    <cellStyle name="Normal 2 2 2 2 4 3 5" xfId="32929" xr:uid="{00000000-0005-0000-0000-000088D60000}"/>
    <cellStyle name="Normal 2 2 2 2 4 3 6" xfId="40713" xr:uid="{00000000-0005-0000-0000-000089D60000}"/>
    <cellStyle name="Normal 2 2 2 2 4 4" xfId="9283" xr:uid="{00000000-0005-0000-0000-00008AD60000}"/>
    <cellStyle name="Normal 2 2 2 2 4 4 2" xfId="22442" xr:uid="{00000000-0005-0000-0000-00008BD60000}"/>
    <cellStyle name="Normal 2 2 2 2 4 4 2 2" xfId="59780" xr:uid="{00000000-0005-0000-0000-00008CD60000}"/>
    <cellStyle name="Normal 2 2 2 2 4 4 3" xfId="35641" xr:uid="{00000000-0005-0000-0000-00008DD60000}"/>
    <cellStyle name="Normal 2 2 2 2 4 4 4" xfId="46621" xr:uid="{00000000-0005-0000-0000-00008ED60000}"/>
    <cellStyle name="Normal 2 2 2 2 4 5" xfId="4560" xr:uid="{00000000-0005-0000-0000-00008FD60000}"/>
    <cellStyle name="Normal 2 2 2 2 4 5 2" xfId="17719" xr:uid="{00000000-0005-0000-0000-000090D60000}"/>
    <cellStyle name="Normal 2 2 2 2 4 5 2 2" xfId="55057" xr:uid="{00000000-0005-0000-0000-000091D60000}"/>
    <cellStyle name="Normal 2 2 2 2 4 5 3" xfId="30217" xr:uid="{00000000-0005-0000-0000-000092D60000}"/>
    <cellStyle name="Normal 2 2 2 2 4 5 4" xfId="41898" xr:uid="{00000000-0005-0000-0000-000093D60000}"/>
    <cellStyle name="Normal 2 2 2 2 4 6" xfId="14007" xr:uid="{00000000-0005-0000-0000-000094D60000}"/>
    <cellStyle name="Normal 2 2 2 2 4 6 2" xfId="51345" xr:uid="{00000000-0005-0000-0000-000095D60000}"/>
    <cellStyle name="Normal 2 2 2 2 4 7" xfId="27335" xr:uid="{00000000-0005-0000-0000-000096D60000}"/>
    <cellStyle name="Normal 2 2 2 2 4 8" xfId="38184" xr:uid="{00000000-0005-0000-0000-000097D60000}"/>
    <cellStyle name="Normal 2 2 2 2 5" xfId="1013" xr:uid="{00000000-0005-0000-0000-000098D60000}"/>
    <cellStyle name="Normal 2 2 2 2 5 2" xfId="2195" xr:uid="{00000000-0005-0000-0000-000099D60000}"/>
    <cellStyle name="Normal 2 2 2 2 5 2 2" xfId="8269" xr:uid="{00000000-0005-0000-0000-00009AD60000}"/>
    <cellStyle name="Normal 2 2 2 2 5 2 2 2" xfId="12992" xr:uid="{00000000-0005-0000-0000-00009BD60000}"/>
    <cellStyle name="Normal 2 2 2 2 5 2 2 2 2" xfId="26151" xr:uid="{00000000-0005-0000-0000-00009CD60000}"/>
    <cellStyle name="Normal 2 2 2 2 5 2 2 2 2 2" xfId="63489" xr:uid="{00000000-0005-0000-0000-00009DD60000}"/>
    <cellStyle name="Normal 2 2 2 2 5 2 2 2 3" xfId="50330" xr:uid="{00000000-0005-0000-0000-00009ED60000}"/>
    <cellStyle name="Normal 2 2 2 2 5 2 2 3" xfId="21428" xr:uid="{00000000-0005-0000-0000-00009FD60000}"/>
    <cellStyle name="Normal 2 2 2 2 5 2 2 3 2" xfId="58766" xr:uid="{00000000-0005-0000-0000-0000A0D60000}"/>
    <cellStyle name="Normal 2 2 2 2 5 2 2 4" xfId="34447" xr:uid="{00000000-0005-0000-0000-0000A1D60000}"/>
    <cellStyle name="Normal 2 2 2 2 5 2 2 5" xfId="45607" xr:uid="{00000000-0005-0000-0000-0000A2D60000}"/>
    <cellStyle name="Normal 2 2 2 2 5 2 3" xfId="10632" xr:uid="{00000000-0005-0000-0000-0000A3D60000}"/>
    <cellStyle name="Normal 2 2 2 2 5 2 3 2" xfId="23791" xr:uid="{00000000-0005-0000-0000-0000A4D60000}"/>
    <cellStyle name="Normal 2 2 2 2 5 2 3 2 2" xfId="61129" xr:uid="{00000000-0005-0000-0000-0000A5D60000}"/>
    <cellStyle name="Normal 2 2 2 2 5 2 3 3" xfId="37159" xr:uid="{00000000-0005-0000-0000-0000A6D60000}"/>
    <cellStyle name="Normal 2 2 2 2 5 2 3 4" xfId="47970" xr:uid="{00000000-0005-0000-0000-0000A7D60000}"/>
    <cellStyle name="Normal 2 2 2 2 5 2 4" xfId="5909" xr:uid="{00000000-0005-0000-0000-0000A8D60000}"/>
    <cellStyle name="Normal 2 2 2 2 5 2 4 2" xfId="19068" xr:uid="{00000000-0005-0000-0000-0000A9D60000}"/>
    <cellStyle name="Normal 2 2 2 2 5 2 4 2 2" xfId="56406" xr:uid="{00000000-0005-0000-0000-0000AAD60000}"/>
    <cellStyle name="Normal 2 2 2 2 5 2 4 3" xfId="31735" xr:uid="{00000000-0005-0000-0000-0000ABD60000}"/>
    <cellStyle name="Normal 2 2 2 2 5 2 4 4" xfId="43247" xr:uid="{00000000-0005-0000-0000-0000ACD60000}"/>
    <cellStyle name="Normal 2 2 2 2 5 2 5" xfId="15356" xr:uid="{00000000-0005-0000-0000-0000ADD60000}"/>
    <cellStyle name="Normal 2 2 2 2 5 2 5 2" xfId="52694" xr:uid="{00000000-0005-0000-0000-0000AED60000}"/>
    <cellStyle name="Normal 2 2 2 2 5 2 6" xfId="28853" xr:uid="{00000000-0005-0000-0000-0000AFD60000}"/>
    <cellStyle name="Normal 2 2 2 2 5 2 7" xfId="39533" xr:uid="{00000000-0005-0000-0000-0000B0D60000}"/>
    <cellStyle name="Normal 2 2 2 2 5 3" xfId="3544" xr:uid="{00000000-0005-0000-0000-0000B1D60000}"/>
    <cellStyle name="Normal 2 2 2 2 5 3 2" xfId="11812" xr:uid="{00000000-0005-0000-0000-0000B2D60000}"/>
    <cellStyle name="Normal 2 2 2 2 5 3 2 2" xfId="24971" xr:uid="{00000000-0005-0000-0000-0000B3D60000}"/>
    <cellStyle name="Normal 2 2 2 2 5 3 2 2 2" xfId="62309" xr:uid="{00000000-0005-0000-0000-0000B4D60000}"/>
    <cellStyle name="Normal 2 2 2 2 5 3 2 3" xfId="49150" xr:uid="{00000000-0005-0000-0000-0000B5D60000}"/>
    <cellStyle name="Normal 2 2 2 2 5 3 3" xfId="7089" xr:uid="{00000000-0005-0000-0000-0000B6D60000}"/>
    <cellStyle name="Normal 2 2 2 2 5 3 3 2" xfId="20248" xr:uid="{00000000-0005-0000-0000-0000B7D60000}"/>
    <cellStyle name="Normal 2 2 2 2 5 3 3 2 2" xfId="57586" xr:uid="{00000000-0005-0000-0000-0000B8D60000}"/>
    <cellStyle name="Normal 2 2 2 2 5 3 3 3" xfId="44427" xr:uid="{00000000-0005-0000-0000-0000B9D60000}"/>
    <cellStyle name="Normal 2 2 2 2 5 3 4" xfId="16705" xr:uid="{00000000-0005-0000-0000-0000BAD60000}"/>
    <cellStyle name="Normal 2 2 2 2 5 3 4 2" xfId="54043" xr:uid="{00000000-0005-0000-0000-0000BBD60000}"/>
    <cellStyle name="Normal 2 2 2 2 5 3 5" xfId="33098" xr:uid="{00000000-0005-0000-0000-0000BCD60000}"/>
    <cellStyle name="Normal 2 2 2 2 5 3 6" xfId="40882" xr:uid="{00000000-0005-0000-0000-0000BDD60000}"/>
    <cellStyle name="Normal 2 2 2 2 5 4" xfId="9452" xr:uid="{00000000-0005-0000-0000-0000BED60000}"/>
    <cellStyle name="Normal 2 2 2 2 5 4 2" xfId="22611" xr:uid="{00000000-0005-0000-0000-0000BFD60000}"/>
    <cellStyle name="Normal 2 2 2 2 5 4 2 2" xfId="59949" xr:uid="{00000000-0005-0000-0000-0000C0D60000}"/>
    <cellStyle name="Normal 2 2 2 2 5 4 3" xfId="35810" xr:uid="{00000000-0005-0000-0000-0000C1D60000}"/>
    <cellStyle name="Normal 2 2 2 2 5 4 4" xfId="46790" xr:uid="{00000000-0005-0000-0000-0000C2D60000}"/>
    <cellStyle name="Normal 2 2 2 2 5 5" xfId="4729" xr:uid="{00000000-0005-0000-0000-0000C3D60000}"/>
    <cellStyle name="Normal 2 2 2 2 5 5 2" xfId="17888" xr:uid="{00000000-0005-0000-0000-0000C4D60000}"/>
    <cellStyle name="Normal 2 2 2 2 5 5 2 2" xfId="55226" xr:uid="{00000000-0005-0000-0000-0000C5D60000}"/>
    <cellStyle name="Normal 2 2 2 2 5 5 3" xfId="30386" xr:uid="{00000000-0005-0000-0000-0000C6D60000}"/>
    <cellStyle name="Normal 2 2 2 2 5 5 4" xfId="42067" xr:uid="{00000000-0005-0000-0000-0000C7D60000}"/>
    <cellStyle name="Normal 2 2 2 2 5 6" xfId="14176" xr:uid="{00000000-0005-0000-0000-0000C8D60000}"/>
    <cellStyle name="Normal 2 2 2 2 5 6 2" xfId="51514" xr:uid="{00000000-0005-0000-0000-0000C9D60000}"/>
    <cellStyle name="Normal 2 2 2 2 5 7" xfId="27504" xr:uid="{00000000-0005-0000-0000-0000CAD60000}"/>
    <cellStyle name="Normal 2 2 2 2 5 8" xfId="38353" xr:uid="{00000000-0005-0000-0000-0000CBD60000}"/>
    <cellStyle name="Normal 2 2 2 2 6" xfId="1184" xr:uid="{00000000-0005-0000-0000-0000CCD60000}"/>
    <cellStyle name="Normal 2 2 2 2 6 2" xfId="2364" xr:uid="{00000000-0005-0000-0000-0000CDD60000}"/>
    <cellStyle name="Normal 2 2 2 2 6 2 2" xfId="8438" xr:uid="{00000000-0005-0000-0000-0000CED60000}"/>
    <cellStyle name="Normal 2 2 2 2 6 2 2 2" xfId="13161" xr:uid="{00000000-0005-0000-0000-0000CFD60000}"/>
    <cellStyle name="Normal 2 2 2 2 6 2 2 2 2" xfId="26320" xr:uid="{00000000-0005-0000-0000-0000D0D60000}"/>
    <cellStyle name="Normal 2 2 2 2 6 2 2 2 2 2" xfId="63658" xr:uid="{00000000-0005-0000-0000-0000D1D60000}"/>
    <cellStyle name="Normal 2 2 2 2 6 2 2 2 3" xfId="50499" xr:uid="{00000000-0005-0000-0000-0000D2D60000}"/>
    <cellStyle name="Normal 2 2 2 2 6 2 2 3" xfId="21597" xr:uid="{00000000-0005-0000-0000-0000D3D60000}"/>
    <cellStyle name="Normal 2 2 2 2 6 2 2 3 2" xfId="58935" xr:uid="{00000000-0005-0000-0000-0000D4D60000}"/>
    <cellStyle name="Normal 2 2 2 2 6 2 2 4" xfId="34616" xr:uid="{00000000-0005-0000-0000-0000D5D60000}"/>
    <cellStyle name="Normal 2 2 2 2 6 2 2 5" xfId="45776" xr:uid="{00000000-0005-0000-0000-0000D6D60000}"/>
    <cellStyle name="Normal 2 2 2 2 6 2 3" xfId="10801" xr:uid="{00000000-0005-0000-0000-0000D7D60000}"/>
    <cellStyle name="Normal 2 2 2 2 6 2 3 2" xfId="23960" xr:uid="{00000000-0005-0000-0000-0000D8D60000}"/>
    <cellStyle name="Normal 2 2 2 2 6 2 3 2 2" xfId="61298" xr:uid="{00000000-0005-0000-0000-0000D9D60000}"/>
    <cellStyle name="Normal 2 2 2 2 6 2 3 3" xfId="37328" xr:uid="{00000000-0005-0000-0000-0000DAD60000}"/>
    <cellStyle name="Normal 2 2 2 2 6 2 3 4" xfId="48139" xr:uid="{00000000-0005-0000-0000-0000DBD60000}"/>
    <cellStyle name="Normal 2 2 2 2 6 2 4" xfId="6078" xr:uid="{00000000-0005-0000-0000-0000DCD60000}"/>
    <cellStyle name="Normal 2 2 2 2 6 2 4 2" xfId="19237" xr:uid="{00000000-0005-0000-0000-0000DDD60000}"/>
    <cellStyle name="Normal 2 2 2 2 6 2 4 2 2" xfId="56575" xr:uid="{00000000-0005-0000-0000-0000DED60000}"/>
    <cellStyle name="Normal 2 2 2 2 6 2 4 3" xfId="31904" xr:uid="{00000000-0005-0000-0000-0000DFD60000}"/>
    <cellStyle name="Normal 2 2 2 2 6 2 4 4" xfId="43416" xr:uid="{00000000-0005-0000-0000-0000E0D60000}"/>
    <cellStyle name="Normal 2 2 2 2 6 2 5" xfId="15525" xr:uid="{00000000-0005-0000-0000-0000E1D60000}"/>
    <cellStyle name="Normal 2 2 2 2 6 2 5 2" xfId="52863" xr:uid="{00000000-0005-0000-0000-0000E2D60000}"/>
    <cellStyle name="Normal 2 2 2 2 6 2 6" xfId="29022" xr:uid="{00000000-0005-0000-0000-0000E3D60000}"/>
    <cellStyle name="Normal 2 2 2 2 6 2 7" xfId="39702" xr:uid="{00000000-0005-0000-0000-0000E4D60000}"/>
    <cellStyle name="Normal 2 2 2 2 6 3" xfId="3713" xr:uid="{00000000-0005-0000-0000-0000E5D60000}"/>
    <cellStyle name="Normal 2 2 2 2 6 3 2" xfId="11981" xr:uid="{00000000-0005-0000-0000-0000E6D60000}"/>
    <cellStyle name="Normal 2 2 2 2 6 3 2 2" xfId="25140" xr:uid="{00000000-0005-0000-0000-0000E7D60000}"/>
    <cellStyle name="Normal 2 2 2 2 6 3 2 2 2" xfId="62478" xr:uid="{00000000-0005-0000-0000-0000E8D60000}"/>
    <cellStyle name="Normal 2 2 2 2 6 3 2 3" xfId="49319" xr:uid="{00000000-0005-0000-0000-0000E9D60000}"/>
    <cellStyle name="Normal 2 2 2 2 6 3 3" xfId="7258" xr:uid="{00000000-0005-0000-0000-0000EAD60000}"/>
    <cellStyle name="Normal 2 2 2 2 6 3 3 2" xfId="20417" xr:uid="{00000000-0005-0000-0000-0000EBD60000}"/>
    <cellStyle name="Normal 2 2 2 2 6 3 3 2 2" xfId="57755" xr:uid="{00000000-0005-0000-0000-0000ECD60000}"/>
    <cellStyle name="Normal 2 2 2 2 6 3 3 3" xfId="44596" xr:uid="{00000000-0005-0000-0000-0000EDD60000}"/>
    <cellStyle name="Normal 2 2 2 2 6 3 4" xfId="16874" xr:uid="{00000000-0005-0000-0000-0000EED60000}"/>
    <cellStyle name="Normal 2 2 2 2 6 3 4 2" xfId="54212" xr:uid="{00000000-0005-0000-0000-0000EFD60000}"/>
    <cellStyle name="Normal 2 2 2 2 6 3 5" xfId="33267" xr:uid="{00000000-0005-0000-0000-0000F0D60000}"/>
    <cellStyle name="Normal 2 2 2 2 6 3 6" xfId="41051" xr:uid="{00000000-0005-0000-0000-0000F1D60000}"/>
    <cellStyle name="Normal 2 2 2 2 6 4" xfId="9621" xr:uid="{00000000-0005-0000-0000-0000F2D60000}"/>
    <cellStyle name="Normal 2 2 2 2 6 4 2" xfId="22780" xr:uid="{00000000-0005-0000-0000-0000F3D60000}"/>
    <cellStyle name="Normal 2 2 2 2 6 4 2 2" xfId="60118" xr:uid="{00000000-0005-0000-0000-0000F4D60000}"/>
    <cellStyle name="Normal 2 2 2 2 6 4 3" xfId="35979" xr:uid="{00000000-0005-0000-0000-0000F5D60000}"/>
    <cellStyle name="Normal 2 2 2 2 6 4 4" xfId="46959" xr:uid="{00000000-0005-0000-0000-0000F6D60000}"/>
    <cellStyle name="Normal 2 2 2 2 6 5" xfId="4898" xr:uid="{00000000-0005-0000-0000-0000F7D60000}"/>
    <cellStyle name="Normal 2 2 2 2 6 5 2" xfId="18057" xr:uid="{00000000-0005-0000-0000-0000F8D60000}"/>
    <cellStyle name="Normal 2 2 2 2 6 5 2 2" xfId="55395" xr:uid="{00000000-0005-0000-0000-0000F9D60000}"/>
    <cellStyle name="Normal 2 2 2 2 6 5 3" xfId="30555" xr:uid="{00000000-0005-0000-0000-0000FAD60000}"/>
    <cellStyle name="Normal 2 2 2 2 6 5 4" xfId="42236" xr:uid="{00000000-0005-0000-0000-0000FBD60000}"/>
    <cellStyle name="Normal 2 2 2 2 6 6" xfId="14345" xr:uid="{00000000-0005-0000-0000-0000FCD60000}"/>
    <cellStyle name="Normal 2 2 2 2 6 6 2" xfId="51683" xr:uid="{00000000-0005-0000-0000-0000FDD60000}"/>
    <cellStyle name="Normal 2 2 2 2 6 7" xfId="27673" xr:uid="{00000000-0005-0000-0000-0000FED60000}"/>
    <cellStyle name="Normal 2 2 2 2 6 8" xfId="38522" xr:uid="{00000000-0005-0000-0000-0000FFD60000}"/>
    <cellStyle name="Normal 2 2 2 2 7" xfId="1408" xr:uid="{00000000-0005-0000-0000-000000D70000}"/>
    <cellStyle name="Normal 2 2 2 2 7 2" xfId="2757" xr:uid="{00000000-0005-0000-0000-000001D70000}"/>
    <cellStyle name="Normal 2 2 2 2 7 2 2" xfId="12205" xr:uid="{00000000-0005-0000-0000-000002D70000}"/>
    <cellStyle name="Normal 2 2 2 2 7 2 2 2" xfId="25364" xr:uid="{00000000-0005-0000-0000-000003D70000}"/>
    <cellStyle name="Normal 2 2 2 2 7 2 2 2 2" xfId="62702" xr:uid="{00000000-0005-0000-0000-000004D70000}"/>
    <cellStyle name="Normal 2 2 2 2 7 2 2 3" xfId="33660" xr:uid="{00000000-0005-0000-0000-000005D70000}"/>
    <cellStyle name="Normal 2 2 2 2 7 2 2 4" xfId="49543" xr:uid="{00000000-0005-0000-0000-000006D70000}"/>
    <cellStyle name="Normal 2 2 2 2 7 2 3" xfId="7482" xr:uid="{00000000-0005-0000-0000-000007D70000}"/>
    <cellStyle name="Normal 2 2 2 2 7 2 3 2" xfId="20641" xr:uid="{00000000-0005-0000-0000-000008D70000}"/>
    <cellStyle name="Normal 2 2 2 2 7 2 3 2 2" xfId="57979" xr:uid="{00000000-0005-0000-0000-000009D70000}"/>
    <cellStyle name="Normal 2 2 2 2 7 2 3 3" xfId="36372" xr:uid="{00000000-0005-0000-0000-00000AD70000}"/>
    <cellStyle name="Normal 2 2 2 2 7 2 3 4" xfId="44820" xr:uid="{00000000-0005-0000-0000-00000BD70000}"/>
    <cellStyle name="Normal 2 2 2 2 7 2 4" xfId="15918" xr:uid="{00000000-0005-0000-0000-00000CD70000}"/>
    <cellStyle name="Normal 2 2 2 2 7 2 4 2" xfId="30948" xr:uid="{00000000-0005-0000-0000-00000DD70000}"/>
    <cellStyle name="Normal 2 2 2 2 7 2 4 3" xfId="53256" xr:uid="{00000000-0005-0000-0000-00000ED70000}"/>
    <cellStyle name="Normal 2 2 2 2 7 2 5" xfId="28066" xr:uid="{00000000-0005-0000-0000-00000FD70000}"/>
    <cellStyle name="Normal 2 2 2 2 7 2 6" xfId="40095" xr:uid="{00000000-0005-0000-0000-000010D70000}"/>
    <cellStyle name="Normal 2 2 2 2 7 3" xfId="9845" xr:uid="{00000000-0005-0000-0000-000011D70000}"/>
    <cellStyle name="Normal 2 2 2 2 7 3 2" xfId="23004" xr:uid="{00000000-0005-0000-0000-000012D70000}"/>
    <cellStyle name="Normal 2 2 2 2 7 3 2 2" xfId="60342" xr:uid="{00000000-0005-0000-0000-000013D70000}"/>
    <cellStyle name="Normal 2 2 2 2 7 3 3" xfId="32311" xr:uid="{00000000-0005-0000-0000-000014D70000}"/>
    <cellStyle name="Normal 2 2 2 2 7 3 4" xfId="47183" xr:uid="{00000000-0005-0000-0000-000015D70000}"/>
    <cellStyle name="Normal 2 2 2 2 7 4" xfId="5122" xr:uid="{00000000-0005-0000-0000-000016D70000}"/>
    <cellStyle name="Normal 2 2 2 2 7 4 2" xfId="18281" xr:uid="{00000000-0005-0000-0000-000017D70000}"/>
    <cellStyle name="Normal 2 2 2 2 7 4 2 2" xfId="55619" xr:uid="{00000000-0005-0000-0000-000018D70000}"/>
    <cellStyle name="Normal 2 2 2 2 7 4 3" xfId="35023" xr:uid="{00000000-0005-0000-0000-000019D70000}"/>
    <cellStyle name="Normal 2 2 2 2 7 4 4" xfId="42460" xr:uid="{00000000-0005-0000-0000-00001AD70000}"/>
    <cellStyle name="Normal 2 2 2 2 7 5" xfId="14569" xr:uid="{00000000-0005-0000-0000-00001BD70000}"/>
    <cellStyle name="Normal 2 2 2 2 7 5 2" xfId="29599" xr:uid="{00000000-0005-0000-0000-00001CD70000}"/>
    <cellStyle name="Normal 2 2 2 2 7 5 3" xfId="51907" xr:uid="{00000000-0005-0000-0000-00001DD70000}"/>
    <cellStyle name="Normal 2 2 2 2 7 6" xfId="26717" xr:uid="{00000000-0005-0000-0000-00001ED70000}"/>
    <cellStyle name="Normal 2 2 2 2 7 7" xfId="38746" xr:uid="{00000000-0005-0000-0000-00001FD70000}"/>
    <cellStyle name="Normal 2 2 2 2 8" xfId="2533" xr:uid="{00000000-0005-0000-0000-000020D70000}"/>
    <cellStyle name="Normal 2 2 2 2 8 2" xfId="11025" xr:uid="{00000000-0005-0000-0000-000021D70000}"/>
    <cellStyle name="Normal 2 2 2 2 8 2 2" xfId="24184" xr:uid="{00000000-0005-0000-0000-000022D70000}"/>
    <cellStyle name="Normal 2 2 2 2 8 2 2 2" xfId="61522" xr:uid="{00000000-0005-0000-0000-000023D70000}"/>
    <cellStyle name="Normal 2 2 2 2 8 2 3" xfId="33436" xr:uid="{00000000-0005-0000-0000-000024D70000}"/>
    <cellStyle name="Normal 2 2 2 2 8 2 4" xfId="48363" xr:uid="{00000000-0005-0000-0000-000025D70000}"/>
    <cellStyle name="Normal 2 2 2 2 8 3" xfId="6302" xr:uid="{00000000-0005-0000-0000-000026D70000}"/>
    <cellStyle name="Normal 2 2 2 2 8 3 2" xfId="19461" xr:uid="{00000000-0005-0000-0000-000027D70000}"/>
    <cellStyle name="Normal 2 2 2 2 8 3 2 2" xfId="56799" xr:uid="{00000000-0005-0000-0000-000028D70000}"/>
    <cellStyle name="Normal 2 2 2 2 8 3 3" xfId="36148" xr:uid="{00000000-0005-0000-0000-000029D70000}"/>
    <cellStyle name="Normal 2 2 2 2 8 3 4" xfId="43640" xr:uid="{00000000-0005-0000-0000-00002AD70000}"/>
    <cellStyle name="Normal 2 2 2 2 8 4" xfId="15694" xr:uid="{00000000-0005-0000-0000-00002BD70000}"/>
    <cellStyle name="Normal 2 2 2 2 8 4 2" xfId="30724" xr:uid="{00000000-0005-0000-0000-00002CD70000}"/>
    <cellStyle name="Normal 2 2 2 2 8 4 3" xfId="53032" xr:uid="{00000000-0005-0000-0000-00002DD70000}"/>
    <cellStyle name="Normal 2 2 2 2 8 5" xfId="27842" xr:uid="{00000000-0005-0000-0000-00002ED70000}"/>
    <cellStyle name="Normal 2 2 2 2 8 6" xfId="39871" xr:uid="{00000000-0005-0000-0000-00002FD70000}"/>
    <cellStyle name="Normal 2 2 2 2 9" xfId="8665" xr:uid="{00000000-0005-0000-0000-000030D70000}"/>
    <cellStyle name="Normal 2 2 2 2 9 2" xfId="21824" xr:uid="{00000000-0005-0000-0000-000031D70000}"/>
    <cellStyle name="Normal 2 2 2 2 9 2 2" xfId="59162" xr:uid="{00000000-0005-0000-0000-000032D70000}"/>
    <cellStyle name="Normal 2 2 2 2 9 3" xfId="29375" xr:uid="{00000000-0005-0000-0000-000033D70000}"/>
    <cellStyle name="Normal 2 2 2 2 9 4" xfId="46003" xr:uid="{00000000-0005-0000-0000-000034D70000}"/>
    <cellStyle name="Normal 2 2 2 3" xfId="535" xr:uid="{00000000-0005-0000-0000-000035D70000}"/>
    <cellStyle name="Normal 2 2 2 3 2" xfId="1717" xr:uid="{00000000-0005-0000-0000-000036D70000}"/>
    <cellStyle name="Normal 2 2 2 3 2 2" xfId="7791" xr:uid="{00000000-0005-0000-0000-000037D70000}"/>
    <cellStyle name="Normal 2 2 2 3 2 2 2" xfId="12514" xr:uid="{00000000-0005-0000-0000-000038D70000}"/>
    <cellStyle name="Normal 2 2 2 3 2 2 2 2" xfId="25673" xr:uid="{00000000-0005-0000-0000-000039D70000}"/>
    <cellStyle name="Normal 2 2 2 3 2 2 2 2 2" xfId="63011" xr:uid="{00000000-0005-0000-0000-00003AD70000}"/>
    <cellStyle name="Normal 2 2 2 3 2 2 2 3" xfId="49852" xr:uid="{00000000-0005-0000-0000-00003BD70000}"/>
    <cellStyle name="Normal 2 2 2 3 2 2 3" xfId="20950" xr:uid="{00000000-0005-0000-0000-00003CD70000}"/>
    <cellStyle name="Normal 2 2 2 3 2 2 3 2" xfId="58288" xr:uid="{00000000-0005-0000-0000-00003DD70000}"/>
    <cellStyle name="Normal 2 2 2 3 2 2 4" xfId="33969" xr:uid="{00000000-0005-0000-0000-00003ED70000}"/>
    <cellStyle name="Normal 2 2 2 3 2 2 5" xfId="45129" xr:uid="{00000000-0005-0000-0000-00003FD70000}"/>
    <cellStyle name="Normal 2 2 2 3 2 3" xfId="10154" xr:uid="{00000000-0005-0000-0000-000040D70000}"/>
    <cellStyle name="Normal 2 2 2 3 2 3 2" xfId="23313" xr:uid="{00000000-0005-0000-0000-000041D70000}"/>
    <cellStyle name="Normal 2 2 2 3 2 3 2 2" xfId="60651" xr:uid="{00000000-0005-0000-0000-000042D70000}"/>
    <cellStyle name="Normal 2 2 2 3 2 3 3" xfId="36681" xr:uid="{00000000-0005-0000-0000-000043D70000}"/>
    <cellStyle name="Normal 2 2 2 3 2 3 4" xfId="47492" xr:uid="{00000000-0005-0000-0000-000044D70000}"/>
    <cellStyle name="Normal 2 2 2 3 2 4" xfId="5431" xr:uid="{00000000-0005-0000-0000-000045D70000}"/>
    <cellStyle name="Normal 2 2 2 3 2 4 2" xfId="18590" xr:uid="{00000000-0005-0000-0000-000046D70000}"/>
    <cellStyle name="Normal 2 2 2 3 2 4 2 2" xfId="55928" xr:uid="{00000000-0005-0000-0000-000047D70000}"/>
    <cellStyle name="Normal 2 2 2 3 2 4 3" xfId="31257" xr:uid="{00000000-0005-0000-0000-000048D70000}"/>
    <cellStyle name="Normal 2 2 2 3 2 4 4" xfId="42769" xr:uid="{00000000-0005-0000-0000-000049D70000}"/>
    <cellStyle name="Normal 2 2 2 3 2 5" xfId="14878" xr:uid="{00000000-0005-0000-0000-00004AD70000}"/>
    <cellStyle name="Normal 2 2 2 3 2 5 2" xfId="52216" xr:uid="{00000000-0005-0000-0000-00004BD70000}"/>
    <cellStyle name="Normal 2 2 2 3 2 6" xfId="28375" xr:uid="{00000000-0005-0000-0000-00004CD70000}"/>
    <cellStyle name="Normal 2 2 2 3 2 7" xfId="39055" xr:uid="{00000000-0005-0000-0000-00004DD70000}"/>
    <cellStyle name="Normal 2 2 2 3 3" xfId="3066" xr:uid="{00000000-0005-0000-0000-00004ED70000}"/>
    <cellStyle name="Normal 2 2 2 3 3 2" xfId="11334" xr:uid="{00000000-0005-0000-0000-00004FD70000}"/>
    <cellStyle name="Normal 2 2 2 3 3 2 2" xfId="24493" xr:uid="{00000000-0005-0000-0000-000050D70000}"/>
    <cellStyle name="Normal 2 2 2 3 3 2 2 2" xfId="61831" xr:uid="{00000000-0005-0000-0000-000051D70000}"/>
    <cellStyle name="Normal 2 2 2 3 3 2 3" xfId="48672" xr:uid="{00000000-0005-0000-0000-000052D70000}"/>
    <cellStyle name="Normal 2 2 2 3 3 3" xfId="6611" xr:uid="{00000000-0005-0000-0000-000053D70000}"/>
    <cellStyle name="Normal 2 2 2 3 3 3 2" xfId="19770" xr:uid="{00000000-0005-0000-0000-000054D70000}"/>
    <cellStyle name="Normal 2 2 2 3 3 3 2 2" xfId="57108" xr:uid="{00000000-0005-0000-0000-000055D70000}"/>
    <cellStyle name="Normal 2 2 2 3 3 3 3" xfId="43949" xr:uid="{00000000-0005-0000-0000-000056D70000}"/>
    <cellStyle name="Normal 2 2 2 3 3 4" xfId="16227" xr:uid="{00000000-0005-0000-0000-000057D70000}"/>
    <cellStyle name="Normal 2 2 2 3 3 4 2" xfId="53565" xr:uid="{00000000-0005-0000-0000-000058D70000}"/>
    <cellStyle name="Normal 2 2 2 3 3 5" xfId="32620" xr:uid="{00000000-0005-0000-0000-000059D70000}"/>
    <cellStyle name="Normal 2 2 2 3 3 6" xfId="40404" xr:uid="{00000000-0005-0000-0000-00005AD70000}"/>
    <cellStyle name="Normal 2 2 2 3 4" xfId="8974" xr:uid="{00000000-0005-0000-0000-00005BD70000}"/>
    <cellStyle name="Normal 2 2 2 3 4 2" xfId="22133" xr:uid="{00000000-0005-0000-0000-00005CD70000}"/>
    <cellStyle name="Normal 2 2 2 3 4 2 2" xfId="59471" xr:uid="{00000000-0005-0000-0000-00005DD70000}"/>
    <cellStyle name="Normal 2 2 2 3 4 3" xfId="35332" xr:uid="{00000000-0005-0000-0000-00005ED70000}"/>
    <cellStyle name="Normal 2 2 2 3 4 4" xfId="46312" xr:uid="{00000000-0005-0000-0000-00005FD70000}"/>
    <cellStyle name="Normal 2 2 2 3 5" xfId="4251" xr:uid="{00000000-0005-0000-0000-000060D70000}"/>
    <cellStyle name="Normal 2 2 2 3 5 2" xfId="17410" xr:uid="{00000000-0005-0000-0000-000061D70000}"/>
    <cellStyle name="Normal 2 2 2 3 5 2 2" xfId="54748" xr:uid="{00000000-0005-0000-0000-000062D70000}"/>
    <cellStyle name="Normal 2 2 2 3 5 3" xfId="29908" xr:uid="{00000000-0005-0000-0000-000063D70000}"/>
    <cellStyle name="Normal 2 2 2 3 5 4" xfId="41589" xr:uid="{00000000-0005-0000-0000-000064D70000}"/>
    <cellStyle name="Normal 2 2 2 3 6" xfId="13698" xr:uid="{00000000-0005-0000-0000-000065D70000}"/>
    <cellStyle name="Normal 2 2 2 3 6 2" xfId="51036" xr:uid="{00000000-0005-0000-0000-000066D70000}"/>
    <cellStyle name="Normal 2 2 2 3 7" xfId="27026" xr:uid="{00000000-0005-0000-0000-000067D70000}"/>
    <cellStyle name="Normal 2 2 2 3 8" xfId="37875" xr:uid="{00000000-0005-0000-0000-000068D70000}"/>
    <cellStyle name="Normal 2 2 2 4" xfId="338" xr:uid="{00000000-0005-0000-0000-000069D70000}"/>
    <cellStyle name="Normal 2 2 2 4 2" xfId="1520" xr:uid="{00000000-0005-0000-0000-00006AD70000}"/>
    <cellStyle name="Normal 2 2 2 4 2 2" xfId="7594" xr:uid="{00000000-0005-0000-0000-00006BD70000}"/>
    <cellStyle name="Normal 2 2 2 4 2 2 2" xfId="12317" xr:uid="{00000000-0005-0000-0000-00006CD70000}"/>
    <cellStyle name="Normal 2 2 2 4 2 2 2 2" xfId="25476" xr:uid="{00000000-0005-0000-0000-00006DD70000}"/>
    <cellStyle name="Normal 2 2 2 4 2 2 2 2 2" xfId="62814" xr:uid="{00000000-0005-0000-0000-00006ED70000}"/>
    <cellStyle name="Normal 2 2 2 4 2 2 2 3" xfId="49655" xr:uid="{00000000-0005-0000-0000-00006FD70000}"/>
    <cellStyle name="Normal 2 2 2 4 2 2 3" xfId="20753" xr:uid="{00000000-0005-0000-0000-000070D70000}"/>
    <cellStyle name="Normal 2 2 2 4 2 2 3 2" xfId="58091" xr:uid="{00000000-0005-0000-0000-000071D70000}"/>
    <cellStyle name="Normal 2 2 2 4 2 2 4" xfId="33772" xr:uid="{00000000-0005-0000-0000-000072D70000}"/>
    <cellStyle name="Normal 2 2 2 4 2 2 5" xfId="44932" xr:uid="{00000000-0005-0000-0000-000073D70000}"/>
    <cellStyle name="Normal 2 2 2 4 2 3" xfId="9957" xr:uid="{00000000-0005-0000-0000-000074D70000}"/>
    <cellStyle name="Normal 2 2 2 4 2 3 2" xfId="23116" xr:uid="{00000000-0005-0000-0000-000075D70000}"/>
    <cellStyle name="Normal 2 2 2 4 2 3 2 2" xfId="60454" xr:uid="{00000000-0005-0000-0000-000076D70000}"/>
    <cellStyle name="Normal 2 2 2 4 2 3 3" xfId="36484" xr:uid="{00000000-0005-0000-0000-000077D70000}"/>
    <cellStyle name="Normal 2 2 2 4 2 3 4" xfId="47295" xr:uid="{00000000-0005-0000-0000-000078D70000}"/>
    <cellStyle name="Normal 2 2 2 4 2 4" xfId="5234" xr:uid="{00000000-0005-0000-0000-000079D70000}"/>
    <cellStyle name="Normal 2 2 2 4 2 4 2" xfId="18393" xr:uid="{00000000-0005-0000-0000-00007AD70000}"/>
    <cellStyle name="Normal 2 2 2 4 2 4 2 2" xfId="55731" xr:uid="{00000000-0005-0000-0000-00007BD70000}"/>
    <cellStyle name="Normal 2 2 2 4 2 4 3" xfId="31060" xr:uid="{00000000-0005-0000-0000-00007CD70000}"/>
    <cellStyle name="Normal 2 2 2 4 2 4 4" xfId="42572" xr:uid="{00000000-0005-0000-0000-00007DD70000}"/>
    <cellStyle name="Normal 2 2 2 4 2 5" xfId="14681" xr:uid="{00000000-0005-0000-0000-00007ED70000}"/>
    <cellStyle name="Normal 2 2 2 4 2 5 2" xfId="52019" xr:uid="{00000000-0005-0000-0000-00007FD70000}"/>
    <cellStyle name="Normal 2 2 2 4 2 6" xfId="28178" xr:uid="{00000000-0005-0000-0000-000080D70000}"/>
    <cellStyle name="Normal 2 2 2 4 2 7" xfId="38858" xr:uid="{00000000-0005-0000-0000-000081D70000}"/>
    <cellStyle name="Normal 2 2 2 4 3" xfId="2869" xr:uid="{00000000-0005-0000-0000-000082D70000}"/>
    <cellStyle name="Normal 2 2 2 4 3 2" xfId="11137" xr:uid="{00000000-0005-0000-0000-000083D70000}"/>
    <cellStyle name="Normal 2 2 2 4 3 2 2" xfId="24296" xr:uid="{00000000-0005-0000-0000-000084D70000}"/>
    <cellStyle name="Normal 2 2 2 4 3 2 2 2" xfId="61634" xr:uid="{00000000-0005-0000-0000-000085D70000}"/>
    <cellStyle name="Normal 2 2 2 4 3 2 3" xfId="48475" xr:uid="{00000000-0005-0000-0000-000086D70000}"/>
    <cellStyle name="Normal 2 2 2 4 3 3" xfId="6414" xr:uid="{00000000-0005-0000-0000-000087D70000}"/>
    <cellStyle name="Normal 2 2 2 4 3 3 2" xfId="19573" xr:uid="{00000000-0005-0000-0000-000088D70000}"/>
    <cellStyle name="Normal 2 2 2 4 3 3 2 2" xfId="56911" xr:uid="{00000000-0005-0000-0000-000089D70000}"/>
    <cellStyle name="Normal 2 2 2 4 3 3 3" xfId="43752" xr:uid="{00000000-0005-0000-0000-00008AD70000}"/>
    <cellStyle name="Normal 2 2 2 4 3 4" xfId="16030" xr:uid="{00000000-0005-0000-0000-00008BD70000}"/>
    <cellStyle name="Normal 2 2 2 4 3 4 2" xfId="53368" xr:uid="{00000000-0005-0000-0000-00008CD70000}"/>
    <cellStyle name="Normal 2 2 2 4 3 5" xfId="32423" xr:uid="{00000000-0005-0000-0000-00008DD70000}"/>
    <cellStyle name="Normal 2 2 2 4 3 6" xfId="40207" xr:uid="{00000000-0005-0000-0000-00008ED70000}"/>
    <cellStyle name="Normal 2 2 2 4 4" xfId="8777" xr:uid="{00000000-0005-0000-0000-00008FD70000}"/>
    <cellStyle name="Normal 2 2 2 4 4 2" xfId="21936" xr:uid="{00000000-0005-0000-0000-000090D70000}"/>
    <cellStyle name="Normal 2 2 2 4 4 2 2" xfId="59274" xr:uid="{00000000-0005-0000-0000-000091D70000}"/>
    <cellStyle name="Normal 2 2 2 4 4 3" xfId="35135" xr:uid="{00000000-0005-0000-0000-000092D70000}"/>
    <cellStyle name="Normal 2 2 2 4 4 4" xfId="46115" xr:uid="{00000000-0005-0000-0000-000093D70000}"/>
    <cellStyle name="Normal 2 2 2 4 5" xfId="4054" xr:uid="{00000000-0005-0000-0000-000094D70000}"/>
    <cellStyle name="Normal 2 2 2 4 5 2" xfId="17213" xr:uid="{00000000-0005-0000-0000-000095D70000}"/>
    <cellStyle name="Normal 2 2 2 4 5 2 2" xfId="54551" xr:uid="{00000000-0005-0000-0000-000096D70000}"/>
    <cellStyle name="Normal 2 2 2 4 5 3" xfId="29711" xr:uid="{00000000-0005-0000-0000-000097D70000}"/>
    <cellStyle name="Normal 2 2 2 4 5 4" xfId="41392" xr:uid="{00000000-0005-0000-0000-000098D70000}"/>
    <cellStyle name="Normal 2 2 2 4 6" xfId="13501" xr:uid="{00000000-0005-0000-0000-000099D70000}"/>
    <cellStyle name="Normal 2 2 2 4 6 2" xfId="50839" xr:uid="{00000000-0005-0000-0000-00009AD70000}"/>
    <cellStyle name="Normal 2 2 2 4 7" xfId="26829" xr:uid="{00000000-0005-0000-0000-00009BD70000}"/>
    <cellStyle name="Normal 2 2 2 4 8" xfId="37678" xr:uid="{00000000-0005-0000-0000-00009CD70000}"/>
    <cellStyle name="Normal 2 2 2 5" xfId="759" xr:uid="{00000000-0005-0000-0000-00009DD70000}"/>
    <cellStyle name="Normal 2 2 2 5 2" xfId="1941" xr:uid="{00000000-0005-0000-0000-00009ED70000}"/>
    <cellStyle name="Normal 2 2 2 5 2 2" xfId="8015" xr:uid="{00000000-0005-0000-0000-00009FD70000}"/>
    <cellStyle name="Normal 2 2 2 5 2 2 2" xfId="12738" xr:uid="{00000000-0005-0000-0000-0000A0D70000}"/>
    <cellStyle name="Normal 2 2 2 5 2 2 2 2" xfId="25897" xr:uid="{00000000-0005-0000-0000-0000A1D70000}"/>
    <cellStyle name="Normal 2 2 2 5 2 2 2 2 2" xfId="63235" xr:uid="{00000000-0005-0000-0000-0000A2D70000}"/>
    <cellStyle name="Normal 2 2 2 5 2 2 2 3" xfId="50076" xr:uid="{00000000-0005-0000-0000-0000A3D70000}"/>
    <cellStyle name="Normal 2 2 2 5 2 2 3" xfId="21174" xr:uid="{00000000-0005-0000-0000-0000A4D70000}"/>
    <cellStyle name="Normal 2 2 2 5 2 2 3 2" xfId="58512" xr:uid="{00000000-0005-0000-0000-0000A5D70000}"/>
    <cellStyle name="Normal 2 2 2 5 2 2 4" xfId="34193" xr:uid="{00000000-0005-0000-0000-0000A6D70000}"/>
    <cellStyle name="Normal 2 2 2 5 2 2 5" xfId="45353" xr:uid="{00000000-0005-0000-0000-0000A7D70000}"/>
    <cellStyle name="Normal 2 2 2 5 2 3" xfId="10378" xr:uid="{00000000-0005-0000-0000-0000A8D70000}"/>
    <cellStyle name="Normal 2 2 2 5 2 3 2" xfId="23537" xr:uid="{00000000-0005-0000-0000-0000A9D70000}"/>
    <cellStyle name="Normal 2 2 2 5 2 3 2 2" xfId="60875" xr:uid="{00000000-0005-0000-0000-0000AAD70000}"/>
    <cellStyle name="Normal 2 2 2 5 2 3 3" xfId="36905" xr:uid="{00000000-0005-0000-0000-0000ABD70000}"/>
    <cellStyle name="Normal 2 2 2 5 2 3 4" xfId="47716" xr:uid="{00000000-0005-0000-0000-0000ACD70000}"/>
    <cellStyle name="Normal 2 2 2 5 2 4" xfId="5655" xr:uid="{00000000-0005-0000-0000-0000ADD70000}"/>
    <cellStyle name="Normal 2 2 2 5 2 4 2" xfId="18814" xr:uid="{00000000-0005-0000-0000-0000AED70000}"/>
    <cellStyle name="Normal 2 2 2 5 2 4 2 2" xfId="56152" xr:uid="{00000000-0005-0000-0000-0000AFD70000}"/>
    <cellStyle name="Normal 2 2 2 5 2 4 3" xfId="31481" xr:uid="{00000000-0005-0000-0000-0000B0D70000}"/>
    <cellStyle name="Normal 2 2 2 5 2 4 4" xfId="42993" xr:uid="{00000000-0005-0000-0000-0000B1D70000}"/>
    <cellStyle name="Normal 2 2 2 5 2 5" xfId="15102" xr:uid="{00000000-0005-0000-0000-0000B2D70000}"/>
    <cellStyle name="Normal 2 2 2 5 2 5 2" xfId="52440" xr:uid="{00000000-0005-0000-0000-0000B3D70000}"/>
    <cellStyle name="Normal 2 2 2 5 2 6" xfId="28599" xr:uid="{00000000-0005-0000-0000-0000B4D70000}"/>
    <cellStyle name="Normal 2 2 2 5 2 7" xfId="39279" xr:uid="{00000000-0005-0000-0000-0000B5D70000}"/>
    <cellStyle name="Normal 2 2 2 5 3" xfId="3290" xr:uid="{00000000-0005-0000-0000-0000B6D70000}"/>
    <cellStyle name="Normal 2 2 2 5 3 2" xfId="11558" xr:uid="{00000000-0005-0000-0000-0000B7D70000}"/>
    <cellStyle name="Normal 2 2 2 5 3 2 2" xfId="24717" xr:uid="{00000000-0005-0000-0000-0000B8D70000}"/>
    <cellStyle name="Normal 2 2 2 5 3 2 2 2" xfId="62055" xr:uid="{00000000-0005-0000-0000-0000B9D70000}"/>
    <cellStyle name="Normal 2 2 2 5 3 2 3" xfId="48896" xr:uid="{00000000-0005-0000-0000-0000BAD70000}"/>
    <cellStyle name="Normal 2 2 2 5 3 3" xfId="6835" xr:uid="{00000000-0005-0000-0000-0000BBD70000}"/>
    <cellStyle name="Normal 2 2 2 5 3 3 2" xfId="19994" xr:uid="{00000000-0005-0000-0000-0000BCD70000}"/>
    <cellStyle name="Normal 2 2 2 5 3 3 2 2" xfId="57332" xr:uid="{00000000-0005-0000-0000-0000BDD70000}"/>
    <cellStyle name="Normal 2 2 2 5 3 3 3" xfId="44173" xr:uid="{00000000-0005-0000-0000-0000BED70000}"/>
    <cellStyle name="Normal 2 2 2 5 3 4" xfId="16451" xr:uid="{00000000-0005-0000-0000-0000BFD70000}"/>
    <cellStyle name="Normal 2 2 2 5 3 4 2" xfId="53789" xr:uid="{00000000-0005-0000-0000-0000C0D70000}"/>
    <cellStyle name="Normal 2 2 2 5 3 5" xfId="32844" xr:uid="{00000000-0005-0000-0000-0000C1D70000}"/>
    <cellStyle name="Normal 2 2 2 5 3 6" xfId="40628" xr:uid="{00000000-0005-0000-0000-0000C2D70000}"/>
    <cellStyle name="Normal 2 2 2 5 4" xfId="9198" xr:uid="{00000000-0005-0000-0000-0000C3D70000}"/>
    <cellStyle name="Normal 2 2 2 5 4 2" xfId="22357" xr:uid="{00000000-0005-0000-0000-0000C4D70000}"/>
    <cellStyle name="Normal 2 2 2 5 4 2 2" xfId="59695" xr:uid="{00000000-0005-0000-0000-0000C5D70000}"/>
    <cellStyle name="Normal 2 2 2 5 4 3" xfId="35556" xr:uid="{00000000-0005-0000-0000-0000C6D70000}"/>
    <cellStyle name="Normal 2 2 2 5 4 4" xfId="46536" xr:uid="{00000000-0005-0000-0000-0000C7D70000}"/>
    <cellStyle name="Normal 2 2 2 5 5" xfId="4475" xr:uid="{00000000-0005-0000-0000-0000C8D70000}"/>
    <cellStyle name="Normal 2 2 2 5 5 2" xfId="17634" xr:uid="{00000000-0005-0000-0000-0000C9D70000}"/>
    <cellStyle name="Normal 2 2 2 5 5 2 2" xfId="54972" xr:uid="{00000000-0005-0000-0000-0000CAD70000}"/>
    <cellStyle name="Normal 2 2 2 5 5 3" xfId="30132" xr:uid="{00000000-0005-0000-0000-0000CBD70000}"/>
    <cellStyle name="Normal 2 2 2 5 5 4" xfId="41813" xr:uid="{00000000-0005-0000-0000-0000CCD70000}"/>
    <cellStyle name="Normal 2 2 2 5 6" xfId="13922" xr:uid="{00000000-0005-0000-0000-0000CDD70000}"/>
    <cellStyle name="Normal 2 2 2 5 6 2" xfId="51260" xr:uid="{00000000-0005-0000-0000-0000CED70000}"/>
    <cellStyle name="Normal 2 2 2 5 7" xfId="27250" xr:uid="{00000000-0005-0000-0000-0000CFD70000}"/>
    <cellStyle name="Normal 2 2 2 5 8" xfId="38099" xr:uid="{00000000-0005-0000-0000-0000D0D70000}"/>
    <cellStyle name="Normal 2 2 2 6" xfId="928" xr:uid="{00000000-0005-0000-0000-0000D1D70000}"/>
    <cellStyle name="Normal 2 2 2 6 2" xfId="2110" xr:uid="{00000000-0005-0000-0000-0000D2D70000}"/>
    <cellStyle name="Normal 2 2 2 6 2 2" xfId="8184" xr:uid="{00000000-0005-0000-0000-0000D3D70000}"/>
    <cellStyle name="Normal 2 2 2 6 2 2 2" xfId="12907" xr:uid="{00000000-0005-0000-0000-0000D4D70000}"/>
    <cellStyle name="Normal 2 2 2 6 2 2 2 2" xfId="26066" xr:uid="{00000000-0005-0000-0000-0000D5D70000}"/>
    <cellStyle name="Normal 2 2 2 6 2 2 2 2 2" xfId="63404" xr:uid="{00000000-0005-0000-0000-0000D6D70000}"/>
    <cellStyle name="Normal 2 2 2 6 2 2 2 3" xfId="50245" xr:uid="{00000000-0005-0000-0000-0000D7D70000}"/>
    <cellStyle name="Normal 2 2 2 6 2 2 3" xfId="21343" xr:uid="{00000000-0005-0000-0000-0000D8D70000}"/>
    <cellStyle name="Normal 2 2 2 6 2 2 3 2" xfId="58681" xr:uid="{00000000-0005-0000-0000-0000D9D70000}"/>
    <cellStyle name="Normal 2 2 2 6 2 2 4" xfId="34362" xr:uid="{00000000-0005-0000-0000-0000DAD70000}"/>
    <cellStyle name="Normal 2 2 2 6 2 2 5" xfId="45522" xr:uid="{00000000-0005-0000-0000-0000DBD70000}"/>
    <cellStyle name="Normal 2 2 2 6 2 3" xfId="10547" xr:uid="{00000000-0005-0000-0000-0000DCD70000}"/>
    <cellStyle name="Normal 2 2 2 6 2 3 2" xfId="23706" xr:uid="{00000000-0005-0000-0000-0000DDD70000}"/>
    <cellStyle name="Normal 2 2 2 6 2 3 2 2" xfId="61044" xr:uid="{00000000-0005-0000-0000-0000DED70000}"/>
    <cellStyle name="Normal 2 2 2 6 2 3 3" xfId="37074" xr:uid="{00000000-0005-0000-0000-0000DFD70000}"/>
    <cellStyle name="Normal 2 2 2 6 2 3 4" xfId="47885" xr:uid="{00000000-0005-0000-0000-0000E0D70000}"/>
    <cellStyle name="Normal 2 2 2 6 2 4" xfId="5824" xr:uid="{00000000-0005-0000-0000-0000E1D70000}"/>
    <cellStyle name="Normal 2 2 2 6 2 4 2" xfId="18983" xr:uid="{00000000-0005-0000-0000-0000E2D70000}"/>
    <cellStyle name="Normal 2 2 2 6 2 4 2 2" xfId="56321" xr:uid="{00000000-0005-0000-0000-0000E3D70000}"/>
    <cellStyle name="Normal 2 2 2 6 2 4 3" xfId="31650" xr:uid="{00000000-0005-0000-0000-0000E4D70000}"/>
    <cellStyle name="Normal 2 2 2 6 2 4 4" xfId="43162" xr:uid="{00000000-0005-0000-0000-0000E5D70000}"/>
    <cellStyle name="Normal 2 2 2 6 2 5" xfId="15271" xr:uid="{00000000-0005-0000-0000-0000E6D70000}"/>
    <cellStyle name="Normal 2 2 2 6 2 5 2" xfId="52609" xr:uid="{00000000-0005-0000-0000-0000E7D70000}"/>
    <cellStyle name="Normal 2 2 2 6 2 6" xfId="28768" xr:uid="{00000000-0005-0000-0000-0000E8D70000}"/>
    <cellStyle name="Normal 2 2 2 6 2 7" xfId="39448" xr:uid="{00000000-0005-0000-0000-0000E9D70000}"/>
    <cellStyle name="Normal 2 2 2 6 3" xfId="3459" xr:uid="{00000000-0005-0000-0000-0000EAD70000}"/>
    <cellStyle name="Normal 2 2 2 6 3 2" xfId="11727" xr:uid="{00000000-0005-0000-0000-0000EBD70000}"/>
    <cellStyle name="Normal 2 2 2 6 3 2 2" xfId="24886" xr:uid="{00000000-0005-0000-0000-0000ECD70000}"/>
    <cellStyle name="Normal 2 2 2 6 3 2 2 2" xfId="62224" xr:uid="{00000000-0005-0000-0000-0000EDD70000}"/>
    <cellStyle name="Normal 2 2 2 6 3 2 3" xfId="49065" xr:uid="{00000000-0005-0000-0000-0000EED70000}"/>
    <cellStyle name="Normal 2 2 2 6 3 3" xfId="7004" xr:uid="{00000000-0005-0000-0000-0000EFD70000}"/>
    <cellStyle name="Normal 2 2 2 6 3 3 2" xfId="20163" xr:uid="{00000000-0005-0000-0000-0000F0D70000}"/>
    <cellStyle name="Normal 2 2 2 6 3 3 2 2" xfId="57501" xr:uid="{00000000-0005-0000-0000-0000F1D70000}"/>
    <cellStyle name="Normal 2 2 2 6 3 3 3" xfId="44342" xr:uid="{00000000-0005-0000-0000-0000F2D70000}"/>
    <cellStyle name="Normal 2 2 2 6 3 4" xfId="16620" xr:uid="{00000000-0005-0000-0000-0000F3D70000}"/>
    <cellStyle name="Normal 2 2 2 6 3 4 2" xfId="53958" xr:uid="{00000000-0005-0000-0000-0000F4D70000}"/>
    <cellStyle name="Normal 2 2 2 6 3 5" xfId="33013" xr:uid="{00000000-0005-0000-0000-0000F5D70000}"/>
    <cellStyle name="Normal 2 2 2 6 3 6" xfId="40797" xr:uid="{00000000-0005-0000-0000-0000F6D70000}"/>
    <cellStyle name="Normal 2 2 2 6 4" xfId="9367" xr:uid="{00000000-0005-0000-0000-0000F7D70000}"/>
    <cellStyle name="Normal 2 2 2 6 4 2" xfId="22526" xr:uid="{00000000-0005-0000-0000-0000F8D70000}"/>
    <cellStyle name="Normal 2 2 2 6 4 2 2" xfId="59864" xr:uid="{00000000-0005-0000-0000-0000F9D70000}"/>
    <cellStyle name="Normal 2 2 2 6 4 3" xfId="35725" xr:uid="{00000000-0005-0000-0000-0000FAD70000}"/>
    <cellStyle name="Normal 2 2 2 6 4 4" xfId="46705" xr:uid="{00000000-0005-0000-0000-0000FBD70000}"/>
    <cellStyle name="Normal 2 2 2 6 5" xfId="4644" xr:uid="{00000000-0005-0000-0000-0000FCD70000}"/>
    <cellStyle name="Normal 2 2 2 6 5 2" xfId="17803" xr:uid="{00000000-0005-0000-0000-0000FDD70000}"/>
    <cellStyle name="Normal 2 2 2 6 5 2 2" xfId="55141" xr:uid="{00000000-0005-0000-0000-0000FED70000}"/>
    <cellStyle name="Normal 2 2 2 6 5 3" xfId="30301" xr:uid="{00000000-0005-0000-0000-0000FFD70000}"/>
    <cellStyle name="Normal 2 2 2 6 5 4" xfId="41982" xr:uid="{00000000-0005-0000-0000-000000D80000}"/>
    <cellStyle name="Normal 2 2 2 6 6" xfId="14091" xr:uid="{00000000-0005-0000-0000-000001D80000}"/>
    <cellStyle name="Normal 2 2 2 6 6 2" xfId="51429" xr:uid="{00000000-0005-0000-0000-000002D80000}"/>
    <cellStyle name="Normal 2 2 2 6 7" xfId="27419" xr:uid="{00000000-0005-0000-0000-000003D80000}"/>
    <cellStyle name="Normal 2 2 2 6 8" xfId="38268" xr:uid="{00000000-0005-0000-0000-000004D80000}"/>
    <cellStyle name="Normal 2 2 2 7" xfId="1099" xr:uid="{00000000-0005-0000-0000-000005D80000}"/>
    <cellStyle name="Normal 2 2 2 7 2" xfId="2279" xr:uid="{00000000-0005-0000-0000-000006D80000}"/>
    <cellStyle name="Normal 2 2 2 7 2 2" xfId="8353" xr:uid="{00000000-0005-0000-0000-000007D80000}"/>
    <cellStyle name="Normal 2 2 2 7 2 2 2" xfId="13076" xr:uid="{00000000-0005-0000-0000-000008D80000}"/>
    <cellStyle name="Normal 2 2 2 7 2 2 2 2" xfId="26235" xr:uid="{00000000-0005-0000-0000-000009D80000}"/>
    <cellStyle name="Normal 2 2 2 7 2 2 2 2 2" xfId="63573" xr:uid="{00000000-0005-0000-0000-00000AD80000}"/>
    <cellStyle name="Normal 2 2 2 7 2 2 2 3" xfId="50414" xr:uid="{00000000-0005-0000-0000-00000BD80000}"/>
    <cellStyle name="Normal 2 2 2 7 2 2 3" xfId="21512" xr:uid="{00000000-0005-0000-0000-00000CD80000}"/>
    <cellStyle name="Normal 2 2 2 7 2 2 3 2" xfId="58850" xr:uid="{00000000-0005-0000-0000-00000DD80000}"/>
    <cellStyle name="Normal 2 2 2 7 2 2 4" xfId="34531" xr:uid="{00000000-0005-0000-0000-00000ED80000}"/>
    <cellStyle name="Normal 2 2 2 7 2 2 5" xfId="45691" xr:uid="{00000000-0005-0000-0000-00000FD80000}"/>
    <cellStyle name="Normal 2 2 2 7 2 3" xfId="10716" xr:uid="{00000000-0005-0000-0000-000010D80000}"/>
    <cellStyle name="Normal 2 2 2 7 2 3 2" xfId="23875" xr:uid="{00000000-0005-0000-0000-000011D80000}"/>
    <cellStyle name="Normal 2 2 2 7 2 3 2 2" xfId="61213" xr:uid="{00000000-0005-0000-0000-000012D80000}"/>
    <cellStyle name="Normal 2 2 2 7 2 3 3" xfId="37243" xr:uid="{00000000-0005-0000-0000-000013D80000}"/>
    <cellStyle name="Normal 2 2 2 7 2 3 4" xfId="48054" xr:uid="{00000000-0005-0000-0000-000014D80000}"/>
    <cellStyle name="Normal 2 2 2 7 2 4" xfId="5993" xr:uid="{00000000-0005-0000-0000-000015D80000}"/>
    <cellStyle name="Normal 2 2 2 7 2 4 2" xfId="19152" xr:uid="{00000000-0005-0000-0000-000016D80000}"/>
    <cellStyle name="Normal 2 2 2 7 2 4 2 2" xfId="56490" xr:uid="{00000000-0005-0000-0000-000017D80000}"/>
    <cellStyle name="Normal 2 2 2 7 2 4 3" xfId="31819" xr:uid="{00000000-0005-0000-0000-000018D80000}"/>
    <cellStyle name="Normal 2 2 2 7 2 4 4" xfId="43331" xr:uid="{00000000-0005-0000-0000-000019D80000}"/>
    <cellStyle name="Normal 2 2 2 7 2 5" xfId="15440" xr:uid="{00000000-0005-0000-0000-00001AD80000}"/>
    <cellStyle name="Normal 2 2 2 7 2 5 2" xfId="52778" xr:uid="{00000000-0005-0000-0000-00001BD80000}"/>
    <cellStyle name="Normal 2 2 2 7 2 6" xfId="28937" xr:uid="{00000000-0005-0000-0000-00001CD80000}"/>
    <cellStyle name="Normal 2 2 2 7 2 7" xfId="39617" xr:uid="{00000000-0005-0000-0000-00001DD80000}"/>
    <cellStyle name="Normal 2 2 2 7 3" xfId="3628" xr:uid="{00000000-0005-0000-0000-00001ED80000}"/>
    <cellStyle name="Normal 2 2 2 7 3 2" xfId="11896" xr:uid="{00000000-0005-0000-0000-00001FD80000}"/>
    <cellStyle name="Normal 2 2 2 7 3 2 2" xfId="25055" xr:uid="{00000000-0005-0000-0000-000020D80000}"/>
    <cellStyle name="Normal 2 2 2 7 3 2 2 2" xfId="62393" xr:uid="{00000000-0005-0000-0000-000021D80000}"/>
    <cellStyle name="Normal 2 2 2 7 3 2 3" xfId="49234" xr:uid="{00000000-0005-0000-0000-000022D80000}"/>
    <cellStyle name="Normal 2 2 2 7 3 3" xfId="7173" xr:uid="{00000000-0005-0000-0000-000023D80000}"/>
    <cellStyle name="Normal 2 2 2 7 3 3 2" xfId="20332" xr:uid="{00000000-0005-0000-0000-000024D80000}"/>
    <cellStyle name="Normal 2 2 2 7 3 3 2 2" xfId="57670" xr:uid="{00000000-0005-0000-0000-000025D80000}"/>
    <cellStyle name="Normal 2 2 2 7 3 3 3" xfId="44511" xr:uid="{00000000-0005-0000-0000-000026D80000}"/>
    <cellStyle name="Normal 2 2 2 7 3 4" xfId="16789" xr:uid="{00000000-0005-0000-0000-000027D80000}"/>
    <cellStyle name="Normal 2 2 2 7 3 4 2" xfId="54127" xr:uid="{00000000-0005-0000-0000-000028D80000}"/>
    <cellStyle name="Normal 2 2 2 7 3 5" xfId="33182" xr:uid="{00000000-0005-0000-0000-000029D80000}"/>
    <cellStyle name="Normal 2 2 2 7 3 6" xfId="40966" xr:uid="{00000000-0005-0000-0000-00002AD80000}"/>
    <cellStyle name="Normal 2 2 2 7 4" xfId="9536" xr:uid="{00000000-0005-0000-0000-00002BD80000}"/>
    <cellStyle name="Normal 2 2 2 7 4 2" xfId="22695" xr:uid="{00000000-0005-0000-0000-00002CD80000}"/>
    <cellStyle name="Normal 2 2 2 7 4 2 2" xfId="60033" xr:uid="{00000000-0005-0000-0000-00002DD80000}"/>
    <cellStyle name="Normal 2 2 2 7 4 3" xfId="35894" xr:uid="{00000000-0005-0000-0000-00002ED80000}"/>
    <cellStyle name="Normal 2 2 2 7 4 4" xfId="46874" xr:uid="{00000000-0005-0000-0000-00002FD80000}"/>
    <cellStyle name="Normal 2 2 2 7 5" xfId="4813" xr:uid="{00000000-0005-0000-0000-000030D80000}"/>
    <cellStyle name="Normal 2 2 2 7 5 2" xfId="17972" xr:uid="{00000000-0005-0000-0000-000031D80000}"/>
    <cellStyle name="Normal 2 2 2 7 5 2 2" xfId="55310" xr:uid="{00000000-0005-0000-0000-000032D80000}"/>
    <cellStyle name="Normal 2 2 2 7 5 3" xfId="30470" xr:uid="{00000000-0005-0000-0000-000033D80000}"/>
    <cellStyle name="Normal 2 2 2 7 5 4" xfId="42151" xr:uid="{00000000-0005-0000-0000-000034D80000}"/>
    <cellStyle name="Normal 2 2 2 7 6" xfId="14260" xr:uid="{00000000-0005-0000-0000-000035D80000}"/>
    <cellStyle name="Normal 2 2 2 7 6 2" xfId="51598" xr:uid="{00000000-0005-0000-0000-000036D80000}"/>
    <cellStyle name="Normal 2 2 2 7 7" xfId="27588" xr:uid="{00000000-0005-0000-0000-000037D80000}"/>
    <cellStyle name="Normal 2 2 2 7 8" xfId="38437" xr:uid="{00000000-0005-0000-0000-000038D80000}"/>
    <cellStyle name="Normal 2 2 2 8" xfId="1296" xr:uid="{00000000-0005-0000-0000-000039D80000}"/>
    <cellStyle name="Normal 2 2 2 8 2" xfId="2645" xr:uid="{00000000-0005-0000-0000-00003AD80000}"/>
    <cellStyle name="Normal 2 2 2 8 2 2" xfId="12093" xr:uid="{00000000-0005-0000-0000-00003BD80000}"/>
    <cellStyle name="Normal 2 2 2 8 2 2 2" xfId="25252" xr:uid="{00000000-0005-0000-0000-00003CD80000}"/>
    <cellStyle name="Normal 2 2 2 8 2 2 2 2" xfId="62590" xr:uid="{00000000-0005-0000-0000-00003DD80000}"/>
    <cellStyle name="Normal 2 2 2 8 2 2 3" xfId="33548" xr:uid="{00000000-0005-0000-0000-00003ED80000}"/>
    <cellStyle name="Normal 2 2 2 8 2 2 4" xfId="49431" xr:uid="{00000000-0005-0000-0000-00003FD80000}"/>
    <cellStyle name="Normal 2 2 2 8 2 3" xfId="7370" xr:uid="{00000000-0005-0000-0000-000040D80000}"/>
    <cellStyle name="Normal 2 2 2 8 2 3 2" xfId="20529" xr:uid="{00000000-0005-0000-0000-000041D80000}"/>
    <cellStyle name="Normal 2 2 2 8 2 3 2 2" xfId="57867" xr:uid="{00000000-0005-0000-0000-000042D80000}"/>
    <cellStyle name="Normal 2 2 2 8 2 3 3" xfId="36260" xr:uid="{00000000-0005-0000-0000-000043D80000}"/>
    <cellStyle name="Normal 2 2 2 8 2 3 4" xfId="44708" xr:uid="{00000000-0005-0000-0000-000044D80000}"/>
    <cellStyle name="Normal 2 2 2 8 2 4" xfId="15806" xr:uid="{00000000-0005-0000-0000-000045D80000}"/>
    <cellStyle name="Normal 2 2 2 8 2 4 2" xfId="30836" xr:uid="{00000000-0005-0000-0000-000046D80000}"/>
    <cellStyle name="Normal 2 2 2 8 2 4 3" xfId="53144" xr:uid="{00000000-0005-0000-0000-000047D80000}"/>
    <cellStyle name="Normal 2 2 2 8 2 5" xfId="27954" xr:uid="{00000000-0005-0000-0000-000048D80000}"/>
    <cellStyle name="Normal 2 2 2 8 2 6" xfId="39983" xr:uid="{00000000-0005-0000-0000-000049D80000}"/>
    <cellStyle name="Normal 2 2 2 8 3" xfId="9733" xr:uid="{00000000-0005-0000-0000-00004AD80000}"/>
    <cellStyle name="Normal 2 2 2 8 3 2" xfId="22892" xr:uid="{00000000-0005-0000-0000-00004BD80000}"/>
    <cellStyle name="Normal 2 2 2 8 3 2 2" xfId="60230" xr:uid="{00000000-0005-0000-0000-00004CD80000}"/>
    <cellStyle name="Normal 2 2 2 8 3 3" xfId="32199" xr:uid="{00000000-0005-0000-0000-00004DD80000}"/>
    <cellStyle name="Normal 2 2 2 8 3 4" xfId="47071" xr:uid="{00000000-0005-0000-0000-00004ED80000}"/>
    <cellStyle name="Normal 2 2 2 8 4" xfId="5010" xr:uid="{00000000-0005-0000-0000-00004FD80000}"/>
    <cellStyle name="Normal 2 2 2 8 4 2" xfId="18169" xr:uid="{00000000-0005-0000-0000-000050D80000}"/>
    <cellStyle name="Normal 2 2 2 8 4 2 2" xfId="55507" xr:uid="{00000000-0005-0000-0000-000051D80000}"/>
    <cellStyle name="Normal 2 2 2 8 4 3" xfId="34911" xr:uid="{00000000-0005-0000-0000-000052D80000}"/>
    <cellStyle name="Normal 2 2 2 8 4 4" xfId="42348" xr:uid="{00000000-0005-0000-0000-000053D80000}"/>
    <cellStyle name="Normal 2 2 2 8 5" xfId="14457" xr:uid="{00000000-0005-0000-0000-000054D80000}"/>
    <cellStyle name="Normal 2 2 2 8 5 2" xfId="29487" xr:uid="{00000000-0005-0000-0000-000055D80000}"/>
    <cellStyle name="Normal 2 2 2 8 5 3" xfId="51795" xr:uid="{00000000-0005-0000-0000-000056D80000}"/>
    <cellStyle name="Normal 2 2 2 8 6" xfId="26605" xr:uid="{00000000-0005-0000-0000-000057D80000}"/>
    <cellStyle name="Normal 2 2 2 8 7" xfId="38634" xr:uid="{00000000-0005-0000-0000-000058D80000}"/>
    <cellStyle name="Normal 2 2 2 9" xfId="2448" xr:uid="{00000000-0005-0000-0000-000059D80000}"/>
    <cellStyle name="Normal 2 2 2 9 2" xfId="10913" xr:uid="{00000000-0005-0000-0000-00005AD80000}"/>
    <cellStyle name="Normal 2 2 2 9 2 2" xfId="24072" xr:uid="{00000000-0005-0000-0000-00005BD80000}"/>
    <cellStyle name="Normal 2 2 2 9 2 2 2" xfId="61410" xr:uid="{00000000-0005-0000-0000-00005CD80000}"/>
    <cellStyle name="Normal 2 2 2 9 2 3" xfId="33351" xr:uid="{00000000-0005-0000-0000-00005DD80000}"/>
    <cellStyle name="Normal 2 2 2 9 2 4" xfId="48251" xr:uid="{00000000-0005-0000-0000-00005ED80000}"/>
    <cellStyle name="Normal 2 2 2 9 3" xfId="6190" xr:uid="{00000000-0005-0000-0000-00005FD80000}"/>
    <cellStyle name="Normal 2 2 2 9 3 2" xfId="19349" xr:uid="{00000000-0005-0000-0000-000060D80000}"/>
    <cellStyle name="Normal 2 2 2 9 3 2 2" xfId="56687" xr:uid="{00000000-0005-0000-0000-000061D80000}"/>
    <cellStyle name="Normal 2 2 2 9 3 3" xfId="36063" xr:uid="{00000000-0005-0000-0000-000062D80000}"/>
    <cellStyle name="Normal 2 2 2 9 3 4" xfId="43528" xr:uid="{00000000-0005-0000-0000-000063D80000}"/>
    <cellStyle name="Normal 2 2 2 9 4" xfId="15609" xr:uid="{00000000-0005-0000-0000-000064D80000}"/>
    <cellStyle name="Normal 2 2 2 9 4 2" xfId="30639" xr:uid="{00000000-0005-0000-0000-000065D80000}"/>
    <cellStyle name="Normal 2 2 2 9 4 3" xfId="52947" xr:uid="{00000000-0005-0000-0000-000066D80000}"/>
    <cellStyle name="Normal 2 2 2 9 5" xfId="27757" xr:uid="{00000000-0005-0000-0000-000067D80000}"/>
    <cellStyle name="Normal 2 2 2 9 6" xfId="39786" xr:uid="{00000000-0005-0000-0000-000068D80000}"/>
    <cellStyle name="Normal 2 2 3" xfId="142" xr:uid="{00000000-0005-0000-0000-000069D80000}"/>
    <cellStyle name="Normal 2 2 3 10" xfId="8581" xr:uid="{00000000-0005-0000-0000-00006AD80000}"/>
    <cellStyle name="Normal 2 2 3 10 2" xfId="21740" xr:uid="{00000000-0005-0000-0000-00006BD80000}"/>
    <cellStyle name="Normal 2 2 3 10 2 2" xfId="59078" xr:uid="{00000000-0005-0000-0000-00006CD80000}"/>
    <cellStyle name="Normal 2 2 3 10 3" xfId="29318" xr:uid="{00000000-0005-0000-0000-00006DD80000}"/>
    <cellStyle name="Normal 2 2 3 10 4" xfId="45919" xr:uid="{00000000-0005-0000-0000-00006ED80000}"/>
    <cellStyle name="Normal 2 2 3 11" xfId="3858" xr:uid="{00000000-0005-0000-0000-00006FD80000}"/>
    <cellStyle name="Normal 2 2 3 11 2" xfId="17017" xr:uid="{00000000-0005-0000-0000-000070D80000}"/>
    <cellStyle name="Normal 2 2 3 11 2 2" xfId="54355" xr:uid="{00000000-0005-0000-0000-000071D80000}"/>
    <cellStyle name="Normal 2 2 3 11 3" xfId="32030" xr:uid="{00000000-0005-0000-0000-000072D80000}"/>
    <cellStyle name="Normal 2 2 3 11 4" xfId="41196" xr:uid="{00000000-0005-0000-0000-000073D80000}"/>
    <cellStyle name="Normal 2 2 3 12" xfId="13305" xr:uid="{00000000-0005-0000-0000-000074D80000}"/>
    <cellStyle name="Normal 2 2 3 12 2" xfId="34742" xr:uid="{00000000-0005-0000-0000-000075D80000}"/>
    <cellStyle name="Normal 2 2 3 12 3" xfId="50643" xr:uid="{00000000-0005-0000-0000-000076D80000}"/>
    <cellStyle name="Normal 2 2 3 13" xfId="29149" xr:uid="{00000000-0005-0000-0000-000077D80000}"/>
    <cellStyle name="Normal 2 2 3 14" xfId="26436" xr:uid="{00000000-0005-0000-0000-000078D80000}"/>
    <cellStyle name="Normal 2 2 3 15" xfId="37482" xr:uid="{00000000-0005-0000-0000-000079D80000}"/>
    <cellStyle name="Normal 2 2 3 2" xfId="254" xr:uid="{00000000-0005-0000-0000-00007AD80000}"/>
    <cellStyle name="Normal 2 2 3 2 10" xfId="3970" xr:uid="{00000000-0005-0000-0000-00007BD80000}"/>
    <cellStyle name="Normal 2 2 3 2 10 2" xfId="17129" xr:uid="{00000000-0005-0000-0000-00007CD80000}"/>
    <cellStyle name="Normal 2 2 3 2 10 2 2" xfId="54467" xr:uid="{00000000-0005-0000-0000-00007DD80000}"/>
    <cellStyle name="Normal 2 2 3 2 10 3" xfId="32115" xr:uid="{00000000-0005-0000-0000-00007ED80000}"/>
    <cellStyle name="Normal 2 2 3 2 10 4" xfId="41308" xr:uid="{00000000-0005-0000-0000-00007FD80000}"/>
    <cellStyle name="Normal 2 2 3 2 11" xfId="13417" xr:uid="{00000000-0005-0000-0000-000080D80000}"/>
    <cellStyle name="Normal 2 2 3 2 11 2" xfId="34827" xr:uid="{00000000-0005-0000-0000-000081D80000}"/>
    <cellStyle name="Normal 2 2 3 2 11 3" xfId="50755" xr:uid="{00000000-0005-0000-0000-000082D80000}"/>
    <cellStyle name="Normal 2 2 3 2 12" xfId="29234" xr:uid="{00000000-0005-0000-0000-000083D80000}"/>
    <cellStyle name="Normal 2 2 3 2 13" xfId="26521" xr:uid="{00000000-0005-0000-0000-000084D80000}"/>
    <cellStyle name="Normal 2 2 3 2 14" xfId="37594" xr:uid="{00000000-0005-0000-0000-000085D80000}"/>
    <cellStyle name="Normal 2 2 3 2 2" xfId="675" xr:uid="{00000000-0005-0000-0000-000086D80000}"/>
    <cellStyle name="Normal 2 2 3 2 2 2" xfId="1857" xr:uid="{00000000-0005-0000-0000-000087D80000}"/>
    <cellStyle name="Normal 2 2 3 2 2 2 2" xfId="7931" xr:uid="{00000000-0005-0000-0000-000088D80000}"/>
    <cellStyle name="Normal 2 2 3 2 2 2 2 2" xfId="12654" xr:uid="{00000000-0005-0000-0000-000089D80000}"/>
    <cellStyle name="Normal 2 2 3 2 2 2 2 2 2" xfId="25813" xr:uid="{00000000-0005-0000-0000-00008AD80000}"/>
    <cellStyle name="Normal 2 2 3 2 2 2 2 2 2 2" xfId="63151" xr:uid="{00000000-0005-0000-0000-00008BD80000}"/>
    <cellStyle name="Normal 2 2 3 2 2 2 2 2 3" xfId="49992" xr:uid="{00000000-0005-0000-0000-00008CD80000}"/>
    <cellStyle name="Normal 2 2 3 2 2 2 2 3" xfId="21090" xr:uid="{00000000-0005-0000-0000-00008DD80000}"/>
    <cellStyle name="Normal 2 2 3 2 2 2 2 3 2" xfId="58428" xr:uid="{00000000-0005-0000-0000-00008ED80000}"/>
    <cellStyle name="Normal 2 2 3 2 2 2 2 4" xfId="34109" xr:uid="{00000000-0005-0000-0000-00008FD80000}"/>
    <cellStyle name="Normal 2 2 3 2 2 2 2 5" xfId="45269" xr:uid="{00000000-0005-0000-0000-000090D80000}"/>
    <cellStyle name="Normal 2 2 3 2 2 2 3" xfId="10294" xr:uid="{00000000-0005-0000-0000-000091D80000}"/>
    <cellStyle name="Normal 2 2 3 2 2 2 3 2" xfId="23453" xr:uid="{00000000-0005-0000-0000-000092D80000}"/>
    <cellStyle name="Normal 2 2 3 2 2 2 3 2 2" xfId="60791" xr:uid="{00000000-0005-0000-0000-000093D80000}"/>
    <cellStyle name="Normal 2 2 3 2 2 2 3 3" xfId="36821" xr:uid="{00000000-0005-0000-0000-000094D80000}"/>
    <cellStyle name="Normal 2 2 3 2 2 2 3 4" xfId="47632" xr:uid="{00000000-0005-0000-0000-000095D80000}"/>
    <cellStyle name="Normal 2 2 3 2 2 2 4" xfId="5571" xr:uid="{00000000-0005-0000-0000-000096D80000}"/>
    <cellStyle name="Normal 2 2 3 2 2 2 4 2" xfId="18730" xr:uid="{00000000-0005-0000-0000-000097D80000}"/>
    <cellStyle name="Normal 2 2 3 2 2 2 4 2 2" xfId="56068" xr:uid="{00000000-0005-0000-0000-000098D80000}"/>
    <cellStyle name="Normal 2 2 3 2 2 2 4 3" xfId="31397" xr:uid="{00000000-0005-0000-0000-000099D80000}"/>
    <cellStyle name="Normal 2 2 3 2 2 2 4 4" xfId="42909" xr:uid="{00000000-0005-0000-0000-00009AD80000}"/>
    <cellStyle name="Normal 2 2 3 2 2 2 5" xfId="15018" xr:uid="{00000000-0005-0000-0000-00009BD80000}"/>
    <cellStyle name="Normal 2 2 3 2 2 2 5 2" xfId="52356" xr:uid="{00000000-0005-0000-0000-00009CD80000}"/>
    <cellStyle name="Normal 2 2 3 2 2 2 6" xfId="28515" xr:uid="{00000000-0005-0000-0000-00009DD80000}"/>
    <cellStyle name="Normal 2 2 3 2 2 2 7" xfId="39195" xr:uid="{00000000-0005-0000-0000-00009ED80000}"/>
    <cellStyle name="Normal 2 2 3 2 2 3" xfId="3206" xr:uid="{00000000-0005-0000-0000-00009FD80000}"/>
    <cellStyle name="Normal 2 2 3 2 2 3 2" xfId="11474" xr:uid="{00000000-0005-0000-0000-0000A0D80000}"/>
    <cellStyle name="Normal 2 2 3 2 2 3 2 2" xfId="24633" xr:uid="{00000000-0005-0000-0000-0000A1D80000}"/>
    <cellStyle name="Normal 2 2 3 2 2 3 2 2 2" xfId="61971" xr:uid="{00000000-0005-0000-0000-0000A2D80000}"/>
    <cellStyle name="Normal 2 2 3 2 2 3 2 3" xfId="48812" xr:uid="{00000000-0005-0000-0000-0000A3D80000}"/>
    <cellStyle name="Normal 2 2 3 2 2 3 3" xfId="6751" xr:uid="{00000000-0005-0000-0000-0000A4D80000}"/>
    <cellStyle name="Normal 2 2 3 2 2 3 3 2" xfId="19910" xr:uid="{00000000-0005-0000-0000-0000A5D80000}"/>
    <cellStyle name="Normal 2 2 3 2 2 3 3 2 2" xfId="57248" xr:uid="{00000000-0005-0000-0000-0000A6D80000}"/>
    <cellStyle name="Normal 2 2 3 2 2 3 3 3" xfId="44089" xr:uid="{00000000-0005-0000-0000-0000A7D80000}"/>
    <cellStyle name="Normal 2 2 3 2 2 3 4" xfId="16367" xr:uid="{00000000-0005-0000-0000-0000A8D80000}"/>
    <cellStyle name="Normal 2 2 3 2 2 3 4 2" xfId="53705" xr:uid="{00000000-0005-0000-0000-0000A9D80000}"/>
    <cellStyle name="Normal 2 2 3 2 2 3 5" xfId="32760" xr:uid="{00000000-0005-0000-0000-0000AAD80000}"/>
    <cellStyle name="Normal 2 2 3 2 2 3 6" xfId="40544" xr:uid="{00000000-0005-0000-0000-0000ABD80000}"/>
    <cellStyle name="Normal 2 2 3 2 2 4" xfId="9114" xr:uid="{00000000-0005-0000-0000-0000ACD80000}"/>
    <cellStyle name="Normal 2 2 3 2 2 4 2" xfId="22273" xr:uid="{00000000-0005-0000-0000-0000ADD80000}"/>
    <cellStyle name="Normal 2 2 3 2 2 4 2 2" xfId="59611" xr:uid="{00000000-0005-0000-0000-0000AED80000}"/>
    <cellStyle name="Normal 2 2 3 2 2 4 3" xfId="35472" xr:uid="{00000000-0005-0000-0000-0000AFD80000}"/>
    <cellStyle name="Normal 2 2 3 2 2 4 4" xfId="46452" xr:uid="{00000000-0005-0000-0000-0000B0D80000}"/>
    <cellStyle name="Normal 2 2 3 2 2 5" xfId="4391" xr:uid="{00000000-0005-0000-0000-0000B1D80000}"/>
    <cellStyle name="Normal 2 2 3 2 2 5 2" xfId="17550" xr:uid="{00000000-0005-0000-0000-0000B2D80000}"/>
    <cellStyle name="Normal 2 2 3 2 2 5 2 2" xfId="54888" xr:uid="{00000000-0005-0000-0000-0000B3D80000}"/>
    <cellStyle name="Normal 2 2 3 2 2 5 3" xfId="30048" xr:uid="{00000000-0005-0000-0000-0000B4D80000}"/>
    <cellStyle name="Normal 2 2 3 2 2 5 4" xfId="41729" xr:uid="{00000000-0005-0000-0000-0000B5D80000}"/>
    <cellStyle name="Normal 2 2 3 2 2 6" xfId="13838" xr:uid="{00000000-0005-0000-0000-0000B6D80000}"/>
    <cellStyle name="Normal 2 2 3 2 2 6 2" xfId="51176" xr:uid="{00000000-0005-0000-0000-0000B7D80000}"/>
    <cellStyle name="Normal 2 2 3 2 2 7" xfId="27166" xr:uid="{00000000-0005-0000-0000-0000B8D80000}"/>
    <cellStyle name="Normal 2 2 3 2 2 8" xfId="38015" xr:uid="{00000000-0005-0000-0000-0000B9D80000}"/>
    <cellStyle name="Normal 2 2 3 2 3" xfId="451" xr:uid="{00000000-0005-0000-0000-0000BAD80000}"/>
    <cellStyle name="Normal 2 2 3 2 3 2" xfId="1633" xr:uid="{00000000-0005-0000-0000-0000BBD80000}"/>
    <cellStyle name="Normal 2 2 3 2 3 2 2" xfId="7707" xr:uid="{00000000-0005-0000-0000-0000BCD80000}"/>
    <cellStyle name="Normal 2 2 3 2 3 2 2 2" xfId="12430" xr:uid="{00000000-0005-0000-0000-0000BDD80000}"/>
    <cellStyle name="Normal 2 2 3 2 3 2 2 2 2" xfId="25589" xr:uid="{00000000-0005-0000-0000-0000BED80000}"/>
    <cellStyle name="Normal 2 2 3 2 3 2 2 2 2 2" xfId="62927" xr:uid="{00000000-0005-0000-0000-0000BFD80000}"/>
    <cellStyle name="Normal 2 2 3 2 3 2 2 2 3" xfId="49768" xr:uid="{00000000-0005-0000-0000-0000C0D80000}"/>
    <cellStyle name="Normal 2 2 3 2 3 2 2 3" xfId="20866" xr:uid="{00000000-0005-0000-0000-0000C1D80000}"/>
    <cellStyle name="Normal 2 2 3 2 3 2 2 3 2" xfId="58204" xr:uid="{00000000-0005-0000-0000-0000C2D80000}"/>
    <cellStyle name="Normal 2 2 3 2 3 2 2 4" xfId="33885" xr:uid="{00000000-0005-0000-0000-0000C3D80000}"/>
    <cellStyle name="Normal 2 2 3 2 3 2 2 5" xfId="45045" xr:uid="{00000000-0005-0000-0000-0000C4D80000}"/>
    <cellStyle name="Normal 2 2 3 2 3 2 3" xfId="10070" xr:uid="{00000000-0005-0000-0000-0000C5D80000}"/>
    <cellStyle name="Normal 2 2 3 2 3 2 3 2" xfId="23229" xr:uid="{00000000-0005-0000-0000-0000C6D80000}"/>
    <cellStyle name="Normal 2 2 3 2 3 2 3 2 2" xfId="60567" xr:uid="{00000000-0005-0000-0000-0000C7D80000}"/>
    <cellStyle name="Normal 2 2 3 2 3 2 3 3" xfId="36597" xr:uid="{00000000-0005-0000-0000-0000C8D80000}"/>
    <cellStyle name="Normal 2 2 3 2 3 2 3 4" xfId="47408" xr:uid="{00000000-0005-0000-0000-0000C9D80000}"/>
    <cellStyle name="Normal 2 2 3 2 3 2 4" xfId="5347" xr:uid="{00000000-0005-0000-0000-0000CAD80000}"/>
    <cellStyle name="Normal 2 2 3 2 3 2 4 2" xfId="18506" xr:uid="{00000000-0005-0000-0000-0000CBD80000}"/>
    <cellStyle name="Normal 2 2 3 2 3 2 4 2 2" xfId="55844" xr:uid="{00000000-0005-0000-0000-0000CCD80000}"/>
    <cellStyle name="Normal 2 2 3 2 3 2 4 3" xfId="31173" xr:uid="{00000000-0005-0000-0000-0000CDD80000}"/>
    <cellStyle name="Normal 2 2 3 2 3 2 4 4" xfId="42685" xr:uid="{00000000-0005-0000-0000-0000CED80000}"/>
    <cellStyle name="Normal 2 2 3 2 3 2 5" xfId="14794" xr:uid="{00000000-0005-0000-0000-0000CFD80000}"/>
    <cellStyle name="Normal 2 2 3 2 3 2 5 2" xfId="52132" xr:uid="{00000000-0005-0000-0000-0000D0D80000}"/>
    <cellStyle name="Normal 2 2 3 2 3 2 6" xfId="28291" xr:uid="{00000000-0005-0000-0000-0000D1D80000}"/>
    <cellStyle name="Normal 2 2 3 2 3 2 7" xfId="38971" xr:uid="{00000000-0005-0000-0000-0000D2D80000}"/>
    <cellStyle name="Normal 2 2 3 2 3 3" xfId="2982" xr:uid="{00000000-0005-0000-0000-0000D3D80000}"/>
    <cellStyle name="Normal 2 2 3 2 3 3 2" xfId="11250" xr:uid="{00000000-0005-0000-0000-0000D4D80000}"/>
    <cellStyle name="Normal 2 2 3 2 3 3 2 2" xfId="24409" xr:uid="{00000000-0005-0000-0000-0000D5D80000}"/>
    <cellStyle name="Normal 2 2 3 2 3 3 2 2 2" xfId="61747" xr:uid="{00000000-0005-0000-0000-0000D6D80000}"/>
    <cellStyle name="Normal 2 2 3 2 3 3 2 3" xfId="48588" xr:uid="{00000000-0005-0000-0000-0000D7D80000}"/>
    <cellStyle name="Normal 2 2 3 2 3 3 3" xfId="6527" xr:uid="{00000000-0005-0000-0000-0000D8D80000}"/>
    <cellStyle name="Normal 2 2 3 2 3 3 3 2" xfId="19686" xr:uid="{00000000-0005-0000-0000-0000D9D80000}"/>
    <cellStyle name="Normal 2 2 3 2 3 3 3 2 2" xfId="57024" xr:uid="{00000000-0005-0000-0000-0000DAD80000}"/>
    <cellStyle name="Normal 2 2 3 2 3 3 3 3" xfId="43865" xr:uid="{00000000-0005-0000-0000-0000DBD80000}"/>
    <cellStyle name="Normal 2 2 3 2 3 3 4" xfId="16143" xr:uid="{00000000-0005-0000-0000-0000DCD80000}"/>
    <cellStyle name="Normal 2 2 3 2 3 3 4 2" xfId="53481" xr:uid="{00000000-0005-0000-0000-0000DDD80000}"/>
    <cellStyle name="Normal 2 2 3 2 3 3 5" xfId="32536" xr:uid="{00000000-0005-0000-0000-0000DED80000}"/>
    <cellStyle name="Normal 2 2 3 2 3 3 6" xfId="40320" xr:uid="{00000000-0005-0000-0000-0000DFD80000}"/>
    <cellStyle name="Normal 2 2 3 2 3 4" xfId="8890" xr:uid="{00000000-0005-0000-0000-0000E0D80000}"/>
    <cellStyle name="Normal 2 2 3 2 3 4 2" xfId="22049" xr:uid="{00000000-0005-0000-0000-0000E1D80000}"/>
    <cellStyle name="Normal 2 2 3 2 3 4 2 2" xfId="59387" xr:uid="{00000000-0005-0000-0000-0000E2D80000}"/>
    <cellStyle name="Normal 2 2 3 2 3 4 3" xfId="35248" xr:uid="{00000000-0005-0000-0000-0000E3D80000}"/>
    <cellStyle name="Normal 2 2 3 2 3 4 4" xfId="46228" xr:uid="{00000000-0005-0000-0000-0000E4D80000}"/>
    <cellStyle name="Normal 2 2 3 2 3 5" xfId="4167" xr:uid="{00000000-0005-0000-0000-0000E5D80000}"/>
    <cellStyle name="Normal 2 2 3 2 3 5 2" xfId="17326" xr:uid="{00000000-0005-0000-0000-0000E6D80000}"/>
    <cellStyle name="Normal 2 2 3 2 3 5 2 2" xfId="54664" xr:uid="{00000000-0005-0000-0000-0000E7D80000}"/>
    <cellStyle name="Normal 2 2 3 2 3 5 3" xfId="29824" xr:uid="{00000000-0005-0000-0000-0000E8D80000}"/>
    <cellStyle name="Normal 2 2 3 2 3 5 4" xfId="41505" xr:uid="{00000000-0005-0000-0000-0000E9D80000}"/>
    <cellStyle name="Normal 2 2 3 2 3 6" xfId="13614" xr:uid="{00000000-0005-0000-0000-0000EAD80000}"/>
    <cellStyle name="Normal 2 2 3 2 3 6 2" xfId="50952" xr:uid="{00000000-0005-0000-0000-0000EBD80000}"/>
    <cellStyle name="Normal 2 2 3 2 3 7" xfId="26942" xr:uid="{00000000-0005-0000-0000-0000ECD80000}"/>
    <cellStyle name="Normal 2 2 3 2 3 8" xfId="37791" xr:uid="{00000000-0005-0000-0000-0000EDD80000}"/>
    <cellStyle name="Normal 2 2 3 2 4" xfId="872" xr:uid="{00000000-0005-0000-0000-0000EED80000}"/>
    <cellStyle name="Normal 2 2 3 2 4 2" xfId="2054" xr:uid="{00000000-0005-0000-0000-0000EFD80000}"/>
    <cellStyle name="Normal 2 2 3 2 4 2 2" xfId="8128" xr:uid="{00000000-0005-0000-0000-0000F0D80000}"/>
    <cellStyle name="Normal 2 2 3 2 4 2 2 2" xfId="12851" xr:uid="{00000000-0005-0000-0000-0000F1D80000}"/>
    <cellStyle name="Normal 2 2 3 2 4 2 2 2 2" xfId="26010" xr:uid="{00000000-0005-0000-0000-0000F2D80000}"/>
    <cellStyle name="Normal 2 2 3 2 4 2 2 2 2 2" xfId="63348" xr:uid="{00000000-0005-0000-0000-0000F3D80000}"/>
    <cellStyle name="Normal 2 2 3 2 4 2 2 2 3" xfId="50189" xr:uid="{00000000-0005-0000-0000-0000F4D80000}"/>
    <cellStyle name="Normal 2 2 3 2 4 2 2 3" xfId="21287" xr:uid="{00000000-0005-0000-0000-0000F5D80000}"/>
    <cellStyle name="Normal 2 2 3 2 4 2 2 3 2" xfId="58625" xr:uid="{00000000-0005-0000-0000-0000F6D80000}"/>
    <cellStyle name="Normal 2 2 3 2 4 2 2 4" xfId="34306" xr:uid="{00000000-0005-0000-0000-0000F7D80000}"/>
    <cellStyle name="Normal 2 2 3 2 4 2 2 5" xfId="45466" xr:uid="{00000000-0005-0000-0000-0000F8D80000}"/>
    <cellStyle name="Normal 2 2 3 2 4 2 3" xfId="10491" xr:uid="{00000000-0005-0000-0000-0000F9D80000}"/>
    <cellStyle name="Normal 2 2 3 2 4 2 3 2" xfId="23650" xr:uid="{00000000-0005-0000-0000-0000FAD80000}"/>
    <cellStyle name="Normal 2 2 3 2 4 2 3 2 2" xfId="60988" xr:uid="{00000000-0005-0000-0000-0000FBD80000}"/>
    <cellStyle name="Normal 2 2 3 2 4 2 3 3" xfId="37018" xr:uid="{00000000-0005-0000-0000-0000FCD80000}"/>
    <cellStyle name="Normal 2 2 3 2 4 2 3 4" xfId="47829" xr:uid="{00000000-0005-0000-0000-0000FDD80000}"/>
    <cellStyle name="Normal 2 2 3 2 4 2 4" xfId="5768" xr:uid="{00000000-0005-0000-0000-0000FED80000}"/>
    <cellStyle name="Normal 2 2 3 2 4 2 4 2" xfId="18927" xr:uid="{00000000-0005-0000-0000-0000FFD80000}"/>
    <cellStyle name="Normal 2 2 3 2 4 2 4 2 2" xfId="56265" xr:uid="{00000000-0005-0000-0000-000000D90000}"/>
    <cellStyle name="Normal 2 2 3 2 4 2 4 3" xfId="31594" xr:uid="{00000000-0005-0000-0000-000001D90000}"/>
    <cellStyle name="Normal 2 2 3 2 4 2 4 4" xfId="43106" xr:uid="{00000000-0005-0000-0000-000002D90000}"/>
    <cellStyle name="Normal 2 2 3 2 4 2 5" xfId="15215" xr:uid="{00000000-0005-0000-0000-000003D90000}"/>
    <cellStyle name="Normal 2 2 3 2 4 2 5 2" xfId="52553" xr:uid="{00000000-0005-0000-0000-000004D90000}"/>
    <cellStyle name="Normal 2 2 3 2 4 2 6" xfId="28712" xr:uid="{00000000-0005-0000-0000-000005D90000}"/>
    <cellStyle name="Normal 2 2 3 2 4 2 7" xfId="39392" xr:uid="{00000000-0005-0000-0000-000006D90000}"/>
    <cellStyle name="Normal 2 2 3 2 4 3" xfId="3403" xr:uid="{00000000-0005-0000-0000-000007D90000}"/>
    <cellStyle name="Normal 2 2 3 2 4 3 2" xfId="11671" xr:uid="{00000000-0005-0000-0000-000008D90000}"/>
    <cellStyle name="Normal 2 2 3 2 4 3 2 2" xfId="24830" xr:uid="{00000000-0005-0000-0000-000009D90000}"/>
    <cellStyle name="Normal 2 2 3 2 4 3 2 2 2" xfId="62168" xr:uid="{00000000-0005-0000-0000-00000AD90000}"/>
    <cellStyle name="Normal 2 2 3 2 4 3 2 3" xfId="49009" xr:uid="{00000000-0005-0000-0000-00000BD90000}"/>
    <cellStyle name="Normal 2 2 3 2 4 3 3" xfId="6948" xr:uid="{00000000-0005-0000-0000-00000CD90000}"/>
    <cellStyle name="Normal 2 2 3 2 4 3 3 2" xfId="20107" xr:uid="{00000000-0005-0000-0000-00000DD90000}"/>
    <cellStyle name="Normal 2 2 3 2 4 3 3 2 2" xfId="57445" xr:uid="{00000000-0005-0000-0000-00000ED90000}"/>
    <cellStyle name="Normal 2 2 3 2 4 3 3 3" xfId="44286" xr:uid="{00000000-0005-0000-0000-00000FD90000}"/>
    <cellStyle name="Normal 2 2 3 2 4 3 4" xfId="16564" xr:uid="{00000000-0005-0000-0000-000010D90000}"/>
    <cellStyle name="Normal 2 2 3 2 4 3 4 2" xfId="53902" xr:uid="{00000000-0005-0000-0000-000011D90000}"/>
    <cellStyle name="Normal 2 2 3 2 4 3 5" xfId="32957" xr:uid="{00000000-0005-0000-0000-000012D90000}"/>
    <cellStyle name="Normal 2 2 3 2 4 3 6" xfId="40741" xr:uid="{00000000-0005-0000-0000-000013D90000}"/>
    <cellStyle name="Normal 2 2 3 2 4 4" xfId="9311" xr:uid="{00000000-0005-0000-0000-000014D90000}"/>
    <cellStyle name="Normal 2 2 3 2 4 4 2" xfId="22470" xr:uid="{00000000-0005-0000-0000-000015D90000}"/>
    <cellStyle name="Normal 2 2 3 2 4 4 2 2" xfId="59808" xr:uid="{00000000-0005-0000-0000-000016D90000}"/>
    <cellStyle name="Normal 2 2 3 2 4 4 3" xfId="35669" xr:uid="{00000000-0005-0000-0000-000017D90000}"/>
    <cellStyle name="Normal 2 2 3 2 4 4 4" xfId="46649" xr:uid="{00000000-0005-0000-0000-000018D90000}"/>
    <cellStyle name="Normal 2 2 3 2 4 5" xfId="4588" xr:uid="{00000000-0005-0000-0000-000019D90000}"/>
    <cellStyle name="Normal 2 2 3 2 4 5 2" xfId="17747" xr:uid="{00000000-0005-0000-0000-00001AD90000}"/>
    <cellStyle name="Normal 2 2 3 2 4 5 2 2" xfId="55085" xr:uid="{00000000-0005-0000-0000-00001BD90000}"/>
    <cellStyle name="Normal 2 2 3 2 4 5 3" xfId="30245" xr:uid="{00000000-0005-0000-0000-00001CD90000}"/>
    <cellStyle name="Normal 2 2 3 2 4 5 4" xfId="41926" xr:uid="{00000000-0005-0000-0000-00001DD90000}"/>
    <cellStyle name="Normal 2 2 3 2 4 6" xfId="14035" xr:uid="{00000000-0005-0000-0000-00001ED90000}"/>
    <cellStyle name="Normal 2 2 3 2 4 6 2" xfId="51373" xr:uid="{00000000-0005-0000-0000-00001FD90000}"/>
    <cellStyle name="Normal 2 2 3 2 4 7" xfId="27363" xr:uid="{00000000-0005-0000-0000-000020D90000}"/>
    <cellStyle name="Normal 2 2 3 2 4 8" xfId="38212" xr:uid="{00000000-0005-0000-0000-000021D90000}"/>
    <cellStyle name="Normal 2 2 3 2 5" xfId="1041" xr:uid="{00000000-0005-0000-0000-000022D90000}"/>
    <cellStyle name="Normal 2 2 3 2 5 2" xfId="2223" xr:uid="{00000000-0005-0000-0000-000023D90000}"/>
    <cellStyle name="Normal 2 2 3 2 5 2 2" xfId="8297" xr:uid="{00000000-0005-0000-0000-000024D90000}"/>
    <cellStyle name="Normal 2 2 3 2 5 2 2 2" xfId="13020" xr:uid="{00000000-0005-0000-0000-000025D90000}"/>
    <cellStyle name="Normal 2 2 3 2 5 2 2 2 2" xfId="26179" xr:uid="{00000000-0005-0000-0000-000026D90000}"/>
    <cellStyle name="Normal 2 2 3 2 5 2 2 2 2 2" xfId="63517" xr:uid="{00000000-0005-0000-0000-000027D90000}"/>
    <cellStyle name="Normal 2 2 3 2 5 2 2 2 3" xfId="50358" xr:uid="{00000000-0005-0000-0000-000028D90000}"/>
    <cellStyle name="Normal 2 2 3 2 5 2 2 3" xfId="21456" xr:uid="{00000000-0005-0000-0000-000029D90000}"/>
    <cellStyle name="Normal 2 2 3 2 5 2 2 3 2" xfId="58794" xr:uid="{00000000-0005-0000-0000-00002AD90000}"/>
    <cellStyle name="Normal 2 2 3 2 5 2 2 4" xfId="34475" xr:uid="{00000000-0005-0000-0000-00002BD90000}"/>
    <cellStyle name="Normal 2 2 3 2 5 2 2 5" xfId="45635" xr:uid="{00000000-0005-0000-0000-00002CD90000}"/>
    <cellStyle name="Normal 2 2 3 2 5 2 3" xfId="10660" xr:uid="{00000000-0005-0000-0000-00002DD90000}"/>
    <cellStyle name="Normal 2 2 3 2 5 2 3 2" xfId="23819" xr:uid="{00000000-0005-0000-0000-00002ED90000}"/>
    <cellStyle name="Normal 2 2 3 2 5 2 3 2 2" xfId="61157" xr:uid="{00000000-0005-0000-0000-00002FD90000}"/>
    <cellStyle name="Normal 2 2 3 2 5 2 3 3" xfId="37187" xr:uid="{00000000-0005-0000-0000-000030D90000}"/>
    <cellStyle name="Normal 2 2 3 2 5 2 3 4" xfId="47998" xr:uid="{00000000-0005-0000-0000-000031D90000}"/>
    <cellStyle name="Normal 2 2 3 2 5 2 4" xfId="5937" xr:uid="{00000000-0005-0000-0000-000032D90000}"/>
    <cellStyle name="Normal 2 2 3 2 5 2 4 2" xfId="19096" xr:uid="{00000000-0005-0000-0000-000033D90000}"/>
    <cellStyle name="Normal 2 2 3 2 5 2 4 2 2" xfId="56434" xr:uid="{00000000-0005-0000-0000-000034D90000}"/>
    <cellStyle name="Normal 2 2 3 2 5 2 4 3" xfId="31763" xr:uid="{00000000-0005-0000-0000-000035D90000}"/>
    <cellStyle name="Normal 2 2 3 2 5 2 4 4" xfId="43275" xr:uid="{00000000-0005-0000-0000-000036D90000}"/>
    <cellStyle name="Normal 2 2 3 2 5 2 5" xfId="15384" xr:uid="{00000000-0005-0000-0000-000037D90000}"/>
    <cellStyle name="Normal 2 2 3 2 5 2 5 2" xfId="52722" xr:uid="{00000000-0005-0000-0000-000038D90000}"/>
    <cellStyle name="Normal 2 2 3 2 5 2 6" xfId="28881" xr:uid="{00000000-0005-0000-0000-000039D90000}"/>
    <cellStyle name="Normal 2 2 3 2 5 2 7" xfId="39561" xr:uid="{00000000-0005-0000-0000-00003AD90000}"/>
    <cellStyle name="Normal 2 2 3 2 5 3" xfId="3572" xr:uid="{00000000-0005-0000-0000-00003BD90000}"/>
    <cellStyle name="Normal 2 2 3 2 5 3 2" xfId="11840" xr:uid="{00000000-0005-0000-0000-00003CD90000}"/>
    <cellStyle name="Normal 2 2 3 2 5 3 2 2" xfId="24999" xr:uid="{00000000-0005-0000-0000-00003DD90000}"/>
    <cellStyle name="Normal 2 2 3 2 5 3 2 2 2" xfId="62337" xr:uid="{00000000-0005-0000-0000-00003ED90000}"/>
    <cellStyle name="Normal 2 2 3 2 5 3 2 3" xfId="49178" xr:uid="{00000000-0005-0000-0000-00003FD90000}"/>
    <cellStyle name="Normal 2 2 3 2 5 3 3" xfId="7117" xr:uid="{00000000-0005-0000-0000-000040D90000}"/>
    <cellStyle name="Normal 2 2 3 2 5 3 3 2" xfId="20276" xr:uid="{00000000-0005-0000-0000-000041D90000}"/>
    <cellStyle name="Normal 2 2 3 2 5 3 3 2 2" xfId="57614" xr:uid="{00000000-0005-0000-0000-000042D90000}"/>
    <cellStyle name="Normal 2 2 3 2 5 3 3 3" xfId="44455" xr:uid="{00000000-0005-0000-0000-000043D90000}"/>
    <cellStyle name="Normal 2 2 3 2 5 3 4" xfId="16733" xr:uid="{00000000-0005-0000-0000-000044D90000}"/>
    <cellStyle name="Normal 2 2 3 2 5 3 4 2" xfId="54071" xr:uid="{00000000-0005-0000-0000-000045D90000}"/>
    <cellStyle name="Normal 2 2 3 2 5 3 5" xfId="33126" xr:uid="{00000000-0005-0000-0000-000046D90000}"/>
    <cellStyle name="Normal 2 2 3 2 5 3 6" xfId="40910" xr:uid="{00000000-0005-0000-0000-000047D90000}"/>
    <cellStyle name="Normal 2 2 3 2 5 4" xfId="9480" xr:uid="{00000000-0005-0000-0000-000048D90000}"/>
    <cellStyle name="Normal 2 2 3 2 5 4 2" xfId="22639" xr:uid="{00000000-0005-0000-0000-000049D90000}"/>
    <cellStyle name="Normal 2 2 3 2 5 4 2 2" xfId="59977" xr:uid="{00000000-0005-0000-0000-00004AD90000}"/>
    <cellStyle name="Normal 2 2 3 2 5 4 3" xfId="35838" xr:uid="{00000000-0005-0000-0000-00004BD90000}"/>
    <cellStyle name="Normal 2 2 3 2 5 4 4" xfId="46818" xr:uid="{00000000-0005-0000-0000-00004CD90000}"/>
    <cellStyle name="Normal 2 2 3 2 5 5" xfId="4757" xr:uid="{00000000-0005-0000-0000-00004DD90000}"/>
    <cellStyle name="Normal 2 2 3 2 5 5 2" xfId="17916" xr:uid="{00000000-0005-0000-0000-00004ED90000}"/>
    <cellStyle name="Normal 2 2 3 2 5 5 2 2" xfId="55254" xr:uid="{00000000-0005-0000-0000-00004FD90000}"/>
    <cellStyle name="Normal 2 2 3 2 5 5 3" xfId="30414" xr:uid="{00000000-0005-0000-0000-000050D90000}"/>
    <cellStyle name="Normal 2 2 3 2 5 5 4" xfId="42095" xr:uid="{00000000-0005-0000-0000-000051D90000}"/>
    <cellStyle name="Normal 2 2 3 2 5 6" xfId="14204" xr:uid="{00000000-0005-0000-0000-000052D90000}"/>
    <cellStyle name="Normal 2 2 3 2 5 6 2" xfId="51542" xr:uid="{00000000-0005-0000-0000-000053D90000}"/>
    <cellStyle name="Normal 2 2 3 2 5 7" xfId="27532" xr:uid="{00000000-0005-0000-0000-000054D90000}"/>
    <cellStyle name="Normal 2 2 3 2 5 8" xfId="38381" xr:uid="{00000000-0005-0000-0000-000055D90000}"/>
    <cellStyle name="Normal 2 2 3 2 6" xfId="1212" xr:uid="{00000000-0005-0000-0000-000056D90000}"/>
    <cellStyle name="Normal 2 2 3 2 6 2" xfId="2392" xr:uid="{00000000-0005-0000-0000-000057D90000}"/>
    <cellStyle name="Normal 2 2 3 2 6 2 2" xfId="8466" xr:uid="{00000000-0005-0000-0000-000058D90000}"/>
    <cellStyle name="Normal 2 2 3 2 6 2 2 2" xfId="13189" xr:uid="{00000000-0005-0000-0000-000059D90000}"/>
    <cellStyle name="Normal 2 2 3 2 6 2 2 2 2" xfId="26348" xr:uid="{00000000-0005-0000-0000-00005AD90000}"/>
    <cellStyle name="Normal 2 2 3 2 6 2 2 2 2 2" xfId="63686" xr:uid="{00000000-0005-0000-0000-00005BD90000}"/>
    <cellStyle name="Normal 2 2 3 2 6 2 2 2 3" xfId="50527" xr:uid="{00000000-0005-0000-0000-00005CD90000}"/>
    <cellStyle name="Normal 2 2 3 2 6 2 2 3" xfId="21625" xr:uid="{00000000-0005-0000-0000-00005DD90000}"/>
    <cellStyle name="Normal 2 2 3 2 6 2 2 3 2" xfId="58963" xr:uid="{00000000-0005-0000-0000-00005ED90000}"/>
    <cellStyle name="Normal 2 2 3 2 6 2 2 4" xfId="34644" xr:uid="{00000000-0005-0000-0000-00005FD90000}"/>
    <cellStyle name="Normal 2 2 3 2 6 2 2 5" xfId="45804" xr:uid="{00000000-0005-0000-0000-000060D90000}"/>
    <cellStyle name="Normal 2 2 3 2 6 2 3" xfId="10829" xr:uid="{00000000-0005-0000-0000-000061D90000}"/>
    <cellStyle name="Normal 2 2 3 2 6 2 3 2" xfId="23988" xr:uid="{00000000-0005-0000-0000-000062D90000}"/>
    <cellStyle name="Normal 2 2 3 2 6 2 3 2 2" xfId="61326" xr:uid="{00000000-0005-0000-0000-000063D90000}"/>
    <cellStyle name="Normal 2 2 3 2 6 2 3 3" xfId="37356" xr:uid="{00000000-0005-0000-0000-000064D90000}"/>
    <cellStyle name="Normal 2 2 3 2 6 2 3 4" xfId="48167" xr:uid="{00000000-0005-0000-0000-000065D90000}"/>
    <cellStyle name="Normal 2 2 3 2 6 2 4" xfId="6106" xr:uid="{00000000-0005-0000-0000-000066D90000}"/>
    <cellStyle name="Normal 2 2 3 2 6 2 4 2" xfId="19265" xr:uid="{00000000-0005-0000-0000-000067D90000}"/>
    <cellStyle name="Normal 2 2 3 2 6 2 4 2 2" xfId="56603" xr:uid="{00000000-0005-0000-0000-000068D90000}"/>
    <cellStyle name="Normal 2 2 3 2 6 2 4 3" xfId="31932" xr:uid="{00000000-0005-0000-0000-000069D90000}"/>
    <cellStyle name="Normal 2 2 3 2 6 2 4 4" xfId="43444" xr:uid="{00000000-0005-0000-0000-00006AD90000}"/>
    <cellStyle name="Normal 2 2 3 2 6 2 5" xfId="15553" xr:uid="{00000000-0005-0000-0000-00006BD90000}"/>
    <cellStyle name="Normal 2 2 3 2 6 2 5 2" xfId="52891" xr:uid="{00000000-0005-0000-0000-00006CD90000}"/>
    <cellStyle name="Normal 2 2 3 2 6 2 6" xfId="29050" xr:uid="{00000000-0005-0000-0000-00006DD90000}"/>
    <cellStyle name="Normal 2 2 3 2 6 2 7" xfId="39730" xr:uid="{00000000-0005-0000-0000-00006ED90000}"/>
    <cellStyle name="Normal 2 2 3 2 6 3" xfId="3741" xr:uid="{00000000-0005-0000-0000-00006FD90000}"/>
    <cellStyle name="Normal 2 2 3 2 6 3 2" xfId="12009" xr:uid="{00000000-0005-0000-0000-000070D90000}"/>
    <cellStyle name="Normal 2 2 3 2 6 3 2 2" xfId="25168" xr:uid="{00000000-0005-0000-0000-000071D90000}"/>
    <cellStyle name="Normal 2 2 3 2 6 3 2 2 2" xfId="62506" xr:uid="{00000000-0005-0000-0000-000072D90000}"/>
    <cellStyle name="Normal 2 2 3 2 6 3 2 3" xfId="49347" xr:uid="{00000000-0005-0000-0000-000073D90000}"/>
    <cellStyle name="Normal 2 2 3 2 6 3 3" xfId="7286" xr:uid="{00000000-0005-0000-0000-000074D90000}"/>
    <cellStyle name="Normal 2 2 3 2 6 3 3 2" xfId="20445" xr:uid="{00000000-0005-0000-0000-000075D90000}"/>
    <cellStyle name="Normal 2 2 3 2 6 3 3 2 2" xfId="57783" xr:uid="{00000000-0005-0000-0000-000076D90000}"/>
    <cellStyle name="Normal 2 2 3 2 6 3 3 3" xfId="44624" xr:uid="{00000000-0005-0000-0000-000077D90000}"/>
    <cellStyle name="Normal 2 2 3 2 6 3 4" xfId="16902" xr:uid="{00000000-0005-0000-0000-000078D90000}"/>
    <cellStyle name="Normal 2 2 3 2 6 3 4 2" xfId="54240" xr:uid="{00000000-0005-0000-0000-000079D90000}"/>
    <cellStyle name="Normal 2 2 3 2 6 3 5" xfId="33295" xr:uid="{00000000-0005-0000-0000-00007AD90000}"/>
    <cellStyle name="Normal 2 2 3 2 6 3 6" xfId="41079" xr:uid="{00000000-0005-0000-0000-00007BD90000}"/>
    <cellStyle name="Normal 2 2 3 2 6 4" xfId="9649" xr:uid="{00000000-0005-0000-0000-00007CD90000}"/>
    <cellStyle name="Normal 2 2 3 2 6 4 2" xfId="22808" xr:uid="{00000000-0005-0000-0000-00007DD90000}"/>
    <cellStyle name="Normal 2 2 3 2 6 4 2 2" xfId="60146" xr:uid="{00000000-0005-0000-0000-00007ED90000}"/>
    <cellStyle name="Normal 2 2 3 2 6 4 3" xfId="36007" xr:uid="{00000000-0005-0000-0000-00007FD90000}"/>
    <cellStyle name="Normal 2 2 3 2 6 4 4" xfId="46987" xr:uid="{00000000-0005-0000-0000-000080D90000}"/>
    <cellStyle name="Normal 2 2 3 2 6 5" xfId="4926" xr:uid="{00000000-0005-0000-0000-000081D90000}"/>
    <cellStyle name="Normal 2 2 3 2 6 5 2" xfId="18085" xr:uid="{00000000-0005-0000-0000-000082D90000}"/>
    <cellStyle name="Normal 2 2 3 2 6 5 2 2" xfId="55423" xr:uid="{00000000-0005-0000-0000-000083D90000}"/>
    <cellStyle name="Normal 2 2 3 2 6 5 3" xfId="30583" xr:uid="{00000000-0005-0000-0000-000084D90000}"/>
    <cellStyle name="Normal 2 2 3 2 6 5 4" xfId="42264" xr:uid="{00000000-0005-0000-0000-000085D90000}"/>
    <cellStyle name="Normal 2 2 3 2 6 6" xfId="14373" xr:uid="{00000000-0005-0000-0000-000086D90000}"/>
    <cellStyle name="Normal 2 2 3 2 6 6 2" xfId="51711" xr:uid="{00000000-0005-0000-0000-000087D90000}"/>
    <cellStyle name="Normal 2 2 3 2 6 7" xfId="27701" xr:uid="{00000000-0005-0000-0000-000088D90000}"/>
    <cellStyle name="Normal 2 2 3 2 6 8" xfId="38550" xr:uid="{00000000-0005-0000-0000-000089D90000}"/>
    <cellStyle name="Normal 2 2 3 2 7" xfId="1436" xr:uid="{00000000-0005-0000-0000-00008AD90000}"/>
    <cellStyle name="Normal 2 2 3 2 7 2" xfId="2785" xr:uid="{00000000-0005-0000-0000-00008BD90000}"/>
    <cellStyle name="Normal 2 2 3 2 7 2 2" xfId="12233" xr:uid="{00000000-0005-0000-0000-00008CD90000}"/>
    <cellStyle name="Normal 2 2 3 2 7 2 2 2" xfId="25392" xr:uid="{00000000-0005-0000-0000-00008DD90000}"/>
    <cellStyle name="Normal 2 2 3 2 7 2 2 2 2" xfId="62730" xr:uid="{00000000-0005-0000-0000-00008ED90000}"/>
    <cellStyle name="Normal 2 2 3 2 7 2 2 3" xfId="33688" xr:uid="{00000000-0005-0000-0000-00008FD90000}"/>
    <cellStyle name="Normal 2 2 3 2 7 2 2 4" xfId="49571" xr:uid="{00000000-0005-0000-0000-000090D90000}"/>
    <cellStyle name="Normal 2 2 3 2 7 2 3" xfId="7510" xr:uid="{00000000-0005-0000-0000-000091D90000}"/>
    <cellStyle name="Normal 2 2 3 2 7 2 3 2" xfId="20669" xr:uid="{00000000-0005-0000-0000-000092D90000}"/>
    <cellStyle name="Normal 2 2 3 2 7 2 3 2 2" xfId="58007" xr:uid="{00000000-0005-0000-0000-000093D90000}"/>
    <cellStyle name="Normal 2 2 3 2 7 2 3 3" xfId="36400" xr:uid="{00000000-0005-0000-0000-000094D90000}"/>
    <cellStyle name="Normal 2 2 3 2 7 2 3 4" xfId="44848" xr:uid="{00000000-0005-0000-0000-000095D90000}"/>
    <cellStyle name="Normal 2 2 3 2 7 2 4" xfId="15946" xr:uid="{00000000-0005-0000-0000-000096D90000}"/>
    <cellStyle name="Normal 2 2 3 2 7 2 4 2" xfId="30976" xr:uid="{00000000-0005-0000-0000-000097D90000}"/>
    <cellStyle name="Normal 2 2 3 2 7 2 4 3" xfId="53284" xr:uid="{00000000-0005-0000-0000-000098D90000}"/>
    <cellStyle name="Normal 2 2 3 2 7 2 5" xfId="28094" xr:uid="{00000000-0005-0000-0000-000099D90000}"/>
    <cellStyle name="Normal 2 2 3 2 7 2 6" xfId="40123" xr:uid="{00000000-0005-0000-0000-00009AD90000}"/>
    <cellStyle name="Normal 2 2 3 2 7 3" xfId="9873" xr:uid="{00000000-0005-0000-0000-00009BD90000}"/>
    <cellStyle name="Normal 2 2 3 2 7 3 2" xfId="23032" xr:uid="{00000000-0005-0000-0000-00009CD90000}"/>
    <cellStyle name="Normal 2 2 3 2 7 3 2 2" xfId="60370" xr:uid="{00000000-0005-0000-0000-00009DD90000}"/>
    <cellStyle name="Normal 2 2 3 2 7 3 3" xfId="32339" xr:uid="{00000000-0005-0000-0000-00009ED90000}"/>
    <cellStyle name="Normal 2 2 3 2 7 3 4" xfId="47211" xr:uid="{00000000-0005-0000-0000-00009FD90000}"/>
    <cellStyle name="Normal 2 2 3 2 7 4" xfId="5150" xr:uid="{00000000-0005-0000-0000-0000A0D90000}"/>
    <cellStyle name="Normal 2 2 3 2 7 4 2" xfId="18309" xr:uid="{00000000-0005-0000-0000-0000A1D90000}"/>
    <cellStyle name="Normal 2 2 3 2 7 4 2 2" xfId="55647" xr:uid="{00000000-0005-0000-0000-0000A2D90000}"/>
    <cellStyle name="Normal 2 2 3 2 7 4 3" xfId="35051" xr:uid="{00000000-0005-0000-0000-0000A3D90000}"/>
    <cellStyle name="Normal 2 2 3 2 7 4 4" xfId="42488" xr:uid="{00000000-0005-0000-0000-0000A4D90000}"/>
    <cellStyle name="Normal 2 2 3 2 7 5" xfId="14597" xr:uid="{00000000-0005-0000-0000-0000A5D90000}"/>
    <cellStyle name="Normal 2 2 3 2 7 5 2" xfId="29627" xr:uid="{00000000-0005-0000-0000-0000A6D90000}"/>
    <cellStyle name="Normal 2 2 3 2 7 5 3" xfId="51935" xr:uid="{00000000-0005-0000-0000-0000A7D90000}"/>
    <cellStyle name="Normal 2 2 3 2 7 6" xfId="26745" xr:uid="{00000000-0005-0000-0000-0000A8D90000}"/>
    <cellStyle name="Normal 2 2 3 2 7 7" xfId="38774" xr:uid="{00000000-0005-0000-0000-0000A9D90000}"/>
    <cellStyle name="Normal 2 2 3 2 8" xfId="2561" xr:uid="{00000000-0005-0000-0000-0000AAD90000}"/>
    <cellStyle name="Normal 2 2 3 2 8 2" xfId="11053" xr:uid="{00000000-0005-0000-0000-0000ABD90000}"/>
    <cellStyle name="Normal 2 2 3 2 8 2 2" xfId="24212" xr:uid="{00000000-0005-0000-0000-0000ACD90000}"/>
    <cellStyle name="Normal 2 2 3 2 8 2 2 2" xfId="61550" xr:uid="{00000000-0005-0000-0000-0000ADD90000}"/>
    <cellStyle name="Normal 2 2 3 2 8 2 3" xfId="33464" xr:uid="{00000000-0005-0000-0000-0000AED90000}"/>
    <cellStyle name="Normal 2 2 3 2 8 2 4" xfId="48391" xr:uid="{00000000-0005-0000-0000-0000AFD90000}"/>
    <cellStyle name="Normal 2 2 3 2 8 3" xfId="6330" xr:uid="{00000000-0005-0000-0000-0000B0D90000}"/>
    <cellStyle name="Normal 2 2 3 2 8 3 2" xfId="19489" xr:uid="{00000000-0005-0000-0000-0000B1D90000}"/>
    <cellStyle name="Normal 2 2 3 2 8 3 2 2" xfId="56827" xr:uid="{00000000-0005-0000-0000-0000B2D90000}"/>
    <cellStyle name="Normal 2 2 3 2 8 3 3" xfId="36176" xr:uid="{00000000-0005-0000-0000-0000B3D90000}"/>
    <cellStyle name="Normal 2 2 3 2 8 3 4" xfId="43668" xr:uid="{00000000-0005-0000-0000-0000B4D90000}"/>
    <cellStyle name="Normal 2 2 3 2 8 4" xfId="15722" xr:uid="{00000000-0005-0000-0000-0000B5D90000}"/>
    <cellStyle name="Normal 2 2 3 2 8 4 2" xfId="30752" xr:uid="{00000000-0005-0000-0000-0000B6D90000}"/>
    <cellStyle name="Normal 2 2 3 2 8 4 3" xfId="53060" xr:uid="{00000000-0005-0000-0000-0000B7D90000}"/>
    <cellStyle name="Normal 2 2 3 2 8 5" xfId="27870" xr:uid="{00000000-0005-0000-0000-0000B8D90000}"/>
    <cellStyle name="Normal 2 2 3 2 8 6" xfId="39899" xr:uid="{00000000-0005-0000-0000-0000B9D90000}"/>
    <cellStyle name="Normal 2 2 3 2 9" xfId="8693" xr:uid="{00000000-0005-0000-0000-0000BAD90000}"/>
    <cellStyle name="Normal 2 2 3 2 9 2" xfId="21852" xr:uid="{00000000-0005-0000-0000-0000BBD90000}"/>
    <cellStyle name="Normal 2 2 3 2 9 2 2" xfId="59190" xr:uid="{00000000-0005-0000-0000-0000BCD90000}"/>
    <cellStyle name="Normal 2 2 3 2 9 3" xfId="29403" xr:uid="{00000000-0005-0000-0000-0000BDD90000}"/>
    <cellStyle name="Normal 2 2 3 2 9 4" xfId="46031" xr:uid="{00000000-0005-0000-0000-0000BED90000}"/>
    <cellStyle name="Normal 2 2 3 3" xfId="563" xr:uid="{00000000-0005-0000-0000-0000BFD90000}"/>
    <cellStyle name="Normal 2 2 3 3 2" xfId="1745" xr:uid="{00000000-0005-0000-0000-0000C0D90000}"/>
    <cellStyle name="Normal 2 2 3 3 2 2" xfId="7819" xr:uid="{00000000-0005-0000-0000-0000C1D90000}"/>
    <cellStyle name="Normal 2 2 3 3 2 2 2" xfId="12542" xr:uid="{00000000-0005-0000-0000-0000C2D90000}"/>
    <cellStyle name="Normal 2 2 3 3 2 2 2 2" xfId="25701" xr:uid="{00000000-0005-0000-0000-0000C3D90000}"/>
    <cellStyle name="Normal 2 2 3 3 2 2 2 2 2" xfId="63039" xr:uid="{00000000-0005-0000-0000-0000C4D90000}"/>
    <cellStyle name="Normal 2 2 3 3 2 2 2 3" xfId="49880" xr:uid="{00000000-0005-0000-0000-0000C5D90000}"/>
    <cellStyle name="Normal 2 2 3 3 2 2 3" xfId="20978" xr:uid="{00000000-0005-0000-0000-0000C6D90000}"/>
    <cellStyle name="Normal 2 2 3 3 2 2 3 2" xfId="58316" xr:uid="{00000000-0005-0000-0000-0000C7D90000}"/>
    <cellStyle name="Normal 2 2 3 3 2 2 4" xfId="33997" xr:uid="{00000000-0005-0000-0000-0000C8D90000}"/>
    <cellStyle name="Normal 2 2 3 3 2 2 5" xfId="45157" xr:uid="{00000000-0005-0000-0000-0000C9D90000}"/>
    <cellStyle name="Normal 2 2 3 3 2 3" xfId="10182" xr:uid="{00000000-0005-0000-0000-0000CAD90000}"/>
    <cellStyle name="Normal 2 2 3 3 2 3 2" xfId="23341" xr:uid="{00000000-0005-0000-0000-0000CBD90000}"/>
    <cellStyle name="Normal 2 2 3 3 2 3 2 2" xfId="60679" xr:uid="{00000000-0005-0000-0000-0000CCD90000}"/>
    <cellStyle name="Normal 2 2 3 3 2 3 3" xfId="36709" xr:uid="{00000000-0005-0000-0000-0000CDD90000}"/>
    <cellStyle name="Normal 2 2 3 3 2 3 4" xfId="47520" xr:uid="{00000000-0005-0000-0000-0000CED90000}"/>
    <cellStyle name="Normal 2 2 3 3 2 4" xfId="5459" xr:uid="{00000000-0005-0000-0000-0000CFD90000}"/>
    <cellStyle name="Normal 2 2 3 3 2 4 2" xfId="18618" xr:uid="{00000000-0005-0000-0000-0000D0D90000}"/>
    <cellStyle name="Normal 2 2 3 3 2 4 2 2" xfId="55956" xr:uid="{00000000-0005-0000-0000-0000D1D90000}"/>
    <cellStyle name="Normal 2 2 3 3 2 4 3" xfId="31285" xr:uid="{00000000-0005-0000-0000-0000D2D90000}"/>
    <cellStyle name="Normal 2 2 3 3 2 4 4" xfId="42797" xr:uid="{00000000-0005-0000-0000-0000D3D90000}"/>
    <cellStyle name="Normal 2 2 3 3 2 5" xfId="14906" xr:uid="{00000000-0005-0000-0000-0000D4D90000}"/>
    <cellStyle name="Normal 2 2 3 3 2 5 2" xfId="52244" xr:uid="{00000000-0005-0000-0000-0000D5D90000}"/>
    <cellStyle name="Normal 2 2 3 3 2 6" xfId="28403" xr:uid="{00000000-0005-0000-0000-0000D6D90000}"/>
    <cellStyle name="Normal 2 2 3 3 2 7" xfId="39083" xr:uid="{00000000-0005-0000-0000-0000D7D90000}"/>
    <cellStyle name="Normal 2 2 3 3 3" xfId="3094" xr:uid="{00000000-0005-0000-0000-0000D8D90000}"/>
    <cellStyle name="Normal 2 2 3 3 3 2" xfId="11362" xr:uid="{00000000-0005-0000-0000-0000D9D90000}"/>
    <cellStyle name="Normal 2 2 3 3 3 2 2" xfId="24521" xr:uid="{00000000-0005-0000-0000-0000DAD90000}"/>
    <cellStyle name="Normal 2 2 3 3 3 2 2 2" xfId="61859" xr:uid="{00000000-0005-0000-0000-0000DBD90000}"/>
    <cellStyle name="Normal 2 2 3 3 3 2 3" xfId="48700" xr:uid="{00000000-0005-0000-0000-0000DCD90000}"/>
    <cellStyle name="Normal 2 2 3 3 3 3" xfId="6639" xr:uid="{00000000-0005-0000-0000-0000DDD90000}"/>
    <cellStyle name="Normal 2 2 3 3 3 3 2" xfId="19798" xr:uid="{00000000-0005-0000-0000-0000DED90000}"/>
    <cellStyle name="Normal 2 2 3 3 3 3 2 2" xfId="57136" xr:uid="{00000000-0005-0000-0000-0000DFD90000}"/>
    <cellStyle name="Normal 2 2 3 3 3 3 3" xfId="43977" xr:uid="{00000000-0005-0000-0000-0000E0D90000}"/>
    <cellStyle name="Normal 2 2 3 3 3 4" xfId="16255" xr:uid="{00000000-0005-0000-0000-0000E1D90000}"/>
    <cellStyle name="Normal 2 2 3 3 3 4 2" xfId="53593" xr:uid="{00000000-0005-0000-0000-0000E2D90000}"/>
    <cellStyle name="Normal 2 2 3 3 3 5" xfId="32648" xr:uid="{00000000-0005-0000-0000-0000E3D90000}"/>
    <cellStyle name="Normal 2 2 3 3 3 6" xfId="40432" xr:uid="{00000000-0005-0000-0000-0000E4D90000}"/>
    <cellStyle name="Normal 2 2 3 3 4" xfId="9002" xr:uid="{00000000-0005-0000-0000-0000E5D90000}"/>
    <cellStyle name="Normal 2 2 3 3 4 2" xfId="22161" xr:uid="{00000000-0005-0000-0000-0000E6D90000}"/>
    <cellStyle name="Normal 2 2 3 3 4 2 2" xfId="59499" xr:uid="{00000000-0005-0000-0000-0000E7D90000}"/>
    <cellStyle name="Normal 2 2 3 3 4 3" xfId="35360" xr:uid="{00000000-0005-0000-0000-0000E8D90000}"/>
    <cellStyle name="Normal 2 2 3 3 4 4" xfId="46340" xr:uid="{00000000-0005-0000-0000-0000E9D90000}"/>
    <cellStyle name="Normal 2 2 3 3 5" xfId="4279" xr:uid="{00000000-0005-0000-0000-0000EAD90000}"/>
    <cellStyle name="Normal 2 2 3 3 5 2" xfId="17438" xr:uid="{00000000-0005-0000-0000-0000EBD90000}"/>
    <cellStyle name="Normal 2 2 3 3 5 2 2" xfId="54776" xr:uid="{00000000-0005-0000-0000-0000ECD90000}"/>
    <cellStyle name="Normal 2 2 3 3 5 3" xfId="29936" xr:uid="{00000000-0005-0000-0000-0000EDD90000}"/>
    <cellStyle name="Normal 2 2 3 3 5 4" xfId="41617" xr:uid="{00000000-0005-0000-0000-0000EED90000}"/>
    <cellStyle name="Normal 2 2 3 3 6" xfId="13726" xr:uid="{00000000-0005-0000-0000-0000EFD90000}"/>
    <cellStyle name="Normal 2 2 3 3 6 2" xfId="51064" xr:uid="{00000000-0005-0000-0000-0000F0D90000}"/>
    <cellStyle name="Normal 2 2 3 3 7" xfId="27054" xr:uid="{00000000-0005-0000-0000-0000F1D90000}"/>
    <cellStyle name="Normal 2 2 3 3 8" xfId="37903" xr:uid="{00000000-0005-0000-0000-0000F2D90000}"/>
    <cellStyle name="Normal 2 2 3 4" xfId="366" xr:uid="{00000000-0005-0000-0000-0000F3D90000}"/>
    <cellStyle name="Normal 2 2 3 4 2" xfId="1548" xr:uid="{00000000-0005-0000-0000-0000F4D90000}"/>
    <cellStyle name="Normal 2 2 3 4 2 2" xfId="7622" xr:uid="{00000000-0005-0000-0000-0000F5D90000}"/>
    <cellStyle name="Normal 2 2 3 4 2 2 2" xfId="12345" xr:uid="{00000000-0005-0000-0000-0000F6D90000}"/>
    <cellStyle name="Normal 2 2 3 4 2 2 2 2" xfId="25504" xr:uid="{00000000-0005-0000-0000-0000F7D90000}"/>
    <cellStyle name="Normal 2 2 3 4 2 2 2 2 2" xfId="62842" xr:uid="{00000000-0005-0000-0000-0000F8D90000}"/>
    <cellStyle name="Normal 2 2 3 4 2 2 2 3" xfId="49683" xr:uid="{00000000-0005-0000-0000-0000F9D90000}"/>
    <cellStyle name="Normal 2 2 3 4 2 2 3" xfId="20781" xr:uid="{00000000-0005-0000-0000-0000FAD90000}"/>
    <cellStyle name="Normal 2 2 3 4 2 2 3 2" xfId="58119" xr:uid="{00000000-0005-0000-0000-0000FBD90000}"/>
    <cellStyle name="Normal 2 2 3 4 2 2 4" xfId="33800" xr:uid="{00000000-0005-0000-0000-0000FCD90000}"/>
    <cellStyle name="Normal 2 2 3 4 2 2 5" xfId="44960" xr:uid="{00000000-0005-0000-0000-0000FDD90000}"/>
    <cellStyle name="Normal 2 2 3 4 2 3" xfId="9985" xr:uid="{00000000-0005-0000-0000-0000FED90000}"/>
    <cellStyle name="Normal 2 2 3 4 2 3 2" xfId="23144" xr:uid="{00000000-0005-0000-0000-0000FFD90000}"/>
    <cellStyle name="Normal 2 2 3 4 2 3 2 2" xfId="60482" xr:uid="{00000000-0005-0000-0000-000000DA0000}"/>
    <cellStyle name="Normal 2 2 3 4 2 3 3" xfId="36512" xr:uid="{00000000-0005-0000-0000-000001DA0000}"/>
    <cellStyle name="Normal 2 2 3 4 2 3 4" xfId="47323" xr:uid="{00000000-0005-0000-0000-000002DA0000}"/>
    <cellStyle name="Normal 2 2 3 4 2 4" xfId="5262" xr:uid="{00000000-0005-0000-0000-000003DA0000}"/>
    <cellStyle name="Normal 2 2 3 4 2 4 2" xfId="18421" xr:uid="{00000000-0005-0000-0000-000004DA0000}"/>
    <cellStyle name="Normal 2 2 3 4 2 4 2 2" xfId="55759" xr:uid="{00000000-0005-0000-0000-000005DA0000}"/>
    <cellStyle name="Normal 2 2 3 4 2 4 3" xfId="31088" xr:uid="{00000000-0005-0000-0000-000006DA0000}"/>
    <cellStyle name="Normal 2 2 3 4 2 4 4" xfId="42600" xr:uid="{00000000-0005-0000-0000-000007DA0000}"/>
    <cellStyle name="Normal 2 2 3 4 2 5" xfId="14709" xr:uid="{00000000-0005-0000-0000-000008DA0000}"/>
    <cellStyle name="Normal 2 2 3 4 2 5 2" xfId="52047" xr:uid="{00000000-0005-0000-0000-000009DA0000}"/>
    <cellStyle name="Normal 2 2 3 4 2 6" xfId="28206" xr:uid="{00000000-0005-0000-0000-00000ADA0000}"/>
    <cellStyle name="Normal 2 2 3 4 2 7" xfId="38886" xr:uid="{00000000-0005-0000-0000-00000BDA0000}"/>
    <cellStyle name="Normal 2 2 3 4 3" xfId="2897" xr:uid="{00000000-0005-0000-0000-00000CDA0000}"/>
    <cellStyle name="Normal 2 2 3 4 3 2" xfId="11165" xr:uid="{00000000-0005-0000-0000-00000DDA0000}"/>
    <cellStyle name="Normal 2 2 3 4 3 2 2" xfId="24324" xr:uid="{00000000-0005-0000-0000-00000EDA0000}"/>
    <cellStyle name="Normal 2 2 3 4 3 2 2 2" xfId="61662" xr:uid="{00000000-0005-0000-0000-00000FDA0000}"/>
    <cellStyle name="Normal 2 2 3 4 3 2 3" xfId="48503" xr:uid="{00000000-0005-0000-0000-000010DA0000}"/>
    <cellStyle name="Normal 2 2 3 4 3 3" xfId="6442" xr:uid="{00000000-0005-0000-0000-000011DA0000}"/>
    <cellStyle name="Normal 2 2 3 4 3 3 2" xfId="19601" xr:uid="{00000000-0005-0000-0000-000012DA0000}"/>
    <cellStyle name="Normal 2 2 3 4 3 3 2 2" xfId="56939" xr:uid="{00000000-0005-0000-0000-000013DA0000}"/>
    <cellStyle name="Normal 2 2 3 4 3 3 3" xfId="43780" xr:uid="{00000000-0005-0000-0000-000014DA0000}"/>
    <cellStyle name="Normal 2 2 3 4 3 4" xfId="16058" xr:uid="{00000000-0005-0000-0000-000015DA0000}"/>
    <cellStyle name="Normal 2 2 3 4 3 4 2" xfId="53396" xr:uid="{00000000-0005-0000-0000-000016DA0000}"/>
    <cellStyle name="Normal 2 2 3 4 3 5" xfId="32451" xr:uid="{00000000-0005-0000-0000-000017DA0000}"/>
    <cellStyle name="Normal 2 2 3 4 3 6" xfId="40235" xr:uid="{00000000-0005-0000-0000-000018DA0000}"/>
    <cellStyle name="Normal 2 2 3 4 4" xfId="8805" xr:uid="{00000000-0005-0000-0000-000019DA0000}"/>
    <cellStyle name="Normal 2 2 3 4 4 2" xfId="21964" xr:uid="{00000000-0005-0000-0000-00001ADA0000}"/>
    <cellStyle name="Normal 2 2 3 4 4 2 2" xfId="59302" xr:uid="{00000000-0005-0000-0000-00001BDA0000}"/>
    <cellStyle name="Normal 2 2 3 4 4 3" xfId="35163" xr:uid="{00000000-0005-0000-0000-00001CDA0000}"/>
    <cellStyle name="Normal 2 2 3 4 4 4" xfId="46143" xr:uid="{00000000-0005-0000-0000-00001DDA0000}"/>
    <cellStyle name="Normal 2 2 3 4 5" xfId="4082" xr:uid="{00000000-0005-0000-0000-00001EDA0000}"/>
    <cellStyle name="Normal 2 2 3 4 5 2" xfId="17241" xr:uid="{00000000-0005-0000-0000-00001FDA0000}"/>
    <cellStyle name="Normal 2 2 3 4 5 2 2" xfId="54579" xr:uid="{00000000-0005-0000-0000-000020DA0000}"/>
    <cellStyle name="Normal 2 2 3 4 5 3" xfId="29739" xr:uid="{00000000-0005-0000-0000-000021DA0000}"/>
    <cellStyle name="Normal 2 2 3 4 5 4" xfId="41420" xr:uid="{00000000-0005-0000-0000-000022DA0000}"/>
    <cellStyle name="Normal 2 2 3 4 6" xfId="13529" xr:uid="{00000000-0005-0000-0000-000023DA0000}"/>
    <cellStyle name="Normal 2 2 3 4 6 2" xfId="50867" xr:uid="{00000000-0005-0000-0000-000024DA0000}"/>
    <cellStyle name="Normal 2 2 3 4 7" xfId="26857" xr:uid="{00000000-0005-0000-0000-000025DA0000}"/>
    <cellStyle name="Normal 2 2 3 4 8" xfId="37706" xr:uid="{00000000-0005-0000-0000-000026DA0000}"/>
    <cellStyle name="Normal 2 2 3 5" xfId="787" xr:uid="{00000000-0005-0000-0000-000027DA0000}"/>
    <cellStyle name="Normal 2 2 3 5 2" xfId="1969" xr:uid="{00000000-0005-0000-0000-000028DA0000}"/>
    <cellStyle name="Normal 2 2 3 5 2 2" xfId="8043" xr:uid="{00000000-0005-0000-0000-000029DA0000}"/>
    <cellStyle name="Normal 2 2 3 5 2 2 2" xfId="12766" xr:uid="{00000000-0005-0000-0000-00002ADA0000}"/>
    <cellStyle name="Normal 2 2 3 5 2 2 2 2" xfId="25925" xr:uid="{00000000-0005-0000-0000-00002BDA0000}"/>
    <cellStyle name="Normal 2 2 3 5 2 2 2 2 2" xfId="63263" xr:uid="{00000000-0005-0000-0000-00002CDA0000}"/>
    <cellStyle name="Normal 2 2 3 5 2 2 2 3" xfId="50104" xr:uid="{00000000-0005-0000-0000-00002DDA0000}"/>
    <cellStyle name="Normal 2 2 3 5 2 2 3" xfId="21202" xr:uid="{00000000-0005-0000-0000-00002EDA0000}"/>
    <cellStyle name="Normal 2 2 3 5 2 2 3 2" xfId="58540" xr:uid="{00000000-0005-0000-0000-00002FDA0000}"/>
    <cellStyle name="Normal 2 2 3 5 2 2 4" xfId="34221" xr:uid="{00000000-0005-0000-0000-000030DA0000}"/>
    <cellStyle name="Normal 2 2 3 5 2 2 5" xfId="45381" xr:uid="{00000000-0005-0000-0000-000031DA0000}"/>
    <cellStyle name="Normal 2 2 3 5 2 3" xfId="10406" xr:uid="{00000000-0005-0000-0000-000032DA0000}"/>
    <cellStyle name="Normal 2 2 3 5 2 3 2" xfId="23565" xr:uid="{00000000-0005-0000-0000-000033DA0000}"/>
    <cellStyle name="Normal 2 2 3 5 2 3 2 2" xfId="60903" xr:uid="{00000000-0005-0000-0000-000034DA0000}"/>
    <cellStyle name="Normal 2 2 3 5 2 3 3" xfId="36933" xr:uid="{00000000-0005-0000-0000-000035DA0000}"/>
    <cellStyle name="Normal 2 2 3 5 2 3 4" xfId="47744" xr:uid="{00000000-0005-0000-0000-000036DA0000}"/>
    <cellStyle name="Normal 2 2 3 5 2 4" xfId="5683" xr:uid="{00000000-0005-0000-0000-000037DA0000}"/>
    <cellStyle name="Normal 2 2 3 5 2 4 2" xfId="18842" xr:uid="{00000000-0005-0000-0000-000038DA0000}"/>
    <cellStyle name="Normal 2 2 3 5 2 4 2 2" xfId="56180" xr:uid="{00000000-0005-0000-0000-000039DA0000}"/>
    <cellStyle name="Normal 2 2 3 5 2 4 3" xfId="31509" xr:uid="{00000000-0005-0000-0000-00003ADA0000}"/>
    <cellStyle name="Normal 2 2 3 5 2 4 4" xfId="43021" xr:uid="{00000000-0005-0000-0000-00003BDA0000}"/>
    <cellStyle name="Normal 2 2 3 5 2 5" xfId="15130" xr:uid="{00000000-0005-0000-0000-00003CDA0000}"/>
    <cellStyle name="Normal 2 2 3 5 2 5 2" xfId="52468" xr:uid="{00000000-0005-0000-0000-00003DDA0000}"/>
    <cellStyle name="Normal 2 2 3 5 2 6" xfId="28627" xr:uid="{00000000-0005-0000-0000-00003EDA0000}"/>
    <cellStyle name="Normal 2 2 3 5 2 7" xfId="39307" xr:uid="{00000000-0005-0000-0000-00003FDA0000}"/>
    <cellStyle name="Normal 2 2 3 5 3" xfId="3318" xr:uid="{00000000-0005-0000-0000-000040DA0000}"/>
    <cellStyle name="Normal 2 2 3 5 3 2" xfId="11586" xr:uid="{00000000-0005-0000-0000-000041DA0000}"/>
    <cellStyle name="Normal 2 2 3 5 3 2 2" xfId="24745" xr:uid="{00000000-0005-0000-0000-000042DA0000}"/>
    <cellStyle name="Normal 2 2 3 5 3 2 2 2" xfId="62083" xr:uid="{00000000-0005-0000-0000-000043DA0000}"/>
    <cellStyle name="Normal 2 2 3 5 3 2 3" xfId="48924" xr:uid="{00000000-0005-0000-0000-000044DA0000}"/>
    <cellStyle name="Normal 2 2 3 5 3 3" xfId="6863" xr:uid="{00000000-0005-0000-0000-000045DA0000}"/>
    <cellStyle name="Normal 2 2 3 5 3 3 2" xfId="20022" xr:uid="{00000000-0005-0000-0000-000046DA0000}"/>
    <cellStyle name="Normal 2 2 3 5 3 3 2 2" xfId="57360" xr:uid="{00000000-0005-0000-0000-000047DA0000}"/>
    <cellStyle name="Normal 2 2 3 5 3 3 3" xfId="44201" xr:uid="{00000000-0005-0000-0000-000048DA0000}"/>
    <cellStyle name="Normal 2 2 3 5 3 4" xfId="16479" xr:uid="{00000000-0005-0000-0000-000049DA0000}"/>
    <cellStyle name="Normal 2 2 3 5 3 4 2" xfId="53817" xr:uid="{00000000-0005-0000-0000-00004ADA0000}"/>
    <cellStyle name="Normal 2 2 3 5 3 5" xfId="32872" xr:uid="{00000000-0005-0000-0000-00004BDA0000}"/>
    <cellStyle name="Normal 2 2 3 5 3 6" xfId="40656" xr:uid="{00000000-0005-0000-0000-00004CDA0000}"/>
    <cellStyle name="Normal 2 2 3 5 4" xfId="9226" xr:uid="{00000000-0005-0000-0000-00004DDA0000}"/>
    <cellStyle name="Normal 2 2 3 5 4 2" xfId="22385" xr:uid="{00000000-0005-0000-0000-00004EDA0000}"/>
    <cellStyle name="Normal 2 2 3 5 4 2 2" xfId="59723" xr:uid="{00000000-0005-0000-0000-00004FDA0000}"/>
    <cellStyle name="Normal 2 2 3 5 4 3" xfId="35584" xr:uid="{00000000-0005-0000-0000-000050DA0000}"/>
    <cellStyle name="Normal 2 2 3 5 4 4" xfId="46564" xr:uid="{00000000-0005-0000-0000-000051DA0000}"/>
    <cellStyle name="Normal 2 2 3 5 5" xfId="4503" xr:uid="{00000000-0005-0000-0000-000052DA0000}"/>
    <cellStyle name="Normal 2 2 3 5 5 2" xfId="17662" xr:uid="{00000000-0005-0000-0000-000053DA0000}"/>
    <cellStyle name="Normal 2 2 3 5 5 2 2" xfId="55000" xr:uid="{00000000-0005-0000-0000-000054DA0000}"/>
    <cellStyle name="Normal 2 2 3 5 5 3" xfId="30160" xr:uid="{00000000-0005-0000-0000-000055DA0000}"/>
    <cellStyle name="Normal 2 2 3 5 5 4" xfId="41841" xr:uid="{00000000-0005-0000-0000-000056DA0000}"/>
    <cellStyle name="Normal 2 2 3 5 6" xfId="13950" xr:uid="{00000000-0005-0000-0000-000057DA0000}"/>
    <cellStyle name="Normal 2 2 3 5 6 2" xfId="51288" xr:uid="{00000000-0005-0000-0000-000058DA0000}"/>
    <cellStyle name="Normal 2 2 3 5 7" xfId="27278" xr:uid="{00000000-0005-0000-0000-000059DA0000}"/>
    <cellStyle name="Normal 2 2 3 5 8" xfId="38127" xr:uid="{00000000-0005-0000-0000-00005ADA0000}"/>
    <cellStyle name="Normal 2 2 3 6" xfId="956" xr:uid="{00000000-0005-0000-0000-00005BDA0000}"/>
    <cellStyle name="Normal 2 2 3 6 2" xfId="2138" xr:uid="{00000000-0005-0000-0000-00005CDA0000}"/>
    <cellStyle name="Normal 2 2 3 6 2 2" xfId="8212" xr:uid="{00000000-0005-0000-0000-00005DDA0000}"/>
    <cellStyle name="Normal 2 2 3 6 2 2 2" xfId="12935" xr:uid="{00000000-0005-0000-0000-00005EDA0000}"/>
    <cellStyle name="Normal 2 2 3 6 2 2 2 2" xfId="26094" xr:uid="{00000000-0005-0000-0000-00005FDA0000}"/>
    <cellStyle name="Normal 2 2 3 6 2 2 2 2 2" xfId="63432" xr:uid="{00000000-0005-0000-0000-000060DA0000}"/>
    <cellStyle name="Normal 2 2 3 6 2 2 2 3" xfId="50273" xr:uid="{00000000-0005-0000-0000-000061DA0000}"/>
    <cellStyle name="Normal 2 2 3 6 2 2 3" xfId="21371" xr:uid="{00000000-0005-0000-0000-000062DA0000}"/>
    <cellStyle name="Normal 2 2 3 6 2 2 3 2" xfId="58709" xr:uid="{00000000-0005-0000-0000-000063DA0000}"/>
    <cellStyle name="Normal 2 2 3 6 2 2 4" xfId="34390" xr:uid="{00000000-0005-0000-0000-000064DA0000}"/>
    <cellStyle name="Normal 2 2 3 6 2 2 5" xfId="45550" xr:uid="{00000000-0005-0000-0000-000065DA0000}"/>
    <cellStyle name="Normal 2 2 3 6 2 3" xfId="10575" xr:uid="{00000000-0005-0000-0000-000066DA0000}"/>
    <cellStyle name="Normal 2 2 3 6 2 3 2" xfId="23734" xr:uid="{00000000-0005-0000-0000-000067DA0000}"/>
    <cellStyle name="Normal 2 2 3 6 2 3 2 2" xfId="61072" xr:uid="{00000000-0005-0000-0000-000068DA0000}"/>
    <cellStyle name="Normal 2 2 3 6 2 3 3" xfId="37102" xr:uid="{00000000-0005-0000-0000-000069DA0000}"/>
    <cellStyle name="Normal 2 2 3 6 2 3 4" xfId="47913" xr:uid="{00000000-0005-0000-0000-00006ADA0000}"/>
    <cellStyle name="Normal 2 2 3 6 2 4" xfId="5852" xr:uid="{00000000-0005-0000-0000-00006BDA0000}"/>
    <cellStyle name="Normal 2 2 3 6 2 4 2" xfId="19011" xr:uid="{00000000-0005-0000-0000-00006CDA0000}"/>
    <cellStyle name="Normal 2 2 3 6 2 4 2 2" xfId="56349" xr:uid="{00000000-0005-0000-0000-00006DDA0000}"/>
    <cellStyle name="Normal 2 2 3 6 2 4 3" xfId="31678" xr:uid="{00000000-0005-0000-0000-00006EDA0000}"/>
    <cellStyle name="Normal 2 2 3 6 2 4 4" xfId="43190" xr:uid="{00000000-0005-0000-0000-00006FDA0000}"/>
    <cellStyle name="Normal 2 2 3 6 2 5" xfId="15299" xr:uid="{00000000-0005-0000-0000-000070DA0000}"/>
    <cellStyle name="Normal 2 2 3 6 2 5 2" xfId="52637" xr:uid="{00000000-0005-0000-0000-000071DA0000}"/>
    <cellStyle name="Normal 2 2 3 6 2 6" xfId="28796" xr:uid="{00000000-0005-0000-0000-000072DA0000}"/>
    <cellStyle name="Normal 2 2 3 6 2 7" xfId="39476" xr:uid="{00000000-0005-0000-0000-000073DA0000}"/>
    <cellStyle name="Normal 2 2 3 6 3" xfId="3487" xr:uid="{00000000-0005-0000-0000-000074DA0000}"/>
    <cellStyle name="Normal 2 2 3 6 3 2" xfId="11755" xr:uid="{00000000-0005-0000-0000-000075DA0000}"/>
    <cellStyle name="Normal 2 2 3 6 3 2 2" xfId="24914" xr:uid="{00000000-0005-0000-0000-000076DA0000}"/>
    <cellStyle name="Normal 2 2 3 6 3 2 2 2" xfId="62252" xr:uid="{00000000-0005-0000-0000-000077DA0000}"/>
    <cellStyle name="Normal 2 2 3 6 3 2 3" xfId="49093" xr:uid="{00000000-0005-0000-0000-000078DA0000}"/>
    <cellStyle name="Normal 2 2 3 6 3 3" xfId="7032" xr:uid="{00000000-0005-0000-0000-000079DA0000}"/>
    <cellStyle name="Normal 2 2 3 6 3 3 2" xfId="20191" xr:uid="{00000000-0005-0000-0000-00007ADA0000}"/>
    <cellStyle name="Normal 2 2 3 6 3 3 2 2" xfId="57529" xr:uid="{00000000-0005-0000-0000-00007BDA0000}"/>
    <cellStyle name="Normal 2 2 3 6 3 3 3" xfId="44370" xr:uid="{00000000-0005-0000-0000-00007CDA0000}"/>
    <cellStyle name="Normal 2 2 3 6 3 4" xfId="16648" xr:uid="{00000000-0005-0000-0000-00007DDA0000}"/>
    <cellStyle name="Normal 2 2 3 6 3 4 2" xfId="53986" xr:uid="{00000000-0005-0000-0000-00007EDA0000}"/>
    <cellStyle name="Normal 2 2 3 6 3 5" xfId="33041" xr:uid="{00000000-0005-0000-0000-00007FDA0000}"/>
    <cellStyle name="Normal 2 2 3 6 3 6" xfId="40825" xr:uid="{00000000-0005-0000-0000-000080DA0000}"/>
    <cellStyle name="Normal 2 2 3 6 4" xfId="9395" xr:uid="{00000000-0005-0000-0000-000081DA0000}"/>
    <cellStyle name="Normal 2 2 3 6 4 2" xfId="22554" xr:uid="{00000000-0005-0000-0000-000082DA0000}"/>
    <cellStyle name="Normal 2 2 3 6 4 2 2" xfId="59892" xr:uid="{00000000-0005-0000-0000-000083DA0000}"/>
    <cellStyle name="Normal 2 2 3 6 4 3" xfId="35753" xr:uid="{00000000-0005-0000-0000-000084DA0000}"/>
    <cellStyle name="Normal 2 2 3 6 4 4" xfId="46733" xr:uid="{00000000-0005-0000-0000-000085DA0000}"/>
    <cellStyle name="Normal 2 2 3 6 5" xfId="4672" xr:uid="{00000000-0005-0000-0000-000086DA0000}"/>
    <cellStyle name="Normal 2 2 3 6 5 2" xfId="17831" xr:uid="{00000000-0005-0000-0000-000087DA0000}"/>
    <cellStyle name="Normal 2 2 3 6 5 2 2" xfId="55169" xr:uid="{00000000-0005-0000-0000-000088DA0000}"/>
    <cellStyle name="Normal 2 2 3 6 5 3" xfId="30329" xr:uid="{00000000-0005-0000-0000-000089DA0000}"/>
    <cellStyle name="Normal 2 2 3 6 5 4" xfId="42010" xr:uid="{00000000-0005-0000-0000-00008ADA0000}"/>
    <cellStyle name="Normal 2 2 3 6 6" xfId="14119" xr:uid="{00000000-0005-0000-0000-00008BDA0000}"/>
    <cellStyle name="Normal 2 2 3 6 6 2" xfId="51457" xr:uid="{00000000-0005-0000-0000-00008CDA0000}"/>
    <cellStyle name="Normal 2 2 3 6 7" xfId="27447" xr:uid="{00000000-0005-0000-0000-00008DDA0000}"/>
    <cellStyle name="Normal 2 2 3 6 8" xfId="38296" xr:uid="{00000000-0005-0000-0000-00008EDA0000}"/>
    <cellStyle name="Normal 2 2 3 7" xfId="1127" xr:uid="{00000000-0005-0000-0000-00008FDA0000}"/>
    <cellStyle name="Normal 2 2 3 7 2" xfId="2307" xr:uid="{00000000-0005-0000-0000-000090DA0000}"/>
    <cellStyle name="Normal 2 2 3 7 2 2" xfId="8381" xr:uid="{00000000-0005-0000-0000-000091DA0000}"/>
    <cellStyle name="Normal 2 2 3 7 2 2 2" xfId="13104" xr:uid="{00000000-0005-0000-0000-000092DA0000}"/>
    <cellStyle name="Normal 2 2 3 7 2 2 2 2" xfId="26263" xr:uid="{00000000-0005-0000-0000-000093DA0000}"/>
    <cellStyle name="Normal 2 2 3 7 2 2 2 2 2" xfId="63601" xr:uid="{00000000-0005-0000-0000-000094DA0000}"/>
    <cellStyle name="Normal 2 2 3 7 2 2 2 3" xfId="50442" xr:uid="{00000000-0005-0000-0000-000095DA0000}"/>
    <cellStyle name="Normal 2 2 3 7 2 2 3" xfId="21540" xr:uid="{00000000-0005-0000-0000-000096DA0000}"/>
    <cellStyle name="Normal 2 2 3 7 2 2 3 2" xfId="58878" xr:uid="{00000000-0005-0000-0000-000097DA0000}"/>
    <cellStyle name="Normal 2 2 3 7 2 2 4" xfId="34559" xr:uid="{00000000-0005-0000-0000-000098DA0000}"/>
    <cellStyle name="Normal 2 2 3 7 2 2 5" xfId="45719" xr:uid="{00000000-0005-0000-0000-000099DA0000}"/>
    <cellStyle name="Normal 2 2 3 7 2 3" xfId="10744" xr:uid="{00000000-0005-0000-0000-00009ADA0000}"/>
    <cellStyle name="Normal 2 2 3 7 2 3 2" xfId="23903" xr:uid="{00000000-0005-0000-0000-00009BDA0000}"/>
    <cellStyle name="Normal 2 2 3 7 2 3 2 2" xfId="61241" xr:uid="{00000000-0005-0000-0000-00009CDA0000}"/>
    <cellStyle name="Normal 2 2 3 7 2 3 3" xfId="37271" xr:uid="{00000000-0005-0000-0000-00009DDA0000}"/>
    <cellStyle name="Normal 2 2 3 7 2 3 4" xfId="48082" xr:uid="{00000000-0005-0000-0000-00009EDA0000}"/>
    <cellStyle name="Normal 2 2 3 7 2 4" xfId="6021" xr:uid="{00000000-0005-0000-0000-00009FDA0000}"/>
    <cellStyle name="Normal 2 2 3 7 2 4 2" xfId="19180" xr:uid="{00000000-0005-0000-0000-0000A0DA0000}"/>
    <cellStyle name="Normal 2 2 3 7 2 4 2 2" xfId="56518" xr:uid="{00000000-0005-0000-0000-0000A1DA0000}"/>
    <cellStyle name="Normal 2 2 3 7 2 4 3" xfId="31847" xr:uid="{00000000-0005-0000-0000-0000A2DA0000}"/>
    <cellStyle name="Normal 2 2 3 7 2 4 4" xfId="43359" xr:uid="{00000000-0005-0000-0000-0000A3DA0000}"/>
    <cellStyle name="Normal 2 2 3 7 2 5" xfId="15468" xr:uid="{00000000-0005-0000-0000-0000A4DA0000}"/>
    <cellStyle name="Normal 2 2 3 7 2 5 2" xfId="52806" xr:uid="{00000000-0005-0000-0000-0000A5DA0000}"/>
    <cellStyle name="Normal 2 2 3 7 2 6" xfId="28965" xr:uid="{00000000-0005-0000-0000-0000A6DA0000}"/>
    <cellStyle name="Normal 2 2 3 7 2 7" xfId="39645" xr:uid="{00000000-0005-0000-0000-0000A7DA0000}"/>
    <cellStyle name="Normal 2 2 3 7 3" xfId="3656" xr:uid="{00000000-0005-0000-0000-0000A8DA0000}"/>
    <cellStyle name="Normal 2 2 3 7 3 2" xfId="11924" xr:uid="{00000000-0005-0000-0000-0000A9DA0000}"/>
    <cellStyle name="Normal 2 2 3 7 3 2 2" xfId="25083" xr:uid="{00000000-0005-0000-0000-0000AADA0000}"/>
    <cellStyle name="Normal 2 2 3 7 3 2 2 2" xfId="62421" xr:uid="{00000000-0005-0000-0000-0000ABDA0000}"/>
    <cellStyle name="Normal 2 2 3 7 3 2 3" xfId="49262" xr:uid="{00000000-0005-0000-0000-0000ACDA0000}"/>
    <cellStyle name="Normal 2 2 3 7 3 3" xfId="7201" xr:uid="{00000000-0005-0000-0000-0000ADDA0000}"/>
    <cellStyle name="Normal 2 2 3 7 3 3 2" xfId="20360" xr:uid="{00000000-0005-0000-0000-0000AEDA0000}"/>
    <cellStyle name="Normal 2 2 3 7 3 3 2 2" xfId="57698" xr:uid="{00000000-0005-0000-0000-0000AFDA0000}"/>
    <cellStyle name="Normal 2 2 3 7 3 3 3" xfId="44539" xr:uid="{00000000-0005-0000-0000-0000B0DA0000}"/>
    <cellStyle name="Normal 2 2 3 7 3 4" xfId="16817" xr:uid="{00000000-0005-0000-0000-0000B1DA0000}"/>
    <cellStyle name="Normal 2 2 3 7 3 4 2" xfId="54155" xr:uid="{00000000-0005-0000-0000-0000B2DA0000}"/>
    <cellStyle name="Normal 2 2 3 7 3 5" xfId="33210" xr:uid="{00000000-0005-0000-0000-0000B3DA0000}"/>
    <cellStyle name="Normal 2 2 3 7 3 6" xfId="40994" xr:uid="{00000000-0005-0000-0000-0000B4DA0000}"/>
    <cellStyle name="Normal 2 2 3 7 4" xfId="9564" xr:uid="{00000000-0005-0000-0000-0000B5DA0000}"/>
    <cellStyle name="Normal 2 2 3 7 4 2" xfId="22723" xr:uid="{00000000-0005-0000-0000-0000B6DA0000}"/>
    <cellStyle name="Normal 2 2 3 7 4 2 2" xfId="60061" xr:uid="{00000000-0005-0000-0000-0000B7DA0000}"/>
    <cellStyle name="Normal 2 2 3 7 4 3" xfId="35922" xr:uid="{00000000-0005-0000-0000-0000B8DA0000}"/>
    <cellStyle name="Normal 2 2 3 7 4 4" xfId="46902" xr:uid="{00000000-0005-0000-0000-0000B9DA0000}"/>
    <cellStyle name="Normal 2 2 3 7 5" xfId="4841" xr:uid="{00000000-0005-0000-0000-0000BADA0000}"/>
    <cellStyle name="Normal 2 2 3 7 5 2" xfId="18000" xr:uid="{00000000-0005-0000-0000-0000BBDA0000}"/>
    <cellStyle name="Normal 2 2 3 7 5 2 2" xfId="55338" xr:uid="{00000000-0005-0000-0000-0000BCDA0000}"/>
    <cellStyle name="Normal 2 2 3 7 5 3" xfId="30498" xr:uid="{00000000-0005-0000-0000-0000BDDA0000}"/>
    <cellStyle name="Normal 2 2 3 7 5 4" xfId="42179" xr:uid="{00000000-0005-0000-0000-0000BEDA0000}"/>
    <cellStyle name="Normal 2 2 3 7 6" xfId="14288" xr:uid="{00000000-0005-0000-0000-0000BFDA0000}"/>
    <cellStyle name="Normal 2 2 3 7 6 2" xfId="51626" xr:uid="{00000000-0005-0000-0000-0000C0DA0000}"/>
    <cellStyle name="Normal 2 2 3 7 7" xfId="27616" xr:uid="{00000000-0005-0000-0000-0000C1DA0000}"/>
    <cellStyle name="Normal 2 2 3 7 8" xfId="38465" xr:uid="{00000000-0005-0000-0000-0000C2DA0000}"/>
    <cellStyle name="Normal 2 2 3 8" xfId="1324" xr:uid="{00000000-0005-0000-0000-0000C3DA0000}"/>
    <cellStyle name="Normal 2 2 3 8 2" xfId="2673" xr:uid="{00000000-0005-0000-0000-0000C4DA0000}"/>
    <cellStyle name="Normal 2 2 3 8 2 2" xfId="12121" xr:uid="{00000000-0005-0000-0000-0000C5DA0000}"/>
    <cellStyle name="Normal 2 2 3 8 2 2 2" xfId="25280" xr:uid="{00000000-0005-0000-0000-0000C6DA0000}"/>
    <cellStyle name="Normal 2 2 3 8 2 2 2 2" xfId="62618" xr:uid="{00000000-0005-0000-0000-0000C7DA0000}"/>
    <cellStyle name="Normal 2 2 3 8 2 2 3" xfId="33576" xr:uid="{00000000-0005-0000-0000-0000C8DA0000}"/>
    <cellStyle name="Normal 2 2 3 8 2 2 4" xfId="49459" xr:uid="{00000000-0005-0000-0000-0000C9DA0000}"/>
    <cellStyle name="Normal 2 2 3 8 2 3" xfId="7398" xr:uid="{00000000-0005-0000-0000-0000CADA0000}"/>
    <cellStyle name="Normal 2 2 3 8 2 3 2" xfId="20557" xr:uid="{00000000-0005-0000-0000-0000CBDA0000}"/>
    <cellStyle name="Normal 2 2 3 8 2 3 2 2" xfId="57895" xr:uid="{00000000-0005-0000-0000-0000CCDA0000}"/>
    <cellStyle name="Normal 2 2 3 8 2 3 3" xfId="36288" xr:uid="{00000000-0005-0000-0000-0000CDDA0000}"/>
    <cellStyle name="Normal 2 2 3 8 2 3 4" xfId="44736" xr:uid="{00000000-0005-0000-0000-0000CEDA0000}"/>
    <cellStyle name="Normal 2 2 3 8 2 4" xfId="15834" xr:uid="{00000000-0005-0000-0000-0000CFDA0000}"/>
    <cellStyle name="Normal 2 2 3 8 2 4 2" xfId="30864" xr:uid="{00000000-0005-0000-0000-0000D0DA0000}"/>
    <cellStyle name="Normal 2 2 3 8 2 4 3" xfId="53172" xr:uid="{00000000-0005-0000-0000-0000D1DA0000}"/>
    <cellStyle name="Normal 2 2 3 8 2 5" xfId="27982" xr:uid="{00000000-0005-0000-0000-0000D2DA0000}"/>
    <cellStyle name="Normal 2 2 3 8 2 6" xfId="40011" xr:uid="{00000000-0005-0000-0000-0000D3DA0000}"/>
    <cellStyle name="Normal 2 2 3 8 3" xfId="9761" xr:uid="{00000000-0005-0000-0000-0000D4DA0000}"/>
    <cellStyle name="Normal 2 2 3 8 3 2" xfId="22920" xr:uid="{00000000-0005-0000-0000-0000D5DA0000}"/>
    <cellStyle name="Normal 2 2 3 8 3 2 2" xfId="60258" xr:uid="{00000000-0005-0000-0000-0000D6DA0000}"/>
    <cellStyle name="Normal 2 2 3 8 3 3" xfId="32227" xr:uid="{00000000-0005-0000-0000-0000D7DA0000}"/>
    <cellStyle name="Normal 2 2 3 8 3 4" xfId="47099" xr:uid="{00000000-0005-0000-0000-0000D8DA0000}"/>
    <cellStyle name="Normal 2 2 3 8 4" xfId="5038" xr:uid="{00000000-0005-0000-0000-0000D9DA0000}"/>
    <cellStyle name="Normal 2 2 3 8 4 2" xfId="18197" xr:uid="{00000000-0005-0000-0000-0000DADA0000}"/>
    <cellStyle name="Normal 2 2 3 8 4 2 2" xfId="55535" xr:uid="{00000000-0005-0000-0000-0000DBDA0000}"/>
    <cellStyle name="Normal 2 2 3 8 4 3" xfId="34939" xr:uid="{00000000-0005-0000-0000-0000DCDA0000}"/>
    <cellStyle name="Normal 2 2 3 8 4 4" xfId="42376" xr:uid="{00000000-0005-0000-0000-0000DDDA0000}"/>
    <cellStyle name="Normal 2 2 3 8 5" xfId="14485" xr:uid="{00000000-0005-0000-0000-0000DEDA0000}"/>
    <cellStyle name="Normal 2 2 3 8 5 2" xfId="29515" xr:uid="{00000000-0005-0000-0000-0000DFDA0000}"/>
    <cellStyle name="Normal 2 2 3 8 5 3" xfId="51823" xr:uid="{00000000-0005-0000-0000-0000E0DA0000}"/>
    <cellStyle name="Normal 2 2 3 8 6" xfId="26633" xr:uid="{00000000-0005-0000-0000-0000E1DA0000}"/>
    <cellStyle name="Normal 2 2 3 8 7" xfId="38662" xr:uid="{00000000-0005-0000-0000-0000E2DA0000}"/>
    <cellStyle name="Normal 2 2 3 9" xfId="2476" xr:uid="{00000000-0005-0000-0000-0000E3DA0000}"/>
    <cellStyle name="Normal 2 2 3 9 2" xfId="10941" xr:uid="{00000000-0005-0000-0000-0000E4DA0000}"/>
    <cellStyle name="Normal 2 2 3 9 2 2" xfId="24100" xr:uid="{00000000-0005-0000-0000-0000E5DA0000}"/>
    <cellStyle name="Normal 2 2 3 9 2 2 2" xfId="61438" xr:uid="{00000000-0005-0000-0000-0000E6DA0000}"/>
    <cellStyle name="Normal 2 2 3 9 2 3" xfId="33379" xr:uid="{00000000-0005-0000-0000-0000E7DA0000}"/>
    <cellStyle name="Normal 2 2 3 9 2 4" xfId="48279" xr:uid="{00000000-0005-0000-0000-0000E8DA0000}"/>
    <cellStyle name="Normal 2 2 3 9 3" xfId="6218" xr:uid="{00000000-0005-0000-0000-0000E9DA0000}"/>
    <cellStyle name="Normal 2 2 3 9 3 2" xfId="19377" xr:uid="{00000000-0005-0000-0000-0000EADA0000}"/>
    <cellStyle name="Normal 2 2 3 9 3 2 2" xfId="56715" xr:uid="{00000000-0005-0000-0000-0000EBDA0000}"/>
    <cellStyle name="Normal 2 2 3 9 3 3" xfId="36091" xr:uid="{00000000-0005-0000-0000-0000ECDA0000}"/>
    <cellStyle name="Normal 2 2 3 9 3 4" xfId="43556" xr:uid="{00000000-0005-0000-0000-0000EDDA0000}"/>
    <cellStyle name="Normal 2 2 3 9 4" xfId="15637" xr:uid="{00000000-0005-0000-0000-0000EEDA0000}"/>
    <cellStyle name="Normal 2 2 3 9 4 2" xfId="30667" xr:uid="{00000000-0005-0000-0000-0000EFDA0000}"/>
    <cellStyle name="Normal 2 2 3 9 4 3" xfId="52975" xr:uid="{00000000-0005-0000-0000-0000F0DA0000}"/>
    <cellStyle name="Normal 2 2 3 9 5" xfId="27785" xr:uid="{00000000-0005-0000-0000-0000F1DA0000}"/>
    <cellStyle name="Normal 2 2 3 9 6" xfId="39814" xr:uid="{00000000-0005-0000-0000-0000F2DA0000}"/>
    <cellStyle name="Normal 2 2 4" xfId="86" xr:uid="{00000000-0005-0000-0000-0000F3DA0000}"/>
    <cellStyle name="Normal 2 2 4 10" xfId="8525" xr:uid="{00000000-0005-0000-0000-0000F4DA0000}"/>
    <cellStyle name="Normal 2 2 4 10 2" xfId="21684" xr:uid="{00000000-0005-0000-0000-0000F5DA0000}"/>
    <cellStyle name="Normal 2 2 4 10 2 2" xfId="59022" xr:uid="{00000000-0005-0000-0000-0000F6DA0000}"/>
    <cellStyle name="Normal 2 2 4 10 3" xfId="29347" xr:uid="{00000000-0005-0000-0000-0000F7DA0000}"/>
    <cellStyle name="Normal 2 2 4 10 4" xfId="45863" xr:uid="{00000000-0005-0000-0000-0000F8DA0000}"/>
    <cellStyle name="Normal 2 2 4 11" xfId="3802" xr:uid="{00000000-0005-0000-0000-0000F9DA0000}"/>
    <cellStyle name="Normal 2 2 4 11 2" xfId="16961" xr:uid="{00000000-0005-0000-0000-0000FADA0000}"/>
    <cellStyle name="Normal 2 2 4 11 2 2" xfId="54299" xr:uid="{00000000-0005-0000-0000-0000FBDA0000}"/>
    <cellStyle name="Normal 2 2 4 11 3" xfId="32059" xr:uid="{00000000-0005-0000-0000-0000FCDA0000}"/>
    <cellStyle name="Normal 2 2 4 11 4" xfId="41140" xr:uid="{00000000-0005-0000-0000-0000FDDA0000}"/>
    <cellStyle name="Normal 2 2 4 12" xfId="13249" xr:uid="{00000000-0005-0000-0000-0000FEDA0000}"/>
    <cellStyle name="Normal 2 2 4 12 2" xfId="34771" xr:uid="{00000000-0005-0000-0000-0000FFDA0000}"/>
    <cellStyle name="Normal 2 2 4 12 3" xfId="50587" xr:uid="{00000000-0005-0000-0000-000000DB0000}"/>
    <cellStyle name="Normal 2 2 4 13" xfId="29178" xr:uid="{00000000-0005-0000-0000-000001DB0000}"/>
    <cellStyle name="Normal 2 2 4 14" xfId="26465" xr:uid="{00000000-0005-0000-0000-000002DB0000}"/>
    <cellStyle name="Normal 2 2 4 15" xfId="37426" xr:uid="{00000000-0005-0000-0000-000003DB0000}"/>
    <cellStyle name="Normal 2 2 4 2" xfId="198" xr:uid="{00000000-0005-0000-0000-000004DB0000}"/>
    <cellStyle name="Normal 2 2 4 2 2" xfId="619" xr:uid="{00000000-0005-0000-0000-000005DB0000}"/>
    <cellStyle name="Normal 2 2 4 2 2 2" xfId="1801" xr:uid="{00000000-0005-0000-0000-000006DB0000}"/>
    <cellStyle name="Normal 2 2 4 2 2 2 2" xfId="7875" xr:uid="{00000000-0005-0000-0000-000007DB0000}"/>
    <cellStyle name="Normal 2 2 4 2 2 2 2 2" xfId="12598" xr:uid="{00000000-0005-0000-0000-000008DB0000}"/>
    <cellStyle name="Normal 2 2 4 2 2 2 2 2 2" xfId="25757" xr:uid="{00000000-0005-0000-0000-000009DB0000}"/>
    <cellStyle name="Normal 2 2 4 2 2 2 2 2 2 2" xfId="63095" xr:uid="{00000000-0005-0000-0000-00000ADB0000}"/>
    <cellStyle name="Normal 2 2 4 2 2 2 2 2 3" xfId="49936" xr:uid="{00000000-0005-0000-0000-00000BDB0000}"/>
    <cellStyle name="Normal 2 2 4 2 2 2 2 3" xfId="21034" xr:uid="{00000000-0005-0000-0000-00000CDB0000}"/>
    <cellStyle name="Normal 2 2 4 2 2 2 2 3 2" xfId="58372" xr:uid="{00000000-0005-0000-0000-00000DDB0000}"/>
    <cellStyle name="Normal 2 2 4 2 2 2 2 4" xfId="34053" xr:uid="{00000000-0005-0000-0000-00000EDB0000}"/>
    <cellStyle name="Normal 2 2 4 2 2 2 2 5" xfId="45213" xr:uid="{00000000-0005-0000-0000-00000FDB0000}"/>
    <cellStyle name="Normal 2 2 4 2 2 2 3" xfId="10238" xr:uid="{00000000-0005-0000-0000-000010DB0000}"/>
    <cellStyle name="Normal 2 2 4 2 2 2 3 2" xfId="23397" xr:uid="{00000000-0005-0000-0000-000011DB0000}"/>
    <cellStyle name="Normal 2 2 4 2 2 2 3 2 2" xfId="60735" xr:uid="{00000000-0005-0000-0000-000012DB0000}"/>
    <cellStyle name="Normal 2 2 4 2 2 2 3 3" xfId="36765" xr:uid="{00000000-0005-0000-0000-000013DB0000}"/>
    <cellStyle name="Normal 2 2 4 2 2 2 3 4" xfId="47576" xr:uid="{00000000-0005-0000-0000-000014DB0000}"/>
    <cellStyle name="Normal 2 2 4 2 2 2 4" xfId="5515" xr:uid="{00000000-0005-0000-0000-000015DB0000}"/>
    <cellStyle name="Normal 2 2 4 2 2 2 4 2" xfId="18674" xr:uid="{00000000-0005-0000-0000-000016DB0000}"/>
    <cellStyle name="Normal 2 2 4 2 2 2 4 2 2" xfId="56012" xr:uid="{00000000-0005-0000-0000-000017DB0000}"/>
    <cellStyle name="Normal 2 2 4 2 2 2 4 3" xfId="31341" xr:uid="{00000000-0005-0000-0000-000018DB0000}"/>
    <cellStyle name="Normal 2 2 4 2 2 2 4 4" xfId="42853" xr:uid="{00000000-0005-0000-0000-000019DB0000}"/>
    <cellStyle name="Normal 2 2 4 2 2 2 5" xfId="14962" xr:uid="{00000000-0005-0000-0000-00001ADB0000}"/>
    <cellStyle name="Normal 2 2 4 2 2 2 5 2" xfId="52300" xr:uid="{00000000-0005-0000-0000-00001BDB0000}"/>
    <cellStyle name="Normal 2 2 4 2 2 2 6" xfId="28459" xr:uid="{00000000-0005-0000-0000-00001CDB0000}"/>
    <cellStyle name="Normal 2 2 4 2 2 2 7" xfId="39139" xr:uid="{00000000-0005-0000-0000-00001DDB0000}"/>
    <cellStyle name="Normal 2 2 4 2 2 3" xfId="3150" xr:uid="{00000000-0005-0000-0000-00001EDB0000}"/>
    <cellStyle name="Normal 2 2 4 2 2 3 2" xfId="11418" xr:uid="{00000000-0005-0000-0000-00001FDB0000}"/>
    <cellStyle name="Normal 2 2 4 2 2 3 2 2" xfId="24577" xr:uid="{00000000-0005-0000-0000-000020DB0000}"/>
    <cellStyle name="Normal 2 2 4 2 2 3 2 2 2" xfId="61915" xr:uid="{00000000-0005-0000-0000-000021DB0000}"/>
    <cellStyle name="Normal 2 2 4 2 2 3 2 3" xfId="48756" xr:uid="{00000000-0005-0000-0000-000022DB0000}"/>
    <cellStyle name="Normal 2 2 4 2 2 3 3" xfId="6695" xr:uid="{00000000-0005-0000-0000-000023DB0000}"/>
    <cellStyle name="Normal 2 2 4 2 2 3 3 2" xfId="19854" xr:uid="{00000000-0005-0000-0000-000024DB0000}"/>
    <cellStyle name="Normal 2 2 4 2 2 3 3 2 2" xfId="57192" xr:uid="{00000000-0005-0000-0000-000025DB0000}"/>
    <cellStyle name="Normal 2 2 4 2 2 3 3 3" xfId="44033" xr:uid="{00000000-0005-0000-0000-000026DB0000}"/>
    <cellStyle name="Normal 2 2 4 2 2 3 4" xfId="16311" xr:uid="{00000000-0005-0000-0000-000027DB0000}"/>
    <cellStyle name="Normal 2 2 4 2 2 3 4 2" xfId="53649" xr:uid="{00000000-0005-0000-0000-000028DB0000}"/>
    <cellStyle name="Normal 2 2 4 2 2 3 5" xfId="32704" xr:uid="{00000000-0005-0000-0000-000029DB0000}"/>
    <cellStyle name="Normal 2 2 4 2 2 3 6" xfId="40488" xr:uid="{00000000-0005-0000-0000-00002ADB0000}"/>
    <cellStyle name="Normal 2 2 4 2 2 4" xfId="9058" xr:uid="{00000000-0005-0000-0000-00002BDB0000}"/>
    <cellStyle name="Normal 2 2 4 2 2 4 2" xfId="22217" xr:uid="{00000000-0005-0000-0000-00002CDB0000}"/>
    <cellStyle name="Normal 2 2 4 2 2 4 2 2" xfId="59555" xr:uid="{00000000-0005-0000-0000-00002DDB0000}"/>
    <cellStyle name="Normal 2 2 4 2 2 4 3" xfId="35416" xr:uid="{00000000-0005-0000-0000-00002EDB0000}"/>
    <cellStyle name="Normal 2 2 4 2 2 4 4" xfId="46396" xr:uid="{00000000-0005-0000-0000-00002FDB0000}"/>
    <cellStyle name="Normal 2 2 4 2 2 5" xfId="4335" xr:uid="{00000000-0005-0000-0000-000030DB0000}"/>
    <cellStyle name="Normal 2 2 4 2 2 5 2" xfId="17494" xr:uid="{00000000-0005-0000-0000-000031DB0000}"/>
    <cellStyle name="Normal 2 2 4 2 2 5 2 2" xfId="54832" xr:uid="{00000000-0005-0000-0000-000032DB0000}"/>
    <cellStyle name="Normal 2 2 4 2 2 5 3" xfId="29992" xr:uid="{00000000-0005-0000-0000-000033DB0000}"/>
    <cellStyle name="Normal 2 2 4 2 2 5 4" xfId="41673" xr:uid="{00000000-0005-0000-0000-000034DB0000}"/>
    <cellStyle name="Normal 2 2 4 2 2 6" xfId="13782" xr:uid="{00000000-0005-0000-0000-000035DB0000}"/>
    <cellStyle name="Normal 2 2 4 2 2 6 2" xfId="51120" xr:uid="{00000000-0005-0000-0000-000036DB0000}"/>
    <cellStyle name="Normal 2 2 4 2 2 7" xfId="27110" xr:uid="{00000000-0005-0000-0000-000037DB0000}"/>
    <cellStyle name="Normal 2 2 4 2 2 8" xfId="37959" xr:uid="{00000000-0005-0000-0000-000038DB0000}"/>
    <cellStyle name="Normal 2 2 4 2 3" xfId="1380" xr:uid="{00000000-0005-0000-0000-000039DB0000}"/>
    <cellStyle name="Normal 2 2 4 2 3 2" xfId="7454" xr:uid="{00000000-0005-0000-0000-00003ADB0000}"/>
    <cellStyle name="Normal 2 2 4 2 3 2 2" xfId="12177" xr:uid="{00000000-0005-0000-0000-00003BDB0000}"/>
    <cellStyle name="Normal 2 2 4 2 3 2 2 2" xfId="25336" xr:uid="{00000000-0005-0000-0000-00003CDB0000}"/>
    <cellStyle name="Normal 2 2 4 2 3 2 2 2 2" xfId="62674" xr:uid="{00000000-0005-0000-0000-00003DDB0000}"/>
    <cellStyle name="Normal 2 2 4 2 3 2 2 3" xfId="49515" xr:uid="{00000000-0005-0000-0000-00003EDB0000}"/>
    <cellStyle name="Normal 2 2 4 2 3 2 3" xfId="20613" xr:uid="{00000000-0005-0000-0000-00003FDB0000}"/>
    <cellStyle name="Normal 2 2 4 2 3 2 3 2" xfId="57951" xr:uid="{00000000-0005-0000-0000-000040DB0000}"/>
    <cellStyle name="Normal 2 2 4 2 3 2 4" xfId="33632" xr:uid="{00000000-0005-0000-0000-000041DB0000}"/>
    <cellStyle name="Normal 2 2 4 2 3 2 5" xfId="44792" xr:uid="{00000000-0005-0000-0000-000042DB0000}"/>
    <cellStyle name="Normal 2 2 4 2 3 3" xfId="9817" xr:uid="{00000000-0005-0000-0000-000043DB0000}"/>
    <cellStyle name="Normal 2 2 4 2 3 3 2" xfId="22976" xr:uid="{00000000-0005-0000-0000-000044DB0000}"/>
    <cellStyle name="Normal 2 2 4 2 3 3 2 2" xfId="60314" xr:uid="{00000000-0005-0000-0000-000045DB0000}"/>
    <cellStyle name="Normal 2 2 4 2 3 3 3" xfId="36344" xr:uid="{00000000-0005-0000-0000-000046DB0000}"/>
    <cellStyle name="Normal 2 2 4 2 3 3 4" xfId="47155" xr:uid="{00000000-0005-0000-0000-000047DB0000}"/>
    <cellStyle name="Normal 2 2 4 2 3 4" xfId="5094" xr:uid="{00000000-0005-0000-0000-000048DB0000}"/>
    <cellStyle name="Normal 2 2 4 2 3 4 2" xfId="18253" xr:uid="{00000000-0005-0000-0000-000049DB0000}"/>
    <cellStyle name="Normal 2 2 4 2 3 4 2 2" xfId="55591" xr:uid="{00000000-0005-0000-0000-00004ADB0000}"/>
    <cellStyle name="Normal 2 2 4 2 3 4 3" xfId="30920" xr:uid="{00000000-0005-0000-0000-00004BDB0000}"/>
    <cellStyle name="Normal 2 2 4 2 3 4 4" xfId="42432" xr:uid="{00000000-0005-0000-0000-00004CDB0000}"/>
    <cellStyle name="Normal 2 2 4 2 3 5" xfId="14541" xr:uid="{00000000-0005-0000-0000-00004DDB0000}"/>
    <cellStyle name="Normal 2 2 4 2 3 5 2" xfId="51879" xr:uid="{00000000-0005-0000-0000-00004EDB0000}"/>
    <cellStyle name="Normal 2 2 4 2 3 6" xfId="28038" xr:uid="{00000000-0005-0000-0000-00004FDB0000}"/>
    <cellStyle name="Normal 2 2 4 2 3 7" xfId="38718" xr:uid="{00000000-0005-0000-0000-000050DB0000}"/>
    <cellStyle name="Normal 2 2 4 2 4" xfId="2729" xr:uid="{00000000-0005-0000-0000-000051DB0000}"/>
    <cellStyle name="Normal 2 2 4 2 4 2" xfId="10997" xr:uid="{00000000-0005-0000-0000-000052DB0000}"/>
    <cellStyle name="Normal 2 2 4 2 4 2 2" xfId="24156" xr:uid="{00000000-0005-0000-0000-000053DB0000}"/>
    <cellStyle name="Normal 2 2 4 2 4 2 2 2" xfId="61494" xr:uid="{00000000-0005-0000-0000-000054DB0000}"/>
    <cellStyle name="Normal 2 2 4 2 4 2 3" xfId="48335" xr:uid="{00000000-0005-0000-0000-000055DB0000}"/>
    <cellStyle name="Normal 2 2 4 2 4 3" xfId="6274" xr:uid="{00000000-0005-0000-0000-000056DB0000}"/>
    <cellStyle name="Normal 2 2 4 2 4 3 2" xfId="19433" xr:uid="{00000000-0005-0000-0000-000057DB0000}"/>
    <cellStyle name="Normal 2 2 4 2 4 3 2 2" xfId="56771" xr:uid="{00000000-0005-0000-0000-000058DB0000}"/>
    <cellStyle name="Normal 2 2 4 2 4 3 3" xfId="43612" xr:uid="{00000000-0005-0000-0000-000059DB0000}"/>
    <cellStyle name="Normal 2 2 4 2 4 4" xfId="15890" xr:uid="{00000000-0005-0000-0000-00005ADB0000}"/>
    <cellStyle name="Normal 2 2 4 2 4 4 2" xfId="53228" xr:uid="{00000000-0005-0000-0000-00005BDB0000}"/>
    <cellStyle name="Normal 2 2 4 2 4 5" xfId="32283" xr:uid="{00000000-0005-0000-0000-00005CDB0000}"/>
    <cellStyle name="Normal 2 2 4 2 4 6" xfId="40067" xr:uid="{00000000-0005-0000-0000-00005DDB0000}"/>
    <cellStyle name="Normal 2 2 4 2 5" xfId="8637" xr:uid="{00000000-0005-0000-0000-00005EDB0000}"/>
    <cellStyle name="Normal 2 2 4 2 5 2" xfId="21796" xr:uid="{00000000-0005-0000-0000-00005FDB0000}"/>
    <cellStyle name="Normal 2 2 4 2 5 2 2" xfId="59134" xr:uid="{00000000-0005-0000-0000-000060DB0000}"/>
    <cellStyle name="Normal 2 2 4 2 5 3" xfId="34995" xr:uid="{00000000-0005-0000-0000-000061DB0000}"/>
    <cellStyle name="Normal 2 2 4 2 5 4" xfId="45975" xr:uid="{00000000-0005-0000-0000-000062DB0000}"/>
    <cellStyle name="Normal 2 2 4 2 6" xfId="3914" xr:uid="{00000000-0005-0000-0000-000063DB0000}"/>
    <cellStyle name="Normal 2 2 4 2 6 2" xfId="17073" xr:uid="{00000000-0005-0000-0000-000064DB0000}"/>
    <cellStyle name="Normal 2 2 4 2 6 2 2" xfId="54411" xr:uid="{00000000-0005-0000-0000-000065DB0000}"/>
    <cellStyle name="Normal 2 2 4 2 6 3" xfId="29571" xr:uid="{00000000-0005-0000-0000-000066DB0000}"/>
    <cellStyle name="Normal 2 2 4 2 6 4" xfId="41252" xr:uid="{00000000-0005-0000-0000-000067DB0000}"/>
    <cellStyle name="Normal 2 2 4 2 7" xfId="13361" xr:uid="{00000000-0005-0000-0000-000068DB0000}"/>
    <cellStyle name="Normal 2 2 4 2 7 2" xfId="50699" xr:uid="{00000000-0005-0000-0000-000069DB0000}"/>
    <cellStyle name="Normal 2 2 4 2 8" xfId="26689" xr:uid="{00000000-0005-0000-0000-00006ADB0000}"/>
    <cellStyle name="Normal 2 2 4 2 9" xfId="37538" xr:uid="{00000000-0005-0000-0000-00006BDB0000}"/>
    <cellStyle name="Normal 2 2 4 3" xfId="507" xr:uid="{00000000-0005-0000-0000-00006CDB0000}"/>
    <cellStyle name="Normal 2 2 4 3 2" xfId="1689" xr:uid="{00000000-0005-0000-0000-00006DDB0000}"/>
    <cellStyle name="Normal 2 2 4 3 2 2" xfId="7763" xr:uid="{00000000-0005-0000-0000-00006EDB0000}"/>
    <cellStyle name="Normal 2 2 4 3 2 2 2" xfId="12486" xr:uid="{00000000-0005-0000-0000-00006FDB0000}"/>
    <cellStyle name="Normal 2 2 4 3 2 2 2 2" xfId="25645" xr:uid="{00000000-0005-0000-0000-000070DB0000}"/>
    <cellStyle name="Normal 2 2 4 3 2 2 2 2 2" xfId="62983" xr:uid="{00000000-0005-0000-0000-000071DB0000}"/>
    <cellStyle name="Normal 2 2 4 3 2 2 2 3" xfId="49824" xr:uid="{00000000-0005-0000-0000-000072DB0000}"/>
    <cellStyle name="Normal 2 2 4 3 2 2 3" xfId="20922" xr:uid="{00000000-0005-0000-0000-000073DB0000}"/>
    <cellStyle name="Normal 2 2 4 3 2 2 3 2" xfId="58260" xr:uid="{00000000-0005-0000-0000-000074DB0000}"/>
    <cellStyle name="Normal 2 2 4 3 2 2 4" xfId="33941" xr:uid="{00000000-0005-0000-0000-000075DB0000}"/>
    <cellStyle name="Normal 2 2 4 3 2 2 5" xfId="45101" xr:uid="{00000000-0005-0000-0000-000076DB0000}"/>
    <cellStyle name="Normal 2 2 4 3 2 3" xfId="10126" xr:uid="{00000000-0005-0000-0000-000077DB0000}"/>
    <cellStyle name="Normal 2 2 4 3 2 3 2" xfId="23285" xr:uid="{00000000-0005-0000-0000-000078DB0000}"/>
    <cellStyle name="Normal 2 2 4 3 2 3 2 2" xfId="60623" xr:uid="{00000000-0005-0000-0000-000079DB0000}"/>
    <cellStyle name="Normal 2 2 4 3 2 3 3" xfId="36653" xr:uid="{00000000-0005-0000-0000-00007ADB0000}"/>
    <cellStyle name="Normal 2 2 4 3 2 3 4" xfId="47464" xr:uid="{00000000-0005-0000-0000-00007BDB0000}"/>
    <cellStyle name="Normal 2 2 4 3 2 4" xfId="5403" xr:uid="{00000000-0005-0000-0000-00007CDB0000}"/>
    <cellStyle name="Normal 2 2 4 3 2 4 2" xfId="18562" xr:uid="{00000000-0005-0000-0000-00007DDB0000}"/>
    <cellStyle name="Normal 2 2 4 3 2 4 2 2" xfId="55900" xr:uid="{00000000-0005-0000-0000-00007EDB0000}"/>
    <cellStyle name="Normal 2 2 4 3 2 4 3" xfId="31229" xr:uid="{00000000-0005-0000-0000-00007FDB0000}"/>
    <cellStyle name="Normal 2 2 4 3 2 4 4" xfId="42741" xr:uid="{00000000-0005-0000-0000-000080DB0000}"/>
    <cellStyle name="Normal 2 2 4 3 2 5" xfId="14850" xr:uid="{00000000-0005-0000-0000-000081DB0000}"/>
    <cellStyle name="Normal 2 2 4 3 2 5 2" xfId="52188" xr:uid="{00000000-0005-0000-0000-000082DB0000}"/>
    <cellStyle name="Normal 2 2 4 3 2 6" xfId="28347" xr:uid="{00000000-0005-0000-0000-000083DB0000}"/>
    <cellStyle name="Normal 2 2 4 3 2 7" xfId="39027" xr:uid="{00000000-0005-0000-0000-000084DB0000}"/>
    <cellStyle name="Normal 2 2 4 3 3" xfId="3038" xr:uid="{00000000-0005-0000-0000-000085DB0000}"/>
    <cellStyle name="Normal 2 2 4 3 3 2" xfId="11306" xr:uid="{00000000-0005-0000-0000-000086DB0000}"/>
    <cellStyle name="Normal 2 2 4 3 3 2 2" xfId="24465" xr:uid="{00000000-0005-0000-0000-000087DB0000}"/>
    <cellStyle name="Normal 2 2 4 3 3 2 2 2" xfId="61803" xr:uid="{00000000-0005-0000-0000-000088DB0000}"/>
    <cellStyle name="Normal 2 2 4 3 3 2 3" xfId="48644" xr:uid="{00000000-0005-0000-0000-000089DB0000}"/>
    <cellStyle name="Normal 2 2 4 3 3 3" xfId="6583" xr:uid="{00000000-0005-0000-0000-00008ADB0000}"/>
    <cellStyle name="Normal 2 2 4 3 3 3 2" xfId="19742" xr:uid="{00000000-0005-0000-0000-00008BDB0000}"/>
    <cellStyle name="Normal 2 2 4 3 3 3 2 2" xfId="57080" xr:uid="{00000000-0005-0000-0000-00008CDB0000}"/>
    <cellStyle name="Normal 2 2 4 3 3 3 3" xfId="43921" xr:uid="{00000000-0005-0000-0000-00008DDB0000}"/>
    <cellStyle name="Normal 2 2 4 3 3 4" xfId="16199" xr:uid="{00000000-0005-0000-0000-00008EDB0000}"/>
    <cellStyle name="Normal 2 2 4 3 3 4 2" xfId="53537" xr:uid="{00000000-0005-0000-0000-00008FDB0000}"/>
    <cellStyle name="Normal 2 2 4 3 3 5" xfId="32592" xr:uid="{00000000-0005-0000-0000-000090DB0000}"/>
    <cellStyle name="Normal 2 2 4 3 3 6" xfId="40376" xr:uid="{00000000-0005-0000-0000-000091DB0000}"/>
    <cellStyle name="Normal 2 2 4 3 4" xfId="8946" xr:uid="{00000000-0005-0000-0000-000092DB0000}"/>
    <cellStyle name="Normal 2 2 4 3 4 2" xfId="22105" xr:uid="{00000000-0005-0000-0000-000093DB0000}"/>
    <cellStyle name="Normal 2 2 4 3 4 2 2" xfId="59443" xr:uid="{00000000-0005-0000-0000-000094DB0000}"/>
    <cellStyle name="Normal 2 2 4 3 4 3" xfId="35304" xr:uid="{00000000-0005-0000-0000-000095DB0000}"/>
    <cellStyle name="Normal 2 2 4 3 4 4" xfId="46284" xr:uid="{00000000-0005-0000-0000-000096DB0000}"/>
    <cellStyle name="Normal 2 2 4 3 5" xfId="4223" xr:uid="{00000000-0005-0000-0000-000097DB0000}"/>
    <cellStyle name="Normal 2 2 4 3 5 2" xfId="17382" xr:uid="{00000000-0005-0000-0000-000098DB0000}"/>
    <cellStyle name="Normal 2 2 4 3 5 2 2" xfId="54720" xr:uid="{00000000-0005-0000-0000-000099DB0000}"/>
    <cellStyle name="Normal 2 2 4 3 5 3" xfId="29880" xr:uid="{00000000-0005-0000-0000-00009ADB0000}"/>
    <cellStyle name="Normal 2 2 4 3 5 4" xfId="41561" xr:uid="{00000000-0005-0000-0000-00009BDB0000}"/>
    <cellStyle name="Normal 2 2 4 3 6" xfId="13670" xr:uid="{00000000-0005-0000-0000-00009CDB0000}"/>
    <cellStyle name="Normal 2 2 4 3 6 2" xfId="51008" xr:uid="{00000000-0005-0000-0000-00009DDB0000}"/>
    <cellStyle name="Normal 2 2 4 3 7" xfId="26998" xr:uid="{00000000-0005-0000-0000-00009EDB0000}"/>
    <cellStyle name="Normal 2 2 4 3 8" xfId="37847" xr:uid="{00000000-0005-0000-0000-00009FDB0000}"/>
    <cellStyle name="Normal 2 2 4 4" xfId="395" xr:uid="{00000000-0005-0000-0000-0000A0DB0000}"/>
    <cellStyle name="Normal 2 2 4 4 2" xfId="1577" xr:uid="{00000000-0005-0000-0000-0000A1DB0000}"/>
    <cellStyle name="Normal 2 2 4 4 2 2" xfId="7651" xr:uid="{00000000-0005-0000-0000-0000A2DB0000}"/>
    <cellStyle name="Normal 2 2 4 4 2 2 2" xfId="12374" xr:uid="{00000000-0005-0000-0000-0000A3DB0000}"/>
    <cellStyle name="Normal 2 2 4 4 2 2 2 2" xfId="25533" xr:uid="{00000000-0005-0000-0000-0000A4DB0000}"/>
    <cellStyle name="Normal 2 2 4 4 2 2 2 2 2" xfId="62871" xr:uid="{00000000-0005-0000-0000-0000A5DB0000}"/>
    <cellStyle name="Normal 2 2 4 4 2 2 2 3" xfId="49712" xr:uid="{00000000-0005-0000-0000-0000A6DB0000}"/>
    <cellStyle name="Normal 2 2 4 4 2 2 3" xfId="20810" xr:uid="{00000000-0005-0000-0000-0000A7DB0000}"/>
    <cellStyle name="Normal 2 2 4 4 2 2 3 2" xfId="58148" xr:uid="{00000000-0005-0000-0000-0000A8DB0000}"/>
    <cellStyle name="Normal 2 2 4 4 2 2 4" xfId="33829" xr:uid="{00000000-0005-0000-0000-0000A9DB0000}"/>
    <cellStyle name="Normal 2 2 4 4 2 2 5" xfId="44989" xr:uid="{00000000-0005-0000-0000-0000AADB0000}"/>
    <cellStyle name="Normal 2 2 4 4 2 3" xfId="10014" xr:uid="{00000000-0005-0000-0000-0000ABDB0000}"/>
    <cellStyle name="Normal 2 2 4 4 2 3 2" xfId="23173" xr:uid="{00000000-0005-0000-0000-0000ACDB0000}"/>
    <cellStyle name="Normal 2 2 4 4 2 3 2 2" xfId="60511" xr:uid="{00000000-0005-0000-0000-0000ADDB0000}"/>
    <cellStyle name="Normal 2 2 4 4 2 3 3" xfId="36541" xr:uid="{00000000-0005-0000-0000-0000AEDB0000}"/>
    <cellStyle name="Normal 2 2 4 4 2 3 4" xfId="47352" xr:uid="{00000000-0005-0000-0000-0000AFDB0000}"/>
    <cellStyle name="Normal 2 2 4 4 2 4" xfId="5291" xr:uid="{00000000-0005-0000-0000-0000B0DB0000}"/>
    <cellStyle name="Normal 2 2 4 4 2 4 2" xfId="18450" xr:uid="{00000000-0005-0000-0000-0000B1DB0000}"/>
    <cellStyle name="Normal 2 2 4 4 2 4 2 2" xfId="55788" xr:uid="{00000000-0005-0000-0000-0000B2DB0000}"/>
    <cellStyle name="Normal 2 2 4 4 2 4 3" xfId="31117" xr:uid="{00000000-0005-0000-0000-0000B3DB0000}"/>
    <cellStyle name="Normal 2 2 4 4 2 4 4" xfId="42629" xr:uid="{00000000-0005-0000-0000-0000B4DB0000}"/>
    <cellStyle name="Normal 2 2 4 4 2 5" xfId="14738" xr:uid="{00000000-0005-0000-0000-0000B5DB0000}"/>
    <cellStyle name="Normal 2 2 4 4 2 5 2" xfId="52076" xr:uid="{00000000-0005-0000-0000-0000B6DB0000}"/>
    <cellStyle name="Normal 2 2 4 4 2 6" xfId="28235" xr:uid="{00000000-0005-0000-0000-0000B7DB0000}"/>
    <cellStyle name="Normal 2 2 4 4 2 7" xfId="38915" xr:uid="{00000000-0005-0000-0000-0000B8DB0000}"/>
    <cellStyle name="Normal 2 2 4 4 3" xfId="2926" xr:uid="{00000000-0005-0000-0000-0000B9DB0000}"/>
    <cellStyle name="Normal 2 2 4 4 3 2" xfId="11194" xr:uid="{00000000-0005-0000-0000-0000BADB0000}"/>
    <cellStyle name="Normal 2 2 4 4 3 2 2" xfId="24353" xr:uid="{00000000-0005-0000-0000-0000BBDB0000}"/>
    <cellStyle name="Normal 2 2 4 4 3 2 2 2" xfId="61691" xr:uid="{00000000-0005-0000-0000-0000BCDB0000}"/>
    <cellStyle name="Normal 2 2 4 4 3 2 3" xfId="48532" xr:uid="{00000000-0005-0000-0000-0000BDDB0000}"/>
    <cellStyle name="Normal 2 2 4 4 3 3" xfId="6471" xr:uid="{00000000-0005-0000-0000-0000BEDB0000}"/>
    <cellStyle name="Normal 2 2 4 4 3 3 2" xfId="19630" xr:uid="{00000000-0005-0000-0000-0000BFDB0000}"/>
    <cellStyle name="Normal 2 2 4 4 3 3 2 2" xfId="56968" xr:uid="{00000000-0005-0000-0000-0000C0DB0000}"/>
    <cellStyle name="Normal 2 2 4 4 3 3 3" xfId="43809" xr:uid="{00000000-0005-0000-0000-0000C1DB0000}"/>
    <cellStyle name="Normal 2 2 4 4 3 4" xfId="16087" xr:uid="{00000000-0005-0000-0000-0000C2DB0000}"/>
    <cellStyle name="Normal 2 2 4 4 3 4 2" xfId="53425" xr:uid="{00000000-0005-0000-0000-0000C3DB0000}"/>
    <cellStyle name="Normal 2 2 4 4 3 5" xfId="32480" xr:uid="{00000000-0005-0000-0000-0000C4DB0000}"/>
    <cellStyle name="Normal 2 2 4 4 3 6" xfId="40264" xr:uid="{00000000-0005-0000-0000-0000C5DB0000}"/>
    <cellStyle name="Normal 2 2 4 4 4" xfId="8834" xr:uid="{00000000-0005-0000-0000-0000C6DB0000}"/>
    <cellStyle name="Normal 2 2 4 4 4 2" xfId="21993" xr:uid="{00000000-0005-0000-0000-0000C7DB0000}"/>
    <cellStyle name="Normal 2 2 4 4 4 2 2" xfId="59331" xr:uid="{00000000-0005-0000-0000-0000C8DB0000}"/>
    <cellStyle name="Normal 2 2 4 4 4 3" xfId="35192" xr:uid="{00000000-0005-0000-0000-0000C9DB0000}"/>
    <cellStyle name="Normal 2 2 4 4 4 4" xfId="46172" xr:uid="{00000000-0005-0000-0000-0000CADB0000}"/>
    <cellStyle name="Normal 2 2 4 4 5" xfId="4111" xr:uid="{00000000-0005-0000-0000-0000CBDB0000}"/>
    <cellStyle name="Normal 2 2 4 4 5 2" xfId="17270" xr:uid="{00000000-0005-0000-0000-0000CCDB0000}"/>
    <cellStyle name="Normal 2 2 4 4 5 2 2" xfId="54608" xr:uid="{00000000-0005-0000-0000-0000CDDB0000}"/>
    <cellStyle name="Normal 2 2 4 4 5 3" xfId="29768" xr:uid="{00000000-0005-0000-0000-0000CEDB0000}"/>
    <cellStyle name="Normal 2 2 4 4 5 4" xfId="41449" xr:uid="{00000000-0005-0000-0000-0000CFDB0000}"/>
    <cellStyle name="Normal 2 2 4 4 6" xfId="13558" xr:uid="{00000000-0005-0000-0000-0000D0DB0000}"/>
    <cellStyle name="Normal 2 2 4 4 6 2" xfId="50896" xr:uid="{00000000-0005-0000-0000-0000D1DB0000}"/>
    <cellStyle name="Normal 2 2 4 4 7" xfId="26886" xr:uid="{00000000-0005-0000-0000-0000D2DB0000}"/>
    <cellStyle name="Normal 2 2 4 4 8" xfId="37735" xr:uid="{00000000-0005-0000-0000-0000D3DB0000}"/>
    <cellStyle name="Normal 2 2 4 5" xfId="816" xr:uid="{00000000-0005-0000-0000-0000D4DB0000}"/>
    <cellStyle name="Normal 2 2 4 5 2" xfId="1998" xr:uid="{00000000-0005-0000-0000-0000D5DB0000}"/>
    <cellStyle name="Normal 2 2 4 5 2 2" xfId="8072" xr:uid="{00000000-0005-0000-0000-0000D6DB0000}"/>
    <cellStyle name="Normal 2 2 4 5 2 2 2" xfId="12795" xr:uid="{00000000-0005-0000-0000-0000D7DB0000}"/>
    <cellStyle name="Normal 2 2 4 5 2 2 2 2" xfId="25954" xr:uid="{00000000-0005-0000-0000-0000D8DB0000}"/>
    <cellStyle name="Normal 2 2 4 5 2 2 2 2 2" xfId="63292" xr:uid="{00000000-0005-0000-0000-0000D9DB0000}"/>
    <cellStyle name="Normal 2 2 4 5 2 2 2 3" xfId="50133" xr:uid="{00000000-0005-0000-0000-0000DADB0000}"/>
    <cellStyle name="Normal 2 2 4 5 2 2 3" xfId="21231" xr:uid="{00000000-0005-0000-0000-0000DBDB0000}"/>
    <cellStyle name="Normal 2 2 4 5 2 2 3 2" xfId="58569" xr:uid="{00000000-0005-0000-0000-0000DCDB0000}"/>
    <cellStyle name="Normal 2 2 4 5 2 2 4" xfId="34250" xr:uid="{00000000-0005-0000-0000-0000DDDB0000}"/>
    <cellStyle name="Normal 2 2 4 5 2 2 5" xfId="45410" xr:uid="{00000000-0005-0000-0000-0000DEDB0000}"/>
    <cellStyle name="Normal 2 2 4 5 2 3" xfId="10435" xr:uid="{00000000-0005-0000-0000-0000DFDB0000}"/>
    <cellStyle name="Normal 2 2 4 5 2 3 2" xfId="23594" xr:uid="{00000000-0005-0000-0000-0000E0DB0000}"/>
    <cellStyle name="Normal 2 2 4 5 2 3 2 2" xfId="60932" xr:uid="{00000000-0005-0000-0000-0000E1DB0000}"/>
    <cellStyle name="Normal 2 2 4 5 2 3 3" xfId="36962" xr:uid="{00000000-0005-0000-0000-0000E2DB0000}"/>
    <cellStyle name="Normal 2 2 4 5 2 3 4" xfId="47773" xr:uid="{00000000-0005-0000-0000-0000E3DB0000}"/>
    <cellStyle name="Normal 2 2 4 5 2 4" xfId="5712" xr:uid="{00000000-0005-0000-0000-0000E4DB0000}"/>
    <cellStyle name="Normal 2 2 4 5 2 4 2" xfId="18871" xr:uid="{00000000-0005-0000-0000-0000E5DB0000}"/>
    <cellStyle name="Normal 2 2 4 5 2 4 2 2" xfId="56209" xr:uid="{00000000-0005-0000-0000-0000E6DB0000}"/>
    <cellStyle name="Normal 2 2 4 5 2 4 3" xfId="31538" xr:uid="{00000000-0005-0000-0000-0000E7DB0000}"/>
    <cellStyle name="Normal 2 2 4 5 2 4 4" xfId="43050" xr:uid="{00000000-0005-0000-0000-0000E8DB0000}"/>
    <cellStyle name="Normal 2 2 4 5 2 5" xfId="15159" xr:uid="{00000000-0005-0000-0000-0000E9DB0000}"/>
    <cellStyle name="Normal 2 2 4 5 2 5 2" xfId="52497" xr:uid="{00000000-0005-0000-0000-0000EADB0000}"/>
    <cellStyle name="Normal 2 2 4 5 2 6" xfId="28656" xr:uid="{00000000-0005-0000-0000-0000EBDB0000}"/>
    <cellStyle name="Normal 2 2 4 5 2 7" xfId="39336" xr:uid="{00000000-0005-0000-0000-0000ECDB0000}"/>
    <cellStyle name="Normal 2 2 4 5 3" xfId="3347" xr:uid="{00000000-0005-0000-0000-0000EDDB0000}"/>
    <cellStyle name="Normal 2 2 4 5 3 2" xfId="11615" xr:uid="{00000000-0005-0000-0000-0000EEDB0000}"/>
    <cellStyle name="Normal 2 2 4 5 3 2 2" xfId="24774" xr:uid="{00000000-0005-0000-0000-0000EFDB0000}"/>
    <cellStyle name="Normal 2 2 4 5 3 2 2 2" xfId="62112" xr:uid="{00000000-0005-0000-0000-0000F0DB0000}"/>
    <cellStyle name="Normal 2 2 4 5 3 2 3" xfId="48953" xr:uid="{00000000-0005-0000-0000-0000F1DB0000}"/>
    <cellStyle name="Normal 2 2 4 5 3 3" xfId="6892" xr:uid="{00000000-0005-0000-0000-0000F2DB0000}"/>
    <cellStyle name="Normal 2 2 4 5 3 3 2" xfId="20051" xr:uid="{00000000-0005-0000-0000-0000F3DB0000}"/>
    <cellStyle name="Normal 2 2 4 5 3 3 2 2" xfId="57389" xr:uid="{00000000-0005-0000-0000-0000F4DB0000}"/>
    <cellStyle name="Normal 2 2 4 5 3 3 3" xfId="44230" xr:uid="{00000000-0005-0000-0000-0000F5DB0000}"/>
    <cellStyle name="Normal 2 2 4 5 3 4" xfId="16508" xr:uid="{00000000-0005-0000-0000-0000F6DB0000}"/>
    <cellStyle name="Normal 2 2 4 5 3 4 2" xfId="53846" xr:uid="{00000000-0005-0000-0000-0000F7DB0000}"/>
    <cellStyle name="Normal 2 2 4 5 3 5" xfId="32901" xr:uid="{00000000-0005-0000-0000-0000F8DB0000}"/>
    <cellStyle name="Normal 2 2 4 5 3 6" xfId="40685" xr:uid="{00000000-0005-0000-0000-0000F9DB0000}"/>
    <cellStyle name="Normal 2 2 4 5 4" xfId="9255" xr:uid="{00000000-0005-0000-0000-0000FADB0000}"/>
    <cellStyle name="Normal 2 2 4 5 4 2" xfId="22414" xr:uid="{00000000-0005-0000-0000-0000FBDB0000}"/>
    <cellStyle name="Normal 2 2 4 5 4 2 2" xfId="59752" xr:uid="{00000000-0005-0000-0000-0000FCDB0000}"/>
    <cellStyle name="Normal 2 2 4 5 4 3" xfId="35613" xr:uid="{00000000-0005-0000-0000-0000FDDB0000}"/>
    <cellStyle name="Normal 2 2 4 5 4 4" xfId="46593" xr:uid="{00000000-0005-0000-0000-0000FEDB0000}"/>
    <cellStyle name="Normal 2 2 4 5 5" xfId="4532" xr:uid="{00000000-0005-0000-0000-0000FFDB0000}"/>
    <cellStyle name="Normal 2 2 4 5 5 2" xfId="17691" xr:uid="{00000000-0005-0000-0000-000000DC0000}"/>
    <cellStyle name="Normal 2 2 4 5 5 2 2" xfId="55029" xr:uid="{00000000-0005-0000-0000-000001DC0000}"/>
    <cellStyle name="Normal 2 2 4 5 5 3" xfId="30189" xr:uid="{00000000-0005-0000-0000-000002DC0000}"/>
    <cellStyle name="Normal 2 2 4 5 5 4" xfId="41870" xr:uid="{00000000-0005-0000-0000-000003DC0000}"/>
    <cellStyle name="Normal 2 2 4 5 6" xfId="13979" xr:uid="{00000000-0005-0000-0000-000004DC0000}"/>
    <cellStyle name="Normal 2 2 4 5 6 2" xfId="51317" xr:uid="{00000000-0005-0000-0000-000005DC0000}"/>
    <cellStyle name="Normal 2 2 4 5 7" xfId="27307" xr:uid="{00000000-0005-0000-0000-000006DC0000}"/>
    <cellStyle name="Normal 2 2 4 5 8" xfId="38156" xr:uid="{00000000-0005-0000-0000-000007DC0000}"/>
    <cellStyle name="Normal 2 2 4 6" xfId="985" xr:uid="{00000000-0005-0000-0000-000008DC0000}"/>
    <cellStyle name="Normal 2 2 4 6 2" xfId="2167" xr:uid="{00000000-0005-0000-0000-000009DC0000}"/>
    <cellStyle name="Normal 2 2 4 6 2 2" xfId="8241" xr:uid="{00000000-0005-0000-0000-00000ADC0000}"/>
    <cellStyle name="Normal 2 2 4 6 2 2 2" xfId="12964" xr:uid="{00000000-0005-0000-0000-00000BDC0000}"/>
    <cellStyle name="Normal 2 2 4 6 2 2 2 2" xfId="26123" xr:uid="{00000000-0005-0000-0000-00000CDC0000}"/>
    <cellStyle name="Normal 2 2 4 6 2 2 2 2 2" xfId="63461" xr:uid="{00000000-0005-0000-0000-00000DDC0000}"/>
    <cellStyle name="Normal 2 2 4 6 2 2 2 3" xfId="50302" xr:uid="{00000000-0005-0000-0000-00000EDC0000}"/>
    <cellStyle name="Normal 2 2 4 6 2 2 3" xfId="21400" xr:uid="{00000000-0005-0000-0000-00000FDC0000}"/>
    <cellStyle name="Normal 2 2 4 6 2 2 3 2" xfId="58738" xr:uid="{00000000-0005-0000-0000-000010DC0000}"/>
    <cellStyle name="Normal 2 2 4 6 2 2 4" xfId="34419" xr:uid="{00000000-0005-0000-0000-000011DC0000}"/>
    <cellStyle name="Normal 2 2 4 6 2 2 5" xfId="45579" xr:uid="{00000000-0005-0000-0000-000012DC0000}"/>
    <cellStyle name="Normal 2 2 4 6 2 3" xfId="10604" xr:uid="{00000000-0005-0000-0000-000013DC0000}"/>
    <cellStyle name="Normal 2 2 4 6 2 3 2" xfId="23763" xr:uid="{00000000-0005-0000-0000-000014DC0000}"/>
    <cellStyle name="Normal 2 2 4 6 2 3 2 2" xfId="61101" xr:uid="{00000000-0005-0000-0000-000015DC0000}"/>
    <cellStyle name="Normal 2 2 4 6 2 3 3" xfId="37131" xr:uid="{00000000-0005-0000-0000-000016DC0000}"/>
    <cellStyle name="Normal 2 2 4 6 2 3 4" xfId="47942" xr:uid="{00000000-0005-0000-0000-000017DC0000}"/>
    <cellStyle name="Normal 2 2 4 6 2 4" xfId="5881" xr:uid="{00000000-0005-0000-0000-000018DC0000}"/>
    <cellStyle name="Normal 2 2 4 6 2 4 2" xfId="19040" xr:uid="{00000000-0005-0000-0000-000019DC0000}"/>
    <cellStyle name="Normal 2 2 4 6 2 4 2 2" xfId="56378" xr:uid="{00000000-0005-0000-0000-00001ADC0000}"/>
    <cellStyle name="Normal 2 2 4 6 2 4 3" xfId="31707" xr:uid="{00000000-0005-0000-0000-00001BDC0000}"/>
    <cellStyle name="Normal 2 2 4 6 2 4 4" xfId="43219" xr:uid="{00000000-0005-0000-0000-00001CDC0000}"/>
    <cellStyle name="Normal 2 2 4 6 2 5" xfId="15328" xr:uid="{00000000-0005-0000-0000-00001DDC0000}"/>
    <cellStyle name="Normal 2 2 4 6 2 5 2" xfId="52666" xr:uid="{00000000-0005-0000-0000-00001EDC0000}"/>
    <cellStyle name="Normal 2 2 4 6 2 6" xfId="28825" xr:uid="{00000000-0005-0000-0000-00001FDC0000}"/>
    <cellStyle name="Normal 2 2 4 6 2 7" xfId="39505" xr:uid="{00000000-0005-0000-0000-000020DC0000}"/>
    <cellStyle name="Normal 2 2 4 6 3" xfId="3516" xr:uid="{00000000-0005-0000-0000-000021DC0000}"/>
    <cellStyle name="Normal 2 2 4 6 3 2" xfId="11784" xr:uid="{00000000-0005-0000-0000-000022DC0000}"/>
    <cellStyle name="Normal 2 2 4 6 3 2 2" xfId="24943" xr:uid="{00000000-0005-0000-0000-000023DC0000}"/>
    <cellStyle name="Normal 2 2 4 6 3 2 2 2" xfId="62281" xr:uid="{00000000-0005-0000-0000-000024DC0000}"/>
    <cellStyle name="Normal 2 2 4 6 3 2 3" xfId="49122" xr:uid="{00000000-0005-0000-0000-000025DC0000}"/>
    <cellStyle name="Normal 2 2 4 6 3 3" xfId="7061" xr:uid="{00000000-0005-0000-0000-000026DC0000}"/>
    <cellStyle name="Normal 2 2 4 6 3 3 2" xfId="20220" xr:uid="{00000000-0005-0000-0000-000027DC0000}"/>
    <cellStyle name="Normal 2 2 4 6 3 3 2 2" xfId="57558" xr:uid="{00000000-0005-0000-0000-000028DC0000}"/>
    <cellStyle name="Normal 2 2 4 6 3 3 3" xfId="44399" xr:uid="{00000000-0005-0000-0000-000029DC0000}"/>
    <cellStyle name="Normal 2 2 4 6 3 4" xfId="16677" xr:uid="{00000000-0005-0000-0000-00002ADC0000}"/>
    <cellStyle name="Normal 2 2 4 6 3 4 2" xfId="54015" xr:uid="{00000000-0005-0000-0000-00002BDC0000}"/>
    <cellStyle name="Normal 2 2 4 6 3 5" xfId="33070" xr:uid="{00000000-0005-0000-0000-00002CDC0000}"/>
    <cellStyle name="Normal 2 2 4 6 3 6" xfId="40854" xr:uid="{00000000-0005-0000-0000-00002DDC0000}"/>
    <cellStyle name="Normal 2 2 4 6 4" xfId="9424" xr:uid="{00000000-0005-0000-0000-00002EDC0000}"/>
    <cellStyle name="Normal 2 2 4 6 4 2" xfId="22583" xr:uid="{00000000-0005-0000-0000-00002FDC0000}"/>
    <cellStyle name="Normal 2 2 4 6 4 2 2" xfId="59921" xr:uid="{00000000-0005-0000-0000-000030DC0000}"/>
    <cellStyle name="Normal 2 2 4 6 4 3" xfId="35782" xr:uid="{00000000-0005-0000-0000-000031DC0000}"/>
    <cellStyle name="Normal 2 2 4 6 4 4" xfId="46762" xr:uid="{00000000-0005-0000-0000-000032DC0000}"/>
    <cellStyle name="Normal 2 2 4 6 5" xfId="4701" xr:uid="{00000000-0005-0000-0000-000033DC0000}"/>
    <cellStyle name="Normal 2 2 4 6 5 2" xfId="17860" xr:uid="{00000000-0005-0000-0000-000034DC0000}"/>
    <cellStyle name="Normal 2 2 4 6 5 2 2" xfId="55198" xr:uid="{00000000-0005-0000-0000-000035DC0000}"/>
    <cellStyle name="Normal 2 2 4 6 5 3" xfId="30358" xr:uid="{00000000-0005-0000-0000-000036DC0000}"/>
    <cellStyle name="Normal 2 2 4 6 5 4" xfId="42039" xr:uid="{00000000-0005-0000-0000-000037DC0000}"/>
    <cellStyle name="Normal 2 2 4 6 6" xfId="14148" xr:uid="{00000000-0005-0000-0000-000038DC0000}"/>
    <cellStyle name="Normal 2 2 4 6 6 2" xfId="51486" xr:uid="{00000000-0005-0000-0000-000039DC0000}"/>
    <cellStyle name="Normal 2 2 4 6 7" xfId="27476" xr:uid="{00000000-0005-0000-0000-00003ADC0000}"/>
    <cellStyle name="Normal 2 2 4 6 8" xfId="38325" xr:uid="{00000000-0005-0000-0000-00003BDC0000}"/>
    <cellStyle name="Normal 2 2 4 7" xfId="1156" xr:uid="{00000000-0005-0000-0000-00003CDC0000}"/>
    <cellStyle name="Normal 2 2 4 7 2" xfId="2336" xr:uid="{00000000-0005-0000-0000-00003DDC0000}"/>
    <cellStyle name="Normal 2 2 4 7 2 2" xfId="8410" xr:uid="{00000000-0005-0000-0000-00003EDC0000}"/>
    <cellStyle name="Normal 2 2 4 7 2 2 2" xfId="13133" xr:uid="{00000000-0005-0000-0000-00003FDC0000}"/>
    <cellStyle name="Normal 2 2 4 7 2 2 2 2" xfId="26292" xr:uid="{00000000-0005-0000-0000-000040DC0000}"/>
    <cellStyle name="Normal 2 2 4 7 2 2 2 2 2" xfId="63630" xr:uid="{00000000-0005-0000-0000-000041DC0000}"/>
    <cellStyle name="Normal 2 2 4 7 2 2 2 3" xfId="50471" xr:uid="{00000000-0005-0000-0000-000042DC0000}"/>
    <cellStyle name="Normal 2 2 4 7 2 2 3" xfId="21569" xr:uid="{00000000-0005-0000-0000-000043DC0000}"/>
    <cellStyle name="Normal 2 2 4 7 2 2 3 2" xfId="58907" xr:uid="{00000000-0005-0000-0000-000044DC0000}"/>
    <cellStyle name="Normal 2 2 4 7 2 2 4" xfId="34588" xr:uid="{00000000-0005-0000-0000-000045DC0000}"/>
    <cellStyle name="Normal 2 2 4 7 2 2 5" xfId="45748" xr:uid="{00000000-0005-0000-0000-000046DC0000}"/>
    <cellStyle name="Normal 2 2 4 7 2 3" xfId="10773" xr:uid="{00000000-0005-0000-0000-000047DC0000}"/>
    <cellStyle name="Normal 2 2 4 7 2 3 2" xfId="23932" xr:uid="{00000000-0005-0000-0000-000048DC0000}"/>
    <cellStyle name="Normal 2 2 4 7 2 3 2 2" xfId="61270" xr:uid="{00000000-0005-0000-0000-000049DC0000}"/>
    <cellStyle name="Normal 2 2 4 7 2 3 3" xfId="37300" xr:uid="{00000000-0005-0000-0000-00004ADC0000}"/>
    <cellStyle name="Normal 2 2 4 7 2 3 4" xfId="48111" xr:uid="{00000000-0005-0000-0000-00004BDC0000}"/>
    <cellStyle name="Normal 2 2 4 7 2 4" xfId="6050" xr:uid="{00000000-0005-0000-0000-00004CDC0000}"/>
    <cellStyle name="Normal 2 2 4 7 2 4 2" xfId="19209" xr:uid="{00000000-0005-0000-0000-00004DDC0000}"/>
    <cellStyle name="Normal 2 2 4 7 2 4 2 2" xfId="56547" xr:uid="{00000000-0005-0000-0000-00004EDC0000}"/>
    <cellStyle name="Normal 2 2 4 7 2 4 3" xfId="31876" xr:uid="{00000000-0005-0000-0000-00004FDC0000}"/>
    <cellStyle name="Normal 2 2 4 7 2 4 4" xfId="43388" xr:uid="{00000000-0005-0000-0000-000050DC0000}"/>
    <cellStyle name="Normal 2 2 4 7 2 5" xfId="15497" xr:uid="{00000000-0005-0000-0000-000051DC0000}"/>
    <cellStyle name="Normal 2 2 4 7 2 5 2" xfId="52835" xr:uid="{00000000-0005-0000-0000-000052DC0000}"/>
    <cellStyle name="Normal 2 2 4 7 2 6" xfId="28994" xr:uid="{00000000-0005-0000-0000-000053DC0000}"/>
    <cellStyle name="Normal 2 2 4 7 2 7" xfId="39674" xr:uid="{00000000-0005-0000-0000-000054DC0000}"/>
    <cellStyle name="Normal 2 2 4 7 3" xfId="3685" xr:uid="{00000000-0005-0000-0000-000055DC0000}"/>
    <cellStyle name="Normal 2 2 4 7 3 2" xfId="11953" xr:uid="{00000000-0005-0000-0000-000056DC0000}"/>
    <cellStyle name="Normal 2 2 4 7 3 2 2" xfId="25112" xr:uid="{00000000-0005-0000-0000-000057DC0000}"/>
    <cellStyle name="Normal 2 2 4 7 3 2 2 2" xfId="62450" xr:uid="{00000000-0005-0000-0000-000058DC0000}"/>
    <cellStyle name="Normal 2 2 4 7 3 2 3" xfId="49291" xr:uid="{00000000-0005-0000-0000-000059DC0000}"/>
    <cellStyle name="Normal 2 2 4 7 3 3" xfId="7230" xr:uid="{00000000-0005-0000-0000-00005ADC0000}"/>
    <cellStyle name="Normal 2 2 4 7 3 3 2" xfId="20389" xr:uid="{00000000-0005-0000-0000-00005BDC0000}"/>
    <cellStyle name="Normal 2 2 4 7 3 3 2 2" xfId="57727" xr:uid="{00000000-0005-0000-0000-00005CDC0000}"/>
    <cellStyle name="Normal 2 2 4 7 3 3 3" xfId="44568" xr:uid="{00000000-0005-0000-0000-00005DDC0000}"/>
    <cellStyle name="Normal 2 2 4 7 3 4" xfId="16846" xr:uid="{00000000-0005-0000-0000-00005EDC0000}"/>
    <cellStyle name="Normal 2 2 4 7 3 4 2" xfId="54184" xr:uid="{00000000-0005-0000-0000-00005FDC0000}"/>
    <cellStyle name="Normal 2 2 4 7 3 5" xfId="33239" xr:uid="{00000000-0005-0000-0000-000060DC0000}"/>
    <cellStyle name="Normal 2 2 4 7 3 6" xfId="41023" xr:uid="{00000000-0005-0000-0000-000061DC0000}"/>
    <cellStyle name="Normal 2 2 4 7 4" xfId="9593" xr:uid="{00000000-0005-0000-0000-000062DC0000}"/>
    <cellStyle name="Normal 2 2 4 7 4 2" xfId="22752" xr:uid="{00000000-0005-0000-0000-000063DC0000}"/>
    <cellStyle name="Normal 2 2 4 7 4 2 2" xfId="60090" xr:uid="{00000000-0005-0000-0000-000064DC0000}"/>
    <cellStyle name="Normal 2 2 4 7 4 3" xfId="35951" xr:uid="{00000000-0005-0000-0000-000065DC0000}"/>
    <cellStyle name="Normal 2 2 4 7 4 4" xfId="46931" xr:uid="{00000000-0005-0000-0000-000066DC0000}"/>
    <cellStyle name="Normal 2 2 4 7 5" xfId="4870" xr:uid="{00000000-0005-0000-0000-000067DC0000}"/>
    <cellStyle name="Normal 2 2 4 7 5 2" xfId="18029" xr:uid="{00000000-0005-0000-0000-000068DC0000}"/>
    <cellStyle name="Normal 2 2 4 7 5 2 2" xfId="55367" xr:uid="{00000000-0005-0000-0000-000069DC0000}"/>
    <cellStyle name="Normal 2 2 4 7 5 3" xfId="30527" xr:uid="{00000000-0005-0000-0000-00006ADC0000}"/>
    <cellStyle name="Normal 2 2 4 7 5 4" xfId="42208" xr:uid="{00000000-0005-0000-0000-00006BDC0000}"/>
    <cellStyle name="Normal 2 2 4 7 6" xfId="14317" xr:uid="{00000000-0005-0000-0000-00006CDC0000}"/>
    <cellStyle name="Normal 2 2 4 7 6 2" xfId="51655" xr:uid="{00000000-0005-0000-0000-00006DDC0000}"/>
    <cellStyle name="Normal 2 2 4 7 7" xfId="27645" xr:uid="{00000000-0005-0000-0000-00006EDC0000}"/>
    <cellStyle name="Normal 2 2 4 7 8" xfId="38494" xr:uid="{00000000-0005-0000-0000-00006FDC0000}"/>
    <cellStyle name="Normal 2 2 4 8" xfId="1268" xr:uid="{00000000-0005-0000-0000-000070DC0000}"/>
    <cellStyle name="Normal 2 2 4 8 2" xfId="2617" xr:uid="{00000000-0005-0000-0000-000071DC0000}"/>
    <cellStyle name="Normal 2 2 4 8 2 2" xfId="12065" xr:uid="{00000000-0005-0000-0000-000072DC0000}"/>
    <cellStyle name="Normal 2 2 4 8 2 2 2" xfId="25224" xr:uid="{00000000-0005-0000-0000-000073DC0000}"/>
    <cellStyle name="Normal 2 2 4 8 2 2 2 2" xfId="62562" xr:uid="{00000000-0005-0000-0000-000074DC0000}"/>
    <cellStyle name="Normal 2 2 4 8 2 2 3" xfId="33520" xr:uid="{00000000-0005-0000-0000-000075DC0000}"/>
    <cellStyle name="Normal 2 2 4 8 2 2 4" xfId="49403" xr:uid="{00000000-0005-0000-0000-000076DC0000}"/>
    <cellStyle name="Normal 2 2 4 8 2 3" xfId="7342" xr:uid="{00000000-0005-0000-0000-000077DC0000}"/>
    <cellStyle name="Normal 2 2 4 8 2 3 2" xfId="20501" xr:uid="{00000000-0005-0000-0000-000078DC0000}"/>
    <cellStyle name="Normal 2 2 4 8 2 3 2 2" xfId="57839" xr:uid="{00000000-0005-0000-0000-000079DC0000}"/>
    <cellStyle name="Normal 2 2 4 8 2 3 3" xfId="36232" xr:uid="{00000000-0005-0000-0000-00007ADC0000}"/>
    <cellStyle name="Normal 2 2 4 8 2 3 4" xfId="44680" xr:uid="{00000000-0005-0000-0000-00007BDC0000}"/>
    <cellStyle name="Normal 2 2 4 8 2 4" xfId="15778" xr:uid="{00000000-0005-0000-0000-00007CDC0000}"/>
    <cellStyle name="Normal 2 2 4 8 2 4 2" xfId="30808" xr:uid="{00000000-0005-0000-0000-00007DDC0000}"/>
    <cellStyle name="Normal 2 2 4 8 2 4 3" xfId="53116" xr:uid="{00000000-0005-0000-0000-00007EDC0000}"/>
    <cellStyle name="Normal 2 2 4 8 2 5" xfId="27926" xr:uid="{00000000-0005-0000-0000-00007FDC0000}"/>
    <cellStyle name="Normal 2 2 4 8 2 6" xfId="39955" xr:uid="{00000000-0005-0000-0000-000080DC0000}"/>
    <cellStyle name="Normal 2 2 4 8 3" xfId="9705" xr:uid="{00000000-0005-0000-0000-000081DC0000}"/>
    <cellStyle name="Normal 2 2 4 8 3 2" xfId="22864" xr:uid="{00000000-0005-0000-0000-000082DC0000}"/>
    <cellStyle name="Normal 2 2 4 8 3 2 2" xfId="60202" xr:uid="{00000000-0005-0000-0000-000083DC0000}"/>
    <cellStyle name="Normal 2 2 4 8 3 3" xfId="32171" xr:uid="{00000000-0005-0000-0000-000084DC0000}"/>
    <cellStyle name="Normal 2 2 4 8 3 4" xfId="47043" xr:uid="{00000000-0005-0000-0000-000085DC0000}"/>
    <cellStyle name="Normal 2 2 4 8 4" xfId="4982" xr:uid="{00000000-0005-0000-0000-000086DC0000}"/>
    <cellStyle name="Normal 2 2 4 8 4 2" xfId="18141" xr:uid="{00000000-0005-0000-0000-000087DC0000}"/>
    <cellStyle name="Normal 2 2 4 8 4 2 2" xfId="55479" xr:uid="{00000000-0005-0000-0000-000088DC0000}"/>
    <cellStyle name="Normal 2 2 4 8 4 3" xfId="34883" xr:uid="{00000000-0005-0000-0000-000089DC0000}"/>
    <cellStyle name="Normal 2 2 4 8 4 4" xfId="42320" xr:uid="{00000000-0005-0000-0000-00008ADC0000}"/>
    <cellStyle name="Normal 2 2 4 8 5" xfId="14429" xr:uid="{00000000-0005-0000-0000-00008BDC0000}"/>
    <cellStyle name="Normal 2 2 4 8 5 2" xfId="29459" xr:uid="{00000000-0005-0000-0000-00008CDC0000}"/>
    <cellStyle name="Normal 2 2 4 8 5 3" xfId="51767" xr:uid="{00000000-0005-0000-0000-00008DDC0000}"/>
    <cellStyle name="Normal 2 2 4 8 6" xfId="26577" xr:uid="{00000000-0005-0000-0000-00008EDC0000}"/>
    <cellStyle name="Normal 2 2 4 8 7" xfId="38606" xr:uid="{00000000-0005-0000-0000-00008FDC0000}"/>
    <cellStyle name="Normal 2 2 4 9" xfId="2505" xr:uid="{00000000-0005-0000-0000-000090DC0000}"/>
    <cellStyle name="Normal 2 2 4 9 2" xfId="10885" xr:uid="{00000000-0005-0000-0000-000091DC0000}"/>
    <cellStyle name="Normal 2 2 4 9 2 2" xfId="24044" xr:uid="{00000000-0005-0000-0000-000092DC0000}"/>
    <cellStyle name="Normal 2 2 4 9 2 2 2" xfId="61382" xr:uid="{00000000-0005-0000-0000-000093DC0000}"/>
    <cellStyle name="Normal 2 2 4 9 2 3" xfId="33408" xr:uid="{00000000-0005-0000-0000-000094DC0000}"/>
    <cellStyle name="Normal 2 2 4 9 2 4" xfId="48223" xr:uid="{00000000-0005-0000-0000-000095DC0000}"/>
    <cellStyle name="Normal 2 2 4 9 3" xfId="6162" xr:uid="{00000000-0005-0000-0000-000096DC0000}"/>
    <cellStyle name="Normal 2 2 4 9 3 2" xfId="19321" xr:uid="{00000000-0005-0000-0000-000097DC0000}"/>
    <cellStyle name="Normal 2 2 4 9 3 2 2" xfId="56659" xr:uid="{00000000-0005-0000-0000-000098DC0000}"/>
    <cellStyle name="Normal 2 2 4 9 3 3" xfId="36120" xr:uid="{00000000-0005-0000-0000-000099DC0000}"/>
    <cellStyle name="Normal 2 2 4 9 3 4" xfId="43500" xr:uid="{00000000-0005-0000-0000-00009ADC0000}"/>
    <cellStyle name="Normal 2 2 4 9 4" xfId="15666" xr:uid="{00000000-0005-0000-0000-00009BDC0000}"/>
    <cellStyle name="Normal 2 2 4 9 4 2" xfId="30696" xr:uid="{00000000-0005-0000-0000-00009CDC0000}"/>
    <cellStyle name="Normal 2 2 4 9 4 3" xfId="53004" xr:uid="{00000000-0005-0000-0000-00009DDC0000}"/>
    <cellStyle name="Normal 2 2 4 9 5" xfId="27814" xr:uid="{00000000-0005-0000-0000-00009EDC0000}"/>
    <cellStyle name="Normal 2 2 4 9 6" xfId="39843" xr:uid="{00000000-0005-0000-0000-00009FDC0000}"/>
    <cellStyle name="Normal 2 2 5" xfId="282" xr:uid="{00000000-0005-0000-0000-0000A0DC0000}"/>
    <cellStyle name="Normal 2 2 5 2" xfId="703" xr:uid="{00000000-0005-0000-0000-0000A1DC0000}"/>
    <cellStyle name="Normal 2 2 5 2 2" xfId="1885" xr:uid="{00000000-0005-0000-0000-0000A2DC0000}"/>
    <cellStyle name="Normal 2 2 5 2 2 2" xfId="7959" xr:uid="{00000000-0005-0000-0000-0000A3DC0000}"/>
    <cellStyle name="Normal 2 2 5 2 2 2 2" xfId="12682" xr:uid="{00000000-0005-0000-0000-0000A4DC0000}"/>
    <cellStyle name="Normal 2 2 5 2 2 2 2 2" xfId="25841" xr:uid="{00000000-0005-0000-0000-0000A5DC0000}"/>
    <cellStyle name="Normal 2 2 5 2 2 2 2 2 2" xfId="63179" xr:uid="{00000000-0005-0000-0000-0000A6DC0000}"/>
    <cellStyle name="Normal 2 2 5 2 2 2 2 3" xfId="50020" xr:uid="{00000000-0005-0000-0000-0000A7DC0000}"/>
    <cellStyle name="Normal 2 2 5 2 2 2 3" xfId="21118" xr:uid="{00000000-0005-0000-0000-0000A8DC0000}"/>
    <cellStyle name="Normal 2 2 5 2 2 2 3 2" xfId="58456" xr:uid="{00000000-0005-0000-0000-0000A9DC0000}"/>
    <cellStyle name="Normal 2 2 5 2 2 2 4" xfId="34137" xr:uid="{00000000-0005-0000-0000-0000AADC0000}"/>
    <cellStyle name="Normal 2 2 5 2 2 2 5" xfId="45297" xr:uid="{00000000-0005-0000-0000-0000ABDC0000}"/>
    <cellStyle name="Normal 2 2 5 2 2 3" xfId="10322" xr:uid="{00000000-0005-0000-0000-0000ACDC0000}"/>
    <cellStyle name="Normal 2 2 5 2 2 3 2" xfId="23481" xr:uid="{00000000-0005-0000-0000-0000ADDC0000}"/>
    <cellStyle name="Normal 2 2 5 2 2 3 2 2" xfId="60819" xr:uid="{00000000-0005-0000-0000-0000AEDC0000}"/>
    <cellStyle name="Normal 2 2 5 2 2 3 3" xfId="36849" xr:uid="{00000000-0005-0000-0000-0000AFDC0000}"/>
    <cellStyle name="Normal 2 2 5 2 2 3 4" xfId="47660" xr:uid="{00000000-0005-0000-0000-0000B0DC0000}"/>
    <cellStyle name="Normal 2 2 5 2 2 4" xfId="5599" xr:uid="{00000000-0005-0000-0000-0000B1DC0000}"/>
    <cellStyle name="Normal 2 2 5 2 2 4 2" xfId="18758" xr:uid="{00000000-0005-0000-0000-0000B2DC0000}"/>
    <cellStyle name="Normal 2 2 5 2 2 4 2 2" xfId="56096" xr:uid="{00000000-0005-0000-0000-0000B3DC0000}"/>
    <cellStyle name="Normal 2 2 5 2 2 4 3" xfId="31425" xr:uid="{00000000-0005-0000-0000-0000B4DC0000}"/>
    <cellStyle name="Normal 2 2 5 2 2 4 4" xfId="42937" xr:uid="{00000000-0005-0000-0000-0000B5DC0000}"/>
    <cellStyle name="Normal 2 2 5 2 2 5" xfId="15046" xr:uid="{00000000-0005-0000-0000-0000B6DC0000}"/>
    <cellStyle name="Normal 2 2 5 2 2 5 2" xfId="52384" xr:uid="{00000000-0005-0000-0000-0000B7DC0000}"/>
    <cellStyle name="Normal 2 2 5 2 2 6" xfId="28543" xr:uid="{00000000-0005-0000-0000-0000B8DC0000}"/>
    <cellStyle name="Normal 2 2 5 2 2 7" xfId="39223" xr:uid="{00000000-0005-0000-0000-0000B9DC0000}"/>
    <cellStyle name="Normal 2 2 5 2 3" xfId="3234" xr:uid="{00000000-0005-0000-0000-0000BADC0000}"/>
    <cellStyle name="Normal 2 2 5 2 3 2" xfId="11502" xr:uid="{00000000-0005-0000-0000-0000BBDC0000}"/>
    <cellStyle name="Normal 2 2 5 2 3 2 2" xfId="24661" xr:uid="{00000000-0005-0000-0000-0000BCDC0000}"/>
    <cellStyle name="Normal 2 2 5 2 3 2 2 2" xfId="61999" xr:uid="{00000000-0005-0000-0000-0000BDDC0000}"/>
    <cellStyle name="Normal 2 2 5 2 3 2 3" xfId="48840" xr:uid="{00000000-0005-0000-0000-0000BEDC0000}"/>
    <cellStyle name="Normal 2 2 5 2 3 3" xfId="6779" xr:uid="{00000000-0005-0000-0000-0000BFDC0000}"/>
    <cellStyle name="Normal 2 2 5 2 3 3 2" xfId="19938" xr:uid="{00000000-0005-0000-0000-0000C0DC0000}"/>
    <cellStyle name="Normal 2 2 5 2 3 3 2 2" xfId="57276" xr:uid="{00000000-0005-0000-0000-0000C1DC0000}"/>
    <cellStyle name="Normal 2 2 5 2 3 3 3" xfId="44117" xr:uid="{00000000-0005-0000-0000-0000C2DC0000}"/>
    <cellStyle name="Normal 2 2 5 2 3 4" xfId="16395" xr:uid="{00000000-0005-0000-0000-0000C3DC0000}"/>
    <cellStyle name="Normal 2 2 5 2 3 4 2" xfId="53733" xr:uid="{00000000-0005-0000-0000-0000C4DC0000}"/>
    <cellStyle name="Normal 2 2 5 2 3 5" xfId="32788" xr:uid="{00000000-0005-0000-0000-0000C5DC0000}"/>
    <cellStyle name="Normal 2 2 5 2 3 6" xfId="40572" xr:uid="{00000000-0005-0000-0000-0000C6DC0000}"/>
    <cellStyle name="Normal 2 2 5 2 4" xfId="9142" xr:uid="{00000000-0005-0000-0000-0000C7DC0000}"/>
    <cellStyle name="Normal 2 2 5 2 4 2" xfId="22301" xr:uid="{00000000-0005-0000-0000-0000C8DC0000}"/>
    <cellStyle name="Normal 2 2 5 2 4 2 2" xfId="59639" xr:uid="{00000000-0005-0000-0000-0000C9DC0000}"/>
    <cellStyle name="Normal 2 2 5 2 4 3" xfId="35500" xr:uid="{00000000-0005-0000-0000-0000CADC0000}"/>
    <cellStyle name="Normal 2 2 5 2 4 4" xfId="46480" xr:uid="{00000000-0005-0000-0000-0000CBDC0000}"/>
    <cellStyle name="Normal 2 2 5 2 5" xfId="4419" xr:uid="{00000000-0005-0000-0000-0000CCDC0000}"/>
    <cellStyle name="Normal 2 2 5 2 5 2" xfId="17578" xr:uid="{00000000-0005-0000-0000-0000CDDC0000}"/>
    <cellStyle name="Normal 2 2 5 2 5 2 2" xfId="54916" xr:uid="{00000000-0005-0000-0000-0000CEDC0000}"/>
    <cellStyle name="Normal 2 2 5 2 5 3" xfId="30076" xr:uid="{00000000-0005-0000-0000-0000CFDC0000}"/>
    <cellStyle name="Normal 2 2 5 2 5 4" xfId="41757" xr:uid="{00000000-0005-0000-0000-0000D0DC0000}"/>
    <cellStyle name="Normal 2 2 5 2 6" xfId="13866" xr:uid="{00000000-0005-0000-0000-0000D1DC0000}"/>
    <cellStyle name="Normal 2 2 5 2 6 2" xfId="51204" xr:uid="{00000000-0005-0000-0000-0000D2DC0000}"/>
    <cellStyle name="Normal 2 2 5 2 7" xfId="27194" xr:uid="{00000000-0005-0000-0000-0000D3DC0000}"/>
    <cellStyle name="Normal 2 2 5 2 8" xfId="38043" xr:uid="{00000000-0005-0000-0000-0000D4DC0000}"/>
    <cellStyle name="Normal 2 2 5 3" xfId="1464" xr:uid="{00000000-0005-0000-0000-0000D5DC0000}"/>
    <cellStyle name="Normal 2 2 5 3 2" xfId="7538" xr:uid="{00000000-0005-0000-0000-0000D6DC0000}"/>
    <cellStyle name="Normal 2 2 5 3 2 2" xfId="12261" xr:uid="{00000000-0005-0000-0000-0000D7DC0000}"/>
    <cellStyle name="Normal 2 2 5 3 2 2 2" xfId="25420" xr:uid="{00000000-0005-0000-0000-0000D8DC0000}"/>
    <cellStyle name="Normal 2 2 5 3 2 2 2 2" xfId="62758" xr:uid="{00000000-0005-0000-0000-0000D9DC0000}"/>
    <cellStyle name="Normal 2 2 5 3 2 2 3" xfId="49599" xr:uid="{00000000-0005-0000-0000-0000DADC0000}"/>
    <cellStyle name="Normal 2 2 5 3 2 3" xfId="20697" xr:uid="{00000000-0005-0000-0000-0000DBDC0000}"/>
    <cellStyle name="Normal 2 2 5 3 2 3 2" xfId="58035" xr:uid="{00000000-0005-0000-0000-0000DCDC0000}"/>
    <cellStyle name="Normal 2 2 5 3 2 4" xfId="33716" xr:uid="{00000000-0005-0000-0000-0000DDDC0000}"/>
    <cellStyle name="Normal 2 2 5 3 2 5" xfId="44876" xr:uid="{00000000-0005-0000-0000-0000DEDC0000}"/>
    <cellStyle name="Normal 2 2 5 3 3" xfId="9901" xr:uid="{00000000-0005-0000-0000-0000DFDC0000}"/>
    <cellStyle name="Normal 2 2 5 3 3 2" xfId="23060" xr:uid="{00000000-0005-0000-0000-0000E0DC0000}"/>
    <cellStyle name="Normal 2 2 5 3 3 2 2" xfId="60398" xr:uid="{00000000-0005-0000-0000-0000E1DC0000}"/>
    <cellStyle name="Normal 2 2 5 3 3 3" xfId="36428" xr:uid="{00000000-0005-0000-0000-0000E2DC0000}"/>
    <cellStyle name="Normal 2 2 5 3 3 4" xfId="47239" xr:uid="{00000000-0005-0000-0000-0000E3DC0000}"/>
    <cellStyle name="Normal 2 2 5 3 4" xfId="5178" xr:uid="{00000000-0005-0000-0000-0000E4DC0000}"/>
    <cellStyle name="Normal 2 2 5 3 4 2" xfId="18337" xr:uid="{00000000-0005-0000-0000-0000E5DC0000}"/>
    <cellStyle name="Normal 2 2 5 3 4 2 2" xfId="55675" xr:uid="{00000000-0005-0000-0000-0000E6DC0000}"/>
    <cellStyle name="Normal 2 2 5 3 4 3" xfId="31004" xr:uid="{00000000-0005-0000-0000-0000E7DC0000}"/>
    <cellStyle name="Normal 2 2 5 3 4 4" xfId="42516" xr:uid="{00000000-0005-0000-0000-0000E8DC0000}"/>
    <cellStyle name="Normal 2 2 5 3 5" xfId="14625" xr:uid="{00000000-0005-0000-0000-0000E9DC0000}"/>
    <cellStyle name="Normal 2 2 5 3 5 2" xfId="51963" xr:uid="{00000000-0005-0000-0000-0000EADC0000}"/>
    <cellStyle name="Normal 2 2 5 3 6" xfId="28122" xr:uid="{00000000-0005-0000-0000-0000EBDC0000}"/>
    <cellStyle name="Normal 2 2 5 3 7" xfId="38802" xr:uid="{00000000-0005-0000-0000-0000ECDC0000}"/>
    <cellStyle name="Normal 2 2 5 4" xfId="2813" xr:uid="{00000000-0005-0000-0000-0000EDDC0000}"/>
    <cellStyle name="Normal 2 2 5 4 2" xfId="11081" xr:uid="{00000000-0005-0000-0000-0000EEDC0000}"/>
    <cellStyle name="Normal 2 2 5 4 2 2" xfId="24240" xr:uid="{00000000-0005-0000-0000-0000EFDC0000}"/>
    <cellStyle name="Normal 2 2 5 4 2 2 2" xfId="61578" xr:uid="{00000000-0005-0000-0000-0000F0DC0000}"/>
    <cellStyle name="Normal 2 2 5 4 2 3" xfId="48419" xr:uid="{00000000-0005-0000-0000-0000F1DC0000}"/>
    <cellStyle name="Normal 2 2 5 4 3" xfId="6358" xr:uid="{00000000-0005-0000-0000-0000F2DC0000}"/>
    <cellStyle name="Normal 2 2 5 4 3 2" xfId="19517" xr:uid="{00000000-0005-0000-0000-0000F3DC0000}"/>
    <cellStyle name="Normal 2 2 5 4 3 2 2" xfId="56855" xr:uid="{00000000-0005-0000-0000-0000F4DC0000}"/>
    <cellStyle name="Normal 2 2 5 4 3 3" xfId="43696" xr:uid="{00000000-0005-0000-0000-0000F5DC0000}"/>
    <cellStyle name="Normal 2 2 5 4 4" xfId="15974" xr:uid="{00000000-0005-0000-0000-0000F6DC0000}"/>
    <cellStyle name="Normal 2 2 5 4 4 2" xfId="53312" xr:uid="{00000000-0005-0000-0000-0000F7DC0000}"/>
    <cellStyle name="Normal 2 2 5 4 5" xfId="32367" xr:uid="{00000000-0005-0000-0000-0000F8DC0000}"/>
    <cellStyle name="Normal 2 2 5 4 6" xfId="40151" xr:uid="{00000000-0005-0000-0000-0000F9DC0000}"/>
    <cellStyle name="Normal 2 2 5 5" xfId="8721" xr:uid="{00000000-0005-0000-0000-0000FADC0000}"/>
    <cellStyle name="Normal 2 2 5 5 2" xfId="21880" xr:uid="{00000000-0005-0000-0000-0000FBDC0000}"/>
    <cellStyle name="Normal 2 2 5 5 2 2" xfId="59218" xr:uid="{00000000-0005-0000-0000-0000FCDC0000}"/>
    <cellStyle name="Normal 2 2 5 5 3" xfId="35079" xr:uid="{00000000-0005-0000-0000-0000FDDC0000}"/>
    <cellStyle name="Normal 2 2 5 5 4" xfId="46059" xr:uid="{00000000-0005-0000-0000-0000FEDC0000}"/>
    <cellStyle name="Normal 2 2 5 6" xfId="3998" xr:uid="{00000000-0005-0000-0000-0000FFDC0000}"/>
    <cellStyle name="Normal 2 2 5 6 2" xfId="17157" xr:uid="{00000000-0005-0000-0000-000000DD0000}"/>
    <cellStyle name="Normal 2 2 5 6 2 2" xfId="54495" xr:uid="{00000000-0005-0000-0000-000001DD0000}"/>
    <cellStyle name="Normal 2 2 5 6 3" xfId="29655" xr:uid="{00000000-0005-0000-0000-000002DD0000}"/>
    <cellStyle name="Normal 2 2 5 6 4" xfId="41336" xr:uid="{00000000-0005-0000-0000-000003DD0000}"/>
    <cellStyle name="Normal 2 2 5 7" xfId="13445" xr:uid="{00000000-0005-0000-0000-000004DD0000}"/>
    <cellStyle name="Normal 2 2 5 7 2" xfId="50783" xr:uid="{00000000-0005-0000-0000-000005DD0000}"/>
    <cellStyle name="Normal 2 2 5 8" xfId="26773" xr:uid="{00000000-0005-0000-0000-000006DD0000}"/>
    <cellStyle name="Normal 2 2 5 9" xfId="37622" xr:uid="{00000000-0005-0000-0000-000007DD0000}"/>
    <cellStyle name="Normal 2 2 6" xfId="170" xr:uid="{00000000-0005-0000-0000-000008DD0000}"/>
    <cellStyle name="Normal 2 2 6 2" xfId="591" xr:uid="{00000000-0005-0000-0000-000009DD0000}"/>
    <cellStyle name="Normal 2 2 6 2 2" xfId="1773" xr:uid="{00000000-0005-0000-0000-00000ADD0000}"/>
    <cellStyle name="Normal 2 2 6 2 2 2" xfId="7847" xr:uid="{00000000-0005-0000-0000-00000BDD0000}"/>
    <cellStyle name="Normal 2 2 6 2 2 2 2" xfId="12570" xr:uid="{00000000-0005-0000-0000-00000CDD0000}"/>
    <cellStyle name="Normal 2 2 6 2 2 2 2 2" xfId="25729" xr:uid="{00000000-0005-0000-0000-00000DDD0000}"/>
    <cellStyle name="Normal 2 2 6 2 2 2 2 2 2" xfId="63067" xr:uid="{00000000-0005-0000-0000-00000EDD0000}"/>
    <cellStyle name="Normal 2 2 6 2 2 2 2 3" xfId="49908" xr:uid="{00000000-0005-0000-0000-00000FDD0000}"/>
    <cellStyle name="Normal 2 2 6 2 2 2 3" xfId="21006" xr:uid="{00000000-0005-0000-0000-000010DD0000}"/>
    <cellStyle name="Normal 2 2 6 2 2 2 3 2" xfId="58344" xr:uid="{00000000-0005-0000-0000-000011DD0000}"/>
    <cellStyle name="Normal 2 2 6 2 2 2 4" xfId="34025" xr:uid="{00000000-0005-0000-0000-000012DD0000}"/>
    <cellStyle name="Normal 2 2 6 2 2 2 5" xfId="45185" xr:uid="{00000000-0005-0000-0000-000013DD0000}"/>
    <cellStyle name="Normal 2 2 6 2 2 3" xfId="10210" xr:uid="{00000000-0005-0000-0000-000014DD0000}"/>
    <cellStyle name="Normal 2 2 6 2 2 3 2" xfId="23369" xr:uid="{00000000-0005-0000-0000-000015DD0000}"/>
    <cellStyle name="Normal 2 2 6 2 2 3 2 2" xfId="60707" xr:uid="{00000000-0005-0000-0000-000016DD0000}"/>
    <cellStyle name="Normal 2 2 6 2 2 3 3" xfId="36737" xr:uid="{00000000-0005-0000-0000-000017DD0000}"/>
    <cellStyle name="Normal 2 2 6 2 2 3 4" xfId="47548" xr:uid="{00000000-0005-0000-0000-000018DD0000}"/>
    <cellStyle name="Normal 2 2 6 2 2 4" xfId="5487" xr:uid="{00000000-0005-0000-0000-000019DD0000}"/>
    <cellStyle name="Normal 2 2 6 2 2 4 2" xfId="18646" xr:uid="{00000000-0005-0000-0000-00001ADD0000}"/>
    <cellStyle name="Normal 2 2 6 2 2 4 2 2" xfId="55984" xr:uid="{00000000-0005-0000-0000-00001BDD0000}"/>
    <cellStyle name="Normal 2 2 6 2 2 4 3" xfId="31313" xr:uid="{00000000-0005-0000-0000-00001CDD0000}"/>
    <cellStyle name="Normal 2 2 6 2 2 4 4" xfId="42825" xr:uid="{00000000-0005-0000-0000-00001DDD0000}"/>
    <cellStyle name="Normal 2 2 6 2 2 5" xfId="14934" xr:uid="{00000000-0005-0000-0000-00001EDD0000}"/>
    <cellStyle name="Normal 2 2 6 2 2 5 2" xfId="52272" xr:uid="{00000000-0005-0000-0000-00001FDD0000}"/>
    <cellStyle name="Normal 2 2 6 2 2 6" xfId="28431" xr:uid="{00000000-0005-0000-0000-000020DD0000}"/>
    <cellStyle name="Normal 2 2 6 2 2 7" xfId="39111" xr:uid="{00000000-0005-0000-0000-000021DD0000}"/>
    <cellStyle name="Normal 2 2 6 2 3" xfId="3122" xr:uid="{00000000-0005-0000-0000-000022DD0000}"/>
    <cellStyle name="Normal 2 2 6 2 3 2" xfId="11390" xr:uid="{00000000-0005-0000-0000-000023DD0000}"/>
    <cellStyle name="Normal 2 2 6 2 3 2 2" xfId="24549" xr:uid="{00000000-0005-0000-0000-000024DD0000}"/>
    <cellStyle name="Normal 2 2 6 2 3 2 2 2" xfId="61887" xr:uid="{00000000-0005-0000-0000-000025DD0000}"/>
    <cellStyle name="Normal 2 2 6 2 3 2 3" xfId="48728" xr:uid="{00000000-0005-0000-0000-000026DD0000}"/>
    <cellStyle name="Normal 2 2 6 2 3 3" xfId="6667" xr:uid="{00000000-0005-0000-0000-000027DD0000}"/>
    <cellStyle name="Normal 2 2 6 2 3 3 2" xfId="19826" xr:uid="{00000000-0005-0000-0000-000028DD0000}"/>
    <cellStyle name="Normal 2 2 6 2 3 3 2 2" xfId="57164" xr:uid="{00000000-0005-0000-0000-000029DD0000}"/>
    <cellStyle name="Normal 2 2 6 2 3 3 3" xfId="44005" xr:uid="{00000000-0005-0000-0000-00002ADD0000}"/>
    <cellStyle name="Normal 2 2 6 2 3 4" xfId="16283" xr:uid="{00000000-0005-0000-0000-00002BDD0000}"/>
    <cellStyle name="Normal 2 2 6 2 3 4 2" xfId="53621" xr:uid="{00000000-0005-0000-0000-00002CDD0000}"/>
    <cellStyle name="Normal 2 2 6 2 3 5" xfId="32676" xr:uid="{00000000-0005-0000-0000-00002DDD0000}"/>
    <cellStyle name="Normal 2 2 6 2 3 6" xfId="40460" xr:uid="{00000000-0005-0000-0000-00002EDD0000}"/>
    <cellStyle name="Normal 2 2 6 2 4" xfId="9030" xr:uid="{00000000-0005-0000-0000-00002FDD0000}"/>
    <cellStyle name="Normal 2 2 6 2 4 2" xfId="22189" xr:uid="{00000000-0005-0000-0000-000030DD0000}"/>
    <cellStyle name="Normal 2 2 6 2 4 2 2" xfId="59527" xr:uid="{00000000-0005-0000-0000-000031DD0000}"/>
    <cellStyle name="Normal 2 2 6 2 4 3" xfId="35388" xr:uid="{00000000-0005-0000-0000-000032DD0000}"/>
    <cellStyle name="Normal 2 2 6 2 4 4" xfId="46368" xr:uid="{00000000-0005-0000-0000-000033DD0000}"/>
    <cellStyle name="Normal 2 2 6 2 5" xfId="4307" xr:uid="{00000000-0005-0000-0000-000034DD0000}"/>
    <cellStyle name="Normal 2 2 6 2 5 2" xfId="17466" xr:uid="{00000000-0005-0000-0000-000035DD0000}"/>
    <cellStyle name="Normal 2 2 6 2 5 2 2" xfId="54804" xr:uid="{00000000-0005-0000-0000-000036DD0000}"/>
    <cellStyle name="Normal 2 2 6 2 5 3" xfId="29964" xr:uid="{00000000-0005-0000-0000-000037DD0000}"/>
    <cellStyle name="Normal 2 2 6 2 5 4" xfId="41645" xr:uid="{00000000-0005-0000-0000-000038DD0000}"/>
    <cellStyle name="Normal 2 2 6 2 6" xfId="13754" xr:uid="{00000000-0005-0000-0000-000039DD0000}"/>
    <cellStyle name="Normal 2 2 6 2 6 2" xfId="51092" xr:uid="{00000000-0005-0000-0000-00003ADD0000}"/>
    <cellStyle name="Normal 2 2 6 2 7" xfId="27082" xr:uid="{00000000-0005-0000-0000-00003BDD0000}"/>
    <cellStyle name="Normal 2 2 6 2 8" xfId="37931" xr:uid="{00000000-0005-0000-0000-00003CDD0000}"/>
    <cellStyle name="Normal 2 2 6 3" xfId="1352" xr:uid="{00000000-0005-0000-0000-00003DDD0000}"/>
    <cellStyle name="Normal 2 2 6 3 2" xfId="7426" xr:uid="{00000000-0005-0000-0000-00003EDD0000}"/>
    <cellStyle name="Normal 2 2 6 3 2 2" xfId="12149" xr:uid="{00000000-0005-0000-0000-00003FDD0000}"/>
    <cellStyle name="Normal 2 2 6 3 2 2 2" xfId="25308" xr:uid="{00000000-0005-0000-0000-000040DD0000}"/>
    <cellStyle name="Normal 2 2 6 3 2 2 2 2" xfId="62646" xr:uid="{00000000-0005-0000-0000-000041DD0000}"/>
    <cellStyle name="Normal 2 2 6 3 2 2 3" xfId="49487" xr:uid="{00000000-0005-0000-0000-000042DD0000}"/>
    <cellStyle name="Normal 2 2 6 3 2 3" xfId="20585" xr:uid="{00000000-0005-0000-0000-000043DD0000}"/>
    <cellStyle name="Normal 2 2 6 3 2 3 2" xfId="57923" xr:uid="{00000000-0005-0000-0000-000044DD0000}"/>
    <cellStyle name="Normal 2 2 6 3 2 4" xfId="33604" xr:uid="{00000000-0005-0000-0000-000045DD0000}"/>
    <cellStyle name="Normal 2 2 6 3 2 5" xfId="44764" xr:uid="{00000000-0005-0000-0000-000046DD0000}"/>
    <cellStyle name="Normal 2 2 6 3 3" xfId="9789" xr:uid="{00000000-0005-0000-0000-000047DD0000}"/>
    <cellStyle name="Normal 2 2 6 3 3 2" xfId="22948" xr:uid="{00000000-0005-0000-0000-000048DD0000}"/>
    <cellStyle name="Normal 2 2 6 3 3 2 2" xfId="60286" xr:uid="{00000000-0005-0000-0000-000049DD0000}"/>
    <cellStyle name="Normal 2 2 6 3 3 3" xfId="36316" xr:uid="{00000000-0005-0000-0000-00004ADD0000}"/>
    <cellStyle name="Normal 2 2 6 3 3 4" xfId="47127" xr:uid="{00000000-0005-0000-0000-00004BDD0000}"/>
    <cellStyle name="Normal 2 2 6 3 4" xfId="5066" xr:uid="{00000000-0005-0000-0000-00004CDD0000}"/>
    <cellStyle name="Normal 2 2 6 3 4 2" xfId="18225" xr:uid="{00000000-0005-0000-0000-00004DDD0000}"/>
    <cellStyle name="Normal 2 2 6 3 4 2 2" xfId="55563" xr:uid="{00000000-0005-0000-0000-00004EDD0000}"/>
    <cellStyle name="Normal 2 2 6 3 4 3" xfId="30892" xr:uid="{00000000-0005-0000-0000-00004FDD0000}"/>
    <cellStyle name="Normal 2 2 6 3 4 4" xfId="42404" xr:uid="{00000000-0005-0000-0000-000050DD0000}"/>
    <cellStyle name="Normal 2 2 6 3 5" xfId="14513" xr:uid="{00000000-0005-0000-0000-000051DD0000}"/>
    <cellStyle name="Normal 2 2 6 3 5 2" xfId="51851" xr:uid="{00000000-0005-0000-0000-000052DD0000}"/>
    <cellStyle name="Normal 2 2 6 3 6" xfId="28010" xr:uid="{00000000-0005-0000-0000-000053DD0000}"/>
    <cellStyle name="Normal 2 2 6 3 7" xfId="38690" xr:uid="{00000000-0005-0000-0000-000054DD0000}"/>
    <cellStyle name="Normal 2 2 6 4" xfId="2701" xr:uid="{00000000-0005-0000-0000-000055DD0000}"/>
    <cellStyle name="Normal 2 2 6 4 2" xfId="10969" xr:uid="{00000000-0005-0000-0000-000056DD0000}"/>
    <cellStyle name="Normal 2 2 6 4 2 2" xfId="24128" xr:uid="{00000000-0005-0000-0000-000057DD0000}"/>
    <cellStyle name="Normal 2 2 6 4 2 2 2" xfId="61466" xr:uid="{00000000-0005-0000-0000-000058DD0000}"/>
    <cellStyle name="Normal 2 2 6 4 2 3" xfId="48307" xr:uid="{00000000-0005-0000-0000-000059DD0000}"/>
    <cellStyle name="Normal 2 2 6 4 3" xfId="6246" xr:uid="{00000000-0005-0000-0000-00005ADD0000}"/>
    <cellStyle name="Normal 2 2 6 4 3 2" xfId="19405" xr:uid="{00000000-0005-0000-0000-00005BDD0000}"/>
    <cellStyle name="Normal 2 2 6 4 3 2 2" xfId="56743" xr:uid="{00000000-0005-0000-0000-00005CDD0000}"/>
    <cellStyle name="Normal 2 2 6 4 3 3" xfId="43584" xr:uid="{00000000-0005-0000-0000-00005DDD0000}"/>
    <cellStyle name="Normal 2 2 6 4 4" xfId="15862" xr:uid="{00000000-0005-0000-0000-00005EDD0000}"/>
    <cellStyle name="Normal 2 2 6 4 4 2" xfId="53200" xr:uid="{00000000-0005-0000-0000-00005FDD0000}"/>
    <cellStyle name="Normal 2 2 6 4 5" xfId="32255" xr:uid="{00000000-0005-0000-0000-000060DD0000}"/>
    <cellStyle name="Normal 2 2 6 4 6" xfId="40039" xr:uid="{00000000-0005-0000-0000-000061DD0000}"/>
    <cellStyle name="Normal 2 2 6 5" xfId="8609" xr:uid="{00000000-0005-0000-0000-000062DD0000}"/>
    <cellStyle name="Normal 2 2 6 5 2" xfId="21768" xr:uid="{00000000-0005-0000-0000-000063DD0000}"/>
    <cellStyle name="Normal 2 2 6 5 2 2" xfId="59106" xr:uid="{00000000-0005-0000-0000-000064DD0000}"/>
    <cellStyle name="Normal 2 2 6 5 3" xfId="34967" xr:uid="{00000000-0005-0000-0000-000065DD0000}"/>
    <cellStyle name="Normal 2 2 6 5 4" xfId="45947" xr:uid="{00000000-0005-0000-0000-000066DD0000}"/>
    <cellStyle name="Normal 2 2 6 6" xfId="3886" xr:uid="{00000000-0005-0000-0000-000067DD0000}"/>
    <cellStyle name="Normal 2 2 6 6 2" xfId="17045" xr:uid="{00000000-0005-0000-0000-000068DD0000}"/>
    <cellStyle name="Normal 2 2 6 6 2 2" xfId="54383" xr:uid="{00000000-0005-0000-0000-000069DD0000}"/>
    <cellStyle name="Normal 2 2 6 6 3" xfId="29543" xr:uid="{00000000-0005-0000-0000-00006ADD0000}"/>
    <cellStyle name="Normal 2 2 6 6 4" xfId="41224" xr:uid="{00000000-0005-0000-0000-00006BDD0000}"/>
    <cellStyle name="Normal 2 2 6 7" xfId="13333" xr:uid="{00000000-0005-0000-0000-00006CDD0000}"/>
    <cellStyle name="Normal 2 2 6 7 2" xfId="50671" xr:uid="{00000000-0005-0000-0000-00006DDD0000}"/>
    <cellStyle name="Normal 2 2 6 8" xfId="26661" xr:uid="{00000000-0005-0000-0000-00006EDD0000}"/>
    <cellStyle name="Normal 2 2 6 9" xfId="37510" xr:uid="{00000000-0005-0000-0000-00006FDD0000}"/>
    <cellStyle name="Normal 2 2 7" xfId="479" xr:uid="{00000000-0005-0000-0000-000070DD0000}"/>
    <cellStyle name="Normal 2 2 7 2" xfId="1661" xr:uid="{00000000-0005-0000-0000-000071DD0000}"/>
    <cellStyle name="Normal 2 2 7 2 2" xfId="7735" xr:uid="{00000000-0005-0000-0000-000072DD0000}"/>
    <cellStyle name="Normal 2 2 7 2 2 2" xfId="12458" xr:uid="{00000000-0005-0000-0000-000073DD0000}"/>
    <cellStyle name="Normal 2 2 7 2 2 2 2" xfId="25617" xr:uid="{00000000-0005-0000-0000-000074DD0000}"/>
    <cellStyle name="Normal 2 2 7 2 2 2 2 2" xfId="62955" xr:uid="{00000000-0005-0000-0000-000075DD0000}"/>
    <cellStyle name="Normal 2 2 7 2 2 2 3" xfId="49796" xr:uid="{00000000-0005-0000-0000-000076DD0000}"/>
    <cellStyle name="Normal 2 2 7 2 2 3" xfId="20894" xr:uid="{00000000-0005-0000-0000-000077DD0000}"/>
    <cellStyle name="Normal 2 2 7 2 2 3 2" xfId="58232" xr:uid="{00000000-0005-0000-0000-000078DD0000}"/>
    <cellStyle name="Normal 2 2 7 2 2 4" xfId="33913" xr:uid="{00000000-0005-0000-0000-000079DD0000}"/>
    <cellStyle name="Normal 2 2 7 2 2 5" xfId="45073" xr:uid="{00000000-0005-0000-0000-00007ADD0000}"/>
    <cellStyle name="Normal 2 2 7 2 3" xfId="10098" xr:uid="{00000000-0005-0000-0000-00007BDD0000}"/>
    <cellStyle name="Normal 2 2 7 2 3 2" xfId="23257" xr:uid="{00000000-0005-0000-0000-00007CDD0000}"/>
    <cellStyle name="Normal 2 2 7 2 3 2 2" xfId="60595" xr:uid="{00000000-0005-0000-0000-00007DDD0000}"/>
    <cellStyle name="Normal 2 2 7 2 3 3" xfId="36625" xr:uid="{00000000-0005-0000-0000-00007EDD0000}"/>
    <cellStyle name="Normal 2 2 7 2 3 4" xfId="47436" xr:uid="{00000000-0005-0000-0000-00007FDD0000}"/>
    <cellStyle name="Normal 2 2 7 2 4" xfId="5375" xr:uid="{00000000-0005-0000-0000-000080DD0000}"/>
    <cellStyle name="Normal 2 2 7 2 4 2" xfId="18534" xr:uid="{00000000-0005-0000-0000-000081DD0000}"/>
    <cellStyle name="Normal 2 2 7 2 4 2 2" xfId="55872" xr:uid="{00000000-0005-0000-0000-000082DD0000}"/>
    <cellStyle name="Normal 2 2 7 2 4 3" xfId="31201" xr:uid="{00000000-0005-0000-0000-000083DD0000}"/>
    <cellStyle name="Normal 2 2 7 2 4 4" xfId="42713" xr:uid="{00000000-0005-0000-0000-000084DD0000}"/>
    <cellStyle name="Normal 2 2 7 2 5" xfId="14822" xr:uid="{00000000-0005-0000-0000-000085DD0000}"/>
    <cellStyle name="Normal 2 2 7 2 5 2" xfId="52160" xr:uid="{00000000-0005-0000-0000-000086DD0000}"/>
    <cellStyle name="Normal 2 2 7 2 6" xfId="28319" xr:uid="{00000000-0005-0000-0000-000087DD0000}"/>
    <cellStyle name="Normal 2 2 7 2 7" xfId="38999" xr:uid="{00000000-0005-0000-0000-000088DD0000}"/>
    <cellStyle name="Normal 2 2 7 3" xfId="3010" xr:uid="{00000000-0005-0000-0000-000089DD0000}"/>
    <cellStyle name="Normal 2 2 7 3 2" xfId="11278" xr:uid="{00000000-0005-0000-0000-00008ADD0000}"/>
    <cellStyle name="Normal 2 2 7 3 2 2" xfId="24437" xr:uid="{00000000-0005-0000-0000-00008BDD0000}"/>
    <cellStyle name="Normal 2 2 7 3 2 2 2" xfId="61775" xr:uid="{00000000-0005-0000-0000-00008CDD0000}"/>
    <cellStyle name="Normal 2 2 7 3 2 3" xfId="48616" xr:uid="{00000000-0005-0000-0000-00008DDD0000}"/>
    <cellStyle name="Normal 2 2 7 3 3" xfId="6555" xr:uid="{00000000-0005-0000-0000-00008EDD0000}"/>
    <cellStyle name="Normal 2 2 7 3 3 2" xfId="19714" xr:uid="{00000000-0005-0000-0000-00008FDD0000}"/>
    <cellStyle name="Normal 2 2 7 3 3 2 2" xfId="57052" xr:uid="{00000000-0005-0000-0000-000090DD0000}"/>
    <cellStyle name="Normal 2 2 7 3 3 3" xfId="43893" xr:uid="{00000000-0005-0000-0000-000091DD0000}"/>
    <cellStyle name="Normal 2 2 7 3 4" xfId="16171" xr:uid="{00000000-0005-0000-0000-000092DD0000}"/>
    <cellStyle name="Normal 2 2 7 3 4 2" xfId="53509" xr:uid="{00000000-0005-0000-0000-000093DD0000}"/>
    <cellStyle name="Normal 2 2 7 3 5" xfId="32564" xr:uid="{00000000-0005-0000-0000-000094DD0000}"/>
    <cellStyle name="Normal 2 2 7 3 6" xfId="40348" xr:uid="{00000000-0005-0000-0000-000095DD0000}"/>
    <cellStyle name="Normal 2 2 7 4" xfId="8918" xr:uid="{00000000-0005-0000-0000-000096DD0000}"/>
    <cellStyle name="Normal 2 2 7 4 2" xfId="22077" xr:uid="{00000000-0005-0000-0000-000097DD0000}"/>
    <cellStyle name="Normal 2 2 7 4 2 2" xfId="59415" xr:uid="{00000000-0005-0000-0000-000098DD0000}"/>
    <cellStyle name="Normal 2 2 7 4 3" xfId="35276" xr:uid="{00000000-0005-0000-0000-000099DD0000}"/>
    <cellStyle name="Normal 2 2 7 4 4" xfId="46256" xr:uid="{00000000-0005-0000-0000-00009ADD0000}"/>
    <cellStyle name="Normal 2 2 7 5" xfId="4195" xr:uid="{00000000-0005-0000-0000-00009BDD0000}"/>
    <cellStyle name="Normal 2 2 7 5 2" xfId="17354" xr:uid="{00000000-0005-0000-0000-00009CDD0000}"/>
    <cellStyle name="Normal 2 2 7 5 2 2" xfId="54692" xr:uid="{00000000-0005-0000-0000-00009DDD0000}"/>
    <cellStyle name="Normal 2 2 7 5 3" xfId="29852" xr:uid="{00000000-0005-0000-0000-00009EDD0000}"/>
    <cellStyle name="Normal 2 2 7 5 4" xfId="41533" xr:uid="{00000000-0005-0000-0000-00009FDD0000}"/>
    <cellStyle name="Normal 2 2 7 6" xfId="13642" xr:uid="{00000000-0005-0000-0000-0000A0DD0000}"/>
    <cellStyle name="Normal 2 2 7 6 2" xfId="50980" xr:uid="{00000000-0005-0000-0000-0000A1DD0000}"/>
    <cellStyle name="Normal 2 2 7 7" xfId="26970" xr:uid="{00000000-0005-0000-0000-0000A2DD0000}"/>
    <cellStyle name="Normal 2 2 7 8" xfId="37819" xr:uid="{00000000-0005-0000-0000-0000A3DD0000}"/>
    <cellStyle name="Normal 2 2 8" xfId="310" xr:uid="{00000000-0005-0000-0000-0000A4DD0000}"/>
    <cellStyle name="Normal 2 2 8 2" xfId="1492" xr:uid="{00000000-0005-0000-0000-0000A5DD0000}"/>
    <cellStyle name="Normal 2 2 8 2 2" xfId="7566" xr:uid="{00000000-0005-0000-0000-0000A6DD0000}"/>
    <cellStyle name="Normal 2 2 8 2 2 2" xfId="12289" xr:uid="{00000000-0005-0000-0000-0000A7DD0000}"/>
    <cellStyle name="Normal 2 2 8 2 2 2 2" xfId="25448" xr:uid="{00000000-0005-0000-0000-0000A8DD0000}"/>
    <cellStyle name="Normal 2 2 8 2 2 2 2 2" xfId="62786" xr:uid="{00000000-0005-0000-0000-0000A9DD0000}"/>
    <cellStyle name="Normal 2 2 8 2 2 2 3" xfId="49627" xr:uid="{00000000-0005-0000-0000-0000AADD0000}"/>
    <cellStyle name="Normal 2 2 8 2 2 3" xfId="20725" xr:uid="{00000000-0005-0000-0000-0000ABDD0000}"/>
    <cellStyle name="Normal 2 2 8 2 2 3 2" xfId="58063" xr:uid="{00000000-0005-0000-0000-0000ACDD0000}"/>
    <cellStyle name="Normal 2 2 8 2 2 4" xfId="33744" xr:uid="{00000000-0005-0000-0000-0000ADDD0000}"/>
    <cellStyle name="Normal 2 2 8 2 2 5" xfId="44904" xr:uid="{00000000-0005-0000-0000-0000AEDD0000}"/>
    <cellStyle name="Normal 2 2 8 2 3" xfId="9929" xr:uid="{00000000-0005-0000-0000-0000AFDD0000}"/>
    <cellStyle name="Normal 2 2 8 2 3 2" xfId="23088" xr:uid="{00000000-0005-0000-0000-0000B0DD0000}"/>
    <cellStyle name="Normal 2 2 8 2 3 2 2" xfId="60426" xr:uid="{00000000-0005-0000-0000-0000B1DD0000}"/>
    <cellStyle name="Normal 2 2 8 2 3 3" xfId="36456" xr:uid="{00000000-0005-0000-0000-0000B2DD0000}"/>
    <cellStyle name="Normal 2 2 8 2 3 4" xfId="47267" xr:uid="{00000000-0005-0000-0000-0000B3DD0000}"/>
    <cellStyle name="Normal 2 2 8 2 4" xfId="5206" xr:uid="{00000000-0005-0000-0000-0000B4DD0000}"/>
    <cellStyle name="Normal 2 2 8 2 4 2" xfId="18365" xr:uid="{00000000-0005-0000-0000-0000B5DD0000}"/>
    <cellStyle name="Normal 2 2 8 2 4 2 2" xfId="55703" xr:uid="{00000000-0005-0000-0000-0000B6DD0000}"/>
    <cellStyle name="Normal 2 2 8 2 4 3" xfId="31032" xr:uid="{00000000-0005-0000-0000-0000B7DD0000}"/>
    <cellStyle name="Normal 2 2 8 2 4 4" xfId="42544" xr:uid="{00000000-0005-0000-0000-0000B8DD0000}"/>
    <cellStyle name="Normal 2 2 8 2 5" xfId="14653" xr:uid="{00000000-0005-0000-0000-0000B9DD0000}"/>
    <cellStyle name="Normal 2 2 8 2 5 2" xfId="51991" xr:uid="{00000000-0005-0000-0000-0000BADD0000}"/>
    <cellStyle name="Normal 2 2 8 2 6" xfId="28150" xr:uid="{00000000-0005-0000-0000-0000BBDD0000}"/>
    <cellStyle name="Normal 2 2 8 2 7" xfId="38830" xr:uid="{00000000-0005-0000-0000-0000BCDD0000}"/>
    <cellStyle name="Normal 2 2 8 3" xfId="2841" xr:uid="{00000000-0005-0000-0000-0000BDDD0000}"/>
    <cellStyle name="Normal 2 2 8 3 2" xfId="11109" xr:uid="{00000000-0005-0000-0000-0000BEDD0000}"/>
    <cellStyle name="Normal 2 2 8 3 2 2" xfId="24268" xr:uid="{00000000-0005-0000-0000-0000BFDD0000}"/>
    <cellStyle name="Normal 2 2 8 3 2 2 2" xfId="61606" xr:uid="{00000000-0005-0000-0000-0000C0DD0000}"/>
    <cellStyle name="Normal 2 2 8 3 2 3" xfId="48447" xr:uid="{00000000-0005-0000-0000-0000C1DD0000}"/>
    <cellStyle name="Normal 2 2 8 3 3" xfId="6386" xr:uid="{00000000-0005-0000-0000-0000C2DD0000}"/>
    <cellStyle name="Normal 2 2 8 3 3 2" xfId="19545" xr:uid="{00000000-0005-0000-0000-0000C3DD0000}"/>
    <cellStyle name="Normal 2 2 8 3 3 2 2" xfId="56883" xr:uid="{00000000-0005-0000-0000-0000C4DD0000}"/>
    <cellStyle name="Normal 2 2 8 3 3 3" xfId="43724" xr:uid="{00000000-0005-0000-0000-0000C5DD0000}"/>
    <cellStyle name="Normal 2 2 8 3 4" xfId="16002" xr:uid="{00000000-0005-0000-0000-0000C6DD0000}"/>
    <cellStyle name="Normal 2 2 8 3 4 2" xfId="53340" xr:uid="{00000000-0005-0000-0000-0000C7DD0000}"/>
    <cellStyle name="Normal 2 2 8 3 5" xfId="32395" xr:uid="{00000000-0005-0000-0000-0000C8DD0000}"/>
    <cellStyle name="Normal 2 2 8 3 6" xfId="40179" xr:uid="{00000000-0005-0000-0000-0000C9DD0000}"/>
    <cellStyle name="Normal 2 2 8 4" xfId="8749" xr:uid="{00000000-0005-0000-0000-0000CADD0000}"/>
    <cellStyle name="Normal 2 2 8 4 2" xfId="21908" xr:uid="{00000000-0005-0000-0000-0000CBDD0000}"/>
    <cellStyle name="Normal 2 2 8 4 2 2" xfId="59246" xr:uid="{00000000-0005-0000-0000-0000CCDD0000}"/>
    <cellStyle name="Normal 2 2 8 4 3" xfId="35107" xr:uid="{00000000-0005-0000-0000-0000CDDD0000}"/>
    <cellStyle name="Normal 2 2 8 4 4" xfId="46087" xr:uid="{00000000-0005-0000-0000-0000CEDD0000}"/>
    <cellStyle name="Normal 2 2 8 5" xfId="4026" xr:uid="{00000000-0005-0000-0000-0000CFDD0000}"/>
    <cellStyle name="Normal 2 2 8 5 2" xfId="17185" xr:uid="{00000000-0005-0000-0000-0000D0DD0000}"/>
    <cellStyle name="Normal 2 2 8 5 2 2" xfId="54523" xr:uid="{00000000-0005-0000-0000-0000D1DD0000}"/>
    <cellStyle name="Normal 2 2 8 5 3" xfId="29683" xr:uid="{00000000-0005-0000-0000-0000D2DD0000}"/>
    <cellStyle name="Normal 2 2 8 5 4" xfId="41364" xr:uid="{00000000-0005-0000-0000-0000D3DD0000}"/>
    <cellStyle name="Normal 2 2 8 6" xfId="13473" xr:uid="{00000000-0005-0000-0000-0000D4DD0000}"/>
    <cellStyle name="Normal 2 2 8 6 2" xfId="50811" xr:uid="{00000000-0005-0000-0000-0000D5DD0000}"/>
    <cellStyle name="Normal 2 2 8 7" xfId="26801" xr:uid="{00000000-0005-0000-0000-0000D6DD0000}"/>
    <cellStyle name="Normal 2 2 8 8" xfId="37650" xr:uid="{00000000-0005-0000-0000-0000D7DD0000}"/>
    <cellStyle name="Normal 2 2 9" xfId="731" xr:uid="{00000000-0005-0000-0000-0000D8DD0000}"/>
    <cellStyle name="Normal 2 2 9 2" xfId="1913" xr:uid="{00000000-0005-0000-0000-0000D9DD0000}"/>
    <cellStyle name="Normal 2 2 9 2 2" xfId="7987" xr:uid="{00000000-0005-0000-0000-0000DADD0000}"/>
    <cellStyle name="Normal 2 2 9 2 2 2" xfId="12710" xr:uid="{00000000-0005-0000-0000-0000DBDD0000}"/>
    <cellStyle name="Normal 2 2 9 2 2 2 2" xfId="25869" xr:uid="{00000000-0005-0000-0000-0000DCDD0000}"/>
    <cellStyle name="Normal 2 2 9 2 2 2 2 2" xfId="63207" xr:uid="{00000000-0005-0000-0000-0000DDDD0000}"/>
    <cellStyle name="Normal 2 2 9 2 2 2 3" xfId="50048" xr:uid="{00000000-0005-0000-0000-0000DEDD0000}"/>
    <cellStyle name="Normal 2 2 9 2 2 3" xfId="21146" xr:uid="{00000000-0005-0000-0000-0000DFDD0000}"/>
    <cellStyle name="Normal 2 2 9 2 2 3 2" xfId="58484" xr:uid="{00000000-0005-0000-0000-0000E0DD0000}"/>
    <cellStyle name="Normal 2 2 9 2 2 4" xfId="34165" xr:uid="{00000000-0005-0000-0000-0000E1DD0000}"/>
    <cellStyle name="Normal 2 2 9 2 2 5" xfId="45325" xr:uid="{00000000-0005-0000-0000-0000E2DD0000}"/>
    <cellStyle name="Normal 2 2 9 2 3" xfId="10350" xr:uid="{00000000-0005-0000-0000-0000E3DD0000}"/>
    <cellStyle name="Normal 2 2 9 2 3 2" xfId="23509" xr:uid="{00000000-0005-0000-0000-0000E4DD0000}"/>
    <cellStyle name="Normal 2 2 9 2 3 2 2" xfId="60847" xr:uid="{00000000-0005-0000-0000-0000E5DD0000}"/>
    <cellStyle name="Normal 2 2 9 2 3 3" xfId="36877" xr:uid="{00000000-0005-0000-0000-0000E6DD0000}"/>
    <cellStyle name="Normal 2 2 9 2 3 4" xfId="47688" xr:uid="{00000000-0005-0000-0000-0000E7DD0000}"/>
    <cellStyle name="Normal 2 2 9 2 4" xfId="5627" xr:uid="{00000000-0005-0000-0000-0000E8DD0000}"/>
    <cellStyle name="Normal 2 2 9 2 4 2" xfId="18786" xr:uid="{00000000-0005-0000-0000-0000E9DD0000}"/>
    <cellStyle name="Normal 2 2 9 2 4 2 2" xfId="56124" xr:uid="{00000000-0005-0000-0000-0000EADD0000}"/>
    <cellStyle name="Normal 2 2 9 2 4 3" xfId="31453" xr:uid="{00000000-0005-0000-0000-0000EBDD0000}"/>
    <cellStyle name="Normal 2 2 9 2 4 4" xfId="42965" xr:uid="{00000000-0005-0000-0000-0000ECDD0000}"/>
    <cellStyle name="Normal 2 2 9 2 5" xfId="15074" xr:uid="{00000000-0005-0000-0000-0000EDDD0000}"/>
    <cellStyle name="Normal 2 2 9 2 5 2" xfId="52412" xr:uid="{00000000-0005-0000-0000-0000EEDD0000}"/>
    <cellStyle name="Normal 2 2 9 2 6" xfId="28571" xr:uid="{00000000-0005-0000-0000-0000EFDD0000}"/>
    <cellStyle name="Normal 2 2 9 2 7" xfId="39251" xr:uid="{00000000-0005-0000-0000-0000F0DD0000}"/>
    <cellStyle name="Normal 2 2 9 3" xfId="3262" xr:uid="{00000000-0005-0000-0000-0000F1DD0000}"/>
    <cellStyle name="Normal 2 2 9 3 2" xfId="11530" xr:uid="{00000000-0005-0000-0000-0000F2DD0000}"/>
    <cellStyle name="Normal 2 2 9 3 2 2" xfId="24689" xr:uid="{00000000-0005-0000-0000-0000F3DD0000}"/>
    <cellStyle name="Normal 2 2 9 3 2 2 2" xfId="62027" xr:uid="{00000000-0005-0000-0000-0000F4DD0000}"/>
    <cellStyle name="Normal 2 2 9 3 2 3" xfId="48868" xr:uid="{00000000-0005-0000-0000-0000F5DD0000}"/>
    <cellStyle name="Normal 2 2 9 3 3" xfId="6807" xr:uid="{00000000-0005-0000-0000-0000F6DD0000}"/>
    <cellStyle name="Normal 2 2 9 3 3 2" xfId="19966" xr:uid="{00000000-0005-0000-0000-0000F7DD0000}"/>
    <cellStyle name="Normal 2 2 9 3 3 2 2" xfId="57304" xr:uid="{00000000-0005-0000-0000-0000F8DD0000}"/>
    <cellStyle name="Normal 2 2 9 3 3 3" xfId="44145" xr:uid="{00000000-0005-0000-0000-0000F9DD0000}"/>
    <cellStyle name="Normal 2 2 9 3 4" xfId="16423" xr:uid="{00000000-0005-0000-0000-0000FADD0000}"/>
    <cellStyle name="Normal 2 2 9 3 4 2" xfId="53761" xr:uid="{00000000-0005-0000-0000-0000FBDD0000}"/>
    <cellStyle name="Normal 2 2 9 3 5" xfId="32816" xr:uid="{00000000-0005-0000-0000-0000FCDD0000}"/>
    <cellStyle name="Normal 2 2 9 3 6" xfId="40600" xr:uid="{00000000-0005-0000-0000-0000FDDD0000}"/>
    <cellStyle name="Normal 2 2 9 4" xfId="9170" xr:uid="{00000000-0005-0000-0000-0000FEDD0000}"/>
    <cellStyle name="Normal 2 2 9 4 2" xfId="22329" xr:uid="{00000000-0005-0000-0000-0000FFDD0000}"/>
    <cellStyle name="Normal 2 2 9 4 2 2" xfId="59667" xr:uid="{00000000-0005-0000-0000-000000DE0000}"/>
    <cellStyle name="Normal 2 2 9 4 3" xfId="35528" xr:uid="{00000000-0005-0000-0000-000001DE0000}"/>
    <cellStyle name="Normal 2 2 9 4 4" xfId="46508" xr:uid="{00000000-0005-0000-0000-000002DE0000}"/>
    <cellStyle name="Normal 2 2 9 5" xfId="4447" xr:uid="{00000000-0005-0000-0000-000003DE0000}"/>
    <cellStyle name="Normal 2 2 9 5 2" xfId="17606" xr:uid="{00000000-0005-0000-0000-000004DE0000}"/>
    <cellStyle name="Normal 2 2 9 5 2 2" xfId="54944" xr:uid="{00000000-0005-0000-0000-000005DE0000}"/>
    <cellStyle name="Normal 2 2 9 5 3" xfId="30104" xr:uid="{00000000-0005-0000-0000-000006DE0000}"/>
    <cellStyle name="Normal 2 2 9 5 4" xfId="41785" xr:uid="{00000000-0005-0000-0000-000007DE0000}"/>
    <cellStyle name="Normal 2 2 9 6" xfId="13894" xr:uid="{00000000-0005-0000-0000-000008DE0000}"/>
    <cellStyle name="Normal 2 2 9 6 2" xfId="51232" xr:uid="{00000000-0005-0000-0000-000009DE0000}"/>
    <cellStyle name="Normal 2 2 9 7" xfId="27222" xr:uid="{00000000-0005-0000-0000-00000ADE0000}"/>
    <cellStyle name="Normal 2 2 9 8" xfId="38071" xr:uid="{00000000-0005-0000-0000-00000BDE0000}"/>
    <cellStyle name="Normal 2 20" xfId="37384" xr:uid="{00000000-0005-0000-0000-00000CDE0000}"/>
    <cellStyle name="Normal 2 3" xfId="100" xr:uid="{00000000-0005-0000-0000-00000DDE0000}"/>
    <cellStyle name="Normal 2 3 10" xfId="8539" xr:uid="{00000000-0005-0000-0000-00000EDE0000}"/>
    <cellStyle name="Normal 2 3 10 2" xfId="21698" xr:uid="{00000000-0005-0000-0000-00000FDE0000}"/>
    <cellStyle name="Normal 2 3 10 2 2" xfId="59036" xr:uid="{00000000-0005-0000-0000-000010DE0000}"/>
    <cellStyle name="Normal 2 3 10 3" xfId="29276" xr:uid="{00000000-0005-0000-0000-000011DE0000}"/>
    <cellStyle name="Normal 2 3 10 4" xfId="45877" xr:uid="{00000000-0005-0000-0000-000012DE0000}"/>
    <cellStyle name="Normal 2 3 11" xfId="3816" xr:uid="{00000000-0005-0000-0000-000013DE0000}"/>
    <cellStyle name="Normal 2 3 11 2" xfId="16975" xr:uid="{00000000-0005-0000-0000-000014DE0000}"/>
    <cellStyle name="Normal 2 3 11 2 2" xfId="54313" xr:uid="{00000000-0005-0000-0000-000015DE0000}"/>
    <cellStyle name="Normal 2 3 11 3" xfId="31988" xr:uid="{00000000-0005-0000-0000-000016DE0000}"/>
    <cellStyle name="Normal 2 3 11 4" xfId="41154" xr:uid="{00000000-0005-0000-0000-000017DE0000}"/>
    <cellStyle name="Normal 2 3 12" xfId="13263" xr:uid="{00000000-0005-0000-0000-000018DE0000}"/>
    <cellStyle name="Normal 2 3 12 2" xfId="34700" xr:uid="{00000000-0005-0000-0000-000019DE0000}"/>
    <cellStyle name="Normal 2 3 12 3" xfId="50601" xr:uid="{00000000-0005-0000-0000-00001ADE0000}"/>
    <cellStyle name="Normal 2 3 13" xfId="29107" xr:uid="{00000000-0005-0000-0000-00001BDE0000}"/>
    <cellStyle name="Normal 2 3 14" xfId="26394" xr:uid="{00000000-0005-0000-0000-00001CDE0000}"/>
    <cellStyle name="Normal 2 3 15" xfId="37440" xr:uid="{00000000-0005-0000-0000-00001DDE0000}"/>
    <cellStyle name="Normal 2 3 2" xfId="212" xr:uid="{00000000-0005-0000-0000-00001EDE0000}"/>
    <cellStyle name="Normal 2 3 2 10" xfId="3928" xr:uid="{00000000-0005-0000-0000-00001FDE0000}"/>
    <cellStyle name="Normal 2 3 2 10 2" xfId="17087" xr:uid="{00000000-0005-0000-0000-000020DE0000}"/>
    <cellStyle name="Normal 2 3 2 10 2 2" xfId="54425" xr:uid="{00000000-0005-0000-0000-000021DE0000}"/>
    <cellStyle name="Normal 2 3 2 10 3" xfId="32073" xr:uid="{00000000-0005-0000-0000-000022DE0000}"/>
    <cellStyle name="Normal 2 3 2 10 4" xfId="41266" xr:uid="{00000000-0005-0000-0000-000023DE0000}"/>
    <cellStyle name="Normal 2 3 2 11" xfId="13375" xr:uid="{00000000-0005-0000-0000-000024DE0000}"/>
    <cellStyle name="Normal 2 3 2 11 2" xfId="34785" xr:uid="{00000000-0005-0000-0000-000025DE0000}"/>
    <cellStyle name="Normal 2 3 2 11 3" xfId="50713" xr:uid="{00000000-0005-0000-0000-000026DE0000}"/>
    <cellStyle name="Normal 2 3 2 12" xfId="29192" xr:uid="{00000000-0005-0000-0000-000027DE0000}"/>
    <cellStyle name="Normal 2 3 2 13" xfId="26479" xr:uid="{00000000-0005-0000-0000-000028DE0000}"/>
    <cellStyle name="Normal 2 3 2 14" xfId="37552" xr:uid="{00000000-0005-0000-0000-000029DE0000}"/>
    <cellStyle name="Normal 2 3 2 2" xfId="633" xr:uid="{00000000-0005-0000-0000-00002ADE0000}"/>
    <cellStyle name="Normal 2 3 2 2 2" xfId="1815" xr:uid="{00000000-0005-0000-0000-00002BDE0000}"/>
    <cellStyle name="Normal 2 3 2 2 2 2" xfId="7889" xr:uid="{00000000-0005-0000-0000-00002CDE0000}"/>
    <cellStyle name="Normal 2 3 2 2 2 2 2" xfId="12612" xr:uid="{00000000-0005-0000-0000-00002DDE0000}"/>
    <cellStyle name="Normal 2 3 2 2 2 2 2 2" xfId="25771" xr:uid="{00000000-0005-0000-0000-00002EDE0000}"/>
    <cellStyle name="Normal 2 3 2 2 2 2 2 2 2" xfId="63109" xr:uid="{00000000-0005-0000-0000-00002FDE0000}"/>
    <cellStyle name="Normal 2 3 2 2 2 2 2 3" xfId="49950" xr:uid="{00000000-0005-0000-0000-000030DE0000}"/>
    <cellStyle name="Normal 2 3 2 2 2 2 3" xfId="21048" xr:uid="{00000000-0005-0000-0000-000031DE0000}"/>
    <cellStyle name="Normal 2 3 2 2 2 2 3 2" xfId="58386" xr:uid="{00000000-0005-0000-0000-000032DE0000}"/>
    <cellStyle name="Normal 2 3 2 2 2 2 4" xfId="34067" xr:uid="{00000000-0005-0000-0000-000033DE0000}"/>
    <cellStyle name="Normal 2 3 2 2 2 2 5" xfId="45227" xr:uid="{00000000-0005-0000-0000-000034DE0000}"/>
    <cellStyle name="Normal 2 3 2 2 2 3" xfId="10252" xr:uid="{00000000-0005-0000-0000-000035DE0000}"/>
    <cellStyle name="Normal 2 3 2 2 2 3 2" xfId="23411" xr:uid="{00000000-0005-0000-0000-000036DE0000}"/>
    <cellStyle name="Normal 2 3 2 2 2 3 2 2" xfId="60749" xr:uid="{00000000-0005-0000-0000-000037DE0000}"/>
    <cellStyle name="Normal 2 3 2 2 2 3 3" xfId="36779" xr:uid="{00000000-0005-0000-0000-000038DE0000}"/>
    <cellStyle name="Normal 2 3 2 2 2 3 4" xfId="47590" xr:uid="{00000000-0005-0000-0000-000039DE0000}"/>
    <cellStyle name="Normal 2 3 2 2 2 4" xfId="5529" xr:uid="{00000000-0005-0000-0000-00003ADE0000}"/>
    <cellStyle name="Normal 2 3 2 2 2 4 2" xfId="18688" xr:uid="{00000000-0005-0000-0000-00003BDE0000}"/>
    <cellStyle name="Normal 2 3 2 2 2 4 2 2" xfId="56026" xr:uid="{00000000-0005-0000-0000-00003CDE0000}"/>
    <cellStyle name="Normal 2 3 2 2 2 4 3" xfId="31355" xr:uid="{00000000-0005-0000-0000-00003DDE0000}"/>
    <cellStyle name="Normal 2 3 2 2 2 4 4" xfId="42867" xr:uid="{00000000-0005-0000-0000-00003EDE0000}"/>
    <cellStyle name="Normal 2 3 2 2 2 5" xfId="14976" xr:uid="{00000000-0005-0000-0000-00003FDE0000}"/>
    <cellStyle name="Normal 2 3 2 2 2 5 2" xfId="52314" xr:uid="{00000000-0005-0000-0000-000040DE0000}"/>
    <cellStyle name="Normal 2 3 2 2 2 6" xfId="28473" xr:uid="{00000000-0005-0000-0000-000041DE0000}"/>
    <cellStyle name="Normal 2 3 2 2 2 7" xfId="39153" xr:uid="{00000000-0005-0000-0000-000042DE0000}"/>
    <cellStyle name="Normal 2 3 2 2 3" xfId="3164" xr:uid="{00000000-0005-0000-0000-000043DE0000}"/>
    <cellStyle name="Normal 2 3 2 2 3 2" xfId="11432" xr:uid="{00000000-0005-0000-0000-000044DE0000}"/>
    <cellStyle name="Normal 2 3 2 2 3 2 2" xfId="24591" xr:uid="{00000000-0005-0000-0000-000045DE0000}"/>
    <cellStyle name="Normal 2 3 2 2 3 2 2 2" xfId="61929" xr:uid="{00000000-0005-0000-0000-000046DE0000}"/>
    <cellStyle name="Normal 2 3 2 2 3 2 3" xfId="48770" xr:uid="{00000000-0005-0000-0000-000047DE0000}"/>
    <cellStyle name="Normal 2 3 2 2 3 3" xfId="6709" xr:uid="{00000000-0005-0000-0000-000048DE0000}"/>
    <cellStyle name="Normal 2 3 2 2 3 3 2" xfId="19868" xr:uid="{00000000-0005-0000-0000-000049DE0000}"/>
    <cellStyle name="Normal 2 3 2 2 3 3 2 2" xfId="57206" xr:uid="{00000000-0005-0000-0000-00004ADE0000}"/>
    <cellStyle name="Normal 2 3 2 2 3 3 3" xfId="44047" xr:uid="{00000000-0005-0000-0000-00004BDE0000}"/>
    <cellStyle name="Normal 2 3 2 2 3 4" xfId="16325" xr:uid="{00000000-0005-0000-0000-00004CDE0000}"/>
    <cellStyle name="Normal 2 3 2 2 3 4 2" xfId="53663" xr:uid="{00000000-0005-0000-0000-00004DDE0000}"/>
    <cellStyle name="Normal 2 3 2 2 3 5" xfId="32718" xr:uid="{00000000-0005-0000-0000-00004EDE0000}"/>
    <cellStyle name="Normal 2 3 2 2 3 6" xfId="40502" xr:uid="{00000000-0005-0000-0000-00004FDE0000}"/>
    <cellStyle name="Normal 2 3 2 2 4" xfId="9072" xr:uid="{00000000-0005-0000-0000-000050DE0000}"/>
    <cellStyle name="Normal 2 3 2 2 4 2" xfId="22231" xr:uid="{00000000-0005-0000-0000-000051DE0000}"/>
    <cellStyle name="Normal 2 3 2 2 4 2 2" xfId="59569" xr:uid="{00000000-0005-0000-0000-000052DE0000}"/>
    <cellStyle name="Normal 2 3 2 2 4 3" xfId="35430" xr:uid="{00000000-0005-0000-0000-000053DE0000}"/>
    <cellStyle name="Normal 2 3 2 2 4 4" xfId="46410" xr:uid="{00000000-0005-0000-0000-000054DE0000}"/>
    <cellStyle name="Normal 2 3 2 2 5" xfId="4349" xr:uid="{00000000-0005-0000-0000-000055DE0000}"/>
    <cellStyle name="Normal 2 3 2 2 5 2" xfId="17508" xr:uid="{00000000-0005-0000-0000-000056DE0000}"/>
    <cellStyle name="Normal 2 3 2 2 5 2 2" xfId="54846" xr:uid="{00000000-0005-0000-0000-000057DE0000}"/>
    <cellStyle name="Normal 2 3 2 2 5 3" xfId="30006" xr:uid="{00000000-0005-0000-0000-000058DE0000}"/>
    <cellStyle name="Normal 2 3 2 2 5 4" xfId="41687" xr:uid="{00000000-0005-0000-0000-000059DE0000}"/>
    <cellStyle name="Normal 2 3 2 2 6" xfId="13796" xr:uid="{00000000-0005-0000-0000-00005ADE0000}"/>
    <cellStyle name="Normal 2 3 2 2 6 2" xfId="51134" xr:uid="{00000000-0005-0000-0000-00005BDE0000}"/>
    <cellStyle name="Normal 2 3 2 2 7" xfId="27124" xr:uid="{00000000-0005-0000-0000-00005CDE0000}"/>
    <cellStyle name="Normal 2 3 2 2 8" xfId="37973" xr:uid="{00000000-0005-0000-0000-00005DDE0000}"/>
    <cellStyle name="Normal 2 3 2 3" xfId="409" xr:uid="{00000000-0005-0000-0000-00005EDE0000}"/>
    <cellStyle name="Normal 2 3 2 3 2" xfId="1591" xr:uid="{00000000-0005-0000-0000-00005FDE0000}"/>
    <cellStyle name="Normal 2 3 2 3 2 2" xfId="7665" xr:uid="{00000000-0005-0000-0000-000060DE0000}"/>
    <cellStyle name="Normal 2 3 2 3 2 2 2" xfId="12388" xr:uid="{00000000-0005-0000-0000-000061DE0000}"/>
    <cellStyle name="Normal 2 3 2 3 2 2 2 2" xfId="25547" xr:uid="{00000000-0005-0000-0000-000062DE0000}"/>
    <cellStyle name="Normal 2 3 2 3 2 2 2 2 2" xfId="62885" xr:uid="{00000000-0005-0000-0000-000063DE0000}"/>
    <cellStyle name="Normal 2 3 2 3 2 2 2 3" xfId="49726" xr:uid="{00000000-0005-0000-0000-000064DE0000}"/>
    <cellStyle name="Normal 2 3 2 3 2 2 3" xfId="20824" xr:uid="{00000000-0005-0000-0000-000065DE0000}"/>
    <cellStyle name="Normal 2 3 2 3 2 2 3 2" xfId="58162" xr:uid="{00000000-0005-0000-0000-000066DE0000}"/>
    <cellStyle name="Normal 2 3 2 3 2 2 4" xfId="33843" xr:uid="{00000000-0005-0000-0000-000067DE0000}"/>
    <cellStyle name="Normal 2 3 2 3 2 2 5" xfId="45003" xr:uid="{00000000-0005-0000-0000-000068DE0000}"/>
    <cellStyle name="Normal 2 3 2 3 2 3" xfId="10028" xr:uid="{00000000-0005-0000-0000-000069DE0000}"/>
    <cellStyle name="Normal 2 3 2 3 2 3 2" xfId="23187" xr:uid="{00000000-0005-0000-0000-00006ADE0000}"/>
    <cellStyle name="Normal 2 3 2 3 2 3 2 2" xfId="60525" xr:uid="{00000000-0005-0000-0000-00006BDE0000}"/>
    <cellStyle name="Normal 2 3 2 3 2 3 3" xfId="36555" xr:uid="{00000000-0005-0000-0000-00006CDE0000}"/>
    <cellStyle name="Normal 2 3 2 3 2 3 4" xfId="47366" xr:uid="{00000000-0005-0000-0000-00006DDE0000}"/>
    <cellStyle name="Normal 2 3 2 3 2 4" xfId="5305" xr:uid="{00000000-0005-0000-0000-00006EDE0000}"/>
    <cellStyle name="Normal 2 3 2 3 2 4 2" xfId="18464" xr:uid="{00000000-0005-0000-0000-00006FDE0000}"/>
    <cellStyle name="Normal 2 3 2 3 2 4 2 2" xfId="55802" xr:uid="{00000000-0005-0000-0000-000070DE0000}"/>
    <cellStyle name="Normal 2 3 2 3 2 4 3" xfId="31131" xr:uid="{00000000-0005-0000-0000-000071DE0000}"/>
    <cellStyle name="Normal 2 3 2 3 2 4 4" xfId="42643" xr:uid="{00000000-0005-0000-0000-000072DE0000}"/>
    <cellStyle name="Normal 2 3 2 3 2 5" xfId="14752" xr:uid="{00000000-0005-0000-0000-000073DE0000}"/>
    <cellStyle name="Normal 2 3 2 3 2 5 2" xfId="52090" xr:uid="{00000000-0005-0000-0000-000074DE0000}"/>
    <cellStyle name="Normal 2 3 2 3 2 6" xfId="28249" xr:uid="{00000000-0005-0000-0000-000075DE0000}"/>
    <cellStyle name="Normal 2 3 2 3 2 7" xfId="38929" xr:uid="{00000000-0005-0000-0000-000076DE0000}"/>
    <cellStyle name="Normal 2 3 2 3 3" xfId="2940" xr:uid="{00000000-0005-0000-0000-000077DE0000}"/>
    <cellStyle name="Normal 2 3 2 3 3 2" xfId="11208" xr:uid="{00000000-0005-0000-0000-000078DE0000}"/>
    <cellStyle name="Normal 2 3 2 3 3 2 2" xfId="24367" xr:uid="{00000000-0005-0000-0000-000079DE0000}"/>
    <cellStyle name="Normal 2 3 2 3 3 2 2 2" xfId="61705" xr:uid="{00000000-0005-0000-0000-00007ADE0000}"/>
    <cellStyle name="Normal 2 3 2 3 3 2 3" xfId="48546" xr:uid="{00000000-0005-0000-0000-00007BDE0000}"/>
    <cellStyle name="Normal 2 3 2 3 3 3" xfId="6485" xr:uid="{00000000-0005-0000-0000-00007CDE0000}"/>
    <cellStyle name="Normal 2 3 2 3 3 3 2" xfId="19644" xr:uid="{00000000-0005-0000-0000-00007DDE0000}"/>
    <cellStyle name="Normal 2 3 2 3 3 3 2 2" xfId="56982" xr:uid="{00000000-0005-0000-0000-00007EDE0000}"/>
    <cellStyle name="Normal 2 3 2 3 3 3 3" xfId="43823" xr:uid="{00000000-0005-0000-0000-00007FDE0000}"/>
    <cellStyle name="Normal 2 3 2 3 3 4" xfId="16101" xr:uid="{00000000-0005-0000-0000-000080DE0000}"/>
    <cellStyle name="Normal 2 3 2 3 3 4 2" xfId="53439" xr:uid="{00000000-0005-0000-0000-000081DE0000}"/>
    <cellStyle name="Normal 2 3 2 3 3 5" xfId="32494" xr:uid="{00000000-0005-0000-0000-000082DE0000}"/>
    <cellStyle name="Normal 2 3 2 3 3 6" xfId="40278" xr:uid="{00000000-0005-0000-0000-000083DE0000}"/>
    <cellStyle name="Normal 2 3 2 3 4" xfId="8848" xr:uid="{00000000-0005-0000-0000-000084DE0000}"/>
    <cellStyle name="Normal 2 3 2 3 4 2" xfId="22007" xr:uid="{00000000-0005-0000-0000-000085DE0000}"/>
    <cellStyle name="Normal 2 3 2 3 4 2 2" xfId="59345" xr:uid="{00000000-0005-0000-0000-000086DE0000}"/>
    <cellStyle name="Normal 2 3 2 3 4 3" xfId="35206" xr:uid="{00000000-0005-0000-0000-000087DE0000}"/>
    <cellStyle name="Normal 2 3 2 3 4 4" xfId="46186" xr:uid="{00000000-0005-0000-0000-000088DE0000}"/>
    <cellStyle name="Normal 2 3 2 3 5" xfId="4125" xr:uid="{00000000-0005-0000-0000-000089DE0000}"/>
    <cellStyle name="Normal 2 3 2 3 5 2" xfId="17284" xr:uid="{00000000-0005-0000-0000-00008ADE0000}"/>
    <cellStyle name="Normal 2 3 2 3 5 2 2" xfId="54622" xr:uid="{00000000-0005-0000-0000-00008BDE0000}"/>
    <cellStyle name="Normal 2 3 2 3 5 3" xfId="29782" xr:uid="{00000000-0005-0000-0000-00008CDE0000}"/>
    <cellStyle name="Normal 2 3 2 3 5 4" xfId="41463" xr:uid="{00000000-0005-0000-0000-00008DDE0000}"/>
    <cellStyle name="Normal 2 3 2 3 6" xfId="13572" xr:uid="{00000000-0005-0000-0000-00008EDE0000}"/>
    <cellStyle name="Normal 2 3 2 3 6 2" xfId="50910" xr:uid="{00000000-0005-0000-0000-00008FDE0000}"/>
    <cellStyle name="Normal 2 3 2 3 7" xfId="26900" xr:uid="{00000000-0005-0000-0000-000090DE0000}"/>
    <cellStyle name="Normal 2 3 2 3 8" xfId="37749" xr:uid="{00000000-0005-0000-0000-000091DE0000}"/>
    <cellStyle name="Normal 2 3 2 4" xfId="830" xr:uid="{00000000-0005-0000-0000-000092DE0000}"/>
    <cellStyle name="Normal 2 3 2 4 2" xfId="2012" xr:uid="{00000000-0005-0000-0000-000093DE0000}"/>
    <cellStyle name="Normal 2 3 2 4 2 2" xfId="8086" xr:uid="{00000000-0005-0000-0000-000094DE0000}"/>
    <cellStyle name="Normal 2 3 2 4 2 2 2" xfId="12809" xr:uid="{00000000-0005-0000-0000-000095DE0000}"/>
    <cellStyle name="Normal 2 3 2 4 2 2 2 2" xfId="25968" xr:uid="{00000000-0005-0000-0000-000096DE0000}"/>
    <cellStyle name="Normal 2 3 2 4 2 2 2 2 2" xfId="63306" xr:uid="{00000000-0005-0000-0000-000097DE0000}"/>
    <cellStyle name="Normal 2 3 2 4 2 2 2 3" xfId="50147" xr:uid="{00000000-0005-0000-0000-000098DE0000}"/>
    <cellStyle name="Normal 2 3 2 4 2 2 3" xfId="21245" xr:uid="{00000000-0005-0000-0000-000099DE0000}"/>
    <cellStyle name="Normal 2 3 2 4 2 2 3 2" xfId="58583" xr:uid="{00000000-0005-0000-0000-00009ADE0000}"/>
    <cellStyle name="Normal 2 3 2 4 2 2 4" xfId="34264" xr:uid="{00000000-0005-0000-0000-00009BDE0000}"/>
    <cellStyle name="Normal 2 3 2 4 2 2 5" xfId="45424" xr:uid="{00000000-0005-0000-0000-00009CDE0000}"/>
    <cellStyle name="Normal 2 3 2 4 2 3" xfId="10449" xr:uid="{00000000-0005-0000-0000-00009DDE0000}"/>
    <cellStyle name="Normal 2 3 2 4 2 3 2" xfId="23608" xr:uid="{00000000-0005-0000-0000-00009EDE0000}"/>
    <cellStyle name="Normal 2 3 2 4 2 3 2 2" xfId="60946" xr:uid="{00000000-0005-0000-0000-00009FDE0000}"/>
    <cellStyle name="Normal 2 3 2 4 2 3 3" xfId="36976" xr:uid="{00000000-0005-0000-0000-0000A0DE0000}"/>
    <cellStyle name="Normal 2 3 2 4 2 3 4" xfId="47787" xr:uid="{00000000-0005-0000-0000-0000A1DE0000}"/>
    <cellStyle name="Normal 2 3 2 4 2 4" xfId="5726" xr:uid="{00000000-0005-0000-0000-0000A2DE0000}"/>
    <cellStyle name="Normal 2 3 2 4 2 4 2" xfId="18885" xr:uid="{00000000-0005-0000-0000-0000A3DE0000}"/>
    <cellStyle name="Normal 2 3 2 4 2 4 2 2" xfId="56223" xr:uid="{00000000-0005-0000-0000-0000A4DE0000}"/>
    <cellStyle name="Normal 2 3 2 4 2 4 3" xfId="31552" xr:uid="{00000000-0005-0000-0000-0000A5DE0000}"/>
    <cellStyle name="Normal 2 3 2 4 2 4 4" xfId="43064" xr:uid="{00000000-0005-0000-0000-0000A6DE0000}"/>
    <cellStyle name="Normal 2 3 2 4 2 5" xfId="15173" xr:uid="{00000000-0005-0000-0000-0000A7DE0000}"/>
    <cellStyle name="Normal 2 3 2 4 2 5 2" xfId="52511" xr:uid="{00000000-0005-0000-0000-0000A8DE0000}"/>
    <cellStyle name="Normal 2 3 2 4 2 6" xfId="28670" xr:uid="{00000000-0005-0000-0000-0000A9DE0000}"/>
    <cellStyle name="Normal 2 3 2 4 2 7" xfId="39350" xr:uid="{00000000-0005-0000-0000-0000AADE0000}"/>
    <cellStyle name="Normal 2 3 2 4 3" xfId="3361" xr:uid="{00000000-0005-0000-0000-0000ABDE0000}"/>
    <cellStyle name="Normal 2 3 2 4 3 2" xfId="11629" xr:uid="{00000000-0005-0000-0000-0000ACDE0000}"/>
    <cellStyle name="Normal 2 3 2 4 3 2 2" xfId="24788" xr:uid="{00000000-0005-0000-0000-0000ADDE0000}"/>
    <cellStyle name="Normal 2 3 2 4 3 2 2 2" xfId="62126" xr:uid="{00000000-0005-0000-0000-0000AEDE0000}"/>
    <cellStyle name="Normal 2 3 2 4 3 2 3" xfId="48967" xr:uid="{00000000-0005-0000-0000-0000AFDE0000}"/>
    <cellStyle name="Normal 2 3 2 4 3 3" xfId="6906" xr:uid="{00000000-0005-0000-0000-0000B0DE0000}"/>
    <cellStyle name="Normal 2 3 2 4 3 3 2" xfId="20065" xr:uid="{00000000-0005-0000-0000-0000B1DE0000}"/>
    <cellStyle name="Normal 2 3 2 4 3 3 2 2" xfId="57403" xr:uid="{00000000-0005-0000-0000-0000B2DE0000}"/>
    <cellStyle name="Normal 2 3 2 4 3 3 3" xfId="44244" xr:uid="{00000000-0005-0000-0000-0000B3DE0000}"/>
    <cellStyle name="Normal 2 3 2 4 3 4" xfId="16522" xr:uid="{00000000-0005-0000-0000-0000B4DE0000}"/>
    <cellStyle name="Normal 2 3 2 4 3 4 2" xfId="53860" xr:uid="{00000000-0005-0000-0000-0000B5DE0000}"/>
    <cellStyle name="Normal 2 3 2 4 3 5" xfId="32915" xr:uid="{00000000-0005-0000-0000-0000B6DE0000}"/>
    <cellStyle name="Normal 2 3 2 4 3 6" xfId="40699" xr:uid="{00000000-0005-0000-0000-0000B7DE0000}"/>
    <cellStyle name="Normal 2 3 2 4 4" xfId="9269" xr:uid="{00000000-0005-0000-0000-0000B8DE0000}"/>
    <cellStyle name="Normal 2 3 2 4 4 2" xfId="22428" xr:uid="{00000000-0005-0000-0000-0000B9DE0000}"/>
    <cellStyle name="Normal 2 3 2 4 4 2 2" xfId="59766" xr:uid="{00000000-0005-0000-0000-0000BADE0000}"/>
    <cellStyle name="Normal 2 3 2 4 4 3" xfId="35627" xr:uid="{00000000-0005-0000-0000-0000BBDE0000}"/>
    <cellStyle name="Normal 2 3 2 4 4 4" xfId="46607" xr:uid="{00000000-0005-0000-0000-0000BCDE0000}"/>
    <cellStyle name="Normal 2 3 2 4 5" xfId="4546" xr:uid="{00000000-0005-0000-0000-0000BDDE0000}"/>
    <cellStyle name="Normal 2 3 2 4 5 2" xfId="17705" xr:uid="{00000000-0005-0000-0000-0000BEDE0000}"/>
    <cellStyle name="Normal 2 3 2 4 5 2 2" xfId="55043" xr:uid="{00000000-0005-0000-0000-0000BFDE0000}"/>
    <cellStyle name="Normal 2 3 2 4 5 3" xfId="30203" xr:uid="{00000000-0005-0000-0000-0000C0DE0000}"/>
    <cellStyle name="Normal 2 3 2 4 5 4" xfId="41884" xr:uid="{00000000-0005-0000-0000-0000C1DE0000}"/>
    <cellStyle name="Normal 2 3 2 4 6" xfId="13993" xr:uid="{00000000-0005-0000-0000-0000C2DE0000}"/>
    <cellStyle name="Normal 2 3 2 4 6 2" xfId="51331" xr:uid="{00000000-0005-0000-0000-0000C3DE0000}"/>
    <cellStyle name="Normal 2 3 2 4 7" xfId="27321" xr:uid="{00000000-0005-0000-0000-0000C4DE0000}"/>
    <cellStyle name="Normal 2 3 2 4 8" xfId="38170" xr:uid="{00000000-0005-0000-0000-0000C5DE0000}"/>
    <cellStyle name="Normal 2 3 2 5" xfId="999" xr:uid="{00000000-0005-0000-0000-0000C6DE0000}"/>
    <cellStyle name="Normal 2 3 2 5 2" xfId="2181" xr:uid="{00000000-0005-0000-0000-0000C7DE0000}"/>
    <cellStyle name="Normal 2 3 2 5 2 2" xfId="8255" xr:uid="{00000000-0005-0000-0000-0000C8DE0000}"/>
    <cellStyle name="Normal 2 3 2 5 2 2 2" xfId="12978" xr:uid="{00000000-0005-0000-0000-0000C9DE0000}"/>
    <cellStyle name="Normal 2 3 2 5 2 2 2 2" xfId="26137" xr:uid="{00000000-0005-0000-0000-0000CADE0000}"/>
    <cellStyle name="Normal 2 3 2 5 2 2 2 2 2" xfId="63475" xr:uid="{00000000-0005-0000-0000-0000CBDE0000}"/>
    <cellStyle name="Normal 2 3 2 5 2 2 2 3" xfId="50316" xr:uid="{00000000-0005-0000-0000-0000CCDE0000}"/>
    <cellStyle name="Normal 2 3 2 5 2 2 3" xfId="21414" xr:uid="{00000000-0005-0000-0000-0000CDDE0000}"/>
    <cellStyle name="Normal 2 3 2 5 2 2 3 2" xfId="58752" xr:uid="{00000000-0005-0000-0000-0000CEDE0000}"/>
    <cellStyle name="Normal 2 3 2 5 2 2 4" xfId="34433" xr:uid="{00000000-0005-0000-0000-0000CFDE0000}"/>
    <cellStyle name="Normal 2 3 2 5 2 2 5" xfId="45593" xr:uid="{00000000-0005-0000-0000-0000D0DE0000}"/>
    <cellStyle name="Normal 2 3 2 5 2 3" xfId="10618" xr:uid="{00000000-0005-0000-0000-0000D1DE0000}"/>
    <cellStyle name="Normal 2 3 2 5 2 3 2" xfId="23777" xr:uid="{00000000-0005-0000-0000-0000D2DE0000}"/>
    <cellStyle name="Normal 2 3 2 5 2 3 2 2" xfId="61115" xr:uid="{00000000-0005-0000-0000-0000D3DE0000}"/>
    <cellStyle name="Normal 2 3 2 5 2 3 3" xfId="37145" xr:uid="{00000000-0005-0000-0000-0000D4DE0000}"/>
    <cellStyle name="Normal 2 3 2 5 2 3 4" xfId="47956" xr:uid="{00000000-0005-0000-0000-0000D5DE0000}"/>
    <cellStyle name="Normal 2 3 2 5 2 4" xfId="5895" xr:uid="{00000000-0005-0000-0000-0000D6DE0000}"/>
    <cellStyle name="Normal 2 3 2 5 2 4 2" xfId="19054" xr:uid="{00000000-0005-0000-0000-0000D7DE0000}"/>
    <cellStyle name="Normal 2 3 2 5 2 4 2 2" xfId="56392" xr:uid="{00000000-0005-0000-0000-0000D8DE0000}"/>
    <cellStyle name="Normal 2 3 2 5 2 4 3" xfId="31721" xr:uid="{00000000-0005-0000-0000-0000D9DE0000}"/>
    <cellStyle name="Normal 2 3 2 5 2 4 4" xfId="43233" xr:uid="{00000000-0005-0000-0000-0000DADE0000}"/>
    <cellStyle name="Normal 2 3 2 5 2 5" xfId="15342" xr:uid="{00000000-0005-0000-0000-0000DBDE0000}"/>
    <cellStyle name="Normal 2 3 2 5 2 5 2" xfId="52680" xr:uid="{00000000-0005-0000-0000-0000DCDE0000}"/>
    <cellStyle name="Normal 2 3 2 5 2 6" xfId="28839" xr:uid="{00000000-0005-0000-0000-0000DDDE0000}"/>
    <cellStyle name="Normal 2 3 2 5 2 7" xfId="39519" xr:uid="{00000000-0005-0000-0000-0000DEDE0000}"/>
    <cellStyle name="Normal 2 3 2 5 3" xfId="3530" xr:uid="{00000000-0005-0000-0000-0000DFDE0000}"/>
    <cellStyle name="Normal 2 3 2 5 3 2" xfId="11798" xr:uid="{00000000-0005-0000-0000-0000E0DE0000}"/>
    <cellStyle name="Normal 2 3 2 5 3 2 2" xfId="24957" xr:uid="{00000000-0005-0000-0000-0000E1DE0000}"/>
    <cellStyle name="Normal 2 3 2 5 3 2 2 2" xfId="62295" xr:uid="{00000000-0005-0000-0000-0000E2DE0000}"/>
    <cellStyle name="Normal 2 3 2 5 3 2 3" xfId="49136" xr:uid="{00000000-0005-0000-0000-0000E3DE0000}"/>
    <cellStyle name="Normal 2 3 2 5 3 3" xfId="7075" xr:uid="{00000000-0005-0000-0000-0000E4DE0000}"/>
    <cellStyle name="Normal 2 3 2 5 3 3 2" xfId="20234" xr:uid="{00000000-0005-0000-0000-0000E5DE0000}"/>
    <cellStyle name="Normal 2 3 2 5 3 3 2 2" xfId="57572" xr:uid="{00000000-0005-0000-0000-0000E6DE0000}"/>
    <cellStyle name="Normal 2 3 2 5 3 3 3" xfId="44413" xr:uid="{00000000-0005-0000-0000-0000E7DE0000}"/>
    <cellStyle name="Normal 2 3 2 5 3 4" xfId="16691" xr:uid="{00000000-0005-0000-0000-0000E8DE0000}"/>
    <cellStyle name="Normal 2 3 2 5 3 4 2" xfId="54029" xr:uid="{00000000-0005-0000-0000-0000E9DE0000}"/>
    <cellStyle name="Normal 2 3 2 5 3 5" xfId="33084" xr:uid="{00000000-0005-0000-0000-0000EADE0000}"/>
    <cellStyle name="Normal 2 3 2 5 3 6" xfId="40868" xr:uid="{00000000-0005-0000-0000-0000EBDE0000}"/>
    <cellStyle name="Normal 2 3 2 5 4" xfId="9438" xr:uid="{00000000-0005-0000-0000-0000ECDE0000}"/>
    <cellStyle name="Normal 2 3 2 5 4 2" xfId="22597" xr:uid="{00000000-0005-0000-0000-0000EDDE0000}"/>
    <cellStyle name="Normal 2 3 2 5 4 2 2" xfId="59935" xr:uid="{00000000-0005-0000-0000-0000EEDE0000}"/>
    <cellStyle name="Normal 2 3 2 5 4 3" xfId="35796" xr:uid="{00000000-0005-0000-0000-0000EFDE0000}"/>
    <cellStyle name="Normal 2 3 2 5 4 4" xfId="46776" xr:uid="{00000000-0005-0000-0000-0000F0DE0000}"/>
    <cellStyle name="Normal 2 3 2 5 5" xfId="4715" xr:uid="{00000000-0005-0000-0000-0000F1DE0000}"/>
    <cellStyle name="Normal 2 3 2 5 5 2" xfId="17874" xr:uid="{00000000-0005-0000-0000-0000F2DE0000}"/>
    <cellStyle name="Normal 2 3 2 5 5 2 2" xfId="55212" xr:uid="{00000000-0005-0000-0000-0000F3DE0000}"/>
    <cellStyle name="Normal 2 3 2 5 5 3" xfId="30372" xr:uid="{00000000-0005-0000-0000-0000F4DE0000}"/>
    <cellStyle name="Normal 2 3 2 5 5 4" xfId="42053" xr:uid="{00000000-0005-0000-0000-0000F5DE0000}"/>
    <cellStyle name="Normal 2 3 2 5 6" xfId="14162" xr:uid="{00000000-0005-0000-0000-0000F6DE0000}"/>
    <cellStyle name="Normal 2 3 2 5 6 2" xfId="51500" xr:uid="{00000000-0005-0000-0000-0000F7DE0000}"/>
    <cellStyle name="Normal 2 3 2 5 7" xfId="27490" xr:uid="{00000000-0005-0000-0000-0000F8DE0000}"/>
    <cellStyle name="Normal 2 3 2 5 8" xfId="38339" xr:uid="{00000000-0005-0000-0000-0000F9DE0000}"/>
    <cellStyle name="Normal 2 3 2 6" xfId="1170" xr:uid="{00000000-0005-0000-0000-0000FADE0000}"/>
    <cellStyle name="Normal 2 3 2 6 2" xfId="2350" xr:uid="{00000000-0005-0000-0000-0000FBDE0000}"/>
    <cellStyle name="Normal 2 3 2 6 2 2" xfId="8424" xr:uid="{00000000-0005-0000-0000-0000FCDE0000}"/>
    <cellStyle name="Normal 2 3 2 6 2 2 2" xfId="13147" xr:uid="{00000000-0005-0000-0000-0000FDDE0000}"/>
    <cellStyle name="Normal 2 3 2 6 2 2 2 2" xfId="26306" xr:uid="{00000000-0005-0000-0000-0000FEDE0000}"/>
    <cellStyle name="Normal 2 3 2 6 2 2 2 2 2" xfId="63644" xr:uid="{00000000-0005-0000-0000-0000FFDE0000}"/>
    <cellStyle name="Normal 2 3 2 6 2 2 2 3" xfId="50485" xr:uid="{00000000-0005-0000-0000-000000DF0000}"/>
    <cellStyle name="Normal 2 3 2 6 2 2 3" xfId="21583" xr:uid="{00000000-0005-0000-0000-000001DF0000}"/>
    <cellStyle name="Normal 2 3 2 6 2 2 3 2" xfId="58921" xr:uid="{00000000-0005-0000-0000-000002DF0000}"/>
    <cellStyle name="Normal 2 3 2 6 2 2 4" xfId="34602" xr:uid="{00000000-0005-0000-0000-000003DF0000}"/>
    <cellStyle name="Normal 2 3 2 6 2 2 5" xfId="45762" xr:uid="{00000000-0005-0000-0000-000004DF0000}"/>
    <cellStyle name="Normal 2 3 2 6 2 3" xfId="10787" xr:uid="{00000000-0005-0000-0000-000005DF0000}"/>
    <cellStyle name="Normal 2 3 2 6 2 3 2" xfId="23946" xr:uid="{00000000-0005-0000-0000-000006DF0000}"/>
    <cellStyle name="Normal 2 3 2 6 2 3 2 2" xfId="61284" xr:uid="{00000000-0005-0000-0000-000007DF0000}"/>
    <cellStyle name="Normal 2 3 2 6 2 3 3" xfId="37314" xr:uid="{00000000-0005-0000-0000-000008DF0000}"/>
    <cellStyle name="Normal 2 3 2 6 2 3 4" xfId="48125" xr:uid="{00000000-0005-0000-0000-000009DF0000}"/>
    <cellStyle name="Normal 2 3 2 6 2 4" xfId="6064" xr:uid="{00000000-0005-0000-0000-00000ADF0000}"/>
    <cellStyle name="Normal 2 3 2 6 2 4 2" xfId="19223" xr:uid="{00000000-0005-0000-0000-00000BDF0000}"/>
    <cellStyle name="Normal 2 3 2 6 2 4 2 2" xfId="56561" xr:uid="{00000000-0005-0000-0000-00000CDF0000}"/>
    <cellStyle name="Normal 2 3 2 6 2 4 3" xfId="31890" xr:uid="{00000000-0005-0000-0000-00000DDF0000}"/>
    <cellStyle name="Normal 2 3 2 6 2 4 4" xfId="43402" xr:uid="{00000000-0005-0000-0000-00000EDF0000}"/>
    <cellStyle name="Normal 2 3 2 6 2 5" xfId="15511" xr:uid="{00000000-0005-0000-0000-00000FDF0000}"/>
    <cellStyle name="Normal 2 3 2 6 2 5 2" xfId="52849" xr:uid="{00000000-0005-0000-0000-000010DF0000}"/>
    <cellStyle name="Normal 2 3 2 6 2 6" xfId="29008" xr:uid="{00000000-0005-0000-0000-000011DF0000}"/>
    <cellStyle name="Normal 2 3 2 6 2 7" xfId="39688" xr:uid="{00000000-0005-0000-0000-000012DF0000}"/>
    <cellStyle name="Normal 2 3 2 6 3" xfId="3699" xr:uid="{00000000-0005-0000-0000-000013DF0000}"/>
    <cellStyle name="Normal 2 3 2 6 3 2" xfId="11967" xr:uid="{00000000-0005-0000-0000-000014DF0000}"/>
    <cellStyle name="Normal 2 3 2 6 3 2 2" xfId="25126" xr:uid="{00000000-0005-0000-0000-000015DF0000}"/>
    <cellStyle name="Normal 2 3 2 6 3 2 2 2" xfId="62464" xr:uid="{00000000-0005-0000-0000-000016DF0000}"/>
    <cellStyle name="Normal 2 3 2 6 3 2 3" xfId="49305" xr:uid="{00000000-0005-0000-0000-000017DF0000}"/>
    <cellStyle name="Normal 2 3 2 6 3 3" xfId="7244" xr:uid="{00000000-0005-0000-0000-000018DF0000}"/>
    <cellStyle name="Normal 2 3 2 6 3 3 2" xfId="20403" xr:uid="{00000000-0005-0000-0000-000019DF0000}"/>
    <cellStyle name="Normal 2 3 2 6 3 3 2 2" xfId="57741" xr:uid="{00000000-0005-0000-0000-00001ADF0000}"/>
    <cellStyle name="Normal 2 3 2 6 3 3 3" xfId="44582" xr:uid="{00000000-0005-0000-0000-00001BDF0000}"/>
    <cellStyle name="Normal 2 3 2 6 3 4" xfId="16860" xr:uid="{00000000-0005-0000-0000-00001CDF0000}"/>
    <cellStyle name="Normal 2 3 2 6 3 4 2" xfId="54198" xr:uid="{00000000-0005-0000-0000-00001DDF0000}"/>
    <cellStyle name="Normal 2 3 2 6 3 5" xfId="33253" xr:uid="{00000000-0005-0000-0000-00001EDF0000}"/>
    <cellStyle name="Normal 2 3 2 6 3 6" xfId="41037" xr:uid="{00000000-0005-0000-0000-00001FDF0000}"/>
    <cellStyle name="Normal 2 3 2 6 4" xfId="9607" xr:uid="{00000000-0005-0000-0000-000020DF0000}"/>
    <cellStyle name="Normal 2 3 2 6 4 2" xfId="22766" xr:uid="{00000000-0005-0000-0000-000021DF0000}"/>
    <cellStyle name="Normal 2 3 2 6 4 2 2" xfId="60104" xr:uid="{00000000-0005-0000-0000-000022DF0000}"/>
    <cellStyle name="Normal 2 3 2 6 4 3" xfId="35965" xr:uid="{00000000-0005-0000-0000-000023DF0000}"/>
    <cellStyle name="Normal 2 3 2 6 4 4" xfId="46945" xr:uid="{00000000-0005-0000-0000-000024DF0000}"/>
    <cellStyle name="Normal 2 3 2 6 5" xfId="4884" xr:uid="{00000000-0005-0000-0000-000025DF0000}"/>
    <cellStyle name="Normal 2 3 2 6 5 2" xfId="18043" xr:uid="{00000000-0005-0000-0000-000026DF0000}"/>
    <cellStyle name="Normal 2 3 2 6 5 2 2" xfId="55381" xr:uid="{00000000-0005-0000-0000-000027DF0000}"/>
    <cellStyle name="Normal 2 3 2 6 5 3" xfId="30541" xr:uid="{00000000-0005-0000-0000-000028DF0000}"/>
    <cellStyle name="Normal 2 3 2 6 5 4" xfId="42222" xr:uid="{00000000-0005-0000-0000-000029DF0000}"/>
    <cellStyle name="Normal 2 3 2 6 6" xfId="14331" xr:uid="{00000000-0005-0000-0000-00002ADF0000}"/>
    <cellStyle name="Normal 2 3 2 6 6 2" xfId="51669" xr:uid="{00000000-0005-0000-0000-00002BDF0000}"/>
    <cellStyle name="Normal 2 3 2 6 7" xfId="27659" xr:uid="{00000000-0005-0000-0000-00002CDF0000}"/>
    <cellStyle name="Normal 2 3 2 6 8" xfId="38508" xr:uid="{00000000-0005-0000-0000-00002DDF0000}"/>
    <cellStyle name="Normal 2 3 2 7" xfId="1394" xr:uid="{00000000-0005-0000-0000-00002EDF0000}"/>
    <cellStyle name="Normal 2 3 2 7 2" xfId="2743" xr:uid="{00000000-0005-0000-0000-00002FDF0000}"/>
    <cellStyle name="Normal 2 3 2 7 2 2" xfId="12191" xr:uid="{00000000-0005-0000-0000-000030DF0000}"/>
    <cellStyle name="Normal 2 3 2 7 2 2 2" xfId="25350" xr:uid="{00000000-0005-0000-0000-000031DF0000}"/>
    <cellStyle name="Normal 2 3 2 7 2 2 2 2" xfId="62688" xr:uid="{00000000-0005-0000-0000-000032DF0000}"/>
    <cellStyle name="Normal 2 3 2 7 2 2 3" xfId="33646" xr:uid="{00000000-0005-0000-0000-000033DF0000}"/>
    <cellStyle name="Normal 2 3 2 7 2 2 4" xfId="49529" xr:uid="{00000000-0005-0000-0000-000034DF0000}"/>
    <cellStyle name="Normal 2 3 2 7 2 3" xfId="7468" xr:uid="{00000000-0005-0000-0000-000035DF0000}"/>
    <cellStyle name="Normal 2 3 2 7 2 3 2" xfId="20627" xr:uid="{00000000-0005-0000-0000-000036DF0000}"/>
    <cellStyle name="Normal 2 3 2 7 2 3 2 2" xfId="57965" xr:uid="{00000000-0005-0000-0000-000037DF0000}"/>
    <cellStyle name="Normal 2 3 2 7 2 3 3" xfId="36358" xr:uid="{00000000-0005-0000-0000-000038DF0000}"/>
    <cellStyle name="Normal 2 3 2 7 2 3 4" xfId="44806" xr:uid="{00000000-0005-0000-0000-000039DF0000}"/>
    <cellStyle name="Normal 2 3 2 7 2 4" xfId="15904" xr:uid="{00000000-0005-0000-0000-00003ADF0000}"/>
    <cellStyle name="Normal 2 3 2 7 2 4 2" xfId="30934" xr:uid="{00000000-0005-0000-0000-00003BDF0000}"/>
    <cellStyle name="Normal 2 3 2 7 2 4 3" xfId="53242" xr:uid="{00000000-0005-0000-0000-00003CDF0000}"/>
    <cellStyle name="Normal 2 3 2 7 2 5" xfId="28052" xr:uid="{00000000-0005-0000-0000-00003DDF0000}"/>
    <cellStyle name="Normal 2 3 2 7 2 6" xfId="40081" xr:uid="{00000000-0005-0000-0000-00003EDF0000}"/>
    <cellStyle name="Normal 2 3 2 7 3" xfId="9831" xr:uid="{00000000-0005-0000-0000-00003FDF0000}"/>
    <cellStyle name="Normal 2 3 2 7 3 2" xfId="22990" xr:uid="{00000000-0005-0000-0000-000040DF0000}"/>
    <cellStyle name="Normal 2 3 2 7 3 2 2" xfId="60328" xr:uid="{00000000-0005-0000-0000-000041DF0000}"/>
    <cellStyle name="Normal 2 3 2 7 3 3" xfId="32297" xr:uid="{00000000-0005-0000-0000-000042DF0000}"/>
    <cellStyle name="Normal 2 3 2 7 3 4" xfId="47169" xr:uid="{00000000-0005-0000-0000-000043DF0000}"/>
    <cellStyle name="Normal 2 3 2 7 4" xfId="5108" xr:uid="{00000000-0005-0000-0000-000044DF0000}"/>
    <cellStyle name="Normal 2 3 2 7 4 2" xfId="18267" xr:uid="{00000000-0005-0000-0000-000045DF0000}"/>
    <cellStyle name="Normal 2 3 2 7 4 2 2" xfId="55605" xr:uid="{00000000-0005-0000-0000-000046DF0000}"/>
    <cellStyle name="Normal 2 3 2 7 4 3" xfId="35009" xr:uid="{00000000-0005-0000-0000-000047DF0000}"/>
    <cellStyle name="Normal 2 3 2 7 4 4" xfId="42446" xr:uid="{00000000-0005-0000-0000-000048DF0000}"/>
    <cellStyle name="Normal 2 3 2 7 5" xfId="14555" xr:uid="{00000000-0005-0000-0000-000049DF0000}"/>
    <cellStyle name="Normal 2 3 2 7 5 2" xfId="29585" xr:uid="{00000000-0005-0000-0000-00004ADF0000}"/>
    <cellStyle name="Normal 2 3 2 7 5 3" xfId="51893" xr:uid="{00000000-0005-0000-0000-00004BDF0000}"/>
    <cellStyle name="Normal 2 3 2 7 6" xfId="26703" xr:uid="{00000000-0005-0000-0000-00004CDF0000}"/>
    <cellStyle name="Normal 2 3 2 7 7" xfId="38732" xr:uid="{00000000-0005-0000-0000-00004DDF0000}"/>
    <cellStyle name="Normal 2 3 2 8" xfId="2519" xr:uid="{00000000-0005-0000-0000-00004EDF0000}"/>
    <cellStyle name="Normal 2 3 2 8 2" xfId="11011" xr:uid="{00000000-0005-0000-0000-00004FDF0000}"/>
    <cellStyle name="Normal 2 3 2 8 2 2" xfId="24170" xr:uid="{00000000-0005-0000-0000-000050DF0000}"/>
    <cellStyle name="Normal 2 3 2 8 2 2 2" xfId="61508" xr:uid="{00000000-0005-0000-0000-000051DF0000}"/>
    <cellStyle name="Normal 2 3 2 8 2 3" xfId="33422" xr:uid="{00000000-0005-0000-0000-000052DF0000}"/>
    <cellStyle name="Normal 2 3 2 8 2 4" xfId="48349" xr:uid="{00000000-0005-0000-0000-000053DF0000}"/>
    <cellStyle name="Normal 2 3 2 8 3" xfId="6288" xr:uid="{00000000-0005-0000-0000-000054DF0000}"/>
    <cellStyle name="Normal 2 3 2 8 3 2" xfId="19447" xr:uid="{00000000-0005-0000-0000-000055DF0000}"/>
    <cellStyle name="Normal 2 3 2 8 3 2 2" xfId="56785" xr:uid="{00000000-0005-0000-0000-000056DF0000}"/>
    <cellStyle name="Normal 2 3 2 8 3 3" xfId="36134" xr:uid="{00000000-0005-0000-0000-000057DF0000}"/>
    <cellStyle name="Normal 2 3 2 8 3 4" xfId="43626" xr:uid="{00000000-0005-0000-0000-000058DF0000}"/>
    <cellStyle name="Normal 2 3 2 8 4" xfId="15680" xr:uid="{00000000-0005-0000-0000-000059DF0000}"/>
    <cellStyle name="Normal 2 3 2 8 4 2" xfId="30710" xr:uid="{00000000-0005-0000-0000-00005ADF0000}"/>
    <cellStyle name="Normal 2 3 2 8 4 3" xfId="53018" xr:uid="{00000000-0005-0000-0000-00005BDF0000}"/>
    <cellStyle name="Normal 2 3 2 8 5" xfId="27828" xr:uid="{00000000-0005-0000-0000-00005CDF0000}"/>
    <cellStyle name="Normal 2 3 2 8 6" xfId="39857" xr:uid="{00000000-0005-0000-0000-00005DDF0000}"/>
    <cellStyle name="Normal 2 3 2 9" xfId="8651" xr:uid="{00000000-0005-0000-0000-00005EDF0000}"/>
    <cellStyle name="Normal 2 3 2 9 2" xfId="21810" xr:uid="{00000000-0005-0000-0000-00005FDF0000}"/>
    <cellStyle name="Normal 2 3 2 9 2 2" xfId="59148" xr:uid="{00000000-0005-0000-0000-000060DF0000}"/>
    <cellStyle name="Normal 2 3 2 9 3" xfId="29361" xr:uid="{00000000-0005-0000-0000-000061DF0000}"/>
    <cellStyle name="Normal 2 3 2 9 4" xfId="45989" xr:uid="{00000000-0005-0000-0000-000062DF0000}"/>
    <cellStyle name="Normal 2 3 3" xfId="521" xr:uid="{00000000-0005-0000-0000-000063DF0000}"/>
    <cellStyle name="Normal 2 3 3 2" xfId="1703" xr:uid="{00000000-0005-0000-0000-000064DF0000}"/>
    <cellStyle name="Normal 2 3 3 2 2" xfId="7777" xr:uid="{00000000-0005-0000-0000-000065DF0000}"/>
    <cellStyle name="Normal 2 3 3 2 2 2" xfId="12500" xr:uid="{00000000-0005-0000-0000-000066DF0000}"/>
    <cellStyle name="Normal 2 3 3 2 2 2 2" xfId="25659" xr:uid="{00000000-0005-0000-0000-000067DF0000}"/>
    <cellStyle name="Normal 2 3 3 2 2 2 2 2" xfId="62997" xr:uid="{00000000-0005-0000-0000-000068DF0000}"/>
    <cellStyle name="Normal 2 3 3 2 2 2 3" xfId="49838" xr:uid="{00000000-0005-0000-0000-000069DF0000}"/>
    <cellStyle name="Normal 2 3 3 2 2 3" xfId="20936" xr:uid="{00000000-0005-0000-0000-00006ADF0000}"/>
    <cellStyle name="Normal 2 3 3 2 2 3 2" xfId="58274" xr:uid="{00000000-0005-0000-0000-00006BDF0000}"/>
    <cellStyle name="Normal 2 3 3 2 2 4" xfId="33955" xr:uid="{00000000-0005-0000-0000-00006CDF0000}"/>
    <cellStyle name="Normal 2 3 3 2 2 5" xfId="45115" xr:uid="{00000000-0005-0000-0000-00006DDF0000}"/>
    <cellStyle name="Normal 2 3 3 2 3" xfId="10140" xr:uid="{00000000-0005-0000-0000-00006EDF0000}"/>
    <cellStyle name="Normal 2 3 3 2 3 2" xfId="23299" xr:uid="{00000000-0005-0000-0000-00006FDF0000}"/>
    <cellStyle name="Normal 2 3 3 2 3 2 2" xfId="60637" xr:uid="{00000000-0005-0000-0000-000070DF0000}"/>
    <cellStyle name="Normal 2 3 3 2 3 3" xfId="36667" xr:uid="{00000000-0005-0000-0000-000071DF0000}"/>
    <cellStyle name="Normal 2 3 3 2 3 4" xfId="47478" xr:uid="{00000000-0005-0000-0000-000072DF0000}"/>
    <cellStyle name="Normal 2 3 3 2 4" xfId="5417" xr:uid="{00000000-0005-0000-0000-000073DF0000}"/>
    <cellStyle name="Normal 2 3 3 2 4 2" xfId="18576" xr:uid="{00000000-0005-0000-0000-000074DF0000}"/>
    <cellStyle name="Normal 2 3 3 2 4 2 2" xfId="55914" xr:uid="{00000000-0005-0000-0000-000075DF0000}"/>
    <cellStyle name="Normal 2 3 3 2 4 3" xfId="31243" xr:uid="{00000000-0005-0000-0000-000076DF0000}"/>
    <cellStyle name="Normal 2 3 3 2 4 4" xfId="42755" xr:uid="{00000000-0005-0000-0000-000077DF0000}"/>
    <cellStyle name="Normal 2 3 3 2 5" xfId="14864" xr:uid="{00000000-0005-0000-0000-000078DF0000}"/>
    <cellStyle name="Normal 2 3 3 2 5 2" xfId="52202" xr:uid="{00000000-0005-0000-0000-000079DF0000}"/>
    <cellStyle name="Normal 2 3 3 2 6" xfId="28361" xr:uid="{00000000-0005-0000-0000-00007ADF0000}"/>
    <cellStyle name="Normal 2 3 3 2 7" xfId="39041" xr:uid="{00000000-0005-0000-0000-00007BDF0000}"/>
    <cellStyle name="Normal 2 3 3 3" xfId="3052" xr:uid="{00000000-0005-0000-0000-00007CDF0000}"/>
    <cellStyle name="Normal 2 3 3 3 2" xfId="11320" xr:uid="{00000000-0005-0000-0000-00007DDF0000}"/>
    <cellStyle name="Normal 2 3 3 3 2 2" xfId="24479" xr:uid="{00000000-0005-0000-0000-00007EDF0000}"/>
    <cellStyle name="Normal 2 3 3 3 2 2 2" xfId="61817" xr:uid="{00000000-0005-0000-0000-00007FDF0000}"/>
    <cellStyle name="Normal 2 3 3 3 2 3" xfId="48658" xr:uid="{00000000-0005-0000-0000-000080DF0000}"/>
    <cellStyle name="Normal 2 3 3 3 3" xfId="6597" xr:uid="{00000000-0005-0000-0000-000081DF0000}"/>
    <cellStyle name="Normal 2 3 3 3 3 2" xfId="19756" xr:uid="{00000000-0005-0000-0000-000082DF0000}"/>
    <cellStyle name="Normal 2 3 3 3 3 2 2" xfId="57094" xr:uid="{00000000-0005-0000-0000-000083DF0000}"/>
    <cellStyle name="Normal 2 3 3 3 3 3" xfId="43935" xr:uid="{00000000-0005-0000-0000-000084DF0000}"/>
    <cellStyle name="Normal 2 3 3 3 4" xfId="16213" xr:uid="{00000000-0005-0000-0000-000085DF0000}"/>
    <cellStyle name="Normal 2 3 3 3 4 2" xfId="53551" xr:uid="{00000000-0005-0000-0000-000086DF0000}"/>
    <cellStyle name="Normal 2 3 3 3 5" xfId="32606" xr:uid="{00000000-0005-0000-0000-000087DF0000}"/>
    <cellStyle name="Normal 2 3 3 3 6" xfId="40390" xr:uid="{00000000-0005-0000-0000-000088DF0000}"/>
    <cellStyle name="Normal 2 3 3 4" xfId="8960" xr:uid="{00000000-0005-0000-0000-000089DF0000}"/>
    <cellStyle name="Normal 2 3 3 4 2" xfId="22119" xr:uid="{00000000-0005-0000-0000-00008ADF0000}"/>
    <cellStyle name="Normal 2 3 3 4 2 2" xfId="59457" xr:uid="{00000000-0005-0000-0000-00008BDF0000}"/>
    <cellStyle name="Normal 2 3 3 4 3" xfId="35318" xr:uid="{00000000-0005-0000-0000-00008CDF0000}"/>
    <cellStyle name="Normal 2 3 3 4 4" xfId="46298" xr:uid="{00000000-0005-0000-0000-00008DDF0000}"/>
    <cellStyle name="Normal 2 3 3 5" xfId="4237" xr:uid="{00000000-0005-0000-0000-00008EDF0000}"/>
    <cellStyle name="Normal 2 3 3 5 2" xfId="17396" xr:uid="{00000000-0005-0000-0000-00008FDF0000}"/>
    <cellStyle name="Normal 2 3 3 5 2 2" xfId="54734" xr:uid="{00000000-0005-0000-0000-000090DF0000}"/>
    <cellStyle name="Normal 2 3 3 5 3" xfId="29894" xr:uid="{00000000-0005-0000-0000-000091DF0000}"/>
    <cellStyle name="Normal 2 3 3 5 4" xfId="41575" xr:uid="{00000000-0005-0000-0000-000092DF0000}"/>
    <cellStyle name="Normal 2 3 3 6" xfId="13684" xr:uid="{00000000-0005-0000-0000-000093DF0000}"/>
    <cellStyle name="Normal 2 3 3 6 2" xfId="51022" xr:uid="{00000000-0005-0000-0000-000094DF0000}"/>
    <cellStyle name="Normal 2 3 3 7" xfId="27012" xr:uid="{00000000-0005-0000-0000-000095DF0000}"/>
    <cellStyle name="Normal 2 3 3 8" xfId="37861" xr:uid="{00000000-0005-0000-0000-000096DF0000}"/>
    <cellStyle name="Normal 2 3 4" xfId="324" xr:uid="{00000000-0005-0000-0000-000097DF0000}"/>
    <cellStyle name="Normal 2 3 4 2" xfId="1506" xr:uid="{00000000-0005-0000-0000-000098DF0000}"/>
    <cellStyle name="Normal 2 3 4 2 2" xfId="7580" xr:uid="{00000000-0005-0000-0000-000099DF0000}"/>
    <cellStyle name="Normal 2 3 4 2 2 2" xfId="12303" xr:uid="{00000000-0005-0000-0000-00009ADF0000}"/>
    <cellStyle name="Normal 2 3 4 2 2 2 2" xfId="25462" xr:uid="{00000000-0005-0000-0000-00009BDF0000}"/>
    <cellStyle name="Normal 2 3 4 2 2 2 2 2" xfId="62800" xr:uid="{00000000-0005-0000-0000-00009CDF0000}"/>
    <cellStyle name="Normal 2 3 4 2 2 2 3" xfId="49641" xr:uid="{00000000-0005-0000-0000-00009DDF0000}"/>
    <cellStyle name="Normal 2 3 4 2 2 3" xfId="20739" xr:uid="{00000000-0005-0000-0000-00009EDF0000}"/>
    <cellStyle name="Normal 2 3 4 2 2 3 2" xfId="58077" xr:uid="{00000000-0005-0000-0000-00009FDF0000}"/>
    <cellStyle name="Normal 2 3 4 2 2 4" xfId="33758" xr:uid="{00000000-0005-0000-0000-0000A0DF0000}"/>
    <cellStyle name="Normal 2 3 4 2 2 5" xfId="44918" xr:uid="{00000000-0005-0000-0000-0000A1DF0000}"/>
    <cellStyle name="Normal 2 3 4 2 3" xfId="9943" xr:uid="{00000000-0005-0000-0000-0000A2DF0000}"/>
    <cellStyle name="Normal 2 3 4 2 3 2" xfId="23102" xr:uid="{00000000-0005-0000-0000-0000A3DF0000}"/>
    <cellStyle name="Normal 2 3 4 2 3 2 2" xfId="60440" xr:uid="{00000000-0005-0000-0000-0000A4DF0000}"/>
    <cellStyle name="Normal 2 3 4 2 3 3" xfId="36470" xr:uid="{00000000-0005-0000-0000-0000A5DF0000}"/>
    <cellStyle name="Normal 2 3 4 2 3 4" xfId="47281" xr:uid="{00000000-0005-0000-0000-0000A6DF0000}"/>
    <cellStyle name="Normal 2 3 4 2 4" xfId="5220" xr:uid="{00000000-0005-0000-0000-0000A7DF0000}"/>
    <cellStyle name="Normal 2 3 4 2 4 2" xfId="18379" xr:uid="{00000000-0005-0000-0000-0000A8DF0000}"/>
    <cellStyle name="Normal 2 3 4 2 4 2 2" xfId="55717" xr:uid="{00000000-0005-0000-0000-0000A9DF0000}"/>
    <cellStyle name="Normal 2 3 4 2 4 3" xfId="31046" xr:uid="{00000000-0005-0000-0000-0000AADF0000}"/>
    <cellStyle name="Normal 2 3 4 2 4 4" xfId="42558" xr:uid="{00000000-0005-0000-0000-0000ABDF0000}"/>
    <cellStyle name="Normal 2 3 4 2 5" xfId="14667" xr:uid="{00000000-0005-0000-0000-0000ACDF0000}"/>
    <cellStyle name="Normal 2 3 4 2 5 2" xfId="52005" xr:uid="{00000000-0005-0000-0000-0000ADDF0000}"/>
    <cellStyle name="Normal 2 3 4 2 6" xfId="28164" xr:uid="{00000000-0005-0000-0000-0000AEDF0000}"/>
    <cellStyle name="Normal 2 3 4 2 7" xfId="38844" xr:uid="{00000000-0005-0000-0000-0000AFDF0000}"/>
    <cellStyle name="Normal 2 3 4 3" xfId="2855" xr:uid="{00000000-0005-0000-0000-0000B0DF0000}"/>
    <cellStyle name="Normal 2 3 4 3 2" xfId="11123" xr:uid="{00000000-0005-0000-0000-0000B1DF0000}"/>
    <cellStyle name="Normal 2 3 4 3 2 2" xfId="24282" xr:uid="{00000000-0005-0000-0000-0000B2DF0000}"/>
    <cellStyle name="Normal 2 3 4 3 2 2 2" xfId="61620" xr:uid="{00000000-0005-0000-0000-0000B3DF0000}"/>
    <cellStyle name="Normal 2 3 4 3 2 3" xfId="48461" xr:uid="{00000000-0005-0000-0000-0000B4DF0000}"/>
    <cellStyle name="Normal 2 3 4 3 3" xfId="6400" xr:uid="{00000000-0005-0000-0000-0000B5DF0000}"/>
    <cellStyle name="Normal 2 3 4 3 3 2" xfId="19559" xr:uid="{00000000-0005-0000-0000-0000B6DF0000}"/>
    <cellStyle name="Normal 2 3 4 3 3 2 2" xfId="56897" xr:uid="{00000000-0005-0000-0000-0000B7DF0000}"/>
    <cellStyle name="Normal 2 3 4 3 3 3" xfId="43738" xr:uid="{00000000-0005-0000-0000-0000B8DF0000}"/>
    <cellStyle name="Normal 2 3 4 3 4" xfId="16016" xr:uid="{00000000-0005-0000-0000-0000B9DF0000}"/>
    <cellStyle name="Normal 2 3 4 3 4 2" xfId="53354" xr:uid="{00000000-0005-0000-0000-0000BADF0000}"/>
    <cellStyle name="Normal 2 3 4 3 5" xfId="32409" xr:uid="{00000000-0005-0000-0000-0000BBDF0000}"/>
    <cellStyle name="Normal 2 3 4 3 6" xfId="40193" xr:uid="{00000000-0005-0000-0000-0000BCDF0000}"/>
    <cellStyle name="Normal 2 3 4 4" xfId="8763" xr:uid="{00000000-0005-0000-0000-0000BDDF0000}"/>
    <cellStyle name="Normal 2 3 4 4 2" xfId="21922" xr:uid="{00000000-0005-0000-0000-0000BEDF0000}"/>
    <cellStyle name="Normal 2 3 4 4 2 2" xfId="59260" xr:uid="{00000000-0005-0000-0000-0000BFDF0000}"/>
    <cellStyle name="Normal 2 3 4 4 3" xfId="35121" xr:uid="{00000000-0005-0000-0000-0000C0DF0000}"/>
    <cellStyle name="Normal 2 3 4 4 4" xfId="46101" xr:uid="{00000000-0005-0000-0000-0000C1DF0000}"/>
    <cellStyle name="Normal 2 3 4 5" xfId="4040" xr:uid="{00000000-0005-0000-0000-0000C2DF0000}"/>
    <cellStyle name="Normal 2 3 4 5 2" xfId="17199" xr:uid="{00000000-0005-0000-0000-0000C3DF0000}"/>
    <cellStyle name="Normal 2 3 4 5 2 2" xfId="54537" xr:uid="{00000000-0005-0000-0000-0000C4DF0000}"/>
    <cellStyle name="Normal 2 3 4 5 3" xfId="29697" xr:uid="{00000000-0005-0000-0000-0000C5DF0000}"/>
    <cellStyle name="Normal 2 3 4 5 4" xfId="41378" xr:uid="{00000000-0005-0000-0000-0000C6DF0000}"/>
    <cellStyle name="Normal 2 3 4 6" xfId="13487" xr:uid="{00000000-0005-0000-0000-0000C7DF0000}"/>
    <cellStyle name="Normal 2 3 4 6 2" xfId="50825" xr:uid="{00000000-0005-0000-0000-0000C8DF0000}"/>
    <cellStyle name="Normal 2 3 4 7" xfId="26815" xr:uid="{00000000-0005-0000-0000-0000C9DF0000}"/>
    <cellStyle name="Normal 2 3 4 8" xfId="37664" xr:uid="{00000000-0005-0000-0000-0000CADF0000}"/>
    <cellStyle name="Normal 2 3 5" xfId="745" xr:uid="{00000000-0005-0000-0000-0000CBDF0000}"/>
    <cellStyle name="Normal 2 3 5 2" xfId="1927" xr:uid="{00000000-0005-0000-0000-0000CCDF0000}"/>
    <cellStyle name="Normal 2 3 5 2 2" xfId="8001" xr:uid="{00000000-0005-0000-0000-0000CDDF0000}"/>
    <cellStyle name="Normal 2 3 5 2 2 2" xfId="12724" xr:uid="{00000000-0005-0000-0000-0000CEDF0000}"/>
    <cellStyle name="Normal 2 3 5 2 2 2 2" xfId="25883" xr:uid="{00000000-0005-0000-0000-0000CFDF0000}"/>
    <cellStyle name="Normal 2 3 5 2 2 2 2 2" xfId="63221" xr:uid="{00000000-0005-0000-0000-0000D0DF0000}"/>
    <cellStyle name="Normal 2 3 5 2 2 2 3" xfId="50062" xr:uid="{00000000-0005-0000-0000-0000D1DF0000}"/>
    <cellStyle name="Normal 2 3 5 2 2 3" xfId="21160" xr:uid="{00000000-0005-0000-0000-0000D2DF0000}"/>
    <cellStyle name="Normal 2 3 5 2 2 3 2" xfId="58498" xr:uid="{00000000-0005-0000-0000-0000D3DF0000}"/>
    <cellStyle name="Normal 2 3 5 2 2 4" xfId="34179" xr:uid="{00000000-0005-0000-0000-0000D4DF0000}"/>
    <cellStyle name="Normal 2 3 5 2 2 5" xfId="45339" xr:uid="{00000000-0005-0000-0000-0000D5DF0000}"/>
    <cellStyle name="Normal 2 3 5 2 3" xfId="10364" xr:uid="{00000000-0005-0000-0000-0000D6DF0000}"/>
    <cellStyle name="Normal 2 3 5 2 3 2" xfId="23523" xr:uid="{00000000-0005-0000-0000-0000D7DF0000}"/>
    <cellStyle name="Normal 2 3 5 2 3 2 2" xfId="60861" xr:uid="{00000000-0005-0000-0000-0000D8DF0000}"/>
    <cellStyle name="Normal 2 3 5 2 3 3" xfId="36891" xr:uid="{00000000-0005-0000-0000-0000D9DF0000}"/>
    <cellStyle name="Normal 2 3 5 2 3 4" xfId="47702" xr:uid="{00000000-0005-0000-0000-0000DADF0000}"/>
    <cellStyle name="Normal 2 3 5 2 4" xfId="5641" xr:uid="{00000000-0005-0000-0000-0000DBDF0000}"/>
    <cellStyle name="Normal 2 3 5 2 4 2" xfId="18800" xr:uid="{00000000-0005-0000-0000-0000DCDF0000}"/>
    <cellStyle name="Normal 2 3 5 2 4 2 2" xfId="56138" xr:uid="{00000000-0005-0000-0000-0000DDDF0000}"/>
    <cellStyle name="Normal 2 3 5 2 4 3" xfId="31467" xr:uid="{00000000-0005-0000-0000-0000DEDF0000}"/>
    <cellStyle name="Normal 2 3 5 2 4 4" xfId="42979" xr:uid="{00000000-0005-0000-0000-0000DFDF0000}"/>
    <cellStyle name="Normal 2 3 5 2 5" xfId="15088" xr:uid="{00000000-0005-0000-0000-0000E0DF0000}"/>
    <cellStyle name="Normal 2 3 5 2 5 2" xfId="52426" xr:uid="{00000000-0005-0000-0000-0000E1DF0000}"/>
    <cellStyle name="Normal 2 3 5 2 6" xfId="28585" xr:uid="{00000000-0005-0000-0000-0000E2DF0000}"/>
    <cellStyle name="Normal 2 3 5 2 7" xfId="39265" xr:uid="{00000000-0005-0000-0000-0000E3DF0000}"/>
    <cellStyle name="Normal 2 3 5 3" xfId="3276" xr:uid="{00000000-0005-0000-0000-0000E4DF0000}"/>
    <cellStyle name="Normal 2 3 5 3 2" xfId="11544" xr:uid="{00000000-0005-0000-0000-0000E5DF0000}"/>
    <cellStyle name="Normal 2 3 5 3 2 2" xfId="24703" xr:uid="{00000000-0005-0000-0000-0000E6DF0000}"/>
    <cellStyle name="Normal 2 3 5 3 2 2 2" xfId="62041" xr:uid="{00000000-0005-0000-0000-0000E7DF0000}"/>
    <cellStyle name="Normal 2 3 5 3 2 3" xfId="48882" xr:uid="{00000000-0005-0000-0000-0000E8DF0000}"/>
    <cellStyle name="Normal 2 3 5 3 3" xfId="6821" xr:uid="{00000000-0005-0000-0000-0000E9DF0000}"/>
    <cellStyle name="Normal 2 3 5 3 3 2" xfId="19980" xr:uid="{00000000-0005-0000-0000-0000EADF0000}"/>
    <cellStyle name="Normal 2 3 5 3 3 2 2" xfId="57318" xr:uid="{00000000-0005-0000-0000-0000EBDF0000}"/>
    <cellStyle name="Normal 2 3 5 3 3 3" xfId="44159" xr:uid="{00000000-0005-0000-0000-0000ECDF0000}"/>
    <cellStyle name="Normal 2 3 5 3 4" xfId="16437" xr:uid="{00000000-0005-0000-0000-0000EDDF0000}"/>
    <cellStyle name="Normal 2 3 5 3 4 2" xfId="53775" xr:uid="{00000000-0005-0000-0000-0000EEDF0000}"/>
    <cellStyle name="Normal 2 3 5 3 5" xfId="32830" xr:uid="{00000000-0005-0000-0000-0000EFDF0000}"/>
    <cellStyle name="Normal 2 3 5 3 6" xfId="40614" xr:uid="{00000000-0005-0000-0000-0000F0DF0000}"/>
    <cellStyle name="Normal 2 3 5 4" xfId="9184" xr:uid="{00000000-0005-0000-0000-0000F1DF0000}"/>
    <cellStyle name="Normal 2 3 5 4 2" xfId="22343" xr:uid="{00000000-0005-0000-0000-0000F2DF0000}"/>
    <cellStyle name="Normal 2 3 5 4 2 2" xfId="59681" xr:uid="{00000000-0005-0000-0000-0000F3DF0000}"/>
    <cellStyle name="Normal 2 3 5 4 3" xfId="35542" xr:uid="{00000000-0005-0000-0000-0000F4DF0000}"/>
    <cellStyle name="Normal 2 3 5 4 4" xfId="46522" xr:uid="{00000000-0005-0000-0000-0000F5DF0000}"/>
    <cellStyle name="Normal 2 3 5 5" xfId="4461" xr:uid="{00000000-0005-0000-0000-0000F6DF0000}"/>
    <cellStyle name="Normal 2 3 5 5 2" xfId="17620" xr:uid="{00000000-0005-0000-0000-0000F7DF0000}"/>
    <cellStyle name="Normal 2 3 5 5 2 2" xfId="54958" xr:uid="{00000000-0005-0000-0000-0000F8DF0000}"/>
    <cellStyle name="Normal 2 3 5 5 3" xfId="30118" xr:uid="{00000000-0005-0000-0000-0000F9DF0000}"/>
    <cellStyle name="Normal 2 3 5 5 4" xfId="41799" xr:uid="{00000000-0005-0000-0000-0000FADF0000}"/>
    <cellStyle name="Normal 2 3 5 6" xfId="13908" xr:uid="{00000000-0005-0000-0000-0000FBDF0000}"/>
    <cellStyle name="Normal 2 3 5 6 2" xfId="51246" xr:uid="{00000000-0005-0000-0000-0000FCDF0000}"/>
    <cellStyle name="Normal 2 3 5 7" xfId="27236" xr:uid="{00000000-0005-0000-0000-0000FDDF0000}"/>
    <cellStyle name="Normal 2 3 5 8" xfId="38085" xr:uid="{00000000-0005-0000-0000-0000FEDF0000}"/>
    <cellStyle name="Normal 2 3 6" xfId="914" xr:uid="{00000000-0005-0000-0000-0000FFDF0000}"/>
    <cellStyle name="Normal 2 3 6 2" xfId="2096" xr:uid="{00000000-0005-0000-0000-000000E00000}"/>
    <cellStyle name="Normal 2 3 6 2 2" xfId="8170" xr:uid="{00000000-0005-0000-0000-000001E00000}"/>
    <cellStyle name="Normal 2 3 6 2 2 2" xfId="12893" xr:uid="{00000000-0005-0000-0000-000002E00000}"/>
    <cellStyle name="Normal 2 3 6 2 2 2 2" xfId="26052" xr:uid="{00000000-0005-0000-0000-000003E00000}"/>
    <cellStyle name="Normal 2 3 6 2 2 2 2 2" xfId="63390" xr:uid="{00000000-0005-0000-0000-000004E00000}"/>
    <cellStyle name="Normal 2 3 6 2 2 2 3" xfId="50231" xr:uid="{00000000-0005-0000-0000-000005E00000}"/>
    <cellStyle name="Normal 2 3 6 2 2 3" xfId="21329" xr:uid="{00000000-0005-0000-0000-000006E00000}"/>
    <cellStyle name="Normal 2 3 6 2 2 3 2" xfId="58667" xr:uid="{00000000-0005-0000-0000-000007E00000}"/>
    <cellStyle name="Normal 2 3 6 2 2 4" xfId="34348" xr:uid="{00000000-0005-0000-0000-000008E00000}"/>
    <cellStyle name="Normal 2 3 6 2 2 5" xfId="45508" xr:uid="{00000000-0005-0000-0000-000009E00000}"/>
    <cellStyle name="Normal 2 3 6 2 3" xfId="10533" xr:uid="{00000000-0005-0000-0000-00000AE00000}"/>
    <cellStyle name="Normal 2 3 6 2 3 2" xfId="23692" xr:uid="{00000000-0005-0000-0000-00000BE00000}"/>
    <cellStyle name="Normal 2 3 6 2 3 2 2" xfId="61030" xr:uid="{00000000-0005-0000-0000-00000CE00000}"/>
    <cellStyle name="Normal 2 3 6 2 3 3" xfId="37060" xr:uid="{00000000-0005-0000-0000-00000DE00000}"/>
    <cellStyle name="Normal 2 3 6 2 3 4" xfId="47871" xr:uid="{00000000-0005-0000-0000-00000EE00000}"/>
    <cellStyle name="Normal 2 3 6 2 4" xfId="5810" xr:uid="{00000000-0005-0000-0000-00000FE00000}"/>
    <cellStyle name="Normal 2 3 6 2 4 2" xfId="18969" xr:uid="{00000000-0005-0000-0000-000010E00000}"/>
    <cellStyle name="Normal 2 3 6 2 4 2 2" xfId="56307" xr:uid="{00000000-0005-0000-0000-000011E00000}"/>
    <cellStyle name="Normal 2 3 6 2 4 3" xfId="31636" xr:uid="{00000000-0005-0000-0000-000012E00000}"/>
    <cellStyle name="Normal 2 3 6 2 4 4" xfId="43148" xr:uid="{00000000-0005-0000-0000-000013E00000}"/>
    <cellStyle name="Normal 2 3 6 2 5" xfId="15257" xr:uid="{00000000-0005-0000-0000-000014E00000}"/>
    <cellStyle name="Normal 2 3 6 2 5 2" xfId="52595" xr:uid="{00000000-0005-0000-0000-000015E00000}"/>
    <cellStyle name="Normal 2 3 6 2 6" xfId="28754" xr:uid="{00000000-0005-0000-0000-000016E00000}"/>
    <cellStyle name="Normal 2 3 6 2 7" xfId="39434" xr:uid="{00000000-0005-0000-0000-000017E00000}"/>
    <cellStyle name="Normal 2 3 6 3" xfId="3445" xr:uid="{00000000-0005-0000-0000-000018E00000}"/>
    <cellStyle name="Normal 2 3 6 3 2" xfId="11713" xr:uid="{00000000-0005-0000-0000-000019E00000}"/>
    <cellStyle name="Normal 2 3 6 3 2 2" xfId="24872" xr:uid="{00000000-0005-0000-0000-00001AE00000}"/>
    <cellStyle name="Normal 2 3 6 3 2 2 2" xfId="62210" xr:uid="{00000000-0005-0000-0000-00001BE00000}"/>
    <cellStyle name="Normal 2 3 6 3 2 3" xfId="49051" xr:uid="{00000000-0005-0000-0000-00001CE00000}"/>
    <cellStyle name="Normal 2 3 6 3 3" xfId="6990" xr:uid="{00000000-0005-0000-0000-00001DE00000}"/>
    <cellStyle name="Normal 2 3 6 3 3 2" xfId="20149" xr:uid="{00000000-0005-0000-0000-00001EE00000}"/>
    <cellStyle name="Normal 2 3 6 3 3 2 2" xfId="57487" xr:uid="{00000000-0005-0000-0000-00001FE00000}"/>
    <cellStyle name="Normal 2 3 6 3 3 3" xfId="44328" xr:uid="{00000000-0005-0000-0000-000020E00000}"/>
    <cellStyle name="Normal 2 3 6 3 4" xfId="16606" xr:uid="{00000000-0005-0000-0000-000021E00000}"/>
    <cellStyle name="Normal 2 3 6 3 4 2" xfId="53944" xr:uid="{00000000-0005-0000-0000-000022E00000}"/>
    <cellStyle name="Normal 2 3 6 3 5" xfId="32999" xr:uid="{00000000-0005-0000-0000-000023E00000}"/>
    <cellStyle name="Normal 2 3 6 3 6" xfId="40783" xr:uid="{00000000-0005-0000-0000-000024E00000}"/>
    <cellStyle name="Normal 2 3 6 4" xfId="9353" xr:uid="{00000000-0005-0000-0000-000025E00000}"/>
    <cellStyle name="Normal 2 3 6 4 2" xfId="22512" xr:uid="{00000000-0005-0000-0000-000026E00000}"/>
    <cellStyle name="Normal 2 3 6 4 2 2" xfId="59850" xr:uid="{00000000-0005-0000-0000-000027E00000}"/>
    <cellStyle name="Normal 2 3 6 4 3" xfId="35711" xr:uid="{00000000-0005-0000-0000-000028E00000}"/>
    <cellStyle name="Normal 2 3 6 4 4" xfId="46691" xr:uid="{00000000-0005-0000-0000-000029E00000}"/>
    <cellStyle name="Normal 2 3 6 5" xfId="4630" xr:uid="{00000000-0005-0000-0000-00002AE00000}"/>
    <cellStyle name="Normal 2 3 6 5 2" xfId="17789" xr:uid="{00000000-0005-0000-0000-00002BE00000}"/>
    <cellStyle name="Normal 2 3 6 5 2 2" xfId="55127" xr:uid="{00000000-0005-0000-0000-00002CE00000}"/>
    <cellStyle name="Normal 2 3 6 5 3" xfId="30287" xr:uid="{00000000-0005-0000-0000-00002DE00000}"/>
    <cellStyle name="Normal 2 3 6 5 4" xfId="41968" xr:uid="{00000000-0005-0000-0000-00002EE00000}"/>
    <cellStyle name="Normal 2 3 6 6" xfId="14077" xr:uid="{00000000-0005-0000-0000-00002FE00000}"/>
    <cellStyle name="Normal 2 3 6 6 2" xfId="51415" xr:uid="{00000000-0005-0000-0000-000030E00000}"/>
    <cellStyle name="Normal 2 3 6 7" xfId="27405" xr:uid="{00000000-0005-0000-0000-000031E00000}"/>
    <cellStyle name="Normal 2 3 6 8" xfId="38254" xr:uid="{00000000-0005-0000-0000-000032E00000}"/>
    <cellStyle name="Normal 2 3 7" xfId="1085" xr:uid="{00000000-0005-0000-0000-000033E00000}"/>
    <cellStyle name="Normal 2 3 7 2" xfId="2265" xr:uid="{00000000-0005-0000-0000-000034E00000}"/>
    <cellStyle name="Normal 2 3 7 2 2" xfId="8339" xr:uid="{00000000-0005-0000-0000-000035E00000}"/>
    <cellStyle name="Normal 2 3 7 2 2 2" xfId="13062" xr:uid="{00000000-0005-0000-0000-000036E00000}"/>
    <cellStyle name="Normal 2 3 7 2 2 2 2" xfId="26221" xr:uid="{00000000-0005-0000-0000-000037E00000}"/>
    <cellStyle name="Normal 2 3 7 2 2 2 2 2" xfId="63559" xr:uid="{00000000-0005-0000-0000-000038E00000}"/>
    <cellStyle name="Normal 2 3 7 2 2 2 3" xfId="50400" xr:uid="{00000000-0005-0000-0000-000039E00000}"/>
    <cellStyle name="Normal 2 3 7 2 2 3" xfId="21498" xr:uid="{00000000-0005-0000-0000-00003AE00000}"/>
    <cellStyle name="Normal 2 3 7 2 2 3 2" xfId="58836" xr:uid="{00000000-0005-0000-0000-00003BE00000}"/>
    <cellStyle name="Normal 2 3 7 2 2 4" xfId="34517" xr:uid="{00000000-0005-0000-0000-00003CE00000}"/>
    <cellStyle name="Normal 2 3 7 2 2 5" xfId="45677" xr:uid="{00000000-0005-0000-0000-00003DE00000}"/>
    <cellStyle name="Normal 2 3 7 2 3" xfId="10702" xr:uid="{00000000-0005-0000-0000-00003EE00000}"/>
    <cellStyle name="Normal 2 3 7 2 3 2" xfId="23861" xr:uid="{00000000-0005-0000-0000-00003FE00000}"/>
    <cellStyle name="Normal 2 3 7 2 3 2 2" xfId="61199" xr:uid="{00000000-0005-0000-0000-000040E00000}"/>
    <cellStyle name="Normal 2 3 7 2 3 3" xfId="37229" xr:uid="{00000000-0005-0000-0000-000041E00000}"/>
    <cellStyle name="Normal 2 3 7 2 3 4" xfId="48040" xr:uid="{00000000-0005-0000-0000-000042E00000}"/>
    <cellStyle name="Normal 2 3 7 2 4" xfId="5979" xr:uid="{00000000-0005-0000-0000-000043E00000}"/>
    <cellStyle name="Normal 2 3 7 2 4 2" xfId="19138" xr:uid="{00000000-0005-0000-0000-000044E00000}"/>
    <cellStyle name="Normal 2 3 7 2 4 2 2" xfId="56476" xr:uid="{00000000-0005-0000-0000-000045E00000}"/>
    <cellStyle name="Normal 2 3 7 2 4 3" xfId="31805" xr:uid="{00000000-0005-0000-0000-000046E00000}"/>
    <cellStyle name="Normal 2 3 7 2 4 4" xfId="43317" xr:uid="{00000000-0005-0000-0000-000047E00000}"/>
    <cellStyle name="Normal 2 3 7 2 5" xfId="15426" xr:uid="{00000000-0005-0000-0000-000048E00000}"/>
    <cellStyle name="Normal 2 3 7 2 5 2" xfId="52764" xr:uid="{00000000-0005-0000-0000-000049E00000}"/>
    <cellStyle name="Normal 2 3 7 2 6" xfId="28923" xr:uid="{00000000-0005-0000-0000-00004AE00000}"/>
    <cellStyle name="Normal 2 3 7 2 7" xfId="39603" xr:uid="{00000000-0005-0000-0000-00004BE00000}"/>
    <cellStyle name="Normal 2 3 7 3" xfId="3614" xr:uid="{00000000-0005-0000-0000-00004CE00000}"/>
    <cellStyle name="Normal 2 3 7 3 2" xfId="11882" xr:uid="{00000000-0005-0000-0000-00004DE00000}"/>
    <cellStyle name="Normal 2 3 7 3 2 2" xfId="25041" xr:uid="{00000000-0005-0000-0000-00004EE00000}"/>
    <cellStyle name="Normal 2 3 7 3 2 2 2" xfId="62379" xr:uid="{00000000-0005-0000-0000-00004FE00000}"/>
    <cellStyle name="Normal 2 3 7 3 2 3" xfId="49220" xr:uid="{00000000-0005-0000-0000-000050E00000}"/>
    <cellStyle name="Normal 2 3 7 3 3" xfId="7159" xr:uid="{00000000-0005-0000-0000-000051E00000}"/>
    <cellStyle name="Normal 2 3 7 3 3 2" xfId="20318" xr:uid="{00000000-0005-0000-0000-000052E00000}"/>
    <cellStyle name="Normal 2 3 7 3 3 2 2" xfId="57656" xr:uid="{00000000-0005-0000-0000-000053E00000}"/>
    <cellStyle name="Normal 2 3 7 3 3 3" xfId="44497" xr:uid="{00000000-0005-0000-0000-000054E00000}"/>
    <cellStyle name="Normal 2 3 7 3 4" xfId="16775" xr:uid="{00000000-0005-0000-0000-000055E00000}"/>
    <cellStyle name="Normal 2 3 7 3 4 2" xfId="54113" xr:uid="{00000000-0005-0000-0000-000056E00000}"/>
    <cellStyle name="Normal 2 3 7 3 5" xfId="33168" xr:uid="{00000000-0005-0000-0000-000057E00000}"/>
    <cellStyle name="Normal 2 3 7 3 6" xfId="40952" xr:uid="{00000000-0005-0000-0000-000058E00000}"/>
    <cellStyle name="Normal 2 3 7 4" xfId="9522" xr:uid="{00000000-0005-0000-0000-000059E00000}"/>
    <cellStyle name="Normal 2 3 7 4 2" xfId="22681" xr:uid="{00000000-0005-0000-0000-00005AE00000}"/>
    <cellStyle name="Normal 2 3 7 4 2 2" xfId="60019" xr:uid="{00000000-0005-0000-0000-00005BE00000}"/>
    <cellStyle name="Normal 2 3 7 4 3" xfId="35880" xr:uid="{00000000-0005-0000-0000-00005CE00000}"/>
    <cellStyle name="Normal 2 3 7 4 4" xfId="46860" xr:uid="{00000000-0005-0000-0000-00005DE00000}"/>
    <cellStyle name="Normal 2 3 7 5" xfId="4799" xr:uid="{00000000-0005-0000-0000-00005EE00000}"/>
    <cellStyle name="Normal 2 3 7 5 2" xfId="17958" xr:uid="{00000000-0005-0000-0000-00005FE00000}"/>
    <cellStyle name="Normal 2 3 7 5 2 2" xfId="55296" xr:uid="{00000000-0005-0000-0000-000060E00000}"/>
    <cellStyle name="Normal 2 3 7 5 3" xfId="30456" xr:uid="{00000000-0005-0000-0000-000061E00000}"/>
    <cellStyle name="Normal 2 3 7 5 4" xfId="42137" xr:uid="{00000000-0005-0000-0000-000062E00000}"/>
    <cellStyle name="Normal 2 3 7 6" xfId="14246" xr:uid="{00000000-0005-0000-0000-000063E00000}"/>
    <cellStyle name="Normal 2 3 7 6 2" xfId="51584" xr:uid="{00000000-0005-0000-0000-000064E00000}"/>
    <cellStyle name="Normal 2 3 7 7" xfId="27574" xr:uid="{00000000-0005-0000-0000-000065E00000}"/>
    <cellStyle name="Normal 2 3 7 8" xfId="38423" xr:uid="{00000000-0005-0000-0000-000066E00000}"/>
    <cellStyle name="Normal 2 3 8" xfId="1282" xr:uid="{00000000-0005-0000-0000-000067E00000}"/>
    <cellStyle name="Normal 2 3 8 2" xfId="2631" xr:uid="{00000000-0005-0000-0000-000068E00000}"/>
    <cellStyle name="Normal 2 3 8 2 2" xfId="12079" xr:uid="{00000000-0005-0000-0000-000069E00000}"/>
    <cellStyle name="Normal 2 3 8 2 2 2" xfId="25238" xr:uid="{00000000-0005-0000-0000-00006AE00000}"/>
    <cellStyle name="Normal 2 3 8 2 2 2 2" xfId="62576" xr:uid="{00000000-0005-0000-0000-00006BE00000}"/>
    <cellStyle name="Normal 2 3 8 2 2 3" xfId="33534" xr:uid="{00000000-0005-0000-0000-00006CE00000}"/>
    <cellStyle name="Normal 2 3 8 2 2 4" xfId="49417" xr:uid="{00000000-0005-0000-0000-00006DE00000}"/>
    <cellStyle name="Normal 2 3 8 2 3" xfId="7356" xr:uid="{00000000-0005-0000-0000-00006EE00000}"/>
    <cellStyle name="Normal 2 3 8 2 3 2" xfId="20515" xr:uid="{00000000-0005-0000-0000-00006FE00000}"/>
    <cellStyle name="Normal 2 3 8 2 3 2 2" xfId="57853" xr:uid="{00000000-0005-0000-0000-000070E00000}"/>
    <cellStyle name="Normal 2 3 8 2 3 3" xfId="36246" xr:uid="{00000000-0005-0000-0000-000071E00000}"/>
    <cellStyle name="Normal 2 3 8 2 3 4" xfId="44694" xr:uid="{00000000-0005-0000-0000-000072E00000}"/>
    <cellStyle name="Normal 2 3 8 2 4" xfId="15792" xr:uid="{00000000-0005-0000-0000-000073E00000}"/>
    <cellStyle name="Normal 2 3 8 2 4 2" xfId="30822" xr:uid="{00000000-0005-0000-0000-000074E00000}"/>
    <cellStyle name="Normal 2 3 8 2 4 3" xfId="53130" xr:uid="{00000000-0005-0000-0000-000075E00000}"/>
    <cellStyle name="Normal 2 3 8 2 5" xfId="27940" xr:uid="{00000000-0005-0000-0000-000076E00000}"/>
    <cellStyle name="Normal 2 3 8 2 6" xfId="39969" xr:uid="{00000000-0005-0000-0000-000077E00000}"/>
    <cellStyle name="Normal 2 3 8 3" xfId="9719" xr:uid="{00000000-0005-0000-0000-000078E00000}"/>
    <cellStyle name="Normal 2 3 8 3 2" xfId="22878" xr:uid="{00000000-0005-0000-0000-000079E00000}"/>
    <cellStyle name="Normal 2 3 8 3 2 2" xfId="60216" xr:uid="{00000000-0005-0000-0000-00007AE00000}"/>
    <cellStyle name="Normal 2 3 8 3 3" xfId="32185" xr:uid="{00000000-0005-0000-0000-00007BE00000}"/>
    <cellStyle name="Normal 2 3 8 3 4" xfId="47057" xr:uid="{00000000-0005-0000-0000-00007CE00000}"/>
    <cellStyle name="Normal 2 3 8 4" xfId="4996" xr:uid="{00000000-0005-0000-0000-00007DE00000}"/>
    <cellStyle name="Normal 2 3 8 4 2" xfId="18155" xr:uid="{00000000-0005-0000-0000-00007EE00000}"/>
    <cellStyle name="Normal 2 3 8 4 2 2" xfId="55493" xr:uid="{00000000-0005-0000-0000-00007FE00000}"/>
    <cellStyle name="Normal 2 3 8 4 3" xfId="34897" xr:uid="{00000000-0005-0000-0000-000080E00000}"/>
    <cellStyle name="Normal 2 3 8 4 4" xfId="42334" xr:uid="{00000000-0005-0000-0000-000081E00000}"/>
    <cellStyle name="Normal 2 3 8 5" xfId="14443" xr:uid="{00000000-0005-0000-0000-000082E00000}"/>
    <cellStyle name="Normal 2 3 8 5 2" xfId="29473" xr:uid="{00000000-0005-0000-0000-000083E00000}"/>
    <cellStyle name="Normal 2 3 8 5 3" xfId="51781" xr:uid="{00000000-0005-0000-0000-000084E00000}"/>
    <cellStyle name="Normal 2 3 8 6" xfId="26591" xr:uid="{00000000-0005-0000-0000-000085E00000}"/>
    <cellStyle name="Normal 2 3 8 7" xfId="38620" xr:uid="{00000000-0005-0000-0000-000086E00000}"/>
    <cellStyle name="Normal 2 3 9" xfId="2434" xr:uid="{00000000-0005-0000-0000-000087E00000}"/>
    <cellStyle name="Normal 2 3 9 2" xfId="10899" xr:uid="{00000000-0005-0000-0000-000088E00000}"/>
    <cellStyle name="Normal 2 3 9 2 2" xfId="24058" xr:uid="{00000000-0005-0000-0000-000089E00000}"/>
    <cellStyle name="Normal 2 3 9 2 2 2" xfId="61396" xr:uid="{00000000-0005-0000-0000-00008AE00000}"/>
    <cellStyle name="Normal 2 3 9 2 3" xfId="33337" xr:uid="{00000000-0005-0000-0000-00008BE00000}"/>
    <cellStyle name="Normal 2 3 9 2 4" xfId="48237" xr:uid="{00000000-0005-0000-0000-00008CE00000}"/>
    <cellStyle name="Normal 2 3 9 3" xfId="6176" xr:uid="{00000000-0005-0000-0000-00008DE00000}"/>
    <cellStyle name="Normal 2 3 9 3 2" xfId="19335" xr:uid="{00000000-0005-0000-0000-00008EE00000}"/>
    <cellStyle name="Normal 2 3 9 3 2 2" xfId="56673" xr:uid="{00000000-0005-0000-0000-00008FE00000}"/>
    <cellStyle name="Normal 2 3 9 3 3" xfId="36049" xr:uid="{00000000-0005-0000-0000-000090E00000}"/>
    <cellStyle name="Normal 2 3 9 3 4" xfId="43514" xr:uid="{00000000-0005-0000-0000-000091E00000}"/>
    <cellStyle name="Normal 2 3 9 4" xfId="15595" xr:uid="{00000000-0005-0000-0000-000092E00000}"/>
    <cellStyle name="Normal 2 3 9 4 2" xfId="30625" xr:uid="{00000000-0005-0000-0000-000093E00000}"/>
    <cellStyle name="Normal 2 3 9 4 3" xfId="52933" xr:uid="{00000000-0005-0000-0000-000094E00000}"/>
    <cellStyle name="Normal 2 3 9 5" xfId="27743" xr:uid="{00000000-0005-0000-0000-000095E00000}"/>
    <cellStyle name="Normal 2 3 9 6" xfId="39772" xr:uid="{00000000-0005-0000-0000-000096E00000}"/>
    <cellStyle name="Normal 2 4" xfId="128" xr:uid="{00000000-0005-0000-0000-000097E00000}"/>
    <cellStyle name="Normal 2 4 10" xfId="8567" xr:uid="{00000000-0005-0000-0000-000098E00000}"/>
    <cellStyle name="Normal 2 4 10 2" xfId="21726" xr:uid="{00000000-0005-0000-0000-000099E00000}"/>
    <cellStyle name="Normal 2 4 10 2 2" xfId="59064" xr:uid="{00000000-0005-0000-0000-00009AE00000}"/>
    <cellStyle name="Normal 2 4 10 3" xfId="29304" xr:uid="{00000000-0005-0000-0000-00009BE00000}"/>
    <cellStyle name="Normal 2 4 10 4" xfId="45905" xr:uid="{00000000-0005-0000-0000-00009CE00000}"/>
    <cellStyle name="Normal 2 4 11" xfId="3844" xr:uid="{00000000-0005-0000-0000-00009DE00000}"/>
    <cellStyle name="Normal 2 4 11 2" xfId="17003" xr:uid="{00000000-0005-0000-0000-00009EE00000}"/>
    <cellStyle name="Normal 2 4 11 2 2" xfId="54341" xr:uid="{00000000-0005-0000-0000-00009FE00000}"/>
    <cellStyle name="Normal 2 4 11 3" xfId="32016" xr:uid="{00000000-0005-0000-0000-0000A0E00000}"/>
    <cellStyle name="Normal 2 4 11 4" xfId="41182" xr:uid="{00000000-0005-0000-0000-0000A1E00000}"/>
    <cellStyle name="Normal 2 4 12" xfId="13291" xr:uid="{00000000-0005-0000-0000-0000A2E00000}"/>
    <cellStyle name="Normal 2 4 12 2" xfId="34728" xr:uid="{00000000-0005-0000-0000-0000A3E00000}"/>
    <cellStyle name="Normal 2 4 12 3" xfId="50629" xr:uid="{00000000-0005-0000-0000-0000A4E00000}"/>
    <cellStyle name="Normal 2 4 13" xfId="29135" xr:uid="{00000000-0005-0000-0000-0000A5E00000}"/>
    <cellStyle name="Normal 2 4 14" xfId="26422" xr:uid="{00000000-0005-0000-0000-0000A6E00000}"/>
    <cellStyle name="Normal 2 4 15" xfId="37468" xr:uid="{00000000-0005-0000-0000-0000A7E00000}"/>
    <cellStyle name="Normal 2 4 2" xfId="240" xr:uid="{00000000-0005-0000-0000-0000A8E00000}"/>
    <cellStyle name="Normal 2 4 2 10" xfId="3956" xr:uid="{00000000-0005-0000-0000-0000A9E00000}"/>
    <cellStyle name="Normal 2 4 2 10 2" xfId="17115" xr:uid="{00000000-0005-0000-0000-0000AAE00000}"/>
    <cellStyle name="Normal 2 4 2 10 2 2" xfId="54453" xr:uid="{00000000-0005-0000-0000-0000ABE00000}"/>
    <cellStyle name="Normal 2 4 2 10 3" xfId="32101" xr:uid="{00000000-0005-0000-0000-0000ACE00000}"/>
    <cellStyle name="Normal 2 4 2 10 4" xfId="41294" xr:uid="{00000000-0005-0000-0000-0000ADE00000}"/>
    <cellStyle name="Normal 2 4 2 11" xfId="13403" xr:uid="{00000000-0005-0000-0000-0000AEE00000}"/>
    <cellStyle name="Normal 2 4 2 11 2" xfId="34813" xr:uid="{00000000-0005-0000-0000-0000AFE00000}"/>
    <cellStyle name="Normal 2 4 2 11 3" xfId="50741" xr:uid="{00000000-0005-0000-0000-0000B0E00000}"/>
    <cellStyle name="Normal 2 4 2 12" xfId="29220" xr:uid="{00000000-0005-0000-0000-0000B1E00000}"/>
    <cellStyle name="Normal 2 4 2 13" xfId="26507" xr:uid="{00000000-0005-0000-0000-0000B2E00000}"/>
    <cellStyle name="Normal 2 4 2 14" xfId="37580" xr:uid="{00000000-0005-0000-0000-0000B3E00000}"/>
    <cellStyle name="Normal 2 4 2 2" xfId="661" xr:uid="{00000000-0005-0000-0000-0000B4E00000}"/>
    <cellStyle name="Normal 2 4 2 2 2" xfId="1843" xr:uid="{00000000-0005-0000-0000-0000B5E00000}"/>
    <cellStyle name="Normal 2 4 2 2 2 2" xfId="7917" xr:uid="{00000000-0005-0000-0000-0000B6E00000}"/>
    <cellStyle name="Normal 2 4 2 2 2 2 2" xfId="12640" xr:uid="{00000000-0005-0000-0000-0000B7E00000}"/>
    <cellStyle name="Normal 2 4 2 2 2 2 2 2" xfId="25799" xr:uid="{00000000-0005-0000-0000-0000B8E00000}"/>
    <cellStyle name="Normal 2 4 2 2 2 2 2 2 2" xfId="63137" xr:uid="{00000000-0005-0000-0000-0000B9E00000}"/>
    <cellStyle name="Normal 2 4 2 2 2 2 2 3" xfId="49978" xr:uid="{00000000-0005-0000-0000-0000BAE00000}"/>
    <cellStyle name="Normal 2 4 2 2 2 2 3" xfId="21076" xr:uid="{00000000-0005-0000-0000-0000BBE00000}"/>
    <cellStyle name="Normal 2 4 2 2 2 2 3 2" xfId="58414" xr:uid="{00000000-0005-0000-0000-0000BCE00000}"/>
    <cellStyle name="Normal 2 4 2 2 2 2 4" xfId="34095" xr:uid="{00000000-0005-0000-0000-0000BDE00000}"/>
    <cellStyle name="Normal 2 4 2 2 2 2 5" xfId="45255" xr:uid="{00000000-0005-0000-0000-0000BEE00000}"/>
    <cellStyle name="Normal 2 4 2 2 2 3" xfId="10280" xr:uid="{00000000-0005-0000-0000-0000BFE00000}"/>
    <cellStyle name="Normal 2 4 2 2 2 3 2" xfId="23439" xr:uid="{00000000-0005-0000-0000-0000C0E00000}"/>
    <cellStyle name="Normal 2 4 2 2 2 3 2 2" xfId="60777" xr:uid="{00000000-0005-0000-0000-0000C1E00000}"/>
    <cellStyle name="Normal 2 4 2 2 2 3 3" xfId="36807" xr:uid="{00000000-0005-0000-0000-0000C2E00000}"/>
    <cellStyle name="Normal 2 4 2 2 2 3 4" xfId="47618" xr:uid="{00000000-0005-0000-0000-0000C3E00000}"/>
    <cellStyle name="Normal 2 4 2 2 2 4" xfId="5557" xr:uid="{00000000-0005-0000-0000-0000C4E00000}"/>
    <cellStyle name="Normal 2 4 2 2 2 4 2" xfId="18716" xr:uid="{00000000-0005-0000-0000-0000C5E00000}"/>
    <cellStyle name="Normal 2 4 2 2 2 4 2 2" xfId="56054" xr:uid="{00000000-0005-0000-0000-0000C6E00000}"/>
    <cellStyle name="Normal 2 4 2 2 2 4 3" xfId="31383" xr:uid="{00000000-0005-0000-0000-0000C7E00000}"/>
    <cellStyle name="Normal 2 4 2 2 2 4 4" xfId="42895" xr:uid="{00000000-0005-0000-0000-0000C8E00000}"/>
    <cellStyle name="Normal 2 4 2 2 2 5" xfId="15004" xr:uid="{00000000-0005-0000-0000-0000C9E00000}"/>
    <cellStyle name="Normal 2 4 2 2 2 5 2" xfId="52342" xr:uid="{00000000-0005-0000-0000-0000CAE00000}"/>
    <cellStyle name="Normal 2 4 2 2 2 6" xfId="28501" xr:uid="{00000000-0005-0000-0000-0000CBE00000}"/>
    <cellStyle name="Normal 2 4 2 2 2 7" xfId="39181" xr:uid="{00000000-0005-0000-0000-0000CCE00000}"/>
    <cellStyle name="Normal 2 4 2 2 3" xfId="3192" xr:uid="{00000000-0005-0000-0000-0000CDE00000}"/>
    <cellStyle name="Normal 2 4 2 2 3 2" xfId="11460" xr:uid="{00000000-0005-0000-0000-0000CEE00000}"/>
    <cellStyle name="Normal 2 4 2 2 3 2 2" xfId="24619" xr:uid="{00000000-0005-0000-0000-0000CFE00000}"/>
    <cellStyle name="Normal 2 4 2 2 3 2 2 2" xfId="61957" xr:uid="{00000000-0005-0000-0000-0000D0E00000}"/>
    <cellStyle name="Normal 2 4 2 2 3 2 3" xfId="48798" xr:uid="{00000000-0005-0000-0000-0000D1E00000}"/>
    <cellStyle name="Normal 2 4 2 2 3 3" xfId="6737" xr:uid="{00000000-0005-0000-0000-0000D2E00000}"/>
    <cellStyle name="Normal 2 4 2 2 3 3 2" xfId="19896" xr:uid="{00000000-0005-0000-0000-0000D3E00000}"/>
    <cellStyle name="Normal 2 4 2 2 3 3 2 2" xfId="57234" xr:uid="{00000000-0005-0000-0000-0000D4E00000}"/>
    <cellStyle name="Normal 2 4 2 2 3 3 3" xfId="44075" xr:uid="{00000000-0005-0000-0000-0000D5E00000}"/>
    <cellStyle name="Normal 2 4 2 2 3 4" xfId="16353" xr:uid="{00000000-0005-0000-0000-0000D6E00000}"/>
    <cellStyle name="Normal 2 4 2 2 3 4 2" xfId="53691" xr:uid="{00000000-0005-0000-0000-0000D7E00000}"/>
    <cellStyle name="Normal 2 4 2 2 3 5" xfId="32746" xr:uid="{00000000-0005-0000-0000-0000D8E00000}"/>
    <cellStyle name="Normal 2 4 2 2 3 6" xfId="40530" xr:uid="{00000000-0005-0000-0000-0000D9E00000}"/>
    <cellStyle name="Normal 2 4 2 2 4" xfId="9100" xr:uid="{00000000-0005-0000-0000-0000DAE00000}"/>
    <cellStyle name="Normal 2 4 2 2 4 2" xfId="22259" xr:uid="{00000000-0005-0000-0000-0000DBE00000}"/>
    <cellStyle name="Normal 2 4 2 2 4 2 2" xfId="59597" xr:uid="{00000000-0005-0000-0000-0000DCE00000}"/>
    <cellStyle name="Normal 2 4 2 2 4 3" xfId="35458" xr:uid="{00000000-0005-0000-0000-0000DDE00000}"/>
    <cellStyle name="Normal 2 4 2 2 4 4" xfId="46438" xr:uid="{00000000-0005-0000-0000-0000DEE00000}"/>
    <cellStyle name="Normal 2 4 2 2 5" xfId="4377" xr:uid="{00000000-0005-0000-0000-0000DFE00000}"/>
    <cellStyle name="Normal 2 4 2 2 5 2" xfId="17536" xr:uid="{00000000-0005-0000-0000-0000E0E00000}"/>
    <cellStyle name="Normal 2 4 2 2 5 2 2" xfId="54874" xr:uid="{00000000-0005-0000-0000-0000E1E00000}"/>
    <cellStyle name="Normal 2 4 2 2 5 3" xfId="30034" xr:uid="{00000000-0005-0000-0000-0000E2E00000}"/>
    <cellStyle name="Normal 2 4 2 2 5 4" xfId="41715" xr:uid="{00000000-0005-0000-0000-0000E3E00000}"/>
    <cellStyle name="Normal 2 4 2 2 6" xfId="13824" xr:uid="{00000000-0005-0000-0000-0000E4E00000}"/>
    <cellStyle name="Normal 2 4 2 2 6 2" xfId="51162" xr:uid="{00000000-0005-0000-0000-0000E5E00000}"/>
    <cellStyle name="Normal 2 4 2 2 7" xfId="27152" xr:uid="{00000000-0005-0000-0000-0000E6E00000}"/>
    <cellStyle name="Normal 2 4 2 2 8" xfId="38001" xr:uid="{00000000-0005-0000-0000-0000E7E00000}"/>
    <cellStyle name="Normal 2 4 2 3" xfId="437" xr:uid="{00000000-0005-0000-0000-0000E8E00000}"/>
    <cellStyle name="Normal 2 4 2 3 2" xfId="1619" xr:uid="{00000000-0005-0000-0000-0000E9E00000}"/>
    <cellStyle name="Normal 2 4 2 3 2 2" xfId="7693" xr:uid="{00000000-0005-0000-0000-0000EAE00000}"/>
    <cellStyle name="Normal 2 4 2 3 2 2 2" xfId="12416" xr:uid="{00000000-0005-0000-0000-0000EBE00000}"/>
    <cellStyle name="Normal 2 4 2 3 2 2 2 2" xfId="25575" xr:uid="{00000000-0005-0000-0000-0000ECE00000}"/>
    <cellStyle name="Normal 2 4 2 3 2 2 2 2 2" xfId="62913" xr:uid="{00000000-0005-0000-0000-0000EDE00000}"/>
    <cellStyle name="Normal 2 4 2 3 2 2 2 3" xfId="49754" xr:uid="{00000000-0005-0000-0000-0000EEE00000}"/>
    <cellStyle name="Normal 2 4 2 3 2 2 3" xfId="20852" xr:uid="{00000000-0005-0000-0000-0000EFE00000}"/>
    <cellStyle name="Normal 2 4 2 3 2 2 3 2" xfId="58190" xr:uid="{00000000-0005-0000-0000-0000F0E00000}"/>
    <cellStyle name="Normal 2 4 2 3 2 2 4" xfId="33871" xr:uid="{00000000-0005-0000-0000-0000F1E00000}"/>
    <cellStyle name="Normal 2 4 2 3 2 2 5" xfId="45031" xr:uid="{00000000-0005-0000-0000-0000F2E00000}"/>
    <cellStyle name="Normal 2 4 2 3 2 3" xfId="10056" xr:uid="{00000000-0005-0000-0000-0000F3E00000}"/>
    <cellStyle name="Normal 2 4 2 3 2 3 2" xfId="23215" xr:uid="{00000000-0005-0000-0000-0000F4E00000}"/>
    <cellStyle name="Normal 2 4 2 3 2 3 2 2" xfId="60553" xr:uid="{00000000-0005-0000-0000-0000F5E00000}"/>
    <cellStyle name="Normal 2 4 2 3 2 3 3" xfId="36583" xr:uid="{00000000-0005-0000-0000-0000F6E00000}"/>
    <cellStyle name="Normal 2 4 2 3 2 3 4" xfId="47394" xr:uid="{00000000-0005-0000-0000-0000F7E00000}"/>
    <cellStyle name="Normal 2 4 2 3 2 4" xfId="5333" xr:uid="{00000000-0005-0000-0000-0000F8E00000}"/>
    <cellStyle name="Normal 2 4 2 3 2 4 2" xfId="18492" xr:uid="{00000000-0005-0000-0000-0000F9E00000}"/>
    <cellStyle name="Normal 2 4 2 3 2 4 2 2" xfId="55830" xr:uid="{00000000-0005-0000-0000-0000FAE00000}"/>
    <cellStyle name="Normal 2 4 2 3 2 4 3" xfId="31159" xr:uid="{00000000-0005-0000-0000-0000FBE00000}"/>
    <cellStyle name="Normal 2 4 2 3 2 4 4" xfId="42671" xr:uid="{00000000-0005-0000-0000-0000FCE00000}"/>
    <cellStyle name="Normal 2 4 2 3 2 5" xfId="14780" xr:uid="{00000000-0005-0000-0000-0000FDE00000}"/>
    <cellStyle name="Normal 2 4 2 3 2 5 2" xfId="52118" xr:uid="{00000000-0005-0000-0000-0000FEE00000}"/>
    <cellStyle name="Normal 2 4 2 3 2 6" xfId="28277" xr:uid="{00000000-0005-0000-0000-0000FFE00000}"/>
    <cellStyle name="Normal 2 4 2 3 2 7" xfId="38957" xr:uid="{00000000-0005-0000-0000-000000E10000}"/>
    <cellStyle name="Normal 2 4 2 3 3" xfId="2968" xr:uid="{00000000-0005-0000-0000-000001E10000}"/>
    <cellStyle name="Normal 2 4 2 3 3 2" xfId="11236" xr:uid="{00000000-0005-0000-0000-000002E10000}"/>
    <cellStyle name="Normal 2 4 2 3 3 2 2" xfId="24395" xr:uid="{00000000-0005-0000-0000-000003E10000}"/>
    <cellStyle name="Normal 2 4 2 3 3 2 2 2" xfId="61733" xr:uid="{00000000-0005-0000-0000-000004E10000}"/>
    <cellStyle name="Normal 2 4 2 3 3 2 3" xfId="48574" xr:uid="{00000000-0005-0000-0000-000005E10000}"/>
    <cellStyle name="Normal 2 4 2 3 3 3" xfId="6513" xr:uid="{00000000-0005-0000-0000-000006E10000}"/>
    <cellStyle name="Normal 2 4 2 3 3 3 2" xfId="19672" xr:uid="{00000000-0005-0000-0000-000007E10000}"/>
    <cellStyle name="Normal 2 4 2 3 3 3 2 2" xfId="57010" xr:uid="{00000000-0005-0000-0000-000008E10000}"/>
    <cellStyle name="Normal 2 4 2 3 3 3 3" xfId="43851" xr:uid="{00000000-0005-0000-0000-000009E10000}"/>
    <cellStyle name="Normal 2 4 2 3 3 4" xfId="16129" xr:uid="{00000000-0005-0000-0000-00000AE10000}"/>
    <cellStyle name="Normal 2 4 2 3 3 4 2" xfId="53467" xr:uid="{00000000-0005-0000-0000-00000BE10000}"/>
    <cellStyle name="Normal 2 4 2 3 3 5" xfId="32522" xr:uid="{00000000-0005-0000-0000-00000CE10000}"/>
    <cellStyle name="Normal 2 4 2 3 3 6" xfId="40306" xr:uid="{00000000-0005-0000-0000-00000DE10000}"/>
    <cellStyle name="Normal 2 4 2 3 4" xfId="8876" xr:uid="{00000000-0005-0000-0000-00000EE10000}"/>
    <cellStyle name="Normal 2 4 2 3 4 2" xfId="22035" xr:uid="{00000000-0005-0000-0000-00000FE10000}"/>
    <cellStyle name="Normal 2 4 2 3 4 2 2" xfId="59373" xr:uid="{00000000-0005-0000-0000-000010E10000}"/>
    <cellStyle name="Normal 2 4 2 3 4 3" xfId="35234" xr:uid="{00000000-0005-0000-0000-000011E10000}"/>
    <cellStyle name="Normal 2 4 2 3 4 4" xfId="46214" xr:uid="{00000000-0005-0000-0000-000012E10000}"/>
    <cellStyle name="Normal 2 4 2 3 5" xfId="4153" xr:uid="{00000000-0005-0000-0000-000013E10000}"/>
    <cellStyle name="Normal 2 4 2 3 5 2" xfId="17312" xr:uid="{00000000-0005-0000-0000-000014E10000}"/>
    <cellStyle name="Normal 2 4 2 3 5 2 2" xfId="54650" xr:uid="{00000000-0005-0000-0000-000015E10000}"/>
    <cellStyle name="Normal 2 4 2 3 5 3" xfId="29810" xr:uid="{00000000-0005-0000-0000-000016E10000}"/>
    <cellStyle name="Normal 2 4 2 3 5 4" xfId="41491" xr:uid="{00000000-0005-0000-0000-000017E10000}"/>
    <cellStyle name="Normal 2 4 2 3 6" xfId="13600" xr:uid="{00000000-0005-0000-0000-000018E10000}"/>
    <cellStyle name="Normal 2 4 2 3 6 2" xfId="50938" xr:uid="{00000000-0005-0000-0000-000019E10000}"/>
    <cellStyle name="Normal 2 4 2 3 7" xfId="26928" xr:uid="{00000000-0005-0000-0000-00001AE10000}"/>
    <cellStyle name="Normal 2 4 2 3 8" xfId="37777" xr:uid="{00000000-0005-0000-0000-00001BE10000}"/>
    <cellStyle name="Normal 2 4 2 4" xfId="858" xr:uid="{00000000-0005-0000-0000-00001CE10000}"/>
    <cellStyle name="Normal 2 4 2 4 2" xfId="2040" xr:uid="{00000000-0005-0000-0000-00001DE10000}"/>
    <cellStyle name="Normal 2 4 2 4 2 2" xfId="8114" xr:uid="{00000000-0005-0000-0000-00001EE10000}"/>
    <cellStyle name="Normal 2 4 2 4 2 2 2" xfId="12837" xr:uid="{00000000-0005-0000-0000-00001FE10000}"/>
    <cellStyle name="Normal 2 4 2 4 2 2 2 2" xfId="25996" xr:uid="{00000000-0005-0000-0000-000020E10000}"/>
    <cellStyle name="Normal 2 4 2 4 2 2 2 2 2" xfId="63334" xr:uid="{00000000-0005-0000-0000-000021E10000}"/>
    <cellStyle name="Normal 2 4 2 4 2 2 2 3" xfId="50175" xr:uid="{00000000-0005-0000-0000-000022E10000}"/>
    <cellStyle name="Normal 2 4 2 4 2 2 3" xfId="21273" xr:uid="{00000000-0005-0000-0000-000023E10000}"/>
    <cellStyle name="Normal 2 4 2 4 2 2 3 2" xfId="58611" xr:uid="{00000000-0005-0000-0000-000024E10000}"/>
    <cellStyle name="Normal 2 4 2 4 2 2 4" xfId="34292" xr:uid="{00000000-0005-0000-0000-000025E10000}"/>
    <cellStyle name="Normal 2 4 2 4 2 2 5" xfId="45452" xr:uid="{00000000-0005-0000-0000-000026E10000}"/>
    <cellStyle name="Normal 2 4 2 4 2 3" xfId="10477" xr:uid="{00000000-0005-0000-0000-000027E10000}"/>
    <cellStyle name="Normal 2 4 2 4 2 3 2" xfId="23636" xr:uid="{00000000-0005-0000-0000-000028E10000}"/>
    <cellStyle name="Normal 2 4 2 4 2 3 2 2" xfId="60974" xr:uid="{00000000-0005-0000-0000-000029E10000}"/>
    <cellStyle name="Normal 2 4 2 4 2 3 3" xfId="37004" xr:uid="{00000000-0005-0000-0000-00002AE10000}"/>
    <cellStyle name="Normal 2 4 2 4 2 3 4" xfId="47815" xr:uid="{00000000-0005-0000-0000-00002BE10000}"/>
    <cellStyle name="Normal 2 4 2 4 2 4" xfId="5754" xr:uid="{00000000-0005-0000-0000-00002CE10000}"/>
    <cellStyle name="Normal 2 4 2 4 2 4 2" xfId="18913" xr:uid="{00000000-0005-0000-0000-00002DE10000}"/>
    <cellStyle name="Normal 2 4 2 4 2 4 2 2" xfId="56251" xr:uid="{00000000-0005-0000-0000-00002EE10000}"/>
    <cellStyle name="Normal 2 4 2 4 2 4 3" xfId="31580" xr:uid="{00000000-0005-0000-0000-00002FE10000}"/>
    <cellStyle name="Normal 2 4 2 4 2 4 4" xfId="43092" xr:uid="{00000000-0005-0000-0000-000030E10000}"/>
    <cellStyle name="Normal 2 4 2 4 2 5" xfId="15201" xr:uid="{00000000-0005-0000-0000-000031E10000}"/>
    <cellStyle name="Normal 2 4 2 4 2 5 2" xfId="52539" xr:uid="{00000000-0005-0000-0000-000032E10000}"/>
    <cellStyle name="Normal 2 4 2 4 2 6" xfId="28698" xr:uid="{00000000-0005-0000-0000-000033E10000}"/>
    <cellStyle name="Normal 2 4 2 4 2 7" xfId="39378" xr:uid="{00000000-0005-0000-0000-000034E10000}"/>
    <cellStyle name="Normal 2 4 2 4 3" xfId="3389" xr:uid="{00000000-0005-0000-0000-000035E10000}"/>
    <cellStyle name="Normal 2 4 2 4 3 2" xfId="11657" xr:uid="{00000000-0005-0000-0000-000036E10000}"/>
    <cellStyle name="Normal 2 4 2 4 3 2 2" xfId="24816" xr:uid="{00000000-0005-0000-0000-000037E10000}"/>
    <cellStyle name="Normal 2 4 2 4 3 2 2 2" xfId="62154" xr:uid="{00000000-0005-0000-0000-000038E10000}"/>
    <cellStyle name="Normal 2 4 2 4 3 2 3" xfId="48995" xr:uid="{00000000-0005-0000-0000-000039E10000}"/>
    <cellStyle name="Normal 2 4 2 4 3 3" xfId="6934" xr:uid="{00000000-0005-0000-0000-00003AE10000}"/>
    <cellStyle name="Normal 2 4 2 4 3 3 2" xfId="20093" xr:uid="{00000000-0005-0000-0000-00003BE10000}"/>
    <cellStyle name="Normal 2 4 2 4 3 3 2 2" xfId="57431" xr:uid="{00000000-0005-0000-0000-00003CE10000}"/>
    <cellStyle name="Normal 2 4 2 4 3 3 3" xfId="44272" xr:uid="{00000000-0005-0000-0000-00003DE10000}"/>
    <cellStyle name="Normal 2 4 2 4 3 4" xfId="16550" xr:uid="{00000000-0005-0000-0000-00003EE10000}"/>
    <cellStyle name="Normal 2 4 2 4 3 4 2" xfId="53888" xr:uid="{00000000-0005-0000-0000-00003FE10000}"/>
    <cellStyle name="Normal 2 4 2 4 3 5" xfId="32943" xr:uid="{00000000-0005-0000-0000-000040E10000}"/>
    <cellStyle name="Normal 2 4 2 4 3 6" xfId="40727" xr:uid="{00000000-0005-0000-0000-000041E10000}"/>
    <cellStyle name="Normal 2 4 2 4 4" xfId="9297" xr:uid="{00000000-0005-0000-0000-000042E10000}"/>
    <cellStyle name="Normal 2 4 2 4 4 2" xfId="22456" xr:uid="{00000000-0005-0000-0000-000043E10000}"/>
    <cellStyle name="Normal 2 4 2 4 4 2 2" xfId="59794" xr:uid="{00000000-0005-0000-0000-000044E10000}"/>
    <cellStyle name="Normal 2 4 2 4 4 3" xfId="35655" xr:uid="{00000000-0005-0000-0000-000045E10000}"/>
    <cellStyle name="Normal 2 4 2 4 4 4" xfId="46635" xr:uid="{00000000-0005-0000-0000-000046E10000}"/>
    <cellStyle name="Normal 2 4 2 4 5" xfId="4574" xr:uid="{00000000-0005-0000-0000-000047E10000}"/>
    <cellStyle name="Normal 2 4 2 4 5 2" xfId="17733" xr:uid="{00000000-0005-0000-0000-000048E10000}"/>
    <cellStyle name="Normal 2 4 2 4 5 2 2" xfId="55071" xr:uid="{00000000-0005-0000-0000-000049E10000}"/>
    <cellStyle name="Normal 2 4 2 4 5 3" xfId="30231" xr:uid="{00000000-0005-0000-0000-00004AE10000}"/>
    <cellStyle name="Normal 2 4 2 4 5 4" xfId="41912" xr:uid="{00000000-0005-0000-0000-00004BE10000}"/>
    <cellStyle name="Normal 2 4 2 4 6" xfId="14021" xr:uid="{00000000-0005-0000-0000-00004CE10000}"/>
    <cellStyle name="Normal 2 4 2 4 6 2" xfId="51359" xr:uid="{00000000-0005-0000-0000-00004DE10000}"/>
    <cellStyle name="Normal 2 4 2 4 7" xfId="27349" xr:uid="{00000000-0005-0000-0000-00004EE10000}"/>
    <cellStyle name="Normal 2 4 2 4 8" xfId="38198" xr:uid="{00000000-0005-0000-0000-00004FE10000}"/>
    <cellStyle name="Normal 2 4 2 5" xfId="1027" xr:uid="{00000000-0005-0000-0000-000050E10000}"/>
    <cellStyle name="Normal 2 4 2 5 2" xfId="2209" xr:uid="{00000000-0005-0000-0000-000051E10000}"/>
    <cellStyle name="Normal 2 4 2 5 2 2" xfId="8283" xr:uid="{00000000-0005-0000-0000-000052E10000}"/>
    <cellStyle name="Normal 2 4 2 5 2 2 2" xfId="13006" xr:uid="{00000000-0005-0000-0000-000053E10000}"/>
    <cellStyle name="Normal 2 4 2 5 2 2 2 2" xfId="26165" xr:uid="{00000000-0005-0000-0000-000054E10000}"/>
    <cellStyle name="Normal 2 4 2 5 2 2 2 2 2" xfId="63503" xr:uid="{00000000-0005-0000-0000-000055E10000}"/>
    <cellStyle name="Normal 2 4 2 5 2 2 2 3" xfId="50344" xr:uid="{00000000-0005-0000-0000-000056E10000}"/>
    <cellStyle name="Normal 2 4 2 5 2 2 3" xfId="21442" xr:uid="{00000000-0005-0000-0000-000057E10000}"/>
    <cellStyle name="Normal 2 4 2 5 2 2 3 2" xfId="58780" xr:uid="{00000000-0005-0000-0000-000058E10000}"/>
    <cellStyle name="Normal 2 4 2 5 2 2 4" xfId="34461" xr:uid="{00000000-0005-0000-0000-000059E10000}"/>
    <cellStyle name="Normal 2 4 2 5 2 2 5" xfId="45621" xr:uid="{00000000-0005-0000-0000-00005AE10000}"/>
    <cellStyle name="Normal 2 4 2 5 2 3" xfId="10646" xr:uid="{00000000-0005-0000-0000-00005BE10000}"/>
    <cellStyle name="Normal 2 4 2 5 2 3 2" xfId="23805" xr:uid="{00000000-0005-0000-0000-00005CE10000}"/>
    <cellStyle name="Normal 2 4 2 5 2 3 2 2" xfId="61143" xr:uid="{00000000-0005-0000-0000-00005DE10000}"/>
    <cellStyle name="Normal 2 4 2 5 2 3 3" xfId="37173" xr:uid="{00000000-0005-0000-0000-00005EE10000}"/>
    <cellStyle name="Normal 2 4 2 5 2 3 4" xfId="47984" xr:uid="{00000000-0005-0000-0000-00005FE10000}"/>
    <cellStyle name="Normal 2 4 2 5 2 4" xfId="5923" xr:uid="{00000000-0005-0000-0000-000060E10000}"/>
    <cellStyle name="Normal 2 4 2 5 2 4 2" xfId="19082" xr:uid="{00000000-0005-0000-0000-000061E10000}"/>
    <cellStyle name="Normal 2 4 2 5 2 4 2 2" xfId="56420" xr:uid="{00000000-0005-0000-0000-000062E10000}"/>
    <cellStyle name="Normal 2 4 2 5 2 4 3" xfId="31749" xr:uid="{00000000-0005-0000-0000-000063E10000}"/>
    <cellStyle name="Normal 2 4 2 5 2 4 4" xfId="43261" xr:uid="{00000000-0005-0000-0000-000064E10000}"/>
    <cellStyle name="Normal 2 4 2 5 2 5" xfId="15370" xr:uid="{00000000-0005-0000-0000-000065E10000}"/>
    <cellStyle name="Normal 2 4 2 5 2 5 2" xfId="52708" xr:uid="{00000000-0005-0000-0000-000066E10000}"/>
    <cellStyle name="Normal 2 4 2 5 2 6" xfId="28867" xr:uid="{00000000-0005-0000-0000-000067E10000}"/>
    <cellStyle name="Normal 2 4 2 5 2 7" xfId="39547" xr:uid="{00000000-0005-0000-0000-000068E10000}"/>
    <cellStyle name="Normal 2 4 2 5 3" xfId="3558" xr:uid="{00000000-0005-0000-0000-000069E10000}"/>
    <cellStyle name="Normal 2 4 2 5 3 2" xfId="11826" xr:uid="{00000000-0005-0000-0000-00006AE10000}"/>
    <cellStyle name="Normal 2 4 2 5 3 2 2" xfId="24985" xr:uid="{00000000-0005-0000-0000-00006BE10000}"/>
    <cellStyle name="Normal 2 4 2 5 3 2 2 2" xfId="62323" xr:uid="{00000000-0005-0000-0000-00006CE10000}"/>
    <cellStyle name="Normal 2 4 2 5 3 2 3" xfId="49164" xr:uid="{00000000-0005-0000-0000-00006DE10000}"/>
    <cellStyle name="Normal 2 4 2 5 3 3" xfId="7103" xr:uid="{00000000-0005-0000-0000-00006EE10000}"/>
    <cellStyle name="Normal 2 4 2 5 3 3 2" xfId="20262" xr:uid="{00000000-0005-0000-0000-00006FE10000}"/>
    <cellStyle name="Normal 2 4 2 5 3 3 2 2" xfId="57600" xr:uid="{00000000-0005-0000-0000-000070E10000}"/>
    <cellStyle name="Normal 2 4 2 5 3 3 3" xfId="44441" xr:uid="{00000000-0005-0000-0000-000071E10000}"/>
    <cellStyle name="Normal 2 4 2 5 3 4" xfId="16719" xr:uid="{00000000-0005-0000-0000-000072E10000}"/>
    <cellStyle name="Normal 2 4 2 5 3 4 2" xfId="54057" xr:uid="{00000000-0005-0000-0000-000073E10000}"/>
    <cellStyle name="Normal 2 4 2 5 3 5" xfId="33112" xr:uid="{00000000-0005-0000-0000-000074E10000}"/>
    <cellStyle name="Normal 2 4 2 5 3 6" xfId="40896" xr:uid="{00000000-0005-0000-0000-000075E10000}"/>
    <cellStyle name="Normal 2 4 2 5 4" xfId="9466" xr:uid="{00000000-0005-0000-0000-000076E10000}"/>
    <cellStyle name="Normal 2 4 2 5 4 2" xfId="22625" xr:uid="{00000000-0005-0000-0000-000077E10000}"/>
    <cellStyle name="Normal 2 4 2 5 4 2 2" xfId="59963" xr:uid="{00000000-0005-0000-0000-000078E10000}"/>
    <cellStyle name="Normal 2 4 2 5 4 3" xfId="35824" xr:uid="{00000000-0005-0000-0000-000079E10000}"/>
    <cellStyle name="Normal 2 4 2 5 4 4" xfId="46804" xr:uid="{00000000-0005-0000-0000-00007AE10000}"/>
    <cellStyle name="Normal 2 4 2 5 5" xfId="4743" xr:uid="{00000000-0005-0000-0000-00007BE10000}"/>
    <cellStyle name="Normal 2 4 2 5 5 2" xfId="17902" xr:uid="{00000000-0005-0000-0000-00007CE10000}"/>
    <cellStyle name="Normal 2 4 2 5 5 2 2" xfId="55240" xr:uid="{00000000-0005-0000-0000-00007DE10000}"/>
    <cellStyle name="Normal 2 4 2 5 5 3" xfId="30400" xr:uid="{00000000-0005-0000-0000-00007EE10000}"/>
    <cellStyle name="Normal 2 4 2 5 5 4" xfId="42081" xr:uid="{00000000-0005-0000-0000-00007FE10000}"/>
    <cellStyle name="Normal 2 4 2 5 6" xfId="14190" xr:uid="{00000000-0005-0000-0000-000080E10000}"/>
    <cellStyle name="Normal 2 4 2 5 6 2" xfId="51528" xr:uid="{00000000-0005-0000-0000-000081E10000}"/>
    <cellStyle name="Normal 2 4 2 5 7" xfId="27518" xr:uid="{00000000-0005-0000-0000-000082E10000}"/>
    <cellStyle name="Normal 2 4 2 5 8" xfId="38367" xr:uid="{00000000-0005-0000-0000-000083E10000}"/>
    <cellStyle name="Normal 2 4 2 6" xfId="1198" xr:uid="{00000000-0005-0000-0000-000084E10000}"/>
    <cellStyle name="Normal 2 4 2 6 2" xfId="2378" xr:uid="{00000000-0005-0000-0000-000085E10000}"/>
    <cellStyle name="Normal 2 4 2 6 2 2" xfId="8452" xr:uid="{00000000-0005-0000-0000-000086E10000}"/>
    <cellStyle name="Normal 2 4 2 6 2 2 2" xfId="13175" xr:uid="{00000000-0005-0000-0000-000087E10000}"/>
    <cellStyle name="Normal 2 4 2 6 2 2 2 2" xfId="26334" xr:uid="{00000000-0005-0000-0000-000088E10000}"/>
    <cellStyle name="Normal 2 4 2 6 2 2 2 2 2" xfId="63672" xr:uid="{00000000-0005-0000-0000-000089E10000}"/>
    <cellStyle name="Normal 2 4 2 6 2 2 2 3" xfId="50513" xr:uid="{00000000-0005-0000-0000-00008AE10000}"/>
    <cellStyle name="Normal 2 4 2 6 2 2 3" xfId="21611" xr:uid="{00000000-0005-0000-0000-00008BE10000}"/>
    <cellStyle name="Normal 2 4 2 6 2 2 3 2" xfId="58949" xr:uid="{00000000-0005-0000-0000-00008CE10000}"/>
    <cellStyle name="Normal 2 4 2 6 2 2 4" xfId="34630" xr:uid="{00000000-0005-0000-0000-00008DE10000}"/>
    <cellStyle name="Normal 2 4 2 6 2 2 5" xfId="45790" xr:uid="{00000000-0005-0000-0000-00008EE10000}"/>
    <cellStyle name="Normal 2 4 2 6 2 3" xfId="10815" xr:uid="{00000000-0005-0000-0000-00008FE10000}"/>
    <cellStyle name="Normal 2 4 2 6 2 3 2" xfId="23974" xr:uid="{00000000-0005-0000-0000-000090E10000}"/>
    <cellStyle name="Normal 2 4 2 6 2 3 2 2" xfId="61312" xr:uid="{00000000-0005-0000-0000-000091E10000}"/>
    <cellStyle name="Normal 2 4 2 6 2 3 3" xfId="37342" xr:uid="{00000000-0005-0000-0000-000092E10000}"/>
    <cellStyle name="Normal 2 4 2 6 2 3 4" xfId="48153" xr:uid="{00000000-0005-0000-0000-000093E10000}"/>
    <cellStyle name="Normal 2 4 2 6 2 4" xfId="6092" xr:uid="{00000000-0005-0000-0000-000094E10000}"/>
    <cellStyle name="Normal 2 4 2 6 2 4 2" xfId="19251" xr:uid="{00000000-0005-0000-0000-000095E10000}"/>
    <cellStyle name="Normal 2 4 2 6 2 4 2 2" xfId="56589" xr:uid="{00000000-0005-0000-0000-000096E10000}"/>
    <cellStyle name="Normal 2 4 2 6 2 4 3" xfId="31918" xr:uid="{00000000-0005-0000-0000-000097E10000}"/>
    <cellStyle name="Normal 2 4 2 6 2 4 4" xfId="43430" xr:uid="{00000000-0005-0000-0000-000098E10000}"/>
    <cellStyle name="Normal 2 4 2 6 2 5" xfId="15539" xr:uid="{00000000-0005-0000-0000-000099E10000}"/>
    <cellStyle name="Normal 2 4 2 6 2 5 2" xfId="52877" xr:uid="{00000000-0005-0000-0000-00009AE10000}"/>
    <cellStyle name="Normal 2 4 2 6 2 6" xfId="29036" xr:uid="{00000000-0005-0000-0000-00009BE10000}"/>
    <cellStyle name="Normal 2 4 2 6 2 7" xfId="39716" xr:uid="{00000000-0005-0000-0000-00009CE10000}"/>
    <cellStyle name="Normal 2 4 2 6 3" xfId="3727" xr:uid="{00000000-0005-0000-0000-00009DE10000}"/>
    <cellStyle name="Normal 2 4 2 6 3 2" xfId="11995" xr:uid="{00000000-0005-0000-0000-00009EE10000}"/>
    <cellStyle name="Normal 2 4 2 6 3 2 2" xfId="25154" xr:uid="{00000000-0005-0000-0000-00009FE10000}"/>
    <cellStyle name="Normal 2 4 2 6 3 2 2 2" xfId="62492" xr:uid="{00000000-0005-0000-0000-0000A0E10000}"/>
    <cellStyle name="Normal 2 4 2 6 3 2 3" xfId="49333" xr:uid="{00000000-0005-0000-0000-0000A1E10000}"/>
    <cellStyle name="Normal 2 4 2 6 3 3" xfId="7272" xr:uid="{00000000-0005-0000-0000-0000A2E10000}"/>
    <cellStyle name="Normal 2 4 2 6 3 3 2" xfId="20431" xr:uid="{00000000-0005-0000-0000-0000A3E10000}"/>
    <cellStyle name="Normal 2 4 2 6 3 3 2 2" xfId="57769" xr:uid="{00000000-0005-0000-0000-0000A4E10000}"/>
    <cellStyle name="Normal 2 4 2 6 3 3 3" xfId="44610" xr:uid="{00000000-0005-0000-0000-0000A5E10000}"/>
    <cellStyle name="Normal 2 4 2 6 3 4" xfId="16888" xr:uid="{00000000-0005-0000-0000-0000A6E10000}"/>
    <cellStyle name="Normal 2 4 2 6 3 4 2" xfId="54226" xr:uid="{00000000-0005-0000-0000-0000A7E10000}"/>
    <cellStyle name="Normal 2 4 2 6 3 5" xfId="33281" xr:uid="{00000000-0005-0000-0000-0000A8E10000}"/>
    <cellStyle name="Normal 2 4 2 6 3 6" xfId="41065" xr:uid="{00000000-0005-0000-0000-0000A9E10000}"/>
    <cellStyle name="Normal 2 4 2 6 4" xfId="9635" xr:uid="{00000000-0005-0000-0000-0000AAE10000}"/>
    <cellStyle name="Normal 2 4 2 6 4 2" xfId="22794" xr:uid="{00000000-0005-0000-0000-0000ABE10000}"/>
    <cellStyle name="Normal 2 4 2 6 4 2 2" xfId="60132" xr:uid="{00000000-0005-0000-0000-0000ACE10000}"/>
    <cellStyle name="Normal 2 4 2 6 4 3" xfId="35993" xr:uid="{00000000-0005-0000-0000-0000ADE10000}"/>
    <cellStyle name="Normal 2 4 2 6 4 4" xfId="46973" xr:uid="{00000000-0005-0000-0000-0000AEE10000}"/>
    <cellStyle name="Normal 2 4 2 6 5" xfId="4912" xr:uid="{00000000-0005-0000-0000-0000AFE10000}"/>
    <cellStyle name="Normal 2 4 2 6 5 2" xfId="18071" xr:uid="{00000000-0005-0000-0000-0000B0E10000}"/>
    <cellStyle name="Normal 2 4 2 6 5 2 2" xfId="55409" xr:uid="{00000000-0005-0000-0000-0000B1E10000}"/>
    <cellStyle name="Normal 2 4 2 6 5 3" xfId="30569" xr:uid="{00000000-0005-0000-0000-0000B2E10000}"/>
    <cellStyle name="Normal 2 4 2 6 5 4" xfId="42250" xr:uid="{00000000-0005-0000-0000-0000B3E10000}"/>
    <cellStyle name="Normal 2 4 2 6 6" xfId="14359" xr:uid="{00000000-0005-0000-0000-0000B4E10000}"/>
    <cellStyle name="Normal 2 4 2 6 6 2" xfId="51697" xr:uid="{00000000-0005-0000-0000-0000B5E10000}"/>
    <cellStyle name="Normal 2 4 2 6 7" xfId="27687" xr:uid="{00000000-0005-0000-0000-0000B6E10000}"/>
    <cellStyle name="Normal 2 4 2 6 8" xfId="38536" xr:uid="{00000000-0005-0000-0000-0000B7E10000}"/>
    <cellStyle name="Normal 2 4 2 7" xfId="1422" xr:uid="{00000000-0005-0000-0000-0000B8E10000}"/>
    <cellStyle name="Normal 2 4 2 7 2" xfId="2771" xr:uid="{00000000-0005-0000-0000-0000B9E10000}"/>
    <cellStyle name="Normal 2 4 2 7 2 2" xfId="12219" xr:uid="{00000000-0005-0000-0000-0000BAE10000}"/>
    <cellStyle name="Normal 2 4 2 7 2 2 2" xfId="25378" xr:uid="{00000000-0005-0000-0000-0000BBE10000}"/>
    <cellStyle name="Normal 2 4 2 7 2 2 2 2" xfId="62716" xr:uid="{00000000-0005-0000-0000-0000BCE10000}"/>
    <cellStyle name="Normal 2 4 2 7 2 2 3" xfId="33674" xr:uid="{00000000-0005-0000-0000-0000BDE10000}"/>
    <cellStyle name="Normal 2 4 2 7 2 2 4" xfId="49557" xr:uid="{00000000-0005-0000-0000-0000BEE10000}"/>
    <cellStyle name="Normal 2 4 2 7 2 3" xfId="7496" xr:uid="{00000000-0005-0000-0000-0000BFE10000}"/>
    <cellStyle name="Normal 2 4 2 7 2 3 2" xfId="20655" xr:uid="{00000000-0005-0000-0000-0000C0E10000}"/>
    <cellStyle name="Normal 2 4 2 7 2 3 2 2" xfId="57993" xr:uid="{00000000-0005-0000-0000-0000C1E10000}"/>
    <cellStyle name="Normal 2 4 2 7 2 3 3" xfId="36386" xr:uid="{00000000-0005-0000-0000-0000C2E10000}"/>
    <cellStyle name="Normal 2 4 2 7 2 3 4" xfId="44834" xr:uid="{00000000-0005-0000-0000-0000C3E10000}"/>
    <cellStyle name="Normal 2 4 2 7 2 4" xfId="15932" xr:uid="{00000000-0005-0000-0000-0000C4E10000}"/>
    <cellStyle name="Normal 2 4 2 7 2 4 2" xfId="30962" xr:uid="{00000000-0005-0000-0000-0000C5E10000}"/>
    <cellStyle name="Normal 2 4 2 7 2 4 3" xfId="53270" xr:uid="{00000000-0005-0000-0000-0000C6E10000}"/>
    <cellStyle name="Normal 2 4 2 7 2 5" xfId="28080" xr:uid="{00000000-0005-0000-0000-0000C7E10000}"/>
    <cellStyle name="Normal 2 4 2 7 2 6" xfId="40109" xr:uid="{00000000-0005-0000-0000-0000C8E10000}"/>
    <cellStyle name="Normal 2 4 2 7 3" xfId="9859" xr:uid="{00000000-0005-0000-0000-0000C9E10000}"/>
    <cellStyle name="Normal 2 4 2 7 3 2" xfId="23018" xr:uid="{00000000-0005-0000-0000-0000CAE10000}"/>
    <cellStyle name="Normal 2 4 2 7 3 2 2" xfId="60356" xr:uid="{00000000-0005-0000-0000-0000CBE10000}"/>
    <cellStyle name="Normal 2 4 2 7 3 3" xfId="32325" xr:uid="{00000000-0005-0000-0000-0000CCE10000}"/>
    <cellStyle name="Normal 2 4 2 7 3 4" xfId="47197" xr:uid="{00000000-0005-0000-0000-0000CDE10000}"/>
    <cellStyle name="Normal 2 4 2 7 4" xfId="5136" xr:uid="{00000000-0005-0000-0000-0000CEE10000}"/>
    <cellStyle name="Normal 2 4 2 7 4 2" xfId="18295" xr:uid="{00000000-0005-0000-0000-0000CFE10000}"/>
    <cellStyle name="Normal 2 4 2 7 4 2 2" xfId="55633" xr:uid="{00000000-0005-0000-0000-0000D0E10000}"/>
    <cellStyle name="Normal 2 4 2 7 4 3" xfId="35037" xr:uid="{00000000-0005-0000-0000-0000D1E10000}"/>
    <cellStyle name="Normal 2 4 2 7 4 4" xfId="42474" xr:uid="{00000000-0005-0000-0000-0000D2E10000}"/>
    <cellStyle name="Normal 2 4 2 7 5" xfId="14583" xr:uid="{00000000-0005-0000-0000-0000D3E10000}"/>
    <cellStyle name="Normal 2 4 2 7 5 2" xfId="29613" xr:uid="{00000000-0005-0000-0000-0000D4E10000}"/>
    <cellStyle name="Normal 2 4 2 7 5 3" xfId="51921" xr:uid="{00000000-0005-0000-0000-0000D5E10000}"/>
    <cellStyle name="Normal 2 4 2 7 6" xfId="26731" xr:uid="{00000000-0005-0000-0000-0000D6E10000}"/>
    <cellStyle name="Normal 2 4 2 7 7" xfId="38760" xr:uid="{00000000-0005-0000-0000-0000D7E10000}"/>
    <cellStyle name="Normal 2 4 2 8" xfId="2547" xr:uid="{00000000-0005-0000-0000-0000D8E10000}"/>
    <cellStyle name="Normal 2 4 2 8 2" xfId="11039" xr:uid="{00000000-0005-0000-0000-0000D9E10000}"/>
    <cellStyle name="Normal 2 4 2 8 2 2" xfId="24198" xr:uid="{00000000-0005-0000-0000-0000DAE10000}"/>
    <cellStyle name="Normal 2 4 2 8 2 2 2" xfId="61536" xr:uid="{00000000-0005-0000-0000-0000DBE10000}"/>
    <cellStyle name="Normal 2 4 2 8 2 3" xfId="33450" xr:uid="{00000000-0005-0000-0000-0000DCE10000}"/>
    <cellStyle name="Normal 2 4 2 8 2 4" xfId="48377" xr:uid="{00000000-0005-0000-0000-0000DDE10000}"/>
    <cellStyle name="Normal 2 4 2 8 3" xfId="6316" xr:uid="{00000000-0005-0000-0000-0000DEE10000}"/>
    <cellStyle name="Normal 2 4 2 8 3 2" xfId="19475" xr:uid="{00000000-0005-0000-0000-0000DFE10000}"/>
    <cellStyle name="Normal 2 4 2 8 3 2 2" xfId="56813" xr:uid="{00000000-0005-0000-0000-0000E0E10000}"/>
    <cellStyle name="Normal 2 4 2 8 3 3" xfId="36162" xr:uid="{00000000-0005-0000-0000-0000E1E10000}"/>
    <cellStyle name="Normal 2 4 2 8 3 4" xfId="43654" xr:uid="{00000000-0005-0000-0000-0000E2E10000}"/>
    <cellStyle name="Normal 2 4 2 8 4" xfId="15708" xr:uid="{00000000-0005-0000-0000-0000E3E10000}"/>
    <cellStyle name="Normal 2 4 2 8 4 2" xfId="30738" xr:uid="{00000000-0005-0000-0000-0000E4E10000}"/>
    <cellStyle name="Normal 2 4 2 8 4 3" xfId="53046" xr:uid="{00000000-0005-0000-0000-0000E5E10000}"/>
    <cellStyle name="Normal 2 4 2 8 5" xfId="27856" xr:uid="{00000000-0005-0000-0000-0000E6E10000}"/>
    <cellStyle name="Normal 2 4 2 8 6" xfId="39885" xr:uid="{00000000-0005-0000-0000-0000E7E10000}"/>
    <cellStyle name="Normal 2 4 2 9" xfId="8679" xr:uid="{00000000-0005-0000-0000-0000E8E10000}"/>
    <cellStyle name="Normal 2 4 2 9 2" xfId="21838" xr:uid="{00000000-0005-0000-0000-0000E9E10000}"/>
    <cellStyle name="Normal 2 4 2 9 2 2" xfId="59176" xr:uid="{00000000-0005-0000-0000-0000EAE10000}"/>
    <cellStyle name="Normal 2 4 2 9 3" xfId="29389" xr:uid="{00000000-0005-0000-0000-0000EBE10000}"/>
    <cellStyle name="Normal 2 4 2 9 4" xfId="46017" xr:uid="{00000000-0005-0000-0000-0000ECE10000}"/>
    <cellStyle name="Normal 2 4 3" xfId="549" xr:uid="{00000000-0005-0000-0000-0000EDE10000}"/>
    <cellStyle name="Normal 2 4 3 2" xfId="1731" xr:uid="{00000000-0005-0000-0000-0000EEE10000}"/>
    <cellStyle name="Normal 2 4 3 2 2" xfId="7805" xr:uid="{00000000-0005-0000-0000-0000EFE10000}"/>
    <cellStyle name="Normal 2 4 3 2 2 2" xfId="12528" xr:uid="{00000000-0005-0000-0000-0000F0E10000}"/>
    <cellStyle name="Normal 2 4 3 2 2 2 2" xfId="25687" xr:uid="{00000000-0005-0000-0000-0000F1E10000}"/>
    <cellStyle name="Normal 2 4 3 2 2 2 2 2" xfId="63025" xr:uid="{00000000-0005-0000-0000-0000F2E10000}"/>
    <cellStyle name="Normal 2 4 3 2 2 2 3" xfId="49866" xr:uid="{00000000-0005-0000-0000-0000F3E10000}"/>
    <cellStyle name="Normal 2 4 3 2 2 3" xfId="20964" xr:uid="{00000000-0005-0000-0000-0000F4E10000}"/>
    <cellStyle name="Normal 2 4 3 2 2 3 2" xfId="58302" xr:uid="{00000000-0005-0000-0000-0000F5E10000}"/>
    <cellStyle name="Normal 2 4 3 2 2 4" xfId="33983" xr:uid="{00000000-0005-0000-0000-0000F6E10000}"/>
    <cellStyle name="Normal 2 4 3 2 2 5" xfId="45143" xr:uid="{00000000-0005-0000-0000-0000F7E10000}"/>
    <cellStyle name="Normal 2 4 3 2 3" xfId="10168" xr:uid="{00000000-0005-0000-0000-0000F8E10000}"/>
    <cellStyle name="Normal 2 4 3 2 3 2" xfId="23327" xr:uid="{00000000-0005-0000-0000-0000F9E10000}"/>
    <cellStyle name="Normal 2 4 3 2 3 2 2" xfId="60665" xr:uid="{00000000-0005-0000-0000-0000FAE10000}"/>
    <cellStyle name="Normal 2 4 3 2 3 3" xfId="36695" xr:uid="{00000000-0005-0000-0000-0000FBE10000}"/>
    <cellStyle name="Normal 2 4 3 2 3 4" xfId="47506" xr:uid="{00000000-0005-0000-0000-0000FCE10000}"/>
    <cellStyle name="Normal 2 4 3 2 4" xfId="5445" xr:uid="{00000000-0005-0000-0000-0000FDE10000}"/>
    <cellStyle name="Normal 2 4 3 2 4 2" xfId="18604" xr:uid="{00000000-0005-0000-0000-0000FEE10000}"/>
    <cellStyle name="Normal 2 4 3 2 4 2 2" xfId="55942" xr:uid="{00000000-0005-0000-0000-0000FFE10000}"/>
    <cellStyle name="Normal 2 4 3 2 4 3" xfId="31271" xr:uid="{00000000-0005-0000-0000-000000E20000}"/>
    <cellStyle name="Normal 2 4 3 2 4 4" xfId="42783" xr:uid="{00000000-0005-0000-0000-000001E20000}"/>
    <cellStyle name="Normal 2 4 3 2 5" xfId="14892" xr:uid="{00000000-0005-0000-0000-000002E20000}"/>
    <cellStyle name="Normal 2 4 3 2 5 2" xfId="52230" xr:uid="{00000000-0005-0000-0000-000003E20000}"/>
    <cellStyle name="Normal 2 4 3 2 6" xfId="28389" xr:uid="{00000000-0005-0000-0000-000004E20000}"/>
    <cellStyle name="Normal 2 4 3 2 7" xfId="39069" xr:uid="{00000000-0005-0000-0000-000005E20000}"/>
    <cellStyle name="Normal 2 4 3 3" xfId="3080" xr:uid="{00000000-0005-0000-0000-000006E20000}"/>
    <cellStyle name="Normal 2 4 3 3 2" xfId="11348" xr:uid="{00000000-0005-0000-0000-000007E20000}"/>
    <cellStyle name="Normal 2 4 3 3 2 2" xfId="24507" xr:uid="{00000000-0005-0000-0000-000008E20000}"/>
    <cellStyle name="Normal 2 4 3 3 2 2 2" xfId="61845" xr:uid="{00000000-0005-0000-0000-000009E20000}"/>
    <cellStyle name="Normal 2 4 3 3 2 3" xfId="48686" xr:uid="{00000000-0005-0000-0000-00000AE20000}"/>
    <cellStyle name="Normal 2 4 3 3 3" xfId="6625" xr:uid="{00000000-0005-0000-0000-00000BE20000}"/>
    <cellStyle name="Normal 2 4 3 3 3 2" xfId="19784" xr:uid="{00000000-0005-0000-0000-00000CE20000}"/>
    <cellStyle name="Normal 2 4 3 3 3 2 2" xfId="57122" xr:uid="{00000000-0005-0000-0000-00000DE20000}"/>
    <cellStyle name="Normal 2 4 3 3 3 3" xfId="43963" xr:uid="{00000000-0005-0000-0000-00000EE20000}"/>
    <cellStyle name="Normal 2 4 3 3 4" xfId="16241" xr:uid="{00000000-0005-0000-0000-00000FE20000}"/>
    <cellStyle name="Normal 2 4 3 3 4 2" xfId="53579" xr:uid="{00000000-0005-0000-0000-000010E20000}"/>
    <cellStyle name="Normal 2 4 3 3 5" xfId="32634" xr:uid="{00000000-0005-0000-0000-000011E20000}"/>
    <cellStyle name="Normal 2 4 3 3 6" xfId="40418" xr:uid="{00000000-0005-0000-0000-000012E20000}"/>
    <cellStyle name="Normal 2 4 3 4" xfId="8988" xr:uid="{00000000-0005-0000-0000-000013E20000}"/>
    <cellStyle name="Normal 2 4 3 4 2" xfId="22147" xr:uid="{00000000-0005-0000-0000-000014E20000}"/>
    <cellStyle name="Normal 2 4 3 4 2 2" xfId="59485" xr:uid="{00000000-0005-0000-0000-000015E20000}"/>
    <cellStyle name="Normal 2 4 3 4 3" xfId="35346" xr:uid="{00000000-0005-0000-0000-000016E20000}"/>
    <cellStyle name="Normal 2 4 3 4 4" xfId="46326" xr:uid="{00000000-0005-0000-0000-000017E20000}"/>
    <cellStyle name="Normal 2 4 3 5" xfId="4265" xr:uid="{00000000-0005-0000-0000-000018E20000}"/>
    <cellStyle name="Normal 2 4 3 5 2" xfId="17424" xr:uid="{00000000-0005-0000-0000-000019E20000}"/>
    <cellStyle name="Normal 2 4 3 5 2 2" xfId="54762" xr:uid="{00000000-0005-0000-0000-00001AE20000}"/>
    <cellStyle name="Normal 2 4 3 5 3" xfId="29922" xr:uid="{00000000-0005-0000-0000-00001BE20000}"/>
    <cellStyle name="Normal 2 4 3 5 4" xfId="41603" xr:uid="{00000000-0005-0000-0000-00001CE20000}"/>
    <cellStyle name="Normal 2 4 3 6" xfId="13712" xr:uid="{00000000-0005-0000-0000-00001DE20000}"/>
    <cellStyle name="Normal 2 4 3 6 2" xfId="51050" xr:uid="{00000000-0005-0000-0000-00001EE20000}"/>
    <cellStyle name="Normal 2 4 3 7" xfId="27040" xr:uid="{00000000-0005-0000-0000-00001FE20000}"/>
    <cellStyle name="Normal 2 4 3 8" xfId="37889" xr:uid="{00000000-0005-0000-0000-000020E20000}"/>
    <cellStyle name="Normal 2 4 4" xfId="352" xr:uid="{00000000-0005-0000-0000-000021E20000}"/>
    <cellStyle name="Normal 2 4 4 2" xfId="1534" xr:uid="{00000000-0005-0000-0000-000022E20000}"/>
    <cellStyle name="Normal 2 4 4 2 2" xfId="7608" xr:uid="{00000000-0005-0000-0000-000023E20000}"/>
    <cellStyle name="Normal 2 4 4 2 2 2" xfId="12331" xr:uid="{00000000-0005-0000-0000-000024E20000}"/>
    <cellStyle name="Normal 2 4 4 2 2 2 2" xfId="25490" xr:uid="{00000000-0005-0000-0000-000025E20000}"/>
    <cellStyle name="Normal 2 4 4 2 2 2 2 2" xfId="62828" xr:uid="{00000000-0005-0000-0000-000026E20000}"/>
    <cellStyle name="Normal 2 4 4 2 2 2 3" xfId="49669" xr:uid="{00000000-0005-0000-0000-000027E20000}"/>
    <cellStyle name="Normal 2 4 4 2 2 3" xfId="20767" xr:uid="{00000000-0005-0000-0000-000028E20000}"/>
    <cellStyle name="Normal 2 4 4 2 2 3 2" xfId="58105" xr:uid="{00000000-0005-0000-0000-000029E20000}"/>
    <cellStyle name="Normal 2 4 4 2 2 4" xfId="33786" xr:uid="{00000000-0005-0000-0000-00002AE20000}"/>
    <cellStyle name="Normal 2 4 4 2 2 5" xfId="44946" xr:uid="{00000000-0005-0000-0000-00002BE20000}"/>
    <cellStyle name="Normal 2 4 4 2 3" xfId="9971" xr:uid="{00000000-0005-0000-0000-00002CE20000}"/>
    <cellStyle name="Normal 2 4 4 2 3 2" xfId="23130" xr:uid="{00000000-0005-0000-0000-00002DE20000}"/>
    <cellStyle name="Normal 2 4 4 2 3 2 2" xfId="60468" xr:uid="{00000000-0005-0000-0000-00002EE20000}"/>
    <cellStyle name="Normal 2 4 4 2 3 3" xfId="36498" xr:uid="{00000000-0005-0000-0000-00002FE20000}"/>
    <cellStyle name="Normal 2 4 4 2 3 4" xfId="47309" xr:uid="{00000000-0005-0000-0000-000030E20000}"/>
    <cellStyle name="Normal 2 4 4 2 4" xfId="5248" xr:uid="{00000000-0005-0000-0000-000031E20000}"/>
    <cellStyle name="Normal 2 4 4 2 4 2" xfId="18407" xr:uid="{00000000-0005-0000-0000-000032E20000}"/>
    <cellStyle name="Normal 2 4 4 2 4 2 2" xfId="55745" xr:uid="{00000000-0005-0000-0000-000033E20000}"/>
    <cellStyle name="Normal 2 4 4 2 4 3" xfId="31074" xr:uid="{00000000-0005-0000-0000-000034E20000}"/>
    <cellStyle name="Normal 2 4 4 2 4 4" xfId="42586" xr:uid="{00000000-0005-0000-0000-000035E20000}"/>
    <cellStyle name="Normal 2 4 4 2 5" xfId="14695" xr:uid="{00000000-0005-0000-0000-000036E20000}"/>
    <cellStyle name="Normal 2 4 4 2 5 2" xfId="52033" xr:uid="{00000000-0005-0000-0000-000037E20000}"/>
    <cellStyle name="Normal 2 4 4 2 6" xfId="28192" xr:uid="{00000000-0005-0000-0000-000038E20000}"/>
    <cellStyle name="Normal 2 4 4 2 7" xfId="38872" xr:uid="{00000000-0005-0000-0000-000039E20000}"/>
    <cellStyle name="Normal 2 4 4 3" xfId="2883" xr:uid="{00000000-0005-0000-0000-00003AE20000}"/>
    <cellStyle name="Normal 2 4 4 3 2" xfId="11151" xr:uid="{00000000-0005-0000-0000-00003BE20000}"/>
    <cellStyle name="Normal 2 4 4 3 2 2" xfId="24310" xr:uid="{00000000-0005-0000-0000-00003CE20000}"/>
    <cellStyle name="Normal 2 4 4 3 2 2 2" xfId="61648" xr:uid="{00000000-0005-0000-0000-00003DE20000}"/>
    <cellStyle name="Normal 2 4 4 3 2 3" xfId="48489" xr:uid="{00000000-0005-0000-0000-00003EE20000}"/>
    <cellStyle name="Normal 2 4 4 3 3" xfId="6428" xr:uid="{00000000-0005-0000-0000-00003FE20000}"/>
    <cellStyle name="Normal 2 4 4 3 3 2" xfId="19587" xr:uid="{00000000-0005-0000-0000-000040E20000}"/>
    <cellStyle name="Normal 2 4 4 3 3 2 2" xfId="56925" xr:uid="{00000000-0005-0000-0000-000041E20000}"/>
    <cellStyle name="Normal 2 4 4 3 3 3" xfId="43766" xr:uid="{00000000-0005-0000-0000-000042E20000}"/>
    <cellStyle name="Normal 2 4 4 3 4" xfId="16044" xr:uid="{00000000-0005-0000-0000-000043E20000}"/>
    <cellStyle name="Normal 2 4 4 3 4 2" xfId="53382" xr:uid="{00000000-0005-0000-0000-000044E20000}"/>
    <cellStyle name="Normal 2 4 4 3 5" xfId="32437" xr:uid="{00000000-0005-0000-0000-000045E20000}"/>
    <cellStyle name="Normal 2 4 4 3 6" xfId="40221" xr:uid="{00000000-0005-0000-0000-000046E20000}"/>
    <cellStyle name="Normal 2 4 4 4" xfId="8791" xr:uid="{00000000-0005-0000-0000-000047E20000}"/>
    <cellStyle name="Normal 2 4 4 4 2" xfId="21950" xr:uid="{00000000-0005-0000-0000-000048E20000}"/>
    <cellStyle name="Normal 2 4 4 4 2 2" xfId="59288" xr:uid="{00000000-0005-0000-0000-000049E20000}"/>
    <cellStyle name="Normal 2 4 4 4 3" xfId="35149" xr:uid="{00000000-0005-0000-0000-00004AE20000}"/>
    <cellStyle name="Normal 2 4 4 4 4" xfId="46129" xr:uid="{00000000-0005-0000-0000-00004BE20000}"/>
    <cellStyle name="Normal 2 4 4 5" xfId="4068" xr:uid="{00000000-0005-0000-0000-00004CE20000}"/>
    <cellStyle name="Normal 2 4 4 5 2" xfId="17227" xr:uid="{00000000-0005-0000-0000-00004DE20000}"/>
    <cellStyle name="Normal 2 4 4 5 2 2" xfId="54565" xr:uid="{00000000-0005-0000-0000-00004EE20000}"/>
    <cellStyle name="Normal 2 4 4 5 3" xfId="29725" xr:uid="{00000000-0005-0000-0000-00004FE20000}"/>
    <cellStyle name="Normal 2 4 4 5 4" xfId="41406" xr:uid="{00000000-0005-0000-0000-000050E20000}"/>
    <cellStyle name="Normal 2 4 4 6" xfId="13515" xr:uid="{00000000-0005-0000-0000-000051E20000}"/>
    <cellStyle name="Normal 2 4 4 6 2" xfId="50853" xr:uid="{00000000-0005-0000-0000-000052E20000}"/>
    <cellStyle name="Normal 2 4 4 7" xfId="26843" xr:uid="{00000000-0005-0000-0000-000053E20000}"/>
    <cellStyle name="Normal 2 4 4 8" xfId="37692" xr:uid="{00000000-0005-0000-0000-000054E20000}"/>
    <cellStyle name="Normal 2 4 5" xfId="773" xr:uid="{00000000-0005-0000-0000-000055E20000}"/>
    <cellStyle name="Normal 2 4 5 2" xfId="1955" xr:uid="{00000000-0005-0000-0000-000056E20000}"/>
    <cellStyle name="Normal 2 4 5 2 2" xfId="8029" xr:uid="{00000000-0005-0000-0000-000057E20000}"/>
    <cellStyle name="Normal 2 4 5 2 2 2" xfId="12752" xr:uid="{00000000-0005-0000-0000-000058E20000}"/>
    <cellStyle name="Normal 2 4 5 2 2 2 2" xfId="25911" xr:uid="{00000000-0005-0000-0000-000059E20000}"/>
    <cellStyle name="Normal 2 4 5 2 2 2 2 2" xfId="63249" xr:uid="{00000000-0005-0000-0000-00005AE20000}"/>
    <cellStyle name="Normal 2 4 5 2 2 2 3" xfId="50090" xr:uid="{00000000-0005-0000-0000-00005BE20000}"/>
    <cellStyle name="Normal 2 4 5 2 2 3" xfId="21188" xr:uid="{00000000-0005-0000-0000-00005CE20000}"/>
    <cellStyle name="Normal 2 4 5 2 2 3 2" xfId="58526" xr:uid="{00000000-0005-0000-0000-00005DE20000}"/>
    <cellStyle name="Normal 2 4 5 2 2 4" xfId="34207" xr:uid="{00000000-0005-0000-0000-00005EE20000}"/>
    <cellStyle name="Normal 2 4 5 2 2 5" xfId="45367" xr:uid="{00000000-0005-0000-0000-00005FE20000}"/>
    <cellStyle name="Normal 2 4 5 2 3" xfId="10392" xr:uid="{00000000-0005-0000-0000-000060E20000}"/>
    <cellStyle name="Normal 2 4 5 2 3 2" xfId="23551" xr:uid="{00000000-0005-0000-0000-000061E20000}"/>
    <cellStyle name="Normal 2 4 5 2 3 2 2" xfId="60889" xr:uid="{00000000-0005-0000-0000-000062E20000}"/>
    <cellStyle name="Normal 2 4 5 2 3 3" xfId="36919" xr:uid="{00000000-0005-0000-0000-000063E20000}"/>
    <cellStyle name="Normal 2 4 5 2 3 4" xfId="47730" xr:uid="{00000000-0005-0000-0000-000064E20000}"/>
    <cellStyle name="Normal 2 4 5 2 4" xfId="5669" xr:uid="{00000000-0005-0000-0000-000065E20000}"/>
    <cellStyle name="Normal 2 4 5 2 4 2" xfId="18828" xr:uid="{00000000-0005-0000-0000-000066E20000}"/>
    <cellStyle name="Normal 2 4 5 2 4 2 2" xfId="56166" xr:uid="{00000000-0005-0000-0000-000067E20000}"/>
    <cellStyle name="Normal 2 4 5 2 4 3" xfId="31495" xr:uid="{00000000-0005-0000-0000-000068E20000}"/>
    <cellStyle name="Normal 2 4 5 2 4 4" xfId="43007" xr:uid="{00000000-0005-0000-0000-000069E20000}"/>
    <cellStyle name="Normal 2 4 5 2 5" xfId="15116" xr:uid="{00000000-0005-0000-0000-00006AE20000}"/>
    <cellStyle name="Normal 2 4 5 2 5 2" xfId="52454" xr:uid="{00000000-0005-0000-0000-00006BE20000}"/>
    <cellStyle name="Normal 2 4 5 2 6" xfId="28613" xr:uid="{00000000-0005-0000-0000-00006CE20000}"/>
    <cellStyle name="Normal 2 4 5 2 7" xfId="39293" xr:uid="{00000000-0005-0000-0000-00006DE20000}"/>
    <cellStyle name="Normal 2 4 5 3" xfId="3304" xr:uid="{00000000-0005-0000-0000-00006EE20000}"/>
    <cellStyle name="Normal 2 4 5 3 2" xfId="11572" xr:uid="{00000000-0005-0000-0000-00006FE20000}"/>
    <cellStyle name="Normal 2 4 5 3 2 2" xfId="24731" xr:uid="{00000000-0005-0000-0000-000070E20000}"/>
    <cellStyle name="Normal 2 4 5 3 2 2 2" xfId="62069" xr:uid="{00000000-0005-0000-0000-000071E20000}"/>
    <cellStyle name="Normal 2 4 5 3 2 3" xfId="48910" xr:uid="{00000000-0005-0000-0000-000072E20000}"/>
    <cellStyle name="Normal 2 4 5 3 3" xfId="6849" xr:uid="{00000000-0005-0000-0000-000073E20000}"/>
    <cellStyle name="Normal 2 4 5 3 3 2" xfId="20008" xr:uid="{00000000-0005-0000-0000-000074E20000}"/>
    <cellStyle name="Normal 2 4 5 3 3 2 2" xfId="57346" xr:uid="{00000000-0005-0000-0000-000075E20000}"/>
    <cellStyle name="Normal 2 4 5 3 3 3" xfId="44187" xr:uid="{00000000-0005-0000-0000-000076E20000}"/>
    <cellStyle name="Normal 2 4 5 3 4" xfId="16465" xr:uid="{00000000-0005-0000-0000-000077E20000}"/>
    <cellStyle name="Normal 2 4 5 3 4 2" xfId="53803" xr:uid="{00000000-0005-0000-0000-000078E20000}"/>
    <cellStyle name="Normal 2 4 5 3 5" xfId="32858" xr:uid="{00000000-0005-0000-0000-000079E20000}"/>
    <cellStyle name="Normal 2 4 5 3 6" xfId="40642" xr:uid="{00000000-0005-0000-0000-00007AE20000}"/>
    <cellStyle name="Normal 2 4 5 4" xfId="9212" xr:uid="{00000000-0005-0000-0000-00007BE20000}"/>
    <cellStyle name="Normal 2 4 5 4 2" xfId="22371" xr:uid="{00000000-0005-0000-0000-00007CE20000}"/>
    <cellStyle name="Normal 2 4 5 4 2 2" xfId="59709" xr:uid="{00000000-0005-0000-0000-00007DE20000}"/>
    <cellStyle name="Normal 2 4 5 4 3" xfId="35570" xr:uid="{00000000-0005-0000-0000-00007EE20000}"/>
    <cellStyle name="Normal 2 4 5 4 4" xfId="46550" xr:uid="{00000000-0005-0000-0000-00007FE20000}"/>
    <cellStyle name="Normal 2 4 5 5" xfId="4489" xr:uid="{00000000-0005-0000-0000-000080E20000}"/>
    <cellStyle name="Normal 2 4 5 5 2" xfId="17648" xr:uid="{00000000-0005-0000-0000-000081E20000}"/>
    <cellStyle name="Normal 2 4 5 5 2 2" xfId="54986" xr:uid="{00000000-0005-0000-0000-000082E20000}"/>
    <cellStyle name="Normal 2 4 5 5 3" xfId="30146" xr:uid="{00000000-0005-0000-0000-000083E20000}"/>
    <cellStyle name="Normal 2 4 5 5 4" xfId="41827" xr:uid="{00000000-0005-0000-0000-000084E20000}"/>
    <cellStyle name="Normal 2 4 5 6" xfId="13936" xr:uid="{00000000-0005-0000-0000-000085E20000}"/>
    <cellStyle name="Normal 2 4 5 6 2" xfId="51274" xr:uid="{00000000-0005-0000-0000-000086E20000}"/>
    <cellStyle name="Normal 2 4 5 7" xfId="27264" xr:uid="{00000000-0005-0000-0000-000087E20000}"/>
    <cellStyle name="Normal 2 4 5 8" xfId="38113" xr:uid="{00000000-0005-0000-0000-000088E20000}"/>
    <cellStyle name="Normal 2 4 6" xfId="942" xr:uid="{00000000-0005-0000-0000-000089E20000}"/>
    <cellStyle name="Normal 2 4 6 2" xfId="2124" xr:uid="{00000000-0005-0000-0000-00008AE20000}"/>
    <cellStyle name="Normal 2 4 6 2 2" xfId="8198" xr:uid="{00000000-0005-0000-0000-00008BE20000}"/>
    <cellStyle name="Normal 2 4 6 2 2 2" xfId="12921" xr:uid="{00000000-0005-0000-0000-00008CE20000}"/>
    <cellStyle name="Normal 2 4 6 2 2 2 2" xfId="26080" xr:uid="{00000000-0005-0000-0000-00008DE20000}"/>
    <cellStyle name="Normal 2 4 6 2 2 2 2 2" xfId="63418" xr:uid="{00000000-0005-0000-0000-00008EE20000}"/>
    <cellStyle name="Normal 2 4 6 2 2 2 3" xfId="50259" xr:uid="{00000000-0005-0000-0000-00008FE20000}"/>
    <cellStyle name="Normal 2 4 6 2 2 3" xfId="21357" xr:uid="{00000000-0005-0000-0000-000090E20000}"/>
    <cellStyle name="Normal 2 4 6 2 2 3 2" xfId="58695" xr:uid="{00000000-0005-0000-0000-000091E20000}"/>
    <cellStyle name="Normal 2 4 6 2 2 4" xfId="34376" xr:uid="{00000000-0005-0000-0000-000092E20000}"/>
    <cellStyle name="Normal 2 4 6 2 2 5" xfId="45536" xr:uid="{00000000-0005-0000-0000-000093E20000}"/>
    <cellStyle name="Normal 2 4 6 2 3" xfId="10561" xr:uid="{00000000-0005-0000-0000-000094E20000}"/>
    <cellStyle name="Normal 2 4 6 2 3 2" xfId="23720" xr:uid="{00000000-0005-0000-0000-000095E20000}"/>
    <cellStyle name="Normal 2 4 6 2 3 2 2" xfId="61058" xr:uid="{00000000-0005-0000-0000-000096E20000}"/>
    <cellStyle name="Normal 2 4 6 2 3 3" xfId="37088" xr:uid="{00000000-0005-0000-0000-000097E20000}"/>
    <cellStyle name="Normal 2 4 6 2 3 4" xfId="47899" xr:uid="{00000000-0005-0000-0000-000098E20000}"/>
    <cellStyle name="Normal 2 4 6 2 4" xfId="5838" xr:uid="{00000000-0005-0000-0000-000099E20000}"/>
    <cellStyle name="Normal 2 4 6 2 4 2" xfId="18997" xr:uid="{00000000-0005-0000-0000-00009AE20000}"/>
    <cellStyle name="Normal 2 4 6 2 4 2 2" xfId="56335" xr:uid="{00000000-0005-0000-0000-00009BE20000}"/>
    <cellStyle name="Normal 2 4 6 2 4 3" xfId="31664" xr:uid="{00000000-0005-0000-0000-00009CE20000}"/>
    <cellStyle name="Normal 2 4 6 2 4 4" xfId="43176" xr:uid="{00000000-0005-0000-0000-00009DE20000}"/>
    <cellStyle name="Normal 2 4 6 2 5" xfId="15285" xr:uid="{00000000-0005-0000-0000-00009EE20000}"/>
    <cellStyle name="Normal 2 4 6 2 5 2" xfId="52623" xr:uid="{00000000-0005-0000-0000-00009FE20000}"/>
    <cellStyle name="Normal 2 4 6 2 6" xfId="28782" xr:uid="{00000000-0005-0000-0000-0000A0E20000}"/>
    <cellStyle name="Normal 2 4 6 2 7" xfId="39462" xr:uid="{00000000-0005-0000-0000-0000A1E20000}"/>
    <cellStyle name="Normal 2 4 6 3" xfId="3473" xr:uid="{00000000-0005-0000-0000-0000A2E20000}"/>
    <cellStyle name="Normal 2 4 6 3 2" xfId="11741" xr:uid="{00000000-0005-0000-0000-0000A3E20000}"/>
    <cellStyle name="Normal 2 4 6 3 2 2" xfId="24900" xr:uid="{00000000-0005-0000-0000-0000A4E20000}"/>
    <cellStyle name="Normal 2 4 6 3 2 2 2" xfId="62238" xr:uid="{00000000-0005-0000-0000-0000A5E20000}"/>
    <cellStyle name="Normal 2 4 6 3 2 3" xfId="49079" xr:uid="{00000000-0005-0000-0000-0000A6E20000}"/>
    <cellStyle name="Normal 2 4 6 3 3" xfId="7018" xr:uid="{00000000-0005-0000-0000-0000A7E20000}"/>
    <cellStyle name="Normal 2 4 6 3 3 2" xfId="20177" xr:uid="{00000000-0005-0000-0000-0000A8E20000}"/>
    <cellStyle name="Normal 2 4 6 3 3 2 2" xfId="57515" xr:uid="{00000000-0005-0000-0000-0000A9E20000}"/>
    <cellStyle name="Normal 2 4 6 3 3 3" xfId="44356" xr:uid="{00000000-0005-0000-0000-0000AAE20000}"/>
    <cellStyle name="Normal 2 4 6 3 4" xfId="16634" xr:uid="{00000000-0005-0000-0000-0000ABE20000}"/>
    <cellStyle name="Normal 2 4 6 3 4 2" xfId="53972" xr:uid="{00000000-0005-0000-0000-0000ACE20000}"/>
    <cellStyle name="Normal 2 4 6 3 5" xfId="33027" xr:uid="{00000000-0005-0000-0000-0000ADE20000}"/>
    <cellStyle name="Normal 2 4 6 3 6" xfId="40811" xr:uid="{00000000-0005-0000-0000-0000AEE20000}"/>
    <cellStyle name="Normal 2 4 6 4" xfId="9381" xr:uid="{00000000-0005-0000-0000-0000AFE20000}"/>
    <cellStyle name="Normal 2 4 6 4 2" xfId="22540" xr:uid="{00000000-0005-0000-0000-0000B0E20000}"/>
    <cellStyle name="Normal 2 4 6 4 2 2" xfId="59878" xr:uid="{00000000-0005-0000-0000-0000B1E20000}"/>
    <cellStyle name="Normal 2 4 6 4 3" xfId="35739" xr:uid="{00000000-0005-0000-0000-0000B2E20000}"/>
    <cellStyle name="Normal 2 4 6 4 4" xfId="46719" xr:uid="{00000000-0005-0000-0000-0000B3E20000}"/>
    <cellStyle name="Normal 2 4 6 5" xfId="4658" xr:uid="{00000000-0005-0000-0000-0000B4E20000}"/>
    <cellStyle name="Normal 2 4 6 5 2" xfId="17817" xr:uid="{00000000-0005-0000-0000-0000B5E20000}"/>
    <cellStyle name="Normal 2 4 6 5 2 2" xfId="55155" xr:uid="{00000000-0005-0000-0000-0000B6E20000}"/>
    <cellStyle name="Normal 2 4 6 5 3" xfId="30315" xr:uid="{00000000-0005-0000-0000-0000B7E20000}"/>
    <cellStyle name="Normal 2 4 6 5 4" xfId="41996" xr:uid="{00000000-0005-0000-0000-0000B8E20000}"/>
    <cellStyle name="Normal 2 4 6 6" xfId="14105" xr:uid="{00000000-0005-0000-0000-0000B9E20000}"/>
    <cellStyle name="Normal 2 4 6 6 2" xfId="51443" xr:uid="{00000000-0005-0000-0000-0000BAE20000}"/>
    <cellStyle name="Normal 2 4 6 7" xfId="27433" xr:uid="{00000000-0005-0000-0000-0000BBE20000}"/>
    <cellStyle name="Normal 2 4 6 8" xfId="38282" xr:uid="{00000000-0005-0000-0000-0000BCE20000}"/>
    <cellStyle name="Normal 2 4 7" xfId="1113" xr:uid="{00000000-0005-0000-0000-0000BDE20000}"/>
    <cellStyle name="Normal 2 4 7 2" xfId="2293" xr:uid="{00000000-0005-0000-0000-0000BEE20000}"/>
    <cellStyle name="Normal 2 4 7 2 2" xfId="8367" xr:uid="{00000000-0005-0000-0000-0000BFE20000}"/>
    <cellStyle name="Normal 2 4 7 2 2 2" xfId="13090" xr:uid="{00000000-0005-0000-0000-0000C0E20000}"/>
    <cellStyle name="Normal 2 4 7 2 2 2 2" xfId="26249" xr:uid="{00000000-0005-0000-0000-0000C1E20000}"/>
    <cellStyle name="Normal 2 4 7 2 2 2 2 2" xfId="63587" xr:uid="{00000000-0005-0000-0000-0000C2E20000}"/>
    <cellStyle name="Normal 2 4 7 2 2 2 3" xfId="50428" xr:uid="{00000000-0005-0000-0000-0000C3E20000}"/>
    <cellStyle name="Normal 2 4 7 2 2 3" xfId="21526" xr:uid="{00000000-0005-0000-0000-0000C4E20000}"/>
    <cellStyle name="Normal 2 4 7 2 2 3 2" xfId="58864" xr:uid="{00000000-0005-0000-0000-0000C5E20000}"/>
    <cellStyle name="Normal 2 4 7 2 2 4" xfId="34545" xr:uid="{00000000-0005-0000-0000-0000C6E20000}"/>
    <cellStyle name="Normal 2 4 7 2 2 5" xfId="45705" xr:uid="{00000000-0005-0000-0000-0000C7E20000}"/>
    <cellStyle name="Normal 2 4 7 2 3" xfId="10730" xr:uid="{00000000-0005-0000-0000-0000C8E20000}"/>
    <cellStyle name="Normal 2 4 7 2 3 2" xfId="23889" xr:uid="{00000000-0005-0000-0000-0000C9E20000}"/>
    <cellStyle name="Normal 2 4 7 2 3 2 2" xfId="61227" xr:uid="{00000000-0005-0000-0000-0000CAE20000}"/>
    <cellStyle name="Normal 2 4 7 2 3 3" xfId="37257" xr:uid="{00000000-0005-0000-0000-0000CBE20000}"/>
    <cellStyle name="Normal 2 4 7 2 3 4" xfId="48068" xr:uid="{00000000-0005-0000-0000-0000CCE20000}"/>
    <cellStyle name="Normal 2 4 7 2 4" xfId="6007" xr:uid="{00000000-0005-0000-0000-0000CDE20000}"/>
    <cellStyle name="Normal 2 4 7 2 4 2" xfId="19166" xr:uid="{00000000-0005-0000-0000-0000CEE20000}"/>
    <cellStyle name="Normal 2 4 7 2 4 2 2" xfId="56504" xr:uid="{00000000-0005-0000-0000-0000CFE20000}"/>
    <cellStyle name="Normal 2 4 7 2 4 3" xfId="31833" xr:uid="{00000000-0005-0000-0000-0000D0E20000}"/>
    <cellStyle name="Normal 2 4 7 2 4 4" xfId="43345" xr:uid="{00000000-0005-0000-0000-0000D1E20000}"/>
    <cellStyle name="Normal 2 4 7 2 5" xfId="15454" xr:uid="{00000000-0005-0000-0000-0000D2E20000}"/>
    <cellStyle name="Normal 2 4 7 2 5 2" xfId="52792" xr:uid="{00000000-0005-0000-0000-0000D3E20000}"/>
    <cellStyle name="Normal 2 4 7 2 6" xfId="28951" xr:uid="{00000000-0005-0000-0000-0000D4E20000}"/>
    <cellStyle name="Normal 2 4 7 2 7" xfId="39631" xr:uid="{00000000-0005-0000-0000-0000D5E20000}"/>
    <cellStyle name="Normal 2 4 7 3" xfId="3642" xr:uid="{00000000-0005-0000-0000-0000D6E20000}"/>
    <cellStyle name="Normal 2 4 7 3 2" xfId="11910" xr:uid="{00000000-0005-0000-0000-0000D7E20000}"/>
    <cellStyle name="Normal 2 4 7 3 2 2" xfId="25069" xr:uid="{00000000-0005-0000-0000-0000D8E20000}"/>
    <cellStyle name="Normal 2 4 7 3 2 2 2" xfId="62407" xr:uid="{00000000-0005-0000-0000-0000D9E20000}"/>
    <cellStyle name="Normal 2 4 7 3 2 3" xfId="49248" xr:uid="{00000000-0005-0000-0000-0000DAE20000}"/>
    <cellStyle name="Normal 2 4 7 3 3" xfId="7187" xr:uid="{00000000-0005-0000-0000-0000DBE20000}"/>
    <cellStyle name="Normal 2 4 7 3 3 2" xfId="20346" xr:uid="{00000000-0005-0000-0000-0000DCE20000}"/>
    <cellStyle name="Normal 2 4 7 3 3 2 2" xfId="57684" xr:uid="{00000000-0005-0000-0000-0000DDE20000}"/>
    <cellStyle name="Normal 2 4 7 3 3 3" xfId="44525" xr:uid="{00000000-0005-0000-0000-0000DEE20000}"/>
    <cellStyle name="Normal 2 4 7 3 4" xfId="16803" xr:uid="{00000000-0005-0000-0000-0000DFE20000}"/>
    <cellStyle name="Normal 2 4 7 3 4 2" xfId="54141" xr:uid="{00000000-0005-0000-0000-0000E0E20000}"/>
    <cellStyle name="Normal 2 4 7 3 5" xfId="33196" xr:uid="{00000000-0005-0000-0000-0000E1E20000}"/>
    <cellStyle name="Normal 2 4 7 3 6" xfId="40980" xr:uid="{00000000-0005-0000-0000-0000E2E20000}"/>
    <cellStyle name="Normal 2 4 7 4" xfId="9550" xr:uid="{00000000-0005-0000-0000-0000E3E20000}"/>
    <cellStyle name="Normal 2 4 7 4 2" xfId="22709" xr:uid="{00000000-0005-0000-0000-0000E4E20000}"/>
    <cellStyle name="Normal 2 4 7 4 2 2" xfId="60047" xr:uid="{00000000-0005-0000-0000-0000E5E20000}"/>
    <cellStyle name="Normal 2 4 7 4 3" xfId="35908" xr:uid="{00000000-0005-0000-0000-0000E6E20000}"/>
    <cellStyle name="Normal 2 4 7 4 4" xfId="46888" xr:uid="{00000000-0005-0000-0000-0000E7E20000}"/>
    <cellStyle name="Normal 2 4 7 5" xfId="4827" xr:uid="{00000000-0005-0000-0000-0000E8E20000}"/>
    <cellStyle name="Normal 2 4 7 5 2" xfId="17986" xr:uid="{00000000-0005-0000-0000-0000E9E20000}"/>
    <cellStyle name="Normal 2 4 7 5 2 2" xfId="55324" xr:uid="{00000000-0005-0000-0000-0000EAE20000}"/>
    <cellStyle name="Normal 2 4 7 5 3" xfId="30484" xr:uid="{00000000-0005-0000-0000-0000EBE20000}"/>
    <cellStyle name="Normal 2 4 7 5 4" xfId="42165" xr:uid="{00000000-0005-0000-0000-0000ECE20000}"/>
    <cellStyle name="Normal 2 4 7 6" xfId="14274" xr:uid="{00000000-0005-0000-0000-0000EDE20000}"/>
    <cellStyle name="Normal 2 4 7 6 2" xfId="51612" xr:uid="{00000000-0005-0000-0000-0000EEE20000}"/>
    <cellStyle name="Normal 2 4 7 7" xfId="27602" xr:uid="{00000000-0005-0000-0000-0000EFE20000}"/>
    <cellStyle name="Normal 2 4 7 8" xfId="38451" xr:uid="{00000000-0005-0000-0000-0000F0E20000}"/>
    <cellStyle name="Normal 2 4 8" xfId="1310" xr:uid="{00000000-0005-0000-0000-0000F1E20000}"/>
    <cellStyle name="Normal 2 4 8 2" xfId="2659" xr:uid="{00000000-0005-0000-0000-0000F2E20000}"/>
    <cellStyle name="Normal 2 4 8 2 2" xfId="12107" xr:uid="{00000000-0005-0000-0000-0000F3E20000}"/>
    <cellStyle name="Normal 2 4 8 2 2 2" xfId="25266" xr:uid="{00000000-0005-0000-0000-0000F4E20000}"/>
    <cellStyle name="Normal 2 4 8 2 2 2 2" xfId="62604" xr:uid="{00000000-0005-0000-0000-0000F5E20000}"/>
    <cellStyle name="Normal 2 4 8 2 2 3" xfId="33562" xr:uid="{00000000-0005-0000-0000-0000F6E20000}"/>
    <cellStyle name="Normal 2 4 8 2 2 4" xfId="49445" xr:uid="{00000000-0005-0000-0000-0000F7E20000}"/>
    <cellStyle name="Normal 2 4 8 2 3" xfId="7384" xr:uid="{00000000-0005-0000-0000-0000F8E20000}"/>
    <cellStyle name="Normal 2 4 8 2 3 2" xfId="20543" xr:uid="{00000000-0005-0000-0000-0000F9E20000}"/>
    <cellStyle name="Normal 2 4 8 2 3 2 2" xfId="57881" xr:uid="{00000000-0005-0000-0000-0000FAE20000}"/>
    <cellStyle name="Normal 2 4 8 2 3 3" xfId="36274" xr:uid="{00000000-0005-0000-0000-0000FBE20000}"/>
    <cellStyle name="Normal 2 4 8 2 3 4" xfId="44722" xr:uid="{00000000-0005-0000-0000-0000FCE20000}"/>
    <cellStyle name="Normal 2 4 8 2 4" xfId="15820" xr:uid="{00000000-0005-0000-0000-0000FDE20000}"/>
    <cellStyle name="Normal 2 4 8 2 4 2" xfId="30850" xr:uid="{00000000-0005-0000-0000-0000FEE20000}"/>
    <cellStyle name="Normal 2 4 8 2 4 3" xfId="53158" xr:uid="{00000000-0005-0000-0000-0000FFE20000}"/>
    <cellStyle name="Normal 2 4 8 2 5" xfId="27968" xr:uid="{00000000-0005-0000-0000-000000E30000}"/>
    <cellStyle name="Normal 2 4 8 2 6" xfId="39997" xr:uid="{00000000-0005-0000-0000-000001E30000}"/>
    <cellStyle name="Normal 2 4 8 3" xfId="9747" xr:uid="{00000000-0005-0000-0000-000002E30000}"/>
    <cellStyle name="Normal 2 4 8 3 2" xfId="22906" xr:uid="{00000000-0005-0000-0000-000003E30000}"/>
    <cellStyle name="Normal 2 4 8 3 2 2" xfId="60244" xr:uid="{00000000-0005-0000-0000-000004E30000}"/>
    <cellStyle name="Normal 2 4 8 3 3" xfId="32213" xr:uid="{00000000-0005-0000-0000-000005E30000}"/>
    <cellStyle name="Normal 2 4 8 3 4" xfId="47085" xr:uid="{00000000-0005-0000-0000-000006E30000}"/>
    <cellStyle name="Normal 2 4 8 4" xfId="5024" xr:uid="{00000000-0005-0000-0000-000007E30000}"/>
    <cellStyle name="Normal 2 4 8 4 2" xfId="18183" xr:uid="{00000000-0005-0000-0000-000008E30000}"/>
    <cellStyle name="Normal 2 4 8 4 2 2" xfId="55521" xr:uid="{00000000-0005-0000-0000-000009E30000}"/>
    <cellStyle name="Normal 2 4 8 4 3" xfId="34925" xr:uid="{00000000-0005-0000-0000-00000AE30000}"/>
    <cellStyle name="Normal 2 4 8 4 4" xfId="42362" xr:uid="{00000000-0005-0000-0000-00000BE30000}"/>
    <cellStyle name="Normal 2 4 8 5" xfId="14471" xr:uid="{00000000-0005-0000-0000-00000CE30000}"/>
    <cellStyle name="Normal 2 4 8 5 2" xfId="29501" xr:uid="{00000000-0005-0000-0000-00000DE30000}"/>
    <cellStyle name="Normal 2 4 8 5 3" xfId="51809" xr:uid="{00000000-0005-0000-0000-00000EE30000}"/>
    <cellStyle name="Normal 2 4 8 6" xfId="26619" xr:uid="{00000000-0005-0000-0000-00000FE30000}"/>
    <cellStyle name="Normal 2 4 8 7" xfId="38648" xr:uid="{00000000-0005-0000-0000-000010E30000}"/>
    <cellStyle name="Normal 2 4 9" xfId="2462" xr:uid="{00000000-0005-0000-0000-000011E30000}"/>
    <cellStyle name="Normal 2 4 9 2" xfId="10927" xr:uid="{00000000-0005-0000-0000-000012E30000}"/>
    <cellStyle name="Normal 2 4 9 2 2" xfId="24086" xr:uid="{00000000-0005-0000-0000-000013E30000}"/>
    <cellStyle name="Normal 2 4 9 2 2 2" xfId="61424" xr:uid="{00000000-0005-0000-0000-000014E30000}"/>
    <cellStyle name="Normal 2 4 9 2 3" xfId="33365" xr:uid="{00000000-0005-0000-0000-000015E30000}"/>
    <cellStyle name="Normal 2 4 9 2 4" xfId="48265" xr:uid="{00000000-0005-0000-0000-000016E30000}"/>
    <cellStyle name="Normal 2 4 9 3" xfId="6204" xr:uid="{00000000-0005-0000-0000-000017E30000}"/>
    <cellStyle name="Normal 2 4 9 3 2" xfId="19363" xr:uid="{00000000-0005-0000-0000-000018E30000}"/>
    <cellStyle name="Normal 2 4 9 3 2 2" xfId="56701" xr:uid="{00000000-0005-0000-0000-000019E30000}"/>
    <cellStyle name="Normal 2 4 9 3 3" xfId="36077" xr:uid="{00000000-0005-0000-0000-00001AE30000}"/>
    <cellStyle name="Normal 2 4 9 3 4" xfId="43542" xr:uid="{00000000-0005-0000-0000-00001BE30000}"/>
    <cellStyle name="Normal 2 4 9 4" xfId="15623" xr:uid="{00000000-0005-0000-0000-00001CE30000}"/>
    <cellStyle name="Normal 2 4 9 4 2" xfId="30653" xr:uid="{00000000-0005-0000-0000-00001DE30000}"/>
    <cellStyle name="Normal 2 4 9 4 3" xfId="52961" xr:uid="{00000000-0005-0000-0000-00001EE30000}"/>
    <cellStyle name="Normal 2 4 9 5" xfId="27771" xr:uid="{00000000-0005-0000-0000-00001FE30000}"/>
    <cellStyle name="Normal 2 4 9 6" xfId="39800" xr:uid="{00000000-0005-0000-0000-000020E30000}"/>
    <cellStyle name="Normal 2 5" xfId="72" xr:uid="{00000000-0005-0000-0000-000021E30000}"/>
    <cellStyle name="Normal 2 5 10" xfId="8511" xr:uid="{00000000-0005-0000-0000-000022E30000}"/>
    <cellStyle name="Normal 2 5 10 2" xfId="21670" xr:uid="{00000000-0005-0000-0000-000023E30000}"/>
    <cellStyle name="Normal 2 5 10 2 2" xfId="59008" xr:uid="{00000000-0005-0000-0000-000024E30000}"/>
    <cellStyle name="Normal 2 5 10 3" xfId="29333" xr:uid="{00000000-0005-0000-0000-000025E30000}"/>
    <cellStyle name="Normal 2 5 10 4" xfId="45849" xr:uid="{00000000-0005-0000-0000-000026E30000}"/>
    <cellStyle name="Normal 2 5 11" xfId="3788" xr:uid="{00000000-0005-0000-0000-000027E30000}"/>
    <cellStyle name="Normal 2 5 11 2" xfId="16947" xr:uid="{00000000-0005-0000-0000-000028E30000}"/>
    <cellStyle name="Normal 2 5 11 2 2" xfId="54285" xr:uid="{00000000-0005-0000-0000-000029E30000}"/>
    <cellStyle name="Normal 2 5 11 3" xfId="32045" xr:uid="{00000000-0005-0000-0000-00002AE30000}"/>
    <cellStyle name="Normal 2 5 11 4" xfId="41126" xr:uid="{00000000-0005-0000-0000-00002BE30000}"/>
    <cellStyle name="Normal 2 5 12" xfId="13235" xr:uid="{00000000-0005-0000-0000-00002CE30000}"/>
    <cellStyle name="Normal 2 5 12 2" xfId="34757" xr:uid="{00000000-0005-0000-0000-00002DE30000}"/>
    <cellStyle name="Normal 2 5 12 3" xfId="50573" xr:uid="{00000000-0005-0000-0000-00002EE30000}"/>
    <cellStyle name="Normal 2 5 13" xfId="29164" xr:uid="{00000000-0005-0000-0000-00002FE30000}"/>
    <cellStyle name="Normal 2 5 14" xfId="26451" xr:uid="{00000000-0005-0000-0000-000030E30000}"/>
    <cellStyle name="Normal 2 5 15" xfId="37412" xr:uid="{00000000-0005-0000-0000-000031E30000}"/>
    <cellStyle name="Normal 2 5 2" xfId="184" xr:uid="{00000000-0005-0000-0000-000032E30000}"/>
    <cellStyle name="Normal 2 5 2 2" xfId="605" xr:uid="{00000000-0005-0000-0000-000033E30000}"/>
    <cellStyle name="Normal 2 5 2 2 2" xfId="1787" xr:uid="{00000000-0005-0000-0000-000034E30000}"/>
    <cellStyle name="Normal 2 5 2 2 2 2" xfId="7861" xr:uid="{00000000-0005-0000-0000-000035E30000}"/>
    <cellStyle name="Normal 2 5 2 2 2 2 2" xfId="12584" xr:uid="{00000000-0005-0000-0000-000036E30000}"/>
    <cellStyle name="Normal 2 5 2 2 2 2 2 2" xfId="25743" xr:uid="{00000000-0005-0000-0000-000037E30000}"/>
    <cellStyle name="Normal 2 5 2 2 2 2 2 2 2" xfId="63081" xr:uid="{00000000-0005-0000-0000-000038E30000}"/>
    <cellStyle name="Normal 2 5 2 2 2 2 2 3" xfId="49922" xr:uid="{00000000-0005-0000-0000-000039E30000}"/>
    <cellStyle name="Normal 2 5 2 2 2 2 3" xfId="21020" xr:uid="{00000000-0005-0000-0000-00003AE30000}"/>
    <cellStyle name="Normal 2 5 2 2 2 2 3 2" xfId="58358" xr:uid="{00000000-0005-0000-0000-00003BE30000}"/>
    <cellStyle name="Normal 2 5 2 2 2 2 4" xfId="34039" xr:uid="{00000000-0005-0000-0000-00003CE30000}"/>
    <cellStyle name="Normal 2 5 2 2 2 2 5" xfId="45199" xr:uid="{00000000-0005-0000-0000-00003DE30000}"/>
    <cellStyle name="Normal 2 5 2 2 2 3" xfId="10224" xr:uid="{00000000-0005-0000-0000-00003EE30000}"/>
    <cellStyle name="Normal 2 5 2 2 2 3 2" xfId="23383" xr:uid="{00000000-0005-0000-0000-00003FE30000}"/>
    <cellStyle name="Normal 2 5 2 2 2 3 2 2" xfId="60721" xr:uid="{00000000-0005-0000-0000-000040E30000}"/>
    <cellStyle name="Normal 2 5 2 2 2 3 3" xfId="36751" xr:uid="{00000000-0005-0000-0000-000041E30000}"/>
    <cellStyle name="Normal 2 5 2 2 2 3 4" xfId="47562" xr:uid="{00000000-0005-0000-0000-000042E30000}"/>
    <cellStyle name="Normal 2 5 2 2 2 4" xfId="5501" xr:uid="{00000000-0005-0000-0000-000043E30000}"/>
    <cellStyle name="Normal 2 5 2 2 2 4 2" xfId="18660" xr:uid="{00000000-0005-0000-0000-000044E30000}"/>
    <cellStyle name="Normal 2 5 2 2 2 4 2 2" xfId="55998" xr:uid="{00000000-0005-0000-0000-000045E30000}"/>
    <cellStyle name="Normal 2 5 2 2 2 4 3" xfId="31327" xr:uid="{00000000-0005-0000-0000-000046E30000}"/>
    <cellStyle name="Normal 2 5 2 2 2 4 4" xfId="42839" xr:uid="{00000000-0005-0000-0000-000047E30000}"/>
    <cellStyle name="Normal 2 5 2 2 2 5" xfId="14948" xr:uid="{00000000-0005-0000-0000-000048E30000}"/>
    <cellStyle name="Normal 2 5 2 2 2 5 2" xfId="52286" xr:uid="{00000000-0005-0000-0000-000049E30000}"/>
    <cellStyle name="Normal 2 5 2 2 2 6" xfId="28445" xr:uid="{00000000-0005-0000-0000-00004AE30000}"/>
    <cellStyle name="Normal 2 5 2 2 2 7" xfId="39125" xr:uid="{00000000-0005-0000-0000-00004BE30000}"/>
    <cellStyle name="Normal 2 5 2 2 3" xfId="3136" xr:uid="{00000000-0005-0000-0000-00004CE30000}"/>
    <cellStyle name="Normal 2 5 2 2 3 2" xfId="11404" xr:uid="{00000000-0005-0000-0000-00004DE30000}"/>
    <cellStyle name="Normal 2 5 2 2 3 2 2" xfId="24563" xr:uid="{00000000-0005-0000-0000-00004EE30000}"/>
    <cellStyle name="Normal 2 5 2 2 3 2 2 2" xfId="61901" xr:uid="{00000000-0005-0000-0000-00004FE30000}"/>
    <cellStyle name="Normal 2 5 2 2 3 2 3" xfId="48742" xr:uid="{00000000-0005-0000-0000-000050E30000}"/>
    <cellStyle name="Normal 2 5 2 2 3 3" xfId="6681" xr:uid="{00000000-0005-0000-0000-000051E30000}"/>
    <cellStyle name="Normal 2 5 2 2 3 3 2" xfId="19840" xr:uid="{00000000-0005-0000-0000-000052E30000}"/>
    <cellStyle name="Normal 2 5 2 2 3 3 2 2" xfId="57178" xr:uid="{00000000-0005-0000-0000-000053E30000}"/>
    <cellStyle name="Normal 2 5 2 2 3 3 3" xfId="44019" xr:uid="{00000000-0005-0000-0000-000054E30000}"/>
    <cellStyle name="Normal 2 5 2 2 3 4" xfId="16297" xr:uid="{00000000-0005-0000-0000-000055E30000}"/>
    <cellStyle name="Normal 2 5 2 2 3 4 2" xfId="53635" xr:uid="{00000000-0005-0000-0000-000056E30000}"/>
    <cellStyle name="Normal 2 5 2 2 3 5" xfId="32690" xr:uid="{00000000-0005-0000-0000-000057E30000}"/>
    <cellStyle name="Normal 2 5 2 2 3 6" xfId="40474" xr:uid="{00000000-0005-0000-0000-000058E30000}"/>
    <cellStyle name="Normal 2 5 2 2 4" xfId="9044" xr:uid="{00000000-0005-0000-0000-000059E30000}"/>
    <cellStyle name="Normal 2 5 2 2 4 2" xfId="22203" xr:uid="{00000000-0005-0000-0000-00005AE30000}"/>
    <cellStyle name="Normal 2 5 2 2 4 2 2" xfId="59541" xr:uid="{00000000-0005-0000-0000-00005BE30000}"/>
    <cellStyle name="Normal 2 5 2 2 4 3" xfId="35402" xr:uid="{00000000-0005-0000-0000-00005CE30000}"/>
    <cellStyle name="Normal 2 5 2 2 4 4" xfId="46382" xr:uid="{00000000-0005-0000-0000-00005DE30000}"/>
    <cellStyle name="Normal 2 5 2 2 5" xfId="4321" xr:uid="{00000000-0005-0000-0000-00005EE30000}"/>
    <cellStyle name="Normal 2 5 2 2 5 2" xfId="17480" xr:uid="{00000000-0005-0000-0000-00005FE30000}"/>
    <cellStyle name="Normal 2 5 2 2 5 2 2" xfId="54818" xr:uid="{00000000-0005-0000-0000-000060E30000}"/>
    <cellStyle name="Normal 2 5 2 2 5 3" xfId="29978" xr:uid="{00000000-0005-0000-0000-000061E30000}"/>
    <cellStyle name="Normal 2 5 2 2 5 4" xfId="41659" xr:uid="{00000000-0005-0000-0000-000062E30000}"/>
    <cellStyle name="Normal 2 5 2 2 6" xfId="13768" xr:uid="{00000000-0005-0000-0000-000063E30000}"/>
    <cellStyle name="Normal 2 5 2 2 6 2" xfId="51106" xr:uid="{00000000-0005-0000-0000-000064E30000}"/>
    <cellStyle name="Normal 2 5 2 2 7" xfId="27096" xr:uid="{00000000-0005-0000-0000-000065E30000}"/>
    <cellStyle name="Normal 2 5 2 2 8" xfId="37945" xr:uid="{00000000-0005-0000-0000-000066E30000}"/>
    <cellStyle name="Normal 2 5 2 3" xfId="1366" xr:uid="{00000000-0005-0000-0000-000067E30000}"/>
    <cellStyle name="Normal 2 5 2 3 2" xfId="7440" xr:uid="{00000000-0005-0000-0000-000068E30000}"/>
    <cellStyle name="Normal 2 5 2 3 2 2" xfId="12163" xr:uid="{00000000-0005-0000-0000-000069E30000}"/>
    <cellStyle name="Normal 2 5 2 3 2 2 2" xfId="25322" xr:uid="{00000000-0005-0000-0000-00006AE30000}"/>
    <cellStyle name="Normal 2 5 2 3 2 2 2 2" xfId="62660" xr:uid="{00000000-0005-0000-0000-00006BE30000}"/>
    <cellStyle name="Normal 2 5 2 3 2 2 3" xfId="49501" xr:uid="{00000000-0005-0000-0000-00006CE30000}"/>
    <cellStyle name="Normal 2 5 2 3 2 3" xfId="20599" xr:uid="{00000000-0005-0000-0000-00006DE30000}"/>
    <cellStyle name="Normal 2 5 2 3 2 3 2" xfId="57937" xr:uid="{00000000-0005-0000-0000-00006EE30000}"/>
    <cellStyle name="Normal 2 5 2 3 2 4" xfId="33618" xr:uid="{00000000-0005-0000-0000-00006FE30000}"/>
    <cellStyle name="Normal 2 5 2 3 2 5" xfId="44778" xr:uid="{00000000-0005-0000-0000-000070E30000}"/>
    <cellStyle name="Normal 2 5 2 3 3" xfId="9803" xr:uid="{00000000-0005-0000-0000-000071E30000}"/>
    <cellStyle name="Normal 2 5 2 3 3 2" xfId="22962" xr:uid="{00000000-0005-0000-0000-000072E30000}"/>
    <cellStyle name="Normal 2 5 2 3 3 2 2" xfId="60300" xr:uid="{00000000-0005-0000-0000-000073E30000}"/>
    <cellStyle name="Normal 2 5 2 3 3 3" xfId="36330" xr:uid="{00000000-0005-0000-0000-000074E30000}"/>
    <cellStyle name="Normal 2 5 2 3 3 4" xfId="47141" xr:uid="{00000000-0005-0000-0000-000075E30000}"/>
    <cellStyle name="Normal 2 5 2 3 4" xfId="5080" xr:uid="{00000000-0005-0000-0000-000076E30000}"/>
    <cellStyle name="Normal 2 5 2 3 4 2" xfId="18239" xr:uid="{00000000-0005-0000-0000-000077E30000}"/>
    <cellStyle name="Normal 2 5 2 3 4 2 2" xfId="55577" xr:uid="{00000000-0005-0000-0000-000078E30000}"/>
    <cellStyle name="Normal 2 5 2 3 4 3" xfId="30906" xr:uid="{00000000-0005-0000-0000-000079E30000}"/>
    <cellStyle name="Normal 2 5 2 3 4 4" xfId="42418" xr:uid="{00000000-0005-0000-0000-00007AE30000}"/>
    <cellStyle name="Normal 2 5 2 3 5" xfId="14527" xr:uid="{00000000-0005-0000-0000-00007BE30000}"/>
    <cellStyle name="Normal 2 5 2 3 5 2" xfId="51865" xr:uid="{00000000-0005-0000-0000-00007CE30000}"/>
    <cellStyle name="Normal 2 5 2 3 6" xfId="28024" xr:uid="{00000000-0005-0000-0000-00007DE30000}"/>
    <cellStyle name="Normal 2 5 2 3 7" xfId="38704" xr:uid="{00000000-0005-0000-0000-00007EE30000}"/>
    <cellStyle name="Normal 2 5 2 4" xfId="2715" xr:uid="{00000000-0005-0000-0000-00007FE30000}"/>
    <cellStyle name="Normal 2 5 2 4 2" xfId="10983" xr:uid="{00000000-0005-0000-0000-000080E30000}"/>
    <cellStyle name="Normal 2 5 2 4 2 2" xfId="24142" xr:uid="{00000000-0005-0000-0000-000081E30000}"/>
    <cellStyle name="Normal 2 5 2 4 2 2 2" xfId="61480" xr:uid="{00000000-0005-0000-0000-000082E30000}"/>
    <cellStyle name="Normal 2 5 2 4 2 3" xfId="48321" xr:uid="{00000000-0005-0000-0000-000083E30000}"/>
    <cellStyle name="Normal 2 5 2 4 3" xfId="6260" xr:uid="{00000000-0005-0000-0000-000084E30000}"/>
    <cellStyle name="Normal 2 5 2 4 3 2" xfId="19419" xr:uid="{00000000-0005-0000-0000-000085E30000}"/>
    <cellStyle name="Normal 2 5 2 4 3 2 2" xfId="56757" xr:uid="{00000000-0005-0000-0000-000086E30000}"/>
    <cellStyle name="Normal 2 5 2 4 3 3" xfId="43598" xr:uid="{00000000-0005-0000-0000-000087E30000}"/>
    <cellStyle name="Normal 2 5 2 4 4" xfId="15876" xr:uid="{00000000-0005-0000-0000-000088E30000}"/>
    <cellStyle name="Normal 2 5 2 4 4 2" xfId="53214" xr:uid="{00000000-0005-0000-0000-000089E30000}"/>
    <cellStyle name="Normal 2 5 2 4 5" xfId="32269" xr:uid="{00000000-0005-0000-0000-00008AE30000}"/>
    <cellStyle name="Normal 2 5 2 4 6" xfId="40053" xr:uid="{00000000-0005-0000-0000-00008BE30000}"/>
    <cellStyle name="Normal 2 5 2 5" xfId="8623" xr:uid="{00000000-0005-0000-0000-00008CE30000}"/>
    <cellStyle name="Normal 2 5 2 5 2" xfId="21782" xr:uid="{00000000-0005-0000-0000-00008DE30000}"/>
    <cellStyle name="Normal 2 5 2 5 2 2" xfId="59120" xr:uid="{00000000-0005-0000-0000-00008EE30000}"/>
    <cellStyle name="Normal 2 5 2 5 3" xfId="34981" xr:uid="{00000000-0005-0000-0000-00008FE30000}"/>
    <cellStyle name="Normal 2 5 2 5 4" xfId="45961" xr:uid="{00000000-0005-0000-0000-000090E30000}"/>
    <cellStyle name="Normal 2 5 2 6" xfId="3900" xr:uid="{00000000-0005-0000-0000-000091E30000}"/>
    <cellStyle name="Normal 2 5 2 6 2" xfId="17059" xr:uid="{00000000-0005-0000-0000-000092E30000}"/>
    <cellStyle name="Normal 2 5 2 6 2 2" xfId="54397" xr:uid="{00000000-0005-0000-0000-000093E30000}"/>
    <cellStyle name="Normal 2 5 2 6 3" xfId="29557" xr:uid="{00000000-0005-0000-0000-000094E30000}"/>
    <cellStyle name="Normal 2 5 2 6 4" xfId="41238" xr:uid="{00000000-0005-0000-0000-000095E30000}"/>
    <cellStyle name="Normal 2 5 2 7" xfId="13347" xr:uid="{00000000-0005-0000-0000-000096E30000}"/>
    <cellStyle name="Normal 2 5 2 7 2" xfId="50685" xr:uid="{00000000-0005-0000-0000-000097E30000}"/>
    <cellStyle name="Normal 2 5 2 8" xfId="26675" xr:uid="{00000000-0005-0000-0000-000098E30000}"/>
    <cellStyle name="Normal 2 5 2 9" xfId="37524" xr:uid="{00000000-0005-0000-0000-000099E30000}"/>
    <cellStyle name="Normal 2 5 3" xfId="493" xr:uid="{00000000-0005-0000-0000-00009AE30000}"/>
    <cellStyle name="Normal 2 5 3 2" xfId="1675" xr:uid="{00000000-0005-0000-0000-00009BE30000}"/>
    <cellStyle name="Normal 2 5 3 2 2" xfId="7749" xr:uid="{00000000-0005-0000-0000-00009CE30000}"/>
    <cellStyle name="Normal 2 5 3 2 2 2" xfId="12472" xr:uid="{00000000-0005-0000-0000-00009DE30000}"/>
    <cellStyle name="Normal 2 5 3 2 2 2 2" xfId="25631" xr:uid="{00000000-0005-0000-0000-00009EE30000}"/>
    <cellStyle name="Normal 2 5 3 2 2 2 2 2" xfId="62969" xr:uid="{00000000-0005-0000-0000-00009FE30000}"/>
    <cellStyle name="Normal 2 5 3 2 2 2 3" xfId="49810" xr:uid="{00000000-0005-0000-0000-0000A0E30000}"/>
    <cellStyle name="Normal 2 5 3 2 2 3" xfId="20908" xr:uid="{00000000-0005-0000-0000-0000A1E30000}"/>
    <cellStyle name="Normal 2 5 3 2 2 3 2" xfId="58246" xr:uid="{00000000-0005-0000-0000-0000A2E30000}"/>
    <cellStyle name="Normal 2 5 3 2 2 4" xfId="33927" xr:uid="{00000000-0005-0000-0000-0000A3E30000}"/>
    <cellStyle name="Normal 2 5 3 2 2 5" xfId="45087" xr:uid="{00000000-0005-0000-0000-0000A4E30000}"/>
    <cellStyle name="Normal 2 5 3 2 3" xfId="10112" xr:uid="{00000000-0005-0000-0000-0000A5E30000}"/>
    <cellStyle name="Normal 2 5 3 2 3 2" xfId="23271" xr:uid="{00000000-0005-0000-0000-0000A6E30000}"/>
    <cellStyle name="Normal 2 5 3 2 3 2 2" xfId="60609" xr:uid="{00000000-0005-0000-0000-0000A7E30000}"/>
    <cellStyle name="Normal 2 5 3 2 3 3" xfId="36639" xr:uid="{00000000-0005-0000-0000-0000A8E30000}"/>
    <cellStyle name="Normal 2 5 3 2 3 4" xfId="47450" xr:uid="{00000000-0005-0000-0000-0000A9E30000}"/>
    <cellStyle name="Normal 2 5 3 2 4" xfId="5389" xr:uid="{00000000-0005-0000-0000-0000AAE30000}"/>
    <cellStyle name="Normal 2 5 3 2 4 2" xfId="18548" xr:uid="{00000000-0005-0000-0000-0000ABE30000}"/>
    <cellStyle name="Normal 2 5 3 2 4 2 2" xfId="55886" xr:uid="{00000000-0005-0000-0000-0000ACE30000}"/>
    <cellStyle name="Normal 2 5 3 2 4 3" xfId="31215" xr:uid="{00000000-0005-0000-0000-0000ADE30000}"/>
    <cellStyle name="Normal 2 5 3 2 4 4" xfId="42727" xr:uid="{00000000-0005-0000-0000-0000AEE30000}"/>
    <cellStyle name="Normal 2 5 3 2 5" xfId="14836" xr:uid="{00000000-0005-0000-0000-0000AFE30000}"/>
    <cellStyle name="Normal 2 5 3 2 5 2" xfId="52174" xr:uid="{00000000-0005-0000-0000-0000B0E30000}"/>
    <cellStyle name="Normal 2 5 3 2 6" xfId="28333" xr:uid="{00000000-0005-0000-0000-0000B1E30000}"/>
    <cellStyle name="Normal 2 5 3 2 7" xfId="39013" xr:uid="{00000000-0005-0000-0000-0000B2E30000}"/>
    <cellStyle name="Normal 2 5 3 3" xfId="3024" xr:uid="{00000000-0005-0000-0000-0000B3E30000}"/>
    <cellStyle name="Normal 2 5 3 3 2" xfId="11292" xr:uid="{00000000-0005-0000-0000-0000B4E30000}"/>
    <cellStyle name="Normal 2 5 3 3 2 2" xfId="24451" xr:uid="{00000000-0005-0000-0000-0000B5E30000}"/>
    <cellStyle name="Normal 2 5 3 3 2 2 2" xfId="61789" xr:uid="{00000000-0005-0000-0000-0000B6E30000}"/>
    <cellStyle name="Normal 2 5 3 3 2 3" xfId="48630" xr:uid="{00000000-0005-0000-0000-0000B7E30000}"/>
    <cellStyle name="Normal 2 5 3 3 3" xfId="6569" xr:uid="{00000000-0005-0000-0000-0000B8E30000}"/>
    <cellStyle name="Normal 2 5 3 3 3 2" xfId="19728" xr:uid="{00000000-0005-0000-0000-0000B9E30000}"/>
    <cellStyle name="Normal 2 5 3 3 3 2 2" xfId="57066" xr:uid="{00000000-0005-0000-0000-0000BAE30000}"/>
    <cellStyle name="Normal 2 5 3 3 3 3" xfId="43907" xr:uid="{00000000-0005-0000-0000-0000BBE30000}"/>
    <cellStyle name="Normal 2 5 3 3 4" xfId="16185" xr:uid="{00000000-0005-0000-0000-0000BCE30000}"/>
    <cellStyle name="Normal 2 5 3 3 4 2" xfId="53523" xr:uid="{00000000-0005-0000-0000-0000BDE30000}"/>
    <cellStyle name="Normal 2 5 3 3 5" xfId="32578" xr:uid="{00000000-0005-0000-0000-0000BEE30000}"/>
    <cellStyle name="Normal 2 5 3 3 6" xfId="40362" xr:uid="{00000000-0005-0000-0000-0000BFE30000}"/>
    <cellStyle name="Normal 2 5 3 4" xfId="8932" xr:uid="{00000000-0005-0000-0000-0000C0E30000}"/>
    <cellStyle name="Normal 2 5 3 4 2" xfId="22091" xr:uid="{00000000-0005-0000-0000-0000C1E30000}"/>
    <cellStyle name="Normal 2 5 3 4 2 2" xfId="59429" xr:uid="{00000000-0005-0000-0000-0000C2E30000}"/>
    <cellStyle name="Normal 2 5 3 4 3" xfId="35290" xr:uid="{00000000-0005-0000-0000-0000C3E30000}"/>
    <cellStyle name="Normal 2 5 3 4 4" xfId="46270" xr:uid="{00000000-0005-0000-0000-0000C4E30000}"/>
    <cellStyle name="Normal 2 5 3 5" xfId="4209" xr:uid="{00000000-0005-0000-0000-0000C5E30000}"/>
    <cellStyle name="Normal 2 5 3 5 2" xfId="17368" xr:uid="{00000000-0005-0000-0000-0000C6E30000}"/>
    <cellStyle name="Normal 2 5 3 5 2 2" xfId="54706" xr:uid="{00000000-0005-0000-0000-0000C7E30000}"/>
    <cellStyle name="Normal 2 5 3 5 3" xfId="29866" xr:uid="{00000000-0005-0000-0000-0000C8E30000}"/>
    <cellStyle name="Normal 2 5 3 5 4" xfId="41547" xr:uid="{00000000-0005-0000-0000-0000C9E30000}"/>
    <cellStyle name="Normal 2 5 3 6" xfId="13656" xr:uid="{00000000-0005-0000-0000-0000CAE30000}"/>
    <cellStyle name="Normal 2 5 3 6 2" xfId="50994" xr:uid="{00000000-0005-0000-0000-0000CBE30000}"/>
    <cellStyle name="Normal 2 5 3 7" xfId="26984" xr:uid="{00000000-0005-0000-0000-0000CCE30000}"/>
    <cellStyle name="Normal 2 5 3 8" xfId="37833" xr:uid="{00000000-0005-0000-0000-0000CDE30000}"/>
    <cellStyle name="Normal 2 5 4" xfId="381" xr:uid="{00000000-0005-0000-0000-0000CEE30000}"/>
    <cellStyle name="Normal 2 5 4 2" xfId="1563" xr:uid="{00000000-0005-0000-0000-0000CFE30000}"/>
    <cellStyle name="Normal 2 5 4 2 2" xfId="7637" xr:uid="{00000000-0005-0000-0000-0000D0E30000}"/>
    <cellStyle name="Normal 2 5 4 2 2 2" xfId="12360" xr:uid="{00000000-0005-0000-0000-0000D1E30000}"/>
    <cellStyle name="Normal 2 5 4 2 2 2 2" xfId="25519" xr:uid="{00000000-0005-0000-0000-0000D2E30000}"/>
    <cellStyle name="Normal 2 5 4 2 2 2 2 2" xfId="62857" xr:uid="{00000000-0005-0000-0000-0000D3E30000}"/>
    <cellStyle name="Normal 2 5 4 2 2 2 3" xfId="49698" xr:uid="{00000000-0005-0000-0000-0000D4E30000}"/>
    <cellStyle name="Normal 2 5 4 2 2 3" xfId="20796" xr:uid="{00000000-0005-0000-0000-0000D5E30000}"/>
    <cellStyle name="Normal 2 5 4 2 2 3 2" xfId="58134" xr:uid="{00000000-0005-0000-0000-0000D6E30000}"/>
    <cellStyle name="Normal 2 5 4 2 2 4" xfId="33815" xr:uid="{00000000-0005-0000-0000-0000D7E30000}"/>
    <cellStyle name="Normal 2 5 4 2 2 5" xfId="44975" xr:uid="{00000000-0005-0000-0000-0000D8E30000}"/>
    <cellStyle name="Normal 2 5 4 2 3" xfId="10000" xr:uid="{00000000-0005-0000-0000-0000D9E30000}"/>
    <cellStyle name="Normal 2 5 4 2 3 2" xfId="23159" xr:uid="{00000000-0005-0000-0000-0000DAE30000}"/>
    <cellStyle name="Normal 2 5 4 2 3 2 2" xfId="60497" xr:uid="{00000000-0005-0000-0000-0000DBE30000}"/>
    <cellStyle name="Normal 2 5 4 2 3 3" xfId="36527" xr:uid="{00000000-0005-0000-0000-0000DCE30000}"/>
    <cellStyle name="Normal 2 5 4 2 3 4" xfId="47338" xr:uid="{00000000-0005-0000-0000-0000DDE30000}"/>
    <cellStyle name="Normal 2 5 4 2 4" xfId="5277" xr:uid="{00000000-0005-0000-0000-0000DEE30000}"/>
    <cellStyle name="Normal 2 5 4 2 4 2" xfId="18436" xr:uid="{00000000-0005-0000-0000-0000DFE30000}"/>
    <cellStyle name="Normal 2 5 4 2 4 2 2" xfId="55774" xr:uid="{00000000-0005-0000-0000-0000E0E30000}"/>
    <cellStyle name="Normal 2 5 4 2 4 3" xfId="31103" xr:uid="{00000000-0005-0000-0000-0000E1E30000}"/>
    <cellStyle name="Normal 2 5 4 2 4 4" xfId="42615" xr:uid="{00000000-0005-0000-0000-0000E2E30000}"/>
    <cellStyle name="Normal 2 5 4 2 5" xfId="14724" xr:uid="{00000000-0005-0000-0000-0000E3E30000}"/>
    <cellStyle name="Normal 2 5 4 2 5 2" xfId="52062" xr:uid="{00000000-0005-0000-0000-0000E4E30000}"/>
    <cellStyle name="Normal 2 5 4 2 6" xfId="28221" xr:uid="{00000000-0005-0000-0000-0000E5E30000}"/>
    <cellStyle name="Normal 2 5 4 2 7" xfId="38901" xr:uid="{00000000-0005-0000-0000-0000E6E30000}"/>
    <cellStyle name="Normal 2 5 4 3" xfId="2912" xr:uid="{00000000-0005-0000-0000-0000E7E30000}"/>
    <cellStyle name="Normal 2 5 4 3 2" xfId="11180" xr:uid="{00000000-0005-0000-0000-0000E8E30000}"/>
    <cellStyle name="Normal 2 5 4 3 2 2" xfId="24339" xr:uid="{00000000-0005-0000-0000-0000E9E30000}"/>
    <cellStyle name="Normal 2 5 4 3 2 2 2" xfId="61677" xr:uid="{00000000-0005-0000-0000-0000EAE30000}"/>
    <cellStyle name="Normal 2 5 4 3 2 3" xfId="48518" xr:uid="{00000000-0005-0000-0000-0000EBE30000}"/>
    <cellStyle name="Normal 2 5 4 3 3" xfId="6457" xr:uid="{00000000-0005-0000-0000-0000ECE30000}"/>
    <cellStyle name="Normal 2 5 4 3 3 2" xfId="19616" xr:uid="{00000000-0005-0000-0000-0000EDE30000}"/>
    <cellStyle name="Normal 2 5 4 3 3 2 2" xfId="56954" xr:uid="{00000000-0005-0000-0000-0000EEE30000}"/>
    <cellStyle name="Normal 2 5 4 3 3 3" xfId="43795" xr:uid="{00000000-0005-0000-0000-0000EFE30000}"/>
    <cellStyle name="Normal 2 5 4 3 4" xfId="16073" xr:uid="{00000000-0005-0000-0000-0000F0E30000}"/>
    <cellStyle name="Normal 2 5 4 3 4 2" xfId="53411" xr:uid="{00000000-0005-0000-0000-0000F1E30000}"/>
    <cellStyle name="Normal 2 5 4 3 5" xfId="32466" xr:uid="{00000000-0005-0000-0000-0000F2E30000}"/>
    <cellStyle name="Normal 2 5 4 3 6" xfId="40250" xr:uid="{00000000-0005-0000-0000-0000F3E30000}"/>
    <cellStyle name="Normal 2 5 4 4" xfId="8820" xr:uid="{00000000-0005-0000-0000-0000F4E30000}"/>
    <cellStyle name="Normal 2 5 4 4 2" xfId="21979" xr:uid="{00000000-0005-0000-0000-0000F5E30000}"/>
    <cellStyle name="Normal 2 5 4 4 2 2" xfId="59317" xr:uid="{00000000-0005-0000-0000-0000F6E30000}"/>
    <cellStyle name="Normal 2 5 4 4 3" xfId="35178" xr:uid="{00000000-0005-0000-0000-0000F7E30000}"/>
    <cellStyle name="Normal 2 5 4 4 4" xfId="46158" xr:uid="{00000000-0005-0000-0000-0000F8E30000}"/>
    <cellStyle name="Normal 2 5 4 5" xfId="4097" xr:uid="{00000000-0005-0000-0000-0000F9E30000}"/>
    <cellStyle name="Normal 2 5 4 5 2" xfId="17256" xr:uid="{00000000-0005-0000-0000-0000FAE30000}"/>
    <cellStyle name="Normal 2 5 4 5 2 2" xfId="54594" xr:uid="{00000000-0005-0000-0000-0000FBE30000}"/>
    <cellStyle name="Normal 2 5 4 5 3" xfId="29754" xr:uid="{00000000-0005-0000-0000-0000FCE30000}"/>
    <cellStyle name="Normal 2 5 4 5 4" xfId="41435" xr:uid="{00000000-0005-0000-0000-0000FDE30000}"/>
    <cellStyle name="Normal 2 5 4 6" xfId="13544" xr:uid="{00000000-0005-0000-0000-0000FEE30000}"/>
    <cellStyle name="Normal 2 5 4 6 2" xfId="50882" xr:uid="{00000000-0005-0000-0000-0000FFE30000}"/>
    <cellStyle name="Normal 2 5 4 7" xfId="26872" xr:uid="{00000000-0005-0000-0000-000000E40000}"/>
    <cellStyle name="Normal 2 5 4 8" xfId="37721" xr:uid="{00000000-0005-0000-0000-000001E40000}"/>
    <cellStyle name="Normal 2 5 5" xfId="802" xr:uid="{00000000-0005-0000-0000-000002E40000}"/>
    <cellStyle name="Normal 2 5 5 2" xfId="1984" xr:uid="{00000000-0005-0000-0000-000003E40000}"/>
    <cellStyle name="Normal 2 5 5 2 2" xfId="8058" xr:uid="{00000000-0005-0000-0000-000004E40000}"/>
    <cellStyle name="Normal 2 5 5 2 2 2" xfId="12781" xr:uid="{00000000-0005-0000-0000-000005E40000}"/>
    <cellStyle name="Normal 2 5 5 2 2 2 2" xfId="25940" xr:uid="{00000000-0005-0000-0000-000006E40000}"/>
    <cellStyle name="Normal 2 5 5 2 2 2 2 2" xfId="63278" xr:uid="{00000000-0005-0000-0000-000007E40000}"/>
    <cellStyle name="Normal 2 5 5 2 2 2 3" xfId="50119" xr:uid="{00000000-0005-0000-0000-000008E40000}"/>
    <cellStyle name="Normal 2 5 5 2 2 3" xfId="21217" xr:uid="{00000000-0005-0000-0000-000009E40000}"/>
    <cellStyle name="Normal 2 5 5 2 2 3 2" xfId="58555" xr:uid="{00000000-0005-0000-0000-00000AE40000}"/>
    <cellStyle name="Normal 2 5 5 2 2 4" xfId="34236" xr:uid="{00000000-0005-0000-0000-00000BE40000}"/>
    <cellStyle name="Normal 2 5 5 2 2 5" xfId="45396" xr:uid="{00000000-0005-0000-0000-00000CE40000}"/>
    <cellStyle name="Normal 2 5 5 2 3" xfId="10421" xr:uid="{00000000-0005-0000-0000-00000DE40000}"/>
    <cellStyle name="Normal 2 5 5 2 3 2" xfId="23580" xr:uid="{00000000-0005-0000-0000-00000EE40000}"/>
    <cellStyle name="Normal 2 5 5 2 3 2 2" xfId="60918" xr:uid="{00000000-0005-0000-0000-00000FE40000}"/>
    <cellStyle name="Normal 2 5 5 2 3 3" xfId="36948" xr:uid="{00000000-0005-0000-0000-000010E40000}"/>
    <cellStyle name="Normal 2 5 5 2 3 4" xfId="47759" xr:uid="{00000000-0005-0000-0000-000011E40000}"/>
    <cellStyle name="Normal 2 5 5 2 4" xfId="5698" xr:uid="{00000000-0005-0000-0000-000012E40000}"/>
    <cellStyle name="Normal 2 5 5 2 4 2" xfId="18857" xr:uid="{00000000-0005-0000-0000-000013E40000}"/>
    <cellStyle name="Normal 2 5 5 2 4 2 2" xfId="56195" xr:uid="{00000000-0005-0000-0000-000014E40000}"/>
    <cellStyle name="Normal 2 5 5 2 4 3" xfId="31524" xr:uid="{00000000-0005-0000-0000-000015E40000}"/>
    <cellStyle name="Normal 2 5 5 2 4 4" xfId="43036" xr:uid="{00000000-0005-0000-0000-000016E40000}"/>
    <cellStyle name="Normal 2 5 5 2 5" xfId="15145" xr:uid="{00000000-0005-0000-0000-000017E40000}"/>
    <cellStyle name="Normal 2 5 5 2 5 2" xfId="52483" xr:uid="{00000000-0005-0000-0000-000018E40000}"/>
    <cellStyle name="Normal 2 5 5 2 6" xfId="28642" xr:uid="{00000000-0005-0000-0000-000019E40000}"/>
    <cellStyle name="Normal 2 5 5 2 7" xfId="39322" xr:uid="{00000000-0005-0000-0000-00001AE40000}"/>
    <cellStyle name="Normal 2 5 5 3" xfId="3333" xr:uid="{00000000-0005-0000-0000-00001BE40000}"/>
    <cellStyle name="Normal 2 5 5 3 2" xfId="11601" xr:uid="{00000000-0005-0000-0000-00001CE40000}"/>
    <cellStyle name="Normal 2 5 5 3 2 2" xfId="24760" xr:uid="{00000000-0005-0000-0000-00001DE40000}"/>
    <cellStyle name="Normal 2 5 5 3 2 2 2" xfId="62098" xr:uid="{00000000-0005-0000-0000-00001EE40000}"/>
    <cellStyle name="Normal 2 5 5 3 2 3" xfId="48939" xr:uid="{00000000-0005-0000-0000-00001FE40000}"/>
    <cellStyle name="Normal 2 5 5 3 3" xfId="6878" xr:uid="{00000000-0005-0000-0000-000020E40000}"/>
    <cellStyle name="Normal 2 5 5 3 3 2" xfId="20037" xr:uid="{00000000-0005-0000-0000-000021E40000}"/>
    <cellStyle name="Normal 2 5 5 3 3 2 2" xfId="57375" xr:uid="{00000000-0005-0000-0000-000022E40000}"/>
    <cellStyle name="Normal 2 5 5 3 3 3" xfId="44216" xr:uid="{00000000-0005-0000-0000-000023E40000}"/>
    <cellStyle name="Normal 2 5 5 3 4" xfId="16494" xr:uid="{00000000-0005-0000-0000-000024E40000}"/>
    <cellStyle name="Normal 2 5 5 3 4 2" xfId="53832" xr:uid="{00000000-0005-0000-0000-000025E40000}"/>
    <cellStyle name="Normal 2 5 5 3 5" xfId="32887" xr:uid="{00000000-0005-0000-0000-000026E40000}"/>
    <cellStyle name="Normal 2 5 5 3 6" xfId="40671" xr:uid="{00000000-0005-0000-0000-000027E40000}"/>
    <cellStyle name="Normal 2 5 5 4" xfId="9241" xr:uid="{00000000-0005-0000-0000-000028E40000}"/>
    <cellStyle name="Normal 2 5 5 4 2" xfId="22400" xr:uid="{00000000-0005-0000-0000-000029E40000}"/>
    <cellStyle name="Normal 2 5 5 4 2 2" xfId="59738" xr:uid="{00000000-0005-0000-0000-00002AE40000}"/>
    <cellStyle name="Normal 2 5 5 4 3" xfId="35599" xr:uid="{00000000-0005-0000-0000-00002BE40000}"/>
    <cellStyle name="Normal 2 5 5 4 4" xfId="46579" xr:uid="{00000000-0005-0000-0000-00002CE40000}"/>
    <cellStyle name="Normal 2 5 5 5" xfId="4518" xr:uid="{00000000-0005-0000-0000-00002DE40000}"/>
    <cellStyle name="Normal 2 5 5 5 2" xfId="17677" xr:uid="{00000000-0005-0000-0000-00002EE40000}"/>
    <cellStyle name="Normal 2 5 5 5 2 2" xfId="55015" xr:uid="{00000000-0005-0000-0000-00002FE40000}"/>
    <cellStyle name="Normal 2 5 5 5 3" xfId="30175" xr:uid="{00000000-0005-0000-0000-000030E40000}"/>
    <cellStyle name="Normal 2 5 5 5 4" xfId="41856" xr:uid="{00000000-0005-0000-0000-000031E40000}"/>
    <cellStyle name="Normal 2 5 5 6" xfId="13965" xr:uid="{00000000-0005-0000-0000-000032E40000}"/>
    <cellStyle name="Normal 2 5 5 6 2" xfId="51303" xr:uid="{00000000-0005-0000-0000-000033E40000}"/>
    <cellStyle name="Normal 2 5 5 7" xfId="27293" xr:uid="{00000000-0005-0000-0000-000034E40000}"/>
    <cellStyle name="Normal 2 5 5 8" xfId="38142" xr:uid="{00000000-0005-0000-0000-000035E40000}"/>
    <cellStyle name="Normal 2 5 6" xfId="971" xr:uid="{00000000-0005-0000-0000-000036E40000}"/>
    <cellStyle name="Normal 2 5 6 2" xfId="2153" xr:uid="{00000000-0005-0000-0000-000037E40000}"/>
    <cellStyle name="Normal 2 5 6 2 2" xfId="8227" xr:uid="{00000000-0005-0000-0000-000038E40000}"/>
    <cellStyle name="Normal 2 5 6 2 2 2" xfId="12950" xr:uid="{00000000-0005-0000-0000-000039E40000}"/>
    <cellStyle name="Normal 2 5 6 2 2 2 2" xfId="26109" xr:uid="{00000000-0005-0000-0000-00003AE40000}"/>
    <cellStyle name="Normal 2 5 6 2 2 2 2 2" xfId="63447" xr:uid="{00000000-0005-0000-0000-00003BE40000}"/>
    <cellStyle name="Normal 2 5 6 2 2 2 3" xfId="50288" xr:uid="{00000000-0005-0000-0000-00003CE40000}"/>
    <cellStyle name="Normal 2 5 6 2 2 3" xfId="21386" xr:uid="{00000000-0005-0000-0000-00003DE40000}"/>
    <cellStyle name="Normal 2 5 6 2 2 3 2" xfId="58724" xr:uid="{00000000-0005-0000-0000-00003EE40000}"/>
    <cellStyle name="Normal 2 5 6 2 2 4" xfId="34405" xr:uid="{00000000-0005-0000-0000-00003FE40000}"/>
    <cellStyle name="Normal 2 5 6 2 2 5" xfId="45565" xr:uid="{00000000-0005-0000-0000-000040E40000}"/>
    <cellStyle name="Normal 2 5 6 2 3" xfId="10590" xr:uid="{00000000-0005-0000-0000-000041E40000}"/>
    <cellStyle name="Normal 2 5 6 2 3 2" xfId="23749" xr:uid="{00000000-0005-0000-0000-000042E40000}"/>
    <cellStyle name="Normal 2 5 6 2 3 2 2" xfId="61087" xr:uid="{00000000-0005-0000-0000-000043E40000}"/>
    <cellStyle name="Normal 2 5 6 2 3 3" xfId="37117" xr:uid="{00000000-0005-0000-0000-000044E40000}"/>
    <cellStyle name="Normal 2 5 6 2 3 4" xfId="47928" xr:uid="{00000000-0005-0000-0000-000045E40000}"/>
    <cellStyle name="Normal 2 5 6 2 4" xfId="5867" xr:uid="{00000000-0005-0000-0000-000046E40000}"/>
    <cellStyle name="Normal 2 5 6 2 4 2" xfId="19026" xr:uid="{00000000-0005-0000-0000-000047E40000}"/>
    <cellStyle name="Normal 2 5 6 2 4 2 2" xfId="56364" xr:uid="{00000000-0005-0000-0000-000048E40000}"/>
    <cellStyle name="Normal 2 5 6 2 4 3" xfId="31693" xr:uid="{00000000-0005-0000-0000-000049E40000}"/>
    <cellStyle name="Normal 2 5 6 2 4 4" xfId="43205" xr:uid="{00000000-0005-0000-0000-00004AE40000}"/>
    <cellStyle name="Normal 2 5 6 2 5" xfId="15314" xr:uid="{00000000-0005-0000-0000-00004BE40000}"/>
    <cellStyle name="Normal 2 5 6 2 5 2" xfId="52652" xr:uid="{00000000-0005-0000-0000-00004CE40000}"/>
    <cellStyle name="Normal 2 5 6 2 6" xfId="28811" xr:uid="{00000000-0005-0000-0000-00004DE40000}"/>
    <cellStyle name="Normal 2 5 6 2 7" xfId="39491" xr:uid="{00000000-0005-0000-0000-00004EE40000}"/>
    <cellStyle name="Normal 2 5 6 3" xfId="3502" xr:uid="{00000000-0005-0000-0000-00004FE40000}"/>
    <cellStyle name="Normal 2 5 6 3 2" xfId="11770" xr:uid="{00000000-0005-0000-0000-000050E40000}"/>
    <cellStyle name="Normal 2 5 6 3 2 2" xfId="24929" xr:uid="{00000000-0005-0000-0000-000051E40000}"/>
    <cellStyle name="Normal 2 5 6 3 2 2 2" xfId="62267" xr:uid="{00000000-0005-0000-0000-000052E40000}"/>
    <cellStyle name="Normal 2 5 6 3 2 3" xfId="49108" xr:uid="{00000000-0005-0000-0000-000053E40000}"/>
    <cellStyle name="Normal 2 5 6 3 3" xfId="7047" xr:uid="{00000000-0005-0000-0000-000054E40000}"/>
    <cellStyle name="Normal 2 5 6 3 3 2" xfId="20206" xr:uid="{00000000-0005-0000-0000-000055E40000}"/>
    <cellStyle name="Normal 2 5 6 3 3 2 2" xfId="57544" xr:uid="{00000000-0005-0000-0000-000056E40000}"/>
    <cellStyle name="Normal 2 5 6 3 3 3" xfId="44385" xr:uid="{00000000-0005-0000-0000-000057E40000}"/>
    <cellStyle name="Normal 2 5 6 3 4" xfId="16663" xr:uid="{00000000-0005-0000-0000-000058E40000}"/>
    <cellStyle name="Normal 2 5 6 3 4 2" xfId="54001" xr:uid="{00000000-0005-0000-0000-000059E40000}"/>
    <cellStyle name="Normal 2 5 6 3 5" xfId="33056" xr:uid="{00000000-0005-0000-0000-00005AE40000}"/>
    <cellStyle name="Normal 2 5 6 3 6" xfId="40840" xr:uid="{00000000-0005-0000-0000-00005BE40000}"/>
    <cellStyle name="Normal 2 5 6 4" xfId="9410" xr:uid="{00000000-0005-0000-0000-00005CE40000}"/>
    <cellStyle name="Normal 2 5 6 4 2" xfId="22569" xr:uid="{00000000-0005-0000-0000-00005DE40000}"/>
    <cellStyle name="Normal 2 5 6 4 2 2" xfId="59907" xr:uid="{00000000-0005-0000-0000-00005EE40000}"/>
    <cellStyle name="Normal 2 5 6 4 3" xfId="35768" xr:uid="{00000000-0005-0000-0000-00005FE40000}"/>
    <cellStyle name="Normal 2 5 6 4 4" xfId="46748" xr:uid="{00000000-0005-0000-0000-000060E40000}"/>
    <cellStyle name="Normal 2 5 6 5" xfId="4687" xr:uid="{00000000-0005-0000-0000-000061E40000}"/>
    <cellStyle name="Normal 2 5 6 5 2" xfId="17846" xr:uid="{00000000-0005-0000-0000-000062E40000}"/>
    <cellStyle name="Normal 2 5 6 5 2 2" xfId="55184" xr:uid="{00000000-0005-0000-0000-000063E40000}"/>
    <cellStyle name="Normal 2 5 6 5 3" xfId="30344" xr:uid="{00000000-0005-0000-0000-000064E40000}"/>
    <cellStyle name="Normal 2 5 6 5 4" xfId="42025" xr:uid="{00000000-0005-0000-0000-000065E40000}"/>
    <cellStyle name="Normal 2 5 6 6" xfId="14134" xr:uid="{00000000-0005-0000-0000-000066E40000}"/>
    <cellStyle name="Normal 2 5 6 6 2" xfId="51472" xr:uid="{00000000-0005-0000-0000-000067E40000}"/>
    <cellStyle name="Normal 2 5 6 7" xfId="27462" xr:uid="{00000000-0005-0000-0000-000068E40000}"/>
    <cellStyle name="Normal 2 5 6 8" xfId="38311" xr:uid="{00000000-0005-0000-0000-000069E40000}"/>
    <cellStyle name="Normal 2 5 7" xfId="1142" xr:uid="{00000000-0005-0000-0000-00006AE40000}"/>
    <cellStyle name="Normal 2 5 7 2" xfId="2322" xr:uid="{00000000-0005-0000-0000-00006BE40000}"/>
    <cellStyle name="Normal 2 5 7 2 2" xfId="8396" xr:uid="{00000000-0005-0000-0000-00006CE40000}"/>
    <cellStyle name="Normal 2 5 7 2 2 2" xfId="13119" xr:uid="{00000000-0005-0000-0000-00006DE40000}"/>
    <cellStyle name="Normal 2 5 7 2 2 2 2" xfId="26278" xr:uid="{00000000-0005-0000-0000-00006EE40000}"/>
    <cellStyle name="Normal 2 5 7 2 2 2 2 2" xfId="63616" xr:uid="{00000000-0005-0000-0000-00006FE40000}"/>
    <cellStyle name="Normal 2 5 7 2 2 2 3" xfId="50457" xr:uid="{00000000-0005-0000-0000-000070E40000}"/>
    <cellStyle name="Normal 2 5 7 2 2 3" xfId="21555" xr:uid="{00000000-0005-0000-0000-000071E40000}"/>
    <cellStyle name="Normal 2 5 7 2 2 3 2" xfId="58893" xr:uid="{00000000-0005-0000-0000-000072E40000}"/>
    <cellStyle name="Normal 2 5 7 2 2 4" xfId="34574" xr:uid="{00000000-0005-0000-0000-000073E40000}"/>
    <cellStyle name="Normal 2 5 7 2 2 5" xfId="45734" xr:uid="{00000000-0005-0000-0000-000074E40000}"/>
    <cellStyle name="Normal 2 5 7 2 3" xfId="10759" xr:uid="{00000000-0005-0000-0000-000075E40000}"/>
    <cellStyle name="Normal 2 5 7 2 3 2" xfId="23918" xr:uid="{00000000-0005-0000-0000-000076E40000}"/>
    <cellStyle name="Normal 2 5 7 2 3 2 2" xfId="61256" xr:uid="{00000000-0005-0000-0000-000077E40000}"/>
    <cellStyle name="Normal 2 5 7 2 3 3" xfId="37286" xr:uid="{00000000-0005-0000-0000-000078E40000}"/>
    <cellStyle name="Normal 2 5 7 2 3 4" xfId="48097" xr:uid="{00000000-0005-0000-0000-000079E40000}"/>
    <cellStyle name="Normal 2 5 7 2 4" xfId="6036" xr:uid="{00000000-0005-0000-0000-00007AE40000}"/>
    <cellStyle name="Normal 2 5 7 2 4 2" xfId="19195" xr:uid="{00000000-0005-0000-0000-00007BE40000}"/>
    <cellStyle name="Normal 2 5 7 2 4 2 2" xfId="56533" xr:uid="{00000000-0005-0000-0000-00007CE40000}"/>
    <cellStyle name="Normal 2 5 7 2 4 3" xfId="31862" xr:uid="{00000000-0005-0000-0000-00007DE40000}"/>
    <cellStyle name="Normal 2 5 7 2 4 4" xfId="43374" xr:uid="{00000000-0005-0000-0000-00007EE40000}"/>
    <cellStyle name="Normal 2 5 7 2 5" xfId="15483" xr:uid="{00000000-0005-0000-0000-00007FE40000}"/>
    <cellStyle name="Normal 2 5 7 2 5 2" xfId="52821" xr:uid="{00000000-0005-0000-0000-000080E40000}"/>
    <cellStyle name="Normal 2 5 7 2 6" xfId="28980" xr:uid="{00000000-0005-0000-0000-000081E40000}"/>
    <cellStyle name="Normal 2 5 7 2 7" xfId="39660" xr:uid="{00000000-0005-0000-0000-000082E40000}"/>
    <cellStyle name="Normal 2 5 7 3" xfId="3671" xr:uid="{00000000-0005-0000-0000-000083E40000}"/>
    <cellStyle name="Normal 2 5 7 3 2" xfId="11939" xr:uid="{00000000-0005-0000-0000-000084E40000}"/>
    <cellStyle name="Normal 2 5 7 3 2 2" xfId="25098" xr:uid="{00000000-0005-0000-0000-000085E40000}"/>
    <cellStyle name="Normal 2 5 7 3 2 2 2" xfId="62436" xr:uid="{00000000-0005-0000-0000-000086E40000}"/>
    <cellStyle name="Normal 2 5 7 3 2 3" xfId="49277" xr:uid="{00000000-0005-0000-0000-000087E40000}"/>
    <cellStyle name="Normal 2 5 7 3 3" xfId="7216" xr:uid="{00000000-0005-0000-0000-000088E40000}"/>
    <cellStyle name="Normal 2 5 7 3 3 2" xfId="20375" xr:uid="{00000000-0005-0000-0000-000089E40000}"/>
    <cellStyle name="Normal 2 5 7 3 3 2 2" xfId="57713" xr:uid="{00000000-0005-0000-0000-00008AE40000}"/>
    <cellStyle name="Normal 2 5 7 3 3 3" xfId="44554" xr:uid="{00000000-0005-0000-0000-00008BE40000}"/>
    <cellStyle name="Normal 2 5 7 3 4" xfId="16832" xr:uid="{00000000-0005-0000-0000-00008CE40000}"/>
    <cellStyle name="Normal 2 5 7 3 4 2" xfId="54170" xr:uid="{00000000-0005-0000-0000-00008DE40000}"/>
    <cellStyle name="Normal 2 5 7 3 5" xfId="33225" xr:uid="{00000000-0005-0000-0000-00008EE40000}"/>
    <cellStyle name="Normal 2 5 7 3 6" xfId="41009" xr:uid="{00000000-0005-0000-0000-00008FE40000}"/>
    <cellStyle name="Normal 2 5 7 4" xfId="9579" xr:uid="{00000000-0005-0000-0000-000090E40000}"/>
    <cellStyle name="Normal 2 5 7 4 2" xfId="22738" xr:uid="{00000000-0005-0000-0000-000091E40000}"/>
    <cellStyle name="Normal 2 5 7 4 2 2" xfId="60076" xr:uid="{00000000-0005-0000-0000-000092E40000}"/>
    <cellStyle name="Normal 2 5 7 4 3" xfId="35937" xr:uid="{00000000-0005-0000-0000-000093E40000}"/>
    <cellStyle name="Normal 2 5 7 4 4" xfId="46917" xr:uid="{00000000-0005-0000-0000-000094E40000}"/>
    <cellStyle name="Normal 2 5 7 5" xfId="4856" xr:uid="{00000000-0005-0000-0000-000095E40000}"/>
    <cellStyle name="Normal 2 5 7 5 2" xfId="18015" xr:uid="{00000000-0005-0000-0000-000096E40000}"/>
    <cellStyle name="Normal 2 5 7 5 2 2" xfId="55353" xr:uid="{00000000-0005-0000-0000-000097E40000}"/>
    <cellStyle name="Normal 2 5 7 5 3" xfId="30513" xr:uid="{00000000-0005-0000-0000-000098E40000}"/>
    <cellStyle name="Normal 2 5 7 5 4" xfId="42194" xr:uid="{00000000-0005-0000-0000-000099E40000}"/>
    <cellStyle name="Normal 2 5 7 6" xfId="14303" xr:uid="{00000000-0005-0000-0000-00009AE40000}"/>
    <cellStyle name="Normal 2 5 7 6 2" xfId="51641" xr:uid="{00000000-0005-0000-0000-00009BE40000}"/>
    <cellStyle name="Normal 2 5 7 7" xfId="27631" xr:uid="{00000000-0005-0000-0000-00009CE40000}"/>
    <cellStyle name="Normal 2 5 7 8" xfId="38480" xr:uid="{00000000-0005-0000-0000-00009DE40000}"/>
    <cellStyle name="Normal 2 5 8" xfId="1254" xr:uid="{00000000-0005-0000-0000-00009EE40000}"/>
    <cellStyle name="Normal 2 5 8 2" xfId="2603" xr:uid="{00000000-0005-0000-0000-00009FE40000}"/>
    <cellStyle name="Normal 2 5 8 2 2" xfId="12051" xr:uid="{00000000-0005-0000-0000-0000A0E40000}"/>
    <cellStyle name="Normal 2 5 8 2 2 2" xfId="25210" xr:uid="{00000000-0005-0000-0000-0000A1E40000}"/>
    <cellStyle name="Normal 2 5 8 2 2 2 2" xfId="62548" xr:uid="{00000000-0005-0000-0000-0000A2E40000}"/>
    <cellStyle name="Normal 2 5 8 2 2 3" xfId="33506" xr:uid="{00000000-0005-0000-0000-0000A3E40000}"/>
    <cellStyle name="Normal 2 5 8 2 2 4" xfId="49389" xr:uid="{00000000-0005-0000-0000-0000A4E40000}"/>
    <cellStyle name="Normal 2 5 8 2 3" xfId="7328" xr:uid="{00000000-0005-0000-0000-0000A5E40000}"/>
    <cellStyle name="Normal 2 5 8 2 3 2" xfId="20487" xr:uid="{00000000-0005-0000-0000-0000A6E40000}"/>
    <cellStyle name="Normal 2 5 8 2 3 2 2" xfId="57825" xr:uid="{00000000-0005-0000-0000-0000A7E40000}"/>
    <cellStyle name="Normal 2 5 8 2 3 3" xfId="36218" xr:uid="{00000000-0005-0000-0000-0000A8E40000}"/>
    <cellStyle name="Normal 2 5 8 2 3 4" xfId="44666" xr:uid="{00000000-0005-0000-0000-0000A9E40000}"/>
    <cellStyle name="Normal 2 5 8 2 4" xfId="15764" xr:uid="{00000000-0005-0000-0000-0000AAE40000}"/>
    <cellStyle name="Normal 2 5 8 2 4 2" xfId="30794" xr:uid="{00000000-0005-0000-0000-0000ABE40000}"/>
    <cellStyle name="Normal 2 5 8 2 4 3" xfId="53102" xr:uid="{00000000-0005-0000-0000-0000ACE40000}"/>
    <cellStyle name="Normal 2 5 8 2 5" xfId="27912" xr:uid="{00000000-0005-0000-0000-0000ADE40000}"/>
    <cellStyle name="Normal 2 5 8 2 6" xfId="39941" xr:uid="{00000000-0005-0000-0000-0000AEE40000}"/>
    <cellStyle name="Normal 2 5 8 3" xfId="9691" xr:uid="{00000000-0005-0000-0000-0000AFE40000}"/>
    <cellStyle name="Normal 2 5 8 3 2" xfId="22850" xr:uid="{00000000-0005-0000-0000-0000B0E40000}"/>
    <cellStyle name="Normal 2 5 8 3 2 2" xfId="60188" xr:uid="{00000000-0005-0000-0000-0000B1E40000}"/>
    <cellStyle name="Normal 2 5 8 3 3" xfId="32157" xr:uid="{00000000-0005-0000-0000-0000B2E40000}"/>
    <cellStyle name="Normal 2 5 8 3 4" xfId="47029" xr:uid="{00000000-0005-0000-0000-0000B3E40000}"/>
    <cellStyle name="Normal 2 5 8 4" xfId="4968" xr:uid="{00000000-0005-0000-0000-0000B4E40000}"/>
    <cellStyle name="Normal 2 5 8 4 2" xfId="18127" xr:uid="{00000000-0005-0000-0000-0000B5E40000}"/>
    <cellStyle name="Normal 2 5 8 4 2 2" xfId="55465" xr:uid="{00000000-0005-0000-0000-0000B6E40000}"/>
    <cellStyle name="Normal 2 5 8 4 3" xfId="34869" xr:uid="{00000000-0005-0000-0000-0000B7E40000}"/>
    <cellStyle name="Normal 2 5 8 4 4" xfId="42306" xr:uid="{00000000-0005-0000-0000-0000B8E40000}"/>
    <cellStyle name="Normal 2 5 8 5" xfId="14415" xr:uid="{00000000-0005-0000-0000-0000B9E40000}"/>
    <cellStyle name="Normal 2 5 8 5 2" xfId="29445" xr:uid="{00000000-0005-0000-0000-0000BAE40000}"/>
    <cellStyle name="Normal 2 5 8 5 3" xfId="51753" xr:uid="{00000000-0005-0000-0000-0000BBE40000}"/>
    <cellStyle name="Normal 2 5 8 6" xfId="26563" xr:uid="{00000000-0005-0000-0000-0000BCE40000}"/>
    <cellStyle name="Normal 2 5 8 7" xfId="38592" xr:uid="{00000000-0005-0000-0000-0000BDE40000}"/>
    <cellStyle name="Normal 2 5 9" xfId="2491" xr:uid="{00000000-0005-0000-0000-0000BEE40000}"/>
    <cellStyle name="Normal 2 5 9 2" xfId="10871" xr:uid="{00000000-0005-0000-0000-0000BFE40000}"/>
    <cellStyle name="Normal 2 5 9 2 2" xfId="24030" xr:uid="{00000000-0005-0000-0000-0000C0E40000}"/>
    <cellStyle name="Normal 2 5 9 2 2 2" xfId="61368" xr:uid="{00000000-0005-0000-0000-0000C1E40000}"/>
    <cellStyle name="Normal 2 5 9 2 3" xfId="33394" xr:uid="{00000000-0005-0000-0000-0000C2E40000}"/>
    <cellStyle name="Normal 2 5 9 2 4" xfId="48209" xr:uid="{00000000-0005-0000-0000-0000C3E40000}"/>
    <cellStyle name="Normal 2 5 9 3" xfId="6148" xr:uid="{00000000-0005-0000-0000-0000C4E40000}"/>
    <cellStyle name="Normal 2 5 9 3 2" xfId="19307" xr:uid="{00000000-0005-0000-0000-0000C5E40000}"/>
    <cellStyle name="Normal 2 5 9 3 2 2" xfId="56645" xr:uid="{00000000-0005-0000-0000-0000C6E40000}"/>
    <cellStyle name="Normal 2 5 9 3 3" xfId="36106" xr:uid="{00000000-0005-0000-0000-0000C7E40000}"/>
    <cellStyle name="Normal 2 5 9 3 4" xfId="43486" xr:uid="{00000000-0005-0000-0000-0000C8E40000}"/>
    <cellStyle name="Normal 2 5 9 4" xfId="15652" xr:uid="{00000000-0005-0000-0000-0000C9E40000}"/>
    <cellStyle name="Normal 2 5 9 4 2" xfId="30682" xr:uid="{00000000-0005-0000-0000-0000CAE40000}"/>
    <cellStyle name="Normal 2 5 9 4 3" xfId="52990" xr:uid="{00000000-0005-0000-0000-0000CBE40000}"/>
    <cellStyle name="Normal 2 5 9 5" xfId="27800" xr:uid="{00000000-0005-0000-0000-0000CCE40000}"/>
    <cellStyle name="Normal 2 5 9 6" xfId="39829" xr:uid="{00000000-0005-0000-0000-0000CDE40000}"/>
    <cellStyle name="Normal 2 6" xfId="268" xr:uid="{00000000-0005-0000-0000-0000CEE40000}"/>
    <cellStyle name="Normal 2 6 2" xfId="689" xr:uid="{00000000-0005-0000-0000-0000CFE40000}"/>
    <cellStyle name="Normal 2 6 2 2" xfId="1871" xr:uid="{00000000-0005-0000-0000-0000D0E40000}"/>
    <cellStyle name="Normal 2 6 2 2 2" xfId="7945" xr:uid="{00000000-0005-0000-0000-0000D1E40000}"/>
    <cellStyle name="Normal 2 6 2 2 2 2" xfId="12668" xr:uid="{00000000-0005-0000-0000-0000D2E40000}"/>
    <cellStyle name="Normal 2 6 2 2 2 2 2" xfId="25827" xr:uid="{00000000-0005-0000-0000-0000D3E40000}"/>
    <cellStyle name="Normal 2 6 2 2 2 2 2 2" xfId="63165" xr:uid="{00000000-0005-0000-0000-0000D4E40000}"/>
    <cellStyle name="Normal 2 6 2 2 2 2 3" xfId="50006" xr:uid="{00000000-0005-0000-0000-0000D5E40000}"/>
    <cellStyle name="Normal 2 6 2 2 2 3" xfId="21104" xr:uid="{00000000-0005-0000-0000-0000D6E40000}"/>
    <cellStyle name="Normal 2 6 2 2 2 3 2" xfId="58442" xr:uid="{00000000-0005-0000-0000-0000D7E40000}"/>
    <cellStyle name="Normal 2 6 2 2 2 4" xfId="34123" xr:uid="{00000000-0005-0000-0000-0000D8E40000}"/>
    <cellStyle name="Normal 2 6 2 2 2 5" xfId="45283" xr:uid="{00000000-0005-0000-0000-0000D9E40000}"/>
    <cellStyle name="Normal 2 6 2 2 3" xfId="10308" xr:uid="{00000000-0005-0000-0000-0000DAE40000}"/>
    <cellStyle name="Normal 2 6 2 2 3 2" xfId="23467" xr:uid="{00000000-0005-0000-0000-0000DBE40000}"/>
    <cellStyle name="Normal 2 6 2 2 3 2 2" xfId="60805" xr:uid="{00000000-0005-0000-0000-0000DCE40000}"/>
    <cellStyle name="Normal 2 6 2 2 3 3" xfId="36835" xr:uid="{00000000-0005-0000-0000-0000DDE40000}"/>
    <cellStyle name="Normal 2 6 2 2 3 4" xfId="47646" xr:uid="{00000000-0005-0000-0000-0000DEE40000}"/>
    <cellStyle name="Normal 2 6 2 2 4" xfId="5585" xr:uid="{00000000-0005-0000-0000-0000DFE40000}"/>
    <cellStyle name="Normal 2 6 2 2 4 2" xfId="18744" xr:uid="{00000000-0005-0000-0000-0000E0E40000}"/>
    <cellStyle name="Normal 2 6 2 2 4 2 2" xfId="56082" xr:uid="{00000000-0005-0000-0000-0000E1E40000}"/>
    <cellStyle name="Normal 2 6 2 2 4 3" xfId="31411" xr:uid="{00000000-0005-0000-0000-0000E2E40000}"/>
    <cellStyle name="Normal 2 6 2 2 4 4" xfId="42923" xr:uid="{00000000-0005-0000-0000-0000E3E40000}"/>
    <cellStyle name="Normal 2 6 2 2 5" xfId="15032" xr:uid="{00000000-0005-0000-0000-0000E4E40000}"/>
    <cellStyle name="Normal 2 6 2 2 5 2" xfId="52370" xr:uid="{00000000-0005-0000-0000-0000E5E40000}"/>
    <cellStyle name="Normal 2 6 2 2 6" xfId="28529" xr:uid="{00000000-0005-0000-0000-0000E6E40000}"/>
    <cellStyle name="Normal 2 6 2 2 7" xfId="39209" xr:uid="{00000000-0005-0000-0000-0000E7E40000}"/>
    <cellStyle name="Normal 2 6 2 3" xfId="3220" xr:uid="{00000000-0005-0000-0000-0000E8E40000}"/>
    <cellStyle name="Normal 2 6 2 3 2" xfId="11488" xr:uid="{00000000-0005-0000-0000-0000E9E40000}"/>
    <cellStyle name="Normal 2 6 2 3 2 2" xfId="24647" xr:uid="{00000000-0005-0000-0000-0000EAE40000}"/>
    <cellStyle name="Normal 2 6 2 3 2 2 2" xfId="61985" xr:uid="{00000000-0005-0000-0000-0000EBE40000}"/>
    <cellStyle name="Normal 2 6 2 3 2 3" xfId="48826" xr:uid="{00000000-0005-0000-0000-0000ECE40000}"/>
    <cellStyle name="Normal 2 6 2 3 3" xfId="6765" xr:uid="{00000000-0005-0000-0000-0000EDE40000}"/>
    <cellStyle name="Normal 2 6 2 3 3 2" xfId="19924" xr:uid="{00000000-0005-0000-0000-0000EEE40000}"/>
    <cellStyle name="Normal 2 6 2 3 3 2 2" xfId="57262" xr:uid="{00000000-0005-0000-0000-0000EFE40000}"/>
    <cellStyle name="Normal 2 6 2 3 3 3" xfId="44103" xr:uid="{00000000-0005-0000-0000-0000F0E40000}"/>
    <cellStyle name="Normal 2 6 2 3 4" xfId="16381" xr:uid="{00000000-0005-0000-0000-0000F1E40000}"/>
    <cellStyle name="Normal 2 6 2 3 4 2" xfId="53719" xr:uid="{00000000-0005-0000-0000-0000F2E40000}"/>
    <cellStyle name="Normal 2 6 2 3 5" xfId="32774" xr:uid="{00000000-0005-0000-0000-0000F3E40000}"/>
    <cellStyle name="Normal 2 6 2 3 6" xfId="40558" xr:uid="{00000000-0005-0000-0000-0000F4E40000}"/>
    <cellStyle name="Normal 2 6 2 4" xfId="9128" xr:uid="{00000000-0005-0000-0000-0000F5E40000}"/>
    <cellStyle name="Normal 2 6 2 4 2" xfId="22287" xr:uid="{00000000-0005-0000-0000-0000F6E40000}"/>
    <cellStyle name="Normal 2 6 2 4 2 2" xfId="59625" xr:uid="{00000000-0005-0000-0000-0000F7E40000}"/>
    <cellStyle name="Normal 2 6 2 4 3" xfId="35486" xr:uid="{00000000-0005-0000-0000-0000F8E40000}"/>
    <cellStyle name="Normal 2 6 2 4 4" xfId="46466" xr:uid="{00000000-0005-0000-0000-0000F9E40000}"/>
    <cellStyle name="Normal 2 6 2 5" xfId="4405" xr:uid="{00000000-0005-0000-0000-0000FAE40000}"/>
    <cellStyle name="Normal 2 6 2 5 2" xfId="17564" xr:uid="{00000000-0005-0000-0000-0000FBE40000}"/>
    <cellStyle name="Normal 2 6 2 5 2 2" xfId="54902" xr:uid="{00000000-0005-0000-0000-0000FCE40000}"/>
    <cellStyle name="Normal 2 6 2 5 3" xfId="30062" xr:uid="{00000000-0005-0000-0000-0000FDE40000}"/>
    <cellStyle name="Normal 2 6 2 5 4" xfId="41743" xr:uid="{00000000-0005-0000-0000-0000FEE40000}"/>
    <cellStyle name="Normal 2 6 2 6" xfId="13852" xr:uid="{00000000-0005-0000-0000-0000FFE40000}"/>
    <cellStyle name="Normal 2 6 2 6 2" xfId="51190" xr:uid="{00000000-0005-0000-0000-000000E50000}"/>
    <cellStyle name="Normal 2 6 2 7" xfId="27180" xr:uid="{00000000-0005-0000-0000-000001E50000}"/>
    <cellStyle name="Normal 2 6 2 8" xfId="38029" xr:uid="{00000000-0005-0000-0000-000002E50000}"/>
    <cellStyle name="Normal 2 6 3" xfId="1044" xr:uid="{00000000-0005-0000-0000-000003E50000}"/>
    <cellStyle name="Normal 2 6 4" xfId="1450" xr:uid="{00000000-0005-0000-0000-000004E50000}"/>
    <cellStyle name="Normal 2 6 4 2" xfId="2799" xr:uid="{00000000-0005-0000-0000-000005E50000}"/>
    <cellStyle name="Normal 2 6 4 2 2" xfId="12247" xr:uid="{00000000-0005-0000-0000-000006E50000}"/>
    <cellStyle name="Normal 2 6 4 2 2 2" xfId="25406" xr:uid="{00000000-0005-0000-0000-000007E50000}"/>
    <cellStyle name="Normal 2 6 4 2 2 2 2" xfId="62744" xr:uid="{00000000-0005-0000-0000-000008E50000}"/>
    <cellStyle name="Normal 2 6 4 2 2 3" xfId="33702" xr:uid="{00000000-0005-0000-0000-000009E50000}"/>
    <cellStyle name="Normal 2 6 4 2 2 4" xfId="49585" xr:uid="{00000000-0005-0000-0000-00000AE50000}"/>
    <cellStyle name="Normal 2 6 4 2 3" xfId="7524" xr:uid="{00000000-0005-0000-0000-00000BE50000}"/>
    <cellStyle name="Normal 2 6 4 2 3 2" xfId="20683" xr:uid="{00000000-0005-0000-0000-00000CE50000}"/>
    <cellStyle name="Normal 2 6 4 2 3 2 2" xfId="58021" xr:uid="{00000000-0005-0000-0000-00000DE50000}"/>
    <cellStyle name="Normal 2 6 4 2 3 3" xfId="36414" xr:uid="{00000000-0005-0000-0000-00000EE50000}"/>
    <cellStyle name="Normal 2 6 4 2 3 4" xfId="44862" xr:uid="{00000000-0005-0000-0000-00000FE50000}"/>
    <cellStyle name="Normal 2 6 4 2 4" xfId="15960" xr:uid="{00000000-0005-0000-0000-000010E50000}"/>
    <cellStyle name="Normal 2 6 4 2 4 2" xfId="30990" xr:uid="{00000000-0005-0000-0000-000011E50000}"/>
    <cellStyle name="Normal 2 6 4 2 4 3" xfId="53298" xr:uid="{00000000-0005-0000-0000-000012E50000}"/>
    <cellStyle name="Normal 2 6 4 2 5" xfId="28108" xr:uid="{00000000-0005-0000-0000-000013E50000}"/>
    <cellStyle name="Normal 2 6 4 2 6" xfId="40137" xr:uid="{00000000-0005-0000-0000-000014E50000}"/>
    <cellStyle name="Normal 2 6 4 3" xfId="9887" xr:uid="{00000000-0005-0000-0000-000015E50000}"/>
    <cellStyle name="Normal 2 6 4 3 2" xfId="23046" xr:uid="{00000000-0005-0000-0000-000016E50000}"/>
    <cellStyle name="Normal 2 6 4 3 2 2" xfId="60384" xr:uid="{00000000-0005-0000-0000-000017E50000}"/>
    <cellStyle name="Normal 2 6 4 3 3" xfId="32353" xr:uid="{00000000-0005-0000-0000-000018E50000}"/>
    <cellStyle name="Normal 2 6 4 3 4" xfId="47225" xr:uid="{00000000-0005-0000-0000-000019E50000}"/>
    <cellStyle name="Normal 2 6 4 4" xfId="5164" xr:uid="{00000000-0005-0000-0000-00001AE50000}"/>
    <cellStyle name="Normal 2 6 4 4 2" xfId="18323" xr:uid="{00000000-0005-0000-0000-00001BE50000}"/>
    <cellStyle name="Normal 2 6 4 4 2 2" xfId="55661" xr:uid="{00000000-0005-0000-0000-00001CE50000}"/>
    <cellStyle name="Normal 2 6 4 4 3" xfId="35065" xr:uid="{00000000-0005-0000-0000-00001DE50000}"/>
    <cellStyle name="Normal 2 6 4 4 4" xfId="42502" xr:uid="{00000000-0005-0000-0000-00001EE50000}"/>
    <cellStyle name="Normal 2 6 4 5" xfId="14611" xr:uid="{00000000-0005-0000-0000-00001FE50000}"/>
    <cellStyle name="Normal 2 6 4 5 2" xfId="29641" xr:uid="{00000000-0005-0000-0000-000020E50000}"/>
    <cellStyle name="Normal 2 6 4 5 3" xfId="51949" xr:uid="{00000000-0005-0000-0000-000021E50000}"/>
    <cellStyle name="Normal 2 6 4 6" xfId="26759" xr:uid="{00000000-0005-0000-0000-000022E50000}"/>
    <cellStyle name="Normal 2 6 4 7" xfId="38788" xr:uid="{00000000-0005-0000-0000-000023E50000}"/>
    <cellStyle name="Normal 2 6 5" xfId="6344" xr:uid="{00000000-0005-0000-0000-000024E50000}"/>
    <cellStyle name="Normal 2 6 5 2" xfId="11067" xr:uid="{00000000-0005-0000-0000-000025E50000}"/>
    <cellStyle name="Normal 2 6 5 2 2" xfId="24226" xr:uid="{00000000-0005-0000-0000-000026E50000}"/>
    <cellStyle name="Normal 2 6 5 2 2 2" xfId="61564" xr:uid="{00000000-0005-0000-0000-000027E50000}"/>
    <cellStyle name="Normal 2 6 5 2 3" xfId="48405" xr:uid="{00000000-0005-0000-0000-000028E50000}"/>
    <cellStyle name="Normal 2 6 5 3" xfId="19503" xr:uid="{00000000-0005-0000-0000-000029E50000}"/>
    <cellStyle name="Normal 2 6 5 3 2" xfId="56841" xr:uid="{00000000-0005-0000-0000-00002AE50000}"/>
    <cellStyle name="Normal 2 6 5 4" xfId="43682" xr:uid="{00000000-0005-0000-0000-00002BE50000}"/>
    <cellStyle name="Normal 2 6 6" xfId="8707" xr:uid="{00000000-0005-0000-0000-00002CE50000}"/>
    <cellStyle name="Normal 2 6 6 2" xfId="21866" xr:uid="{00000000-0005-0000-0000-00002DE50000}"/>
    <cellStyle name="Normal 2 6 6 2 2" xfId="59204" xr:uid="{00000000-0005-0000-0000-00002EE50000}"/>
    <cellStyle name="Normal 2 6 6 3" xfId="46045" xr:uid="{00000000-0005-0000-0000-00002FE50000}"/>
    <cellStyle name="Normal 2 6 7" xfId="3984" xr:uid="{00000000-0005-0000-0000-000030E50000}"/>
    <cellStyle name="Normal 2 6 7 2" xfId="17143" xr:uid="{00000000-0005-0000-0000-000031E50000}"/>
    <cellStyle name="Normal 2 6 7 2 2" xfId="54481" xr:uid="{00000000-0005-0000-0000-000032E50000}"/>
    <cellStyle name="Normal 2 6 7 3" xfId="41322" xr:uid="{00000000-0005-0000-0000-000033E50000}"/>
    <cellStyle name="Normal 2 6 8" xfId="13431" xr:uid="{00000000-0005-0000-0000-000034E50000}"/>
    <cellStyle name="Normal 2 6 8 2" xfId="50769" xr:uid="{00000000-0005-0000-0000-000035E50000}"/>
    <cellStyle name="Normal 2 6 9" xfId="37608" xr:uid="{00000000-0005-0000-0000-000036E50000}"/>
    <cellStyle name="Normal 2 7" xfId="156" xr:uid="{00000000-0005-0000-0000-000037E50000}"/>
    <cellStyle name="Normal 2 7 2" xfId="577" xr:uid="{00000000-0005-0000-0000-000038E50000}"/>
    <cellStyle name="Normal 2 7 2 2" xfId="1759" xr:uid="{00000000-0005-0000-0000-000039E50000}"/>
    <cellStyle name="Normal 2 7 2 2 2" xfId="7833" xr:uid="{00000000-0005-0000-0000-00003AE50000}"/>
    <cellStyle name="Normal 2 7 2 2 2 2" xfId="12556" xr:uid="{00000000-0005-0000-0000-00003BE50000}"/>
    <cellStyle name="Normal 2 7 2 2 2 2 2" xfId="25715" xr:uid="{00000000-0005-0000-0000-00003CE50000}"/>
    <cellStyle name="Normal 2 7 2 2 2 2 2 2" xfId="63053" xr:uid="{00000000-0005-0000-0000-00003DE50000}"/>
    <cellStyle name="Normal 2 7 2 2 2 2 3" xfId="49894" xr:uid="{00000000-0005-0000-0000-00003EE50000}"/>
    <cellStyle name="Normal 2 7 2 2 2 3" xfId="20992" xr:uid="{00000000-0005-0000-0000-00003FE50000}"/>
    <cellStyle name="Normal 2 7 2 2 2 3 2" xfId="58330" xr:uid="{00000000-0005-0000-0000-000040E50000}"/>
    <cellStyle name="Normal 2 7 2 2 2 4" xfId="34011" xr:uid="{00000000-0005-0000-0000-000041E50000}"/>
    <cellStyle name="Normal 2 7 2 2 2 5" xfId="45171" xr:uid="{00000000-0005-0000-0000-000042E50000}"/>
    <cellStyle name="Normal 2 7 2 2 3" xfId="10196" xr:uid="{00000000-0005-0000-0000-000043E50000}"/>
    <cellStyle name="Normal 2 7 2 2 3 2" xfId="23355" xr:uid="{00000000-0005-0000-0000-000044E50000}"/>
    <cellStyle name="Normal 2 7 2 2 3 2 2" xfId="60693" xr:uid="{00000000-0005-0000-0000-000045E50000}"/>
    <cellStyle name="Normal 2 7 2 2 3 3" xfId="36723" xr:uid="{00000000-0005-0000-0000-000046E50000}"/>
    <cellStyle name="Normal 2 7 2 2 3 4" xfId="47534" xr:uid="{00000000-0005-0000-0000-000047E50000}"/>
    <cellStyle name="Normal 2 7 2 2 4" xfId="5473" xr:uid="{00000000-0005-0000-0000-000048E50000}"/>
    <cellStyle name="Normal 2 7 2 2 4 2" xfId="18632" xr:uid="{00000000-0005-0000-0000-000049E50000}"/>
    <cellStyle name="Normal 2 7 2 2 4 2 2" xfId="55970" xr:uid="{00000000-0005-0000-0000-00004AE50000}"/>
    <cellStyle name="Normal 2 7 2 2 4 3" xfId="31299" xr:uid="{00000000-0005-0000-0000-00004BE50000}"/>
    <cellStyle name="Normal 2 7 2 2 4 4" xfId="42811" xr:uid="{00000000-0005-0000-0000-00004CE50000}"/>
    <cellStyle name="Normal 2 7 2 2 5" xfId="14920" xr:uid="{00000000-0005-0000-0000-00004DE50000}"/>
    <cellStyle name="Normal 2 7 2 2 5 2" xfId="52258" xr:uid="{00000000-0005-0000-0000-00004EE50000}"/>
    <cellStyle name="Normal 2 7 2 2 6" xfId="28417" xr:uid="{00000000-0005-0000-0000-00004FE50000}"/>
    <cellStyle name="Normal 2 7 2 2 7" xfId="39097" xr:uid="{00000000-0005-0000-0000-000050E50000}"/>
    <cellStyle name="Normal 2 7 2 3" xfId="3108" xr:uid="{00000000-0005-0000-0000-000051E50000}"/>
    <cellStyle name="Normal 2 7 2 3 2" xfId="11376" xr:uid="{00000000-0005-0000-0000-000052E50000}"/>
    <cellStyle name="Normal 2 7 2 3 2 2" xfId="24535" xr:uid="{00000000-0005-0000-0000-000053E50000}"/>
    <cellStyle name="Normal 2 7 2 3 2 2 2" xfId="61873" xr:uid="{00000000-0005-0000-0000-000054E50000}"/>
    <cellStyle name="Normal 2 7 2 3 2 3" xfId="48714" xr:uid="{00000000-0005-0000-0000-000055E50000}"/>
    <cellStyle name="Normal 2 7 2 3 3" xfId="6653" xr:uid="{00000000-0005-0000-0000-000056E50000}"/>
    <cellStyle name="Normal 2 7 2 3 3 2" xfId="19812" xr:uid="{00000000-0005-0000-0000-000057E50000}"/>
    <cellStyle name="Normal 2 7 2 3 3 2 2" xfId="57150" xr:uid="{00000000-0005-0000-0000-000058E50000}"/>
    <cellStyle name="Normal 2 7 2 3 3 3" xfId="43991" xr:uid="{00000000-0005-0000-0000-000059E50000}"/>
    <cellStyle name="Normal 2 7 2 3 4" xfId="16269" xr:uid="{00000000-0005-0000-0000-00005AE50000}"/>
    <cellStyle name="Normal 2 7 2 3 4 2" xfId="53607" xr:uid="{00000000-0005-0000-0000-00005BE50000}"/>
    <cellStyle name="Normal 2 7 2 3 5" xfId="32662" xr:uid="{00000000-0005-0000-0000-00005CE50000}"/>
    <cellStyle name="Normal 2 7 2 3 6" xfId="40446" xr:uid="{00000000-0005-0000-0000-00005DE50000}"/>
    <cellStyle name="Normal 2 7 2 4" xfId="9016" xr:uid="{00000000-0005-0000-0000-00005EE50000}"/>
    <cellStyle name="Normal 2 7 2 4 2" xfId="22175" xr:uid="{00000000-0005-0000-0000-00005FE50000}"/>
    <cellStyle name="Normal 2 7 2 4 2 2" xfId="59513" xr:uid="{00000000-0005-0000-0000-000060E50000}"/>
    <cellStyle name="Normal 2 7 2 4 3" xfId="35374" xr:uid="{00000000-0005-0000-0000-000061E50000}"/>
    <cellStyle name="Normal 2 7 2 4 4" xfId="46354" xr:uid="{00000000-0005-0000-0000-000062E50000}"/>
    <cellStyle name="Normal 2 7 2 5" xfId="4293" xr:uid="{00000000-0005-0000-0000-000063E50000}"/>
    <cellStyle name="Normal 2 7 2 5 2" xfId="17452" xr:uid="{00000000-0005-0000-0000-000064E50000}"/>
    <cellStyle name="Normal 2 7 2 5 2 2" xfId="54790" xr:uid="{00000000-0005-0000-0000-000065E50000}"/>
    <cellStyle name="Normal 2 7 2 5 3" xfId="29950" xr:uid="{00000000-0005-0000-0000-000066E50000}"/>
    <cellStyle name="Normal 2 7 2 5 4" xfId="41631" xr:uid="{00000000-0005-0000-0000-000067E50000}"/>
    <cellStyle name="Normal 2 7 2 6" xfId="13740" xr:uid="{00000000-0005-0000-0000-000068E50000}"/>
    <cellStyle name="Normal 2 7 2 6 2" xfId="51078" xr:uid="{00000000-0005-0000-0000-000069E50000}"/>
    <cellStyle name="Normal 2 7 2 7" xfId="27068" xr:uid="{00000000-0005-0000-0000-00006AE50000}"/>
    <cellStyle name="Normal 2 7 2 8" xfId="37917" xr:uid="{00000000-0005-0000-0000-00006BE50000}"/>
    <cellStyle name="Normal 2 7 3" xfId="1338" xr:uid="{00000000-0005-0000-0000-00006CE50000}"/>
    <cellStyle name="Normal 2 7 3 2" xfId="7412" xr:uid="{00000000-0005-0000-0000-00006DE50000}"/>
    <cellStyle name="Normal 2 7 3 2 2" xfId="12135" xr:uid="{00000000-0005-0000-0000-00006EE50000}"/>
    <cellStyle name="Normal 2 7 3 2 2 2" xfId="25294" xr:uid="{00000000-0005-0000-0000-00006FE50000}"/>
    <cellStyle name="Normal 2 7 3 2 2 2 2" xfId="62632" xr:uid="{00000000-0005-0000-0000-000070E50000}"/>
    <cellStyle name="Normal 2 7 3 2 2 3" xfId="49473" xr:uid="{00000000-0005-0000-0000-000071E50000}"/>
    <cellStyle name="Normal 2 7 3 2 3" xfId="20571" xr:uid="{00000000-0005-0000-0000-000072E50000}"/>
    <cellStyle name="Normal 2 7 3 2 3 2" xfId="57909" xr:uid="{00000000-0005-0000-0000-000073E50000}"/>
    <cellStyle name="Normal 2 7 3 2 4" xfId="33590" xr:uid="{00000000-0005-0000-0000-000074E50000}"/>
    <cellStyle name="Normal 2 7 3 2 5" xfId="44750" xr:uid="{00000000-0005-0000-0000-000075E50000}"/>
    <cellStyle name="Normal 2 7 3 3" xfId="9775" xr:uid="{00000000-0005-0000-0000-000076E50000}"/>
    <cellStyle name="Normal 2 7 3 3 2" xfId="22934" xr:uid="{00000000-0005-0000-0000-000077E50000}"/>
    <cellStyle name="Normal 2 7 3 3 2 2" xfId="60272" xr:uid="{00000000-0005-0000-0000-000078E50000}"/>
    <cellStyle name="Normal 2 7 3 3 3" xfId="36302" xr:uid="{00000000-0005-0000-0000-000079E50000}"/>
    <cellStyle name="Normal 2 7 3 3 4" xfId="47113" xr:uid="{00000000-0005-0000-0000-00007AE50000}"/>
    <cellStyle name="Normal 2 7 3 4" xfId="5052" xr:uid="{00000000-0005-0000-0000-00007BE50000}"/>
    <cellStyle name="Normal 2 7 3 4 2" xfId="18211" xr:uid="{00000000-0005-0000-0000-00007CE50000}"/>
    <cellStyle name="Normal 2 7 3 4 2 2" xfId="55549" xr:uid="{00000000-0005-0000-0000-00007DE50000}"/>
    <cellStyle name="Normal 2 7 3 4 3" xfId="30878" xr:uid="{00000000-0005-0000-0000-00007EE50000}"/>
    <cellStyle name="Normal 2 7 3 4 4" xfId="42390" xr:uid="{00000000-0005-0000-0000-00007FE50000}"/>
    <cellStyle name="Normal 2 7 3 5" xfId="14499" xr:uid="{00000000-0005-0000-0000-000080E50000}"/>
    <cellStyle name="Normal 2 7 3 5 2" xfId="51837" xr:uid="{00000000-0005-0000-0000-000081E50000}"/>
    <cellStyle name="Normal 2 7 3 6" xfId="27996" xr:uid="{00000000-0005-0000-0000-000082E50000}"/>
    <cellStyle name="Normal 2 7 3 7" xfId="38676" xr:uid="{00000000-0005-0000-0000-000083E50000}"/>
    <cellStyle name="Normal 2 7 4" xfId="2687" xr:uid="{00000000-0005-0000-0000-000084E50000}"/>
    <cellStyle name="Normal 2 7 4 2" xfId="10955" xr:uid="{00000000-0005-0000-0000-000085E50000}"/>
    <cellStyle name="Normal 2 7 4 2 2" xfId="24114" xr:uid="{00000000-0005-0000-0000-000086E50000}"/>
    <cellStyle name="Normal 2 7 4 2 2 2" xfId="61452" xr:uid="{00000000-0005-0000-0000-000087E50000}"/>
    <cellStyle name="Normal 2 7 4 2 3" xfId="48293" xr:uid="{00000000-0005-0000-0000-000088E50000}"/>
    <cellStyle name="Normal 2 7 4 3" xfId="6232" xr:uid="{00000000-0005-0000-0000-000089E50000}"/>
    <cellStyle name="Normal 2 7 4 3 2" xfId="19391" xr:uid="{00000000-0005-0000-0000-00008AE50000}"/>
    <cellStyle name="Normal 2 7 4 3 2 2" xfId="56729" xr:uid="{00000000-0005-0000-0000-00008BE50000}"/>
    <cellStyle name="Normal 2 7 4 3 3" xfId="43570" xr:uid="{00000000-0005-0000-0000-00008CE50000}"/>
    <cellStyle name="Normal 2 7 4 4" xfId="15848" xr:uid="{00000000-0005-0000-0000-00008DE50000}"/>
    <cellStyle name="Normal 2 7 4 4 2" xfId="53186" xr:uid="{00000000-0005-0000-0000-00008EE50000}"/>
    <cellStyle name="Normal 2 7 4 5" xfId="32241" xr:uid="{00000000-0005-0000-0000-00008FE50000}"/>
    <cellStyle name="Normal 2 7 4 6" xfId="40025" xr:uid="{00000000-0005-0000-0000-000090E50000}"/>
    <cellStyle name="Normal 2 7 5" xfId="8595" xr:uid="{00000000-0005-0000-0000-000091E50000}"/>
    <cellStyle name="Normal 2 7 5 2" xfId="21754" xr:uid="{00000000-0005-0000-0000-000092E50000}"/>
    <cellStyle name="Normal 2 7 5 2 2" xfId="59092" xr:uid="{00000000-0005-0000-0000-000093E50000}"/>
    <cellStyle name="Normal 2 7 5 3" xfId="34953" xr:uid="{00000000-0005-0000-0000-000094E50000}"/>
    <cellStyle name="Normal 2 7 5 4" xfId="45933" xr:uid="{00000000-0005-0000-0000-000095E50000}"/>
    <cellStyle name="Normal 2 7 6" xfId="3872" xr:uid="{00000000-0005-0000-0000-000096E50000}"/>
    <cellStyle name="Normal 2 7 6 2" xfId="17031" xr:uid="{00000000-0005-0000-0000-000097E50000}"/>
    <cellStyle name="Normal 2 7 6 2 2" xfId="54369" xr:uid="{00000000-0005-0000-0000-000098E50000}"/>
    <cellStyle name="Normal 2 7 6 3" xfId="29529" xr:uid="{00000000-0005-0000-0000-000099E50000}"/>
    <cellStyle name="Normal 2 7 6 4" xfId="41210" xr:uid="{00000000-0005-0000-0000-00009AE50000}"/>
    <cellStyle name="Normal 2 7 7" xfId="13319" xr:uid="{00000000-0005-0000-0000-00009BE50000}"/>
    <cellStyle name="Normal 2 7 7 2" xfId="50657" xr:uid="{00000000-0005-0000-0000-00009CE50000}"/>
    <cellStyle name="Normal 2 7 8" xfId="26647" xr:uid="{00000000-0005-0000-0000-00009DE50000}"/>
    <cellStyle name="Normal 2 7 9" xfId="37496" xr:uid="{00000000-0005-0000-0000-00009EE50000}"/>
    <cellStyle name="Normal 2 8" xfId="465" xr:uid="{00000000-0005-0000-0000-00009FE50000}"/>
    <cellStyle name="Normal 2 8 2" xfId="1647" xr:uid="{00000000-0005-0000-0000-0000A0E50000}"/>
    <cellStyle name="Normal 2 8 2 2" xfId="7721" xr:uid="{00000000-0005-0000-0000-0000A1E50000}"/>
    <cellStyle name="Normal 2 8 2 2 2" xfId="12444" xr:uid="{00000000-0005-0000-0000-0000A2E50000}"/>
    <cellStyle name="Normal 2 8 2 2 2 2" xfId="25603" xr:uid="{00000000-0005-0000-0000-0000A3E50000}"/>
    <cellStyle name="Normal 2 8 2 2 2 2 2" xfId="62941" xr:uid="{00000000-0005-0000-0000-0000A4E50000}"/>
    <cellStyle name="Normal 2 8 2 2 2 3" xfId="49782" xr:uid="{00000000-0005-0000-0000-0000A5E50000}"/>
    <cellStyle name="Normal 2 8 2 2 3" xfId="20880" xr:uid="{00000000-0005-0000-0000-0000A6E50000}"/>
    <cellStyle name="Normal 2 8 2 2 3 2" xfId="58218" xr:uid="{00000000-0005-0000-0000-0000A7E50000}"/>
    <cellStyle name="Normal 2 8 2 2 4" xfId="33899" xr:uid="{00000000-0005-0000-0000-0000A8E50000}"/>
    <cellStyle name="Normal 2 8 2 2 5" xfId="45059" xr:uid="{00000000-0005-0000-0000-0000A9E50000}"/>
    <cellStyle name="Normal 2 8 2 3" xfId="10084" xr:uid="{00000000-0005-0000-0000-0000AAE50000}"/>
    <cellStyle name="Normal 2 8 2 3 2" xfId="23243" xr:uid="{00000000-0005-0000-0000-0000ABE50000}"/>
    <cellStyle name="Normal 2 8 2 3 2 2" xfId="60581" xr:uid="{00000000-0005-0000-0000-0000ACE50000}"/>
    <cellStyle name="Normal 2 8 2 3 3" xfId="36611" xr:uid="{00000000-0005-0000-0000-0000ADE50000}"/>
    <cellStyle name="Normal 2 8 2 3 4" xfId="47422" xr:uid="{00000000-0005-0000-0000-0000AEE50000}"/>
    <cellStyle name="Normal 2 8 2 4" xfId="5361" xr:uid="{00000000-0005-0000-0000-0000AFE50000}"/>
    <cellStyle name="Normal 2 8 2 4 2" xfId="18520" xr:uid="{00000000-0005-0000-0000-0000B0E50000}"/>
    <cellStyle name="Normal 2 8 2 4 2 2" xfId="55858" xr:uid="{00000000-0005-0000-0000-0000B1E50000}"/>
    <cellStyle name="Normal 2 8 2 4 3" xfId="31187" xr:uid="{00000000-0005-0000-0000-0000B2E50000}"/>
    <cellStyle name="Normal 2 8 2 4 4" xfId="42699" xr:uid="{00000000-0005-0000-0000-0000B3E50000}"/>
    <cellStyle name="Normal 2 8 2 5" xfId="14808" xr:uid="{00000000-0005-0000-0000-0000B4E50000}"/>
    <cellStyle name="Normal 2 8 2 5 2" xfId="52146" xr:uid="{00000000-0005-0000-0000-0000B5E50000}"/>
    <cellStyle name="Normal 2 8 2 6" xfId="28305" xr:uid="{00000000-0005-0000-0000-0000B6E50000}"/>
    <cellStyle name="Normal 2 8 2 7" xfId="38985" xr:uid="{00000000-0005-0000-0000-0000B7E50000}"/>
    <cellStyle name="Normal 2 8 3" xfId="2996" xr:uid="{00000000-0005-0000-0000-0000B8E50000}"/>
    <cellStyle name="Normal 2 8 3 2" xfId="11264" xr:uid="{00000000-0005-0000-0000-0000B9E50000}"/>
    <cellStyle name="Normal 2 8 3 2 2" xfId="24423" xr:uid="{00000000-0005-0000-0000-0000BAE50000}"/>
    <cellStyle name="Normal 2 8 3 2 2 2" xfId="61761" xr:uid="{00000000-0005-0000-0000-0000BBE50000}"/>
    <cellStyle name="Normal 2 8 3 2 3" xfId="48602" xr:uid="{00000000-0005-0000-0000-0000BCE50000}"/>
    <cellStyle name="Normal 2 8 3 3" xfId="6541" xr:uid="{00000000-0005-0000-0000-0000BDE50000}"/>
    <cellStyle name="Normal 2 8 3 3 2" xfId="19700" xr:uid="{00000000-0005-0000-0000-0000BEE50000}"/>
    <cellStyle name="Normal 2 8 3 3 2 2" xfId="57038" xr:uid="{00000000-0005-0000-0000-0000BFE50000}"/>
    <cellStyle name="Normal 2 8 3 3 3" xfId="43879" xr:uid="{00000000-0005-0000-0000-0000C0E50000}"/>
    <cellStyle name="Normal 2 8 3 4" xfId="16157" xr:uid="{00000000-0005-0000-0000-0000C1E50000}"/>
    <cellStyle name="Normal 2 8 3 4 2" xfId="53495" xr:uid="{00000000-0005-0000-0000-0000C2E50000}"/>
    <cellStyle name="Normal 2 8 3 5" xfId="32550" xr:uid="{00000000-0005-0000-0000-0000C3E50000}"/>
    <cellStyle name="Normal 2 8 3 6" xfId="40334" xr:uid="{00000000-0005-0000-0000-0000C4E50000}"/>
    <cellStyle name="Normal 2 8 4" xfId="8904" xr:uid="{00000000-0005-0000-0000-0000C5E50000}"/>
    <cellStyle name="Normal 2 8 4 2" xfId="22063" xr:uid="{00000000-0005-0000-0000-0000C6E50000}"/>
    <cellStyle name="Normal 2 8 4 2 2" xfId="59401" xr:uid="{00000000-0005-0000-0000-0000C7E50000}"/>
    <cellStyle name="Normal 2 8 4 3" xfId="35262" xr:uid="{00000000-0005-0000-0000-0000C8E50000}"/>
    <cellStyle name="Normal 2 8 4 4" xfId="46242" xr:uid="{00000000-0005-0000-0000-0000C9E50000}"/>
    <cellStyle name="Normal 2 8 5" xfId="4181" xr:uid="{00000000-0005-0000-0000-0000CAE50000}"/>
    <cellStyle name="Normal 2 8 5 2" xfId="17340" xr:uid="{00000000-0005-0000-0000-0000CBE50000}"/>
    <cellStyle name="Normal 2 8 5 2 2" xfId="54678" xr:uid="{00000000-0005-0000-0000-0000CCE50000}"/>
    <cellStyle name="Normal 2 8 5 3" xfId="29838" xr:uid="{00000000-0005-0000-0000-0000CDE50000}"/>
    <cellStyle name="Normal 2 8 5 4" xfId="41519" xr:uid="{00000000-0005-0000-0000-0000CEE50000}"/>
    <cellStyle name="Normal 2 8 6" xfId="13628" xr:uid="{00000000-0005-0000-0000-0000CFE50000}"/>
    <cellStyle name="Normal 2 8 6 2" xfId="50966" xr:uid="{00000000-0005-0000-0000-0000D0E50000}"/>
    <cellStyle name="Normal 2 8 7" xfId="26956" xr:uid="{00000000-0005-0000-0000-0000D1E50000}"/>
    <cellStyle name="Normal 2 8 8" xfId="37805" xr:uid="{00000000-0005-0000-0000-0000D2E50000}"/>
    <cellStyle name="Normal 2 9" xfId="296" xr:uid="{00000000-0005-0000-0000-0000D3E50000}"/>
    <cellStyle name="Normal 2 9 2" xfId="1478" xr:uid="{00000000-0005-0000-0000-0000D4E50000}"/>
    <cellStyle name="Normal 2 9 2 2" xfId="7552" xr:uid="{00000000-0005-0000-0000-0000D5E50000}"/>
    <cellStyle name="Normal 2 9 2 2 2" xfId="12275" xr:uid="{00000000-0005-0000-0000-0000D6E50000}"/>
    <cellStyle name="Normal 2 9 2 2 2 2" xfId="25434" xr:uid="{00000000-0005-0000-0000-0000D7E50000}"/>
    <cellStyle name="Normal 2 9 2 2 2 2 2" xfId="62772" xr:uid="{00000000-0005-0000-0000-0000D8E50000}"/>
    <cellStyle name="Normal 2 9 2 2 2 3" xfId="49613" xr:uid="{00000000-0005-0000-0000-0000D9E50000}"/>
    <cellStyle name="Normal 2 9 2 2 3" xfId="20711" xr:uid="{00000000-0005-0000-0000-0000DAE50000}"/>
    <cellStyle name="Normal 2 9 2 2 3 2" xfId="58049" xr:uid="{00000000-0005-0000-0000-0000DBE50000}"/>
    <cellStyle name="Normal 2 9 2 2 4" xfId="33730" xr:uid="{00000000-0005-0000-0000-0000DCE50000}"/>
    <cellStyle name="Normal 2 9 2 2 5" xfId="44890" xr:uid="{00000000-0005-0000-0000-0000DDE50000}"/>
    <cellStyle name="Normal 2 9 2 3" xfId="9915" xr:uid="{00000000-0005-0000-0000-0000DEE50000}"/>
    <cellStyle name="Normal 2 9 2 3 2" xfId="23074" xr:uid="{00000000-0005-0000-0000-0000DFE50000}"/>
    <cellStyle name="Normal 2 9 2 3 2 2" xfId="60412" xr:uid="{00000000-0005-0000-0000-0000E0E50000}"/>
    <cellStyle name="Normal 2 9 2 3 3" xfId="36442" xr:uid="{00000000-0005-0000-0000-0000E1E50000}"/>
    <cellStyle name="Normal 2 9 2 3 4" xfId="47253" xr:uid="{00000000-0005-0000-0000-0000E2E50000}"/>
    <cellStyle name="Normal 2 9 2 4" xfId="5192" xr:uid="{00000000-0005-0000-0000-0000E3E50000}"/>
    <cellStyle name="Normal 2 9 2 4 2" xfId="18351" xr:uid="{00000000-0005-0000-0000-0000E4E50000}"/>
    <cellStyle name="Normal 2 9 2 4 2 2" xfId="55689" xr:uid="{00000000-0005-0000-0000-0000E5E50000}"/>
    <cellStyle name="Normal 2 9 2 4 3" xfId="31018" xr:uid="{00000000-0005-0000-0000-0000E6E50000}"/>
    <cellStyle name="Normal 2 9 2 4 4" xfId="42530" xr:uid="{00000000-0005-0000-0000-0000E7E50000}"/>
    <cellStyle name="Normal 2 9 2 5" xfId="14639" xr:uid="{00000000-0005-0000-0000-0000E8E50000}"/>
    <cellStyle name="Normal 2 9 2 5 2" xfId="51977" xr:uid="{00000000-0005-0000-0000-0000E9E50000}"/>
    <cellStyle name="Normal 2 9 2 6" xfId="28136" xr:uid="{00000000-0005-0000-0000-0000EAE50000}"/>
    <cellStyle name="Normal 2 9 2 7" xfId="38816" xr:uid="{00000000-0005-0000-0000-0000EBE50000}"/>
    <cellStyle name="Normal 2 9 3" xfId="2827" xr:uid="{00000000-0005-0000-0000-0000ECE50000}"/>
    <cellStyle name="Normal 2 9 3 2" xfId="11095" xr:uid="{00000000-0005-0000-0000-0000EDE50000}"/>
    <cellStyle name="Normal 2 9 3 2 2" xfId="24254" xr:uid="{00000000-0005-0000-0000-0000EEE50000}"/>
    <cellStyle name="Normal 2 9 3 2 2 2" xfId="61592" xr:uid="{00000000-0005-0000-0000-0000EFE50000}"/>
    <cellStyle name="Normal 2 9 3 2 3" xfId="48433" xr:uid="{00000000-0005-0000-0000-0000F0E50000}"/>
    <cellStyle name="Normal 2 9 3 3" xfId="6372" xr:uid="{00000000-0005-0000-0000-0000F1E50000}"/>
    <cellStyle name="Normal 2 9 3 3 2" xfId="19531" xr:uid="{00000000-0005-0000-0000-0000F2E50000}"/>
    <cellStyle name="Normal 2 9 3 3 2 2" xfId="56869" xr:uid="{00000000-0005-0000-0000-0000F3E50000}"/>
    <cellStyle name="Normal 2 9 3 3 3" xfId="43710" xr:uid="{00000000-0005-0000-0000-0000F4E50000}"/>
    <cellStyle name="Normal 2 9 3 4" xfId="15988" xr:uid="{00000000-0005-0000-0000-0000F5E50000}"/>
    <cellStyle name="Normal 2 9 3 4 2" xfId="53326" xr:uid="{00000000-0005-0000-0000-0000F6E50000}"/>
    <cellStyle name="Normal 2 9 3 5" xfId="32381" xr:uid="{00000000-0005-0000-0000-0000F7E50000}"/>
    <cellStyle name="Normal 2 9 3 6" xfId="40165" xr:uid="{00000000-0005-0000-0000-0000F8E50000}"/>
    <cellStyle name="Normal 2 9 4" xfId="8735" xr:uid="{00000000-0005-0000-0000-0000F9E50000}"/>
    <cellStyle name="Normal 2 9 4 2" xfId="21894" xr:uid="{00000000-0005-0000-0000-0000FAE50000}"/>
    <cellStyle name="Normal 2 9 4 2 2" xfId="59232" xr:uid="{00000000-0005-0000-0000-0000FBE50000}"/>
    <cellStyle name="Normal 2 9 4 3" xfId="35093" xr:uid="{00000000-0005-0000-0000-0000FCE50000}"/>
    <cellStyle name="Normal 2 9 4 4" xfId="46073" xr:uid="{00000000-0005-0000-0000-0000FDE50000}"/>
    <cellStyle name="Normal 2 9 5" xfId="4012" xr:uid="{00000000-0005-0000-0000-0000FEE50000}"/>
    <cellStyle name="Normal 2 9 5 2" xfId="17171" xr:uid="{00000000-0005-0000-0000-0000FFE50000}"/>
    <cellStyle name="Normal 2 9 5 2 2" xfId="54509" xr:uid="{00000000-0005-0000-0000-000000E60000}"/>
    <cellStyle name="Normal 2 9 5 3" xfId="29669" xr:uid="{00000000-0005-0000-0000-000001E60000}"/>
    <cellStyle name="Normal 2 9 5 4" xfId="41350" xr:uid="{00000000-0005-0000-0000-000002E60000}"/>
    <cellStyle name="Normal 2 9 6" xfId="13459" xr:uid="{00000000-0005-0000-0000-000003E60000}"/>
    <cellStyle name="Normal 2 9 6 2" xfId="50797" xr:uid="{00000000-0005-0000-0000-000004E60000}"/>
    <cellStyle name="Normal 2 9 7" xfId="26787" xr:uid="{00000000-0005-0000-0000-000005E60000}"/>
    <cellStyle name="Normal 2 9 8" xfId="37636" xr:uid="{00000000-0005-0000-0000-000006E60000}"/>
    <cellStyle name="Normal 3" xfId="45" xr:uid="{00000000-0005-0000-0000-000007E60000}"/>
    <cellStyle name="Normal 3 2" xfId="3745" xr:uid="{00000000-0005-0000-0000-000008E60000}"/>
    <cellStyle name="Normal 3 2 2" xfId="16904" xr:uid="{00000000-0005-0000-0000-000009E60000}"/>
    <cellStyle name="Normal 3 2 2 2" xfId="54242" xr:uid="{00000000-0005-0000-0000-00000AE60000}"/>
    <cellStyle name="Normal 3 2 3" xfId="41083" xr:uid="{00000000-0005-0000-0000-00000BE60000}"/>
    <cellStyle name="Normal 4" xfId="368" xr:uid="{00000000-0005-0000-0000-00000CE60000}"/>
    <cellStyle name="Normal 4 10" xfId="29151" xr:uid="{00000000-0005-0000-0000-00000DE60000}"/>
    <cellStyle name="Normal 4 11" xfId="26438" xr:uid="{00000000-0005-0000-0000-00000EE60000}"/>
    <cellStyle name="Normal 4 12" xfId="37708" xr:uid="{00000000-0005-0000-0000-00000FE60000}"/>
    <cellStyle name="Normal 4 2" xfId="789" xr:uid="{00000000-0005-0000-0000-000010E60000}"/>
    <cellStyle name="Normal 4 2 2" xfId="1971" xr:uid="{00000000-0005-0000-0000-000011E60000}"/>
    <cellStyle name="Normal 4 2 2 2" xfId="8045" xr:uid="{00000000-0005-0000-0000-000012E60000}"/>
    <cellStyle name="Normal 4 2 2 2 2" xfId="12768" xr:uid="{00000000-0005-0000-0000-000013E60000}"/>
    <cellStyle name="Normal 4 2 2 2 2 2" xfId="25927" xr:uid="{00000000-0005-0000-0000-000014E60000}"/>
    <cellStyle name="Normal 4 2 2 2 2 2 2" xfId="63265" xr:uid="{00000000-0005-0000-0000-000015E60000}"/>
    <cellStyle name="Normal 4 2 2 2 2 3" xfId="50106" xr:uid="{00000000-0005-0000-0000-000016E60000}"/>
    <cellStyle name="Normal 4 2 2 2 3" xfId="21204" xr:uid="{00000000-0005-0000-0000-000017E60000}"/>
    <cellStyle name="Normal 4 2 2 2 3 2" xfId="58542" xr:uid="{00000000-0005-0000-0000-000018E60000}"/>
    <cellStyle name="Normal 4 2 2 2 4" xfId="34223" xr:uid="{00000000-0005-0000-0000-000019E60000}"/>
    <cellStyle name="Normal 4 2 2 2 5" xfId="45383" xr:uid="{00000000-0005-0000-0000-00001AE60000}"/>
    <cellStyle name="Normal 4 2 2 3" xfId="10408" xr:uid="{00000000-0005-0000-0000-00001BE60000}"/>
    <cellStyle name="Normal 4 2 2 3 2" xfId="23567" xr:uid="{00000000-0005-0000-0000-00001CE60000}"/>
    <cellStyle name="Normal 4 2 2 3 2 2" xfId="60905" xr:uid="{00000000-0005-0000-0000-00001DE60000}"/>
    <cellStyle name="Normal 4 2 2 3 3" xfId="36935" xr:uid="{00000000-0005-0000-0000-00001EE60000}"/>
    <cellStyle name="Normal 4 2 2 3 4" xfId="47746" xr:uid="{00000000-0005-0000-0000-00001FE60000}"/>
    <cellStyle name="Normal 4 2 2 4" xfId="5685" xr:uid="{00000000-0005-0000-0000-000020E60000}"/>
    <cellStyle name="Normal 4 2 2 4 2" xfId="18844" xr:uid="{00000000-0005-0000-0000-000021E60000}"/>
    <cellStyle name="Normal 4 2 2 4 2 2" xfId="56182" xr:uid="{00000000-0005-0000-0000-000022E60000}"/>
    <cellStyle name="Normal 4 2 2 4 3" xfId="31511" xr:uid="{00000000-0005-0000-0000-000023E60000}"/>
    <cellStyle name="Normal 4 2 2 4 4" xfId="43023" xr:uid="{00000000-0005-0000-0000-000024E60000}"/>
    <cellStyle name="Normal 4 2 2 5" xfId="15132" xr:uid="{00000000-0005-0000-0000-000025E60000}"/>
    <cellStyle name="Normal 4 2 2 5 2" xfId="52470" xr:uid="{00000000-0005-0000-0000-000026E60000}"/>
    <cellStyle name="Normal 4 2 2 6" xfId="28629" xr:uid="{00000000-0005-0000-0000-000027E60000}"/>
    <cellStyle name="Normal 4 2 2 7" xfId="39309" xr:uid="{00000000-0005-0000-0000-000028E60000}"/>
    <cellStyle name="Normal 4 2 3" xfId="3320" xr:uid="{00000000-0005-0000-0000-000029E60000}"/>
    <cellStyle name="Normal 4 2 3 2" xfId="11588" xr:uid="{00000000-0005-0000-0000-00002AE60000}"/>
    <cellStyle name="Normal 4 2 3 2 2" xfId="24747" xr:uid="{00000000-0005-0000-0000-00002BE60000}"/>
    <cellStyle name="Normal 4 2 3 2 2 2" xfId="62085" xr:uid="{00000000-0005-0000-0000-00002CE60000}"/>
    <cellStyle name="Normal 4 2 3 2 3" xfId="48926" xr:uid="{00000000-0005-0000-0000-00002DE60000}"/>
    <cellStyle name="Normal 4 2 3 3" xfId="6865" xr:uid="{00000000-0005-0000-0000-00002EE60000}"/>
    <cellStyle name="Normal 4 2 3 3 2" xfId="20024" xr:uid="{00000000-0005-0000-0000-00002FE60000}"/>
    <cellStyle name="Normal 4 2 3 3 2 2" xfId="57362" xr:uid="{00000000-0005-0000-0000-000030E60000}"/>
    <cellStyle name="Normal 4 2 3 3 3" xfId="44203" xr:uid="{00000000-0005-0000-0000-000031E60000}"/>
    <cellStyle name="Normal 4 2 3 4" xfId="16481" xr:uid="{00000000-0005-0000-0000-000032E60000}"/>
    <cellStyle name="Normal 4 2 3 4 2" xfId="53819" xr:uid="{00000000-0005-0000-0000-000033E60000}"/>
    <cellStyle name="Normal 4 2 3 5" xfId="32874" xr:uid="{00000000-0005-0000-0000-000034E60000}"/>
    <cellStyle name="Normal 4 2 3 6" xfId="40658" xr:uid="{00000000-0005-0000-0000-000035E60000}"/>
    <cellStyle name="Normal 4 2 4" xfId="9228" xr:uid="{00000000-0005-0000-0000-000036E60000}"/>
    <cellStyle name="Normal 4 2 4 2" xfId="22387" xr:uid="{00000000-0005-0000-0000-000037E60000}"/>
    <cellStyle name="Normal 4 2 4 2 2" xfId="59725" xr:uid="{00000000-0005-0000-0000-000038E60000}"/>
    <cellStyle name="Normal 4 2 4 3" xfId="35586" xr:uid="{00000000-0005-0000-0000-000039E60000}"/>
    <cellStyle name="Normal 4 2 4 4" xfId="46566" xr:uid="{00000000-0005-0000-0000-00003AE60000}"/>
    <cellStyle name="Normal 4 2 5" xfId="4505" xr:uid="{00000000-0005-0000-0000-00003BE60000}"/>
    <cellStyle name="Normal 4 2 5 2" xfId="17664" xr:uid="{00000000-0005-0000-0000-00003CE60000}"/>
    <cellStyle name="Normal 4 2 5 2 2" xfId="55002" xr:uid="{00000000-0005-0000-0000-00003DE60000}"/>
    <cellStyle name="Normal 4 2 5 3" xfId="30162" xr:uid="{00000000-0005-0000-0000-00003EE60000}"/>
    <cellStyle name="Normal 4 2 5 4" xfId="41843" xr:uid="{00000000-0005-0000-0000-00003FE60000}"/>
    <cellStyle name="Normal 4 2 6" xfId="13952" xr:uid="{00000000-0005-0000-0000-000040E60000}"/>
    <cellStyle name="Normal 4 2 6 2" xfId="51290" xr:uid="{00000000-0005-0000-0000-000041E60000}"/>
    <cellStyle name="Normal 4 2 7" xfId="27280" xr:uid="{00000000-0005-0000-0000-000042E60000}"/>
    <cellStyle name="Normal 4 2 8" xfId="38129" xr:uid="{00000000-0005-0000-0000-000043E60000}"/>
    <cellStyle name="Normal 4 3" xfId="958" xr:uid="{00000000-0005-0000-0000-000044E60000}"/>
    <cellStyle name="Normal 4 3 2" xfId="2140" xr:uid="{00000000-0005-0000-0000-000045E60000}"/>
    <cellStyle name="Normal 4 3 2 2" xfId="8214" xr:uid="{00000000-0005-0000-0000-000046E60000}"/>
    <cellStyle name="Normal 4 3 2 2 2" xfId="12937" xr:uid="{00000000-0005-0000-0000-000047E60000}"/>
    <cellStyle name="Normal 4 3 2 2 2 2" xfId="26096" xr:uid="{00000000-0005-0000-0000-000048E60000}"/>
    <cellStyle name="Normal 4 3 2 2 2 2 2" xfId="63434" xr:uid="{00000000-0005-0000-0000-000049E60000}"/>
    <cellStyle name="Normal 4 3 2 2 2 3" xfId="50275" xr:uid="{00000000-0005-0000-0000-00004AE60000}"/>
    <cellStyle name="Normal 4 3 2 2 3" xfId="21373" xr:uid="{00000000-0005-0000-0000-00004BE60000}"/>
    <cellStyle name="Normal 4 3 2 2 3 2" xfId="58711" xr:uid="{00000000-0005-0000-0000-00004CE60000}"/>
    <cellStyle name="Normal 4 3 2 2 4" xfId="34392" xr:uid="{00000000-0005-0000-0000-00004DE60000}"/>
    <cellStyle name="Normal 4 3 2 2 5" xfId="45552" xr:uid="{00000000-0005-0000-0000-00004EE60000}"/>
    <cellStyle name="Normal 4 3 2 3" xfId="10577" xr:uid="{00000000-0005-0000-0000-00004FE60000}"/>
    <cellStyle name="Normal 4 3 2 3 2" xfId="23736" xr:uid="{00000000-0005-0000-0000-000050E60000}"/>
    <cellStyle name="Normal 4 3 2 3 2 2" xfId="61074" xr:uid="{00000000-0005-0000-0000-000051E60000}"/>
    <cellStyle name="Normal 4 3 2 3 3" xfId="37104" xr:uid="{00000000-0005-0000-0000-000052E60000}"/>
    <cellStyle name="Normal 4 3 2 3 4" xfId="47915" xr:uid="{00000000-0005-0000-0000-000053E60000}"/>
    <cellStyle name="Normal 4 3 2 4" xfId="5854" xr:uid="{00000000-0005-0000-0000-000054E60000}"/>
    <cellStyle name="Normal 4 3 2 4 2" xfId="19013" xr:uid="{00000000-0005-0000-0000-000055E60000}"/>
    <cellStyle name="Normal 4 3 2 4 2 2" xfId="56351" xr:uid="{00000000-0005-0000-0000-000056E60000}"/>
    <cellStyle name="Normal 4 3 2 4 3" xfId="31680" xr:uid="{00000000-0005-0000-0000-000057E60000}"/>
    <cellStyle name="Normal 4 3 2 4 4" xfId="43192" xr:uid="{00000000-0005-0000-0000-000058E60000}"/>
    <cellStyle name="Normal 4 3 2 5" xfId="15301" xr:uid="{00000000-0005-0000-0000-000059E60000}"/>
    <cellStyle name="Normal 4 3 2 5 2" xfId="52639" xr:uid="{00000000-0005-0000-0000-00005AE60000}"/>
    <cellStyle name="Normal 4 3 2 6" xfId="28798" xr:uid="{00000000-0005-0000-0000-00005BE60000}"/>
    <cellStyle name="Normal 4 3 2 7" xfId="39478" xr:uid="{00000000-0005-0000-0000-00005CE60000}"/>
    <cellStyle name="Normal 4 3 3" xfId="3489" xr:uid="{00000000-0005-0000-0000-00005DE60000}"/>
    <cellStyle name="Normal 4 3 3 2" xfId="11757" xr:uid="{00000000-0005-0000-0000-00005EE60000}"/>
    <cellStyle name="Normal 4 3 3 2 2" xfId="24916" xr:uid="{00000000-0005-0000-0000-00005FE60000}"/>
    <cellStyle name="Normal 4 3 3 2 2 2" xfId="62254" xr:uid="{00000000-0005-0000-0000-000060E60000}"/>
    <cellStyle name="Normal 4 3 3 2 3" xfId="49095" xr:uid="{00000000-0005-0000-0000-000061E60000}"/>
    <cellStyle name="Normal 4 3 3 3" xfId="7034" xr:uid="{00000000-0005-0000-0000-000062E60000}"/>
    <cellStyle name="Normal 4 3 3 3 2" xfId="20193" xr:uid="{00000000-0005-0000-0000-000063E60000}"/>
    <cellStyle name="Normal 4 3 3 3 2 2" xfId="57531" xr:uid="{00000000-0005-0000-0000-000064E60000}"/>
    <cellStyle name="Normal 4 3 3 3 3" xfId="44372" xr:uid="{00000000-0005-0000-0000-000065E60000}"/>
    <cellStyle name="Normal 4 3 3 4" xfId="16650" xr:uid="{00000000-0005-0000-0000-000066E60000}"/>
    <cellStyle name="Normal 4 3 3 4 2" xfId="53988" xr:uid="{00000000-0005-0000-0000-000067E60000}"/>
    <cellStyle name="Normal 4 3 3 5" xfId="33043" xr:uid="{00000000-0005-0000-0000-000068E60000}"/>
    <cellStyle name="Normal 4 3 3 6" xfId="40827" xr:uid="{00000000-0005-0000-0000-000069E60000}"/>
    <cellStyle name="Normal 4 3 4" xfId="9397" xr:uid="{00000000-0005-0000-0000-00006AE60000}"/>
    <cellStyle name="Normal 4 3 4 2" xfId="22556" xr:uid="{00000000-0005-0000-0000-00006BE60000}"/>
    <cellStyle name="Normal 4 3 4 2 2" xfId="59894" xr:uid="{00000000-0005-0000-0000-00006CE60000}"/>
    <cellStyle name="Normal 4 3 4 3" xfId="35755" xr:uid="{00000000-0005-0000-0000-00006DE60000}"/>
    <cellStyle name="Normal 4 3 4 4" xfId="46735" xr:uid="{00000000-0005-0000-0000-00006EE60000}"/>
    <cellStyle name="Normal 4 3 5" xfId="4674" xr:uid="{00000000-0005-0000-0000-00006FE60000}"/>
    <cellStyle name="Normal 4 3 5 2" xfId="17833" xr:uid="{00000000-0005-0000-0000-000070E60000}"/>
    <cellStyle name="Normal 4 3 5 2 2" xfId="55171" xr:uid="{00000000-0005-0000-0000-000071E60000}"/>
    <cellStyle name="Normal 4 3 5 3" xfId="30331" xr:uid="{00000000-0005-0000-0000-000072E60000}"/>
    <cellStyle name="Normal 4 3 5 4" xfId="42012" xr:uid="{00000000-0005-0000-0000-000073E60000}"/>
    <cellStyle name="Normal 4 3 6" xfId="14121" xr:uid="{00000000-0005-0000-0000-000074E60000}"/>
    <cellStyle name="Normal 4 3 6 2" xfId="51459" xr:uid="{00000000-0005-0000-0000-000075E60000}"/>
    <cellStyle name="Normal 4 3 7" xfId="27449" xr:uid="{00000000-0005-0000-0000-000076E60000}"/>
    <cellStyle name="Normal 4 3 8" xfId="38298" xr:uid="{00000000-0005-0000-0000-000077E60000}"/>
    <cellStyle name="Normal 4 4" xfId="1129" xr:uid="{00000000-0005-0000-0000-000078E60000}"/>
    <cellStyle name="Normal 4 4 2" xfId="2309" xr:uid="{00000000-0005-0000-0000-000079E60000}"/>
    <cellStyle name="Normal 4 4 2 2" xfId="8383" xr:uid="{00000000-0005-0000-0000-00007AE60000}"/>
    <cellStyle name="Normal 4 4 2 2 2" xfId="13106" xr:uid="{00000000-0005-0000-0000-00007BE60000}"/>
    <cellStyle name="Normal 4 4 2 2 2 2" xfId="26265" xr:uid="{00000000-0005-0000-0000-00007CE60000}"/>
    <cellStyle name="Normal 4 4 2 2 2 2 2" xfId="63603" xr:uid="{00000000-0005-0000-0000-00007DE60000}"/>
    <cellStyle name="Normal 4 4 2 2 2 3" xfId="50444" xr:uid="{00000000-0005-0000-0000-00007EE60000}"/>
    <cellStyle name="Normal 4 4 2 2 3" xfId="21542" xr:uid="{00000000-0005-0000-0000-00007FE60000}"/>
    <cellStyle name="Normal 4 4 2 2 3 2" xfId="58880" xr:uid="{00000000-0005-0000-0000-000080E60000}"/>
    <cellStyle name="Normal 4 4 2 2 4" xfId="34561" xr:uid="{00000000-0005-0000-0000-000081E60000}"/>
    <cellStyle name="Normal 4 4 2 2 5" xfId="45721" xr:uid="{00000000-0005-0000-0000-000082E60000}"/>
    <cellStyle name="Normal 4 4 2 3" xfId="10746" xr:uid="{00000000-0005-0000-0000-000083E60000}"/>
    <cellStyle name="Normal 4 4 2 3 2" xfId="23905" xr:uid="{00000000-0005-0000-0000-000084E60000}"/>
    <cellStyle name="Normal 4 4 2 3 2 2" xfId="61243" xr:uid="{00000000-0005-0000-0000-000085E60000}"/>
    <cellStyle name="Normal 4 4 2 3 3" xfId="37273" xr:uid="{00000000-0005-0000-0000-000086E60000}"/>
    <cellStyle name="Normal 4 4 2 3 4" xfId="48084" xr:uid="{00000000-0005-0000-0000-000087E60000}"/>
    <cellStyle name="Normal 4 4 2 4" xfId="6023" xr:uid="{00000000-0005-0000-0000-000088E60000}"/>
    <cellStyle name="Normal 4 4 2 4 2" xfId="19182" xr:uid="{00000000-0005-0000-0000-000089E60000}"/>
    <cellStyle name="Normal 4 4 2 4 2 2" xfId="56520" xr:uid="{00000000-0005-0000-0000-00008AE60000}"/>
    <cellStyle name="Normal 4 4 2 4 3" xfId="31849" xr:uid="{00000000-0005-0000-0000-00008BE60000}"/>
    <cellStyle name="Normal 4 4 2 4 4" xfId="43361" xr:uid="{00000000-0005-0000-0000-00008CE60000}"/>
    <cellStyle name="Normal 4 4 2 5" xfId="15470" xr:uid="{00000000-0005-0000-0000-00008DE60000}"/>
    <cellStyle name="Normal 4 4 2 5 2" xfId="52808" xr:uid="{00000000-0005-0000-0000-00008EE60000}"/>
    <cellStyle name="Normal 4 4 2 6" xfId="28967" xr:uid="{00000000-0005-0000-0000-00008FE60000}"/>
    <cellStyle name="Normal 4 4 2 7" xfId="39647" xr:uid="{00000000-0005-0000-0000-000090E60000}"/>
    <cellStyle name="Normal 4 4 3" xfId="3658" xr:uid="{00000000-0005-0000-0000-000091E60000}"/>
    <cellStyle name="Normal 4 4 3 2" xfId="11926" xr:uid="{00000000-0005-0000-0000-000092E60000}"/>
    <cellStyle name="Normal 4 4 3 2 2" xfId="25085" xr:uid="{00000000-0005-0000-0000-000093E60000}"/>
    <cellStyle name="Normal 4 4 3 2 2 2" xfId="62423" xr:uid="{00000000-0005-0000-0000-000094E60000}"/>
    <cellStyle name="Normal 4 4 3 2 3" xfId="49264" xr:uid="{00000000-0005-0000-0000-000095E60000}"/>
    <cellStyle name="Normal 4 4 3 3" xfId="7203" xr:uid="{00000000-0005-0000-0000-000096E60000}"/>
    <cellStyle name="Normal 4 4 3 3 2" xfId="20362" xr:uid="{00000000-0005-0000-0000-000097E60000}"/>
    <cellStyle name="Normal 4 4 3 3 2 2" xfId="57700" xr:uid="{00000000-0005-0000-0000-000098E60000}"/>
    <cellStyle name="Normal 4 4 3 3 3" xfId="44541" xr:uid="{00000000-0005-0000-0000-000099E60000}"/>
    <cellStyle name="Normal 4 4 3 4" xfId="16819" xr:uid="{00000000-0005-0000-0000-00009AE60000}"/>
    <cellStyle name="Normal 4 4 3 4 2" xfId="54157" xr:uid="{00000000-0005-0000-0000-00009BE60000}"/>
    <cellStyle name="Normal 4 4 3 5" xfId="33212" xr:uid="{00000000-0005-0000-0000-00009CE60000}"/>
    <cellStyle name="Normal 4 4 3 6" xfId="40996" xr:uid="{00000000-0005-0000-0000-00009DE60000}"/>
    <cellStyle name="Normal 4 4 4" xfId="9566" xr:uid="{00000000-0005-0000-0000-00009EE60000}"/>
    <cellStyle name="Normal 4 4 4 2" xfId="22725" xr:uid="{00000000-0005-0000-0000-00009FE60000}"/>
    <cellStyle name="Normal 4 4 4 2 2" xfId="60063" xr:uid="{00000000-0005-0000-0000-0000A0E60000}"/>
    <cellStyle name="Normal 4 4 4 3" xfId="35924" xr:uid="{00000000-0005-0000-0000-0000A1E60000}"/>
    <cellStyle name="Normal 4 4 4 4" xfId="46904" xr:uid="{00000000-0005-0000-0000-0000A2E60000}"/>
    <cellStyle name="Normal 4 4 5" xfId="4843" xr:uid="{00000000-0005-0000-0000-0000A3E60000}"/>
    <cellStyle name="Normal 4 4 5 2" xfId="18002" xr:uid="{00000000-0005-0000-0000-0000A4E60000}"/>
    <cellStyle name="Normal 4 4 5 2 2" xfId="55340" xr:uid="{00000000-0005-0000-0000-0000A5E60000}"/>
    <cellStyle name="Normal 4 4 5 3" xfId="30500" xr:uid="{00000000-0005-0000-0000-0000A6E60000}"/>
    <cellStyle name="Normal 4 4 5 4" xfId="42181" xr:uid="{00000000-0005-0000-0000-0000A7E60000}"/>
    <cellStyle name="Normal 4 4 6" xfId="14290" xr:uid="{00000000-0005-0000-0000-0000A8E60000}"/>
    <cellStyle name="Normal 4 4 6 2" xfId="51628" xr:uid="{00000000-0005-0000-0000-0000A9E60000}"/>
    <cellStyle name="Normal 4 4 7" xfId="27618" xr:uid="{00000000-0005-0000-0000-0000AAE60000}"/>
    <cellStyle name="Normal 4 4 8" xfId="38467" xr:uid="{00000000-0005-0000-0000-0000ABE60000}"/>
    <cellStyle name="Normal 4 5" xfId="1550" xr:uid="{00000000-0005-0000-0000-0000ACE60000}"/>
    <cellStyle name="Normal 4 5 2" xfId="2899" xr:uid="{00000000-0005-0000-0000-0000ADE60000}"/>
    <cellStyle name="Normal 4 5 2 2" xfId="12347" xr:uid="{00000000-0005-0000-0000-0000AEE60000}"/>
    <cellStyle name="Normal 4 5 2 2 2" xfId="25506" xr:uid="{00000000-0005-0000-0000-0000AFE60000}"/>
    <cellStyle name="Normal 4 5 2 2 2 2" xfId="62844" xr:uid="{00000000-0005-0000-0000-0000B0E60000}"/>
    <cellStyle name="Normal 4 5 2 2 3" xfId="33802" xr:uid="{00000000-0005-0000-0000-0000B1E60000}"/>
    <cellStyle name="Normal 4 5 2 2 4" xfId="49685" xr:uid="{00000000-0005-0000-0000-0000B2E60000}"/>
    <cellStyle name="Normal 4 5 2 3" xfId="7624" xr:uid="{00000000-0005-0000-0000-0000B3E60000}"/>
    <cellStyle name="Normal 4 5 2 3 2" xfId="20783" xr:uid="{00000000-0005-0000-0000-0000B4E60000}"/>
    <cellStyle name="Normal 4 5 2 3 2 2" xfId="58121" xr:uid="{00000000-0005-0000-0000-0000B5E60000}"/>
    <cellStyle name="Normal 4 5 2 3 3" xfId="36514" xr:uid="{00000000-0005-0000-0000-0000B6E60000}"/>
    <cellStyle name="Normal 4 5 2 3 4" xfId="44962" xr:uid="{00000000-0005-0000-0000-0000B7E60000}"/>
    <cellStyle name="Normal 4 5 2 4" xfId="16060" xr:uid="{00000000-0005-0000-0000-0000B8E60000}"/>
    <cellStyle name="Normal 4 5 2 4 2" xfId="31090" xr:uid="{00000000-0005-0000-0000-0000B9E60000}"/>
    <cellStyle name="Normal 4 5 2 4 3" xfId="53398" xr:uid="{00000000-0005-0000-0000-0000BAE60000}"/>
    <cellStyle name="Normal 4 5 2 5" xfId="28208" xr:uid="{00000000-0005-0000-0000-0000BBE60000}"/>
    <cellStyle name="Normal 4 5 2 6" xfId="40237" xr:uid="{00000000-0005-0000-0000-0000BCE60000}"/>
    <cellStyle name="Normal 4 5 3" xfId="9987" xr:uid="{00000000-0005-0000-0000-0000BDE60000}"/>
    <cellStyle name="Normal 4 5 3 2" xfId="23146" xr:uid="{00000000-0005-0000-0000-0000BEE60000}"/>
    <cellStyle name="Normal 4 5 3 2 2" xfId="60484" xr:uid="{00000000-0005-0000-0000-0000BFE60000}"/>
    <cellStyle name="Normal 4 5 3 3" xfId="32453" xr:uid="{00000000-0005-0000-0000-0000C0E60000}"/>
    <cellStyle name="Normal 4 5 3 4" xfId="47325" xr:uid="{00000000-0005-0000-0000-0000C1E60000}"/>
    <cellStyle name="Normal 4 5 4" xfId="5264" xr:uid="{00000000-0005-0000-0000-0000C2E60000}"/>
    <cellStyle name="Normal 4 5 4 2" xfId="18423" xr:uid="{00000000-0005-0000-0000-0000C3E60000}"/>
    <cellStyle name="Normal 4 5 4 2 2" xfId="55761" xr:uid="{00000000-0005-0000-0000-0000C4E60000}"/>
    <cellStyle name="Normal 4 5 4 3" xfId="35165" xr:uid="{00000000-0005-0000-0000-0000C5E60000}"/>
    <cellStyle name="Normal 4 5 4 4" xfId="42602" xr:uid="{00000000-0005-0000-0000-0000C6E60000}"/>
    <cellStyle name="Normal 4 5 5" xfId="14711" xr:uid="{00000000-0005-0000-0000-0000C7E60000}"/>
    <cellStyle name="Normal 4 5 5 2" xfId="29741" xr:uid="{00000000-0005-0000-0000-0000C8E60000}"/>
    <cellStyle name="Normal 4 5 5 3" xfId="52049" xr:uid="{00000000-0005-0000-0000-0000C9E60000}"/>
    <cellStyle name="Normal 4 5 6" xfId="26859" xr:uid="{00000000-0005-0000-0000-0000CAE60000}"/>
    <cellStyle name="Normal 4 5 7" xfId="38888" xr:uid="{00000000-0005-0000-0000-0000CBE60000}"/>
    <cellStyle name="Normal 4 6" xfId="3746" xr:uid="{00000000-0005-0000-0000-0000CCE60000}"/>
    <cellStyle name="Normal 4 6 2" xfId="11167" xr:uid="{00000000-0005-0000-0000-0000CDE60000}"/>
    <cellStyle name="Normal 4 6 2 2" xfId="24326" xr:uid="{00000000-0005-0000-0000-0000CEE60000}"/>
    <cellStyle name="Normal 4 6 2 2 2" xfId="61664" xr:uid="{00000000-0005-0000-0000-0000CFE60000}"/>
    <cellStyle name="Normal 4 6 2 3" xfId="33381" xr:uid="{00000000-0005-0000-0000-0000D0E60000}"/>
    <cellStyle name="Normal 4 6 2 4" xfId="48505" xr:uid="{00000000-0005-0000-0000-0000D1E60000}"/>
    <cellStyle name="Normal 4 6 3" xfId="6444" xr:uid="{00000000-0005-0000-0000-0000D2E60000}"/>
    <cellStyle name="Normal 4 6 3 2" xfId="19603" xr:uid="{00000000-0005-0000-0000-0000D3E60000}"/>
    <cellStyle name="Normal 4 6 3 2 2" xfId="56941" xr:uid="{00000000-0005-0000-0000-0000D4E60000}"/>
    <cellStyle name="Normal 4 6 3 3" xfId="36093" xr:uid="{00000000-0005-0000-0000-0000D5E60000}"/>
    <cellStyle name="Normal 4 6 3 4" xfId="43782" xr:uid="{00000000-0005-0000-0000-0000D6E60000}"/>
    <cellStyle name="Normal 4 6 4" xfId="16905" xr:uid="{00000000-0005-0000-0000-0000D7E60000}"/>
    <cellStyle name="Normal 4 6 4 2" xfId="30669" xr:uid="{00000000-0005-0000-0000-0000D8E60000}"/>
    <cellStyle name="Normal 4 6 4 3" xfId="54243" xr:uid="{00000000-0005-0000-0000-0000D9E60000}"/>
    <cellStyle name="Normal 4 6 5" xfId="27787" xr:uid="{00000000-0005-0000-0000-0000DAE60000}"/>
    <cellStyle name="Normal 4 6 6" xfId="41084" xr:uid="{00000000-0005-0000-0000-0000DBE60000}"/>
    <cellStyle name="Normal 4 7" xfId="2478" xr:uid="{00000000-0005-0000-0000-0000DCE60000}"/>
    <cellStyle name="Normal 4 7 2" xfId="8807" xr:uid="{00000000-0005-0000-0000-0000DDE60000}"/>
    <cellStyle name="Normal 4 7 2 2" xfId="21966" xr:uid="{00000000-0005-0000-0000-0000DEE60000}"/>
    <cellStyle name="Normal 4 7 2 2 2" xfId="59304" xr:uid="{00000000-0005-0000-0000-0000DFE60000}"/>
    <cellStyle name="Normal 4 7 2 3" xfId="46145" xr:uid="{00000000-0005-0000-0000-0000E0E60000}"/>
    <cellStyle name="Normal 4 7 3" xfId="15639" xr:uid="{00000000-0005-0000-0000-0000E1E60000}"/>
    <cellStyle name="Normal 4 7 3 2" xfId="52977" xr:uid="{00000000-0005-0000-0000-0000E2E60000}"/>
    <cellStyle name="Normal 4 7 4" xfId="29320" xr:uid="{00000000-0005-0000-0000-0000E3E60000}"/>
    <cellStyle name="Normal 4 7 5" xfId="39816" xr:uid="{00000000-0005-0000-0000-0000E4E60000}"/>
    <cellStyle name="Normal 4 8" xfId="4084" xr:uid="{00000000-0005-0000-0000-0000E5E60000}"/>
    <cellStyle name="Normal 4 8 2" xfId="17243" xr:uid="{00000000-0005-0000-0000-0000E6E60000}"/>
    <cellStyle name="Normal 4 8 2 2" xfId="54581" xr:uid="{00000000-0005-0000-0000-0000E7E60000}"/>
    <cellStyle name="Normal 4 8 3" xfId="32032" xr:uid="{00000000-0005-0000-0000-0000E8E60000}"/>
    <cellStyle name="Normal 4 8 4" xfId="41422" xr:uid="{00000000-0005-0000-0000-0000E9E60000}"/>
    <cellStyle name="Normal 4 9" xfId="13531" xr:uid="{00000000-0005-0000-0000-0000EAE60000}"/>
    <cellStyle name="Normal 4 9 2" xfId="34744" xr:uid="{00000000-0005-0000-0000-0000EBE60000}"/>
    <cellStyle name="Normal 4 9 3" xfId="50869" xr:uid="{00000000-0005-0000-0000-0000ECE60000}"/>
    <cellStyle name="Normal 5" xfId="1043" xr:uid="{00000000-0005-0000-0000-0000EDE60000}"/>
    <cellStyle name="Normal 5 2" xfId="3747" xr:uid="{00000000-0005-0000-0000-0000EEE60000}"/>
    <cellStyle name="Normal 5 2 2" xfId="16906" xr:uid="{00000000-0005-0000-0000-0000EFE60000}"/>
    <cellStyle name="Normal 5 2 2 2" xfId="54244" xr:uid="{00000000-0005-0000-0000-0000F0E60000}"/>
    <cellStyle name="Normal 5 2 3" xfId="41085" xr:uid="{00000000-0005-0000-0000-0000F1E60000}"/>
    <cellStyle name="Normal 6" xfId="3743" xr:uid="{00000000-0005-0000-0000-0000F2E60000}"/>
    <cellStyle name="Normal 6 2" xfId="13191" xr:uid="{00000000-0005-0000-0000-0000F3E60000}"/>
    <cellStyle name="Normal 6 2 2" xfId="26350" xr:uid="{00000000-0005-0000-0000-0000F4E60000}"/>
    <cellStyle name="Normal 6 2 2 2" xfId="63688" xr:uid="{00000000-0005-0000-0000-0000F5E60000}"/>
    <cellStyle name="Normal 6 2 3" xfId="34646" xr:uid="{00000000-0005-0000-0000-0000F6E60000}"/>
    <cellStyle name="Normal 6 2 4" xfId="50529" xr:uid="{00000000-0005-0000-0000-0000F7E60000}"/>
    <cellStyle name="Normal 6 3" xfId="8468" xr:uid="{00000000-0005-0000-0000-0000F8E60000}"/>
    <cellStyle name="Normal 6 3 2" xfId="21627" xr:uid="{00000000-0005-0000-0000-0000F9E60000}"/>
    <cellStyle name="Normal 6 3 2 2" xfId="58965" xr:uid="{00000000-0005-0000-0000-0000FAE60000}"/>
    <cellStyle name="Normal 6 3 3" xfId="37358" xr:uid="{00000000-0005-0000-0000-0000FBE60000}"/>
    <cellStyle name="Normal 6 3 4" xfId="45806" xr:uid="{00000000-0005-0000-0000-0000FCE60000}"/>
    <cellStyle name="Normal 6 4" xfId="31934" xr:uid="{00000000-0005-0000-0000-0000FDE60000}"/>
    <cellStyle name="Normal 6 5" xfId="29052" xr:uid="{00000000-0005-0000-0000-0000FEE60000}"/>
    <cellStyle name="Normal 6 6" xfId="41081" xr:uid="{00000000-0005-0000-0000-0000FFE60000}"/>
    <cellStyle name="Normal 7" xfId="3744" xr:uid="{00000000-0005-0000-0000-000000E70000}"/>
    <cellStyle name="Normal 7 2" xfId="13192" xr:uid="{00000000-0005-0000-0000-000001E70000}"/>
    <cellStyle name="Normal 7 2 2" xfId="26351" xr:uid="{00000000-0005-0000-0000-000002E70000}"/>
    <cellStyle name="Normal 7 2 2 2" xfId="63689" xr:uid="{00000000-0005-0000-0000-000003E70000}"/>
    <cellStyle name="Normal 7 2 3" xfId="50530" xr:uid="{00000000-0005-0000-0000-000004E70000}"/>
    <cellStyle name="Normal 7 3" xfId="8469" xr:uid="{00000000-0005-0000-0000-000005E70000}"/>
    <cellStyle name="Normal 7 3 2" xfId="21628" xr:uid="{00000000-0005-0000-0000-000006E70000}"/>
    <cellStyle name="Normal 7 3 2 2" xfId="58966" xr:uid="{00000000-0005-0000-0000-000007E70000}"/>
    <cellStyle name="Normal 7 3 3" xfId="45807" xr:uid="{00000000-0005-0000-0000-000008E70000}"/>
    <cellStyle name="Normal 7 4" xfId="41082" xr:uid="{00000000-0005-0000-0000-000009E70000}"/>
    <cellStyle name="Normal 8" xfId="8470" xr:uid="{00000000-0005-0000-0000-00000AE70000}"/>
    <cellStyle name="Normal 8 2" xfId="13193" xr:uid="{00000000-0005-0000-0000-00000BE70000}"/>
    <cellStyle name="Normal 8 2 2" xfId="26352" xr:uid="{00000000-0005-0000-0000-00000CE70000}"/>
    <cellStyle name="Normal 8 2 2 2" xfId="63690" xr:uid="{00000000-0005-0000-0000-00000DE70000}"/>
    <cellStyle name="Normal 8 2 3" xfId="50531" xr:uid="{00000000-0005-0000-0000-00000EE70000}"/>
    <cellStyle name="Normal 8 3" xfId="21629" xr:uid="{00000000-0005-0000-0000-00000FE70000}"/>
    <cellStyle name="Normal 8 3 2" xfId="58967" xr:uid="{00000000-0005-0000-0000-000010E70000}"/>
    <cellStyle name="Normal 8 4" xfId="45808" xr:uid="{00000000-0005-0000-0000-000011E70000}"/>
    <cellStyle name="Normal 9" xfId="13194" xr:uid="{00000000-0005-0000-0000-000012E70000}"/>
    <cellStyle name="Normal 9 2" xfId="26353" xr:uid="{00000000-0005-0000-0000-000013E70000}"/>
    <cellStyle name="Normal 9 2 2" xfId="63691" xr:uid="{00000000-0005-0000-0000-000014E70000}"/>
    <cellStyle name="Normal 9 3" xfId="50532" xr:uid="{00000000-0005-0000-0000-000015E70000}"/>
    <cellStyle name="Note 2" xfId="44" xr:uid="{00000000-0005-0000-0000-000016E70000}"/>
    <cellStyle name="Note 2 10" xfId="718" xr:uid="{00000000-0005-0000-0000-000017E70000}"/>
    <cellStyle name="Note 2 10 2" xfId="1900" xr:uid="{00000000-0005-0000-0000-000018E70000}"/>
    <cellStyle name="Note 2 10 2 2" xfId="7974" xr:uid="{00000000-0005-0000-0000-000019E70000}"/>
    <cellStyle name="Note 2 10 2 2 2" xfId="12697" xr:uid="{00000000-0005-0000-0000-00001AE70000}"/>
    <cellStyle name="Note 2 10 2 2 2 2" xfId="25856" xr:uid="{00000000-0005-0000-0000-00001BE70000}"/>
    <cellStyle name="Note 2 10 2 2 2 2 2" xfId="63194" xr:uid="{00000000-0005-0000-0000-00001CE70000}"/>
    <cellStyle name="Note 2 10 2 2 2 3" xfId="50035" xr:uid="{00000000-0005-0000-0000-00001DE70000}"/>
    <cellStyle name="Note 2 10 2 2 3" xfId="21133" xr:uid="{00000000-0005-0000-0000-00001EE70000}"/>
    <cellStyle name="Note 2 10 2 2 3 2" xfId="58471" xr:uid="{00000000-0005-0000-0000-00001FE70000}"/>
    <cellStyle name="Note 2 10 2 2 4" xfId="34152" xr:uid="{00000000-0005-0000-0000-000020E70000}"/>
    <cellStyle name="Note 2 10 2 2 5" xfId="45312" xr:uid="{00000000-0005-0000-0000-000021E70000}"/>
    <cellStyle name="Note 2 10 2 3" xfId="10337" xr:uid="{00000000-0005-0000-0000-000022E70000}"/>
    <cellStyle name="Note 2 10 2 3 2" xfId="23496" xr:uid="{00000000-0005-0000-0000-000023E70000}"/>
    <cellStyle name="Note 2 10 2 3 2 2" xfId="60834" xr:uid="{00000000-0005-0000-0000-000024E70000}"/>
    <cellStyle name="Note 2 10 2 3 3" xfId="36864" xr:uid="{00000000-0005-0000-0000-000025E70000}"/>
    <cellStyle name="Note 2 10 2 3 4" xfId="47675" xr:uid="{00000000-0005-0000-0000-000026E70000}"/>
    <cellStyle name="Note 2 10 2 4" xfId="5614" xr:uid="{00000000-0005-0000-0000-000027E70000}"/>
    <cellStyle name="Note 2 10 2 4 2" xfId="18773" xr:uid="{00000000-0005-0000-0000-000028E70000}"/>
    <cellStyle name="Note 2 10 2 4 2 2" xfId="56111" xr:uid="{00000000-0005-0000-0000-000029E70000}"/>
    <cellStyle name="Note 2 10 2 4 3" xfId="31440" xr:uid="{00000000-0005-0000-0000-00002AE70000}"/>
    <cellStyle name="Note 2 10 2 4 4" xfId="42952" xr:uid="{00000000-0005-0000-0000-00002BE70000}"/>
    <cellStyle name="Note 2 10 2 5" xfId="15061" xr:uid="{00000000-0005-0000-0000-00002CE70000}"/>
    <cellStyle name="Note 2 10 2 5 2" xfId="52399" xr:uid="{00000000-0005-0000-0000-00002DE70000}"/>
    <cellStyle name="Note 2 10 2 6" xfId="28558" xr:uid="{00000000-0005-0000-0000-00002EE70000}"/>
    <cellStyle name="Note 2 10 2 7" xfId="39238" xr:uid="{00000000-0005-0000-0000-00002FE70000}"/>
    <cellStyle name="Note 2 10 3" xfId="3249" xr:uid="{00000000-0005-0000-0000-000030E70000}"/>
    <cellStyle name="Note 2 10 3 2" xfId="11517" xr:uid="{00000000-0005-0000-0000-000031E70000}"/>
    <cellStyle name="Note 2 10 3 2 2" xfId="24676" xr:uid="{00000000-0005-0000-0000-000032E70000}"/>
    <cellStyle name="Note 2 10 3 2 2 2" xfId="62014" xr:uid="{00000000-0005-0000-0000-000033E70000}"/>
    <cellStyle name="Note 2 10 3 2 3" xfId="48855" xr:uid="{00000000-0005-0000-0000-000034E70000}"/>
    <cellStyle name="Note 2 10 3 3" xfId="6794" xr:uid="{00000000-0005-0000-0000-000035E70000}"/>
    <cellStyle name="Note 2 10 3 3 2" xfId="19953" xr:uid="{00000000-0005-0000-0000-000036E70000}"/>
    <cellStyle name="Note 2 10 3 3 2 2" xfId="57291" xr:uid="{00000000-0005-0000-0000-000037E70000}"/>
    <cellStyle name="Note 2 10 3 3 3" xfId="44132" xr:uid="{00000000-0005-0000-0000-000038E70000}"/>
    <cellStyle name="Note 2 10 3 4" xfId="16410" xr:uid="{00000000-0005-0000-0000-000039E70000}"/>
    <cellStyle name="Note 2 10 3 4 2" xfId="53748" xr:uid="{00000000-0005-0000-0000-00003AE70000}"/>
    <cellStyle name="Note 2 10 3 5" xfId="32803" xr:uid="{00000000-0005-0000-0000-00003BE70000}"/>
    <cellStyle name="Note 2 10 3 6" xfId="40587" xr:uid="{00000000-0005-0000-0000-00003CE70000}"/>
    <cellStyle name="Note 2 10 4" xfId="9157" xr:uid="{00000000-0005-0000-0000-00003DE70000}"/>
    <cellStyle name="Note 2 10 4 2" xfId="22316" xr:uid="{00000000-0005-0000-0000-00003EE70000}"/>
    <cellStyle name="Note 2 10 4 2 2" xfId="59654" xr:uid="{00000000-0005-0000-0000-00003FE70000}"/>
    <cellStyle name="Note 2 10 4 3" xfId="35515" xr:uid="{00000000-0005-0000-0000-000040E70000}"/>
    <cellStyle name="Note 2 10 4 4" xfId="46495" xr:uid="{00000000-0005-0000-0000-000041E70000}"/>
    <cellStyle name="Note 2 10 5" xfId="4434" xr:uid="{00000000-0005-0000-0000-000042E70000}"/>
    <cellStyle name="Note 2 10 5 2" xfId="17593" xr:uid="{00000000-0005-0000-0000-000043E70000}"/>
    <cellStyle name="Note 2 10 5 2 2" xfId="54931" xr:uid="{00000000-0005-0000-0000-000044E70000}"/>
    <cellStyle name="Note 2 10 5 3" xfId="30091" xr:uid="{00000000-0005-0000-0000-000045E70000}"/>
    <cellStyle name="Note 2 10 5 4" xfId="41772" xr:uid="{00000000-0005-0000-0000-000046E70000}"/>
    <cellStyle name="Note 2 10 6" xfId="13881" xr:uid="{00000000-0005-0000-0000-000047E70000}"/>
    <cellStyle name="Note 2 10 6 2" xfId="51219" xr:uid="{00000000-0005-0000-0000-000048E70000}"/>
    <cellStyle name="Note 2 10 7" xfId="27209" xr:uid="{00000000-0005-0000-0000-000049E70000}"/>
    <cellStyle name="Note 2 10 8" xfId="38058" xr:uid="{00000000-0005-0000-0000-00004AE70000}"/>
    <cellStyle name="Note 2 11" xfId="887" xr:uid="{00000000-0005-0000-0000-00004BE70000}"/>
    <cellStyle name="Note 2 11 2" xfId="2069" xr:uid="{00000000-0005-0000-0000-00004CE70000}"/>
    <cellStyle name="Note 2 11 2 2" xfId="8143" xr:uid="{00000000-0005-0000-0000-00004DE70000}"/>
    <cellStyle name="Note 2 11 2 2 2" xfId="12866" xr:uid="{00000000-0005-0000-0000-00004EE70000}"/>
    <cellStyle name="Note 2 11 2 2 2 2" xfId="26025" xr:uid="{00000000-0005-0000-0000-00004FE70000}"/>
    <cellStyle name="Note 2 11 2 2 2 2 2" xfId="63363" xr:uid="{00000000-0005-0000-0000-000050E70000}"/>
    <cellStyle name="Note 2 11 2 2 2 3" xfId="50204" xr:uid="{00000000-0005-0000-0000-000051E70000}"/>
    <cellStyle name="Note 2 11 2 2 3" xfId="21302" xr:uid="{00000000-0005-0000-0000-000052E70000}"/>
    <cellStyle name="Note 2 11 2 2 3 2" xfId="58640" xr:uid="{00000000-0005-0000-0000-000053E70000}"/>
    <cellStyle name="Note 2 11 2 2 4" xfId="34321" xr:uid="{00000000-0005-0000-0000-000054E70000}"/>
    <cellStyle name="Note 2 11 2 2 5" xfId="45481" xr:uid="{00000000-0005-0000-0000-000055E70000}"/>
    <cellStyle name="Note 2 11 2 3" xfId="10506" xr:uid="{00000000-0005-0000-0000-000056E70000}"/>
    <cellStyle name="Note 2 11 2 3 2" xfId="23665" xr:uid="{00000000-0005-0000-0000-000057E70000}"/>
    <cellStyle name="Note 2 11 2 3 2 2" xfId="61003" xr:uid="{00000000-0005-0000-0000-000058E70000}"/>
    <cellStyle name="Note 2 11 2 3 3" xfId="37033" xr:uid="{00000000-0005-0000-0000-000059E70000}"/>
    <cellStyle name="Note 2 11 2 3 4" xfId="47844" xr:uid="{00000000-0005-0000-0000-00005AE70000}"/>
    <cellStyle name="Note 2 11 2 4" xfId="5783" xr:uid="{00000000-0005-0000-0000-00005BE70000}"/>
    <cellStyle name="Note 2 11 2 4 2" xfId="18942" xr:uid="{00000000-0005-0000-0000-00005CE70000}"/>
    <cellStyle name="Note 2 11 2 4 2 2" xfId="56280" xr:uid="{00000000-0005-0000-0000-00005DE70000}"/>
    <cellStyle name="Note 2 11 2 4 3" xfId="31609" xr:uid="{00000000-0005-0000-0000-00005EE70000}"/>
    <cellStyle name="Note 2 11 2 4 4" xfId="43121" xr:uid="{00000000-0005-0000-0000-00005FE70000}"/>
    <cellStyle name="Note 2 11 2 5" xfId="15230" xr:uid="{00000000-0005-0000-0000-000060E70000}"/>
    <cellStyle name="Note 2 11 2 5 2" xfId="52568" xr:uid="{00000000-0005-0000-0000-000061E70000}"/>
    <cellStyle name="Note 2 11 2 6" xfId="28727" xr:uid="{00000000-0005-0000-0000-000062E70000}"/>
    <cellStyle name="Note 2 11 2 7" xfId="39407" xr:uid="{00000000-0005-0000-0000-000063E70000}"/>
    <cellStyle name="Note 2 11 3" xfId="3418" xr:uid="{00000000-0005-0000-0000-000064E70000}"/>
    <cellStyle name="Note 2 11 3 2" xfId="11686" xr:uid="{00000000-0005-0000-0000-000065E70000}"/>
    <cellStyle name="Note 2 11 3 2 2" xfId="24845" xr:uid="{00000000-0005-0000-0000-000066E70000}"/>
    <cellStyle name="Note 2 11 3 2 2 2" xfId="62183" xr:uid="{00000000-0005-0000-0000-000067E70000}"/>
    <cellStyle name="Note 2 11 3 2 3" xfId="49024" xr:uid="{00000000-0005-0000-0000-000068E70000}"/>
    <cellStyle name="Note 2 11 3 3" xfId="6963" xr:uid="{00000000-0005-0000-0000-000069E70000}"/>
    <cellStyle name="Note 2 11 3 3 2" xfId="20122" xr:uid="{00000000-0005-0000-0000-00006AE70000}"/>
    <cellStyle name="Note 2 11 3 3 2 2" xfId="57460" xr:uid="{00000000-0005-0000-0000-00006BE70000}"/>
    <cellStyle name="Note 2 11 3 3 3" xfId="44301" xr:uid="{00000000-0005-0000-0000-00006CE70000}"/>
    <cellStyle name="Note 2 11 3 4" xfId="16579" xr:uid="{00000000-0005-0000-0000-00006DE70000}"/>
    <cellStyle name="Note 2 11 3 4 2" xfId="53917" xr:uid="{00000000-0005-0000-0000-00006EE70000}"/>
    <cellStyle name="Note 2 11 3 5" xfId="32972" xr:uid="{00000000-0005-0000-0000-00006FE70000}"/>
    <cellStyle name="Note 2 11 3 6" xfId="40756" xr:uid="{00000000-0005-0000-0000-000070E70000}"/>
    <cellStyle name="Note 2 11 4" xfId="9326" xr:uid="{00000000-0005-0000-0000-000071E70000}"/>
    <cellStyle name="Note 2 11 4 2" xfId="22485" xr:uid="{00000000-0005-0000-0000-000072E70000}"/>
    <cellStyle name="Note 2 11 4 2 2" xfId="59823" xr:uid="{00000000-0005-0000-0000-000073E70000}"/>
    <cellStyle name="Note 2 11 4 3" xfId="35684" xr:uid="{00000000-0005-0000-0000-000074E70000}"/>
    <cellStyle name="Note 2 11 4 4" xfId="46664" xr:uid="{00000000-0005-0000-0000-000075E70000}"/>
    <cellStyle name="Note 2 11 5" xfId="4603" xr:uid="{00000000-0005-0000-0000-000076E70000}"/>
    <cellStyle name="Note 2 11 5 2" xfId="17762" xr:uid="{00000000-0005-0000-0000-000077E70000}"/>
    <cellStyle name="Note 2 11 5 2 2" xfId="55100" xr:uid="{00000000-0005-0000-0000-000078E70000}"/>
    <cellStyle name="Note 2 11 5 3" xfId="30260" xr:uid="{00000000-0005-0000-0000-000079E70000}"/>
    <cellStyle name="Note 2 11 5 4" xfId="41941" xr:uid="{00000000-0005-0000-0000-00007AE70000}"/>
    <cellStyle name="Note 2 11 6" xfId="14050" xr:uid="{00000000-0005-0000-0000-00007BE70000}"/>
    <cellStyle name="Note 2 11 6 2" xfId="51388" xr:uid="{00000000-0005-0000-0000-00007CE70000}"/>
    <cellStyle name="Note 2 11 7" xfId="27378" xr:uid="{00000000-0005-0000-0000-00007DE70000}"/>
    <cellStyle name="Note 2 11 8" xfId="38227" xr:uid="{00000000-0005-0000-0000-00007EE70000}"/>
    <cellStyle name="Note 2 12" xfId="1058" xr:uid="{00000000-0005-0000-0000-00007FE70000}"/>
    <cellStyle name="Note 2 12 2" xfId="2238" xr:uid="{00000000-0005-0000-0000-000080E70000}"/>
    <cellStyle name="Note 2 12 2 2" xfId="8312" xr:uid="{00000000-0005-0000-0000-000081E70000}"/>
    <cellStyle name="Note 2 12 2 2 2" xfId="13035" xr:uid="{00000000-0005-0000-0000-000082E70000}"/>
    <cellStyle name="Note 2 12 2 2 2 2" xfId="26194" xr:uid="{00000000-0005-0000-0000-000083E70000}"/>
    <cellStyle name="Note 2 12 2 2 2 2 2" xfId="63532" xr:uid="{00000000-0005-0000-0000-000084E70000}"/>
    <cellStyle name="Note 2 12 2 2 2 3" xfId="50373" xr:uid="{00000000-0005-0000-0000-000085E70000}"/>
    <cellStyle name="Note 2 12 2 2 3" xfId="21471" xr:uid="{00000000-0005-0000-0000-000086E70000}"/>
    <cellStyle name="Note 2 12 2 2 3 2" xfId="58809" xr:uid="{00000000-0005-0000-0000-000087E70000}"/>
    <cellStyle name="Note 2 12 2 2 4" xfId="34490" xr:uid="{00000000-0005-0000-0000-000088E70000}"/>
    <cellStyle name="Note 2 12 2 2 5" xfId="45650" xr:uid="{00000000-0005-0000-0000-000089E70000}"/>
    <cellStyle name="Note 2 12 2 3" xfId="10675" xr:uid="{00000000-0005-0000-0000-00008AE70000}"/>
    <cellStyle name="Note 2 12 2 3 2" xfId="23834" xr:uid="{00000000-0005-0000-0000-00008BE70000}"/>
    <cellStyle name="Note 2 12 2 3 2 2" xfId="61172" xr:uid="{00000000-0005-0000-0000-00008CE70000}"/>
    <cellStyle name="Note 2 12 2 3 3" xfId="37202" xr:uid="{00000000-0005-0000-0000-00008DE70000}"/>
    <cellStyle name="Note 2 12 2 3 4" xfId="48013" xr:uid="{00000000-0005-0000-0000-00008EE70000}"/>
    <cellStyle name="Note 2 12 2 4" xfId="5952" xr:uid="{00000000-0005-0000-0000-00008FE70000}"/>
    <cellStyle name="Note 2 12 2 4 2" xfId="19111" xr:uid="{00000000-0005-0000-0000-000090E70000}"/>
    <cellStyle name="Note 2 12 2 4 2 2" xfId="56449" xr:uid="{00000000-0005-0000-0000-000091E70000}"/>
    <cellStyle name="Note 2 12 2 4 3" xfId="31778" xr:uid="{00000000-0005-0000-0000-000092E70000}"/>
    <cellStyle name="Note 2 12 2 4 4" xfId="43290" xr:uid="{00000000-0005-0000-0000-000093E70000}"/>
    <cellStyle name="Note 2 12 2 5" xfId="15399" xr:uid="{00000000-0005-0000-0000-000094E70000}"/>
    <cellStyle name="Note 2 12 2 5 2" xfId="52737" xr:uid="{00000000-0005-0000-0000-000095E70000}"/>
    <cellStyle name="Note 2 12 2 6" xfId="28896" xr:uid="{00000000-0005-0000-0000-000096E70000}"/>
    <cellStyle name="Note 2 12 2 7" xfId="39576" xr:uid="{00000000-0005-0000-0000-000097E70000}"/>
    <cellStyle name="Note 2 12 3" xfId="3587" xr:uid="{00000000-0005-0000-0000-000098E70000}"/>
    <cellStyle name="Note 2 12 3 2" xfId="11855" xr:uid="{00000000-0005-0000-0000-000099E70000}"/>
    <cellStyle name="Note 2 12 3 2 2" xfId="25014" xr:uid="{00000000-0005-0000-0000-00009AE70000}"/>
    <cellStyle name="Note 2 12 3 2 2 2" xfId="62352" xr:uid="{00000000-0005-0000-0000-00009BE70000}"/>
    <cellStyle name="Note 2 12 3 2 3" xfId="49193" xr:uid="{00000000-0005-0000-0000-00009CE70000}"/>
    <cellStyle name="Note 2 12 3 3" xfId="7132" xr:uid="{00000000-0005-0000-0000-00009DE70000}"/>
    <cellStyle name="Note 2 12 3 3 2" xfId="20291" xr:uid="{00000000-0005-0000-0000-00009EE70000}"/>
    <cellStyle name="Note 2 12 3 3 2 2" xfId="57629" xr:uid="{00000000-0005-0000-0000-00009FE70000}"/>
    <cellStyle name="Note 2 12 3 3 3" xfId="44470" xr:uid="{00000000-0005-0000-0000-0000A0E70000}"/>
    <cellStyle name="Note 2 12 3 4" xfId="16748" xr:uid="{00000000-0005-0000-0000-0000A1E70000}"/>
    <cellStyle name="Note 2 12 3 4 2" xfId="54086" xr:uid="{00000000-0005-0000-0000-0000A2E70000}"/>
    <cellStyle name="Note 2 12 3 5" xfId="33141" xr:uid="{00000000-0005-0000-0000-0000A3E70000}"/>
    <cellStyle name="Note 2 12 3 6" xfId="40925" xr:uid="{00000000-0005-0000-0000-0000A4E70000}"/>
    <cellStyle name="Note 2 12 4" xfId="9495" xr:uid="{00000000-0005-0000-0000-0000A5E70000}"/>
    <cellStyle name="Note 2 12 4 2" xfId="22654" xr:uid="{00000000-0005-0000-0000-0000A6E70000}"/>
    <cellStyle name="Note 2 12 4 2 2" xfId="59992" xr:uid="{00000000-0005-0000-0000-0000A7E70000}"/>
    <cellStyle name="Note 2 12 4 3" xfId="35853" xr:uid="{00000000-0005-0000-0000-0000A8E70000}"/>
    <cellStyle name="Note 2 12 4 4" xfId="46833" xr:uid="{00000000-0005-0000-0000-0000A9E70000}"/>
    <cellStyle name="Note 2 12 5" xfId="4772" xr:uid="{00000000-0005-0000-0000-0000AAE70000}"/>
    <cellStyle name="Note 2 12 5 2" xfId="17931" xr:uid="{00000000-0005-0000-0000-0000ABE70000}"/>
    <cellStyle name="Note 2 12 5 2 2" xfId="55269" xr:uid="{00000000-0005-0000-0000-0000ACE70000}"/>
    <cellStyle name="Note 2 12 5 3" xfId="30429" xr:uid="{00000000-0005-0000-0000-0000ADE70000}"/>
    <cellStyle name="Note 2 12 5 4" xfId="42110" xr:uid="{00000000-0005-0000-0000-0000AEE70000}"/>
    <cellStyle name="Note 2 12 6" xfId="14219" xr:uid="{00000000-0005-0000-0000-0000AFE70000}"/>
    <cellStyle name="Note 2 12 6 2" xfId="51557" xr:uid="{00000000-0005-0000-0000-0000B0E70000}"/>
    <cellStyle name="Note 2 12 7" xfId="27547" xr:uid="{00000000-0005-0000-0000-0000B1E70000}"/>
    <cellStyle name="Note 2 12 8" xfId="38396" xr:uid="{00000000-0005-0000-0000-0000B2E70000}"/>
    <cellStyle name="Note 2 13" xfId="1227" xr:uid="{00000000-0005-0000-0000-0000B3E70000}"/>
    <cellStyle name="Note 2 13 2" xfId="2576" xr:uid="{00000000-0005-0000-0000-0000B4E70000}"/>
    <cellStyle name="Note 2 13 2 2" xfId="12024" xr:uid="{00000000-0005-0000-0000-0000B5E70000}"/>
    <cellStyle name="Note 2 13 2 2 2" xfId="25183" xr:uid="{00000000-0005-0000-0000-0000B6E70000}"/>
    <cellStyle name="Note 2 13 2 2 2 2" xfId="62521" xr:uid="{00000000-0005-0000-0000-0000B7E70000}"/>
    <cellStyle name="Note 2 13 2 2 3" xfId="33479" xr:uid="{00000000-0005-0000-0000-0000B8E70000}"/>
    <cellStyle name="Note 2 13 2 2 4" xfId="49362" xr:uid="{00000000-0005-0000-0000-0000B9E70000}"/>
    <cellStyle name="Note 2 13 2 3" xfId="7301" xr:uid="{00000000-0005-0000-0000-0000BAE70000}"/>
    <cellStyle name="Note 2 13 2 3 2" xfId="20460" xr:uid="{00000000-0005-0000-0000-0000BBE70000}"/>
    <cellStyle name="Note 2 13 2 3 2 2" xfId="57798" xr:uid="{00000000-0005-0000-0000-0000BCE70000}"/>
    <cellStyle name="Note 2 13 2 3 3" xfId="36191" xr:uid="{00000000-0005-0000-0000-0000BDE70000}"/>
    <cellStyle name="Note 2 13 2 3 4" xfId="44639" xr:uid="{00000000-0005-0000-0000-0000BEE70000}"/>
    <cellStyle name="Note 2 13 2 4" xfId="15737" xr:uid="{00000000-0005-0000-0000-0000BFE70000}"/>
    <cellStyle name="Note 2 13 2 4 2" xfId="30767" xr:uid="{00000000-0005-0000-0000-0000C0E70000}"/>
    <cellStyle name="Note 2 13 2 4 3" xfId="53075" xr:uid="{00000000-0005-0000-0000-0000C1E70000}"/>
    <cellStyle name="Note 2 13 2 5" xfId="27885" xr:uid="{00000000-0005-0000-0000-0000C2E70000}"/>
    <cellStyle name="Note 2 13 2 6" xfId="39914" xr:uid="{00000000-0005-0000-0000-0000C3E70000}"/>
    <cellStyle name="Note 2 13 3" xfId="9664" xr:uid="{00000000-0005-0000-0000-0000C4E70000}"/>
    <cellStyle name="Note 2 13 3 2" xfId="22823" xr:uid="{00000000-0005-0000-0000-0000C5E70000}"/>
    <cellStyle name="Note 2 13 3 2 2" xfId="60161" xr:uid="{00000000-0005-0000-0000-0000C6E70000}"/>
    <cellStyle name="Note 2 13 3 3" xfId="32130" xr:uid="{00000000-0005-0000-0000-0000C7E70000}"/>
    <cellStyle name="Note 2 13 3 4" xfId="47002" xr:uid="{00000000-0005-0000-0000-0000C8E70000}"/>
    <cellStyle name="Note 2 13 4" xfId="4941" xr:uid="{00000000-0005-0000-0000-0000C9E70000}"/>
    <cellStyle name="Note 2 13 4 2" xfId="18100" xr:uid="{00000000-0005-0000-0000-0000CAE70000}"/>
    <cellStyle name="Note 2 13 4 2 2" xfId="55438" xr:uid="{00000000-0005-0000-0000-0000CBE70000}"/>
    <cellStyle name="Note 2 13 4 3" xfId="34842" xr:uid="{00000000-0005-0000-0000-0000CCE70000}"/>
    <cellStyle name="Note 2 13 4 4" xfId="42279" xr:uid="{00000000-0005-0000-0000-0000CDE70000}"/>
    <cellStyle name="Note 2 13 5" xfId="14388" xr:uid="{00000000-0005-0000-0000-0000CEE70000}"/>
    <cellStyle name="Note 2 13 5 2" xfId="29418" xr:uid="{00000000-0005-0000-0000-0000CFE70000}"/>
    <cellStyle name="Note 2 13 5 3" xfId="51726" xr:uid="{00000000-0005-0000-0000-0000D0E70000}"/>
    <cellStyle name="Note 2 13 6" xfId="26536" xr:uid="{00000000-0005-0000-0000-0000D1E70000}"/>
    <cellStyle name="Note 2 13 7" xfId="38565" xr:uid="{00000000-0005-0000-0000-0000D2E70000}"/>
    <cellStyle name="Note 2 14" xfId="2407" xr:uid="{00000000-0005-0000-0000-0000D3E70000}"/>
    <cellStyle name="Note 2 14 2" xfId="10844" xr:uid="{00000000-0005-0000-0000-0000D4E70000}"/>
    <cellStyle name="Note 2 14 2 2" xfId="24003" xr:uid="{00000000-0005-0000-0000-0000D5E70000}"/>
    <cellStyle name="Note 2 14 2 2 2" xfId="61341" xr:uid="{00000000-0005-0000-0000-0000D6E70000}"/>
    <cellStyle name="Note 2 14 2 3" xfId="33310" xr:uid="{00000000-0005-0000-0000-0000D7E70000}"/>
    <cellStyle name="Note 2 14 2 4" xfId="48182" xr:uid="{00000000-0005-0000-0000-0000D8E70000}"/>
    <cellStyle name="Note 2 14 3" xfId="6121" xr:uid="{00000000-0005-0000-0000-0000D9E70000}"/>
    <cellStyle name="Note 2 14 3 2" xfId="19280" xr:uid="{00000000-0005-0000-0000-0000DAE70000}"/>
    <cellStyle name="Note 2 14 3 2 2" xfId="56618" xr:uid="{00000000-0005-0000-0000-0000DBE70000}"/>
    <cellStyle name="Note 2 14 3 3" xfId="36022" xr:uid="{00000000-0005-0000-0000-0000DCE70000}"/>
    <cellStyle name="Note 2 14 3 4" xfId="43459" xr:uid="{00000000-0005-0000-0000-0000DDE70000}"/>
    <cellStyle name="Note 2 14 4" xfId="15568" xr:uid="{00000000-0005-0000-0000-0000DEE70000}"/>
    <cellStyle name="Note 2 14 4 2" xfId="30598" xr:uid="{00000000-0005-0000-0000-0000DFE70000}"/>
    <cellStyle name="Note 2 14 4 3" xfId="52906" xr:uid="{00000000-0005-0000-0000-0000E0E70000}"/>
    <cellStyle name="Note 2 14 5" xfId="27716" xr:uid="{00000000-0005-0000-0000-0000E1E70000}"/>
    <cellStyle name="Note 2 14 6" xfId="39745" xr:uid="{00000000-0005-0000-0000-0000E2E70000}"/>
    <cellStyle name="Note 2 15" xfId="8484" xr:uid="{00000000-0005-0000-0000-0000E3E70000}"/>
    <cellStyle name="Note 2 15 2" xfId="21643" xr:uid="{00000000-0005-0000-0000-0000E4E70000}"/>
    <cellStyle name="Note 2 15 2 2" xfId="58981" xr:uid="{00000000-0005-0000-0000-0000E5E70000}"/>
    <cellStyle name="Note 2 15 3" xfId="29249" xr:uid="{00000000-0005-0000-0000-0000E6E70000}"/>
    <cellStyle name="Note 2 15 4" xfId="45822" xr:uid="{00000000-0005-0000-0000-0000E7E70000}"/>
    <cellStyle name="Note 2 16" xfId="3761" xr:uid="{00000000-0005-0000-0000-0000E8E70000}"/>
    <cellStyle name="Note 2 16 2" xfId="16920" xr:uid="{00000000-0005-0000-0000-0000E9E70000}"/>
    <cellStyle name="Note 2 16 2 2" xfId="54258" xr:uid="{00000000-0005-0000-0000-0000EAE70000}"/>
    <cellStyle name="Note 2 16 3" xfId="31961" xr:uid="{00000000-0005-0000-0000-0000EBE70000}"/>
    <cellStyle name="Note 2 16 4" xfId="41099" xr:uid="{00000000-0005-0000-0000-0000ECE70000}"/>
    <cellStyle name="Note 2 17" xfId="13208" xr:uid="{00000000-0005-0000-0000-0000EDE70000}"/>
    <cellStyle name="Note 2 17 2" xfId="34673" xr:uid="{00000000-0005-0000-0000-0000EEE70000}"/>
    <cellStyle name="Note 2 17 3" xfId="50546" xr:uid="{00000000-0005-0000-0000-0000EFE70000}"/>
    <cellStyle name="Note 2 18" xfId="29080" xr:uid="{00000000-0005-0000-0000-0000F0E70000}"/>
    <cellStyle name="Note 2 19" xfId="26367" xr:uid="{00000000-0005-0000-0000-0000F1E70000}"/>
    <cellStyle name="Note 2 2" xfId="59" xr:uid="{00000000-0005-0000-0000-0000F2E70000}"/>
    <cellStyle name="Note 2 2 10" xfId="901" xr:uid="{00000000-0005-0000-0000-0000F3E70000}"/>
    <cellStyle name="Note 2 2 10 2" xfId="2083" xr:uid="{00000000-0005-0000-0000-0000F4E70000}"/>
    <cellStyle name="Note 2 2 10 2 2" xfId="8157" xr:uid="{00000000-0005-0000-0000-0000F5E70000}"/>
    <cellStyle name="Note 2 2 10 2 2 2" xfId="12880" xr:uid="{00000000-0005-0000-0000-0000F6E70000}"/>
    <cellStyle name="Note 2 2 10 2 2 2 2" xfId="26039" xr:uid="{00000000-0005-0000-0000-0000F7E70000}"/>
    <cellStyle name="Note 2 2 10 2 2 2 2 2" xfId="63377" xr:uid="{00000000-0005-0000-0000-0000F8E70000}"/>
    <cellStyle name="Note 2 2 10 2 2 2 3" xfId="50218" xr:uid="{00000000-0005-0000-0000-0000F9E70000}"/>
    <cellStyle name="Note 2 2 10 2 2 3" xfId="21316" xr:uid="{00000000-0005-0000-0000-0000FAE70000}"/>
    <cellStyle name="Note 2 2 10 2 2 3 2" xfId="58654" xr:uid="{00000000-0005-0000-0000-0000FBE70000}"/>
    <cellStyle name="Note 2 2 10 2 2 4" xfId="34335" xr:uid="{00000000-0005-0000-0000-0000FCE70000}"/>
    <cellStyle name="Note 2 2 10 2 2 5" xfId="45495" xr:uid="{00000000-0005-0000-0000-0000FDE70000}"/>
    <cellStyle name="Note 2 2 10 2 3" xfId="10520" xr:uid="{00000000-0005-0000-0000-0000FEE70000}"/>
    <cellStyle name="Note 2 2 10 2 3 2" xfId="23679" xr:uid="{00000000-0005-0000-0000-0000FFE70000}"/>
    <cellStyle name="Note 2 2 10 2 3 2 2" xfId="61017" xr:uid="{00000000-0005-0000-0000-000000E80000}"/>
    <cellStyle name="Note 2 2 10 2 3 3" xfId="37047" xr:uid="{00000000-0005-0000-0000-000001E80000}"/>
    <cellStyle name="Note 2 2 10 2 3 4" xfId="47858" xr:uid="{00000000-0005-0000-0000-000002E80000}"/>
    <cellStyle name="Note 2 2 10 2 4" xfId="5797" xr:uid="{00000000-0005-0000-0000-000003E80000}"/>
    <cellStyle name="Note 2 2 10 2 4 2" xfId="18956" xr:uid="{00000000-0005-0000-0000-000004E80000}"/>
    <cellStyle name="Note 2 2 10 2 4 2 2" xfId="56294" xr:uid="{00000000-0005-0000-0000-000005E80000}"/>
    <cellStyle name="Note 2 2 10 2 4 3" xfId="31623" xr:uid="{00000000-0005-0000-0000-000006E80000}"/>
    <cellStyle name="Note 2 2 10 2 4 4" xfId="43135" xr:uid="{00000000-0005-0000-0000-000007E80000}"/>
    <cellStyle name="Note 2 2 10 2 5" xfId="15244" xr:uid="{00000000-0005-0000-0000-000008E80000}"/>
    <cellStyle name="Note 2 2 10 2 5 2" xfId="52582" xr:uid="{00000000-0005-0000-0000-000009E80000}"/>
    <cellStyle name="Note 2 2 10 2 6" xfId="28741" xr:uid="{00000000-0005-0000-0000-00000AE80000}"/>
    <cellStyle name="Note 2 2 10 2 7" xfId="39421" xr:uid="{00000000-0005-0000-0000-00000BE80000}"/>
    <cellStyle name="Note 2 2 10 3" xfId="3432" xr:uid="{00000000-0005-0000-0000-00000CE80000}"/>
    <cellStyle name="Note 2 2 10 3 2" xfId="11700" xr:uid="{00000000-0005-0000-0000-00000DE80000}"/>
    <cellStyle name="Note 2 2 10 3 2 2" xfId="24859" xr:uid="{00000000-0005-0000-0000-00000EE80000}"/>
    <cellStyle name="Note 2 2 10 3 2 2 2" xfId="62197" xr:uid="{00000000-0005-0000-0000-00000FE80000}"/>
    <cellStyle name="Note 2 2 10 3 2 3" xfId="49038" xr:uid="{00000000-0005-0000-0000-000010E80000}"/>
    <cellStyle name="Note 2 2 10 3 3" xfId="6977" xr:uid="{00000000-0005-0000-0000-000011E80000}"/>
    <cellStyle name="Note 2 2 10 3 3 2" xfId="20136" xr:uid="{00000000-0005-0000-0000-000012E80000}"/>
    <cellStyle name="Note 2 2 10 3 3 2 2" xfId="57474" xr:uid="{00000000-0005-0000-0000-000013E80000}"/>
    <cellStyle name="Note 2 2 10 3 3 3" xfId="44315" xr:uid="{00000000-0005-0000-0000-000014E80000}"/>
    <cellStyle name="Note 2 2 10 3 4" xfId="16593" xr:uid="{00000000-0005-0000-0000-000015E80000}"/>
    <cellStyle name="Note 2 2 10 3 4 2" xfId="53931" xr:uid="{00000000-0005-0000-0000-000016E80000}"/>
    <cellStyle name="Note 2 2 10 3 5" xfId="32986" xr:uid="{00000000-0005-0000-0000-000017E80000}"/>
    <cellStyle name="Note 2 2 10 3 6" xfId="40770" xr:uid="{00000000-0005-0000-0000-000018E80000}"/>
    <cellStyle name="Note 2 2 10 4" xfId="9340" xr:uid="{00000000-0005-0000-0000-000019E80000}"/>
    <cellStyle name="Note 2 2 10 4 2" xfId="22499" xr:uid="{00000000-0005-0000-0000-00001AE80000}"/>
    <cellStyle name="Note 2 2 10 4 2 2" xfId="59837" xr:uid="{00000000-0005-0000-0000-00001BE80000}"/>
    <cellStyle name="Note 2 2 10 4 3" xfId="35698" xr:uid="{00000000-0005-0000-0000-00001CE80000}"/>
    <cellStyle name="Note 2 2 10 4 4" xfId="46678" xr:uid="{00000000-0005-0000-0000-00001DE80000}"/>
    <cellStyle name="Note 2 2 10 5" xfId="4617" xr:uid="{00000000-0005-0000-0000-00001EE80000}"/>
    <cellStyle name="Note 2 2 10 5 2" xfId="17776" xr:uid="{00000000-0005-0000-0000-00001FE80000}"/>
    <cellStyle name="Note 2 2 10 5 2 2" xfId="55114" xr:uid="{00000000-0005-0000-0000-000020E80000}"/>
    <cellStyle name="Note 2 2 10 5 3" xfId="30274" xr:uid="{00000000-0005-0000-0000-000021E80000}"/>
    <cellStyle name="Note 2 2 10 5 4" xfId="41955" xr:uid="{00000000-0005-0000-0000-000022E80000}"/>
    <cellStyle name="Note 2 2 10 6" xfId="14064" xr:uid="{00000000-0005-0000-0000-000023E80000}"/>
    <cellStyle name="Note 2 2 10 6 2" xfId="51402" xr:uid="{00000000-0005-0000-0000-000024E80000}"/>
    <cellStyle name="Note 2 2 10 7" xfId="27392" xr:uid="{00000000-0005-0000-0000-000025E80000}"/>
    <cellStyle name="Note 2 2 10 8" xfId="38241" xr:uid="{00000000-0005-0000-0000-000026E80000}"/>
    <cellStyle name="Note 2 2 11" xfId="1072" xr:uid="{00000000-0005-0000-0000-000027E80000}"/>
    <cellStyle name="Note 2 2 11 2" xfId="2252" xr:uid="{00000000-0005-0000-0000-000028E80000}"/>
    <cellStyle name="Note 2 2 11 2 2" xfId="8326" xr:uid="{00000000-0005-0000-0000-000029E80000}"/>
    <cellStyle name="Note 2 2 11 2 2 2" xfId="13049" xr:uid="{00000000-0005-0000-0000-00002AE80000}"/>
    <cellStyle name="Note 2 2 11 2 2 2 2" xfId="26208" xr:uid="{00000000-0005-0000-0000-00002BE80000}"/>
    <cellStyle name="Note 2 2 11 2 2 2 2 2" xfId="63546" xr:uid="{00000000-0005-0000-0000-00002CE80000}"/>
    <cellStyle name="Note 2 2 11 2 2 2 3" xfId="50387" xr:uid="{00000000-0005-0000-0000-00002DE80000}"/>
    <cellStyle name="Note 2 2 11 2 2 3" xfId="21485" xr:uid="{00000000-0005-0000-0000-00002EE80000}"/>
    <cellStyle name="Note 2 2 11 2 2 3 2" xfId="58823" xr:uid="{00000000-0005-0000-0000-00002FE80000}"/>
    <cellStyle name="Note 2 2 11 2 2 4" xfId="34504" xr:uid="{00000000-0005-0000-0000-000030E80000}"/>
    <cellStyle name="Note 2 2 11 2 2 5" xfId="45664" xr:uid="{00000000-0005-0000-0000-000031E80000}"/>
    <cellStyle name="Note 2 2 11 2 3" xfId="10689" xr:uid="{00000000-0005-0000-0000-000032E80000}"/>
    <cellStyle name="Note 2 2 11 2 3 2" xfId="23848" xr:uid="{00000000-0005-0000-0000-000033E80000}"/>
    <cellStyle name="Note 2 2 11 2 3 2 2" xfId="61186" xr:uid="{00000000-0005-0000-0000-000034E80000}"/>
    <cellStyle name="Note 2 2 11 2 3 3" xfId="37216" xr:uid="{00000000-0005-0000-0000-000035E80000}"/>
    <cellStyle name="Note 2 2 11 2 3 4" xfId="48027" xr:uid="{00000000-0005-0000-0000-000036E80000}"/>
    <cellStyle name="Note 2 2 11 2 4" xfId="5966" xr:uid="{00000000-0005-0000-0000-000037E80000}"/>
    <cellStyle name="Note 2 2 11 2 4 2" xfId="19125" xr:uid="{00000000-0005-0000-0000-000038E80000}"/>
    <cellStyle name="Note 2 2 11 2 4 2 2" xfId="56463" xr:uid="{00000000-0005-0000-0000-000039E80000}"/>
    <cellStyle name="Note 2 2 11 2 4 3" xfId="31792" xr:uid="{00000000-0005-0000-0000-00003AE80000}"/>
    <cellStyle name="Note 2 2 11 2 4 4" xfId="43304" xr:uid="{00000000-0005-0000-0000-00003BE80000}"/>
    <cellStyle name="Note 2 2 11 2 5" xfId="15413" xr:uid="{00000000-0005-0000-0000-00003CE80000}"/>
    <cellStyle name="Note 2 2 11 2 5 2" xfId="52751" xr:uid="{00000000-0005-0000-0000-00003DE80000}"/>
    <cellStyle name="Note 2 2 11 2 6" xfId="28910" xr:uid="{00000000-0005-0000-0000-00003EE80000}"/>
    <cellStyle name="Note 2 2 11 2 7" xfId="39590" xr:uid="{00000000-0005-0000-0000-00003FE80000}"/>
    <cellStyle name="Note 2 2 11 3" xfId="3601" xr:uid="{00000000-0005-0000-0000-000040E80000}"/>
    <cellStyle name="Note 2 2 11 3 2" xfId="11869" xr:uid="{00000000-0005-0000-0000-000041E80000}"/>
    <cellStyle name="Note 2 2 11 3 2 2" xfId="25028" xr:uid="{00000000-0005-0000-0000-000042E80000}"/>
    <cellStyle name="Note 2 2 11 3 2 2 2" xfId="62366" xr:uid="{00000000-0005-0000-0000-000043E80000}"/>
    <cellStyle name="Note 2 2 11 3 2 3" xfId="49207" xr:uid="{00000000-0005-0000-0000-000044E80000}"/>
    <cellStyle name="Note 2 2 11 3 3" xfId="7146" xr:uid="{00000000-0005-0000-0000-000045E80000}"/>
    <cellStyle name="Note 2 2 11 3 3 2" xfId="20305" xr:uid="{00000000-0005-0000-0000-000046E80000}"/>
    <cellStyle name="Note 2 2 11 3 3 2 2" xfId="57643" xr:uid="{00000000-0005-0000-0000-000047E80000}"/>
    <cellStyle name="Note 2 2 11 3 3 3" xfId="44484" xr:uid="{00000000-0005-0000-0000-000048E80000}"/>
    <cellStyle name="Note 2 2 11 3 4" xfId="16762" xr:uid="{00000000-0005-0000-0000-000049E80000}"/>
    <cellStyle name="Note 2 2 11 3 4 2" xfId="54100" xr:uid="{00000000-0005-0000-0000-00004AE80000}"/>
    <cellStyle name="Note 2 2 11 3 5" xfId="33155" xr:uid="{00000000-0005-0000-0000-00004BE80000}"/>
    <cellStyle name="Note 2 2 11 3 6" xfId="40939" xr:uid="{00000000-0005-0000-0000-00004CE80000}"/>
    <cellStyle name="Note 2 2 11 4" xfId="9509" xr:uid="{00000000-0005-0000-0000-00004DE80000}"/>
    <cellStyle name="Note 2 2 11 4 2" xfId="22668" xr:uid="{00000000-0005-0000-0000-00004EE80000}"/>
    <cellStyle name="Note 2 2 11 4 2 2" xfId="60006" xr:uid="{00000000-0005-0000-0000-00004FE80000}"/>
    <cellStyle name="Note 2 2 11 4 3" xfId="35867" xr:uid="{00000000-0005-0000-0000-000050E80000}"/>
    <cellStyle name="Note 2 2 11 4 4" xfId="46847" xr:uid="{00000000-0005-0000-0000-000051E80000}"/>
    <cellStyle name="Note 2 2 11 5" xfId="4786" xr:uid="{00000000-0005-0000-0000-000052E80000}"/>
    <cellStyle name="Note 2 2 11 5 2" xfId="17945" xr:uid="{00000000-0005-0000-0000-000053E80000}"/>
    <cellStyle name="Note 2 2 11 5 2 2" xfId="55283" xr:uid="{00000000-0005-0000-0000-000054E80000}"/>
    <cellStyle name="Note 2 2 11 5 3" xfId="30443" xr:uid="{00000000-0005-0000-0000-000055E80000}"/>
    <cellStyle name="Note 2 2 11 5 4" xfId="42124" xr:uid="{00000000-0005-0000-0000-000056E80000}"/>
    <cellStyle name="Note 2 2 11 6" xfId="14233" xr:uid="{00000000-0005-0000-0000-000057E80000}"/>
    <cellStyle name="Note 2 2 11 6 2" xfId="51571" xr:uid="{00000000-0005-0000-0000-000058E80000}"/>
    <cellStyle name="Note 2 2 11 7" xfId="27561" xr:uid="{00000000-0005-0000-0000-000059E80000}"/>
    <cellStyle name="Note 2 2 11 8" xfId="38410" xr:uid="{00000000-0005-0000-0000-00005AE80000}"/>
    <cellStyle name="Note 2 2 12" xfId="1241" xr:uid="{00000000-0005-0000-0000-00005BE80000}"/>
    <cellStyle name="Note 2 2 12 2" xfId="2590" xr:uid="{00000000-0005-0000-0000-00005CE80000}"/>
    <cellStyle name="Note 2 2 12 2 2" xfId="12038" xr:uid="{00000000-0005-0000-0000-00005DE80000}"/>
    <cellStyle name="Note 2 2 12 2 2 2" xfId="25197" xr:uid="{00000000-0005-0000-0000-00005EE80000}"/>
    <cellStyle name="Note 2 2 12 2 2 2 2" xfId="62535" xr:uid="{00000000-0005-0000-0000-00005FE80000}"/>
    <cellStyle name="Note 2 2 12 2 2 3" xfId="33493" xr:uid="{00000000-0005-0000-0000-000060E80000}"/>
    <cellStyle name="Note 2 2 12 2 2 4" xfId="49376" xr:uid="{00000000-0005-0000-0000-000061E80000}"/>
    <cellStyle name="Note 2 2 12 2 3" xfId="7315" xr:uid="{00000000-0005-0000-0000-000062E80000}"/>
    <cellStyle name="Note 2 2 12 2 3 2" xfId="20474" xr:uid="{00000000-0005-0000-0000-000063E80000}"/>
    <cellStyle name="Note 2 2 12 2 3 2 2" xfId="57812" xr:uid="{00000000-0005-0000-0000-000064E80000}"/>
    <cellStyle name="Note 2 2 12 2 3 3" xfId="36205" xr:uid="{00000000-0005-0000-0000-000065E80000}"/>
    <cellStyle name="Note 2 2 12 2 3 4" xfId="44653" xr:uid="{00000000-0005-0000-0000-000066E80000}"/>
    <cellStyle name="Note 2 2 12 2 4" xfId="15751" xr:uid="{00000000-0005-0000-0000-000067E80000}"/>
    <cellStyle name="Note 2 2 12 2 4 2" xfId="30781" xr:uid="{00000000-0005-0000-0000-000068E80000}"/>
    <cellStyle name="Note 2 2 12 2 4 3" xfId="53089" xr:uid="{00000000-0005-0000-0000-000069E80000}"/>
    <cellStyle name="Note 2 2 12 2 5" xfId="27899" xr:uid="{00000000-0005-0000-0000-00006AE80000}"/>
    <cellStyle name="Note 2 2 12 2 6" xfId="39928" xr:uid="{00000000-0005-0000-0000-00006BE80000}"/>
    <cellStyle name="Note 2 2 12 3" xfId="9678" xr:uid="{00000000-0005-0000-0000-00006CE80000}"/>
    <cellStyle name="Note 2 2 12 3 2" xfId="22837" xr:uid="{00000000-0005-0000-0000-00006DE80000}"/>
    <cellStyle name="Note 2 2 12 3 2 2" xfId="60175" xr:uid="{00000000-0005-0000-0000-00006EE80000}"/>
    <cellStyle name="Note 2 2 12 3 3" xfId="32144" xr:uid="{00000000-0005-0000-0000-00006FE80000}"/>
    <cellStyle name="Note 2 2 12 3 4" xfId="47016" xr:uid="{00000000-0005-0000-0000-000070E80000}"/>
    <cellStyle name="Note 2 2 12 4" xfId="4955" xr:uid="{00000000-0005-0000-0000-000071E80000}"/>
    <cellStyle name="Note 2 2 12 4 2" xfId="18114" xr:uid="{00000000-0005-0000-0000-000072E80000}"/>
    <cellStyle name="Note 2 2 12 4 2 2" xfId="55452" xr:uid="{00000000-0005-0000-0000-000073E80000}"/>
    <cellStyle name="Note 2 2 12 4 3" xfId="34856" xr:uid="{00000000-0005-0000-0000-000074E80000}"/>
    <cellStyle name="Note 2 2 12 4 4" xfId="42293" xr:uid="{00000000-0005-0000-0000-000075E80000}"/>
    <cellStyle name="Note 2 2 12 5" xfId="14402" xr:uid="{00000000-0005-0000-0000-000076E80000}"/>
    <cellStyle name="Note 2 2 12 5 2" xfId="29432" xr:uid="{00000000-0005-0000-0000-000077E80000}"/>
    <cellStyle name="Note 2 2 12 5 3" xfId="51740" xr:uid="{00000000-0005-0000-0000-000078E80000}"/>
    <cellStyle name="Note 2 2 12 6" xfId="26550" xr:uid="{00000000-0005-0000-0000-000079E80000}"/>
    <cellStyle name="Note 2 2 12 7" xfId="38579" xr:uid="{00000000-0005-0000-0000-00007AE80000}"/>
    <cellStyle name="Note 2 2 13" xfId="2421" xr:uid="{00000000-0005-0000-0000-00007BE80000}"/>
    <cellStyle name="Note 2 2 13 2" xfId="10858" xr:uid="{00000000-0005-0000-0000-00007CE80000}"/>
    <cellStyle name="Note 2 2 13 2 2" xfId="24017" xr:uid="{00000000-0005-0000-0000-00007DE80000}"/>
    <cellStyle name="Note 2 2 13 2 2 2" xfId="61355" xr:uid="{00000000-0005-0000-0000-00007EE80000}"/>
    <cellStyle name="Note 2 2 13 2 3" xfId="33324" xr:uid="{00000000-0005-0000-0000-00007FE80000}"/>
    <cellStyle name="Note 2 2 13 2 4" xfId="48196" xr:uid="{00000000-0005-0000-0000-000080E80000}"/>
    <cellStyle name="Note 2 2 13 3" xfId="6135" xr:uid="{00000000-0005-0000-0000-000081E80000}"/>
    <cellStyle name="Note 2 2 13 3 2" xfId="19294" xr:uid="{00000000-0005-0000-0000-000082E80000}"/>
    <cellStyle name="Note 2 2 13 3 2 2" xfId="56632" xr:uid="{00000000-0005-0000-0000-000083E80000}"/>
    <cellStyle name="Note 2 2 13 3 3" xfId="36036" xr:uid="{00000000-0005-0000-0000-000084E80000}"/>
    <cellStyle name="Note 2 2 13 3 4" xfId="43473" xr:uid="{00000000-0005-0000-0000-000085E80000}"/>
    <cellStyle name="Note 2 2 13 4" xfId="15582" xr:uid="{00000000-0005-0000-0000-000086E80000}"/>
    <cellStyle name="Note 2 2 13 4 2" xfId="30612" xr:uid="{00000000-0005-0000-0000-000087E80000}"/>
    <cellStyle name="Note 2 2 13 4 3" xfId="52920" xr:uid="{00000000-0005-0000-0000-000088E80000}"/>
    <cellStyle name="Note 2 2 13 5" xfId="27730" xr:uid="{00000000-0005-0000-0000-000089E80000}"/>
    <cellStyle name="Note 2 2 13 6" xfId="39759" xr:uid="{00000000-0005-0000-0000-00008AE80000}"/>
    <cellStyle name="Note 2 2 14" xfId="8498" xr:uid="{00000000-0005-0000-0000-00008BE80000}"/>
    <cellStyle name="Note 2 2 14 2" xfId="21657" xr:uid="{00000000-0005-0000-0000-00008CE80000}"/>
    <cellStyle name="Note 2 2 14 2 2" xfId="58995" xr:uid="{00000000-0005-0000-0000-00008DE80000}"/>
    <cellStyle name="Note 2 2 14 3" xfId="29263" xr:uid="{00000000-0005-0000-0000-00008EE80000}"/>
    <cellStyle name="Note 2 2 14 4" xfId="45836" xr:uid="{00000000-0005-0000-0000-00008FE80000}"/>
    <cellStyle name="Note 2 2 15" xfId="3775" xr:uid="{00000000-0005-0000-0000-000090E80000}"/>
    <cellStyle name="Note 2 2 15 2" xfId="16934" xr:uid="{00000000-0005-0000-0000-000091E80000}"/>
    <cellStyle name="Note 2 2 15 2 2" xfId="54272" xr:uid="{00000000-0005-0000-0000-000092E80000}"/>
    <cellStyle name="Note 2 2 15 3" xfId="31975" xr:uid="{00000000-0005-0000-0000-000093E80000}"/>
    <cellStyle name="Note 2 2 15 4" xfId="41113" xr:uid="{00000000-0005-0000-0000-000094E80000}"/>
    <cellStyle name="Note 2 2 16" xfId="13222" xr:uid="{00000000-0005-0000-0000-000095E80000}"/>
    <cellStyle name="Note 2 2 16 2" xfId="34687" xr:uid="{00000000-0005-0000-0000-000096E80000}"/>
    <cellStyle name="Note 2 2 16 3" xfId="50560" xr:uid="{00000000-0005-0000-0000-000097E80000}"/>
    <cellStyle name="Note 2 2 17" xfId="29094" xr:uid="{00000000-0005-0000-0000-000098E80000}"/>
    <cellStyle name="Note 2 2 18" xfId="26381" xr:uid="{00000000-0005-0000-0000-000099E80000}"/>
    <cellStyle name="Note 2 2 19" xfId="37399" xr:uid="{00000000-0005-0000-0000-00009AE80000}"/>
    <cellStyle name="Note 2 2 2" xfId="115" xr:uid="{00000000-0005-0000-0000-00009BE80000}"/>
    <cellStyle name="Note 2 2 2 10" xfId="8554" xr:uid="{00000000-0005-0000-0000-00009CE80000}"/>
    <cellStyle name="Note 2 2 2 10 2" xfId="21713" xr:uid="{00000000-0005-0000-0000-00009DE80000}"/>
    <cellStyle name="Note 2 2 2 10 2 2" xfId="59051" xr:uid="{00000000-0005-0000-0000-00009EE80000}"/>
    <cellStyle name="Note 2 2 2 10 3" xfId="29291" xr:uid="{00000000-0005-0000-0000-00009FE80000}"/>
    <cellStyle name="Note 2 2 2 10 4" xfId="45892" xr:uid="{00000000-0005-0000-0000-0000A0E80000}"/>
    <cellStyle name="Note 2 2 2 11" xfId="3831" xr:uid="{00000000-0005-0000-0000-0000A1E80000}"/>
    <cellStyle name="Note 2 2 2 11 2" xfId="16990" xr:uid="{00000000-0005-0000-0000-0000A2E80000}"/>
    <cellStyle name="Note 2 2 2 11 2 2" xfId="54328" xr:uid="{00000000-0005-0000-0000-0000A3E80000}"/>
    <cellStyle name="Note 2 2 2 11 3" xfId="32003" xr:uid="{00000000-0005-0000-0000-0000A4E80000}"/>
    <cellStyle name="Note 2 2 2 11 4" xfId="41169" xr:uid="{00000000-0005-0000-0000-0000A5E80000}"/>
    <cellStyle name="Note 2 2 2 12" xfId="13278" xr:uid="{00000000-0005-0000-0000-0000A6E80000}"/>
    <cellStyle name="Note 2 2 2 12 2" xfId="34715" xr:uid="{00000000-0005-0000-0000-0000A7E80000}"/>
    <cellStyle name="Note 2 2 2 12 3" xfId="50616" xr:uid="{00000000-0005-0000-0000-0000A8E80000}"/>
    <cellStyle name="Note 2 2 2 13" xfId="29122" xr:uid="{00000000-0005-0000-0000-0000A9E80000}"/>
    <cellStyle name="Note 2 2 2 14" xfId="26409" xr:uid="{00000000-0005-0000-0000-0000AAE80000}"/>
    <cellStyle name="Note 2 2 2 15" xfId="37455" xr:uid="{00000000-0005-0000-0000-0000ABE80000}"/>
    <cellStyle name="Note 2 2 2 2" xfId="227" xr:uid="{00000000-0005-0000-0000-0000ACE80000}"/>
    <cellStyle name="Note 2 2 2 2 10" xfId="3943" xr:uid="{00000000-0005-0000-0000-0000ADE80000}"/>
    <cellStyle name="Note 2 2 2 2 10 2" xfId="17102" xr:uid="{00000000-0005-0000-0000-0000AEE80000}"/>
    <cellStyle name="Note 2 2 2 2 10 2 2" xfId="54440" xr:uid="{00000000-0005-0000-0000-0000AFE80000}"/>
    <cellStyle name="Note 2 2 2 2 10 3" xfId="32088" xr:uid="{00000000-0005-0000-0000-0000B0E80000}"/>
    <cellStyle name="Note 2 2 2 2 10 4" xfId="41281" xr:uid="{00000000-0005-0000-0000-0000B1E80000}"/>
    <cellStyle name="Note 2 2 2 2 11" xfId="13390" xr:uid="{00000000-0005-0000-0000-0000B2E80000}"/>
    <cellStyle name="Note 2 2 2 2 11 2" xfId="34800" xr:uid="{00000000-0005-0000-0000-0000B3E80000}"/>
    <cellStyle name="Note 2 2 2 2 11 3" xfId="50728" xr:uid="{00000000-0005-0000-0000-0000B4E80000}"/>
    <cellStyle name="Note 2 2 2 2 12" xfId="29207" xr:uid="{00000000-0005-0000-0000-0000B5E80000}"/>
    <cellStyle name="Note 2 2 2 2 13" xfId="26494" xr:uid="{00000000-0005-0000-0000-0000B6E80000}"/>
    <cellStyle name="Note 2 2 2 2 14" xfId="37567" xr:uid="{00000000-0005-0000-0000-0000B7E80000}"/>
    <cellStyle name="Note 2 2 2 2 2" xfId="648" xr:uid="{00000000-0005-0000-0000-0000B8E80000}"/>
    <cellStyle name="Note 2 2 2 2 2 2" xfId="1830" xr:uid="{00000000-0005-0000-0000-0000B9E80000}"/>
    <cellStyle name="Note 2 2 2 2 2 2 2" xfId="7904" xr:uid="{00000000-0005-0000-0000-0000BAE80000}"/>
    <cellStyle name="Note 2 2 2 2 2 2 2 2" xfId="12627" xr:uid="{00000000-0005-0000-0000-0000BBE80000}"/>
    <cellStyle name="Note 2 2 2 2 2 2 2 2 2" xfId="25786" xr:uid="{00000000-0005-0000-0000-0000BCE80000}"/>
    <cellStyle name="Note 2 2 2 2 2 2 2 2 2 2" xfId="63124" xr:uid="{00000000-0005-0000-0000-0000BDE80000}"/>
    <cellStyle name="Note 2 2 2 2 2 2 2 2 3" xfId="49965" xr:uid="{00000000-0005-0000-0000-0000BEE80000}"/>
    <cellStyle name="Note 2 2 2 2 2 2 2 3" xfId="21063" xr:uid="{00000000-0005-0000-0000-0000BFE80000}"/>
    <cellStyle name="Note 2 2 2 2 2 2 2 3 2" xfId="58401" xr:uid="{00000000-0005-0000-0000-0000C0E80000}"/>
    <cellStyle name="Note 2 2 2 2 2 2 2 4" xfId="34082" xr:uid="{00000000-0005-0000-0000-0000C1E80000}"/>
    <cellStyle name="Note 2 2 2 2 2 2 2 5" xfId="45242" xr:uid="{00000000-0005-0000-0000-0000C2E80000}"/>
    <cellStyle name="Note 2 2 2 2 2 2 3" xfId="10267" xr:uid="{00000000-0005-0000-0000-0000C3E80000}"/>
    <cellStyle name="Note 2 2 2 2 2 2 3 2" xfId="23426" xr:uid="{00000000-0005-0000-0000-0000C4E80000}"/>
    <cellStyle name="Note 2 2 2 2 2 2 3 2 2" xfId="60764" xr:uid="{00000000-0005-0000-0000-0000C5E80000}"/>
    <cellStyle name="Note 2 2 2 2 2 2 3 3" xfId="36794" xr:uid="{00000000-0005-0000-0000-0000C6E80000}"/>
    <cellStyle name="Note 2 2 2 2 2 2 3 4" xfId="47605" xr:uid="{00000000-0005-0000-0000-0000C7E80000}"/>
    <cellStyle name="Note 2 2 2 2 2 2 4" xfId="5544" xr:uid="{00000000-0005-0000-0000-0000C8E80000}"/>
    <cellStyle name="Note 2 2 2 2 2 2 4 2" xfId="18703" xr:uid="{00000000-0005-0000-0000-0000C9E80000}"/>
    <cellStyle name="Note 2 2 2 2 2 2 4 2 2" xfId="56041" xr:uid="{00000000-0005-0000-0000-0000CAE80000}"/>
    <cellStyle name="Note 2 2 2 2 2 2 4 3" xfId="31370" xr:uid="{00000000-0005-0000-0000-0000CBE80000}"/>
    <cellStyle name="Note 2 2 2 2 2 2 4 4" xfId="42882" xr:uid="{00000000-0005-0000-0000-0000CCE80000}"/>
    <cellStyle name="Note 2 2 2 2 2 2 5" xfId="14991" xr:uid="{00000000-0005-0000-0000-0000CDE80000}"/>
    <cellStyle name="Note 2 2 2 2 2 2 5 2" xfId="52329" xr:uid="{00000000-0005-0000-0000-0000CEE80000}"/>
    <cellStyle name="Note 2 2 2 2 2 2 6" xfId="28488" xr:uid="{00000000-0005-0000-0000-0000CFE80000}"/>
    <cellStyle name="Note 2 2 2 2 2 2 7" xfId="39168" xr:uid="{00000000-0005-0000-0000-0000D0E80000}"/>
    <cellStyle name="Note 2 2 2 2 2 3" xfId="3179" xr:uid="{00000000-0005-0000-0000-0000D1E80000}"/>
    <cellStyle name="Note 2 2 2 2 2 3 2" xfId="11447" xr:uid="{00000000-0005-0000-0000-0000D2E80000}"/>
    <cellStyle name="Note 2 2 2 2 2 3 2 2" xfId="24606" xr:uid="{00000000-0005-0000-0000-0000D3E80000}"/>
    <cellStyle name="Note 2 2 2 2 2 3 2 2 2" xfId="61944" xr:uid="{00000000-0005-0000-0000-0000D4E80000}"/>
    <cellStyle name="Note 2 2 2 2 2 3 2 3" xfId="48785" xr:uid="{00000000-0005-0000-0000-0000D5E80000}"/>
    <cellStyle name="Note 2 2 2 2 2 3 3" xfId="6724" xr:uid="{00000000-0005-0000-0000-0000D6E80000}"/>
    <cellStyle name="Note 2 2 2 2 2 3 3 2" xfId="19883" xr:uid="{00000000-0005-0000-0000-0000D7E80000}"/>
    <cellStyle name="Note 2 2 2 2 2 3 3 2 2" xfId="57221" xr:uid="{00000000-0005-0000-0000-0000D8E80000}"/>
    <cellStyle name="Note 2 2 2 2 2 3 3 3" xfId="44062" xr:uid="{00000000-0005-0000-0000-0000D9E80000}"/>
    <cellStyle name="Note 2 2 2 2 2 3 4" xfId="16340" xr:uid="{00000000-0005-0000-0000-0000DAE80000}"/>
    <cellStyle name="Note 2 2 2 2 2 3 4 2" xfId="53678" xr:uid="{00000000-0005-0000-0000-0000DBE80000}"/>
    <cellStyle name="Note 2 2 2 2 2 3 5" xfId="32733" xr:uid="{00000000-0005-0000-0000-0000DCE80000}"/>
    <cellStyle name="Note 2 2 2 2 2 3 6" xfId="40517" xr:uid="{00000000-0005-0000-0000-0000DDE80000}"/>
    <cellStyle name="Note 2 2 2 2 2 4" xfId="9087" xr:uid="{00000000-0005-0000-0000-0000DEE80000}"/>
    <cellStyle name="Note 2 2 2 2 2 4 2" xfId="22246" xr:uid="{00000000-0005-0000-0000-0000DFE80000}"/>
    <cellStyle name="Note 2 2 2 2 2 4 2 2" xfId="59584" xr:uid="{00000000-0005-0000-0000-0000E0E80000}"/>
    <cellStyle name="Note 2 2 2 2 2 4 3" xfId="35445" xr:uid="{00000000-0005-0000-0000-0000E1E80000}"/>
    <cellStyle name="Note 2 2 2 2 2 4 4" xfId="46425" xr:uid="{00000000-0005-0000-0000-0000E2E80000}"/>
    <cellStyle name="Note 2 2 2 2 2 5" xfId="4364" xr:uid="{00000000-0005-0000-0000-0000E3E80000}"/>
    <cellStyle name="Note 2 2 2 2 2 5 2" xfId="17523" xr:uid="{00000000-0005-0000-0000-0000E4E80000}"/>
    <cellStyle name="Note 2 2 2 2 2 5 2 2" xfId="54861" xr:uid="{00000000-0005-0000-0000-0000E5E80000}"/>
    <cellStyle name="Note 2 2 2 2 2 5 3" xfId="30021" xr:uid="{00000000-0005-0000-0000-0000E6E80000}"/>
    <cellStyle name="Note 2 2 2 2 2 5 4" xfId="41702" xr:uid="{00000000-0005-0000-0000-0000E7E80000}"/>
    <cellStyle name="Note 2 2 2 2 2 6" xfId="13811" xr:uid="{00000000-0005-0000-0000-0000E8E80000}"/>
    <cellStyle name="Note 2 2 2 2 2 6 2" xfId="51149" xr:uid="{00000000-0005-0000-0000-0000E9E80000}"/>
    <cellStyle name="Note 2 2 2 2 2 7" xfId="27139" xr:uid="{00000000-0005-0000-0000-0000EAE80000}"/>
    <cellStyle name="Note 2 2 2 2 2 8" xfId="37988" xr:uid="{00000000-0005-0000-0000-0000EBE80000}"/>
    <cellStyle name="Note 2 2 2 2 3" xfId="424" xr:uid="{00000000-0005-0000-0000-0000ECE80000}"/>
    <cellStyle name="Note 2 2 2 2 3 2" xfId="1606" xr:uid="{00000000-0005-0000-0000-0000EDE80000}"/>
    <cellStyle name="Note 2 2 2 2 3 2 2" xfId="7680" xr:uid="{00000000-0005-0000-0000-0000EEE80000}"/>
    <cellStyle name="Note 2 2 2 2 3 2 2 2" xfId="12403" xr:uid="{00000000-0005-0000-0000-0000EFE80000}"/>
    <cellStyle name="Note 2 2 2 2 3 2 2 2 2" xfId="25562" xr:uid="{00000000-0005-0000-0000-0000F0E80000}"/>
    <cellStyle name="Note 2 2 2 2 3 2 2 2 2 2" xfId="62900" xr:uid="{00000000-0005-0000-0000-0000F1E80000}"/>
    <cellStyle name="Note 2 2 2 2 3 2 2 2 3" xfId="49741" xr:uid="{00000000-0005-0000-0000-0000F2E80000}"/>
    <cellStyle name="Note 2 2 2 2 3 2 2 3" xfId="20839" xr:uid="{00000000-0005-0000-0000-0000F3E80000}"/>
    <cellStyle name="Note 2 2 2 2 3 2 2 3 2" xfId="58177" xr:uid="{00000000-0005-0000-0000-0000F4E80000}"/>
    <cellStyle name="Note 2 2 2 2 3 2 2 4" xfId="33858" xr:uid="{00000000-0005-0000-0000-0000F5E80000}"/>
    <cellStyle name="Note 2 2 2 2 3 2 2 5" xfId="45018" xr:uid="{00000000-0005-0000-0000-0000F6E80000}"/>
    <cellStyle name="Note 2 2 2 2 3 2 3" xfId="10043" xr:uid="{00000000-0005-0000-0000-0000F7E80000}"/>
    <cellStyle name="Note 2 2 2 2 3 2 3 2" xfId="23202" xr:uid="{00000000-0005-0000-0000-0000F8E80000}"/>
    <cellStyle name="Note 2 2 2 2 3 2 3 2 2" xfId="60540" xr:uid="{00000000-0005-0000-0000-0000F9E80000}"/>
    <cellStyle name="Note 2 2 2 2 3 2 3 3" xfId="36570" xr:uid="{00000000-0005-0000-0000-0000FAE80000}"/>
    <cellStyle name="Note 2 2 2 2 3 2 3 4" xfId="47381" xr:uid="{00000000-0005-0000-0000-0000FBE80000}"/>
    <cellStyle name="Note 2 2 2 2 3 2 4" xfId="5320" xr:uid="{00000000-0005-0000-0000-0000FCE80000}"/>
    <cellStyle name="Note 2 2 2 2 3 2 4 2" xfId="18479" xr:uid="{00000000-0005-0000-0000-0000FDE80000}"/>
    <cellStyle name="Note 2 2 2 2 3 2 4 2 2" xfId="55817" xr:uid="{00000000-0005-0000-0000-0000FEE80000}"/>
    <cellStyle name="Note 2 2 2 2 3 2 4 3" xfId="31146" xr:uid="{00000000-0005-0000-0000-0000FFE80000}"/>
    <cellStyle name="Note 2 2 2 2 3 2 4 4" xfId="42658" xr:uid="{00000000-0005-0000-0000-000000E90000}"/>
    <cellStyle name="Note 2 2 2 2 3 2 5" xfId="14767" xr:uid="{00000000-0005-0000-0000-000001E90000}"/>
    <cellStyle name="Note 2 2 2 2 3 2 5 2" xfId="52105" xr:uid="{00000000-0005-0000-0000-000002E90000}"/>
    <cellStyle name="Note 2 2 2 2 3 2 6" xfId="28264" xr:uid="{00000000-0005-0000-0000-000003E90000}"/>
    <cellStyle name="Note 2 2 2 2 3 2 7" xfId="38944" xr:uid="{00000000-0005-0000-0000-000004E90000}"/>
    <cellStyle name="Note 2 2 2 2 3 3" xfId="2955" xr:uid="{00000000-0005-0000-0000-000005E90000}"/>
    <cellStyle name="Note 2 2 2 2 3 3 2" xfId="11223" xr:uid="{00000000-0005-0000-0000-000006E90000}"/>
    <cellStyle name="Note 2 2 2 2 3 3 2 2" xfId="24382" xr:uid="{00000000-0005-0000-0000-000007E90000}"/>
    <cellStyle name="Note 2 2 2 2 3 3 2 2 2" xfId="61720" xr:uid="{00000000-0005-0000-0000-000008E90000}"/>
    <cellStyle name="Note 2 2 2 2 3 3 2 3" xfId="48561" xr:uid="{00000000-0005-0000-0000-000009E90000}"/>
    <cellStyle name="Note 2 2 2 2 3 3 3" xfId="6500" xr:uid="{00000000-0005-0000-0000-00000AE90000}"/>
    <cellStyle name="Note 2 2 2 2 3 3 3 2" xfId="19659" xr:uid="{00000000-0005-0000-0000-00000BE90000}"/>
    <cellStyle name="Note 2 2 2 2 3 3 3 2 2" xfId="56997" xr:uid="{00000000-0005-0000-0000-00000CE90000}"/>
    <cellStyle name="Note 2 2 2 2 3 3 3 3" xfId="43838" xr:uid="{00000000-0005-0000-0000-00000DE90000}"/>
    <cellStyle name="Note 2 2 2 2 3 3 4" xfId="16116" xr:uid="{00000000-0005-0000-0000-00000EE90000}"/>
    <cellStyle name="Note 2 2 2 2 3 3 4 2" xfId="53454" xr:uid="{00000000-0005-0000-0000-00000FE90000}"/>
    <cellStyle name="Note 2 2 2 2 3 3 5" xfId="32509" xr:uid="{00000000-0005-0000-0000-000010E90000}"/>
    <cellStyle name="Note 2 2 2 2 3 3 6" xfId="40293" xr:uid="{00000000-0005-0000-0000-000011E90000}"/>
    <cellStyle name="Note 2 2 2 2 3 4" xfId="8863" xr:uid="{00000000-0005-0000-0000-000012E90000}"/>
    <cellStyle name="Note 2 2 2 2 3 4 2" xfId="22022" xr:uid="{00000000-0005-0000-0000-000013E90000}"/>
    <cellStyle name="Note 2 2 2 2 3 4 2 2" xfId="59360" xr:uid="{00000000-0005-0000-0000-000014E90000}"/>
    <cellStyle name="Note 2 2 2 2 3 4 3" xfId="35221" xr:uid="{00000000-0005-0000-0000-000015E90000}"/>
    <cellStyle name="Note 2 2 2 2 3 4 4" xfId="46201" xr:uid="{00000000-0005-0000-0000-000016E90000}"/>
    <cellStyle name="Note 2 2 2 2 3 5" xfId="4140" xr:uid="{00000000-0005-0000-0000-000017E90000}"/>
    <cellStyle name="Note 2 2 2 2 3 5 2" xfId="17299" xr:uid="{00000000-0005-0000-0000-000018E90000}"/>
    <cellStyle name="Note 2 2 2 2 3 5 2 2" xfId="54637" xr:uid="{00000000-0005-0000-0000-000019E90000}"/>
    <cellStyle name="Note 2 2 2 2 3 5 3" xfId="29797" xr:uid="{00000000-0005-0000-0000-00001AE90000}"/>
    <cellStyle name="Note 2 2 2 2 3 5 4" xfId="41478" xr:uid="{00000000-0005-0000-0000-00001BE90000}"/>
    <cellStyle name="Note 2 2 2 2 3 6" xfId="13587" xr:uid="{00000000-0005-0000-0000-00001CE90000}"/>
    <cellStyle name="Note 2 2 2 2 3 6 2" xfId="50925" xr:uid="{00000000-0005-0000-0000-00001DE90000}"/>
    <cellStyle name="Note 2 2 2 2 3 7" xfId="26915" xr:uid="{00000000-0005-0000-0000-00001EE90000}"/>
    <cellStyle name="Note 2 2 2 2 3 8" xfId="37764" xr:uid="{00000000-0005-0000-0000-00001FE90000}"/>
    <cellStyle name="Note 2 2 2 2 4" xfId="845" xr:uid="{00000000-0005-0000-0000-000020E90000}"/>
    <cellStyle name="Note 2 2 2 2 4 2" xfId="2027" xr:uid="{00000000-0005-0000-0000-000021E90000}"/>
    <cellStyle name="Note 2 2 2 2 4 2 2" xfId="8101" xr:uid="{00000000-0005-0000-0000-000022E90000}"/>
    <cellStyle name="Note 2 2 2 2 4 2 2 2" xfId="12824" xr:uid="{00000000-0005-0000-0000-000023E90000}"/>
    <cellStyle name="Note 2 2 2 2 4 2 2 2 2" xfId="25983" xr:uid="{00000000-0005-0000-0000-000024E90000}"/>
    <cellStyle name="Note 2 2 2 2 4 2 2 2 2 2" xfId="63321" xr:uid="{00000000-0005-0000-0000-000025E90000}"/>
    <cellStyle name="Note 2 2 2 2 4 2 2 2 3" xfId="50162" xr:uid="{00000000-0005-0000-0000-000026E90000}"/>
    <cellStyle name="Note 2 2 2 2 4 2 2 3" xfId="21260" xr:uid="{00000000-0005-0000-0000-000027E90000}"/>
    <cellStyle name="Note 2 2 2 2 4 2 2 3 2" xfId="58598" xr:uid="{00000000-0005-0000-0000-000028E90000}"/>
    <cellStyle name="Note 2 2 2 2 4 2 2 4" xfId="34279" xr:uid="{00000000-0005-0000-0000-000029E90000}"/>
    <cellStyle name="Note 2 2 2 2 4 2 2 5" xfId="45439" xr:uid="{00000000-0005-0000-0000-00002AE90000}"/>
    <cellStyle name="Note 2 2 2 2 4 2 3" xfId="10464" xr:uid="{00000000-0005-0000-0000-00002BE90000}"/>
    <cellStyle name="Note 2 2 2 2 4 2 3 2" xfId="23623" xr:uid="{00000000-0005-0000-0000-00002CE90000}"/>
    <cellStyle name="Note 2 2 2 2 4 2 3 2 2" xfId="60961" xr:uid="{00000000-0005-0000-0000-00002DE90000}"/>
    <cellStyle name="Note 2 2 2 2 4 2 3 3" xfId="36991" xr:uid="{00000000-0005-0000-0000-00002EE90000}"/>
    <cellStyle name="Note 2 2 2 2 4 2 3 4" xfId="47802" xr:uid="{00000000-0005-0000-0000-00002FE90000}"/>
    <cellStyle name="Note 2 2 2 2 4 2 4" xfId="5741" xr:uid="{00000000-0005-0000-0000-000030E90000}"/>
    <cellStyle name="Note 2 2 2 2 4 2 4 2" xfId="18900" xr:uid="{00000000-0005-0000-0000-000031E90000}"/>
    <cellStyle name="Note 2 2 2 2 4 2 4 2 2" xfId="56238" xr:uid="{00000000-0005-0000-0000-000032E90000}"/>
    <cellStyle name="Note 2 2 2 2 4 2 4 3" xfId="31567" xr:uid="{00000000-0005-0000-0000-000033E90000}"/>
    <cellStyle name="Note 2 2 2 2 4 2 4 4" xfId="43079" xr:uid="{00000000-0005-0000-0000-000034E90000}"/>
    <cellStyle name="Note 2 2 2 2 4 2 5" xfId="15188" xr:uid="{00000000-0005-0000-0000-000035E90000}"/>
    <cellStyle name="Note 2 2 2 2 4 2 5 2" xfId="52526" xr:uid="{00000000-0005-0000-0000-000036E90000}"/>
    <cellStyle name="Note 2 2 2 2 4 2 6" xfId="28685" xr:uid="{00000000-0005-0000-0000-000037E90000}"/>
    <cellStyle name="Note 2 2 2 2 4 2 7" xfId="39365" xr:uid="{00000000-0005-0000-0000-000038E90000}"/>
    <cellStyle name="Note 2 2 2 2 4 3" xfId="3376" xr:uid="{00000000-0005-0000-0000-000039E90000}"/>
    <cellStyle name="Note 2 2 2 2 4 3 2" xfId="11644" xr:uid="{00000000-0005-0000-0000-00003AE90000}"/>
    <cellStyle name="Note 2 2 2 2 4 3 2 2" xfId="24803" xr:uid="{00000000-0005-0000-0000-00003BE90000}"/>
    <cellStyle name="Note 2 2 2 2 4 3 2 2 2" xfId="62141" xr:uid="{00000000-0005-0000-0000-00003CE90000}"/>
    <cellStyle name="Note 2 2 2 2 4 3 2 3" xfId="48982" xr:uid="{00000000-0005-0000-0000-00003DE90000}"/>
    <cellStyle name="Note 2 2 2 2 4 3 3" xfId="6921" xr:uid="{00000000-0005-0000-0000-00003EE90000}"/>
    <cellStyle name="Note 2 2 2 2 4 3 3 2" xfId="20080" xr:uid="{00000000-0005-0000-0000-00003FE90000}"/>
    <cellStyle name="Note 2 2 2 2 4 3 3 2 2" xfId="57418" xr:uid="{00000000-0005-0000-0000-000040E90000}"/>
    <cellStyle name="Note 2 2 2 2 4 3 3 3" xfId="44259" xr:uid="{00000000-0005-0000-0000-000041E90000}"/>
    <cellStyle name="Note 2 2 2 2 4 3 4" xfId="16537" xr:uid="{00000000-0005-0000-0000-000042E90000}"/>
    <cellStyle name="Note 2 2 2 2 4 3 4 2" xfId="53875" xr:uid="{00000000-0005-0000-0000-000043E90000}"/>
    <cellStyle name="Note 2 2 2 2 4 3 5" xfId="32930" xr:uid="{00000000-0005-0000-0000-000044E90000}"/>
    <cellStyle name="Note 2 2 2 2 4 3 6" xfId="40714" xr:uid="{00000000-0005-0000-0000-000045E90000}"/>
    <cellStyle name="Note 2 2 2 2 4 4" xfId="9284" xr:uid="{00000000-0005-0000-0000-000046E90000}"/>
    <cellStyle name="Note 2 2 2 2 4 4 2" xfId="22443" xr:uid="{00000000-0005-0000-0000-000047E90000}"/>
    <cellStyle name="Note 2 2 2 2 4 4 2 2" xfId="59781" xr:uid="{00000000-0005-0000-0000-000048E90000}"/>
    <cellStyle name="Note 2 2 2 2 4 4 3" xfId="35642" xr:uid="{00000000-0005-0000-0000-000049E90000}"/>
    <cellStyle name="Note 2 2 2 2 4 4 4" xfId="46622" xr:uid="{00000000-0005-0000-0000-00004AE90000}"/>
    <cellStyle name="Note 2 2 2 2 4 5" xfId="4561" xr:uid="{00000000-0005-0000-0000-00004BE90000}"/>
    <cellStyle name="Note 2 2 2 2 4 5 2" xfId="17720" xr:uid="{00000000-0005-0000-0000-00004CE90000}"/>
    <cellStyle name="Note 2 2 2 2 4 5 2 2" xfId="55058" xr:uid="{00000000-0005-0000-0000-00004DE90000}"/>
    <cellStyle name="Note 2 2 2 2 4 5 3" xfId="30218" xr:uid="{00000000-0005-0000-0000-00004EE90000}"/>
    <cellStyle name="Note 2 2 2 2 4 5 4" xfId="41899" xr:uid="{00000000-0005-0000-0000-00004FE90000}"/>
    <cellStyle name="Note 2 2 2 2 4 6" xfId="14008" xr:uid="{00000000-0005-0000-0000-000050E90000}"/>
    <cellStyle name="Note 2 2 2 2 4 6 2" xfId="51346" xr:uid="{00000000-0005-0000-0000-000051E90000}"/>
    <cellStyle name="Note 2 2 2 2 4 7" xfId="27336" xr:uid="{00000000-0005-0000-0000-000052E90000}"/>
    <cellStyle name="Note 2 2 2 2 4 8" xfId="38185" xr:uid="{00000000-0005-0000-0000-000053E90000}"/>
    <cellStyle name="Note 2 2 2 2 5" xfId="1014" xr:uid="{00000000-0005-0000-0000-000054E90000}"/>
    <cellStyle name="Note 2 2 2 2 5 2" xfId="2196" xr:uid="{00000000-0005-0000-0000-000055E90000}"/>
    <cellStyle name="Note 2 2 2 2 5 2 2" xfId="8270" xr:uid="{00000000-0005-0000-0000-000056E90000}"/>
    <cellStyle name="Note 2 2 2 2 5 2 2 2" xfId="12993" xr:uid="{00000000-0005-0000-0000-000057E90000}"/>
    <cellStyle name="Note 2 2 2 2 5 2 2 2 2" xfId="26152" xr:uid="{00000000-0005-0000-0000-000058E90000}"/>
    <cellStyle name="Note 2 2 2 2 5 2 2 2 2 2" xfId="63490" xr:uid="{00000000-0005-0000-0000-000059E90000}"/>
    <cellStyle name="Note 2 2 2 2 5 2 2 2 3" xfId="50331" xr:uid="{00000000-0005-0000-0000-00005AE90000}"/>
    <cellStyle name="Note 2 2 2 2 5 2 2 3" xfId="21429" xr:uid="{00000000-0005-0000-0000-00005BE90000}"/>
    <cellStyle name="Note 2 2 2 2 5 2 2 3 2" xfId="58767" xr:uid="{00000000-0005-0000-0000-00005CE90000}"/>
    <cellStyle name="Note 2 2 2 2 5 2 2 4" xfId="34448" xr:uid="{00000000-0005-0000-0000-00005DE90000}"/>
    <cellStyle name="Note 2 2 2 2 5 2 2 5" xfId="45608" xr:uid="{00000000-0005-0000-0000-00005EE90000}"/>
    <cellStyle name="Note 2 2 2 2 5 2 3" xfId="10633" xr:uid="{00000000-0005-0000-0000-00005FE90000}"/>
    <cellStyle name="Note 2 2 2 2 5 2 3 2" xfId="23792" xr:uid="{00000000-0005-0000-0000-000060E90000}"/>
    <cellStyle name="Note 2 2 2 2 5 2 3 2 2" xfId="61130" xr:uid="{00000000-0005-0000-0000-000061E90000}"/>
    <cellStyle name="Note 2 2 2 2 5 2 3 3" xfId="37160" xr:uid="{00000000-0005-0000-0000-000062E90000}"/>
    <cellStyle name="Note 2 2 2 2 5 2 3 4" xfId="47971" xr:uid="{00000000-0005-0000-0000-000063E90000}"/>
    <cellStyle name="Note 2 2 2 2 5 2 4" xfId="5910" xr:uid="{00000000-0005-0000-0000-000064E90000}"/>
    <cellStyle name="Note 2 2 2 2 5 2 4 2" xfId="19069" xr:uid="{00000000-0005-0000-0000-000065E90000}"/>
    <cellStyle name="Note 2 2 2 2 5 2 4 2 2" xfId="56407" xr:uid="{00000000-0005-0000-0000-000066E90000}"/>
    <cellStyle name="Note 2 2 2 2 5 2 4 3" xfId="31736" xr:uid="{00000000-0005-0000-0000-000067E90000}"/>
    <cellStyle name="Note 2 2 2 2 5 2 4 4" xfId="43248" xr:uid="{00000000-0005-0000-0000-000068E90000}"/>
    <cellStyle name="Note 2 2 2 2 5 2 5" xfId="15357" xr:uid="{00000000-0005-0000-0000-000069E90000}"/>
    <cellStyle name="Note 2 2 2 2 5 2 5 2" xfId="52695" xr:uid="{00000000-0005-0000-0000-00006AE90000}"/>
    <cellStyle name="Note 2 2 2 2 5 2 6" xfId="28854" xr:uid="{00000000-0005-0000-0000-00006BE90000}"/>
    <cellStyle name="Note 2 2 2 2 5 2 7" xfId="39534" xr:uid="{00000000-0005-0000-0000-00006CE90000}"/>
    <cellStyle name="Note 2 2 2 2 5 3" xfId="3545" xr:uid="{00000000-0005-0000-0000-00006DE90000}"/>
    <cellStyle name="Note 2 2 2 2 5 3 2" xfId="11813" xr:uid="{00000000-0005-0000-0000-00006EE90000}"/>
    <cellStyle name="Note 2 2 2 2 5 3 2 2" xfId="24972" xr:uid="{00000000-0005-0000-0000-00006FE90000}"/>
    <cellStyle name="Note 2 2 2 2 5 3 2 2 2" xfId="62310" xr:uid="{00000000-0005-0000-0000-000070E90000}"/>
    <cellStyle name="Note 2 2 2 2 5 3 2 3" xfId="49151" xr:uid="{00000000-0005-0000-0000-000071E90000}"/>
    <cellStyle name="Note 2 2 2 2 5 3 3" xfId="7090" xr:uid="{00000000-0005-0000-0000-000072E90000}"/>
    <cellStyle name="Note 2 2 2 2 5 3 3 2" xfId="20249" xr:uid="{00000000-0005-0000-0000-000073E90000}"/>
    <cellStyle name="Note 2 2 2 2 5 3 3 2 2" xfId="57587" xr:uid="{00000000-0005-0000-0000-000074E90000}"/>
    <cellStyle name="Note 2 2 2 2 5 3 3 3" xfId="44428" xr:uid="{00000000-0005-0000-0000-000075E90000}"/>
    <cellStyle name="Note 2 2 2 2 5 3 4" xfId="16706" xr:uid="{00000000-0005-0000-0000-000076E90000}"/>
    <cellStyle name="Note 2 2 2 2 5 3 4 2" xfId="54044" xr:uid="{00000000-0005-0000-0000-000077E90000}"/>
    <cellStyle name="Note 2 2 2 2 5 3 5" xfId="33099" xr:uid="{00000000-0005-0000-0000-000078E90000}"/>
    <cellStyle name="Note 2 2 2 2 5 3 6" xfId="40883" xr:uid="{00000000-0005-0000-0000-000079E90000}"/>
    <cellStyle name="Note 2 2 2 2 5 4" xfId="9453" xr:uid="{00000000-0005-0000-0000-00007AE90000}"/>
    <cellStyle name="Note 2 2 2 2 5 4 2" xfId="22612" xr:uid="{00000000-0005-0000-0000-00007BE90000}"/>
    <cellStyle name="Note 2 2 2 2 5 4 2 2" xfId="59950" xr:uid="{00000000-0005-0000-0000-00007CE90000}"/>
    <cellStyle name="Note 2 2 2 2 5 4 3" xfId="35811" xr:uid="{00000000-0005-0000-0000-00007DE90000}"/>
    <cellStyle name="Note 2 2 2 2 5 4 4" xfId="46791" xr:uid="{00000000-0005-0000-0000-00007EE90000}"/>
    <cellStyle name="Note 2 2 2 2 5 5" xfId="4730" xr:uid="{00000000-0005-0000-0000-00007FE90000}"/>
    <cellStyle name="Note 2 2 2 2 5 5 2" xfId="17889" xr:uid="{00000000-0005-0000-0000-000080E90000}"/>
    <cellStyle name="Note 2 2 2 2 5 5 2 2" xfId="55227" xr:uid="{00000000-0005-0000-0000-000081E90000}"/>
    <cellStyle name="Note 2 2 2 2 5 5 3" xfId="30387" xr:uid="{00000000-0005-0000-0000-000082E90000}"/>
    <cellStyle name="Note 2 2 2 2 5 5 4" xfId="42068" xr:uid="{00000000-0005-0000-0000-000083E90000}"/>
    <cellStyle name="Note 2 2 2 2 5 6" xfId="14177" xr:uid="{00000000-0005-0000-0000-000084E90000}"/>
    <cellStyle name="Note 2 2 2 2 5 6 2" xfId="51515" xr:uid="{00000000-0005-0000-0000-000085E90000}"/>
    <cellStyle name="Note 2 2 2 2 5 7" xfId="27505" xr:uid="{00000000-0005-0000-0000-000086E90000}"/>
    <cellStyle name="Note 2 2 2 2 5 8" xfId="38354" xr:uid="{00000000-0005-0000-0000-000087E90000}"/>
    <cellStyle name="Note 2 2 2 2 6" xfId="1185" xr:uid="{00000000-0005-0000-0000-000088E90000}"/>
    <cellStyle name="Note 2 2 2 2 6 2" xfId="2365" xr:uid="{00000000-0005-0000-0000-000089E90000}"/>
    <cellStyle name="Note 2 2 2 2 6 2 2" xfId="8439" xr:uid="{00000000-0005-0000-0000-00008AE90000}"/>
    <cellStyle name="Note 2 2 2 2 6 2 2 2" xfId="13162" xr:uid="{00000000-0005-0000-0000-00008BE90000}"/>
    <cellStyle name="Note 2 2 2 2 6 2 2 2 2" xfId="26321" xr:uid="{00000000-0005-0000-0000-00008CE90000}"/>
    <cellStyle name="Note 2 2 2 2 6 2 2 2 2 2" xfId="63659" xr:uid="{00000000-0005-0000-0000-00008DE90000}"/>
    <cellStyle name="Note 2 2 2 2 6 2 2 2 3" xfId="50500" xr:uid="{00000000-0005-0000-0000-00008EE90000}"/>
    <cellStyle name="Note 2 2 2 2 6 2 2 3" xfId="21598" xr:uid="{00000000-0005-0000-0000-00008FE90000}"/>
    <cellStyle name="Note 2 2 2 2 6 2 2 3 2" xfId="58936" xr:uid="{00000000-0005-0000-0000-000090E90000}"/>
    <cellStyle name="Note 2 2 2 2 6 2 2 4" xfId="34617" xr:uid="{00000000-0005-0000-0000-000091E90000}"/>
    <cellStyle name="Note 2 2 2 2 6 2 2 5" xfId="45777" xr:uid="{00000000-0005-0000-0000-000092E90000}"/>
    <cellStyle name="Note 2 2 2 2 6 2 3" xfId="10802" xr:uid="{00000000-0005-0000-0000-000093E90000}"/>
    <cellStyle name="Note 2 2 2 2 6 2 3 2" xfId="23961" xr:uid="{00000000-0005-0000-0000-000094E90000}"/>
    <cellStyle name="Note 2 2 2 2 6 2 3 2 2" xfId="61299" xr:uid="{00000000-0005-0000-0000-000095E90000}"/>
    <cellStyle name="Note 2 2 2 2 6 2 3 3" xfId="37329" xr:uid="{00000000-0005-0000-0000-000096E90000}"/>
    <cellStyle name="Note 2 2 2 2 6 2 3 4" xfId="48140" xr:uid="{00000000-0005-0000-0000-000097E90000}"/>
    <cellStyle name="Note 2 2 2 2 6 2 4" xfId="6079" xr:uid="{00000000-0005-0000-0000-000098E90000}"/>
    <cellStyle name="Note 2 2 2 2 6 2 4 2" xfId="19238" xr:uid="{00000000-0005-0000-0000-000099E90000}"/>
    <cellStyle name="Note 2 2 2 2 6 2 4 2 2" xfId="56576" xr:uid="{00000000-0005-0000-0000-00009AE90000}"/>
    <cellStyle name="Note 2 2 2 2 6 2 4 3" xfId="31905" xr:uid="{00000000-0005-0000-0000-00009BE90000}"/>
    <cellStyle name="Note 2 2 2 2 6 2 4 4" xfId="43417" xr:uid="{00000000-0005-0000-0000-00009CE90000}"/>
    <cellStyle name="Note 2 2 2 2 6 2 5" xfId="15526" xr:uid="{00000000-0005-0000-0000-00009DE90000}"/>
    <cellStyle name="Note 2 2 2 2 6 2 5 2" xfId="52864" xr:uid="{00000000-0005-0000-0000-00009EE90000}"/>
    <cellStyle name="Note 2 2 2 2 6 2 6" xfId="29023" xr:uid="{00000000-0005-0000-0000-00009FE90000}"/>
    <cellStyle name="Note 2 2 2 2 6 2 7" xfId="39703" xr:uid="{00000000-0005-0000-0000-0000A0E90000}"/>
    <cellStyle name="Note 2 2 2 2 6 3" xfId="3714" xr:uid="{00000000-0005-0000-0000-0000A1E90000}"/>
    <cellStyle name="Note 2 2 2 2 6 3 2" xfId="11982" xr:uid="{00000000-0005-0000-0000-0000A2E90000}"/>
    <cellStyle name="Note 2 2 2 2 6 3 2 2" xfId="25141" xr:uid="{00000000-0005-0000-0000-0000A3E90000}"/>
    <cellStyle name="Note 2 2 2 2 6 3 2 2 2" xfId="62479" xr:uid="{00000000-0005-0000-0000-0000A4E90000}"/>
    <cellStyle name="Note 2 2 2 2 6 3 2 3" xfId="49320" xr:uid="{00000000-0005-0000-0000-0000A5E90000}"/>
    <cellStyle name="Note 2 2 2 2 6 3 3" xfId="7259" xr:uid="{00000000-0005-0000-0000-0000A6E90000}"/>
    <cellStyle name="Note 2 2 2 2 6 3 3 2" xfId="20418" xr:uid="{00000000-0005-0000-0000-0000A7E90000}"/>
    <cellStyle name="Note 2 2 2 2 6 3 3 2 2" xfId="57756" xr:uid="{00000000-0005-0000-0000-0000A8E90000}"/>
    <cellStyle name="Note 2 2 2 2 6 3 3 3" xfId="44597" xr:uid="{00000000-0005-0000-0000-0000A9E90000}"/>
    <cellStyle name="Note 2 2 2 2 6 3 4" xfId="16875" xr:uid="{00000000-0005-0000-0000-0000AAE90000}"/>
    <cellStyle name="Note 2 2 2 2 6 3 4 2" xfId="54213" xr:uid="{00000000-0005-0000-0000-0000ABE90000}"/>
    <cellStyle name="Note 2 2 2 2 6 3 5" xfId="33268" xr:uid="{00000000-0005-0000-0000-0000ACE90000}"/>
    <cellStyle name="Note 2 2 2 2 6 3 6" xfId="41052" xr:uid="{00000000-0005-0000-0000-0000ADE90000}"/>
    <cellStyle name="Note 2 2 2 2 6 4" xfId="9622" xr:uid="{00000000-0005-0000-0000-0000AEE90000}"/>
    <cellStyle name="Note 2 2 2 2 6 4 2" xfId="22781" xr:uid="{00000000-0005-0000-0000-0000AFE90000}"/>
    <cellStyle name="Note 2 2 2 2 6 4 2 2" xfId="60119" xr:uid="{00000000-0005-0000-0000-0000B0E90000}"/>
    <cellStyle name="Note 2 2 2 2 6 4 3" xfId="35980" xr:uid="{00000000-0005-0000-0000-0000B1E90000}"/>
    <cellStyle name="Note 2 2 2 2 6 4 4" xfId="46960" xr:uid="{00000000-0005-0000-0000-0000B2E90000}"/>
    <cellStyle name="Note 2 2 2 2 6 5" xfId="4899" xr:uid="{00000000-0005-0000-0000-0000B3E90000}"/>
    <cellStyle name="Note 2 2 2 2 6 5 2" xfId="18058" xr:uid="{00000000-0005-0000-0000-0000B4E90000}"/>
    <cellStyle name="Note 2 2 2 2 6 5 2 2" xfId="55396" xr:uid="{00000000-0005-0000-0000-0000B5E90000}"/>
    <cellStyle name="Note 2 2 2 2 6 5 3" xfId="30556" xr:uid="{00000000-0005-0000-0000-0000B6E90000}"/>
    <cellStyle name="Note 2 2 2 2 6 5 4" xfId="42237" xr:uid="{00000000-0005-0000-0000-0000B7E90000}"/>
    <cellStyle name="Note 2 2 2 2 6 6" xfId="14346" xr:uid="{00000000-0005-0000-0000-0000B8E90000}"/>
    <cellStyle name="Note 2 2 2 2 6 6 2" xfId="51684" xr:uid="{00000000-0005-0000-0000-0000B9E90000}"/>
    <cellStyle name="Note 2 2 2 2 6 7" xfId="27674" xr:uid="{00000000-0005-0000-0000-0000BAE90000}"/>
    <cellStyle name="Note 2 2 2 2 6 8" xfId="38523" xr:uid="{00000000-0005-0000-0000-0000BBE90000}"/>
    <cellStyle name="Note 2 2 2 2 7" xfId="1409" xr:uid="{00000000-0005-0000-0000-0000BCE90000}"/>
    <cellStyle name="Note 2 2 2 2 7 2" xfId="2758" xr:uid="{00000000-0005-0000-0000-0000BDE90000}"/>
    <cellStyle name="Note 2 2 2 2 7 2 2" xfId="12206" xr:uid="{00000000-0005-0000-0000-0000BEE90000}"/>
    <cellStyle name="Note 2 2 2 2 7 2 2 2" xfId="25365" xr:uid="{00000000-0005-0000-0000-0000BFE90000}"/>
    <cellStyle name="Note 2 2 2 2 7 2 2 2 2" xfId="62703" xr:uid="{00000000-0005-0000-0000-0000C0E90000}"/>
    <cellStyle name="Note 2 2 2 2 7 2 2 3" xfId="33661" xr:uid="{00000000-0005-0000-0000-0000C1E90000}"/>
    <cellStyle name="Note 2 2 2 2 7 2 2 4" xfId="49544" xr:uid="{00000000-0005-0000-0000-0000C2E90000}"/>
    <cellStyle name="Note 2 2 2 2 7 2 3" xfId="7483" xr:uid="{00000000-0005-0000-0000-0000C3E90000}"/>
    <cellStyle name="Note 2 2 2 2 7 2 3 2" xfId="20642" xr:uid="{00000000-0005-0000-0000-0000C4E90000}"/>
    <cellStyle name="Note 2 2 2 2 7 2 3 2 2" xfId="57980" xr:uid="{00000000-0005-0000-0000-0000C5E90000}"/>
    <cellStyle name="Note 2 2 2 2 7 2 3 3" xfId="36373" xr:uid="{00000000-0005-0000-0000-0000C6E90000}"/>
    <cellStyle name="Note 2 2 2 2 7 2 3 4" xfId="44821" xr:uid="{00000000-0005-0000-0000-0000C7E90000}"/>
    <cellStyle name="Note 2 2 2 2 7 2 4" xfId="15919" xr:uid="{00000000-0005-0000-0000-0000C8E90000}"/>
    <cellStyle name="Note 2 2 2 2 7 2 4 2" xfId="30949" xr:uid="{00000000-0005-0000-0000-0000C9E90000}"/>
    <cellStyle name="Note 2 2 2 2 7 2 4 3" xfId="53257" xr:uid="{00000000-0005-0000-0000-0000CAE90000}"/>
    <cellStyle name="Note 2 2 2 2 7 2 5" xfId="28067" xr:uid="{00000000-0005-0000-0000-0000CBE90000}"/>
    <cellStyle name="Note 2 2 2 2 7 2 6" xfId="40096" xr:uid="{00000000-0005-0000-0000-0000CCE90000}"/>
    <cellStyle name="Note 2 2 2 2 7 3" xfId="9846" xr:uid="{00000000-0005-0000-0000-0000CDE90000}"/>
    <cellStyle name="Note 2 2 2 2 7 3 2" xfId="23005" xr:uid="{00000000-0005-0000-0000-0000CEE90000}"/>
    <cellStyle name="Note 2 2 2 2 7 3 2 2" xfId="60343" xr:uid="{00000000-0005-0000-0000-0000CFE90000}"/>
    <cellStyle name="Note 2 2 2 2 7 3 3" xfId="32312" xr:uid="{00000000-0005-0000-0000-0000D0E90000}"/>
    <cellStyle name="Note 2 2 2 2 7 3 4" xfId="47184" xr:uid="{00000000-0005-0000-0000-0000D1E90000}"/>
    <cellStyle name="Note 2 2 2 2 7 4" xfId="5123" xr:uid="{00000000-0005-0000-0000-0000D2E90000}"/>
    <cellStyle name="Note 2 2 2 2 7 4 2" xfId="18282" xr:uid="{00000000-0005-0000-0000-0000D3E90000}"/>
    <cellStyle name="Note 2 2 2 2 7 4 2 2" xfId="55620" xr:uid="{00000000-0005-0000-0000-0000D4E90000}"/>
    <cellStyle name="Note 2 2 2 2 7 4 3" xfId="35024" xr:uid="{00000000-0005-0000-0000-0000D5E90000}"/>
    <cellStyle name="Note 2 2 2 2 7 4 4" xfId="42461" xr:uid="{00000000-0005-0000-0000-0000D6E90000}"/>
    <cellStyle name="Note 2 2 2 2 7 5" xfId="14570" xr:uid="{00000000-0005-0000-0000-0000D7E90000}"/>
    <cellStyle name="Note 2 2 2 2 7 5 2" xfId="29600" xr:uid="{00000000-0005-0000-0000-0000D8E90000}"/>
    <cellStyle name="Note 2 2 2 2 7 5 3" xfId="51908" xr:uid="{00000000-0005-0000-0000-0000D9E90000}"/>
    <cellStyle name="Note 2 2 2 2 7 6" xfId="26718" xr:uid="{00000000-0005-0000-0000-0000DAE90000}"/>
    <cellStyle name="Note 2 2 2 2 7 7" xfId="38747" xr:uid="{00000000-0005-0000-0000-0000DBE90000}"/>
    <cellStyle name="Note 2 2 2 2 8" xfId="2534" xr:uid="{00000000-0005-0000-0000-0000DCE90000}"/>
    <cellStyle name="Note 2 2 2 2 8 2" xfId="11026" xr:uid="{00000000-0005-0000-0000-0000DDE90000}"/>
    <cellStyle name="Note 2 2 2 2 8 2 2" xfId="24185" xr:uid="{00000000-0005-0000-0000-0000DEE90000}"/>
    <cellStyle name="Note 2 2 2 2 8 2 2 2" xfId="61523" xr:uid="{00000000-0005-0000-0000-0000DFE90000}"/>
    <cellStyle name="Note 2 2 2 2 8 2 3" xfId="33437" xr:uid="{00000000-0005-0000-0000-0000E0E90000}"/>
    <cellStyle name="Note 2 2 2 2 8 2 4" xfId="48364" xr:uid="{00000000-0005-0000-0000-0000E1E90000}"/>
    <cellStyle name="Note 2 2 2 2 8 3" xfId="6303" xr:uid="{00000000-0005-0000-0000-0000E2E90000}"/>
    <cellStyle name="Note 2 2 2 2 8 3 2" xfId="19462" xr:uid="{00000000-0005-0000-0000-0000E3E90000}"/>
    <cellStyle name="Note 2 2 2 2 8 3 2 2" xfId="56800" xr:uid="{00000000-0005-0000-0000-0000E4E90000}"/>
    <cellStyle name="Note 2 2 2 2 8 3 3" xfId="36149" xr:uid="{00000000-0005-0000-0000-0000E5E90000}"/>
    <cellStyle name="Note 2 2 2 2 8 3 4" xfId="43641" xr:uid="{00000000-0005-0000-0000-0000E6E90000}"/>
    <cellStyle name="Note 2 2 2 2 8 4" xfId="15695" xr:uid="{00000000-0005-0000-0000-0000E7E90000}"/>
    <cellStyle name="Note 2 2 2 2 8 4 2" xfId="30725" xr:uid="{00000000-0005-0000-0000-0000E8E90000}"/>
    <cellStyle name="Note 2 2 2 2 8 4 3" xfId="53033" xr:uid="{00000000-0005-0000-0000-0000E9E90000}"/>
    <cellStyle name="Note 2 2 2 2 8 5" xfId="27843" xr:uid="{00000000-0005-0000-0000-0000EAE90000}"/>
    <cellStyle name="Note 2 2 2 2 8 6" xfId="39872" xr:uid="{00000000-0005-0000-0000-0000EBE90000}"/>
    <cellStyle name="Note 2 2 2 2 9" xfId="8666" xr:uid="{00000000-0005-0000-0000-0000ECE90000}"/>
    <cellStyle name="Note 2 2 2 2 9 2" xfId="21825" xr:uid="{00000000-0005-0000-0000-0000EDE90000}"/>
    <cellStyle name="Note 2 2 2 2 9 2 2" xfId="59163" xr:uid="{00000000-0005-0000-0000-0000EEE90000}"/>
    <cellStyle name="Note 2 2 2 2 9 3" xfId="29376" xr:uid="{00000000-0005-0000-0000-0000EFE90000}"/>
    <cellStyle name="Note 2 2 2 2 9 4" xfId="46004" xr:uid="{00000000-0005-0000-0000-0000F0E90000}"/>
    <cellStyle name="Note 2 2 2 3" xfId="536" xr:uid="{00000000-0005-0000-0000-0000F1E90000}"/>
    <cellStyle name="Note 2 2 2 3 2" xfId="1718" xr:uid="{00000000-0005-0000-0000-0000F2E90000}"/>
    <cellStyle name="Note 2 2 2 3 2 2" xfId="7792" xr:uid="{00000000-0005-0000-0000-0000F3E90000}"/>
    <cellStyle name="Note 2 2 2 3 2 2 2" xfId="12515" xr:uid="{00000000-0005-0000-0000-0000F4E90000}"/>
    <cellStyle name="Note 2 2 2 3 2 2 2 2" xfId="25674" xr:uid="{00000000-0005-0000-0000-0000F5E90000}"/>
    <cellStyle name="Note 2 2 2 3 2 2 2 2 2" xfId="63012" xr:uid="{00000000-0005-0000-0000-0000F6E90000}"/>
    <cellStyle name="Note 2 2 2 3 2 2 2 3" xfId="49853" xr:uid="{00000000-0005-0000-0000-0000F7E90000}"/>
    <cellStyle name="Note 2 2 2 3 2 2 3" xfId="20951" xr:uid="{00000000-0005-0000-0000-0000F8E90000}"/>
    <cellStyle name="Note 2 2 2 3 2 2 3 2" xfId="58289" xr:uid="{00000000-0005-0000-0000-0000F9E90000}"/>
    <cellStyle name="Note 2 2 2 3 2 2 4" xfId="33970" xr:uid="{00000000-0005-0000-0000-0000FAE90000}"/>
    <cellStyle name="Note 2 2 2 3 2 2 5" xfId="45130" xr:uid="{00000000-0005-0000-0000-0000FBE90000}"/>
    <cellStyle name="Note 2 2 2 3 2 3" xfId="10155" xr:uid="{00000000-0005-0000-0000-0000FCE90000}"/>
    <cellStyle name="Note 2 2 2 3 2 3 2" xfId="23314" xr:uid="{00000000-0005-0000-0000-0000FDE90000}"/>
    <cellStyle name="Note 2 2 2 3 2 3 2 2" xfId="60652" xr:uid="{00000000-0005-0000-0000-0000FEE90000}"/>
    <cellStyle name="Note 2 2 2 3 2 3 3" xfId="36682" xr:uid="{00000000-0005-0000-0000-0000FFE90000}"/>
    <cellStyle name="Note 2 2 2 3 2 3 4" xfId="47493" xr:uid="{00000000-0005-0000-0000-000000EA0000}"/>
    <cellStyle name="Note 2 2 2 3 2 4" xfId="5432" xr:uid="{00000000-0005-0000-0000-000001EA0000}"/>
    <cellStyle name="Note 2 2 2 3 2 4 2" xfId="18591" xr:uid="{00000000-0005-0000-0000-000002EA0000}"/>
    <cellStyle name="Note 2 2 2 3 2 4 2 2" xfId="55929" xr:uid="{00000000-0005-0000-0000-000003EA0000}"/>
    <cellStyle name="Note 2 2 2 3 2 4 3" xfId="31258" xr:uid="{00000000-0005-0000-0000-000004EA0000}"/>
    <cellStyle name="Note 2 2 2 3 2 4 4" xfId="42770" xr:uid="{00000000-0005-0000-0000-000005EA0000}"/>
    <cellStyle name="Note 2 2 2 3 2 5" xfId="14879" xr:uid="{00000000-0005-0000-0000-000006EA0000}"/>
    <cellStyle name="Note 2 2 2 3 2 5 2" xfId="52217" xr:uid="{00000000-0005-0000-0000-000007EA0000}"/>
    <cellStyle name="Note 2 2 2 3 2 6" xfId="28376" xr:uid="{00000000-0005-0000-0000-000008EA0000}"/>
    <cellStyle name="Note 2 2 2 3 2 7" xfId="39056" xr:uid="{00000000-0005-0000-0000-000009EA0000}"/>
    <cellStyle name="Note 2 2 2 3 3" xfId="3067" xr:uid="{00000000-0005-0000-0000-00000AEA0000}"/>
    <cellStyle name="Note 2 2 2 3 3 2" xfId="11335" xr:uid="{00000000-0005-0000-0000-00000BEA0000}"/>
    <cellStyle name="Note 2 2 2 3 3 2 2" xfId="24494" xr:uid="{00000000-0005-0000-0000-00000CEA0000}"/>
    <cellStyle name="Note 2 2 2 3 3 2 2 2" xfId="61832" xr:uid="{00000000-0005-0000-0000-00000DEA0000}"/>
    <cellStyle name="Note 2 2 2 3 3 2 3" xfId="48673" xr:uid="{00000000-0005-0000-0000-00000EEA0000}"/>
    <cellStyle name="Note 2 2 2 3 3 3" xfId="6612" xr:uid="{00000000-0005-0000-0000-00000FEA0000}"/>
    <cellStyle name="Note 2 2 2 3 3 3 2" xfId="19771" xr:uid="{00000000-0005-0000-0000-000010EA0000}"/>
    <cellStyle name="Note 2 2 2 3 3 3 2 2" xfId="57109" xr:uid="{00000000-0005-0000-0000-000011EA0000}"/>
    <cellStyle name="Note 2 2 2 3 3 3 3" xfId="43950" xr:uid="{00000000-0005-0000-0000-000012EA0000}"/>
    <cellStyle name="Note 2 2 2 3 3 4" xfId="16228" xr:uid="{00000000-0005-0000-0000-000013EA0000}"/>
    <cellStyle name="Note 2 2 2 3 3 4 2" xfId="53566" xr:uid="{00000000-0005-0000-0000-000014EA0000}"/>
    <cellStyle name="Note 2 2 2 3 3 5" xfId="32621" xr:uid="{00000000-0005-0000-0000-000015EA0000}"/>
    <cellStyle name="Note 2 2 2 3 3 6" xfId="40405" xr:uid="{00000000-0005-0000-0000-000016EA0000}"/>
    <cellStyle name="Note 2 2 2 3 4" xfId="8975" xr:uid="{00000000-0005-0000-0000-000017EA0000}"/>
    <cellStyle name="Note 2 2 2 3 4 2" xfId="22134" xr:uid="{00000000-0005-0000-0000-000018EA0000}"/>
    <cellStyle name="Note 2 2 2 3 4 2 2" xfId="59472" xr:uid="{00000000-0005-0000-0000-000019EA0000}"/>
    <cellStyle name="Note 2 2 2 3 4 3" xfId="35333" xr:uid="{00000000-0005-0000-0000-00001AEA0000}"/>
    <cellStyle name="Note 2 2 2 3 4 4" xfId="46313" xr:uid="{00000000-0005-0000-0000-00001BEA0000}"/>
    <cellStyle name="Note 2 2 2 3 5" xfId="4252" xr:uid="{00000000-0005-0000-0000-00001CEA0000}"/>
    <cellStyle name="Note 2 2 2 3 5 2" xfId="17411" xr:uid="{00000000-0005-0000-0000-00001DEA0000}"/>
    <cellStyle name="Note 2 2 2 3 5 2 2" xfId="54749" xr:uid="{00000000-0005-0000-0000-00001EEA0000}"/>
    <cellStyle name="Note 2 2 2 3 5 3" xfId="29909" xr:uid="{00000000-0005-0000-0000-00001FEA0000}"/>
    <cellStyle name="Note 2 2 2 3 5 4" xfId="41590" xr:uid="{00000000-0005-0000-0000-000020EA0000}"/>
    <cellStyle name="Note 2 2 2 3 6" xfId="13699" xr:uid="{00000000-0005-0000-0000-000021EA0000}"/>
    <cellStyle name="Note 2 2 2 3 6 2" xfId="51037" xr:uid="{00000000-0005-0000-0000-000022EA0000}"/>
    <cellStyle name="Note 2 2 2 3 7" xfId="27027" xr:uid="{00000000-0005-0000-0000-000023EA0000}"/>
    <cellStyle name="Note 2 2 2 3 8" xfId="37876" xr:uid="{00000000-0005-0000-0000-000024EA0000}"/>
    <cellStyle name="Note 2 2 2 4" xfId="339" xr:uid="{00000000-0005-0000-0000-000025EA0000}"/>
    <cellStyle name="Note 2 2 2 4 2" xfId="1521" xr:uid="{00000000-0005-0000-0000-000026EA0000}"/>
    <cellStyle name="Note 2 2 2 4 2 2" xfId="7595" xr:uid="{00000000-0005-0000-0000-000027EA0000}"/>
    <cellStyle name="Note 2 2 2 4 2 2 2" xfId="12318" xr:uid="{00000000-0005-0000-0000-000028EA0000}"/>
    <cellStyle name="Note 2 2 2 4 2 2 2 2" xfId="25477" xr:uid="{00000000-0005-0000-0000-000029EA0000}"/>
    <cellStyle name="Note 2 2 2 4 2 2 2 2 2" xfId="62815" xr:uid="{00000000-0005-0000-0000-00002AEA0000}"/>
    <cellStyle name="Note 2 2 2 4 2 2 2 3" xfId="49656" xr:uid="{00000000-0005-0000-0000-00002BEA0000}"/>
    <cellStyle name="Note 2 2 2 4 2 2 3" xfId="20754" xr:uid="{00000000-0005-0000-0000-00002CEA0000}"/>
    <cellStyle name="Note 2 2 2 4 2 2 3 2" xfId="58092" xr:uid="{00000000-0005-0000-0000-00002DEA0000}"/>
    <cellStyle name="Note 2 2 2 4 2 2 4" xfId="33773" xr:uid="{00000000-0005-0000-0000-00002EEA0000}"/>
    <cellStyle name="Note 2 2 2 4 2 2 5" xfId="44933" xr:uid="{00000000-0005-0000-0000-00002FEA0000}"/>
    <cellStyle name="Note 2 2 2 4 2 3" xfId="9958" xr:uid="{00000000-0005-0000-0000-000030EA0000}"/>
    <cellStyle name="Note 2 2 2 4 2 3 2" xfId="23117" xr:uid="{00000000-0005-0000-0000-000031EA0000}"/>
    <cellStyle name="Note 2 2 2 4 2 3 2 2" xfId="60455" xr:uid="{00000000-0005-0000-0000-000032EA0000}"/>
    <cellStyle name="Note 2 2 2 4 2 3 3" xfId="36485" xr:uid="{00000000-0005-0000-0000-000033EA0000}"/>
    <cellStyle name="Note 2 2 2 4 2 3 4" xfId="47296" xr:uid="{00000000-0005-0000-0000-000034EA0000}"/>
    <cellStyle name="Note 2 2 2 4 2 4" xfId="5235" xr:uid="{00000000-0005-0000-0000-000035EA0000}"/>
    <cellStyle name="Note 2 2 2 4 2 4 2" xfId="18394" xr:uid="{00000000-0005-0000-0000-000036EA0000}"/>
    <cellStyle name="Note 2 2 2 4 2 4 2 2" xfId="55732" xr:uid="{00000000-0005-0000-0000-000037EA0000}"/>
    <cellStyle name="Note 2 2 2 4 2 4 3" xfId="31061" xr:uid="{00000000-0005-0000-0000-000038EA0000}"/>
    <cellStyle name="Note 2 2 2 4 2 4 4" xfId="42573" xr:uid="{00000000-0005-0000-0000-000039EA0000}"/>
    <cellStyle name="Note 2 2 2 4 2 5" xfId="14682" xr:uid="{00000000-0005-0000-0000-00003AEA0000}"/>
    <cellStyle name="Note 2 2 2 4 2 5 2" xfId="52020" xr:uid="{00000000-0005-0000-0000-00003BEA0000}"/>
    <cellStyle name="Note 2 2 2 4 2 6" xfId="28179" xr:uid="{00000000-0005-0000-0000-00003CEA0000}"/>
    <cellStyle name="Note 2 2 2 4 2 7" xfId="38859" xr:uid="{00000000-0005-0000-0000-00003DEA0000}"/>
    <cellStyle name="Note 2 2 2 4 3" xfId="2870" xr:uid="{00000000-0005-0000-0000-00003EEA0000}"/>
    <cellStyle name="Note 2 2 2 4 3 2" xfId="11138" xr:uid="{00000000-0005-0000-0000-00003FEA0000}"/>
    <cellStyle name="Note 2 2 2 4 3 2 2" xfId="24297" xr:uid="{00000000-0005-0000-0000-000040EA0000}"/>
    <cellStyle name="Note 2 2 2 4 3 2 2 2" xfId="61635" xr:uid="{00000000-0005-0000-0000-000041EA0000}"/>
    <cellStyle name="Note 2 2 2 4 3 2 3" xfId="48476" xr:uid="{00000000-0005-0000-0000-000042EA0000}"/>
    <cellStyle name="Note 2 2 2 4 3 3" xfId="6415" xr:uid="{00000000-0005-0000-0000-000043EA0000}"/>
    <cellStyle name="Note 2 2 2 4 3 3 2" xfId="19574" xr:uid="{00000000-0005-0000-0000-000044EA0000}"/>
    <cellStyle name="Note 2 2 2 4 3 3 2 2" xfId="56912" xr:uid="{00000000-0005-0000-0000-000045EA0000}"/>
    <cellStyle name="Note 2 2 2 4 3 3 3" xfId="43753" xr:uid="{00000000-0005-0000-0000-000046EA0000}"/>
    <cellStyle name="Note 2 2 2 4 3 4" xfId="16031" xr:uid="{00000000-0005-0000-0000-000047EA0000}"/>
    <cellStyle name="Note 2 2 2 4 3 4 2" xfId="53369" xr:uid="{00000000-0005-0000-0000-000048EA0000}"/>
    <cellStyle name="Note 2 2 2 4 3 5" xfId="32424" xr:uid="{00000000-0005-0000-0000-000049EA0000}"/>
    <cellStyle name="Note 2 2 2 4 3 6" xfId="40208" xr:uid="{00000000-0005-0000-0000-00004AEA0000}"/>
    <cellStyle name="Note 2 2 2 4 4" xfId="8778" xr:uid="{00000000-0005-0000-0000-00004BEA0000}"/>
    <cellStyle name="Note 2 2 2 4 4 2" xfId="21937" xr:uid="{00000000-0005-0000-0000-00004CEA0000}"/>
    <cellStyle name="Note 2 2 2 4 4 2 2" xfId="59275" xr:uid="{00000000-0005-0000-0000-00004DEA0000}"/>
    <cellStyle name="Note 2 2 2 4 4 3" xfId="35136" xr:uid="{00000000-0005-0000-0000-00004EEA0000}"/>
    <cellStyle name="Note 2 2 2 4 4 4" xfId="46116" xr:uid="{00000000-0005-0000-0000-00004FEA0000}"/>
    <cellStyle name="Note 2 2 2 4 5" xfId="4055" xr:uid="{00000000-0005-0000-0000-000050EA0000}"/>
    <cellStyle name="Note 2 2 2 4 5 2" xfId="17214" xr:uid="{00000000-0005-0000-0000-000051EA0000}"/>
    <cellStyle name="Note 2 2 2 4 5 2 2" xfId="54552" xr:uid="{00000000-0005-0000-0000-000052EA0000}"/>
    <cellStyle name="Note 2 2 2 4 5 3" xfId="29712" xr:uid="{00000000-0005-0000-0000-000053EA0000}"/>
    <cellStyle name="Note 2 2 2 4 5 4" xfId="41393" xr:uid="{00000000-0005-0000-0000-000054EA0000}"/>
    <cellStyle name="Note 2 2 2 4 6" xfId="13502" xr:uid="{00000000-0005-0000-0000-000055EA0000}"/>
    <cellStyle name="Note 2 2 2 4 6 2" xfId="50840" xr:uid="{00000000-0005-0000-0000-000056EA0000}"/>
    <cellStyle name="Note 2 2 2 4 7" xfId="26830" xr:uid="{00000000-0005-0000-0000-000057EA0000}"/>
    <cellStyle name="Note 2 2 2 4 8" xfId="37679" xr:uid="{00000000-0005-0000-0000-000058EA0000}"/>
    <cellStyle name="Note 2 2 2 5" xfId="760" xr:uid="{00000000-0005-0000-0000-000059EA0000}"/>
    <cellStyle name="Note 2 2 2 5 2" xfId="1942" xr:uid="{00000000-0005-0000-0000-00005AEA0000}"/>
    <cellStyle name="Note 2 2 2 5 2 2" xfId="8016" xr:uid="{00000000-0005-0000-0000-00005BEA0000}"/>
    <cellStyle name="Note 2 2 2 5 2 2 2" xfId="12739" xr:uid="{00000000-0005-0000-0000-00005CEA0000}"/>
    <cellStyle name="Note 2 2 2 5 2 2 2 2" xfId="25898" xr:uid="{00000000-0005-0000-0000-00005DEA0000}"/>
    <cellStyle name="Note 2 2 2 5 2 2 2 2 2" xfId="63236" xr:uid="{00000000-0005-0000-0000-00005EEA0000}"/>
    <cellStyle name="Note 2 2 2 5 2 2 2 3" xfId="50077" xr:uid="{00000000-0005-0000-0000-00005FEA0000}"/>
    <cellStyle name="Note 2 2 2 5 2 2 3" xfId="21175" xr:uid="{00000000-0005-0000-0000-000060EA0000}"/>
    <cellStyle name="Note 2 2 2 5 2 2 3 2" xfId="58513" xr:uid="{00000000-0005-0000-0000-000061EA0000}"/>
    <cellStyle name="Note 2 2 2 5 2 2 4" xfId="34194" xr:uid="{00000000-0005-0000-0000-000062EA0000}"/>
    <cellStyle name="Note 2 2 2 5 2 2 5" xfId="45354" xr:uid="{00000000-0005-0000-0000-000063EA0000}"/>
    <cellStyle name="Note 2 2 2 5 2 3" xfId="10379" xr:uid="{00000000-0005-0000-0000-000064EA0000}"/>
    <cellStyle name="Note 2 2 2 5 2 3 2" xfId="23538" xr:uid="{00000000-0005-0000-0000-000065EA0000}"/>
    <cellStyle name="Note 2 2 2 5 2 3 2 2" xfId="60876" xr:uid="{00000000-0005-0000-0000-000066EA0000}"/>
    <cellStyle name="Note 2 2 2 5 2 3 3" xfId="36906" xr:uid="{00000000-0005-0000-0000-000067EA0000}"/>
    <cellStyle name="Note 2 2 2 5 2 3 4" xfId="47717" xr:uid="{00000000-0005-0000-0000-000068EA0000}"/>
    <cellStyle name="Note 2 2 2 5 2 4" xfId="5656" xr:uid="{00000000-0005-0000-0000-000069EA0000}"/>
    <cellStyle name="Note 2 2 2 5 2 4 2" xfId="18815" xr:uid="{00000000-0005-0000-0000-00006AEA0000}"/>
    <cellStyle name="Note 2 2 2 5 2 4 2 2" xfId="56153" xr:uid="{00000000-0005-0000-0000-00006BEA0000}"/>
    <cellStyle name="Note 2 2 2 5 2 4 3" xfId="31482" xr:uid="{00000000-0005-0000-0000-00006CEA0000}"/>
    <cellStyle name="Note 2 2 2 5 2 4 4" xfId="42994" xr:uid="{00000000-0005-0000-0000-00006DEA0000}"/>
    <cellStyle name="Note 2 2 2 5 2 5" xfId="15103" xr:uid="{00000000-0005-0000-0000-00006EEA0000}"/>
    <cellStyle name="Note 2 2 2 5 2 5 2" xfId="52441" xr:uid="{00000000-0005-0000-0000-00006FEA0000}"/>
    <cellStyle name="Note 2 2 2 5 2 6" xfId="28600" xr:uid="{00000000-0005-0000-0000-000070EA0000}"/>
    <cellStyle name="Note 2 2 2 5 2 7" xfId="39280" xr:uid="{00000000-0005-0000-0000-000071EA0000}"/>
    <cellStyle name="Note 2 2 2 5 3" xfId="3291" xr:uid="{00000000-0005-0000-0000-000072EA0000}"/>
    <cellStyle name="Note 2 2 2 5 3 2" xfId="11559" xr:uid="{00000000-0005-0000-0000-000073EA0000}"/>
    <cellStyle name="Note 2 2 2 5 3 2 2" xfId="24718" xr:uid="{00000000-0005-0000-0000-000074EA0000}"/>
    <cellStyle name="Note 2 2 2 5 3 2 2 2" xfId="62056" xr:uid="{00000000-0005-0000-0000-000075EA0000}"/>
    <cellStyle name="Note 2 2 2 5 3 2 3" xfId="48897" xr:uid="{00000000-0005-0000-0000-000076EA0000}"/>
    <cellStyle name="Note 2 2 2 5 3 3" xfId="6836" xr:uid="{00000000-0005-0000-0000-000077EA0000}"/>
    <cellStyle name="Note 2 2 2 5 3 3 2" xfId="19995" xr:uid="{00000000-0005-0000-0000-000078EA0000}"/>
    <cellStyle name="Note 2 2 2 5 3 3 2 2" xfId="57333" xr:uid="{00000000-0005-0000-0000-000079EA0000}"/>
    <cellStyle name="Note 2 2 2 5 3 3 3" xfId="44174" xr:uid="{00000000-0005-0000-0000-00007AEA0000}"/>
    <cellStyle name="Note 2 2 2 5 3 4" xfId="16452" xr:uid="{00000000-0005-0000-0000-00007BEA0000}"/>
    <cellStyle name="Note 2 2 2 5 3 4 2" xfId="53790" xr:uid="{00000000-0005-0000-0000-00007CEA0000}"/>
    <cellStyle name="Note 2 2 2 5 3 5" xfId="32845" xr:uid="{00000000-0005-0000-0000-00007DEA0000}"/>
    <cellStyle name="Note 2 2 2 5 3 6" xfId="40629" xr:uid="{00000000-0005-0000-0000-00007EEA0000}"/>
    <cellStyle name="Note 2 2 2 5 4" xfId="9199" xr:uid="{00000000-0005-0000-0000-00007FEA0000}"/>
    <cellStyle name="Note 2 2 2 5 4 2" xfId="22358" xr:uid="{00000000-0005-0000-0000-000080EA0000}"/>
    <cellStyle name="Note 2 2 2 5 4 2 2" xfId="59696" xr:uid="{00000000-0005-0000-0000-000081EA0000}"/>
    <cellStyle name="Note 2 2 2 5 4 3" xfId="35557" xr:uid="{00000000-0005-0000-0000-000082EA0000}"/>
    <cellStyle name="Note 2 2 2 5 4 4" xfId="46537" xr:uid="{00000000-0005-0000-0000-000083EA0000}"/>
    <cellStyle name="Note 2 2 2 5 5" xfId="4476" xr:uid="{00000000-0005-0000-0000-000084EA0000}"/>
    <cellStyle name="Note 2 2 2 5 5 2" xfId="17635" xr:uid="{00000000-0005-0000-0000-000085EA0000}"/>
    <cellStyle name="Note 2 2 2 5 5 2 2" xfId="54973" xr:uid="{00000000-0005-0000-0000-000086EA0000}"/>
    <cellStyle name="Note 2 2 2 5 5 3" xfId="30133" xr:uid="{00000000-0005-0000-0000-000087EA0000}"/>
    <cellStyle name="Note 2 2 2 5 5 4" xfId="41814" xr:uid="{00000000-0005-0000-0000-000088EA0000}"/>
    <cellStyle name="Note 2 2 2 5 6" xfId="13923" xr:uid="{00000000-0005-0000-0000-000089EA0000}"/>
    <cellStyle name="Note 2 2 2 5 6 2" xfId="51261" xr:uid="{00000000-0005-0000-0000-00008AEA0000}"/>
    <cellStyle name="Note 2 2 2 5 7" xfId="27251" xr:uid="{00000000-0005-0000-0000-00008BEA0000}"/>
    <cellStyle name="Note 2 2 2 5 8" xfId="38100" xr:uid="{00000000-0005-0000-0000-00008CEA0000}"/>
    <cellStyle name="Note 2 2 2 6" xfId="929" xr:uid="{00000000-0005-0000-0000-00008DEA0000}"/>
    <cellStyle name="Note 2 2 2 6 2" xfId="2111" xr:uid="{00000000-0005-0000-0000-00008EEA0000}"/>
    <cellStyle name="Note 2 2 2 6 2 2" xfId="8185" xr:uid="{00000000-0005-0000-0000-00008FEA0000}"/>
    <cellStyle name="Note 2 2 2 6 2 2 2" xfId="12908" xr:uid="{00000000-0005-0000-0000-000090EA0000}"/>
    <cellStyle name="Note 2 2 2 6 2 2 2 2" xfId="26067" xr:uid="{00000000-0005-0000-0000-000091EA0000}"/>
    <cellStyle name="Note 2 2 2 6 2 2 2 2 2" xfId="63405" xr:uid="{00000000-0005-0000-0000-000092EA0000}"/>
    <cellStyle name="Note 2 2 2 6 2 2 2 3" xfId="50246" xr:uid="{00000000-0005-0000-0000-000093EA0000}"/>
    <cellStyle name="Note 2 2 2 6 2 2 3" xfId="21344" xr:uid="{00000000-0005-0000-0000-000094EA0000}"/>
    <cellStyle name="Note 2 2 2 6 2 2 3 2" xfId="58682" xr:uid="{00000000-0005-0000-0000-000095EA0000}"/>
    <cellStyle name="Note 2 2 2 6 2 2 4" xfId="34363" xr:uid="{00000000-0005-0000-0000-000096EA0000}"/>
    <cellStyle name="Note 2 2 2 6 2 2 5" xfId="45523" xr:uid="{00000000-0005-0000-0000-000097EA0000}"/>
    <cellStyle name="Note 2 2 2 6 2 3" xfId="10548" xr:uid="{00000000-0005-0000-0000-000098EA0000}"/>
    <cellStyle name="Note 2 2 2 6 2 3 2" xfId="23707" xr:uid="{00000000-0005-0000-0000-000099EA0000}"/>
    <cellStyle name="Note 2 2 2 6 2 3 2 2" xfId="61045" xr:uid="{00000000-0005-0000-0000-00009AEA0000}"/>
    <cellStyle name="Note 2 2 2 6 2 3 3" xfId="37075" xr:uid="{00000000-0005-0000-0000-00009BEA0000}"/>
    <cellStyle name="Note 2 2 2 6 2 3 4" xfId="47886" xr:uid="{00000000-0005-0000-0000-00009CEA0000}"/>
    <cellStyle name="Note 2 2 2 6 2 4" xfId="5825" xr:uid="{00000000-0005-0000-0000-00009DEA0000}"/>
    <cellStyle name="Note 2 2 2 6 2 4 2" xfId="18984" xr:uid="{00000000-0005-0000-0000-00009EEA0000}"/>
    <cellStyle name="Note 2 2 2 6 2 4 2 2" xfId="56322" xr:uid="{00000000-0005-0000-0000-00009FEA0000}"/>
    <cellStyle name="Note 2 2 2 6 2 4 3" xfId="31651" xr:uid="{00000000-0005-0000-0000-0000A0EA0000}"/>
    <cellStyle name="Note 2 2 2 6 2 4 4" xfId="43163" xr:uid="{00000000-0005-0000-0000-0000A1EA0000}"/>
    <cellStyle name="Note 2 2 2 6 2 5" xfId="15272" xr:uid="{00000000-0005-0000-0000-0000A2EA0000}"/>
    <cellStyle name="Note 2 2 2 6 2 5 2" xfId="52610" xr:uid="{00000000-0005-0000-0000-0000A3EA0000}"/>
    <cellStyle name="Note 2 2 2 6 2 6" xfId="28769" xr:uid="{00000000-0005-0000-0000-0000A4EA0000}"/>
    <cellStyle name="Note 2 2 2 6 2 7" xfId="39449" xr:uid="{00000000-0005-0000-0000-0000A5EA0000}"/>
    <cellStyle name="Note 2 2 2 6 3" xfId="3460" xr:uid="{00000000-0005-0000-0000-0000A6EA0000}"/>
    <cellStyle name="Note 2 2 2 6 3 2" xfId="11728" xr:uid="{00000000-0005-0000-0000-0000A7EA0000}"/>
    <cellStyle name="Note 2 2 2 6 3 2 2" xfId="24887" xr:uid="{00000000-0005-0000-0000-0000A8EA0000}"/>
    <cellStyle name="Note 2 2 2 6 3 2 2 2" xfId="62225" xr:uid="{00000000-0005-0000-0000-0000A9EA0000}"/>
    <cellStyle name="Note 2 2 2 6 3 2 3" xfId="49066" xr:uid="{00000000-0005-0000-0000-0000AAEA0000}"/>
    <cellStyle name="Note 2 2 2 6 3 3" xfId="7005" xr:uid="{00000000-0005-0000-0000-0000ABEA0000}"/>
    <cellStyle name="Note 2 2 2 6 3 3 2" xfId="20164" xr:uid="{00000000-0005-0000-0000-0000ACEA0000}"/>
    <cellStyle name="Note 2 2 2 6 3 3 2 2" xfId="57502" xr:uid="{00000000-0005-0000-0000-0000ADEA0000}"/>
    <cellStyle name="Note 2 2 2 6 3 3 3" xfId="44343" xr:uid="{00000000-0005-0000-0000-0000AEEA0000}"/>
    <cellStyle name="Note 2 2 2 6 3 4" xfId="16621" xr:uid="{00000000-0005-0000-0000-0000AFEA0000}"/>
    <cellStyle name="Note 2 2 2 6 3 4 2" xfId="53959" xr:uid="{00000000-0005-0000-0000-0000B0EA0000}"/>
    <cellStyle name="Note 2 2 2 6 3 5" xfId="33014" xr:uid="{00000000-0005-0000-0000-0000B1EA0000}"/>
    <cellStyle name="Note 2 2 2 6 3 6" xfId="40798" xr:uid="{00000000-0005-0000-0000-0000B2EA0000}"/>
    <cellStyle name="Note 2 2 2 6 4" xfId="9368" xr:uid="{00000000-0005-0000-0000-0000B3EA0000}"/>
    <cellStyle name="Note 2 2 2 6 4 2" xfId="22527" xr:uid="{00000000-0005-0000-0000-0000B4EA0000}"/>
    <cellStyle name="Note 2 2 2 6 4 2 2" xfId="59865" xr:uid="{00000000-0005-0000-0000-0000B5EA0000}"/>
    <cellStyle name="Note 2 2 2 6 4 3" xfId="35726" xr:uid="{00000000-0005-0000-0000-0000B6EA0000}"/>
    <cellStyle name="Note 2 2 2 6 4 4" xfId="46706" xr:uid="{00000000-0005-0000-0000-0000B7EA0000}"/>
    <cellStyle name="Note 2 2 2 6 5" xfId="4645" xr:uid="{00000000-0005-0000-0000-0000B8EA0000}"/>
    <cellStyle name="Note 2 2 2 6 5 2" xfId="17804" xr:uid="{00000000-0005-0000-0000-0000B9EA0000}"/>
    <cellStyle name="Note 2 2 2 6 5 2 2" xfId="55142" xr:uid="{00000000-0005-0000-0000-0000BAEA0000}"/>
    <cellStyle name="Note 2 2 2 6 5 3" xfId="30302" xr:uid="{00000000-0005-0000-0000-0000BBEA0000}"/>
    <cellStyle name="Note 2 2 2 6 5 4" xfId="41983" xr:uid="{00000000-0005-0000-0000-0000BCEA0000}"/>
    <cellStyle name="Note 2 2 2 6 6" xfId="14092" xr:uid="{00000000-0005-0000-0000-0000BDEA0000}"/>
    <cellStyle name="Note 2 2 2 6 6 2" xfId="51430" xr:uid="{00000000-0005-0000-0000-0000BEEA0000}"/>
    <cellStyle name="Note 2 2 2 6 7" xfId="27420" xr:uid="{00000000-0005-0000-0000-0000BFEA0000}"/>
    <cellStyle name="Note 2 2 2 6 8" xfId="38269" xr:uid="{00000000-0005-0000-0000-0000C0EA0000}"/>
    <cellStyle name="Note 2 2 2 7" xfId="1100" xr:uid="{00000000-0005-0000-0000-0000C1EA0000}"/>
    <cellStyle name="Note 2 2 2 7 2" xfId="2280" xr:uid="{00000000-0005-0000-0000-0000C2EA0000}"/>
    <cellStyle name="Note 2 2 2 7 2 2" xfId="8354" xr:uid="{00000000-0005-0000-0000-0000C3EA0000}"/>
    <cellStyle name="Note 2 2 2 7 2 2 2" xfId="13077" xr:uid="{00000000-0005-0000-0000-0000C4EA0000}"/>
    <cellStyle name="Note 2 2 2 7 2 2 2 2" xfId="26236" xr:uid="{00000000-0005-0000-0000-0000C5EA0000}"/>
    <cellStyle name="Note 2 2 2 7 2 2 2 2 2" xfId="63574" xr:uid="{00000000-0005-0000-0000-0000C6EA0000}"/>
    <cellStyle name="Note 2 2 2 7 2 2 2 3" xfId="50415" xr:uid="{00000000-0005-0000-0000-0000C7EA0000}"/>
    <cellStyle name="Note 2 2 2 7 2 2 3" xfId="21513" xr:uid="{00000000-0005-0000-0000-0000C8EA0000}"/>
    <cellStyle name="Note 2 2 2 7 2 2 3 2" xfId="58851" xr:uid="{00000000-0005-0000-0000-0000C9EA0000}"/>
    <cellStyle name="Note 2 2 2 7 2 2 4" xfId="34532" xr:uid="{00000000-0005-0000-0000-0000CAEA0000}"/>
    <cellStyle name="Note 2 2 2 7 2 2 5" xfId="45692" xr:uid="{00000000-0005-0000-0000-0000CBEA0000}"/>
    <cellStyle name="Note 2 2 2 7 2 3" xfId="10717" xr:uid="{00000000-0005-0000-0000-0000CCEA0000}"/>
    <cellStyle name="Note 2 2 2 7 2 3 2" xfId="23876" xr:uid="{00000000-0005-0000-0000-0000CDEA0000}"/>
    <cellStyle name="Note 2 2 2 7 2 3 2 2" xfId="61214" xr:uid="{00000000-0005-0000-0000-0000CEEA0000}"/>
    <cellStyle name="Note 2 2 2 7 2 3 3" xfId="37244" xr:uid="{00000000-0005-0000-0000-0000CFEA0000}"/>
    <cellStyle name="Note 2 2 2 7 2 3 4" xfId="48055" xr:uid="{00000000-0005-0000-0000-0000D0EA0000}"/>
    <cellStyle name="Note 2 2 2 7 2 4" xfId="5994" xr:uid="{00000000-0005-0000-0000-0000D1EA0000}"/>
    <cellStyle name="Note 2 2 2 7 2 4 2" xfId="19153" xr:uid="{00000000-0005-0000-0000-0000D2EA0000}"/>
    <cellStyle name="Note 2 2 2 7 2 4 2 2" xfId="56491" xr:uid="{00000000-0005-0000-0000-0000D3EA0000}"/>
    <cellStyle name="Note 2 2 2 7 2 4 3" xfId="31820" xr:uid="{00000000-0005-0000-0000-0000D4EA0000}"/>
    <cellStyle name="Note 2 2 2 7 2 4 4" xfId="43332" xr:uid="{00000000-0005-0000-0000-0000D5EA0000}"/>
    <cellStyle name="Note 2 2 2 7 2 5" xfId="15441" xr:uid="{00000000-0005-0000-0000-0000D6EA0000}"/>
    <cellStyle name="Note 2 2 2 7 2 5 2" xfId="52779" xr:uid="{00000000-0005-0000-0000-0000D7EA0000}"/>
    <cellStyle name="Note 2 2 2 7 2 6" xfId="28938" xr:uid="{00000000-0005-0000-0000-0000D8EA0000}"/>
    <cellStyle name="Note 2 2 2 7 2 7" xfId="39618" xr:uid="{00000000-0005-0000-0000-0000D9EA0000}"/>
    <cellStyle name="Note 2 2 2 7 3" xfId="3629" xr:uid="{00000000-0005-0000-0000-0000DAEA0000}"/>
    <cellStyle name="Note 2 2 2 7 3 2" xfId="11897" xr:uid="{00000000-0005-0000-0000-0000DBEA0000}"/>
    <cellStyle name="Note 2 2 2 7 3 2 2" xfId="25056" xr:uid="{00000000-0005-0000-0000-0000DCEA0000}"/>
    <cellStyle name="Note 2 2 2 7 3 2 2 2" xfId="62394" xr:uid="{00000000-0005-0000-0000-0000DDEA0000}"/>
    <cellStyle name="Note 2 2 2 7 3 2 3" xfId="49235" xr:uid="{00000000-0005-0000-0000-0000DEEA0000}"/>
    <cellStyle name="Note 2 2 2 7 3 3" xfId="7174" xr:uid="{00000000-0005-0000-0000-0000DFEA0000}"/>
    <cellStyle name="Note 2 2 2 7 3 3 2" xfId="20333" xr:uid="{00000000-0005-0000-0000-0000E0EA0000}"/>
    <cellStyle name="Note 2 2 2 7 3 3 2 2" xfId="57671" xr:uid="{00000000-0005-0000-0000-0000E1EA0000}"/>
    <cellStyle name="Note 2 2 2 7 3 3 3" xfId="44512" xr:uid="{00000000-0005-0000-0000-0000E2EA0000}"/>
    <cellStyle name="Note 2 2 2 7 3 4" xfId="16790" xr:uid="{00000000-0005-0000-0000-0000E3EA0000}"/>
    <cellStyle name="Note 2 2 2 7 3 4 2" xfId="54128" xr:uid="{00000000-0005-0000-0000-0000E4EA0000}"/>
    <cellStyle name="Note 2 2 2 7 3 5" xfId="33183" xr:uid="{00000000-0005-0000-0000-0000E5EA0000}"/>
    <cellStyle name="Note 2 2 2 7 3 6" xfId="40967" xr:uid="{00000000-0005-0000-0000-0000E6EA0000}"/>
    <cellStyle name="Note 2 2 2 7 4" xfId="9537" xr:uid="{00000000-0005-0000-0000-0000E7EA0000}"/>
    <cellStyle name="Note 2 2 2 7 4 2" xfId="22696" xr:uid="{00000000-0005-0000-0000-0000E8EA0000}"/>
    <cellStyle name="Note 2 2 2 7 4 2 2" xfId="60034" xr:uid="{00000000-0005-0000-0000-0000E9EA0000}"/>
    <cellStyle name="Note 2 2 2 7 4 3" xfId="35895" xr:uid="{00000000-0005-0000-0000-0000EAEA0000}"/>
    <cellStyle name="Note 2 2 2 7 4 4" xfId="46875" xr:uid="{00000000-0005-0000-0000-0000EBEA0000}"/>
    <cellStyle name="Note 2 2 2 7 5" xfId="4814" xr:uid="{00000000-0005-0000-0000-0000ECEA0000}"/>
    <cellStyle name="Note 2 2 2 7 5 2" xfId="17973" xr:uid="{00000000-0005-0000-0000-0000EDEA0000}"/>
    <cellStyle name="Note 2 2 2 7 5 2 2" xfId="55311" xr:uid="{00000000-0005-0000-0000-0000EEEA0000}"/>
    <cellStyle name="Note 2 2 2 7 5 3" xfId="30471" xr:uid="{00000000-0005-0000-0000-0000EFEA0000}"/>
    <cellStyle name="Note 2 2 2 7 5 4" xfId="42152" xr:uid="{00000000-0005-0000-0000-0000F0EA0000}"/>
    <cellStyle name="Note 2 2 2 7 6" xfId="14261" xr:uid="{00000000-0005-0000-0000-0000F1EA0000}"/>
    <cellStyle name="Note 2 2 2 7 6 2" xfId="51599" xr:uid="{00000000-0005-0000-0000-0000F2EA0000}"/>
    <cellStyle name="Note 2 2 2 7 7" xfId="27589" xr:uid="{00000000-0005-0000-0000-0000F3EA0000}"/>
    <cellStyle name="Note 2 2 2 7 8" xfId="38438" xr:uid="{00000000-0005-0000-0000-0000F4EA0000}"/>
    <cellStyle name="Note 2 2 2 8" xfId="1297" xr:uid="{00000000-0005-0000-0000-0000F5EA0000}"/>
    <cellStyle name="Note 2 2 2 8 2" xfId="2646" xr:uid="{00000000-0005-0000-0000-0000F6EA0000}"/>
    <cellStyle name="Note 2 2 2 8 2 2" xfId="12094" xr:uid="{00000000-0005-0000-0000-0000F7EA0000}"/>
    <cellStyle name="Note 2 2 2 8 2 2 2" xfId="25253" xr:uid="{00000000-0005-0000-0000-0000F8EA0000}"/>
    <cellStyle name="Note 2 2 2 8 2 2 2 2" xfId="62591" xr:uid="{00000000-0005-0000-0000-0000F9EA0000}"/>
    <cellStyle name="Note 2 2 2 8 2 2 3" xfId="33549" xr:uid="{00000000-0005-0000-0000-0000FAEA0000}"/>
    <cellStyle name="Note 2 2 2 8 2 2 4" xfId="49432" xr:uid="{00000000-0005-0000-0000-0000FBEA0000}"/>
    <cellStyle name="Note 2 2 2 8 2 3" xfId="7371" xr:uid="{00000000-0005-0000-0000-0000FCEA0000}"/>
    <cellStyle name="Note 2 2 2 8 2 3 2" xfId="20530" xr:uid="{00000000-0005-0000-0000-0000FDEA0000}"/>
    <cellStyle name="Note 2 2 2 8 2 3 2 2" xfId="57868" xr:uid="{00000000-0005-0000-0000-0000FEEA0000}"/>
    <cellStyle name="Note 2 2 2 8 2 3 3" xfId="36261" xr:uid="{00000000-0005-0000-0000-0000FFEA0000}"/>
    <cellStyle name="Note 2 2 2 8 2 3 4" xfId="44709" xr:uid="{00000000-0005-0000-0000-000000EB0000}"/>
    <cellStyle name="Note 2 2 2 8 2 4" xfId="15807" xr:uid="{00000000-0005-0000-0000-000001EB0000}"/>
    <cellStyle name="Note 2 2 2 8 2 4 2" xfId="30837" xr:uid="{00000000-0005-0000-0000-000002EB0000}"/>
    <cellStyle name="Note 2 2 2 8 2 4 3" xfId="53145" xr:uid="{00000000-0005-0000-0000-000003EB0000}"/>
    <cellStyle name="Note 2 2 2 8 2 5" xfId="27955" xr:uid="{00000000-0005-0000-0000-000004EB0000}"/>
    <cellStyle name="Note 2 2 2 8 2 6" xfId="39984" xr:uid="{00000000-0005-0000-0000-000005EB0000}"/>
    <cellStyle name="Note 2 2 2 8 3" xfId="9734" xr:uid="{00000000-0005-0000-0000-000006EB0000}"/>
    <cellStyle name="Note 2 2 2 8 3 2" xfId="22893" xr:uid="{00000000-0005-0000-0000-000007EB0000}"/>
    <cellStyle name="Note 2 2 2 8 3 2 2" xfId="60231" xr:uid="{00000000-0005-0000-0000-000008EB0000}"/>
    <cellStyle name="Note 2 2 2 8 3 3" xfId="32200" xr:uid="{00000000-0005-0000-0000-000009EB0000}"/>
    <cellStyle name="Note 2 2 2 8 3 4" xfId="47072" xr:uid="{00000000-0005-0000-0000-00000AEB0000}"/>
    <cellStyle name="Note 2 2 2 8 4" xfId="5011" xr:uid="{00000000-0005-0000-0000-00000BEB0000}"/>
    <cellStyle name="Note 2 2 2 8 4 2" xfId="18170" xr:uid="{00000000-0005-0000-0000-00000CEB0000}"/>
    <cellStyle name="Note 2 2 2 8 4 2 2" xfId="55508" xr:uid="{00000000-0005-0000-0000-00000DEB0000}"/>
    <cellStyle name="Note 2 2 2 8 4 3" xfId="34912" xr:uid="{00000000-0005-0000-0000-00000EEB0000}"/>
    <cellStyle name="Note 2 2 2 8 4 4" xfId="42349" xr:uid="{00000000-0005-0000-0000-00000FEB0000}"/>
    <cellStyle name="Note 2 2 2 8 5" xfId="14458" xr:uid="{00000000-0005-0000-0000-000010EB0000}"/>
    <cellStyle name="Note 2 2 2 8 5 2" xfId="29488" xr:uid="{00000000-0005-0000-0000-000011EB0000}"/>
    <cellStyle name="Note 2 2 2 8 5 3" xfId="51796" xr:uid="{00000000-0005-0000-0000-000012EB0000}"/>
    <cellStyle name="Note 2 2 2 8 6" xfId="26606" xr:uid="{00000000-0005-0000-0000-000013EB0000}"/>
    <cellStyle name="Note 2 2 2 8 7" xfId="38635" xr:uid="{00000000-0005-0000-0000-000014EB0000}"/>
    <cellStyle name="Note 2 2 2 9" xfId="2449" xr:uid="{00000000-0005-0000-0000-000015EB0000}"/>
    <cellStyle name="Note 2 2 2 9 2" xfId="10914" xr:uid="{00000000-0005-0000-0000-000016EB0000}"/>
    <cellStyle name="Note 2 2 2 9 2 2" xfId="24073" xr:uid="{00000000-0005-0000-0000-000017EB0000}"/>
    <cellStyle name="Note 2 2 2 9 2 2 2" xfId="61411" xr:uid="{00000000-0005-0000-0000-000018EB0000}"/>
    <cellStyle name="Note 2 2 2 9 2 3" xfId="33352" xr:uid="{00000000-0005-0000-0000-000019EB0000}"/>
    <cellStyle name="Note 2 2 2 9 2 4" xfId="48252" xr:uid="{00000000-0005-0000-0000-00001AEB0000}"/>
    <cellStyle name="Note 2 2 2 9 3" xfId="6191" xr:uid="{00000000-0005-0000-0000-00001BEB0000}"/>
    <cellStyle name="Note 2 2 2 9 3 2" xfId="19350" xr:uid="{00000000-0005-0000-0000-00001CEB0000}"/>
    <cellStyle name="Note 2 2 2 9 3 2 2" xfId="56688" xr:uid="{00000000-0005-0000-0000-00001DEB0000}"/>
    <cellStyle name="Note 2 2 2 9 3 3" xfId="36064" xr:uid="{00000000-0005-0000-0000-00001EEB0000}"/>
    <cellStyle name="Note 2 2 2 9 3 4" xfId="43529" xr:uid="{00000000-0005-0000-0000-00001FEB0000}"/>
    <cellStyle name="Note 2 2 2 9 4" xfId="15610" xr:uid="{00000000-0005-0000-0000-000020EB0000}"/>
    <cellStyle name="Note 2 2 2 9 4 2" xfId="30640" xr:uid="{00000000-0005-0000-0000-000021EB0000}"/>
    <cellStyle name="Note 2 2 2 9 4 3" xfId="52948" xr:uid="{00000000-0005-0000-0000-000022EB0000}"/>
    <cellStyle name="Note 2 2 2 9 5" xfId="27758" xr:uid="{00000000-0005-0000-0000-000023EB0000}"/>
    <cellStyle name="Note 2 2 2 9 6" xfId="39787" xr:uid="{00000000-0005-0000-0000-000024EB0000}"/>
    <cellStyle name="Note 2 2 3" xfId="143" xr:uid="{00000000-0005-0000-0000-000025EB0000}"/>
    <cellStyle name="Note 2 2 3 10" xfId="8582" xr:uid="{00000000-0005-0000-0000-000026EB0000}"/>
    <cellStyle name="Note 2 2 3 10 2" xfId="21741" xr:uid="{00000000-0005-0000-0000-000027EB0000}"/>
    <cellStyle name="Note 2 2 3 10 2 2" xfId="59079" xr:uid="{00000000-0005-0000-0000-000028EB0000}"/>
    <cellStyle name="Note 2 2 3 10 3" xfId="29319" xr:uid="{00000000-0005-0000-0000-000029EB0000}"/>
    <cellStyle name="Note 2 2 3 10 4" xfId="45920" xr:uid="{00000000-0005-0000-0000-00002AEB0000}"/>
    <cellStyle name="Note 2 2 3 11" xfId="3859" xr:uid="{00000000-0005-0000-0000-00002BEB0000}"/>
    <cellStyle name="Note 2 2 3 11 2" xfId="17018" xr:uid="{00000000-0005-0000-0000-00002CEB0000}"/>
    <cellStyle name="Note 2 2 3 11 2 2" xfId="54356" xr:uid="{00000000-0005-0000-0000-00002DEB0000}"/>
    <cellStyle name="Note 2 2 3 11 3" xfId="32031" xr:uid="{00000000-0005-0000-0000-00002EEB0000}"/>
    <cellStyle name="Note 2 2 3 11 4" xfId="41197" xr:uid="{00000000-0005-0000-0000-00002FEB0000}"/>
    <cellStyle name="Note 2 2 3 12" xfId="13306" xr:uid="{00000000-0005-0000-0000-000030EB0000}"/>
    <cellStyle name="Note 2 2 3 12 2" xfId="34743" xr:uid="{00000000-0005-0000-0000-000031EB0000}"/>
    <cellStyle name="Note 2 2 3 12 3" xfId="50644" xr:uid="{00000000-0005-0000-0000-000032EB0000}"/>
    <cellStyle name="Note 2 2 3 13" xfId="29150" xr:uid="{00000000-0005-0000-0000-000033EB0000}"/>
    <cellStyle name="Note 2 2 3 14" xfId="26437" xr:uid="{00000000-0005-0000-0000-000034EB0000}"/>
    <cellStyle name="Note 2 2 3 15" xfId="37483" xr:uid="{00000000-0005-0000-0000-000035EB0000}"/>
    <cellStyle name="Note 2 2 3 2" xfId="255" xr:uid="{00000000-0005-0000-0000-000036EB0000}"/>
    <cellStyle name="Note 2 2 3 2 10" xfId="3971" xr:uid="{00000000-0005-0000-0000-000037EB0000}"/>
    <cellStyle name="Note 2 2 3 2 10 2" xfId="17130" xr:uid="{00000000-0005-0000-0000-000038EB0000}"/>
    <cellStyle name="Note 2 2 3 2 10 2 2" xfId="54468" xr:uid="{00000000-0005-0000-0000-000039EB0000}"/>
    <cellStyle name="Note 2 2 3 2 10 3" xfId="32116" xr:uid="{00000000-0005-0000-0000-00003AEB0000}"/>
    <cellStyle name="Note 2 2 3 2 10 4" xfId="41309" xr:uid="{00000000-0005-0000-0000-00003BEB0000}"/>
    <cellStyle name="Note 2 2 3 2 11" xfId="13418" xr:uid="{00000000-0005-0000-0000-00003CEB0000}"/>
    <cellStyle name="Note 2 2 3 2 11 2" xfId="34828" xr:uid="{00000000-0005-0000-0000-00003DEB0000}"/>
    <cellStyle name="Note 2 2 3 2 11 3" xfId="50756" xr:uid="{00000000-0005-0000-0000-00003EEB0000}"/>
    <cellStyle name="Note 2 2 3 2 12" xfId="29235" xr:uid="{00000000-0005-0000-0000-00003FEB0000}"/>
    <cellStyle name="Note 2 2 3 2 13" xfId="26522" xr:uid="{00000000-0005-0000-0000-000040EB0000}"/>
    <cellStyle name="Note 2 2 3 2 14" xfId="37595" xr:uid="{00000000-0005-0000-0000-000041EB0000}"/>
    <cellStyle name="Note 2 2 3 2 2" xfId="676" xr:uid="{00000000-0005-0000-0000-000042EB0000}"/>
    <cellStyle name="Note 2 2 3 2 2 2" xfId="1858" xr:uid="{00000000-0005-0000-0000-000043EB0000}"/>
    <cellStyle name="Note 2 2 3 2 2 2 2" xfId="7932" xr:uid="{00000000-0005-0000-0000-000044EB0000}"/>
    <cellStyle name="Note 2 2 3 2 2 2 2 2" xfId="12655" xr:uid="{00000000-0005-0000-0000-000045EB0000}"/>
    <cellStyle name="Note 2 2 3 2 2 2 2 2 2" xfId="25814" xr:uid="{00000000-0005-0000-0000-000046EB0000}"/>
    <cellStyle name="Note 2 2 3 2 2 2 2 2 2 2" xfId="63152" xr:uid="{00000000-0005-0000-0000-000047EB0000}"/>
    <cellStyle name="Note 2 2 3 2 2 2 2 2 3" xfId="49993" xr:uid="{00000000-0005-0000-0000-000048EB0000}"/>
    <cellStyle name="Note 2 2 3 2 2 2 2 3" xfId="21091" xr:uid="{00000000-0005-0000-0000-000049EB0000}"/>
    <cellStyle name="Note 2 2 3 2 2 2 2 3 2" xfId="58429" xr:uid="{00000000-0005-0000-0000-00004AEB0000}"/>
    <cellStyle name="Note 2 2 3 2 2 2 2 4" xfId="34110" xr:uid="{00000000-0005-0000-0000-00004BEB0000}"/>
    <cellStyle name="Note 2 2 3 2 2 2 2 5" xfId="45270" xr:uid="{00000000-0005-0000-0000-00004CEB0000}"/>
    <cellStyle name="Note 2 2 3 2 2 2 3" xfId="10295" xr:uid="{00000000-0005-0000-0000-00004DEB0000}"/>
    <cellStyle name="Note 2 2 3 2 2 2 3 2" xfId="23454" xr:uid="{00000000-0005-0000-0000-00004EEB0000}"/>
    <cellStyle name="Note 2 2 3 2 2 2 3 2 2" xfId="60792" xr:uid="{00000000-0005-0000-0000-00004FEB0000}"/>
    <cellStyle name="Note 2 2 3 2 2 2 3 3" xfId="36822" xr:uid="{00000000-0005-0000-0000-000050EB0000}"/>
    <cellStyle name="Note 2 2 3 2 2 2 3 4" xfId="47633" xr:uid="{00000000-0005-0000-0000-000051EB0000}"/>
    <cellStyle name="Note 2 2 3 2 2 2 4" xfId="5572" xr:uid="{00000000-0005-0000-0000-000052EB0000}"/>
    <cellStyle name="Note 2 2 3 2 2 2 4 2" xfId="18731" xr:uid="{00000000-0005-0000-0000-000053EB0000}"/>
    <cellStyle name="Note 2 2 3 2 2 2 4 2 2" xfId="56069" xr:uid="{00000000-0005-0000-0000-000054EB0000}"/>
    <cellStyle name="Note 2 2 3 2 2 2 4 3" xfId="31398" xr:uid="{00000000-0005-0000-0000-000055EB0000}"/>
    <cellStyle name="Note 2 2 3 2 2 2 4 4" xfId="42910" xr:uid="{00000000-0005-0000-0000-000056EB0000}"/>
    <cellStyle name="Note 2 2 3 2 2 2 5" xfId="15019" xr:uid="{00000000-0005-0000-0000-000057EB0000}"/>
    <cellStyle name="Note 2 2 3 2 2 2 5 2" xfId="52357" xr:uid="{00000000-0005-0000-0000-000058EB0000}"/>
    <cellStyle name="Note 2 2 3 2 2 2 6" xfId="28516" xr:uid="{00000000-0005-0000-0000-000059EB0000}"/>
    <cellStyle name="Note 2 2 3 2 2 2 7" xfId="39196" xr:uid="{00000000-0005-0000-0000-00005AEB0000}"/>
    <cellStyle name="Note 2 2 3 2 2 3" xfId="3207" xr:uid="{00000000-0005-0000-0000-00005BEB0000}"/>
    <cellStyle name="Note 2 2 3 2 2 3 2" xfId="11475" xr:uid="{00000000-0005-0000-0000-00005CEB0000}"/>
    <cellStyle name="Note 2 2 3 2 2 3 2 2" xfId="24634" xr:uid="{00000000-0005-0000-0000-00005DEB0000}"/>
    <cellStyle name="Note 2 2 3 2 2 3 2 2 2" xfId="61972" xr:uid="{00000000-0005-0000-0000-00005EEB0000}"/>
    <cellStyle name="Note 2 2 3 2 2 3 2 3" xfId="48813" xr:uid="{00000000-0005-0000-0000-00005FEB0000}"/>
    <cellStyle name="Note 2 2 3 2 2 3 3" xfId="6752" xr:uid="{00000000-0005-0000-0000-000060EB0000}"/>
    <cellStyle name="Note 2 2 3 2 2 3 3 2" xfId="19911" xr:uid="{00000000-0005-0000-0000-000061EB0000}"/>
    <cellStyle name="Note 2 2 3 2 2 3 3 2 2" xfId="57249" xr:uid="{00000000-0005-0000-0000-000062EB0000}"/>
    <cellStyle name="Note 2 2 3 2 2 3 3 3" xfId="44090" xr:uid="{00000000-0005-0000-0000-000063EB0000}"/>
    <cellStyle name="Note 2 2 3 2 2 3 4" xfId="16368" xr:uid="{00000000-0005-0000-0000-000064EB0000}"/>
    <cellStyle name="Note 2 2 3 2 2 3 4 2" xfId="53706" xr:uid="{00000000-0005-0000-0000-000065EB0000}"/>
    <cellStyle name="Note 2 2 3 2 2 3 5" xfId="32761" xr:uid="{00000000-0005-0000-0000-000066EB0000}"/>
    <cellStyle name="Note 2 2 3 2 2 3 6" xfId="40545" xr:uid="{00000000-0005-0000-0000-000067EB0000}"/>
    <cellStyle name="Note 2 2 3 2 2 4" xfId="9115" xr:uid="{00000000-0005-0000-0000-000068EB0000}"/>
    <cellStyle name="Note 2 2 3 2 2 4 2" xfId="22274" xr:uid="{00000000-0005-0000-0000-000069EB0000}"/>
    <cellStyle name="Note 2 2 3 2 2 4 2 2" xfId="59612" xr:uid="{00000000-0005-0000-0000-00006AEB0000}"/>
    <cellStyle name="Note 2 2 3 2 2 4 3" xfId="35473" xr:uid="{00000000-0005-0000-0000-00006BEB0000}"/>
    <cellStyle name="Note 2 2 3 2 2 4 4" xfId="46453" xr:uid="{00000000-0005-0000-0000-00006CEB0000}"/>
    <cellStyle name="Note 2 2 3 2 2 5" xfId="4392" xr:uid="{00000000-0005-0000-0000-00006DEB0000}"/>
    <cellStyle name="Note 2 2 3 2 2 5 2" xfId="17551" xr:uid="{00000000-0005-0000-0000-00006EEB0000}"/>
    <cellStyle name="Note 2 2 3 2 2 5 2 2" xfId="54889" xr:uid="{00000000-0005-0000-0000-00006FEB0000}"/>
    <cellStyle name="Note 2 2 3 2 2 5 3" xfId="30049" xr:uid="{00000000-0005-0000-0000-000070EB0000}"/>
    <cellStyle name="Note 2 2 3 2 2 5 4" xfId="41730" xr:uid="{00000000-0005-0000-0000-000071EB0000}"/>
    <cellStyle name="Note 2 2 3 2 2 6" xfId="13839" xr:uid="{00000000-0005-0000-0000-000072EB0000}"/>
    <cellStyle name="Note 2 2 3 2 2 6 2" xfId="51177" xr:uid="{00000000-0005-0000-0000-000073EB0000}"/>
    <cellStyle name="Note 2 2 3 2 2 7" xfId="27167" xr:uid="{00000000-0005-0000-0000-000074EB0000}"/>
    <cellStyle name="Note 2 2 3 2 2 8" xfId="38016" xr:uid="{00000000-0005-0000-0000-000075EB0000}"/>
    <cellStyle name="Note 2 2 3 2 3" xfId="452" xr:uid="{00000000-0005-0000-0000-000076EB0000}"/>
    <cellStyle name="Note 2 2 3 2 3 2" xfId="1634" xr:uid="{00000000-0005-0000-0000-000077EB0000}"/>
    <cellStyle name="Note 2 2 3 2 3 2 2" xfId="7708" xr:uid="{00000000-0005-0000-0000-000078EB0000}"/>
    <cellStyle name="Note 2 2 3 2 3 2 2 2" xfId="12431" xr:uid="{00000000-0005-0000-0000-000079EB0000}"/>
    <cellStyle name="Note 2 2 3 2 3 2 2 2 2" xfId="25590" xr:uid="{00000000-0005-0000-0000-00007AEB0000}"/>
    <cellStyle name="Note 2 2 3 2 3 2 2 2 2 2" xfId="62928" xr:uid="{00000000-0005-0000-0000-00007BEB0000}"/>
    <cellStyle name="Note 2 2 3 2 3 2 2 2 3" xfId="49769" xr:uid="{00000000-0005-0000-0000-00007CEB0000}"/>
    <cellStyle name="Note 2 2 3 2 3 2 2 3" xfId="20867" xr:uid="{00000000-0005-0000-0000-00007DEB0000}"/>
    <cellStyle name="Note 2 2 3 2 3 2 2 3 2" xfId="58205" xr:uid="{00000000-0005-0000-0000-00007EEB0000}"/>
    <cellStyle name="Note 2 2 3 2 3 2 2 4" xfId="33886" xr:uid="{00000000-0005-0000-0000-00007FEB0000}"/>
    <cellStyle name="Note 2 2 3 2 3 2 2 5" xfId="45046" xr:uid="{00000000-0005-0000-0000-000080EB0000}"/>
    <cellStyle name="Note 2 2 3 2 3 2 3" xfId="10071" xr:uid="{00000000-0005-0000-0000-000081EB0000}"/>
    <cellStyle name="Note 2 2 3 2 3 2 3 2" xfId="23230" xr:uid="{00000000-0005-0000-0000-000082EB0000}"/>
    <cellStyle name="Note 2 2 3 2 3 2 3 2 2" xfId="60568" xr:uid="{00000000-0005-0000-0000-000083EB0000}"/>
    <cellStyle name="Note 2 2 3 2 3 2 3 3" xfId="36598" xr:uid="{00000000-0005-0000-0000-000084EB0000}"/>
    <cellStyle name="Note 2 2 3 2 3 2 3 4" xfId="47409" xr:uid="{00000000-0005-0000-0000-000085EB0000}"/>
    <cellStyle name="Note 2 2 3 2 3 2 4" xfId="5348" xr:uid="{00000000-0005-0000-0000-000086EB0000}"/>
    <cellStyle name="Note 2 2 3 2 3 2 4 2" xfId="18507" xr:uid="{00000000-0005-0000-0000-000087EB0000}"/>
    <cellStyle name="Note 2 2 3 2 3 2 4 2 2" xfId="55845" xr:uid="{00000000-0005-0000-0000-000088EB0000}"/>
    <cellStyle name="Note 2 2 3 2 3 2 4 3" xfId="31174" xr:uid="{00000000-0005-0000-0000-000089EB0000}"/>
    <cellStyle name="Note 2 2 3 2 3 2 4 4" xfId="42686" xr:uid="{00000000-0005-0000-0000-00008AEB0000}"/>
    <cellStyle name="Note 2 2 3 2 3 2 5" xfId="14795" xr:uid="{00000000-0005-0000-0000-00008BEB0000}"/>
    <cellStyle name="Note 2 2 3 2 3 2 5 2" xfId="52133" xr:uid="{00000000-0005-0000-0000-00008CEB0000}"/>
    <cellStyle name="Note 2 2 3 2 3 2 6" xfId="28292" xr:uid="{00000000-0005-0000-0000-00008DEB0000}"/>
    <cellStyle name="Note 2 2 3 2 3 2 7" xfId="38972" xr:uid="{00000000-0005-0000-0000-00008EEB0000}"/>
    <cellStyle name="Note 2 2 3 2 3 3" xfId="2983" xr:uid="{00000000-0005-0000-0000-00008FEB0000}"/>
    <cellStyle name="Note 2 2 3 2 3 3 2" xfId="11251" xr:uid="{00000000-0005-0000-0000-000090EB0000}"/>
    <cellStyle name="Note 2 2 3 2 3 3 2 2" xfId="24410" xr:uid="{00000000-0005-0000-0000-000091EB0000}"/>
    <cellStyle name="Note 2 2 3 2 3 3 2 2 2" xfId="61748" xr:uid="{00000000-0005-0000-0000-000092EB0000}"/>
    <cellStyle name="Note 2 2 3 2 3 3 2 3" xfId="48589" xr:uid="{00000000-0005-0000-0000-000093EB0000}"/>
    <cellStyle name="Note 2 2 3 2 3 3 3" xfId="6528" xr:uid="{00000000-0005-0000-0000-000094EB0000}"/>
    <cellStyle name="Note 2 2 3 2 3 3 3 2" xfId="19687" xr:uid="{00000000-0005-0000-0000-000095EB0000}"/>
    <cellStyle name="Note 2 2 3 2 3 3 3 2 2" xfId="57025" xr:uid="{00000000-0005-0000-0000-000096EB0000}"/>
    <cellStyle name="Note 2 2 3 2 3 3 3 3" xfId="43866" xr:uid="{00000000-0005-0000-0000-000097EB0000}"/>
    <cellStyle name="Note 2 2 3 2 3 3 4" xfId="16144" xr:uid="{00000000-0005-0000-0000-000098EB0000}"/>
    <cellStyle name="Note 2 2 3 2 3 3 4 2" xfId="53482" xr:uid="{00000000-0005-0000-0000-000099EB0000}"/>
    <cellStyle name="Note 2 2 3 2 3 3 5" xfId="32537" xr:uid="{00000000-0005-0000-0000-00009AEB0000}"/>
    <cellStyle name="Note 2 2 3 2 3 3 6" xfId="40321" xr:uid="{00000000-0005-0000-0000-00009BEB0000}"/>
    <cellStyle name="Note 2 2 3 2 3 4" xfId="8891" xr:uid="{00000000-0005-0000-0000-00009CEB0000}"/>
    <cellStyle name="Note 2 2 3 2 3 4 2" xfId="22050" xr:uid="{00000000-0005-0000-0000-00009DEB0000}"/>
    <cellStyle name="Note 2 2 3 2 3 4 2 2" xfId="59388" xr:uid="{00000000-0005-0000-0000-00009EEB0000}"/>
    <cellStyle name="Note 2 2 3 2 3 4 3" xfId="35249" xr:uid="{00000000-0005-0000-0000-00009FEB0000}"/>
    <cellStyle name="Note 2 2 3 2 3 4 4" xfId="46229" xr:uid="{00000000-0005-0000-0000-0000A0EB0000}"/>
    <cellStyle name="Note 2 2 3 2 3 5" xfId="4168" xr:uid="{00000000-0005-0000-0000-0000A1EB0000}"/>
    <cellStyle name="Note 2 2 3 2 3 5 2" xfId="17327" xr:uid="{00000000-0005-0000-0000-0000A2EB0000}"/>
    <cellStyle name="Note 2 2 3 2 3 5 2 2" xfId="54665" xr:uid="{00000000-0005-0000-0000-0000A3EB0000}"/>
    <cellStyle name="Note 2 2 3 2 3 5 3" xfId="29825" xr:uid="{00000000-0005-0000-0000-0000A4EB0000}"/>
    <cellStyle name="Note 2 2 3 2 3 5 4" xfId="41506" xr:uid="{00000000-0005-0000-0000-0000A5EB0000}"/>
    <cellStyle name="Note 2 2 3 2 3 6" xfId="13615" xr:uid="{00000000-0005-0000-0000-0000A6EB0000}"/>
    <cellStyle name="Note 2 2 3 2 3 6 2" xfId="50953" xr:uid="{00000000-0005-0000-0000-0000A7EB0000}"/>
    <cellStyle name="Note 2 2 3 2 3 7" xfId="26943" xr:uid="{00000000-0005-0000-0000-0000A8EB0000}"/>
    <cellStyle name="Note 2 2 3 2 3 8" xfId="37792" xr:uid="{00000000-0005-0000-0000-0000A9EB0000}"/>
    <cellStyle name="Note 2 2 3 2 4" xfId="873" xr:uid="{00000000-0005-0000-0000-0000AAEB0000}"/>
    <cellStyle name="Note 2 2 3 2 4 2" xfId="2055" xr:uid="{00000000-0005-0000-0000-0000ABEB0000}"/>
    <cellStyle name="Note 2 2 3 2 4 2 2" xfId="8129" xr:uid="{00000000-0005-0000-0000-0000ACEB0000}"/>
    <cellStyle name="Note 2 2 3 2 4 2 2 2" xfId="12852" xr:uid="{00000000-0005-0000-0000-0000ADEB0000}"/>
    <cellStyle name="Note 2 2 3 2 4 2 2 2 2" xfId="26011" xr:uid="{00000000-0005-0000-0000-0000AEEB0000}"/>
    <cellStyle name="Note 2 2 3 2 4 2 2 2 2 2" xfId="63349" xr:uid="{00000000-0005-0000-0000-0000AFEB0000}"/>
    <cellStyle name="Note 2 2 3 2 4 2 2 2 3" xfId="50190" xr:uid="{00000000-0005-0000-0000-0000B0EB0000}"/>
    <cellStyle name="Note 2 2 3 2 4 2 2 3" xfId="21288" xr:uid="{00000000-0005-0000-0000-0000B1EB0000}"/>
    <cellStyle name="Note 2 2 3 2 4 2 2 3 2" xfId="58626" xr:uid="{00000000-0005-0000-0000-0000B2EB0000}"/>
    <cellStyle name="Note 2 2 3 2 4 2 2 4" xfId="34307" xr:uid="{00000000-0005-0000-0000-0000B3EB0000}"/>
    <cellStyle name="Note 2 2 3 2 4 2 2 5" xfId="45467" xr:uid="{00000000-0005-0000-0000-0000B4EB0000}"/>
    <cellStyle name="Note 2 2 3 2 4 2 3" xfId="10492" xr:uid="{00000000-0005-0000-0000-0000B5EB0000}"/>
    <cellStyle name="Note 2 2 3 2 4 2 3 2" xfId="23651" xr:uid="{00000000-0005-0000-0000-0000B6EB0000}"/>
    <cellStyle name="Note 2 2 3 2 4 2 3 2 2" xfId="60989" xr:uid="{00000000-0005-0000-0000-0000B7EB0000}"/>
    <cellStyle name="Note 2 2 3 2 4 2 3 3" xfId="37019" xr:uid="{00000000-0005-0000-0000-0000B8EB0000}"/>
    <cellStyle name="Note 2 2 3 2 4 2 3 4" xfId="47830" xr:uid="{00000000-0005-0000-0000-0000B9EB0000}"/>
    <cellStyle name="Note 2 2 3 2 4 2 4" xfId="5769" xr:uid="{00000000-0005-0000-0000-0000BAEB0000}"/>
    <cellStyle name="Note 2 2 3 2 4 2 4 2" xfId="18928" xr:uid="{00000000-0005-0000-0000-0000BBEB0000}"/>
    <cellStyle name="Note 2 2 3 2 4 2 4 2 2" xfId="56266" xr:uid="{00000000-0005-0000-0000-0000BCEB0000}"/>
    <cellStyle name="Note 2 2 3 2 4 2 4 3" xfId="31595" xr:uid="{00000000-0005-0000-0000-0000BDEB0000}"/>
    <cellStyle name="Note 2 2 3 2 4 2 4 4" xfId="43107" xr:uid="{00000000-0005-0000-0000-0000BEEB0000}"/>
    <cellStyle name="Note 2 2 3 2 4 2 5" xfId="15216" xr:uid="{00000000-0005-0000-0000-0000BFEB0000}"/>
    <cellStyle name="Note 2 2 3 2 4 2 5 2" xfId="52554" xr:uid="{00000000-0005-0000-0000-0000C0EB0000}"/>
    <cellStyle name="Note 2 2 3 2 4 2 6" xfId="28713" xr:uid="{00000000-0005-0000-0000-0000C1EB0000}"/>
    <cellStyle name="Note 2 2 3 2 4 2 7" xfId="39393" xr:uid="{00000000-0005-0000-0000-0000C2EB0000}"/>
    <cellStyle name="Note 2 2 3 2 4 3" xfId="3404" xr:uid="{00000000-0005-0000-0000-0000C3EB0000}"/>
    <cellStyle name="Note 2 2 3 2 4 3 2" xfId="11672" xr:uid="{00000000-0005-0000-0000-0000C4EB0000}"/>
    <cellStyle name="Note 2 2 3 2 4 3 2 2" xfId="24831" xr:uid="{00000000-0005-0000-0000-0000C5EB0000}"/>
    <cellStyle name="Note 2 2 3 2 4 3 2 2 2" xfId="62169" xr:uid="{00000000-0005-0000-0000-0000C6EB0000}"/>
    <cellStyle name="Note 2 2 3 2 4 3 2 3" xfId="49010" xr:uid="{00000000-0005-0000-0000-0000C7EB0000}"/>
    <cellStyle name="Note 2 2 3 2 4 3 3" xfId="6949" xr:uid="{00000000-0005-0000-0000-0000C8EB0000}"/>
    <cellStyle name="Note 2 2 3 2 4 3 3 2" xfId="20108" xr:uid="{00000000-0005-0000-0000-0000C9EB0000}"/>
    <cellStyle name="Note 2 2 3 2 4 3 3 2 2" xfId="57446" xr:uid="{00000000-0005-0000-0000-0000CAEB0000}"/>
    <cellStyle name="Note 2 2 3 2 4 3 3 3" xfId="44287" xr:uid="{00000000-0005-0000-0000-0000CBEB0000}"/>
    <cellStyle name="Note 2 2 3 2 4 3 4" xfId="16565" xr:uid="{00000000-0005-0000-0000-0000CCEB0000}"/>
    <cellStyle name="Note 2 2 3 2 4 3 4 2" xfId="53903" xr:uid="{00000000-0005-0000-0000-0000CDEB0000}"/>
    <cellStyle name="Note 2 2 3 2 4 3 5" xfId="32958" xr:uid="{00000000-0005-0000-0000-0000CEEB0000}"/>
    <cellStyle name="Note 2 2 3 2 4 3 6" xfId="40742" xr:uid="{00000000-0005-0000-0000-0000CFEB0000}"/>
    <cellStyle name="Note 2 2 3 2 4 4" xfId="9312" xr:uid="{00000000-0005-0000-0000-0000D0EB0000}"/>
    <cellStyle name="Note 2 2 3 2 4 4 2" xfId="22471" xr:uid="{00000000-0005-0000-0000-0000D1EB0000}"/>
    <cellStyle name="Note 2 2 3 2 4 4 2 2" xfId="59809" xr:uid="{00000000-0005-0000-0000-0000D2EB0000}"/>
    <cellStyle name="Note 2 2 3 2 4 4 3" xfId="35670" xr:uid="{00000000-0005-0000-0000-0000D3EB0000}"/>
    <cellStyle name="Note 2 2 3 2 4 4 4" xfId="46650" xr:uid="{00000000-0005-0000-0000-0000D4EB0000}"/>
    <cellStyle name="Note 2 2 3 2 4 5" xfId="4589" xr:uid="{00000000-0005-0000-0000-0000D5EB0000}"/>
    <cellStyle name="Note 2 2 3 2 4 5 2" xfId="17748" xr:uid="{00000000-0005-0000-0000-0000D6EB0000}"/>
    <cellStyle name="Note 2 2 3 2 4 5 2 2" xfId="55086" xr:uid="{00000000-0005-0000-0000-0000D7EB0000}"/>
    <cellStyle name="Note 2 2 3 2 4 5 3" xfId="30246" xr:uid="{00000000-0005-0000-0000-0000D8EB0000}"/>
    <cellStyle name="Note 2 2 3 2 4 5 4" xfId="41927" xr:uid="{00000000-0005-0000-0000-0000D9EB0000}"/>
    <cellStyle name="Note 2 2 3 2 4 6" xfId="14036" xr:uid="{00000000-0005-0000-0000-0000DAEB0000}"/>
    <cellStyle name="Note 2 2 3 2 4 6 2" xfId="51374" xr:uid="{00000000-0005-0000-0000-0000DBEB0000}"/>
    <cellStyle name="Note 2 2 3 2 4 7" xfId="27364" xr:uid="{00000000-0005-0000-0000-0000DCEB0000}"/>
    <cellStyle name="Note 2 2 3 2 4 8" xfId="38213" xr:uid="{00000000-0005-0000-0000-0000DDEB0000}"/>
    <cellStyle name="Note 2 2 3 2 5" xfId="1042" xr:uid="{00000000-0005-0000-0000-0000DEEB0000}"/>
    <cellStyle name="Note 2 2 3 2 5 2" xfId="2224" xr:uid="{00000000-0005-0000-0000-0000DFEB0000}"/>
    <cellStyle name="Note 2 2 3 2 5 2 2" xfId="8298" xr:uid="{00000000-0005-0000-0000-0000E0EB0000}"/>
    <cellStyle name="Note 2 2 3 2 5 2 2 2" xfId="13021" xr:uid="{00000000-0005-0000-0000-0000E1EB0000}"/>
    <cellStyle name="Note 2 2 3 2 5 2 2 2 2" xfId="26180" xr:uid="{00000000-0005-0000-0000-0000E2EB0000}"/>
    <cellStyle name="Note 2 2 3 2 5 2 2 2 2 2" xfId="63518" xr:uid="{00000000-0005-0000-0000-0000E3EB0000}"/>
    <cellStyle name="Note 2 2 3 2 5 2 2 2 3" xfId="50359" xr:uid="{00000000-0005-0000-0000-0000E4EB0000}"/>
    <cellStyle name="Note 2 2 3 2 5 2 2 3" xfId="21457" xr:uid="{00000000-0005-0000-0000-0000E5EB0000}"/>
    <cellStyle name="Note 2 2 3 2 5 2 2 3 2" xfId="58795" xr:uid="{00000000-0005-0000-0000-0000E6EB0000}"/>
    <cellStyle name="Note 2 2 3 2 5 2 2 4" xfId="34476" xr:uid="{00000000-0005-0000-0000-0000E7EB0000}"/>
    <cellStyle name="Note 2 2 3 2 5 2 2 5" xfId="45636" xr:uid="{00000000-0005-0000-0000-0000E8EB0000}"/>
    <cellStyle name="Note 2 2 3 2 5 2 3" xfId="10661" xr:uid="{00000000-0005-0000-0000-0000E9EB0000}"/>
    <cellStyle name="Note 2 2 3 2 5 2 3 2" xfId="23820" xr:uid="{00000000-0005-0000-0000-0000EAEB0000}"/>
    <cellStyle name="Note 2 2 3 2 5 2 3 2 2" xfId="61158" xr:uid="{00000000-0005-0000-0000-0000EBEB0000}"/>
    <cellStyle name="Note 2 2 3 2 5 2 3 3" xfId="37188" xr:uid="{00000000-0005-0000-0000-0000ECEB0000}"/>
    <cellStyle name="Note 2 2 3 2 5 2 3 4" xfId="47999" xr:uid="{00000000-0005-0000-0000-0000EDEB0000}"/>
    <cellStyle name="Note 2 2 3 2 5 2 4" xfId="5938" xr:uid="{00000000-0005-0000-0000-0000EEEB0000}"/>
    <cellStyle name="Note 2 2 3 2 5 2 4 2" xfId="19097" xr:uid="{00000000-0005-0000-0000-0000EFEB0000}"/>
    <cellStyle name="Note 2 2 3 2 5 2 4 2 2" xfId="56435" xr:uid="{00000000-0005-0000-0000-0000F0EB0000}"/>
    <cellStyle name="Note 2 2 3 2 5 2 4 3" xfId="31764" xr:uid="{00000000-0005-0000-0000-0000F1EB0000}"/>
    <cellStyle name="Note 2 2 3 2 5 2 4 4" xfId="43276" xr:uid="{00000000-0005-0000-0000-0000F2EB0000}"/>
    <cellStyle name="Note 2 2 3 2 5 2 5" xfId="15385" xr:uid="{00000000-0005-0000-0000-0000F3EB0000}"/>
    <cellStyle name="Note 2 2 3 2 5 2 5 2" xfId="52723" xr:uid="{00000000-0005-0000-0000-0000F4EB0000}"/>
    <cellStyle name="Note 2 2 3 2 5 2 6" xfId="28882" xr:uid="{00000000-0005-0000-0000-0000F5EB0000}"/>
    <cellStyle name="Note 2 2 3 2 5 2 7" xfId="39562" xr:uid="{00000000-0005-0000-0000-0000F6EB0000}"/>
    <cellStyle name="Note 2 2 3 2 5 3" xfId="3573" xr:uid="{00000000-0005-0000-0000-0000F7EB0000}"/>
    <cellStyle name="Note 2 2 3 2 5 3 2" xfId="11841" xr:uid="{00000000-0005-0000-0000-0000F8EB0000}"/>
    <cellStyle name="Note 2 2 3 2 5 3 2 2" xfId="25000" xr:uid="{00000000-0005-0000-0000-0000F9EB0000}"/>
    <cellStyle name="Note 2 2 3 2 5 3 2 2 2" xfId="62338" xr:uid="{00000000-0005-0000-0000-0000FAEB0000}"/>
    <cellStyle name="Note 2 2 3 2 5 3 2 3" xfId="49179" xr:uid="{00000000-0005-0000-0000-0000FBEB0000}"/>
    <cellStyle name="Note 2 2 3 2 5 3 3" xfId="7118" xr:uid="{00000000-0005-0000-0000-0000FCEB0000}"/>
    <cellStyle name="Note 2 2 3 2 5 3 3 2" xfId="20277" xr:uid="{00000000-0005-0000-0000-0000FDEB0000}"/>
    <cellStyle name="Note 2 2 3 2 5 3 3 2 2" xfId="57615" xr:uid="{00000000-0005-0000-0000-0000FEEB0000}"/>
    <cellStyle name="Note 2 2 3 2 5 3 3 3" xfId="44456" xr:uid="{00000000-0005-0000-0000-0000FFEB0000}"/>
    <cellStyle name="Note 2 2 3 2 5 3 4" xfId="16734" xr:uid="{00000000-0005-0000-0000-000000EC0000}"/>
    <cellStyle name="Note 2 2 3 2 5 3 4 2" xfId="54072" xr:uid="{00000000-0005-0000-0000-000001EC0000}"/>
    <cellStyle name="Note 2 2 3 2 5 3 5" xfId="33127" xr:uid="{00000000-0005-0000-0000-000002EC0000}"/>
    <cellStyle name="Note 2 2 3 2 5 3 6" xfId="40911" xr:uid="{00000000-0005-0000-0000-000003EC0000}"/>
    <cellStyle name="Note 2 2 3 2 5 4" xfId="9481" xr:uid="{00000000-0005-0000-0000-000004EC0000}"/>
    <cellStyle name="Note 2 2 3 2 5 4 2" xfId="22640" xr:uid="{00000000-0005-0000-0000-000005EC0000}"/>
    <cellStyle name="Note 2 2 3 2 5 4 2 2" xfId="59978" xr:uid="{00000000-0005-0000-0000-000006EC0000}"/>
    <cellStyle name="Note 2 2 3 2 5 4 3" xfId="35839" xr:uid="{00000000-0005-0000-0000-000007EC0000}"/>
    <cellStyle name="Note 2 2 3 2 5 4 4" xfId="46819" xr:uid="{00000000-0005-0000-0000-000008EC0000}"/>
    <cellStyle name="Note 2 2 3 2 5 5" xfId="4758" xr:uid="{00000000-0005-0000-0000-000009EC0000}"/>
    <cellStyle name="Note 2 2 3 2 5 5 2" xfId="17917" xr:uid="{00000000-0005-0000-0000-00000AEC0000}"/>
    <cellStyle name="Note 2 2 3 2 5 5 2 2" xfId="55255" xr:uid="{00000000-0005-0000-0000-00000BEC0000}"/>
    <cellStyle name="Note 2 2 3 2 5 5 3" xfId="30415" xr:uid="{00000000-0005-0000-0000-00000CEC0000}"/>
    <cellStyle name="Note 2 2 3 2 5 5 4" xfId="42096" xr:uid="{00000000-0005-0000-0000-00000DEC0000}"/>
    <cellStyle name="Note 2 2 3 2 5 6" xfId="14205" xr:uid="{00000000-0005-0000-0000-00000EEC0000}"/>
    <cellStyle name="Note 2 2 3 2 5 6 2" xfId="51543" xr:uid="{00000000-0005-0000-0000-00000FEC0000}"/>
    <cellStyle name="Note 2 2 3 2 5 7" xfId="27533" xr:uid="{00000000-0005-0000-0000-000010EC0000}"/>
    <cellStyle name="Note 2 2 3 2 5 8" xfId="38382" xr:uid="{00000000-0005-0000-0000-000011EC0000}"/>
    <cellStyle name="Note 2 2 3 2 6" xfId="1213" xr:uid="{00000000-0005-0000-0000-000012EC0000}"/>
    <cellStyle name="Note 2 2 3 2 6 2" xfId="2393" xr:uid="{00000000-0005-0000-0000-000013EC0000}"/>
    <cellStyle name="Note 2 2 3 2 6 2 2" xfId="8467" xr:uid="{00000000-0005-0000-0000-000014EC0000}"/>
    <cellStyle name="Note 2 2 3 2 6 2 2 2" xfId="13190" xr:uid="{00000000-0005-0000-0000-000015EC0000}"/>
    <cellStyle name="Note 2 2 3 2 6 2 2 2 2" xfId="26349" xr:uid="{00000000-0005-0000-0000-000016EC0000}"/>
    <cellStyle name="Note 2 2 3 2 6 2 2 2 2 2" xfId="63687" xr:uid="{00000000-0005-0000-0000-000017EC0000}"/>
    <cellStyle name="Note 2 2 3 2 6 2 2 2 3" xfId="50528" xr:uid="{00000000-0005-0000-0000-000018EC0000}"/>
    <cellStyle name="Note 2 2 3 2 6 2 2 3" xfId="21626" xr:uid="{00000000-0005-0000-0000-000019EC0000}"/>
    <cellStyle name="Note 2 2 3 2 6 2 2 3 2" xfId="58964" xr:uid="{00000000-0005-0000-0000-00001AEC0000}"/>
    <cellStyle name="Note 2 2 3 2 6 2 2 4" xfId="34645" xr:uid="{00000000-0005-0000-0000-00001BEC0000}"/>
    <cellStyle name="Note 2 2 3 2 6 2 2 5" xfId="45805" xr:uid="{00000000-0005-0000-0000-00001CEC0000}"/>
    <cellStyle name="Note 2 2 3 2 6 2 3" xfId="10830" xr:uid="{00000000-0005-0000-0000-00001DEC0000}"/>
    <cellStyle name="Note 2 2 3 2 6 2 3 2" xfId="23989" xr:uid="{00000000-0005-0000-0000-00001EEC0000}"/>
    <cellStyle name="Note 2 2 3 2 6 2 3 2 2" xfId="61327" xr:uid="{00000000-0005-0000-0000-00001FEC0000}"/>
    <cellStyle name="Note 2 2 3 2 6 2 3 3" xfId="37357" xr:uid="{00000000-0005-0000-0000-000020EC0000}"/>
    <cellStyle name="Note 2 2 3 2 6 2 3 4" xfId="48168" xr:uid="{00000000-0005-0000-0000-000021EC0000}"/>
    <cellStyle name="Note 2 2 3 2 6 2 4" xfId="6107" xr:uid="{00000000-0005-0000-0000-000022EC0000}"/>
    <cellStyle name="Note 2 2 3 2 6 2 4 2" xfId="19266" xr:uid="{00000000-0005-0000-0000-000023EC0000}"/>
    <cellStyle name="Note 2 2 3 2 6 2 4 2 2" xfId="56604" xr:uid="{00000000-0005-0000-0000-000024EC0000}"/>
    <cellStyle name="Note 2 2 3 2 6 2 4 3" xfId="31933" xr:uid="{00000000-0005-0000-0000-000025EC0000}"/>
    <cellStyle name="Note 2 2 3 2 6 2 4 4" xfId="43445" xr:uid="{00000000-0005-0000-0000-000026EC0000}"/>
    <cellStyle name="Note 2 2 3 2 6 2 5" xfId="15554" xr:uid="{00000000-0005-0000-0000-000027EC0000}"/>
    <cellStyle name="Note 2 2 3 2 6 2 5 2" xfId="52892" xr:uid="{00000000-0005-0000-0000-000028EC0000}"/>
    <cellStyle name="Note 2 2 3 2 6 2 6" xfId="29051" xr:uid="{00000000-0005-0000-0000-000029EC0000}"/>
    <cellStyle name="Note 2 2 3 2 6 2 7" xfId="39731" xr:uid="{00000000-0005-0000-0000-00002AEC0000}"/>
    <cellStyle name="Note 2 2 3 2 6 3" xfId="3742" xr:uid="{00000000-0005-0000-0000-00002BEC0000}"/>
    <cellStyle name="Note 2 2 3 2 6 3 2" xfId="12010" xr:uid="{00000000-0005-0000-0000-00002CEC0000}"/>
    <cellStyle name="Note 2 2 3 2 6 3 2 2" xfId="25169" xr:uid="{00000000-0005-0000-0000-00002DEC0000}"/>
    <cellStyle name="Note 2 2 3 2 6 3 2 2 2" xfId="62507" xr:uid="{00000000-0005-0000-0000-00002EEC0000}"/>
    <cellStyle name="Note 2 2 3 2 6 3 2 3" xfId="49348" xr:uid="{00000000-0005-0000-0000-00002FEC0000}"/>
    <cellStyle name="Note 2 2 3 2 6 3 3" xfId="7287" xr:uid="{00000000-0005-0000-0000-000030EC0000}"/>
    <cellStyle name="Note 2 2 3 2 6 3 3 2" xfId="20446" xr:uid="{00000000-0005-0000-0000-000031EC0000}"/>
    <cellStyle name="Note 2 2 3 2 6 3 3 2 2" xfId="57784" xr:uid="{00000000-0005-0000-0000-000032EC0000}"/>
    <cellStyle name="Note 2 2 3 2 6 3 3 3" xfId="44625" xr:uid="{00000000-0005-0000-0000-000033EC0000}"/>
    <cellStyle name="Note 2 2 3 2 6 3 4" xfId="16903" xr:uid="{00000000-0005-0000-0000-000034EC0000}"/>
    <cellStyle name="Note 2 2 3 2 6 3 4 2" xfId="54241" xr:uid="{00000000-0005-0000-0000-000035EC0000}"/>
    <cellStyle name="Note 2 2 3 2 6 3 5" xfId="33296" xr:uid="{00000000-0005-0000-0000-000036EC0000}"/>
    <cellStyle name="Note 2 2 3 2 6 3 6" xfId="41080" xr:uid="{00000000-0005-0000-0000-000037EC0000}"/>
    <cellStyle name="Note 2 2 3 2 6 4" xfId="9650" xr:uid="{00000000-0005-0000-0000-000038EC0000}"/>
    <cellStyle name="Note 2 2 3 2 6 4 2" xfId="22809" xr:uid="{00000000-0005-0000-0000-000039EC0000}"/>
    <cellStyle name="Note 2 2 3 2 6 4 2 2" xfId="60147" xr:uid="{00000000-0005-0000-0000-00003AEC0000}"/>
    <cellStyle name="Note 2 2 3 2 6 4 3" xfId="36008" xr:uid="{00000000-0005-0000-0000-00003BEC0000}"/>
    <cellStyle name="Note 2 2 3 2 6 4 4" xfId="46988" xr:uid="{00000000-0005-0000-0000-00003CEC0000}"/>
    <cellStyle name="Note 2 2 3 2 6 5" xfId="4927" xr:uid="{00000000-0005-0000-0000-00003DEC0000}"/>
    <cellStyle name="Note 2 2 3 2 6 5 2" xfId="18086" xr:uid="{00000000-0005-0000-0000-00003EEC0000}"/>
    <cellStyle name="Note 2 2 3 2 6 5 2 2" xfId="55424" xr:uid="{00000000-0005-0000-0000-00003FEC0000}"/>
    <cellStyle name="Note 2 2 3 2 6 5 3" xfId="30584" xr:uid="{00000000-0005-0000-0000-000040EC0000}"/>
    <cellStyle name="Note 2 2 3 2 6 5 4" xfId="42265" xr:uid="{00000000-0005-0000-0000-000041EC0000}"/>
    <cellStyle name="Note 2 2 3 2 6 6" xfId="14374" xr:uid="{00000000-0005-0000-0000-000042EC0000}"/>
    <cellStyle name="Note 2 2 3 2 6 6 2" xfId="51712" xr:uid="{00000000-0005-0000-0000-000043EC0000}"/>
    <cellStyle name="Note 2 2 3 2 6 7" xfId="27702" xr:uid="{00000000-0005-0000-0000-000044EC0000}"/>
    <cellStyle name="Note 2 2 3 2 6 8" xfId="38551" xr:uid="{00000000-0005-0000-0000-000045EC0000}"/>
    <cellStyle name="Note 2 2 3 2 7" xfId="1437" xr:uid="{00000000-0005-0000-0000-000046EC0000}"/>
    <cellStyle name="Note 2 2 3 2 7 2" xfId="2786" xr:uid="{00000000-0005-0000-0000-000047EC0000}"/>
    <cellStyle name="Note 2 2 3 2 7 2 2" xfId="12234" xr:uid="{00000000-0005-0000-0000-000048EC0000}"/>
    <cellStyle name="Note 2 2 3 2 7 2 2 2" xfId="25393" xr:uid="{00000000-0005-0000-0000-000049EC0000}"/>
    <cellStyle name="Note 2 2 3 2 7 2 2 2 2" xfId="62731" xr:uid="{00000000-0005-0000-0000-00004AEC0000}"/>
    <cellStyle name="Note 2 2 3 2 7 2 2 3" xfId="33689" xr:uid="{00000000-0005-0000-0000-00004BEC0000}"/>
    <cellStyle name="Note 2 2 3 2 7 2 2 4" xfId="49572" xr:uid="{00000000-0005-0000-0000-00004CEC0000}"/>
    <cellStyle name="Note 2 2 3 2 7 2 3" xfId="7511" xr:uid="{00000000-0005-0000-0000-00004DEC0000}"/>
    <cellStyle name="Note 2 2 3 2 7 2 3 2" xfId="20670" xr:uid="{00000000-0005-0000-0000-00004EEC0000}"/>
    <cellStyle name="Note 2 2 3 2 7 2 3 2 2" xfId="58008" xr:uid="{00000000-0005-0000-0000-00004FEC0000}"/>
    <cellStyle name="Note 2 2 3 2 7 2 3 3" xfId="36401" xr:uid="{00000000-0005-0000-0000-000050EC0000}"/>
    <cellStyle name="Note 2 2 3 2 7 2 3 4" xfId="44849" xr:uid="{00000000-0005-0000-0000-000051EC0000}"/>
    <cellStyle name="Note 2 2 3 2 7 2 4" xfId="15947" xr:uid="{00000000-0005-0000-0000-000052EC0000}"/>
    <cellStyle name="Note 2 2 3 2 7 2 4 2" xfId="30977" xr:uid="{00000000-0005-0000-0000-000053EC0000}"/>
    <cellStyle name="Note 2 2 3 2 7 2 4 3" xfId="53285" xr:uid="{00000000-0005-0000-0000-000054EC0000}"/>
    <cellStyle name="Note 2 2 3 2 7 2 5" xfId="28095" xr:uid="{00000000-0005-0000-0000-000055EC0000}"/>
    <cellStyle name="Note 2 2 3 2 7 2 6" xfId="40124" xr:uid="{00000000-0005-0000-0000-000056EC0000}"/>
    <cellStyle name="Note 2 2 3 2 7 3" xfId="9874" xr:uid="{00000000-0005-0000-0000-000057EC0000}"/>
    <cellStyle name="Note 2 2 3 2 7 3 2" xfId="23033" xr:uid="{00000000-0005-0000-0000-000058EC0000}"/>
    <cellStyle name="Note 2 2 3 2 7 3 2 2" xfId="60371" xr:uid="{00000000-0005-0000-0000-000059EC0000}"/>
    <cellStyle name="Note 2 2 3 2 7 3 3" xfId="32340" xr:uid="{00000000-0005-0000-0000-00005AEC0000}"/>
    <cellStyle name="Note 2 2 3 2 7 3 4" xfId="47212" xr:uid="{00000000-0005-0000-0000-00005BEC0000}"/>
    <cellStyle name="Note 2 2 3 2 7 4" xfId="5151" xr:uid="{00000000-0005-0000-0000-00005CEC0000}"/>
    <cellStyle name="Note 2 2 3 2 7 4 2" xfId="18310" xr:uid="{00000000-0005-0000-0000-00005DEC0000}"/>
    <cellStyle name="Note 2 2 3 2 7 4 2 2" xfId="55648" xr:uid="{00000000-0005-0000-0000-00005EEC0000}"/>
    <cellStyle name="Note 2 2 3 2 7 4 3" xfId="35052" xr:uid="{00000000-0005-0000-0000-00005FEC0000}"/>
    <cellStyle name="Note 2 2 3 2 7 4 4" xfId="42489" xr:uid="{00000000-0005-0000-0000-000060EC0000}"/>
    <cellStyle name="Note 2 2 3 2 7 5" xfId="14598" xr:uid="{00000000-0005-0000-0000-000061EC0000}"/>
    <cellStyle name="Note 2 2 3 2 7 5 2" xfId="29628" xr:uid="{00000000-0005-0000-0000-000062EC0000}"/>
    <cellStyle name="Note 2 2 3 2 7 5 3" xfId="51936" xr:uid="{00000000-0005-0000-0000-000063EC0000}"/>
    <cellStyle name="Note 2 2 3 2 7 6" xfId="26746" xr:uid="{00000000-0005-0000-0000-000064EC0000}"/>
    <cellStyle name="Note 2 2 3 2 7 7" xfId="38775" xr:uid="{00000000-0005-0000-0000-000065EC0000}"/>
    <cellStyle name="Note 2 2 3 2 8" xfId="2562" xr:uid="{00000000-0005-0000-0000-000066EC0000}"/>
    <cellStyle name="Note 2 2 3 2 8 2" xfId="11054" xr:uid="{00000000-0005-0000-0000-000067EC0000}"/>
    <cellStyle name="Note 2 2 3 2 8 2 2" xfId="24213" xr:uid="{00000000-0005-0000-0000-000068EC0000}"/>
    <cellStyle name="Note 2 2 3 2 8 2 2 2" xfId="61551" xr:uid="{00000000-0005-0000-0000-000069EC0000}"/>
    <cellStyle name="Note 2 2 3 2 8 2 3" xfId="33465" xr:uid="{00000000-0005-0000-0000-00006AEC0000}"/>
    <cellStyle name="Note 2 2 3 2 8 2 4" xfId="48392" xr:uid="{00000000-0005-0000-0000-00006BEC0000}"/>
    <cellStyle name="Note 2 2 3 2 8 3" xfId="6331" xr:uid="{00000000-0005-0000-0000-00006CEC0000}"/>
    <cellStyle name="Note 2 2 3 2 8 3 2" xfId="19490" xr:uid="{00000000-0005-0000-0000-00006DEC0000}"/>
    <cellStyle name="Note 2 2 3 2 8 3 2 2" xfId="56828" xr:uid="{00000000-0005-0000-0000-00006EEC0000}"/>
    <cellStyle name="Note 2 2 3 2 8 3 3" xfId="36177" xr:uid="{00000000-0005-0000-0000-00006FEC0000}"/>
    <cellStyle name="Note 2 2 3 2 8 3 4" xfId="43669" xr:uid="{00000000-0005-0000-0000-000070EC0000}"/>
    <cellStyle name="Note 2 2 3 2 8 4" xfId="15723" xr:uid="{00000000-0005-0000-0000-000071EC0000}"/>
    <cellStyle name="Note 2 2 3 2 8 4 2" xfId="30753" xr:uid="{00000000-0005-0000-0000-000072EC0000}"/>
    <cellStyle name="Note 2 2 3 2 8 4 3" xfId="53061" xr:uid="{00000000-0005-0000-0000-000073EC0000}"/>
    <cellStyle name="Note 2 2 3 2 8 5" xfId="27871" xr:uid="{00000000-0005-0000-0000-000074EC0000}"/>
    <cellStyle name="Note 2 2 3 2 8 6" xfId="39900" xr:uid="{00000000-0005-0000-0000-000075EC0000}"/>
    <cellStyle name="Note 2 2 3 2 9" xfId="8694" xr:uid="{00000000-0005-0000-0000-000076EC0000}"/>
    <cellStyle name="Note 2 2 3 2 9 2" xfId="21853" xr:uid="{00000000-0005-0000-0000-000077EC0000}"/>
    <cellStyle name="Note 2 2 3 2 9 2 2" xfId="59191" xr:uid="{00000000-0005-0000-0000-000078EC0000}"/>
    <cellStyle name="Note 2 2 3 2 9 3" xfId="29404" xr:uid="{00000000-0005-0000-0000-000079EC0000}"/>
    <cellStyle name="Note 2 2 3 2 9 4" xfId="46032" xr:uid="{00000000-0005-0000-0000-00007AEC0000}"/>
    <cellStyle name="Note 2 2 3 3" xfId="564" xr:uid="{00000000-0005-0000-0000-00007BEC0000}"/>
    <cellStyle name="Note 2 2 3 3 2" xfId="1746" xr:uid="{00000000-0005-0000-0000-00007CEC0000}"/>
    <cellStyle name="Note 2 2 3 3 2 2" xfId="7820" xr:uid="{00000000-0005-0000-0000-00007DEC0000}"/>
    <cellStyle name="Note 2 2 3 3 2 2 2" xfId="12543" xr:uid="{00000000-0005-0000-0000-00007EEC0000}"/>
    <cellStyle name="Note 2 2 3 3 2 2 2 2" xfId="25702" xr:uid="{00000000-0005-0000-0000-00007FEC0000}"/>
    <cellStyle name="Note 2 2 3 3 2 2 2 2 2" xfId="63040" xr:uid="{00000000-0005-0000-0000-000080EC0000}"/>
    <cellStyle name="Note 2 2 3 3 2 2 2 3" xfId="49881" xr:uid="{00000000-0005-0000-0000-000081EC0000}"/>
    <cellStyle name="Note 2 2 3 3 2 2 3" xfId="20979" xr:uid="{00000000-0005-0000-0000-000082EC0000}"/>
    <cellStyle name="Note 2 2 3 3 2 2 3 2" xfId="58317" xr:uid="{00000000-0005-0000-0000-000083EC0000}"/>
    <cellStyle name="Note 2 2 3 3 2 2 4" xfId="33998" xr:uid="{00000000-0005-0000-0000-000084EC0000}"/>
    <cellStyle name="Note 2 2 3 3 2 2 5" xfId="45158" xr:uid="{00000000-0005-0000-0000-000085EC0000}"/>
    <cellStyle name="Note 2 2 3 3 2 3" xfId="10183" xr:uid="{00000000-0005-0000-0000-000086EC0000}"/>
    <cellStyle name="Note 2 2 3 3 2 3 2" xfId="23342" xr:uid="{00000000-0005-0000-0000-000087EC0000}"/>
    <cellStyle name="Note 2 2 3 3 2 3 2 2" xfId="60680" xr:uid="{00000000-0005-0000-0000-000088EC0000}"/>
    <cellStyle name="Note 2 2 3 3 2 3 3" xfId="36710" xr:uid="{00000000-0005-0000-0000-000089EC0000}"/>
    <cellStyle name="Note 2 2 3 3 2 3 4" xfId="47521" xr:uid="{00000000-0005-0000-0000-00008AEC0000}"/>
    <cellStyle name="Note 2 2 3 3 2 4" xfId="5460" xr:uid="{00000000-0005-0000-0000-00008BEC0000}"/>
    <cellStyle name="Note 2 2 3 3 2 4 2" xfId="18619" xr:uid="{00000000-0005-0000-0000-00008CEC0000}"/>
    <cellStyle name="Note 2 2 3 3 2 4 2 2" xfId="55957" xr:uid="{00000000-0005-0000-0000-00008DEC0000}"/>
    <cellStyle name="Note 2 2 3 3 2 4 3" xfId="31286" xr:uid="{00000000-0005-0000-0000-00008EEC0000}"/>
    <cellStyle name="Note 2 2 3 3 2 4 4" xfId="42798" xr:uid="{00000000-0005-0000-0000-00008FEC0000}"/>
    <cellStyle name="Note 2 2 3 3 2 5" xfId="14907" xr:uid="{00000000-0005-0000-0000-000090EC0000}"/>
    <cellStyle name="Note 2 2 3 3 2 5 2" xfId="52245" xr:uid="{00000000-0005-0000-0000-000091EC0000}"/>
    <cellStyle name="Note 2 2 3 3 2 6" xfId="28404" xr:uid="{00000000-0005-0000-0000-000092EC0000}"/>
    <cellStyle name="Note 2 2 3 3 2 7" xfId="39084" xr:uid="{00000000-0005-0000-0000-000093EC0000}"/>
    <cellStyle name="Note 2 2 3 3 3" xfId="3095" xr:uid="{00000000-0005-0000-0000-000094EC0000}"/>
    <cellStyle name="Note 2 2 3 3 3 2" xfId="11363" xr:uid="{00000000-0005-0000-0000-000095EC0000}"/>
    <cellStyle name="Note 2 2 3 3 3 2 2" xfId="24522" xr:uid="{00000000-0005-0000-0000-000096EC0000}"/>
    <cellStyle name="Note 2 2 3 3 3 2 2 2" xfId="61860" xr:uid="{00000000-0005-0000-0000-000097EC0000}"/>
    <cellStyle name="Note 2 2 3 3 3 2 3" xfId="48701" xr:uid="{00000000-0005-0000-0000-000098EC0000}"/>
    <cellStyle name="Note 2 2 3 3 3 3" xfId="6640" xr:uid="{00000000-0005-0000-0000-000099EC0000}"/>
    <cellStyle name="Note 2 2 3 3 3 3 2" xfId="19799" xr:uid="{00000000-0005-0000-0000-00009AEC0000}"/>
    <cellStyle name="Note 2 2 3 3 3 3 2 2" xfId="57137" xr:uid="{00000000-0005-0000-0000-00009BEC0000}"/>
    <cellStyle name="Note 2 2 3 3 3 3 3" xfId="43978" xr:uid="{00000000-0005-0000-0000-00009CEC0000}"/>
    <cellStyle name="Note 2 2 3 3 3 4" xfId="16256" xr:uid="{00000000-0005-0000-0000-00009DEC0000}"/>
    <cellStyle name="Note 2 2 3 3 3 4 2" xfId="53594" xr:uid="{00000000-0005-0000-0000-00009EEC0000}"/>
    <cellStyle name="Note 2 2 3 3 3 5" xfId="32649" xr:uid="{00000000-0005-0000-0000-00009FEC0000}"/>
    <cellStyle name="Note 2 2 3 3 3 6" xfId="40433" xr:uid="{00000000-0005-0000-0000-0000A0EC0000}"/>
    <cellStyle name="Note 2 2 3 3 4" xfId="9003" xr:uid="{00000000-0005-0000-0000-0000A1EC0000}"/>
    <cellStyle name="Note 2 2 3 3 4 2" xfId="22162" xr:uid="{00000000-0005-0000-0000-0000A2EC0000}"/>
    <cellStyle name="Note 2 2 3 3 4 2 2" xfId="59500" xr:uid="{00000000-0005-0000-0000-0000A3EC0000}"/>
    <cellStyle name="Note 2 2 3 3 4 3" xfId="35361" xr:uid="{00000000-0005-0000-0000-0000A4EC0000}"/>
    <cellStyle name="Note 2 2 3 3 4 4" xfId="46341" xr:uid="{00000000-0005-0000-0000-0000A5EC0000}"/>
    <cellStyle name="Note 2 2 3 3 5" xfId="4280" xr:uid="{00000000-0005-0000-0000-0000A6EC0000}"/>
    <cellStyle name="Note 2 2 3 3 5 2" xfId="17439" xr:uid="{00000000-0005-0000-0000-0000A7EC0000}"/>
    <cellStyle name="Note 2 2 3 3 5 2 2" xfId="54777" xr:uid="{00000000-0005-0000-0000-0000A8EC0000}"/>
    <cellStyle name="Note 2 2 3 3 5 3" xfId="29937" xr:uid="{00000000-0005-0000-0000-0000A9EC0000}"/>
    <cellStyle name="Note 2 2 3 3 5 4" xfId="41618" xr:uid="{00000000-0005-0000-0000-0000AAEC0000}"/>
    <cellStyle name="Note 2 2 3 3 6" xfId="13727" xr:uid="{00000000-0005-0000-0000-0000ABEC0000}"/>
    <cellStyle name="Note 2 2 3 3 6 2" xfId="51065" xr:uid="{00000000-0005-0000-0000-0000ACEC0000}"/>
    <cellStyle name="Note 2 2 3 3 7" xfId="27055" xr:uid="{00000000-0005-0000-0000-0000ADEC0000}"/>
    <cellStyle name="Note 2 2 3 3 8" xfId="37904" xr:uid="{00000000-0005-0000-0000-0000AEEC0000}"/>
    <cellStyle name="Note 2 2 3 4" xfId="367" xr:uid="{00000000-0005-0000-0000-0000AFEC0000}"/>
    <cellStyle name="Note 2 2 3 4 2" xfId="1549" xr:uid="{00000000-0005-0000-0000-0000B0EC0000}"/>
    <cellStyle name="Note 2 2 3 4 2 2" xfId="7623" xr:uid="{00000000-0005-0000-0000-0000B1EC0000}"/>
    <cellStyle name="Note 2 2 3 4 2 2 2" xfId="12346" xr:uid="{00000000-0005-0000-0000-0000B2EC0000}"/>
    <cellStyle name="Note 2 2 3 4 2 2 2 2" xfId="25505" xr:uid="{00000000-0005-0000-0000-0000B3EC0000}"/>
    <cellStyle name="Note 2 2 3 4 2 2 2 2 2" xfId="62843" xr:uid="{00000000-0005-0000-0000-0000B4EC0000}"/>
    <cellStyle name="Note 2 2 3 4 2 2 2 3" xfId="49684" xr:uid="{00000000-0005-0000-0000-0000B5EC0000}"/>
    <cellStyle name="Note 2 2 3 4 2 2 3" xfId="20782" xr:uid="{00000000-0005-0000-0000-0000B6EC0000}"/>
    <cellStyle name="Note 2 2 3 4 2 2 3 2" xfId="58120" xr:uid="{00000000-0005-0000-0000-0000B7EC0000}"/>
    <cellStyle name="Note 2 2 3 4 2 2 4" xfId="33801" xr:uid="{00000000-0005-0000-0000-0000B8EC0000}"/>
    <cellStyle name="Note 2 2 3 4 2 2 5" xfId="44961" xr:uid="{00000000-0005-0000-0000-0000B9EC0000}"/>
    <cellStyle name="Note 2 2 3 4 2 3" xfId="9986" xr:uid="{00000000-0005-0000-0000-0000BAEC0000}"/>
    <cellStyle name="Note 2 2 3 4 2 3 2" xfId="23145" xr:uid="{00000000-0005-0000-0000-0000BBEC0000}"/>
    <cellStyle name="Note 2 2 3 4 2 3 2 2" xfId="60483" xr:uid="{00000000-0005-0000-0000-0000BCEC0000}"/>
    <cellStyle name="Note 2 2 3 4 2 3 3" xfId="36513" xr:uid="{00000000-0005-0000-0000-0000BDEC0000}"/>
    <cellStyle name="Note 2 2 3 4 2 3 4" xfId="47324" xr:uid="{00000000-0005-0000-0000-0000BEEC0000}"/>
    <cellStyle name="Note 2 2 3 4 2 4" xfId="5263" xr:uid="{00000000-0005-0000-0000-0000BFEC0000}"/>
    <cellStyle name="Note 2 2 3 4 2 4 2" xfId="18422" xr:uid="{00000000-0005-0000-0000-0000C0EC0000}"/>
    <cellStyle name="Note 2 2 3 4 2 4 2 2" xfId="55760" xr:uid="{00000000-0005-0000-0000-0000C1EC0000}"/>
    <cellStyle name="Note 2 2 3 4 2 4 3" xfId="31089" xr:uid="{00000000-0005-0000-0000-0000C2EC0000}"/>
    <cellStyle name="Note 2 2 3 4 2 4 4" xfId="42601" xr:uid="{00000000-0005-0000-0000-0000C3EC0000}"/>
    <cellStyle name="Note 2 2 3 4 2 5" xfId="14710" xr:uid="{00000000-0005-0000-0000-0000C4EC0000}"/>
    <cellStyle name="Note 2 2 3 4 2 5 2" xfId="52048" xr:uid="{00000000-0005-0000-0000-0000C5EC0000}"/>
    <cellStyle name="Note 2 2 3 4 2 6" xfId="28207" xr:uid="{00000000-0005-0000-0000-0000C6EC0000}"/>
    <cellStyle name="Note 2 2 3 4 2 7" xfId="38887" xr:uid="{00000000-0005-0000-0000-0000C7EC0000}"/>
    <cellStyle name="Note 2 2 3 4 3" xfId="2898" xr:uid="{00000000-0005-0000-0000-0000C8EC0000}"/>
    <cellStyle name="Note 2 2 3 4 3 2" xfId="11166" xr:uid="{00000000-0005-0000-0000-0000C9EC0000}"/>
    <cellStyle name="Note 2 2 3 4 3 2 2" xfId="24325" xr:uid="{00000000-0005-0000-0000-0000CAEC0000}"/>
    <cellStyle name="Note 2 2 3 4 3 2 2 2" xfId="61663" xr:uid="{00000000-0005-0000-0000-0000CBEC0000}"/>
    <cellStyle name="Note 2 2 3 4 3 2 3" xfId="48504" xr:uid="{00000000-0005-0000-0000-0000CCEC0000}"/>
    <cellStyle name="Note 2 2 3 4 3 3" xfId="6443" xr:uid="{00000000-0005-0000-0000-0000CDEC0000}"/>
    <cellStyle name="Note 2 2 3 4 3 3 2" xfId="19602" xr:uid="{00000000-0005-0000-0000-0000CEEC0000}"/>
    <cellStyle name="Note 2 2 3 4 3 3 2 2" xfId="56940" xr:uid="{00000000-0005-0000-0000-0000CFEC0000}"/>
    <cellStyle name="Note 2 2 3 4 3 3 3" xfId="43781" xr:uid="{00000000-0005-0000-0000-0000D0EC0000}"/>
    <cellStyle name="Note 2 2 3 4 3 4" xfId="16059" xr:uid="{00000000-0005-0000-0000-0000D1EC0000}"/>
    <cellStyle name="Note 2 2 3 4 3 4 2" xfId="53397" xr:uid="{00000000-0005-0000-0000-0000D2EC0000}"/>
    <cellStyle name="Note 2 2 3 4 3 5" xfId="32452" xr:uid="{00000000-0005-0000-0000-0000D3EC0000}"/>
    <cellStyle name="Note 2 2 3 4 3 6" xfId="40236" xr:uid="{00000000-0005-0000-0000-0000D4EC0000}"/>
    <cellStyle name="Note 2 2 3 4 4" xfId="8806" xr:uid="{00000000-0005-0000-0000-0000D5EC0000}"/>
    <cellStyle name="Note 2 2 3 4 4 2" xfId="21965" xr:uid="{00000000-0005-0000-0000-0000D6EC0000}"/>
    <cellStyle name="Note 2 2 3 4 4 2 2" xfId="59303" xr:uid="{00000000-0005-0000-0000-0000D7EC0000}"/>
    <cellStyle name="Note 2 2 3 4 4 3" xfId="35164" xr:uid="{00000000-0005-0000-0000-0000D8EC0000}"/>
    <cellStyle name="Note 2 2 3 4 4 4" xfId="46144" xr:uid="{00000000-0005-0000-0000-0000D9EC0000}"/>
    <cellStyle name="Note 2 2 3 4 5" xfId="4083" xr:uid="{00000000-0005-0000-0000-0000DAEC0000}"/>
    <cellStyle name="Note 2 2 3 4 5 2" xfId="17242" xr:uid="{00000000-0005-0000-0000-0000DBEC0000}"/>
    <cellStyle name="Note 2 2 3 4 5 2 2" xfId="54580" xr:uid="{00000000-0005-0000-0000-0000DCEC0000}"/>
    <cellStyle name="Note 2 2 3 4 5 3" xfId="29740" xr:uid="{00000000-0005-0000-0000-0000DDEC0000}"/>
    <cellStyle name="Note 2 2 3 4 5 4" xfId="41421" xr:uid="{00000000-0005-0000-0000-0000DEEC0000}"/>
    <cellStyle name="Note 2 2 3 4 6" xfId="13530" xr:uid="{00000000-0005-0000-0000-0000DFEC0000}"/>
    <cellStyle name="Note 2 2 3 4 6 2" xfId="50868" xr:uid="{00000000-0005-0000-0000-0000E0EC0000}"/>
    <cellStyle name="Note 2 2 3 4 7" xfId="26858" xr:uid="{00000000-0005-0000-0000-0000E1EC0000}"/>
    <cellStyle name="Note 2 2 3 4 8" xfId="37707" xr:uid="{00000000-0005-0000-0000-0000E2EC0000}"/>
    <cellStyle name="Note 2 2 3 5" xfId="788" xr:uid="{00000000-0005-0000-0000-0000E3EC0000}"/>
    <cellStyle name="Note 2 2 3 5 2" xfId="1970" xr:uid="{00000000-0005-0000-0000-0000E4EC0000}"/>
    <cellStyle name="Note 2 2 3 5 2 2" xfId="8044" xr:uid="{00000000-0005-0000-0000-0000E5EC0000}"/>
    <cellStyle name="Note 2 2 3 5 2 2 2" xfId="12767" xr:uid="{00000000-0005-0000-0000-0000E6EC0000}"/>
    <cellStyle name="Note 2 2 3 5 2 2 2 2" xfId="25926" xr:uid="{00000000-0005-0000-0000-0000E7EC0000}"/>
    <cellStyle name="Note 2 2 3 5 2 2 2 2 2" xfId="63264" xr:uid="{00000000-0005-0000-0000-0000E8EC0000}"/>
    <cellStyle name="Note 2 2 3 5 2 2 2 3" xfId="50105" xr:uid="{00000000-0005-0000-0000-0000E9EC0000}"/>
    <cellStyle name="Note 2 2 3 5 2 2 3" xfId="21203" xr:uid="{00000000-0005-0000-0000-0000EAEC0000}"/>
    <cellStyle name="Note 2 2 3 5 2 2 3 2" xfId="58541" xr:uid="{00000000-0005-0000-0000-0000EBEC0000}"/>
    <cellStyle name="Note 2 2 3 5 2 2 4" xfId="34222" xr:uid="{00000000-0005-0000-0000-0000ECEC0000}"/>
    <cellStyle name="Note 2 2 3 5 2 2 5" xfId="45382" xr:uid="{00000000-0005-0000-0000-0000EDEC0000}"/>
    <cellStyle name="Note 2 2 3 5 2 3" xfId="10407" xr:uid="{00000000-0005-0000-0000-0000EEEC0000}"/>
    <cellStyle name="Note 2 2 3 5 2 3 2" xfId="23566" xr:uid="{00000000-0005-0000-0000-0000EFEC0000}"/>
    <cellStyle name="Note 2 2 3 5 2 3 2 2" xfId="60904" xr:uid="{00000000-0005-0000-0000-0000F0EC0000}"/>
    <cellStyle name="Note 2 2 3 5 2 3 3" xfId="36934" xr:uid="{00000000-0005-0000-0000-0000F1EC0000}"/>
    <cellStyle name="Note 2 2 3 5 2 3 4" xfId="47745" xr:uid="{00000000-0005-0000-0000-0000F2EC0000}"/>
    <cellStyle name="Note 2 2 3 5 2 4" xfId="5684" xr:uid="{00000000-0005-0000-0000-0000F3EC0000}"/>
    <cellStyle name="Note 2 2 3 5 2 4 2" xfId="18843" xr:uid="{00000000-0005-0000-0000-0000F4EC0000}"/>
    <cellStyle name="Note 2 2 3 5 2 4 2 2" xfId="56181" xr:uid="{00000000-0005-0000-0000-0000F5EC0000}"/>
    <cellStyle name="Note 2 2 3 5 2 4 3" xfId="31510" xr:uid="{00000000-0005-0000-0000-0000F6EC0000}"/>
    <cellStyle name="Note 2 2 3 5 2 4 4" xfId="43022" xr:uid="{00000000-0005-0000-0000-0000F7EC0000}"/>
    <cellStyle name="Note 2 2 3 5 2 5" xfId="15131" xr:uid="{00000000-0005-0000-0000-0000F8EC0000}"/>
    <cellStyle name="Note 2 2 3 5 2 5 2" xfId="52469" xr:uid="{00000000-0005-0000-0000-0000F9EC0000}"/>
    <cellStyle name="Note 2 2 3 5 2 6" xfId="28628" xr:uid="{00000000-0005-0000-0000-0000FAEC0000}"/>
    <cellStyle name="Note 2 2 3 5 2 7" xfId="39308" xr:uid="{00000000-0005-0000-0000-0000FBEC0000}"/>
    <cellStyle name="Note 2 2 3 5 3" xfId="3319" xr:uid="{00000000-0005-0000-0000-0000FCEC0000}"/>
    <cellStyle name="Note 2 2 3 5 3 2" xfId="11587" xr:uid="{00000000-0005-0000-0000-0000FDEC0000}"/>
    <cellStyle name="Note 2 2 3 5 3 2 2" xfId="24746" xr:uid="{00000000-0005-0000-0000-0000FEEC0000}"/>
    <cellStyle name="Note 2 2 3 5 3 2 2 2" xfId="62084" xr:uid="{00000000-0005-0000-0000-0000FFEC0000}"/>
    <cellStyle name="Note 2 2 3 5 3 2 3" xfId="48925" xr:uid="{00000000-0005-0000-0000-000000ED0000}"/>
    <cellStyle name="Note 2 2 3 5 3 3" xfId="6864" xr:uid="{00000000-0005-0000-0000-000001ED0000}"/>
    <cellStyle name="Note 2 2 3 5 3 3 2" xfId="20023" xr:uid="{00000000-0005-0000-0000-000002ED0000}"/>
    <cellStyle name="Note 2 2 3 5 3 3 2 2" xfId="57361" xr:uid="{00000000-0005-0000-0000-000003ED0000}"/>
    <cellStyle name="Note 2 2 3 5 3 3 3" xfId="44202" xr:uid="{00000000-0005-0000-0000-000004ED0000}"/>
    <cellStyle name="Note 2 2 3 5 3 4" xfId="16480" xr:uid="{00000000-0005-0000-0000-000005ED0000}"/>
    <cellStyle name="Note 2 2 3 5 3 4 2" xfId="53818" xr:uid="{00000000-0005-0000-0000-000006ED0000}"/>
    <cellStyle name="Note 2 2 3 5 3 5" xfId="32873" xr:uid="{00000000-0005-0000-0000-000007ED0000}"/>
    <cellStyle name="Note 2 2 3 5 3 6" xfId="40657" xr:uid="{00000000-0005-0000-0000-000008ED0000}"/>
    <cellStyle name="Note 2 2 3 5 4" xfId="9227" xr:uid="{00000000-0005-0000-0000-000009ED0000}"/>
    <cellStyle name="Note 2 2 3 5 4 2" xfId="22386" xr:uid="{00000000-0005-0000-0000-00000AED0000}"/>
    <cellStyle name="Note 2 2 3 5 4 2 2" xfId="59724" xr:uid="{00000000-0005-0000-0000-00000BED0000}"/>
    <cellStyle name="Note 2 2 3 5 4 3" xfId="35585" xr:uid="{00000000-0005-0000-0000-00000CED0000}"/>
    <cellStyle name="Note 2 2 3 5 4 4" xfId="46565" xr:uid="{00000000-0005-0000-0000-00000DED0000}"/>
    <cellStyle name="Note 2 2 3 5 5" xfId="4504" xr:uid="{00000000-0005-0000-0000-00000EED0000}"/>
    <cellStyle name="Note 2 2 3 5 5 2" xfId="17663" xr:uid="{00000000-0005-0000-0000-00000FED0000}"/>
    <cellStyle name="Note 2 2 3 5 5 2 2" xfId="55001" xr:uid="{00000000-0005-0000-0000-000010ED0000}"/>
    <cellStyle name="Note 2 2 3 5 5 3" xfId="30161" xr:uid="{00000000-0005-0000-0000-000011ED0000}"/>
    <cellStyle name="Note 2 2 3 5 5 4" xfId="41842" xr:uid="{00000000-0005-0000-0000-000012ED0000}"/>
    <cellStyle name="Note 2 2 3 5 6" xfId="13951" xr:uid="{00000000-0005-0000-0000-000013ED0000}"/>
    <cellStyle name="Note 2 2 3 5 6 2" xfId="51289" xr:uid="{00000000-0005-0000-0000-000014ED0000}"/>
    <cellStyle name="Note 2 2 3 5 7" xfId="27279" xr:uid="{00000000-0005-0000-0000-000015ED0000}"/>
    <cellStyle name="Note 2 2 3 5 8" xfId="38128" xr:uid="{00000000-0005-0000-0000-000016ED0000}"/>
    <cellStyle name="Note 2 2 3 6" xfId="957" xr:uid="{00000000-0005-0000-0000-000017ED0000}"/>
    <cellStyle name="Note 2 2 3 6 2" xfId="2139" xr:uid="{00000000-0005-0000-0000-000018ED0000}"/>
    <cellStyle name="Note 2 2 3 6 2 2" xfId="8213" xr:uid="{00000000-0005-0000-0000-000019ED0000}"/>
    <cellStyle name="Note 2 2 3 6 2 2 2" xfId="12936" xr:uid="{00000000-0005-0000-0000-00001AED0000}"/>
    <cellStyle name="Note 2 2 3 6 2 2 2 2" xfId="26095" xr:uid="{00000000-0005-0000-0000-00001BED0000}"/>
    <cellStyle name="Note 2 2 3 6 2 2 2 2 2" xfId="63433" xr:uid="{00000000-0005-0000-0000-00001CED0000}"/>
    <cellStyle name="Note 2 2 3 6 2 2 2 3" xfId="50274" xr:uid="{00000000-0005-0000-0000-00001DED0000}"/>
    <cellStyle name="Note 2 2 3 6 2 2 3" xfId="21372" xr:uid="{00000000-0005-0000-0000-00001EED0000}"/>
    <cellStyle name="Note 2 2 3 6 2 2 3 2" xfId="58710" xr:uid="{00000000-0005-0000-0000-00001FED0000}"/>
    <cellStyle name="Note 2 2 3 6 2 2 4" xfId="34391" xr:uid="{00000000-0005-0000-0000-000020ED0000}"/>
    <cellStyle name="Note 2 2 3 6 2 2 5" xfId="45551" xr:uid="{00000000-0005-0000-0000-000021ED0000}"/>
    <cellStyle name="Note 2 2 3 6 2 3" xfId="10576" xr:uid="{00000000-0005-0000-0000-000022ED0000}"/>
    <cellStyle name="Note 2 2 3 6 2 3 2" xfId="23735" xr:uid="{00000000-0005-0000-0000-000023ED0000}"/>
    <cellStyle name="Note 2 2 3 6 2 3 2 2" xfId="61073" xr:uid="{00000000-0005-0000-0000-000024ED0000}"/>
    <cellStyle name="Note 2 2 3 6 2 3 3" xfId="37103" xr:uid="{00000000-0005-0000-0000-000025ED0000}"/>
    <cellStyle name="Note 2 2 3 6 2 3 4" xfId="47914" xr:uid="{00000000-0005-0000-0000-000026ED0000}"/>
    <cellStyle name="Note 2 2 3 6 2 4" xfId="5853" xr:uid="{00000000-0005-0000-0000-000027ED0000}"/>
    <cellStyle name="Note 2 2 3 6 2 4 2" xfId="19012" xr:uid="{00000000-0005-0000-0000-000028ED0000}"/>
    <cellStyle name="Note 2 2 3 6 2 4 2 2" xfId="56350" xr:uid="{00000000-0005-0000-0000-000029ED0000}"/>
    <cellStyle name="Note 2 2 3 6 2 4 3" xfId="31679" xr:uid="{00000000-0005-0000-0000-00002AED0000}"/>
    <cellStyle name="Note 2 2 3 6 2 4 4" xfId="43191" xr:uid="{00000000-0005-0000-0000-00002BED0000}"/>
    <cellStyle name="Note 2 2 3 6 2 5" xfId="15300" xr:uid="{00000000-0005-0000-0000-00002CED0000}"/>
    <cellStyle name="Note 2 2 3 6 2 5 2" xfId="52638" xr:uid="{00000000-0005-0000-0000-00002DED0000}"/>
    <cellStyle name="Note 2 2 3 6 2 6" xfId="28797" xr:uid="{00000000-0005-0000-0000-00002EED0000}"/>
    <cellStyle name="Note 2 2 3 6 2 7" xfId="39477" xr:uid="{00000000-0005-0000-0000-00002FED0000}"/>
    <cellStyle name="Note 2 2 3 6 3" xfId="3488" xr:uid="{00000000-0005-0000-0000-000030ED0000}"/>
    <cellStyle name="Note 2 2 3 6 3 2" xfId="11756" xr:uid="{00000000-0005-0000-0000-000031ED0000}"/>
    <cellStyle name="Note 2 2 3 6 3 2 2" xfId="24915" xr:uid="{00000000-0005-0000-0000-000032ED0000}"/>
    <cellStyle name="Note 2 2 3 6 3 2 2 2" xfId="62253" xr:uid="{00000000-0005-0000-0000-000033ED0000}"/>
    <cellStyle name="Note 2 2 3 6 3 2 3" xfId="49094" xr:uid="{00000000-0005-0000-0000-000034ED0000}"/>
    <cellStyle name="Note 2 2 3 6 3 3" xfId="7033" xr:uid="{00000000-0005-0000-0000-000035ED0000}"/>
    <cellStyle name="Note 2 2 3 6 3 3 2" xfId="20192" xr:uid="{00000000-0005-0000-0000-000036ED0000}"/>
    <cellStyle name="Note 2 2 3 6 3 3 2 2" xfId="57530" xr:uid="{00000000-0005-0000-0000-000037ED0000}"/>
    <cellStyle name="Note 2 2 3 6 3 3 3" xfId="44371" xr:uid="{00000000-0005-0000-0000-000038ED0000}"/>
    <cellStyle name="Note 2 2 3 6 3 4" xfId="16649" xr:uid="{00000000-0005-0000-0000-000039ED0000}"/>
    <cellStyle name="Note 2 2 3 6 3 4 2" xfId="53987" xr:uid="{00000000-0005-0000-0000-00003AED0000}"/>
    <cellStyle name="Note 2 2 3 6 3 5" xfId="33042" xr:uid="{00000000-0005-0000-0000-00003BED0000}"/>
    <cellStyle name="Note 2 2 3 6 3 6" xfId="40826" xr:uid="{00000000-0005-0000-0000-00003CED0000}"/>
    <cellStyle name="Note 2 2 3 6 4" xfId="9396" xr:uid="{00000000-0005-0000-0000-00003DED0000}"/>
    <cellStyle name="Note 2 2 3 6 4 2" xfId="22555" xr:uid="{00000000-0005-0000-0000-00003EED0000}"/>
    <cellStyle name="Note 2 2 3 6 4 2 2" xfId="59893" xr:uid="{00000000-0005-0000-0000-00003FED0000}"/>
    <cellStyle name="Note 2 2 3 6 4 3" xfId="35754" xr:uid="{00000000-0005-0000-0000-000040ED0000}"/>
    <cellStyle name="Note 2 2 3 6 4 4" xfId="46734" xr:uid="{00000000-0005-0000-0000-000041ED0000}"/>
    <cellStyle name="Note 2 2 3 6 5" xfId="4673" xr:uid="{00000000-0005-0000-0000-000042ED0000}"/>
    <cellStyle name="Note 2 2 3 6 5 2" xfId="17832" xr:uid="{00000000-0005-0000-0000-000043ED0000}"/>
    <cellStyle name="Note 2 2 3 6 5 2 2" xfId="55170" xr:uid="{00000000-0005-0000-0000-000044ED0000}"/>
    <cellStyle name="Note 2 2 3 6 5 3" xfId="30330" xr:uid="{00000000-0005-0000-0000-000045ED0000}"/>
    <cellStyle name="Note 2 2 3 6 5 4" xfId="42011" xr:uid="{00000000-0005-0000-0000-000046ED0000}"/>
    <cellStyle name="Note 2 2 3 6 6" xfId="14120" xr:uid="{00000000-0005-0000-0000-000047ED0000}"/>
    <cellStyle name="Note 2 2 3 6 6 2" xfId="51458" xr:uid="{00000000-0005-0000-0000-000048ED0000}"/>
    <cellStyle name="Note 2 2 3 6 7" xfId="27448" xr:uid="{00000000-0005-0000-0000-000049ED0000}"/>
    <cellStyle name="Note 2 2 3 6 8" xfId="38297" xr:uid="{00000000-0005-0000-0000-00004AED0000}"/>
    <cellStyle name="Note 2 2 3 7" xfId="1128" xr:uid="{00000000-0005-0000-0000-00004BED0000}"/>
    <cellStyle name="Note 2 2 3 7 2" xfId="2308" xr:uid="{00000000-0005-0000-0000-00004CED0000}"/>
    <cellStyle name="Note 2 2 3 7 2 2" xfId="8382" xr:uid="{00000000-0005-0000-0000-00004DED0000}"/>
    <cellStyle name="Note 2 2 3 7 2 2 2" xfId="13105" xr:uid="{00000000-0005-0000-0000-00004EED0000}"/>
    <cellStyle name="Note 2 2 3 7 2 2 2 2" xfId="26264" xr:uid="{00000000-0005-0000-0000-00004FED0000}"/>
    <cellStyle name="Note 2 2 3 7 2 2 2 2 2" xfId="63602" xr:uid="{00000000-0005-0000-0000-000050ED0000}"/>
    <cellStyle name="Note 2 2 3 7 2 2 2 3" xfId="50443" xr:uid="{00000000-0005-0000-0000-000051ED0000}"/>
    <cellStyle name="Note 2 2 3 7 2 2 3" xfId="21541" xr:uid="{00000000-0005-0000-0000-000052ED0000}"/>
    <cellStyle name="Note 2 2 3 7 2 2 3 2" xfId="58879" xr:uid="{00000000-0005-0000-0000-000053ED0000}"/>
    <cellStyle name="Note 2 2 3 7 2 2 4" xfId="34560" xr:uid="{00000000-0005-0000-0000-000054ED0000}"/>
    <cellStyle name="Note 2 2 3 7 2 2 5" xfId="45720" xr:uid="{00000000-0005-0000-0000-000055ED0000}"/>
    <cellStyle name="Note 2 2 3 7 2 3" xfId="10745" xr:uid="{00000000-0005-0000-0000-000056ED0000}"/>
    <cellStyle name="Note 2 2 3 7 2 3 2" xfId="23904" xr:uid="{00000000-0005-0000-0000-000057ED0000}"/>
    <cellStyle name="Note 2 2 3 7 2 3 2 2" xfId="61242" xr:uid="{00000000-0005-0000-0000-000058ED0000}"/>
    <cellStyle name="Note 2 2 3 7 2 3 3" xfId="37272" xr:uid="{00000000-0005-0000-0000-000059ED0000}"/>
    <cellStyle name="Note 2 2 3 7 2 3 4" xfId="48083" xr:uid="{00000000-0005-0000-0000-00005AED0000}"/>
    <cellStyle name="Note 2 2 3 7 2 4" xfId="6022" xr:uid="{00000000-0005-0000-0000-00005BED0000}"/>
    <cellStyle name="Note 2 2 3 7 2 4 2" xfId="19181" xr:uid="{00000000-0005-0000-0000-00005CED0000}"/>
    <cellStyle name="Note 2 2 3 7 2 4 2 2" xfId="56519" xr:uid="{00000000-0005-0000-0000-00005DED0000}"/>
    <cellStyle name="Note 2 2 3 7 2 4 3" xfId="31848" xr:uid="{00000000-0005-0000-0000-00005EED0000}"/>
    <cellStyle name="Note 2 2 3 7 2 4 4" xfId="43360" xr:uid="{00000000-0005-0000-0000-00005FED0000}"/>
    <cellStyle name="Note 2 2 3 7 2 5" xfId="15469" xr:uid="{00000000-0005-0000-0000-000060ED0000}"/>
    <cellStyle name="Note 2 2 3 7 2 5 2" xfId="52807" xr:uid="{00000000-0005-0000-0000-000061ED0000}"/>
    <cellStyle name="Note 2 2 3 7 2 6" xfId="28966" xr:uid="{00000000-0005-0000-0000-000062ED0000}"/>
    <cellStyle name="Note 2 2 3 7 2 7" xfId="39646" xr:uid="{00000000-0005-0000-0000-000063ED0000}"/>
    <cellStyle name="Note 2 2 3 7 3" xfId="3657" xr:uid="{00000000-0005-0000-0000-000064ED0000}"/>
    <cellStyle name="Note 2 2 3 7 3 2" xfId="11925" xr:uid="{00000000-0005-0000-0000-000065ED0000}"/>
    <cellStyle name="Note 2 2 3 7 3 2 2" xfId="25084" xr:uid="{00000000-0005-0000-0000-000066ED0000}"/>
    <cellStyle name="Note 2 2 3 7 3 2 2 2" xfId="62422" xr:uid="{00000000-0005-0000-0000-000067ED0000}"/>
    <cellStyle name="Note 2 2 3 7 3 2 3" xfId="49263" xr:uid="{00000000-0005-0000-0000-000068ED0000}"/>
    <cellStyle name="Note 2 2 3 7 3 3" xfId="7202" xr:uid="{00000000-0005-0000-0000-000069ED0000}"/>
    <cellStyle name="Note 2 2 3 7 3 3 2" xfId="20361" xr:uid="{00000000-0005-0000-0000-00006AED0000}"/>
    <cellStyle name="Note 2 2 3 7 3 3 2 2" xfId="57699" xr:uid="{00000000-0005-0000-0000-00006BED0000}"/>
    <cellStyle name="Note 2 2 3 7 3 3 3" xfId="44540" xr:uid="{00000000-0005-0000-0000-00006CED0000}"/>
    <cellStyle name="Note 2 2 3 7 3 4" xfId="16818" xr:uid="{00000000-0005-0000-0000-00006DED0000}"/>
    <cellStyle name="Note 2 2 3 7 3 4 2" xfId="54156" xr:uid="{00000000-0005-0000-0000-00006EED0000}"/>
    <cellStyle name="Note 2 2 3 7 3 5" xfId="33211" xr:uid="{00000000-0005-0000-0000-00006FED0000}"/>
    <cellStyle name="Note 2 2 3 7 3 6" xfId="40995" xr:uid="{00000000-0005-0000-0000-000070ED0000}"/>
    <cellStyle name="Note 2 2 3 7 4" xfId="9565" xr:uid="{00000000-0005-0000-0000-000071ED0000}"/>
    <cellStyle name="Note 2 2 3 7 4 2" xfId="22724" xr:uid="{00000000-0005-0000-0000-000072ED0000}"/>
    <cellStyle name="Note 2 2 3 7 4 2 2" xfId="60062" xr:uid="{00000000-0005-0000-0000-000073ED0000}"/>
    <cellStyle name="Note 2 2 3 7 4 3" xfId="35923" xr:uid="{00000000-0005-0000-0000-000074ED0000}"/>
    <cellStyle name="Note 2 2 3 7 4 4" xfId="46903" xr:uid="{00000000-0005-0000-0000-000075ED0000}"/>
    <cellStyle name="Note 2 2 3 7 5" xfId="4842" xr:uid="{00000000-0005-0000-0000-000076ED0000}"/>
    <cellStyle name="Note 2 2 3 7 5 2" xfId="18001" xr:uid="{00000000-0005-0000-0000-000077ED0000}"/>
    <cellStyle name="Note 2 2 3 7 5 2 2" xfId="55339" xr:uid="{00000000-0005-0000-0000-000078ED0000}"/>
    <cellStyle name="Note 2 2 3 7 5 3" xfId="30499" xr:uid="{00000000-0005-0000-0000-000079ED0000}"/>
    <cellStyle name="Note 2 2 3 7 5 4" xfId="42180" xr:uid="{00000000-0005-0000-0000-00007AED0000}"/>
    <cellStyle name="Note 2 2 3 7 6" xfId="14289" xr:uid="{00000000-0005-0000-0000-00007BED0000}"/>
    <cellStyle name="Note 2 2 3 7 6 2" xfId="51627" xr:uid="{00000000-0005-0000-0000-00007CED0000}"/>
    <cellStyle name="Note 2 2 3 7 7" xfId="27617" xr:uid="{00000000-0005-0000-0000-00007DED0000}"/>
    <cellStyle name="Note 2 2 3 7 8" xfId="38466" xr:uid="{00000000-0005-0000-0000-00007EED0000}"/>
    <cellStyle name="Note 2 2 3 8" xfId="1325" xr:uid="{00000000-0005-0000-0000-00007FED0000}"/>
    <cellStyle name="Note 2 2 3 8 2" xfId="2674" xr:uid="{00000000-0005-0000-0000-000080ED0000}"/>
    <cellStyle name="Note 2 2 3 8 2 2" xfId="12122" xr:uid="{00000000-0005-0000-0000-000081ED0000}"/>
    <cellStyle name="Note 2 2 3 8 2 2 2" xfId="25281" xr:uid="{00000000-0005-0000-0000-000082ED0000}"/>
    <cellStyle name="Note 2 2 3 8 2 2 2 2" xfId="62619" xr:uid="{00000000-0005-0000-0000-000083ED0000}"/>
    <cellStyle name="Note 2 2 3 8 2 2 3" xfId="33577" xr:uid="{00000000-0005-0000-0000-000084ED0000}"/>
    <cellStyle name="Note 2 2 3 8 2 2 4" xfId="49460" xr:uid="{00000000-0005-0000-0000-000085ED0000}"/>
    <cellStyle name="Note 2 2 3 8 2 3" xfId="7399" xr:uid="{00000000-0005-0000-0000-000086ED0000}"/>
    <cellStyle name="Note 2 2 3 8 2 3 2" xfId="20558" xr:uid="{00000000-0005-0000-0000-000087ED0000}"/>
    <cellStyle name="Note 2 2 3 8 2 3 2 2" xfId="57896" xr:uid="{00000000-0005-0000-0000-000088ED0000}"/>
    <cellStyle name="Note 2 2 3 8 2 3 3" xfId="36289" xr:uid="{00000000-0005-0000-0000-000089ED0000}"/>
    <cellStyle name="Note 2 2 3 8 2 3 4" xfId="44737" xr:uid="{00000000-0005-0000-0000-00008AED0000}"/>
    <cellStyle name="Note 2 2 3 8 2 4" xfId="15835" xr:uid="{00000000-0005-0000-0000-00008BED0000}"/>
    <cellStyle name="Note 2 2 3 8 2 4 2" xfId="30865" xr:uid="{00000000-0005-0000-0000-00008CED0000}"/>
    <cellStyle name="Note 2 2 3 8 2 4 3" xfId="53173" xr:uid="{00000000-0005-0000-0000-00008DED0000}"/>
    <cellStyle name="Note 2 2 3 8 2 5" xfId="27983" xr:uid="{00000000-0005-0000-0000-00008EED0000}"/>
    <cellStyle name="Note 2 2 3 8 2 6" xfId="40012" xr:uid="{00000000-0005-0000-0000-00008FED0000}"/>
    <cellStyle name="Note 2 2 3 8 3" xfId="9762" xr:uid="{00000000-0005-0000-0000-000090ED0000}"/>
    <cellStyle name="Note 2 2 3 8 3 2" xfId="22921" xr:uid="{00000000-0005-0000-0000-000091ED0000}"/>
    <cellStyle name="Note 2 2 3 8 3 2 2" xfId="60259" xr:uid="{00000000-0005-0000-0000-000092ED0000}"/>
    <cellStyle name="Note 2 2 3 8 3 3" xfId="32228" xr:uid="{00000000-0005-0000-0000-000093ED0000}"/>
    <cellStyle name="Note 2 2 3 8 3 4" xfId="47100" xr:uid="{00000000-0005-0000-0000-000094ED0000}"/>
    <cellStyle name="Note 2 2 3 8 4" xfId="5039" xr:uid="{00000000-0005-0000-0000-000095ED0000}"/>
    <cellStyle name="Note 2 2 3 8 4 2" xfId="18198" xr:uid="{00000000-0005-0000-0000-000096ED0000}"/>
    <cellStyle name="Note 2 2 3 8 4 2 2" xfId="55536" xr:uid="{00000000-0005-0000-0000-000097ED0000}"/>
    <cellStyle name="Note 2 2 3 8 4 3" xfId="34940" xr:uid="{00000000-0005-0000-0000-000098ED0000}"/>
    <cellStyle name="Note 2 2 3 8 4 4" xfId="42377" xr:uid="{00000000-0005-0000-0000-000099ED0000}"/>
    <cellStyle name="Note 2 2 3 8 5" xfId="14486" xr:uid="{00000000-0005-0000-0000-00009AED0000}"/>
    <cellStyle name="Note 2 2 3 8 5 2" xfId="29516" xr:uid="{00000000-0005-0000-0000-00009BED0000}"/>
    <cellStyle name="Note 2 2 3 8 5 3" xfId="51824" xr:uid="{00000000-0005-0000-0000-00009CED0000}"/>
    <cellStyle name="Note 2 2 3 8 6" xfId="26634" xr:uid="{00000000-0005-0000-0000-00009DED0000}"/>
    <cellStyle name="Note 2 2 3 8 7" xfId="38663" xr:uid="{00000000-0005-0000-0000-00009EED0000}"/>
    <cellStyle name="Note 2 2 3 9" xfId="2477" xr:uid="{00000000-0005-0000-0000-00009FED0000}"/>
    <cellStyle name="Note 2 2 3 9 2" xfId="10942" xr:uid="{00000000-0005-0000-0000-0000A0ED0000}"/>
    <cellStyle name="Note 2 2 3 9 2 2" xfId="24101" xr:uid="{00000000-0005-0000-0000-0000A1ED0000}"/>
    <cellStyle name="Note 2 2 3 9 2 2 2" xfId="61439" xr:uid="{00000000-0005-0000-0000-0000A2ED0000}"/>
    <cellStyle name="Note 2 2 3 9 2 3" xfId="33380" xr:uid="{00000000-0005-0000-0000-0000A3ED0000}"/>
    <cellStyle name="Note 2 2 3 9 2 4" xfId="48280" xr:uid="{00000000-0005-0000-0000-0000A4ED0000}"/>
    <cellStyle name="Note 2 2 3 9 3" xfId="6219" xr:uid="{00000000-0005-0000-0000-0000A5ED0000}"/>
    <cellStyle name="Note 2 2 3 9 3 2" xfId="19378" xr:uid="{00000000-0005-0000-0000-0000A6ED0000}"/>
    <cellStyle name="Note 2 2 3 9 3 2 2" xfId="56716" xr:uid="{00000000-0005-0000-0000-0000A7ED0000}"/>
    <cellStyle name="Note 2 2 3 9 3 3" xfId="36092" xr:uid="{00000000-0005-0000-0000-0000A8ED0000}"/>
    <cellStyle name="Note 2 2 3 9 3 4" xfId="43557" xr:uid="{00000000-0005-0000-0000-0000A9ED0000}"/>
    <cellStyle name="Note 2 2 3 9 4" xfId="15638" xr:uid="{00000000-0005-0000-0000-0000AAED0000}"/>
    <cellStyle name="Note 2 2 3 9 4 2" xfId="30668" xr:uid="{00000000-0005-0000-0000-0000ABED0000}"/>
    <cellStyle name="Note 2 2 3 9 4 3" xfId="52976" xr:uid="{00000000-0005-0000-0000-0000ACED0000}"/>
    <cellStyle name="Note 2 2 3 9 5" xfId="27786" xr:uid="{00000000-0005-0000-0000-0000ADED0000}"/>
    <cellStyle name="Note 2 2 3 9 6" xfId="39815" xr:uid="{00000000-0005-0000-0000-0000AEED0000}"/>
    <cellStyle name="Note 2 2 4" xfId="87" xr:uid="{00000000-0005-0000-0000-0000AFED0000}"/>
    <cellStyle name="Note 2 2 4 10" xfId="8526" xr:uid="{00000000-0005-0000-0000-0000B0ED0000}"/>
    <cellStyle name="Note 2 2 4 10 2" xfId="21685" xr:uid="{00000000-0005-0000-0000-0000B1ED0000}"/>
    <cellStyle name="Note 2 2 4 10 2 2" xfId="59023" xr:uid="{00000000-0005-0000-0000-0000B2ED0000}"/>
    <cellStyle name="Note 2 2 4 10 3" xfId="29348" xr:uid="{00000000-0005-0000-0000-0000B3ED0000}"/>
    <cellStyle name="Note 2 2 4 10 4" xfId="45864" xr:uid="{00000000-0005-0000-0000-0000B4ED0000}"/>
    <cellStyle name="Note 2 2 4 11" xfId="3803" xr:uid="{00000000-0005-0000-0000-0000B5ED0000}"/>
    <cellStyle name="Note 2 2 4 11 2" xfId="16962" xr:uid="{00000000-0005-0000-0000-0000B6ED0000}"/>
    <cellStyle name="Note 2 2 4 11 2 2" xfId="54300" xr:uid="{00000000-0005-0000-0000-0000B7ED0000}"/>
    <cellStyle name="Note 2 2 4 11 3" xfId="32060" xr:uid="{00000000-0005-0000-0000-0000B8ED0000}"/>
    <cellStyle name="Note 2 2 4 11 4" xfId="41141" xr:uid="{00000000-0005-0000-0000-0000B9ED0000}"/>
    <cellStyle name="Note 2 2 4 12" xfId="13250" xr:uid="{00000000-0005-0000-0000-0000BAED0000}"/>
    <cellStyle name="Note 2 2 4 12 2" xfId="34772" xr:uid="{00000000-0005-0000-0000-0000BBED0000}"/>
    <cellStyle name="Note 2 2 4 12 3" xfId="50588" xr:uid="{00000000-0005-0000-0000-0000BCED0000}"/>
    <cellStyle name="Note 2 2 4 13" xfId="29179" xr:uid="{00000000-0005-0000-0000-0000BDED0000}"/>
    <cellStyle name="Note 2 2 4 14" xfId="26466" xr:uid="{00000000-0005-0000-0000-0000BEED0000}"/>
    <cellStyle name="Note 2 2 4 15" xfId="37427" xr:uid="{00000000-0005-0000-0000-0000BFED0000}"/>
    <cellStyle name="Note 2 2 4 2" xfId="199" xr:uid="{00000000-0005-0000-0000-0000C0ED0000}"/>
    <cellStyle name="Note 2 2 4 2 2" xfId="620" xr:uid="{00000000-0005-0000-0000-0000C1ED0000}"/>
    <cellStyle name="Note 2 2 4 2 2 2" xfId="1802" xr:uid="{00000000-0005-0000-0000-0000C2ED0000}"/>
    <cellStyle name="Note 2 2 4 2 2 2 2" xfId="7876" xr:uid="{00000000-0005-0000-0000-0000C3ED0000}"/>
    <cellStyle name="Note 2 2 4 2 2 2 2 2" xfId="12599" xr:uid="{00000000-0005-0000-0000-0000C4ED0000}"/>
    <cellStyle name="Note 2 2 4 2 2 2 2 2 2" xfId="25758" xr:uid="{00000000-0005-0000-0000-0000C5ED0000}"/>
    <cellStyle name="Note 2 2 4 2 2 2 2 2 2 2" xfId="63096" xr:uid="{00000000-0005-0000-0000-0000C6ED0000}"/>
    <cellStyle name="Note 2 2 4 2 2 2 2 2 3" xfId="49937" xr:uid="{00000000-0005-0000-0000-0000C7ED0000}"/>
    <cellStyle name="Note 2 2 4 2 2 2 2 3" xfId="21035" xr:uid="{00000000-0005-0000-0000-0000C8ED0000}"/>
    <cellStyle name="Note 2 2 4 2 2 2 2 3 2" xfId="58373" xr:uid="{00000000-0005-0000-0000-0000C9ED0000}"/>
    <cellStyle name="Note 2 2 4 2 2 2 2 4" xfId="34054" xr:uid="{00000000-0005-0000-0000-0000CAED0000}"/>
    <cellStyle name="Note 2 2 4 2 2 2 2 5" xfId="45214" xr:uid="{00000000-0005-0000-0000-0000CBED0000}"/>
    <cellStyle name="Note 2 2 4 2 2 2 3" xfId="10239" xr:uid="{00000000-0005-0000-0000-0000CCED0000}"/>
    <cellStyle name="Note 2 2 4 2 2 2 3 2" xfId="23398" xr:uid="{00000000-0005-0000-0000-0000CDED0000}"/>
    <cellStyle name="Note 2 2 4 2 2 2 3 2 2" xfId="60736" xr:uid="{00000000-0005-0000-0000-0000CEED0000}"/>
    <cellStyle name="Note 2 2 4 2 2 2 3 3" xfId="36766" xr:uid="{00000000-0005-0000-0000-0000CFED0000}"/>
    <cellStyle name="Note 2 2 4 2 2 2 3 4" xfId="47577" xr:uid="{00000000-0005-0000-0000-0000D0ED0000}"/>
    <cellStyle name="Note 2 2 4 2 2 2 4" xfId="5516" xr:uid="{00000000-0005-0000-0000-0000D1ED0000}"/>
    <cellStyle name="Note 2 2 4 2 2 2 4 2" xfId="18675" xr:uid="{00000000-0005-0000-0000-0000D2ED0000}"/>
    <cellStyle name="Note 2 2 4 2 2 2 4 2 2" xfId="56013" xr:uid="{00000000-0005-0000-0000-0000D3ED0000}"/>
    <cellStyle name="Note 2 2 4 2 2 2 4 3" xfId="31342" xr:uid="{00000000-0005-0000-0000-0000D4ED0000}"/>
    <cellStyle name="Note 2 2 4 2 2 2 4 4" xfId="42854" xr:uid="{00000000-0005-0000-0000-0000D5ED0000}"/>
    <cellStyle name="Note 2 2 4 2 2 2 5" xfId="14963" xr:uid="{00000000-0005-0000-0000-0000D6ED0000}"/>
    <cellStyle name="Note 2 2 4 2 2 2 5 2" xfId="52301" xr:uid="{00000000-0005-0000-0000-0000D7ED0000}"/>
    <cellStyle name="Note 2 2 4 2 2 2 6" xfId="28460" xr:uid="{00000000-0005-0000-0000-0000D8ED0000}"/>
    <cellStyle name="Note 2 2 4 2 2 2 7" xfId="39140" xr:uid="{00000000-0005-0000-0000-0000D9ED0000}"/>
    <cellStyle name="Note 2 2 4 2 2 3" xfId="3151" xr:uid="{00000000-0005-0000-0000-0000DAED0000}"/>
    <cellStyle name="Note 2 2 4 2 2 3 2" xfId="11419" xr:uid="{00000000-0005-0000-0000-0000DBED0000}"/>
    <cellStyle name="Note 2 2 4 2 2 3 2 2" xfId="24578" xr:uid="{00000000-0005-0000-0000-0000DCED0000}"/>
    <cellStyle name="Note 2 2 4 2 2 3 2 2 2" xfId="61916" xr:uid="{00000000-0005-0000-0000-0000DDED0000}"/>
    <cellStyle name="Note 2 2 4 2 2 3 2 3" xfId="48757" xr:uid="{00000000-0005-0000-0000-0000DEED0000}"/>
    <cellStyle name="Note 2 2 4 2 2 3 3" xfId="6696" xr:uid="{00000000-0005-0000-0000-0000DFED0000}"/>
    <cellStyle name="Note 2 2 4 2 2 3 3 2" xfId="19855" xr:uid="{00000000-0005-0000-0000-0000E0ED0000}"/>
    <cellStyle name="Note 2 2 4 2 2 3 3 2 2" xfId="57193" xr:uid="{00000000-0005-0000-0000-0000E1ED0000}"/>
    <cellStyle name="Note 2 2 4 2 2 3 3 3" xfId="44034" xr:uid="{00000000-0005-0000-0000-0000E2ED0000}"/>
    <cellStyle name="Note 2 2 4 2 2 3 4" xfId="16312" xr:uid="{00000000-0005-0000-0000-0000E3ED0000}"/>
    <cellStyle name="Note 2 2 4 2 2 3 4 2" xfId="53650" xr:uid="{00000000-0005-0000-0000-0000E4ED0000}"/>
    <cellStyle name="Note 2 2 4 2 2 3 5" xfId="32705" xr:uid="{00000000-0005-0000-0000-0000E5ED0000}"/>
    <cellStyle name="Note 2 2 4 2 2 3 6" xfId="40489" xr:uid="{00000000-0005-0000-0000-0000E6ED0000}"/>
    <cellStyle name="Note 2 2 4 2 2 4" xfId="9059" xr:uid="{00000000-0005-0000-0000-0000E7ED0000}"/>
    <cellStyle name="Note 2 2 4 2 2 4 2" xfId="22218" xr:uid="{00000000-0005-0000-0000-0000E8ED0000}"/>
    <cellStyle name="Note 2 2 4 2 2 4 2 2" xfId="59556" xr:uid="{00000000-0005-0000-0000-0000E9ED0000}"/>
    <cellStyle name="Note 2 2 4 2 2 4 3" xfId="35417" xr:uid="{00000000-0005-0000-0000-0000EAED0000}"/>
    <cellStyle name="Note 2 2 4 2 2 4 4" xfId="46397" xr:uid="{00000000-0005-0000-0000-0000EBED0000}"/>
    <cellStyle name="Note 2 2 4 2 2 5" xfId="4336" xr:uid="{00000000-0005-0000-0000-0000ECED0000}"/>
    <cellStyle name="Note 2 2 4 2 2 5 2" xfId="17495" xr:uid="{00000000-0005-0000-0000-0000EDED0000}"/>
    <cellStyle name="Note 2 2 4 2 2 5 2 2" xfId="54833" xr:uid="{00000000-0005-0000-0000-0000EEED0000}"/>
    <cellStyle name="Note 2 2 4 2 2 5 3" xfId="29993" xr:uid="{00000000-0005-0000-0000-0000EFED0000}"/>
    <cellStyle name="Note 2 2 4 2 2 5 4" xfId="41674" xr:uid="{00000000-0005-0000-0000-0000F0ED0000}"/>
    <cellStyle name="Note 2 2 4 2 2 6" xfId="13783" xr:uid="{00000000-0005-0000-0000-0000F1ED0000}"/>
    <cellStyle name="Note 2 2 4 2 2 6 2" xfId="51121" xr:uid="{00000000-0005-0000-0000-0000F2ED0000}"/>
    <cellStyle name="Note 2 2 4 2 2 7" xfId="27111" xr:uid="{00000000-0005-0000-0000-0000F3ED0000}"/>
    <cellStyle name="Note 2 2 4 2 2 8" xfId="37960" xr:uid="{00000000-0005-0000-0000-0000F4ED0000}"/>
    <cellStyle name="Note 2 2 4 2 3" xfId="1381" xr:uid="{00000000-0005-0000-0000-0000F5ED0000}"/>
    <cellStyle name="Note 2 2 4 2 3 2" xfId="7455" xr:uid="{00000000-0005-0000-0000-0000F6ED0000}"/>
    <cellStyle name="Note 2 2 4 2 3 2 2" xfId="12178" xr:uid="{00000000-0005-0000-0000-0000F7ED0000}"/>
    <cellStyle name="Note 2 2 4 2 3 2 2 2" xfId="25337" xr:uid="{00000000-0005-0000-0000-0000F8ED0000}"/>
    <cellStyle name="Note 2 2 4 2 3 2 2 2 2" xfId="62675" xr:uid="{00000000-0005-0000-0000-0000F9ED0000}"/>
    <cellStyle name="Note 2 2 4 2 3 2 2 3" xfId="49516" xr:uid="{00000000-0005-0000-0000-0000FAED0000}"/>
    <cellStyle name="Note 2 2 4 2 3 2 3" xfId="20614" xr:uid="{00000000-0005-0000-0000-0000FBED0000}"/>
    <cellStyle name="Note 2 2 4 2 3 2 3 2" xfId="57952" xr:uid="{00000000-0005-0000-0000-0000FCED0000}"/>
    <cellStyle name="Note 2 2 4 2 3 2 4" xfId="33633" xr:uid="{00000000-0005-0000-0000-0000FDED0000}"/>
    <cellStyle name="Note 2 2 4 2 3 2 5" xfId="44793" xr:uid="{00000000-0005-0000-0000-0000FEED0000}"/>
    <cellStyle name="Note 2 2 4 2 3 3" xfId="9818" xr:uid="{00000000-0005-0000-0000-0000FFED0000}"/>
    <cellStyle name="Note 2 2 4 2 3 3 2" xfId="22977" xr:uid="{00000000-0005-0000-0000-000000EE0000}"/>
    <cellStyle name="Note 2 2 4 2 3 3 2 2" xfId="60315" xr:uid="{00000000-0005-0000-0000-000001EE0000}"/>
    <cellStyle name="Note 2 2 4 2 3 3 3" xfId="36345" xr:uid="{00000000-0005-0000-0000-000002EE0000}"/>
    <cellStyle name="Note 2 2 4 2 3 3 4" xfId="47156" xr:uid="{00000000-0005-0000-0000-000003EE0000}"/>
    <cellStyle name="Note 2 2 4 2 3 4" xfId="5095" xr:uid="{00000000-0005-0000-0000-000004EE0000}"/>
    <cellStyle name="Note 2 2 4 2 3 4 2" xfId="18254" xr:uid="{00000000-0005-0000-0000-000005EE0000}"/>
    <cellStyle name="Note 2 2 4 2 3 4 2 2" xfId="55592" xr:uid="{00000000-0005-0000-0000-000006EE0000}"/>
    <cellStyle name="Note 2 2 4 2 3 4 3" xfId="30921" xr:uid="{00000000-0005-0000-0000-000007EE0000}"/>
    <cellStyle name="Note 2 2 4 2 3 4 4" xfId="42433" xr:uid="{00000000-0005-0000-0000-000008EE0000}"/>
    <cellStyle name="Note 2 2 4 2 3 5" xfId="14542" xr:uid="{00000000-0005-0000-0000-000009EE0000}"/>
    <cellStyle name="Note 2 2 4 2 3 5 2" xfId="51880" xr:uid="{00000000-0005-0000-0000-00000AEE0000}"/>
    <cellStyle name="Note 2 2 4 2 3 6" xfId="28039" xr:uid="{00000000-0005-0000-0000-00000BEE0000}"/>
    <cellStyle name="Note 2 2 4 2 3 7" xfId="38719" xr:uid="{00000000-0005-0000-0000-00000CEE0000}"/>
    <cellStyle name="Note 2 2 4 2 4" xfId="2730" xr:uid="{00000000-0005-0000-0000-00000DEE0000}"/>
    <cellStyle name="Note 2 2 4 2 4 2" xfId="10998" xr:uid="{00000000-0005-0000-0000-00000EEE0000}"/>
    <cellStyle name="Note 2 2 4 2 4 2 2" xfId="24157" xr:uid="{00000000-0005-0000-0000-00000FEE0000}"/>
    <cellStyle name="Note 2 2 4 2 4 2 2 2" xfId="61495" xr:uid="{00000000-0005-0000-0000-000010EE0000}"/>
    <cellStyle name="Note 2 2 4 2 4 2 3" xfId="48336" xr:uid="{00000000-0005-0000-0000-000011EE0000}"/>
    <cellStyle name="Note 2 2 4 2 4 3" xfId="6275" xr:uid="{00000000-0005-0000-0000-000012EE0000}"/>
    <cellStyle name="Note 2 2 4 2 4 3 2" xfId="19434" xr:uid="{00000000-0005-0000-0000-000013EE0000}"/>
    <cellStyle name="Note 2 2 4 2 4 3 2 2" xfId="56772" xr:uid="{00000000-0005-0000-0000-000014EE0000}"/>
    <cellStyle name="Note 2 2 4 2 4 3 3" xfId="43613" xr:uid="{00000000-0005-0000-0000-000015EE0000}"/>
    <cellStyle name="Note 2 2 4 2 4 4" xfId="15891" xr:uid="{00000000-0005-0000-0000-000016EE0000}"/>
    <cellStyle name="Note 2 2 4 2 4 4 2" xfId="53229" xr:uid="{00000000-0005-0000-0000-000017EE0000}"/>
    <cellStyle name="Note 2 2 4 2 4 5" xfId="32284" xr:uid="{00000000-0005-0000-0000-000018EE0000}"/>
    <cellStyle name="Note 2 2 4 2 4 6" xfId="40068" xr:uid="{00000000-0005-0000-0000-000019EE0000}"/>
    <cellStyle name="Note 2 2 4 2 5" xfId="8638" xr:uid="{00000000-0005-0000-0000-00001AEE0000}"/>
    <cellStyle name="Note 2 2 4 2 5 2" xfId="21797" xr:uid="{00000000-0005-0000-0000-00001BEE0000}"/>
    <cellStyle name="Note 2 2 4 2 5 2 2" xfId="59135" xr:uid="{00000000-0005-0000-0000-00001CEE0000}"/>
    <cellStyle name="Note 2 2 4 2 5 3" xfId="34996" xr:uid="{00000000-0005-0000-0000-00001DEE0000}"/>
    <cellStyle name="Note 2 2 4 2 5 4" xfId="45976" xr:uid="{00000000-0005-0000-0000-00001EEE0000}"/>
    <cellStyle name="Note 2 2 4 2 6" xfId="3915" xr:uid="{00000000-0005-0000-0000-00001FEE0000}"/>
    <cellStyle name="Note 2 2 4 2 6 2" xfId="17074" xr:uid="{00000000-0005-0000-0000-000020EE0000}"/>
    <cellStyle name="Note 2 2 4 2 6 2 2" xfId="54412" xr:uid="{00000000-0005-0000-0000-000021EE0000}"/>
    <cellStyle name="Note 2 2 4 2 6 3" xfId="29572" xr:uid="{00000000-0005-0000-0000-000022EE0000}"/>
    <cellStyle name="Note 2 2 4 2 6 4" xfId="41253" xr:uid="{00000000-0005-0000-0000-000023EE0000}"/>
    <cellStyle name="Note 2 2 4 2 7" xfId="13362" xr:uid="{00000000-0005-0000-0000-000024EE0000}"/>
    <cellStyle name="Note 2 2 4 2 7 2" xfId="50700" xr:uid="{00000000-0005-0000-0000-000025EE0000}"/>
    <cellStyle name="Note 2 2 4 2 8" xfId="26690" xr:uid="{00000000-0005-0000-0000-000026EE0000}"/>
    <cellStyle name="Note 2 2 4 2 9" xfId="37539" xr:uid="{00000000-0005-0000-0000-000027EE0000}"/>
    <cellStyle name="Note 2 2 4 3" xfId="508" xr:uid="{00000000-0005-0000-0000-000028EE0000}"/>
    <cellStyle name="Note 2 2 4 3 2" xfId="1690" xr:uid="{00000000-0005-0000-0000-000029EE0000}"/>
    <cellStyle name="Note 2 2 4 3 2 2" xfId="7764" xr:uid="{00000000-0005-0000-0000-00002AEE0000}"/>
    <cellStyle name="Note 2 2 4 3 2 2 2" xfId="12487" xr:uid="{00000000-0005-0000-0000-00002BEE0000}"/>
    <cellStyle name="Note 2 2 4 3 2 2 2 2" xfId="25646" xr:uid="{00000000-0005-0000-0000-00002CEE0000}"/>
    <cellStyle name="Note 2 2 4 3 2 2 2 2 2" xfId="62984" xr:uid="{00000000-0005-0000-0000-00002DEE0000}"/>
    <cellStyle name="Note 2 2 4 3 2 2 2 3" xfId="49825" xr:uid="{00000000-0005-0000-0000-00002EEE0000}"/>
    <cellStyle name="Note 2 2 4 3 2 2 3" xfId="20923" xr:uid="{00000000-0005-0000-0000-00002FEE0000}"/>
    <cellStyle name="Note 2 2 4 3 2 2 3 2" xfId="58261" xr:uid="{00000000-0005-0000-0000-000030EE0000}"/>
    <cellStyle name="Note 2 2 4 3 2 2 4" xfId="33942" xr:uid="{00000000-0005-0000-0000-000031EE0000}"/>
    <cellStyle name="Note 2 2 4 3 2 2 5" xfId="45102" xr:uid="{00000000-0005-0000-0000-000032EE0000}"/>
    <cellStyle name="Note 2 2 4 3 2 3" xfId="10127" xr:uid="{00000000-0005-0000-0000-000033EE0000}"/>
    <cellStyle name="Note 2 2 4 3 2 3 2" xfId="23286" xr:uid="{00000000-0005-0000-0000-000034EE0000}"/>
    <cellStyle name="Note 2 2 4 3 2 3 2 2" xfId="60624" xr:uid="{00000000-0005-0000-0000-000035EE0000}"/>
    <cellStyle name="Note 2 2 4 3 2 3 3" xfId="36654" xr:uid="{00000000-0005-0000-0000-000036EE0000}"/>
    <cellStyle name="Note 2 2 4 3 2 3 4" xfId="47465" xr:uid="{00000000-0005-0000-0000-000037EE0000}"/>
    <cellStyle name="Note 2 2 4 3 2 4" xfId="5404" xr:uid="{00000000-0005-0000-0000-000038EE0000}"/>
    <cellStyle name="Note 2 2 4 3 2 4 2" xfId="18563" xr:uid="{00000000-0005-0000-0000-000039EE0000}"/>
    <cellStyle name="Note 2 2 4 3 2 4 2 2" xfId="55901" xr:uid="{00000000-0005-0000-0000-00003AEE0000}"/>
    <cellStyle name="Note 2 2 4 3 2 4 3" xfId="31230" xr:uid="{00000000-0005-0000-0000-00003BEE0000}"/>
    <cellStyle name="Note 2 2 4 3 2 4 4" xfId="42742" xr:uid="{00000000-0005-0000-0000-00003CEE0000}"/>
    <cellStyle name="Note 2 2 4 3 2 5" xfId="14851" xr:uid="{00000000-0005-0000-0000-00003DEE0000}"/>
    <cellStyle name="Note 2 2 4 3 2 5 2" xfId="52189" xr:uid="{00000000-0005-0000-0000-00003EEE0000}"/>
    <cellStyle name="Note 2 2 4 3 2 6" xfId="28348" xr:uid="{00000000-0005-0000-0000-00003FEE0000}"/>
    <cellStyle name="Note 2 2 4 3 2 7" xfId="39028" xr:uid="{00000000-0005-0000-0000-000040EE0000}"/>
    <cellStyle name="Note 2 2 4 3 3" xfId="3039" xr:uid="{00000000-0005-0000-0000-000041EE0000}"/>
    <cellStyle name="Note 2 2 4 3 3 2" xfId="11307" xr:uid="{00000000-0005-0000-0000-000042EE0000}"/>
    <cellStyle name="Note 2 2 4 3 3 2 2" xfId="24466" xr:uid="{00000000-0005-0000-0000-000043EE0000}"/>
    <cellStyle name="Note 2 2 4 3 3 2 2 2" xfId="61804" xr:uid="{00000000-0005-0000-0000-000044EE0000}"/>
    <cellStyle name="Note 2 2 4 3 3 2 3" xfId="48645" xr:uid="{00000000-0005-0000-0000-000045EE0000}"/>
    <cellStyle name="Note 2 2 4 3 3 3" xfId="6584" xr:uid="{00000000-0005-0000-0000-000046EE0000}"/>
    <cellStyle name="Note 2 2 4 3 3 3 2" xfId="19743" xr:uid="{00000000-0005-0000-0000-000047EE0000}"/>
    <cellStyle name="Note 2 2 4 3 3 3 2 2" xfId="57081" xr:uid="{00000000-0005-0000-0000-000048EE0000}"/>
    <cellStyle name="Note 2 2 4 3 3 3 3" xfId="43922" xr:uid="{00000000-0005-0000-0000-000049EE0000}"/>
    <cellStyle name="Note 2 2 4 3 3 4" xfId="16200" xr:uid="{00000000-0005-0000-0000-00004AEE0000}"/>
    <cellStyle name="Note 2 2 4 3 3 4 2" xfId="53538" xr:uid="{00000000-0005-0000-0000-00004BEE0000}"/>
    <cellStyle name="Note 2 2 4 3 3 5" xfId="32593" xr:uid="{00000000-0005-0000-0000-00004CEE0000}"/>
    <cellStyle name="Note 2 2 4 3 3 6" xfId="40377" xr:uid="{00000000-0005-0000-0000-00004DEE0000}"/>
    <cellStyle name="Note 2 2 4 3 4" xfId="8947" xr:uid="{00000000-0005-0000-0000-00004EEE0000}"/>
    <cellStyle name="Note 2 2 4 3 4 2" xfId="22106" xr:uid="{00000000-0005-0000-0000-00004FEE0000}"/>
    <cellStyle name="Note 2 2 4 3 4 2 2" xfId="59444" xr:uid="{00000000-0005-0000-0000-000050EE0000}"/>
    <cellStyle name="Note 2 2 4 3 4 3" xfId="35305" xr:uid="{00000000-0005-0000-0000-000051EE0000}"/>
    <cellStyle name="Note 2 2 4 3 4 4" xfId="46285" xr:uid="{00000000-0005-0000-0000-000052EE0000}"/>
    <cellStyle name="Note 2 2 4 3 5" xfId="4224" xr:uid="{00000000-0005-0000-0000-000053EE0000}"/>
    <cellStyle name="Note 2 2 4 3 5 2" xfId="17383" xr:uid="{00000000-0005-0000-0000-000054EE0000}"/>
    <cellStyle name="Note 2 2 4 3 5 2 2" xfId="54721" xr:uid="{00000000-0005-0000-0000-000055EE0000}"/>
    <cellStyle name="Note 2 2 4 3 5 3" xfId="29881" xr:uid="{00000000-0005-0000-0000-000056EE0000}"/>
    <cellStyle name="Note 2 2 4 3 5 4" xfId="41562" xr:uid="{00000000-0005-0000-0000-000057EE0000}"/>
    <cellStyle name="Note 2 2 4 3 6" xfId="13671" xr:uid="{00000000-0005-0000-0000-000058EE0000}"/>
    <cellStyle name="Note 2 2 4 3 6 2" xfId="51009" xr:uid="{00000000-0005-0000-0000-000059EE0000}"/>
    <cellStyle name="Note 2 2 4 3 7" xfId="26999" xr:uid="{00000000-0005-0000-0000-00005AEE0000}"/>
    <cellStyle name="Note 2 2 4 3 8" xfId="37848" xr:uid="{00000000-0005-0000-0000-00005BEE0000}"/>
    <cellStyle name="Note 2 2 4 4" xfId="396" xr:uid="{00000000-0005-0000-0000-00005CEE0000}"/>
    <cellStyle name="Note 2 2 4 4 2" xfId="1578" xr:uid="{00000000-0005-0000-0000-00005DEE0000}"/>
    <cellStyle name="Note 2 2 4 4 2 2" xfId="7652" xr:uid="{00000000-0005-0000-0000-00005EEE0000}"/>
    <cellStyle name="Note 2 2 4 4 2 2 2" xfId="12375" xr:uid="{00000000-0005-0000-0000-00005FEE0000}"/>
    <cellStyle name="Note 2 2 4 4 2 2 2 2" xfId="25534" xr:uid="{00000000-0005-0000-0000-000060EE0000}"/>
    <cellStyle name="Note 2 2 4 4 2 2 2 2 2" xfId="62872" xr:uid="{00000000-0005-0000-0000-000061EE0000}"/>
    <cellStyle name="Note 2 2 4 4 2 2 2 3" xfId="49713" xr:uid="{00000000-0005-0000-0000-000062EE0000}"/>
    <cellStyle name="Note 2 2 4 4 2 2 3" xfId="20811" xr:uid="{00000000-0005-0000-0000-000063EE0000}"/>
    <cellStyle name="Note 2 2 4 4 2 2 3 2" xfId="58149" xr:uid="{00000000-0005-0000-0000-000064EE0000}"/>
    <cellStyle name="Note 2 2 4 4 2 2 4" xfId="33830" xr:uid="{00000000-0005-0000-0000-000065EE0000}"/>
    <cellStyle name="Note 2 2 4 4 2 2 5" xfId="44990" xr:uid="{00000000-0005-0000-0000-000066EE0000}"/>
    <cellStyle name="Note 2 2 4 4 2 3" xfId="10015" xr:uid="{00000000-0005-0000-0000-000067EE0000}"/>
    <cellStyle name="Note 2 2 4 4 2 3 2" xfId="23174" xr:uid="{00000000-0005-0000-0000-000068EE0000}"/>
    <cellStyle name="Note 2 2 4 4 2 3 2 2" xfId="60512" xr:uid="{00000000-0005-0000-0000-000069EE0000}"/>
    <cellStyle name="Note 2 2 4 4 2 3 3" xfId="36542" xr:uid="{00000000-0005-0000-0000-00006AEE0000}"/>
    <cellStyle name="Note 2 2 4 4 2 3 4" xfId="47353" xr:uid="{00000000-0005-0000-0000-00006BEE0000}"/>
    <cellStyle name="Note 2 2 4 4 2 4" xfId="5292" xr:uid="{00000000-0005-0000-0000-00006CEE0000}"/>
    <cellStyle name="Note 2 2 4 4 2 4 2" xfId="18451" xr:uid="{00000000-0005-0000-0000-00006DEE0000}"/>
    <cellStyle name="Note 2 2 4 4 2 4 2 2" xfId="55789" xr:uid="{00000000-0005-0000-0000-00006EEE0000}"/>
    <cellStyle name="Note 2 2 4 4 2 4 3" xfId="31118" xr:uid="{00000000-0005-0000-0000-00006FEE0000}"/>
    <cellStyle name="Note 2 2 4 4 2 4 4" xfId="42630" xr:uid="{00000000-0005-0000-0000-000070EE0000}"/>
    <cellStyle name="Note 2 2 4 4 2 5" xfId="14739" xr:uid="{00000000-0005-0000-0000-000071EE0000}"/>
    <cellStyle name="Note 2 2 4 4 2 5 2" xfId="52077" xr:uid="{00000000-0005-0000-0000-000072EE0000}"/>
    <cellStyle name="Note 2 2 4 4 2 6" xfId="28236" xr:uid="{00000000-0005-0000-0000-000073EE0000}"/>
    <cellStyle name="Note 2 2 4 4 2 7" xfId="38916" xr:uid="{00000000-0005-0000-0000-000074EE0000}"/>
    <cellStyle name="Note 2 2 4 4 3" xfId="2927" xr:uid="{00000000-0005-0000-0000-000075EE0000}"/>
    <cellStyle name="Note 2 2 4 4 3 2" xfId="11195" xr:uid="{00000000-0005-0000-0000-000076EE0000}"/>
    <cellStyle name="Note 2 2 4 4 3 2 2" xfId="24354" xr:uid="{00000000-0005-0000-0000-000077EE0000}"/>
    <cellStyle name="Note 2 2 4 4 3 2 2 2" xfId="61692" xr:uid="{00000000-0005-0000-0000-000078EE0000}"/>
    <cellStyle name="Note 2 2 4 4 3 2 3" xfId="48533" xr:uid="{00000000-0005-0000-0000-000079EE0000}"/>
    <cellStyle name="Note 2 2 4 4 3 3" xfId="6472" xr:uid="{00000000-0005-0000-0000-00007AEE0000}"/>
    <cellStyle name="Note 2 2 4 4 3 3 2" xfId="19631" xr:uid="{00000000-0005-0000-0000-00007BEE0000}"/>
    <cellStyle name="Note 2 2 4 4 3 3 2 2" xfId="56969" xr:uid="{00000000-0005-0000-0000-00007CEE0000}"/>
    <cellStyle name="Note 2 2 4 4 3 3 3" xfId="43810" xr:uid="{00000000-0005-0000-0000-00007DEE0000}"/>
    <cellStyle name="Note 2 2 4 4 3 4" xfId="16088" xr:uid="{00000000-0005-0000-0000-00007EEE0000}"/>
    <cellStyle name="Note 2 2 4 4 3 4 2" xfId="53426" xr:uid="{00000000-0005-0000-0000-00007FEE0000}"/>
    <cellStyle name="Note 2 2 4 4 3 5" xfId="32481" xr:uid="{00000000-0005-0000-0000-000080EE0000}"/>
    <cellStyle name="Note 2 2 4 4 3 6" xfId="40265" xr:uid="{00000000-0005-0000-0000-000081EE0000}"/>
    <cellStyle name="Note 2 2 4 4 4" xfId="8835" xr:uid="{00000000-0005-0000-0000-000082EE0000}"/>
    <cellStyle name="Note 2 2 4 4 4 2" xfId="21994" xr:uid="{00000000-0005-0000-0000-000083EE0000}"/>
    <cellStyle name="Note 2 2 4 4 4 2 2" xfId="59332" xr:uid="{00000000-0005-0000-0000-000084EE0000}"/>
    <cellStyle name="Note 2 2 4 4 4 3" xfId="35193" xr:uid="{00000000-0005-0000-0000-000085EE0000}"/>
    <cellStyle name="Note 2 2 4 4 4 4" xfId="46173" xr:uid="{00000000-0005-0000-0000-000086EE0000}"/>
    <cellStyle name="Note 2 2 4 4 5" xfId="4112" xr:uid="{00000000-0005-0000-0000-000087EE0000}"/>
    <cellStyle name="Note 2 2 4 4 5 2" xfId="17271" xr:uid="{00000000-0005-0000-0000-000088EE0000}"/>
    <cellStyle name="Note 2 2 4 4 5 2 2" xfId="54609" xr:uid="{00000000-0005-0000-0000-000089EE0000}"/>
    <cellStyle name="Note 2 2 4 4 5 3" xfId="29769" xr:uid="{00000000-0005-0000-0000-00008AEE0000}"/>
    <cellStyle name="Note 2 2 4 4 5 4" xfId="41450" xr:uid="{00000000-0005-0000-0000-00008BEE0000}"/>
    <cellStyle name="Note 2 2 4 4 6" xfId="13559" xr:uid="{00000000-0005-0000-0000-00008CEE0000}"/>
    <cellStyle name="Note 2 2 4 4 6 2" xfId="50897" xr:uid="{00000000-0005-0000-0000-00008DEE0000}"/>
    <cellStyle name="Note 2 2 4 4 7" xfId="26887" xr:uid="{00000000-0005-0000-0000-00008EEE0000}"/>
    <cellStyle name="Note 2 2 4 4 8" xfId="37736" xr:uid="{00000000-0005-0000-0000-00008FEE0000}"/>
    <cellStyle name="Note 2 2 4 5" xfId="817" xr:uid="{00000000-0005-0000-0000-000090EE0000}"/>
    <cellStyle name="Note 2 2 4 5 2" xfId="1999" xr:uid="{00000000-0005-0000-0000-000091EE0000}"/>
    <cellStyle name="Note 2 2 4 5 2 2" xfId="8073" xr:uid="{00000000-0005-0000-0000-000092EE0000}"/>
    <cellStyle name="Note 2 2 4 5 2 2 2" xfId="12796" xr:uid="{00000000-0005-0000-0000-000093EE0000}"/>
    <cellStyle name="Note 2 2 4 5 2 2 2 2" xfId="25955" xr:uid="{00000000-0005-0000-0000-000094EE0000}"/>
    <cellStyle name="Note 2 2 4 5 2 2 2 2 2" xfId="63293" xr:uid="{00000000-0005-0000-0000-000095EE0000}"/>
    <cellStyle name="Note 2 2 4 5 2 2 2 3" xfId="50134" xr:uid="{00000000-0005-0000-0000-000096EE0000}"/>
    <cellStyle name="Note 2 2 4 5 2 2 3" xfId="21232" xr:uid="{00000000-0005-0000-0000-000097EE0000}"/>
    <cellStyle name="Note 2 2 4 5 2 2 3 2" xfId="58570" xr:uid="{00000000-0005-0000-0000-000098EE0000}"/>
    <cellStyle name="Note 2 2 4 5 2 2 4" xfId="34251" xr:uid="{00000000-0005-0000-0000-000099EE0000}"/>
    <cellStyle name="Note 2 2 4 5 2 2 5" xfId="45411" xr:uid="{00000000-0005-0000-0000-00009AEE0000}"/>
    <cellStyle name="Note 2 2 4 5 2 3" xfId="10436" xr:uid="{00000000-0005-0000-0000-00009BEE0000}"/>
    <cellStyle name="Note 2 2 4 5 2 3 2" xfId="23595" xr:uid="{00000000-0005-0000-0000-00009CEE0000}"/>
    <cellStyle name="Note 2 2 4 5 2 3 2 2" xfId="60933" xr:uid="{00000000-0005-0000-0000-00009DEE0000}"/>
    <cellStyle name="Note 2 2 4 5 2 3 3" xfId="36963" xr:uid="{00000000-0005-0000-0000-00009EEE0000}"/>
    <cellStyle name="Note 2 2 4 5 2 3 4" xfId="47774" xr:uid="{00000000-0005-0000-0000-00009FEE0000}"/>
    <cellStyle name="Note 2 2 4 5 2 4" xfId="5713" xr:uid="{00000000-0005-0000-0000-0000A0EE0000}"/>
    <cellStyle name="Note 2 2 4 5 2 4 2" xfId="18872" xr:uid="{00000000-0005-0000-0000-0000A1EE0000}"/>
    <cellStyle name="Note 2 2 4 5 2 4 2 2" xfId="56210" xr:uid="{00000000-0005-0000-0000-0000A2EE0000}"/>
    <cellStyle name="Note 2 2 4 5 2 4 3" xfId="31539" xr:uid="{00000000-0005-0000-0000-0000A3EE0000}"/>
    <cellStyle name="Note 2 2 4 5 2 4 4" xfId="43051" xr:uid="{00000000-0005-0000-0000-0000A4EE0000}"/>
    <cellStyle name="Note 2 2 4 5 2 5" xfId="15160" xr:uid="{00000000-0005-0000-0000-0000A5EE0000}"/>
    <cellStyle name="Note 2 2 4 5 2 5 2" xfId="52498" xr:uid="{00000000-0005-0000-0000-0000A6EE0000}"/>
    <cellStyle name="Note 2 2 4 5 2 6" xfId="28657" xr:uid="{00000000-0005-0000-0000-0000A7EE0000}"/>
    <cellStyle name="Note 2 2 4 5 2 7" xfId="39337" xr:uid="{00000000-0005-0000-0000-0000A8EE0000}"/>
    <cellStyle name="Note 2 2 4 5 3" xfId="3348" xr:uid="{00000000-0005-0000-0000-0000A9EE0000}"/>
    <cellStyle name="Note 2 2 4 5 3 2" xfId="11616" xr:uid="{00000000-0005-0000-0000-0000AAEE0000}"/>
    <cellStyle name="Note 2 2 4 5 3 2 2" xfId="24775" xr:uid="{00000000-0005-0000-0000-0000ABEE0000}"/>
    <cellStyle name="Note 2 2 4 5 3 2 2 2" xfId="62113" xr:uid="{00000000-0005-0000-0000-0000ACEE0000}"/>
    <cellStyle name="Note 2 2 4 5 3 2 3" xfId="48954" xr:uid="{00000000-0005-0000-0000-0000ADEE0000}"/>
    <cellStyle name="Note 2 2 4 5 3 3" xfId="6893" xr:uid="{00000000-0005-0000-0000-0000AEEE0000}"/>
    <cellStyle name="Note 2 2 4 5 3 3 2" xfId="20052" xr:uid="{00000000-0005-0000-0000-0000AFEE0000}"/>
    <cellStyle name="Note 2 2 4 5 3 3 2 2" xfId="57390" xr:uid="{00000000-0005-0000-0000-0000B0EE0000}"/>
    <cellStyle name="Note 2 2 4 5 3 3 3" xfId="44231" xr:uid="{00000000-0005-0000-0000-0000B1EE0000}"/>
    <cellStyle name="Note 2 2 4 5 3 4" xfId="16509" xr:uid="{00000000-0005-0000-0000-0000B2EE0000}"/>
    <cellStyle name="Note 2 2 4 5 3 4 2" xfId="53847" xr:uid="{00000000-0005-0000-0000-0000B3EE0000}"/>
    <cellStyle name="Note 2 2 4 5 3 5" xfId="32902" xr:uid="{00000000-0005-0000-0000-0000B4EE0000}"/>
    <cellStyle name="Note 2 2 4 5 3 6" xfId="40686" xr:uid="{00000000-0005-0000-0000-0000B5EE0000}"/>
    <cellStyle name="Note 2 2 4 5 4" xfId="9256" xr:uid="{00000000-0005-0000-0000-0000B6EE0000}"/>
    <cellStyle name="Note 2 2 4 5 4 2" xfId="22415" xr:uid="{00000000-0005-0000-0000-0000B7EE0000}"/>
    <cellStyle name="Note 2 2 4 5 4 2 2" xfId="59753" xr:uid="{00000000-0005-0000-0000-0000B8EE0000}"/>
    <cellStyle name="Note 2 2 4 5 4 3" xfId="35614" xr:uid="{00000000-0005-0000-0000-0000B9EE0000}"/>
    <cellStyle name="Note 2 2 4 5 4 4" xfId="46594" xr:uid="{00000000-0005-0000-0000-0000BAEE0000}"/>
    <cellStyle name="Note 2 2 4 5 5" xfId="4533" xr:uid="{00000000-0005-0000-0000-0000BBEE0000}"/>
    <cellStyle name="Note 2 2 4 5 5 2" xfId="17692" xr:uid="{00000000-0005-0000-0000-0000BCEE0000}"/>
    <cellStyle name="Note 2 2 4 5 5 2 2" xfId="55030" xr:uid="{00000000-0005-0000-0000-0000BDEE0000}"/>
    <cellStyle name="Note 2 2 4 5 5 3" xfId="30190" xr:uid="{00000000-0005-0000-0000-0000BEEE0000}"/>
    <cellStyle name="Note 2 2 4 5 5 4" xfId="41871" xr:uid="{00000000-0005-0000-0000-0000BFEE0000}"/>
    <cellStyle name="Note 2 2 4 5 6" xfId="13980" xr:uid="{00000000-0005-0000-0000-0000C0EE0000}"/>
    <cellStyle name="Note 2 2 4 5 6 2" xfId="51318" xr:uid="{00000000-0005-0000-0000-0000C1EE0000}"/>
    <cellStyle name="Note 2 2 4 5 7" xfId="27308" xr:uid="{00000000-0005-0000-0000-0000C2EE0000}"/>
    <cellStyle name="Note 2 2 4 5 8" xfId="38157" xr:uid="{00000000-0005-0000-0000-0000C3EE0000}"/>
    <cellStyle name="Note 2 2 4 6" xfId="986" xr:uid="{00000000-0005-0000-0000-0000C4EE0000}"/>
    <cellStyle name="Note 2 2 4 6 2" xfId="2168" xr:uid="{00000000-0005-0000-0000-0000C5EE0000}"/>
    <cellStyle name="Note 2 2 4 6 2 2" xfId="8242" xr:uid="{00000000-0005-0000-0000-0000C6EE0000}"/>
    <cellStyle name="Note 2 2 4 6 2 2 2" xfId="12965" xr:uid="{00000000-0005-0000-0000-0000C7EE0000}"/>
    <cellStyle name="Note 2 2 4 6 2 2 2 2" xfId="26124" xr:uid="{00000000-0005-0000-0000-0000C8EE0000}"/>
    <cellStyle name="Note 2 2 4 6 2 2 2 2 2" xfId="63462" xr:uid="{00000000-0005-0000-0000-0000C9EE0000}"/>
    <cellStyle name="Note 2 2 4 6 2 2 2 3" xfId="50303" xr:uid="{00000000-0005-0000-0000-0000CAEE0000}"/>
    <cellStyle name="Note 2 2 4 6 2 2 3" xfId="21401" xr:uid="{00000000-0005-0000-0000-0000CBEE0000}"/>
    <cellStyle name="Note 2 2 4 6 2 2 3 2" xfId="58739" xr:uid="{00000000-0005-0000-0000-0000CCEE0000}"/>
    <cellStyle name="Note 2 2 4 6 2 2 4" xfId="34420" xr:uid="{00000000-0005-0000-0000-0000CDEE0000}"/>
    <cellStyle name="Note 2 2 4 6 2 2 5" xfId="45580" xr:uid="{00000000-0005-0000-0000-0000CEEE0000}"/>
    <cellStyle name="Note 2 2 4 6 2 3" xfId="10605" xr:uid="{00000000-0005-0000-0000-0000CFEE0000}"/>
    <cellStyle name="Note 2 2 4 6 2 3 2" xfId="23764" xr:uid="{00000000-0005-0000-0000-0000D0EE0000}"/>
    <cellStyle name="Note 2 2 4 6 2 3 2 2" xfId="61102" xr:uid="{00000000-0005-0000-0000-0000D1EE0000}"/>
    <cellStyle name="Note 2 2 4 6 2 3 3" xfId="37132" xr:uid="{00000000-0005-0000-0000-0000D2EE0000}"/>
    <cellStyle name="Note 2 2 4 6 2 3 4" xfId="47943" xr:uid="{00000000-0005-0000-0000-0000D3EE0000}"/>
    <cellStyle name="Note 2 2 4 6 2 4" xfId="5882" xr:uid="{00000000-0005-0000-0000-0000D4EE0000}"/>
    <cellStyle name="Note 2 2 4 6 2 4 2" xfId="19041" xr:uid="{00000000-0005-0000-0000-0000D5EE0000}"/>
    <cellStyle name="Note 2 2 4 6 2 4 2 2" xfId="56379" xr:uid="{00000000-0005-0000-0000-0000D6EE0000}"/>
    <cellStyle name="Note 2 2 4 6 2 4 3" xfId="31708" xr:uid="{00000000-0005-0000-0000-0000D7EE0000}"/>
    <cellStyle name="Note 2 2 4 6 2 4 4" xfId="43220" xr:uid="{00000000-0005-0000-0000-0000D8EE0000}"/>
    <cellStyle name="Note 2 2 4 6 2 5" xfId="15329" xr:uid="{00000000-0005-0000-0000-0000D9EE0000}"/>
    <cellStyle name="Note 2 2 4 6 2 5 2" xfId="52667" xr:uid="{00000000-0005-0000-0000-0000DAEE0000}"/>
    <cellStyle name="Note 2 2 4 6 2 6" xfId="28826" xr:uid="{00000000-0005-0000-0000-0000DBEE0000}"/>
    <cellStyle name="Note 2 2 4 6 2 7" xfId="39506" xr:uid="{00000000-0005-0000-0000-0000DCEE0000}"/>
    <cellStyle name="Note 2 2 4 6 3" xfId="3517" xr:uid="{00000000-0005-0000-0000-0000DDEE0000}"/>
    <cellStyle name="Note 2 2 4 6 3 2" xfId="11785" xr:uid="{00000000-0005-0000-0000-0000DEEE0000}"/>
    <cellStyle name="Note 2 2 4 6 3 2 2" xfId="24944" xr:uid="{00000000-0005-0000-0000-0000DFEE0000}"/>
    <cellStyle name="Note 2 2 4 6 3 2 2 2" xfId="62282" xr:uid="{00000000-0005-0000-0000-0000E0EE0000}"/>
    <cellStyle name="Note 2 2 4 6 3 2 3" xfId="49123" xr:uid="{00000000-0005-0000-0000-0000E1EE0000}"/>
    <cellStyle name="Note 2 2 4 6 3 3" xfId="7062" xr:uid="{00000000-0005-0000-0000-0000E2EE0000}"/>
    <cellStyle name="Note 2 2 4 6 3 3 2" xfId="20221" xr:uid="{00000000-0005-0000-0000-0000E3EE0000}"/>
    <cellStyle name="Note 2 2 4 6 3 3 2 2" xfId="57559" xr:uid="{00000000-0005-0000-0000-0000E4EE0000}"/>
    <cellStyle name="Note 2 2 4 6 3 3 3" xfId="44400" xr:uid="{00000000-0005-0000-0000-0000E5EE0000}"/>
    <cellStyle name="Note 2 2 4 6 3 4" xfId="16678" xr:uid="{00000000-0005-0000-0000-0000E6EE0000}"/>
    <cellStyle name="Note 2 2 4 6 3 4 2" xfId="54016" xr:uid="{00000000-0005-0000-0000-0000E7EE0000}"/>
    <cellStyle name="Note 2 2 4 6 3 5" xfId="33071" xr:uid="{00000000-0005-0000-0000-0000E8EE0000}"/>
    <cellStyle name="Note 2 2 4 6 3 6" xfId="40855" xr:uid="{00000000-0005-0000-0000-0000E9EE0000}"/>
    <cellStyle name="Note 2 2 4 6 4" xfId="9425" xr:uid="{00000000-0005-0000-0000-0000EAEE0000}"/>
    <cellStyle name="Note 2 2 4 6 4 2" xfId="22584" xr:uid="{00000000-0005-0000-0000-0000EBEE0000}"/>
    <cellStyle name="Note 2 2 4 6 4 2 2" xfId="59922" xr:uid="{00000000-0005-0000-0000-0000ECEE0000}"/>
    <cellStyle name="Note 2 2 4 6 4 3" xfId="35783" xr:uid="{00000000-0005-0000-0000-0000EDEE0000}"/>
    <cellStyle name="Note 2 2 4 6 4 4" xfId="46763" xr:uid="{00000000-0005-0000-0000-0000EEEE0000}"/>
    <cellStyle name="Note 2 2 4 6 5" xfId="4702" xr:uid="{00000000-0005-0000-0000-0000EFEE0000}"/>
    <cellStyle name="Note 2 2 4 6 5 2" xfId="17861" xr:uid="{00000000-0005-0000-0000-0000F0EE0000}"/>
    <cellStyle name="Note 2 2 4 6 5 2 2" xfId="55199" xr:uid="{00000000-0005-0000-0000-0000F1EE0000}"/>
    <cellStyle name="Note 2 2 4 6 5 3" xfId="30359" xr:uid="{00000000-0005-0000-0000-0000F2EE0000}"/>
    <cellStyle name="Note 2 2 4 6 5 4" xfId="42040" xr:uid="{00000000-0005-0000-0000-0000F3EE0000}"/>
    <cellStyle name="Note 2 2 4 6 6" xfId="14149" xr:uid="{00000000-0005-0000-0000-0000F4EE0000}"/>
    <cellStyle name="Note 2 2 4 6 6 2" xfId="51487" xr:uid="{00000000-0005-0000-0000-0000F5EE0000}"/>
    <cellStyle name="Note 2 2 4 6 7" xfId="27477" xr:uid="{00000000-0005-0000-0000-0000F6EE0000}"/>
    <cellStyle name="Note 2 2 4 6 8" xfId="38326" xr:uid="{00000000-0005-0000-0000-0000F7EE0000}"/>
    <cellStyle name="Note 2 2 4 7" xfId="1157" xr:uid="{00000000-0005-0000-0000-0000F8EE0000}"/>
    <cellStyle name="Note 2 2 4 7 2" xfId="2337" xr:uid="{00000000-0005-0000-0000-0000F9EE0000}"/>
    <cellStyle name="Note 2 2 4 7 2 2" xfId="8411" xr:uid="{00000000-0005-0000-0000-0000FAEE0000}"/>
    <cellStyle name="Note 2 2 4 7 2 2 2" xfId="13134" xr:uid="{00000000-0005-0000-0000-0000FBEE0000}"/>
    <cellStyle name="Note 2 2 4 7 2 2 2 2" xfId="26293" xr:uid="{00000000-0005-0000-0000-0000FCEE0000}"/>
    <cellStyle name="Note 2 2 4 7 2 2 2 2 2" xfId="63631" xr:uid="{00000000-0005-0000-0000-0000FDEE0000}"/>
    <cellStyle name="Note 2 2 4 7 2 2 2 3" xfId="50472" xr:uid="{00000000-0005-0000-0000-0000FEEE0000}"/>
    <cellStyle name="Note 2 2 4 7 2 2 3" xfId="21570" xr:uid="{00000000-0005-0000-0000-0000FFEE0000}"/>
    <cellStyle name="Note 2 2 4 7 2 2 3 2" xfId="58908" xr:uid="{00000000-0005-0000-0000-000000EF0000}"/>
    <cellStyle name="Note 2 2 4 7 2 2 4" xfId="34589" xr:uid="{00000000-0005-0000-0000-000001EF0000}"/>
    <cellStyle name="Note 2 2 4 7 2 2 5" xfId="45749" xr:uid="{00000000-0005-0000-0000-000002EF0000}"/>
    <cellStyle name="Note 2 2 4 7 2 3" xfId="10774" xr:uid="{00000000-0005-0000-0000-000003EF0000}"/>
    <cellStyle name="Note 2 2 4 7 2 3 2" xfId="23933" xr:uid="{00000000-0005-0000-0000-000004EF0000}"/>
    <cellStyle name="Note 2 2 4 7 2 3 2 2" xfId="61271" xr:uid="{00000000-0005-0000-0000-000005EF0000}"/>
    <cellStyle name="Note 2 2 4 7 2 3 3" xfId="37301" xr:uid="{00000000-0005-0000-0000-000006EF0000}"/>
    <cellStyle name="Note 2 2 4 7 2 3 4" xfId="48112" xr:uid="{00000000-0005-0000-0000-000007EF0000}"/>
    <cellStyle name="Note 2 2 4 7 2 4" xfId="6051" xr:uid="{00000000-0005-0000-0000-000008EF0000}"/>
    <cellStyle name="Note 2 2 4 7 2 4 2" xfId="19210" xr:uid="{00000000-0005-0000-0000-000009EF0000}"/>
    <cellStyle name="Note 2 2 4 7 2 4 2 2" xfId="56548" xr:uid="{00000000-0005-0000-0000-00000AEF0000}"/>
    <cellStyle name="Note 2 2 4 7 2 4 3" xfId="31877" xr:uid="{00000000-0005-0000-0000-00000BEF0000}"/>
    <cellStyle name="Note 2 2 4 7 2 4 4" xfId="43389" xr:uid="{00000000-0005-0000-0000-00000CEF0000}"/>
    <cellStyle name="Note 2 2 4 7 2 5" xfId="15498" xr:uid="{00000000-0005-0000-0000-00000DEF0000}"/>
    <cellStyle name="Note 2 2 4 7 2 5 2" xfId="52836" xr:uid="{00000000-0005-0000-0000-00000EEF0000}"/>
    <cellStyle name="Note 2 2 4 7 2 6" xfId="28995" xr:uid="{00000000-0005-0000-0000-00000FEF0000}"/>
    <cellStyle name="Note 2 2 4 7 2 7" xfId="39675" xr:uid="{00000000-0005-0000-0000-000010EF0000}"/>
    <cellStyle name="Note 2 2 4 7 3" xfId="3686" xr:uid="{00000000-0005-0000-0000-000011EF0000}"/>
    <cellStyle name="Note 2 2 4 7 3 2" xfId="11954" xr:uid="{00000000-0005-0000-0000-000012EF0000}"/>
    <cellStyle name="Note 2 2 4 7 3 2 2" xfId="25113" xr:uid="{00000000-0005-0000-0000-000013EF0000}"/>
    <cellStyle name="Note 2 2 4 7 3 2 2 2" xfId="62451" xr:uid="{00000000-0005-0000-0000-000014EF0000}"/>
    <cellStyle name="Note 2 2 4 7 3 2 3" xfId="49292" xr:uid="{00000000-0005-0000-0000-000015EF0000}"/>
    <cellStyle name="Note 2 2 4 7 3 3" xfId="7231" xr:uid="{00000000-0005-0000-0000-000016EF0000}"/>
    <cellStyle name="Note 2 2 4 7 3 3 2" xfId="20390" xr:uid="{00000000-0005-0000-0000-000017EF0000}"/>
    <cellStyle name="Note 2 2 4 7 3 3 2 2" xfId="57728" xr:uid="{00000000-0005-0000-0000-000018EF0000}"/>
    <cellStyle name="Note 2 2 4 7 3 3 3" xfId="44569" xr:uid="{00000000-0005-0000-0000-000019EF0000}"/>
    <cellStyle name="Note 2 2 4 7 3 4" xfId="16847" xr:uid="{00000000-0005-0000-0000-00001AEF0000}"/>
    <cellStyle name="Note 2 2 4 7 3 4 2" xfId="54185" xr:uid="{00000000-0005-0000-0000-00001BEF0000}"/>
    <cellStyle name="Note 2 2 4 7 3 5" xfId="33240" xr:uid="{00000000-0005-0000-0000-00001CEF0000}"/>
    <cellStyle name="Note 2 2 4 7 3 6" xfId="41024" xr:uid="{00000000-0005-0000-0000-00001DEF0000}"/>
    <cellStyle name="Note 2 2 4 7 4" xfId="9594" xr:uid="{00000000-0005-0000-0000-00001EEF0000}"/>
    <cellStyle name="Note 2 2 4 7 4 2" xfId="22753" xr:uid="{00000000-0005-0000-0000-00001FEF0000}"/>
    <cellStyle name="Note 2 2 4 7 4 2 2" xfId="60091" xr:uid="{00000000-0005-0000-0000-000020EF0000}"/>
    <cellStyle name="Note 2 2 4 7 4 3" xfId="35952" xr:uid="{00000000-0005-0000-0000-000021EF0000}"/>
    <cellStyle name="Note 2 2 4 7 4 4" xfId="46932" xr:uid="{00000000-0005-0000-0000-000022EF0000}"/>
    <cellStyle name="Note 2 2 4 7 5" xfId="4871" xr:uid="{00000000-0005-0000-0000-000023EF0000}"/>
    <cellStyle name="Note 2 2 4 7 5 2" xfId="18030" xr:uid="{00000000-0005-0000-0000-000024EF0000}"/>
    <cellStyle name="Note 2 2 4 7 5 2 2" xfId="55368" xr:uid="{00000000-0005-0000-0000-000025EF0000}"/>
    <cellStyle name="Note 2 2 4 7 5 3" xfId="30528" xr:uid="{00000000-0005-0000-0000-000026EF0000}"/>
    <cellStyle name="Note 2 2 4 7 5 4" xfId="42209" xr:uid="{00000000-0005-0000-0000-000027EF0000}"/>
    <cellStyle name="Note 2 2 4 7 6" xfId="14318" xr:uid="{00000000-0005-0000-0000-000028EF0000}"/>
    <cellStyle name="Note 2 2 4 7 6 2" xfId="51656" xr:uid="{00000000-0005-0000-0000-000029EF0000}"/>
    <cellStyle name="Note 2 2 4 7 7" xfId="27646" xr:uid="{00000000-0005-0000-0000-00002AEF0000}"/>
    <cellStyle name="Note 2 2 4 7 8" xfId="38495" xr:uid="{00000000-0005-0000-0000-00002BEF0000}"/>
    <cellStyle name="Note 2 2 4 8" xfId="1269" xr:uid="{00000000-0005-0000-0000-00002CEF0000}"/>
    <cellStyle name="Note 2 2 4 8 2" xfId="2618" xr:uid="{00000000-0005-0000-0000-00002DEF0000}"/>
    <cellStyle name="Note 2 2 4 8 2 2" xfId="12066" xr:uid="{00000000-0005-0000-0000-00002EEF0000}"/>
    <cellStyle name="Note 2 2 4 8 2 2 2" xfId="25225" xr:uid="{00000000-0005-0000-0000-00002FEF0000}"/>
    <cellStyle name="Note 2 2 4 8 2 2 2 2" xfId="62563" xr:uid="{00000000-0005-0000-0000-000030EF0000}"/>
    <cellStyle name="Note 2 2 4 8 2 2 3" xfId="33521" xr:uid="{00000000-0005-0000-0000-000031EF0000}"/>
    <cellStyle name="Note 2 2 4 8 2 2 4" xfId="49404" xr:uid="{00000000-0005-0000-0000-000032EF0000}"/>
    <cellStyle name="Note 2 2 4 8 2 3" xfId="7343" xr:uid="{00000000-0005-0000-0000-000033EF0000}"/>
    <cellStyle name="Note 2 2 4 8 2 3 2" xfId="20502" xr:uid="{00000000-0005-0000-0000-000034EF0000}"/>
    <cellStyle name="Note 2 2 4 8 2 3 2 2" xfId="57840" xr:uid="{00000000-0005-0000-0000-000035EF0000}"/>
    <cellStyle name="Note 2 2 4 8 2 3 3" xfId="36233" xr:uid="{00000000-0005-0000-0000-000036EF0000}"/>
    <cellStyle name="Note 2 2 4 8 2 3 4" xfId="44681" xr:uid="{00000000-0005-0000-0000-000037EF0000}"/>
    <cellStyle name="Note 2 2 4 8 2 4" xfId="15779" xr:uid="{00000000-0005-0000-0000-000038EF0000}"/>
    <cellStyle name="Note 2 2 4 8 2 4 2" xfId="30809" xr:uid="{00000000-0005-0000-0000-000039EF0000}"/>
    <cellStyle name="Note 2 2 4 8 2 4 3" xfId="53117" xr:uid="{00000000-0005-0000-0000-00003AEF0000}"/>
    <cellStyle name="Note 2 2 4 8 2 5" xfId="27927" xr:uid="{00000000-0005-0000-0000-00003BEF0000}"/>
    <cellStyle name="Note 2 2 4 8 2 6" xfId="39956" xr:uid="{00000000-0005-0000-0000-00003CEF0000}"/>
    <cellStyle name="Note 2 2 4 8 3" xfId="9706" xr:uid="{00000000-0005-0000-0000-00003DEF0000}"/>
    <cellStyle name="Note 2 2 4 8 3 2" xfId="22865" xr:uid="{00000000-0005-0000-0000-00003EEF0000}"/>
    <cellStyle name="Note 2 2 4 8 3 2 2" xfId="60203" xr:uid="{00000000-0005-0000-0000-00003FEF0000}"/>
    <cellStyle name="Note 2 2 4 8 3 3" xfId="32172" xr:uid="{00000000-0005-0000-0000-000040EF0000}"/>
    <cellStyle name="Note 2 2 4 8 3 4" xfId="47044" xr:uid="{00000000-0005-0000-0000-000041EF0000}"/>
    <cellStyle name="Note 2 2 4 8 4" xfId="4983" xr:uid="{00000000-0005-0000-0000-000042EF0000}"/>
    <cellStyle name="Note 2 2 4 8 4 2" xfId="18142" xr:uid="{00000000-0005-0000-0000-000043EF0000}"/>
    <cellStyle name="Note 2 2 4 8 4 2 2" xfId="55480" xr:uid="{00000000-0005-0000-0000-000044EF0000}"/>
    <cellStyle name="Note 2 2 4 8 4 3" xfId="34884" xr:uid="{00000000-0005-0000-0000-000045EF0000}"/>
    <cellStyle name="Note 2 2 4 8 4 4" xfId="42321" xr:uid="{00000000-0005-0000-0000-000046EF0000}"/>
    <cellStyle name="Note 2 2 4 8 5" xfId="14430" xr:uid="{00000000-0005-0000-0000-000047EF0000}"/>
    <cellStyle name="Note 2 2 4 8 5 2" xfId="29460" xr:uid="{00000000-0005-0000-0000-000048EF0000}"/>
    <cellStyle name="Note 2 2 4 8 5 3" xfId="51768" xr:uid="{00000000-0005-0000-0000-000049EF0000}"/>
    <cellStyle name="Note 2 2 4 8 6" xfId="26578" xr:uid="{00000000-0005-0000-0000-00004AEF0000}"/>
    <cellStyle name="Note 2 2 4 8 7" xfId="38607" xr:uid="{00000000-0005-0000-0000-00004BEF0000}"/>
    <cellStyle name="Note 2 2 4 9" xfId="2506" xr:uid="{00000000-0005-0000-0000-00004CEF0000}"/>
    <cellStyle name="Note 2 2 4 9 2" xfId="10886" xr:uid="{00000000-0005-0000-0000-00004DEF0000}"/>
    <cellStyle name="Note 2 2 4 9 2 2" xfId="24045" xr:uid="{00000000-0005-0000-0000-00004EEF0000}"/>
    <cellStyle name="Note 2 2 4 9 2 2 2" xfId="61383" xr:uid="{00000000-0005-0000-0000-00004FEF0000}"/>
    <cellStyle name="Note 2 2 4 9 2 3" xfId="33409" xr:uid="{00000000-0005-0000-0000-000050EF0000}"/>
    <cellStyle name="Note 2 2 4 9 2 4" xfId="48224" xr:uid="{00000000-0005-0000-0000-000051EF0000}"/>
    <cellStyle name="Note 2 2 4 9 3" xfId="6163" xr:uid="{00000000-0005-0000-0000-000052EF0000}"/>
    <cellStyle name="Note 2 2 4 9 3 2" xfId="19322" xr:uid="{00000000-0005-0000-0000-000053EF0000}"/>
    <cellStyle name="Note 2 2 4 9 3 2 2" xfId="56660" xr:uid="{00000000-0005-0000-0000-000054EF0000}"/>
    <cellStyle name="Note 2 2 4 9 3 3" xfId="36121" xr:uid="{00000000-0005-0000-0000-000055EF0000}"/>
    <cellStyle name="Note 2 2 4 9 3 4" xfId="43501" xr:uid="{00000000-0005-0000-0000-000056EF0000}"/>
    <cellStyle name="Note 2 2 4 9 4" xfId="15667" xr:uid="{00000000-0005-0000-0000-000057EF0000}"/>
    <cellStyle name="Note 2 2 4 9 4 2" xfId="30697" xr:uid="{00000000-0005-0000-0000-000058EF0000}"/>
    <cellStyle name="Note 2 2 4 9 4 3" xfId="53005" xr:uid="{00000000-0005-0000-0000-000059EF0000}"/>
    <cellStyle name="Note 2 2 4 9 5" xfId="27815" xr:uid="{00000000-0005-0000-0000-00005AEF0000}"/>
    <cellStyle name="Note 2 2 4 9 6" xfId="39844" xr:uid="{00000000-0005-0000-0000-00005BEF0000}"/>
    <cellStyle name="Note 2 2 5" xfId="283" xr:uid="{00000000-0005-0000-0000-00005CEF0000}"/>
    <cellStyle name="Note 2 2 5 2" xfId="704" xr:uid="{00000000-0005-0000-0000-00005DEF0000}"/>
    <cellStyle name="Note 2 2 5 2 2" xfId="1886" xr:uid="{00000000-0005-0000-0000-00005EEF0000}"/>
    <cellStyle name="Note 2 2 5 2 2 2" xfId="7960" xr:uid="{00000000-0005-0000-0000-00005FEF0000}"/>
    <cellStyle name="Note 2 2 5 2 2 2 2" xfId="12683" xr:uid="{00000000-0005-0000-0000-000060EF0000}"/>
    <cellStyle name="Note 2 2 5 2 2 2 2 2" xfId="25842" xr:uid="{00000000-0005-0000-0000-000061EF0000}"/>
    <cellStyle name="Note 2 2 5 2 2 2 2 2 2" xfId="63180" xr:uid="{00000000-0005-0000-0000-000062EF0000}"/>
    <cellStyle name="Note 2 2 5 2 2 2 2 3" xfId="50021" xr:uid="{00000000-0005-0000-0000-000063EF0000}"/>
    <cellStyle name="Note 2 2 5 2 2 2 3" xfId="21119" xr:uid="{00000000-0005-0000-0000-000064EF0000}"/>
    <cellStyle name="Note 2 2 5 2 2 2 3 2" xfId="58457" xr:uid="{00000000-0005-0000-0000-000065EF0000}"/>
    <cellStyle name="Note 2 2 5 2 2 2 4" xfId="34138" xr:uid="{00000000-0005-0000-0000-000066EF0000}"/>
    <cellStyle name="Note 2 2 5 2 2 2 5" xfId="45298" xr:uid="{00000000-0005-0000-0000-000067EF0000}"/>
    <cellStyle name="Note 2 2 5 2 2 3" xfId="10323" xr:uid="{00000000-0005-0000-0000-000068EF0000}"/>
    <cellStyle name="Note 2 2 5 2 2 3 2" xfId="23482" xr:uid="{00000000-0005-0000-0000-000069EF0000}"/>
    <cellStyle name="Note 2 2 5 2 2 3 2 2" xfId="60820" xr:uid="{00000000-0005-0000-0000-00006AEF0000}"/>
    <cellStyle name="Note 2 2 5 2 2 3 3" xfId="36850" xr:uid="{00000000-0005-0000-0000-00006BEF0000}"/>
    <cellStyle name="Note 2 2 5 2 2 3 4" xfId="47661" xr:uid="{00000000-0005-0000-0000-00006CEF0000}"/>
    <cellStyle name="Note 2 2 5 2 2 4" xfId="5600" xr:uid="{00000000-0005-0000-0000-00006DEF0000}"/>
    <cellStyle name="Note 2 2 5 2 2 4 2" xfId="18759" xr:uid="{00000000-0005-0000-0000-00006EEF0000}"/>
    <cellStyle name="Note 2 2 5 2 2 4 2 2" xfId="56097" xr:uid="{00000000-0005-0000-0000-00006FEF0000}"/>
    <cellStyle name="Note 2 2 5 2 2 4 3" xfId="31426" xr:uid="{00000000-0005-0000-0000-000070EF0000}"/>
    <cellStyle name="Note 2 2 5 2 2 4 4" xfId="42938" xr:uid="{00000000-0005-0000-0000-000071EF0000}"/>
    <cellStyle name="Note 2 2 5 2 2 5" xfId="15047" xr:uid="{00000000-0005-0000-0000-000072EF0000}"/>
    <cellStyle name="Note 2 2 5 2 2 5 2" xfId="52385" xr:uid="{00000000-0005-0000-0000-000073EF0000}"/>
    <cellStyle name="Note 2 2 5 2 2 6" xfId="28544" xr:uid="{00000000-0005-0000-0000-000074EF0000}"/>
    <cellStyle name="Note 2 2 5 2 2 7" xfId="39224" xr:uid="{00000000-0005-0000-0000-000075EF0000}"/>
    <cellStyle name="Note 2 2 5 2 3" xfId="3235" xr:uid="{00000000-0005-0000-0000-000076EF0000}"/>
    <cellStyle name="Note 2 2 5 2 3 2" xfId="11503" xr:uid="{00000000-0005-0000-0000-000077EF0000}"/>
    <cellStyle name="Note 2 2 5 2 3 2 2" xfId="24662" xr:uid="{00000000-0005-0000-0000-000078EF0000}"/>
    <cellStyle name="Note 2 2 5 2 3 2 2 2" xfId="62000" xr:uid="{00000000-0005-0000-0000-000079EF0000}"/>
    <cellStyle name="Note 2 2 5 2 3 2 3" xfId="48841" xr:uid="{00000000-0005-0000-0000-00007AEF0000}"/>
    <cellStyle name="Note 2 2 5 2 3 3" xfId="6780" xr:uid="{00000000-0005-0000-0000-00007BEF0000}"/>
    <cellStyle name="Note 2 2 5 2 3 3 2" xfId="19939" xr:uid="{00000000-0005-0000-0000-00007CEF0000}"/>
    <cellStyle name="Note 2 2 5 2 3 3 2 2" xfId="57277" xr:uid="{00000000-0005-0000-0000-00007DEF0000}"/>
    <cellStyle name="Note 2 2 5 2 3 3 3" xfId="44118" xr:uid="{00000000-0005-0000-0000-00007EEF0000}"/>
    <cellStyle name="Note 2 2 5 2 3 4" xfId="16396" xr:uid="{00000000-0005-0000-0000-00007FEF0000}"/>
    <cellStyle name="Note 2 2 5 2 3 4 2" xfId="53734" xr:uid="{00000000-0005-0000-0000-000080EF0000}"/>
    <cellStyle name="Note 2 2 5 2 3 5" xfId="32789" xr:uid="{00000000-0005-0000-0000-000081EF0000}"/>
    <cellStyle name="Note 2 2 5 2 3 6" xfId="40573" xr:uid="{00000000-0005-0000-0000-000082EF0000}"/>
    <cellStyle name="Note 2 2 5 2 4" xfId="9143" xr:uid="{00000000-0005-0000-0000-000083EF0000}"/>
    <cellStyle name="Note 2 2 5 2 4 2" xfId="22302" xr:uid="{00000000-0005-0000-0000-000084EF0000}"/>
    <cellStyle name="Note 2 2 5 2 4 2 2" xfId="59640" xr:uid="{00000000-0005-0000-0000-000085EF0000}"/>
    <cellStyle name="Note 2 2 5 2 4 3" xfId="35501" xr:uid="{00000000-0005-0000-0000-000086EF0000}"/>
    <cellStyle name="Note 2 2 5 2 4 4" xfId="46481" xr:uid="{00000000-0005-0000-0000-000087EF0000}"/>
    <cellStyle name="Note 2 2 5 2 5" xfId="4420" xr:uid="{00000000-0005-0000-0000-000088EF0000}"/>
    <cellStyle name="Note 2 2 5 2 5 2" xfId="17579" xr:uid="{00000000-0005-0000-0000-000089EF0000}"/>
    <cellStyle name="Note 2 2 5 2 5 2 2" xfId="54917" xr:uid="{00000000-0005-0000-0000-00008AEF0000}"/>
    <cellStyle name="Note 2 2 5 2 5 3" xfId="30077" xr:uid="{00000000-0005-0000-0000-00008BEF0000}"/>
    <cellStyle name="Note 2 2 5 2 5 4" xfId="41758" xr:uid="{00000000-0005-0000-0000-00008CEF0000}"/>
    <cellStyle name="Note 2 2 5 2 6" xfId="13867" xr:uid="{00000000-0005-0000-0000-00008DEF0000}"/>
    <cellStyle name="Note 2 2 5 2 6 2" xfId="51205" xr:uid="{00000000-0005-0000-0000-00008EEF0000}"/>
    <cellStyle name="Note 2 2 5 2 7" xfId="27195" xr:uid="{00000000-0005-0000-0000-00008FEF0000}"/>
    <cellStyle name="Note 2 2 5 2 8" xfId="38044" xr:uid="{00000000-0005-0000-0000-000090EF0000}"/>
    <cellStyle name="Note 2 2 5 3" xfId="1465" xr:uid="{00000000-0005-0000-0000-000091EF0000}"/>
    <cellStyle name="Note 2 2 5 3 2" xfId="7539" xr:uid="{00000000-0005-0000-0000-000092EF0000}"/>
    <cellStyle name="Note 2 2 5 3 2 2" xfId="12262" xr:uid="{00000000-0005-0000-0000-000093EF0000}"/>
    <cellStyle name="Note 2 2 5 3 2 2 2" xfId="25421" xr:uid="{00000000-0005-0000-0000-000094EF0000}"/>
    <cellStyle name="Note 2 2 5 3 2 2 2 2" xfId="62759" xr:uid="{00000000-0005-0000-0000-000095EF0000}"/>
    <cellStyle name="Note 2 2 5 3 2 2 3" xfId="49600" xr:uid="{00000000-0005-0000-0000-000096EF0000}"/>
    <cellStyle name="Note 2 2 5 3 2 3" xfId="20698" xr:uid="{00000000-0005-0000-0000-000097EF0000}"/>
    <cellStyle name="Note 2 2 5 3 2 3 2" xfId="58036" xr:uid="{00000000-0005-0000-0000-000098EF0000}"/>
    <cellStyle name="Note 2 2 5 3 2 4" xfId="33717" xr:uid="{00000000-0005-0000-0000-000099EF0000}"/>
    <cellStyle name="Note 2 2 5 3 2 5" xfId="44877" xr:uid="{00000000-0005-0000-0000-00009AEF0000}"/>
    <cellStyle name="Note 2 2 5 3 3" xfId="9902" xr:uid="{00000000-0005-0000-0000-00009BEF0000}"/>
    <cellStyle name="Note 2 2 5 3 3 2" xfId="23061" xr:uid="{00000000-0005-0000-0000-00009CEF0000}"/>
    <cellStyle name="Note 2 2 5 3 3 2 2" xfId="60399" xr:uid="{00000000-0005-0000-0000-00009DEF0000}"/>
    <cellStyle name="Note 2 2 5 3 3 3" xfId="36429" xr:uid="{00000000-0005-0000-0000-00009EEF0000}"/>
    <cellStyle name="Note 2 2 5 3 3 4" xfId="47240" xr:uid="{00000000-0005-0000-0000-00009FEF0000}"/>
    <cellStyle name="Note 2 2 5 3 4" xfId="5179" xr:uid="{00000000-0005-0000-0000-0000A0EF0000}"/>
    <cellStyle name="Note 2 2 5 3 4 2" xfId="18338" xr:uid="{00000000-0005-0000-0000-0000A1EF0000}"/>
    <cellStyle name="Note 2 2 5 3 4 2 2" xfId="55676" xr:uid="{00000000-0005-0000-0000-0000A2EF0000}"/>
    <cellStyle name="Note 2 2 5 3 4 3" xfId="31005" xr:uid="{00000000-0005-0000-0000-0000A3EF0000}"/>
    <cellStyle name="Note 2 2 5 3 4 4" xfId="42517" xr:uid="{00000000-0005-0000-0000-0000A4EF0000}"/>
    <cellStyle name="Note 2 2 5 3 5" xfId="14626" xr:uid="{00000000-0005-0000-0000-0000A5EF0000}"/>
    <cellStyle name="Note 2 2 5 3 5 2" xfId="51964" xr:uid="{00000000-0005-0000-0000-0000A6EF0000}"/>
    <cellStyle name="Note 2 2 5 3 6" xfId="28123" xr:uid="{00000000-0005-0000-0000-0000A7EF0000}"/>
    <cellStyle name="Note 2 2 5 3 7" xfId="38803" xr:uid="{00000000-0005-0000-0000-0000A8EF0000}"/>
    <cellStyle name="Note 2 2 5 4" xfId="2814" xr:uid="{00000000-0005-0000-0000-0000A9EF0000}"/>
    <cellStyle name="Note 2 2 5 4 2" xfId="11082" xr:uid="{00000000-0005-0000-0000-0000AAEF0000}"/>
    <cellStyle name="Note 2 2 5 4 2 2" xfId="24241" xr:uid="{00000000-0005-0000-0000-0000ABEF0000}"/>
    <cellStyle name="Note 2 2 5 4 2 2 2" xfId="61579" xr:uid="{00000000-0005-0000-0000-0000ACEF0000}"/>
    <cellStyle name="Note 2 2 5 4 2 3" xfId="48420" xr:uid="{00000000-0005-0000-0000-0000ADEF0000}"/>
    <cellStyle name="Note 2 2 5 4 3" xfId="6359" xr:uid="{00000000-0005-0000-0000-0000AEEF0000}"/>
    <cellStyle name="Note 2 2 5 4 3 2" xfId="19518" xr:uid="{00000000-0005-0000-0000-0000AFEF0000}"/>
    <cellStyle name="Note 2 2 5 4 3 2 2" xfId="56856" xr:uid="{00000000-0005-0000-0000-0000B0EF0000}"/>
    <cellStyle name="Note 2 2 5 4 3 3" xfId="43697" xr:uid="{00000000-0005-0000-0000-0000B1EF0000}"/>
    <cellStyle name="Note 2 2 5 4 4" xfId="15975" xr:uid="{00000000-0005-0000-0000-0000B2EF0000}"/>
    <cellStyle name="Note 2 2 5 4 4 2" xfId="53313" xr:uid="{00000000-0005-0000-0000-0000B3EF0000}"/>
    <cellStyle name="Note 2 2 5 4 5" xfId="32368" xr:uid="{00000000-0005-0000-0000-0000B4EF0000}"/>
    <cellStyle name="Note 2 2 5 4 6" xfId="40152" xr:uid="{00000000-0005-0000-0000-0000B5EF0000}"/>
    <cellStyle name="Note 2 2 5 5" xfId="8722" xr:uid="{00000000-0005-0000-0000-0000B6EF0000}"/>
    <cellStyle name="Note 2 2 5 5 2" xfId="21881" xr:uid="{00000000-0005-0000-0000-0000B7EF0000}"/>
    <cellStyle name="Note 2 2 5 5 2 2" xfId="59219" xr:uid="{00000000-0005-0000-0000-0000B8EF0000}"/>
    <cellStyle name="Note 2 2 5 5 3" xfId="35080" xr:uid="{00000000-0005-0000-0000-0000B9EF0000}"/>
    <cellStyle name="Note 2 2 5 5 4" xfId="46060" xr:uid="{00000000-0005-0000-0000-0000BAEF0000}"/>
    <cellStyle name="Note 2 2 5 6" xfId="3999" xr:uid="{00000000-0005-0000-0000-0000BBEF0000}"/>
    <cellStyle name="Note 2 2 5 6 2" xfId="17158" xr:uid="{00000000-0005-0000-0000-0000BCEF0000}"/>
    <cellStyle name="Note 2 2 5 6 2 2" xfId="54496" xr:uid="{00000000-0005-0000-0000-0000BDEF0000}"/>
    <cellStyle name="Note 2 2 5 6 3" xfId="29656" xr:uid="{00000000-0005-0000-0000-0000BEEF0000}"/>
    <cellStyle name="Note 2 2 5 6 4" xfId="41337" xr:uid="{00000000-0005-0000-0000-0000BFEF0000}"/>
    <cellStyle name="Note 2 2 5 7" xfId="13446" xr:uid="{00000000-0005-0000-0000-0000C0EF0000}"/>
    <cellStyle name="Note 2 2 5 7 2" xfId="50784" xr:uid="{00000000-0005-0000-0000-0000C1EF0000}"/>
    <cellStyle name="Note 2 2 5 8" xfId="26774" xr:uid="{00000000-0005-0000-0000-0000C2EF0000}"/>
    <cellStyle name="Note 2 2 5 9" xfId="37623" xr:uid="{00000000-0005-0000-0000-0000C3EF0000}"/>
    <cellStyle name="Note 2 2 6" xfId="171" xr:uid="{00000000-0005-0000-0000-0000C4EF0000}"/>
    <cellStyle name="Note 2 2 6 2" xfId="592" xr:uid="{00000000-0005-0000-0000-0000C5EF0000}"/>
    <cellStyle name="Note 2 2 6 2 2" xfId="1774" xr:uid="{00000000-0005-0000-0000-0000C6EF0000}"/>
    <cellStyle name="Note 2 2 6 2 2 2" xfId="7848" xr:uid="{00000000-0005-0000-0000-0000C7EF0000}"/>
    <cellStyle name="Note 2 2 6 2 2 2 2" xfId="12571" xr:uid="{00000000-0005-0000-0000-0000C8EF0000}"/>
    <cellStyle name="Note 2 2 6 2 2 2 2 2" xfId="25730" xr:uid="{00000000-0005-0000-0000-0000C9EF0000}"/>
    <cellStyle name="Note 2 2 6 2 2 2 2 2 2" xfId="63068" xr:uid="{00000000-0005-0000-0000-0000CAEF0000}"/>
    <cellStyle name="Note 2 2 6 2 2 2 2 3" xfId="49909" xr:uid="{00000000-0005-0000-0000-0000CBEF0000}"/>
    <cellStyle name="Note 2 2 6 2 2 2 3" xfId="21007" xr:uid="{00000000-0005-0000-0000-0000CCEF0000}"/>
    <cellStyle name="Note 2 2 6 2 2 2 3 2" xfId="58345" xr:uid="{00000000-0005-0000-0000-0000CDEF0000}"/>
    <cellStyle name="Note 2 2 6 2 2 2 4" xfId="34026" xr:uid="{00000000-0005-0000-0000-0000CEEF0000}"/>
    <cellStyle name="Note 2 2 6 2 2 2 5" xfId="45186" xr:uid="{00000000-0005-0000-0000-0000CFEF0000}"/>
    <cellStyle name="Note 2 2 6 2 2 3" xfId="10211" xr:uid="{00000000-0005-0000-0000-0000D0EF0000}"/>
    <cellStyle name="Note 2 2 6 2 2 3 2" xfId="23370" xr:uid="{00000000-0005-0000-0000-0000D1EF0000}"/>
    <cellStyle name="Note 2 2 6 2 2 3 2 2" xfId="60708" xr:uid="{00000000-0005-0000-0000-0000D2EF0000}"/>
    <cellStyle name="Note 2 2 6 2 2 3 3" xfId="36738" xr:uid="{00000000-0005-0000-0000-0000D3EF0000}"/>
    <cellStyle name="Note 2 2 6 2 2 3 4" xfId="47549" xr:uid="{00000000-0005-0000-0000-0000D4EF0000}"/>
    <cellStyle name="Note 2 2 6 2 2 4" xfId="5488" xr:uid="{00000000-0005-0000-0000-0000D5EF0000}"/>
    <cellStyle name="Note 2 2 6 2 2 4 2" xfId="18647" xr:uid="{00000000-0005-0000-0000-0000D6EF0000}"/>
    <cellStyle name="Note 2 2 6 2 2 4 2 2" xfId="55985" xr:uid="{00000000-0005-0000-0000-0000D7EF0000}"/>
    <cellStyle name="Note 2 2 6 2 2 4 3" xfId="31314" xr:uid="{00000000-0005-0000-0000-0000D8EF0000}"/>
    <cellStyle name="Note 2 2 6 2 2 4 4" xfId="42826" xr:uid="{00000000-0005-0000-0000-0000D9EF0000}"/>
    <cellStyle name="Note 2 2 6 2 2 5" xfId="14935" xr:uid="{00000000-0005-0000-0000-0000DAEF0000}"/>
    <cellStyle name="Note 2 2 6 2 2 5 2" xfId="52273" xr:uid="{00000000-0005-0000-0000-0000DBEF0000}"/>
    <cellStyle name="Note 2 2 6 2 2 6" xfId="28432" xr:uid="{00000000-0005-0000-0000-0000DCEF0000}"/>
    <cellStyle name="Note 2 2 6 2 2 7" xfId="39112" xr:uid="{00000000-0005-0000-0000-0000DDEF0000}"/>
    <cellStyle name="Note 2 2 6 2 3" xfId="3123" xr:uid="{00000000-0005-0000-0000-0000DEEF0000}"/>
    <cellStyle name="Note 2 2 6 2 3 2" xfId="11391" xr:uid="{00000000-0005-0000-0000-0000DFEF0000}"/>
    <cellStyle name="Note 2 2 6 2 3 2 2" xfId="24550" xr:uid="{00000000-0005-0000-0000-0000E0EF0000}"/>
    <cellStyle name="Note 2 2 6 2 3 2 2 2" xfId="61888" xr:uid="{00000000-0005-0000-0000-0000E1EF0000}"/>
    <cellStyle name="Note 2 2 6 2 3 2 3" xfId="48729" xr:uid="{00000000-0005-0000-0000-0000E2EF0000}"/>
    <cellStyle name="Note 2 2 6 2 3 3" xfId="6668" xr:uid="{00000000-0005-0000-0000-0000E3EF0000}"/>
    <cellStyle name="Note 2 2 6 2 3 3 2" xfId="19827" xr:uid="{00000000-0005-0000-0000-0000E4EF0000}"/>
    <cellStyle name="Note 2 2 6 2 3 3 2 2" xfId="57165" xr:uid="{00000000-0005-0000-0000-0000E5EF0000}"/>
    <cellStyle name="Note 2 2 6 2 3 3 3" xfId="44006" xr:uid="{00000000-0005-0000-0000-0000E6EF0000}"/>
    <cellStyle name="Note 2 2 6 2 3 4" xfId="16284" xr:uid="{00000000-0005-0000-0000-0000E7EF0000}"/>
    <cellStyle name="Note 2 2 6 2 3 4 2" xfId="53622" xr:uid="{00000000-0005-0000-0000-0000E8EF0000}"/>
    <cellStyle name="Note 2 2 6 2 3 5" xfId="32677" xr:uid="{00000000-0005-0000-0000-0000E9EF0000}"/>
    <cellStyle name="Note 2 2 6 2 3 6" xfId="40461" xr:uid="{00000000-0005-0000-0000-0000EAEF0000}"/>
    <cellStyle name="Note 2 2 6 2 4" xfId="9031" xr:uid="{00000000-0005-0000-0000-0000EBEF0000}"/>
    <cellStyle name="Note 2 2 6 2 4 2" xfId="22190" xr:uid="{00000000-0005-0000-0000-0000ECEF0000}"/>
    <cellStyle name="Note 2 2 6 2 4 2 2" xfId="59528" xr:uid="{00000000-0005-0000-0000-0000EDEF0000}"/>
    <cellStyle name="Note 2 2 6 2 4 3" xfId="35389" xr:uid="{00000000-0005-0000-0000-0000EEEF0000}"/>
    <cellStyle name="Note 2 2 6 2 4 4" xfId="46369" xr:uid="{00000000-0005-0000-0000-0000EFEF0000}"/>
    <cellStyle name="Note 2 2 6 2 5" xfId="4308" xr:uid="{00000000-0005-0000-0000-0000F0EF0000}"/>
    <cellStyle name="Note 2 2 6 2 5 2" xfId="17467" xr:uid="{00000000-0005-0000-0000-0000F1EF0000}"/>
    <cellStyle name="Note 2 2 6 2 5 2 2" xfId="54805" xr:uid="{00000000-0005-0000-0000-0000F2EF0000}"/>
    <cellStyle name="Note 2 2 6 2 5 3" xfId="29965" xr:uid="{00000000-0005-0000-0000-0000F3EF0000}"/>
    <cellStyle name="Note 2 2 6 2 5 4" xfId="41646" xr:uid="{00000000-0005-0000-0000-0000F4EF0000}"/>
    <cellStyle name="Note 2 2 6 2 6" xfId="13755" xr:uid="{00000000-0005-0000-0000-0000F5EF0000}"/>
    <cellStyle name="Note 2 2 6 2 6 2" xfId="51093" xr:uid="{00000000-0005-0000-0000-0000F6EF0000}"/>
    <cellStyle name="Note 2 2 6 2 7" xfId="27083" xr:uid="{00000000-0005-0000-0000-0000F7EF0000}"/>
    <cellStyle name="Note 2 2 6 2 8" xfId="37932" xr:uid="{00000000-0005-0000-0000-0000F8EF0000}"/>
    <cellStyle name="Note 2 2 6 3" xfId="1353" xr:uid="{00000000-0005-0000-0000-0000F9EF0000}"/>
    <cellStyle name="Note 2 2 6 3 2" xfId="7427" xr:uid="{00000000-0005-0000-0000-0000FAEF0000}"/>
    <cellStyle name="Note 2 2 6 3 2 2" xfId="12150" xr:uid="{00000000-0005-0000-0000-0000FBEF0000}"/>
    <cellStyle name="Note 2 2 6 3 2 2 2" xfId="25309" xr:uid="{00000000-0005-0000-0000-0000FCEF0000}"/>
    <cellStyle name="Note 2 2 6 3 2 2 2 2" xfId="62647" xr:uid="{00000000-0005-0000-0000-0000FDEF0000}"/>
    <cellStyle name="Note 2 2 6 3 2 2 3" xfId="49488" xr:uid="{00000000-0005-0000-0000-0000FEEF0000}"/>
    <cellStyle name="Note 2 2 6 3 2 3" xfId="20586" xr:uid="{00000000-0005-0000-0000-0000FFEF0000}"/>
    <cellStyle name="Note 2 2 6 3 2 3 2" xfId="57924" xr:uid="{00000000-0005-0000-0000-000000F00000}"/>
    <cellStyle name="Note 2 2 6 3 2 4" xfId="33605" xr:uid="{00000000-0005-0000-0000-000001F00000}"/>
    <cellStyle name="Note 2 2 6 3 2 5" xfId="44765" xr:uid="{00000000-0005-0000-0000-000002F00000}"/>
    <cellStyle name="Note 2 2 6 3 3" xfId="9790" xr:uid="{00000000-0005-0000-0000-000003F00000}"/>
    <cellStyle name="Note 2 2 6 3 3 2" xfId="22949" xr:uid="{00000000-0005-0000-0000-000004F00000}"/>
    <cellStyle name="Note 2 2 6 3 3 2 2" xfId="60287" xr:uid="{00000000-0005-0000-0000-000005F00000}"/>
    <cellStyle name="Note 2 2 6 3 3 3" xfId="36317" xr:uid="{00000000-0005-0000-0000-000006F00000}"/>
    <cellStyle name="Note 2 2 6 3 3 4" xfId="47128" xr:uid="{00000000-0005-0000-0000-000007F00000}"/>
    <cellStyle name="Note 2 2 6 3 4" xfId="5067" xr:uid="{00000000-0005-0000-0000-000008F00000}"/>
    <cellStyle name="Note 2 2 6 3 4 2" xfId="18226" xr:uid="{00000000-0005-0000-0000-000009F00000}"/>
    <cellStyle name="Note 2 2 6 3 4 2 2" xfId="55564" xr:uid="{00000000-0005-0000-0000-00000AF00000}"/>
    <cellStyle name="Note 2 2 6 3 4 3" xfId="30893" xr:uid="{00000000-0005-0000-0000-00000BF00000}"/>
    <cellStyle name="Note 2 2 6 3 4 4" xfId="42405" xr:uid="{00000000-0005-0000-0000-00000CF00000}"/>
    <cellStyle name="Note 2 2 6 3 5" xfId="14514" xr:uid="{00000000-0005-0000-0000-00000DF00000}"/>
    <cellStyle name="Note 2 2 6 3 5 2" xfId="51852" xr:uid="{00000000-0005-0000-0000-00000EF00000}"/>
    <cellStyle name="Note 2 2 6 3 6" xfId="28011" xr:uid="{00000000-0005-0000-0000-00000FF00000}"/>
    <cellStyle name="Note 2 2 6 3 7" xfId="38691" xr:uid="{00000000-0005-0000-0000-000010F00000}"/>
    <cellStyle name="Note 2 2 6 4" xfId="2702" xr:uid="{00000000-0005-0000-0000-000011F00000}"/>
    <cellStyle name="Note 2 2 6 4 2" xfId="10970" xr:uid="{00000000-0005-0000-0000-000012F00000}"/>
    <cellStyle name="Note 2 2 6 4 2 2" xfId="24129" xr:uid="{00000000-0005-0000-0000-000013F00000}"/>
    <cellStyle name="Note 2 2 6 4 2 2 2" xfId="61467" xr:uid="{00000000-0005-0000-0000-000014F00000}"/>
    <cellStyle name="Note 2 2 6 4 2 3" xfId="48308" xr:uid="{00000000-0005-0000-0000-000015F00000}"/>
    <cellStyle name="Note 2 2 6 4 3" xfId="6247" xr:uid="{00000000-0005-0000-0000-000016F00000}"/>
    <cellStyle name="Note 2 2 6 4 3 2" xfId="19406" xr:uid="{00000000-0005-0000-0000-000017F00000}"/>
    <cellStyle name="Note 2 2 6 4 3 2 2" xfId="56744" xr:uid="{00000000-0005-0000-0000-000018F00000}"/>
    <cellStyle name="Note 2 2 6 4 3 3" xfId="43585" xr:uid="{00000000-0005-0000-0000-000019F00000}"/>
    <cellStyle name="Note 2 2 6 4 4" xfId="15863" xr:uid="{00000000-0005-0000-0000-00001AF00000}"/>
    <cellStyle name="Note 2 2 6 4 4 2" xfId="53201" xr:uid="{00000000-0005-0000-0000-00001BF00000}"/>
    <cellStyle name="Note 2 2 6 4 5" xfId="32256" xr:uid="{00000000-0005-0000-0000-00001CF00000}"/>
    <cellStyle name="Note 2 2 6 4 6" xfId="40040" xr:uid="{00000000-0005-0000-0000-00001DF00000}"/>
    <cellStyle name="Note 2 2 6 5" xfId="8610" xr:uid="{00000000-0005-0000-0000-00001EF00000}"/>
    <cellStyle name="Note 2 2 6 5 2" xfId="21769" xr:uid="{00000000-0005-0000-0000-00001FF00000}"/>
    <cellStyle name="Note 2 2 6 5 2 2" xfId="59107" xr:uid="{00000000-0005-0000-0000-000020F00000}"/>
    <cellStyle name="Note 2 2 6 5 3" xfId="34968" xr:uid="{00000000-0005-0000-0000-000021F00000}"/>
    <cellStyle name="Note 2 2 6 5 4" xfId="45948" xr:uid="{00000000-0005-0000-0000-000022F00000}"/>
    <cellStyle name="Note 2 2 6 6" xfId="3887" xr:uid="{00000000-0005-0000-0000-000023F00000}"/>
    <cellStyle name="Note 2 2 6 6 2" xfId="17046" xr:uid="{00000000-0005-0000-0000-000024F00000}"/>
    <cellStyle name="Note 2 2 6 6 2 2" xfId="54384" xr:uid="{00000000-0005-0000-0000-000025F00000}"/>
    <cellStyle name="Note 2 2 6 6 3" xfId="29544" xr:uid="{00000000-0005-0000-0000-000026F00000}"/>
    <cellStyle name="Note 2 2 6 6 4" xfId="41225" xr:uid="{00000000-0005-0000-0000-000027F00000}"/>
    <cellStyle name="Note 2 2 6 7" xfId="13334" xr:uid="{00000000-0005-0000-0000-000028F00000}"/>
    <cellStyle name="Note 2 2 6 7 2" xfId="50672" xr:uid="{00000000-0005-0000-0000-000029F00000}"/>
    <cellStyle name="Note 2 2 6 8" xfId="26662" xr:uid="{00000000-0005-0000-0000-00002AF00000}"/>
    <cellStyle name="Note 2 2 6 9" xfId="37511" xr:uid="{00000000-0005-0000-0000-00002BF00000}"/>
    <cellStyle name="Note 2 2 7" xfId="480" xr:uid="{00000000-0005-0000-0000-00002CF00000}"/>
    <cellStyle name="Note 2 2 7 2" xfId="1662" xr:uid="{00000000-0005-0000-0000-00002DF00000}"/>
    <cellStyle name="Note 2 2 7 2 2" xfId="7736" xr:uid="{00000000-0005-0000-0000-00002EF00000}"/>
    <cellStyle name="Note 2 2 7 2 2 2" xfId="12459" xr:uid="{00000000-0005-0000-0000-00002FF00000}"/>
    <cellStyle name="Note 2 2 7 2 2 2 2" xfId="25618" xr:uid="{00000000-0005-0000-0000-000030F00000}"/>
    <cellStyle name="Note 2 2 7 2 2 2 2 2" xfId="62956" xr:uid="{00000000-0005-0000-0000-000031F00000}"/>
    <cellStyle name="Note 2 2 7 2 2 2 3" xfId="49797" xr:uid="{00000000-0005-0000-0000-000032F00000}"/>
    <cellStyle name="Note 2 2 7 2 2 3" xfId="20895" xr:uid="{00000000-0005-0000-0000-000033F00000}"/>
    <cellStyle name="Note 2 2 7 2 2 3 2" xfId="58233" xr:uid="{00000000-0005-0000-0000-000034F00000}"/>
    <cellStyle name="Note 2 2 7 2 2 4" xfId="33914" xr:uid="{00000000-0005-0000-0000-000035F00000}"/>
    <cellStyle name="Note 2 2 7 2 2 5" xfId="45074" xr:uid="{00000000-0005-0000-0000-000036F00000}"/>
    <cellStyle name="Note 2 2 7 2 3" xfId="10099" xr:uid="{00000000-0005-0000-0000-000037F00000}"/>
    <cellStyle name="Note 2 2 7 2 3 2" xfId="23258" xr:uid="{00000000-0005-0000-0000-000038F00000}"/>
    <cellStyle name="Note 2 2 7 2 3 2 2" xfId="60596" xr:uid="{00000000-0005-0000-0000-000039F00000}"/>
    <cellStyle name="Note 2 2 7 2 3 3" xfId="36626" xr:uid="{00000000-0005-0000-0000-00003AF00000}"/>
    <cellStyle name="Note 2 2 7 2 3 4" xfId="47437" xr:uid="{00000000-0005-0000-0000-00003BF00000}"/>
    <cellStyle name="Note 2 2 7 2 4" xfId="5376" xr:uid="{00000000-0005-0000-0000-00003CF00000}"/>
    <cellStyle name="Note 2 2 7 2 4 2" xfId="18535" xr:uid="{00000000-0005-0000-0000-00003DF00000}"/>
    <cellStyle name="Note 2 2 7 2 4 2 2" xfId="55873" xr:uid="{00000000-0005-0000-0000-00003EF00000}"/>
    <cellStyle name="Note 2 2 7 2 4 3" xfId="31202" xr:uid="{00000000-0005-0000-0000-00003FF00000}"/>
    <cellStyle name="Note 2 2 7 2 4 4" xfId="42714" xr:uid="{00000000-0005-0000-0000-000040F00000}"/>
    <cellStyle name="Note 2 2 7 2 5" xfId="14823" xr:uid="{00000000-0005-0000-0000-000041F00000}"/>
    <cellStyle name="Note 2 2 7 2 5 2" xfId="52161" xr:uid="{00000000-0005-0000-0000-000042F00000}"/>
    <cellStyle name="Note 2 2 7 2 6" xfId="28320" xr:uid="{00000000-0005-0000-0000-000043F00000}"/>
    <cellStyle name="Note 2 2 7 2 7" xfId="39000" xr:uid="{00000000-0005-0000-0000-000044F00000}"/>
    <cellStyle name="Note 2 2 7 3" xfId="3011" xr:uid="{00000000-0005-0000-0000-000045F00000}"/>
    <cellStyle name="Note 2 2 7 3 2" xfId="11279" xr:uid="{00000000-0005-0000-0000-000046F00000}"/>
    <cellStyle name="Note 2 2 7 3 2 2" xfId="24438" xr:uid="{00000000-0005-0000-0000-000047F00000}"/>
    <cellStyle name="Note 2 2 7 3 2 2 2" xfId="61776" xr:uid="{00000000-0005-0000-0000-000048F00000}"/>
    <cellStyle name="Note 2 2 7 3 2 3" xfId="48617" xr:uid="{00000000-0005-0000-0000-000049F00000}"/>
    <cellStyle name="Note 2 2 7 3 3" xfId="6556" xr:uid="{00000000-0005-0000-0000-00004AF00000}"/>
    <cellStyle name="Note 2 2 7 3 3 2" xfId="19715" xr:uid="{00000000-0005-0000-0000-00004BF00000}"/>
    <cellStyle name="Note 2 2 7 3 3 2 2" xfId="57053" xr:uid="{00000000-0005-0000-0000-00004CF00000}"/>
    <cellStyle name="Note 2 2 7 3 3 3" xfId="43894" xr:uid="{00000000-0005-0000-0000-00004DF00000}"/>
    <cellStyle name="Note 2 2 7 3 4" xfId="16172" xr:uid="{00000000-0005-0000-0000-00004EF00000}"/>
    <cellStyle name="Note 2 2 7 3 4 2" xfId="53510" xr:uid="{00000000-0005-0000-0000-00004FF00000}"/>
    <cellStyle name="Note 2 2 7 3 5" xfId="32565" xr:uid="{00000000-0005-0000-0000-000050F00000}"/>
    <cellStyle name="Note 2 2 7 3 6" xfId="40349" xr:uid="{00000000-0005-0000-0000-000051F00000}"/>
    <cellStyle name="Note 2 2 7 4" xfId="8919" xr:uid="{00000000-0005-0000-0000-000052F00000}"/>
    <cellStyle name="Note 2 2 7 4 2" xfId="22078" xr:uid="{00000000-0005-0000-0000-000053F00000}"/>
    <cellStyle name="Note 2 2 7 4 2 2" xfId="59416" xr:uid="{00000000-0005-0000-0000-000054F00000}"/>
    <cellStyle name="Note 2 2 7 4 3" xfId="35277" xr:uid="{00000000-0005-0000-0000-000055F00000}"/>
    <cellStyle name="Note 2 2 7 4 4" xfId="46257" xr:uid="{00000000-0005-0000-0000-000056F00000}"/>
    <cellStyle name="Note 2 2 7 5" xfId="4196" xr:uid="{00000000-0005-0000-0000-000057F00000}"/>
    <cellStyle name="Note 2 2 7 5 2" xfId="17355" xr:uid="{00000000-0005-0000-0000-000058F00000}"/>
    <cellStyle name="Note 2 2 7 5 2 2" xfId="54693" xr:uid="{00000000-0005-0000-0000-000059F00000}"/>
    <cellStyle name="Note 2 2 7 5 3" xfId="29853" xr:uid="{00000000-0005-0000-0000-00005AF00000}"/>
    <cellStyle name="Note 2 2 7 5 4" xfId="41534" xr:uid="{00000000-0005-0000-0000-00005BF00000}"/>
    <cellStyle name="Note 2 2 7 6" xfId="13643" xr:uid="{00000000-0005-0000-0000-00005CF00000}"/>
    <cellStyle name="Note 2 2 7 6 2" xfId="50981" xr:uid="{00000000-0005-0000-0000-00005DF00000}"/>
    <cellStyle name="Note 2 2 7 7" xfId="26971" xr:uid="{00000000-0005-0000-0000-00005EF00000}"/>
    <cellStyle name="Note 2 2 7 8" xfId="37820" xr:uid="{00000000-0005-0000-0000-00005FF00000}"/>
    <cellStyle name="Note 2 2 8" xfId="311" xr:uid="{00000000-0005-0000-0000-000060F00000}"/>
    <cellStyle name="Note 2 2 8 2" xfId="1493" xr:uid="{00000000-0005-0000-0000-000061F00000}"/>
    <cellStyle name="Note 2 2 8 2 2" xfId="7567" xr:uid="{00000000-0005-0000-0000-000062F00000}"/>
    <cellStyle name="Note 2 2 8 2 2 2" xfId="12290" xr:uid="{00000000-0005-0000-0000-000063F00000}"/>
    <cellStyle name="Note 2 2 8 2 2 2 2" xfId="25449" xr:uid="{00000000-0005-0000-0000-000064F00000}"/>
    <cellStyle name="Note 2 2 8 2 2 2 2 2" xfId="62787" xr:uid="{00000000-0005-0000-0000-000065F00000}"/>
    <cellStyle name="Note 2 2 8 2 2 2 3" xfId="49628" xr:uid="{00000000-0005-0000-0000-000066F00000}"/>
    <cellStyle name="Note 2 2 8 2 2 3" xfId="20726" xr:uid="{00000000-0005-0000-0000-000067F00000}"/>
    <cellStyle name="Note 2 2 8 2 2 3 2" xfId="58064" xr:uid="{00000000-0005-0000-0000-000068F00000}"/>
    <cellStyle name="Note 2 2 8 2 2 4" xfId="33745" xr:uid="{00000000-0005-0000-0000-000069F00000}"/>
    <cellStyle name="Note 2 2 8 2 2 5" xfId="44905" xr:uid="{00000000-0005-0000-0000-00006AF00000}"/>
    <cellStyle name="Note 2 2 8 2 3" xfId="9930" xr:uid="{00000000-0005-0000-0000-00006BF00000}"/>
    <cellStyle name="Note 2 2 8 2 3 2" xfId="23089" xr:uid="{00000000-0005-0000-0000-00006CF00000}"/>
    <cellStyle name="Note 2 2 8 2 3 2 2" xfId="60427" xr:uid="{00000000-0005-0000-0000-00006DF00000}"/>
    <cellStyle name="Note 2 2 8 2 3 3" xfId="36457" xr:uid="{00000000-0005-0000-0000-00006EF00000}"/>
    <cellStyle name="Note 2 2 8 2 3 4" xfId="47268" xr:uid="{00000000-0005-0000-0000-00006FF00000}"/>
    <cellStyle name="Note 2 2 8 2 4" xfId="5207" xr:uid="{00000000-0005-0000-0000-000070F00000}"/>
    <cellStyle name="Note 2 2 8 2 4 2" xfId="18366" xr:uid="{00000000-0005-0000-0000-000071F00000}"/>
    <cellStyle name="Note 2 2 8 2 4 2 2" xfId="55704" xr:uid="{00000000-0005-0000-0000-000072F00000}"/>
    <cellStyle name="Note 2 2 8 2 4 3" xfId="31033" xr:uid="{00000000-0005-0000-0000-000073F00000}"/>
    <cellStyle name="Note 2 2 8 2 4 4" xfId="42545" xr:uid="{00000000-0005-0000-0000-000074F00000}"/>
    <cellStyle name="Note 2 2 8 2 5" xfId="14654" xr:uid="{00000000-0005-0000-0000-000075F00000}"/>
    <cellStyle name="Note 2 2 8 2 5 2" xfId="51992" xr:uid="{00000000-0005-0000-0000-000076F00000}"/>
    <cellStyle name="Note 2 2 8 2 6" xfId="28151" xr:uid="{00000000-0005-0000-0000-000077F00000}"/>
    <cellStyle name="Note 2 2 8 2 7" xfId="38831" xr:uid="{00000000-0005-0000-0000-000078F00000}"/>
    <cellStyle name="Note 2 2 8 3" xfId="2842" xr:uid="{00000000-0005-0000-0000-000079F00000}"/>
    <cellStyle name="Note 2 2 8 3 2" xfId="11110" xr:uid="{00000000-0005-0000-0000-00007AF00000}"/>
    <cellStyle name="Note 2 2 8 3 2 2" xfId="24269" xr:uid="{00000000-0005-0000-0000-00007BF00000}"/>
    <cellStyle name="Note 2 2 8 3 2 2 2" xfId="61607" xr:uid="{00000000-0005-0000-0000-00007CF00000}"/>
    <cellStyle name="Note 2 2 8 3 2 3" xfId="48448" xr:uid="{00000000-0005-0000-0000-00007DF00000}"/>
    <cellStyle name="Note 2 2 8 3 3" xfId="6387" xr:uid="{00000000-0005-0000-0000-00007EF00000}"/>
    <cellStyle name="Note 2 2 8 3 3 2" xfId="19546" xr:uid="{00000000-0005-0000-0000-00007FF00000}"/>
    <cellStyle name="Note 2 2 8 3 3 2 2" xfId="56884" xr:uid="{00000000-0005-0000-0000-000080F00000}"/>
    <cellStyle name="Note 2 2 8 3 3 3" xfId="43725" xr:uid="{00000000-0005-0000-0000-000081F00000}"/>
    <cellStyle name="Note 2 2 8 3 4" xfId="16003" xr:uid="{00000000-0005-0000-0000-000082F00000}"/>
    <cellStyle name="Note 2 2 8 3 4 2" xfId="53341" xr:uid="{00000000-0005-0000-0000-000083F00000}"/>
    <cellStyle name="Note 2 2 8 3 5" xfId="32396" xr:uid="{00000000-0005-0000-0000-000084F00000}"/>
    <cellStyle name="Note 2 2 8 3 6" xfId="40180" xr:uid="{00000000-0005-0000-0000-000085F00000}"/>
    <cellStyle name="Note 2 2 8 4" xfId="8750" xr:uid="{00000000-0005-0000-0000-000086F00000}"/>
    <cellStyle name="Note 2 2 8 4 2" xfId="21909" xr:uid="{00000000-0005-0000-0000-000087F00000}"/>
    <cellStyle name="Note 2 2 8 4 2 2" xfId="59247" xr:uid="{00000000-0005-0000-0000-000088F00000}"/>
    <cellStyle name="Note 2 2 8 4 3" xfId="35108" xr:uid="{00000000-0005-0000-0000-000089F00000}"/>
    <cellStyle name="Note 2 2 8 4 4" xfId="46088" xr:uid="{00000000-0005-0000-0000-00008AF00000}"/>
    <cellStyle name="Note 2 2 8 5" xfId="4027" xr:uid="{00000000-0005-0000-0000-00008BF00000}"/>
    <cellStyle name="Note 2 2 8 5 2" xfId="17186" xr:uid="{00000000-0005-0000-0000-00008CF00000}"/>
    <cellStyle name="Note 2 2 8 5 2 2" xfId="54524" xr:uid="{00000000-0005-0000-0000-00008DF00000}"/>
    <cellStyle name="Note 2 2 8 5 3" xfId="29684" xr:uid="{00000000-0005-0000-0000-00008EF00000}"/>
    <cellStyle name="Note 2 2 8 5 4" xfId="41365" xr:uid="{00000000-0005-0000-0000-00008FF00000}"/>
    <cellStyle name="Note 2 2 8 6" xfId="13474" xr:uid="{00000000-0005-0000-0000-000090F00000}"/>
    <cellStyle name="Note 2 2 8 6 2" xfId="50812" xr:uid="{00000000-0005-0000-0000-000091F00000}"/>
    <cellStyle name="Note 2 2 8 7" xfId="26802" xr:uid="{00000000-0005-0000-0000-000092F00000}"/>
    <cellStyle name="Note 2 2 8 8" xfId="37651" xr:uid="{00000000-0005-0000-0000-000093F00000}"/>
    <cellStyle name="Note 2 2 9" xfId="732" xr:uid="{00000000-0005-0000-0000-000094F00000}"/>
    <cellStyle name="Note 2 2 9 2" xfId="1914" xr:uid="{00000000-0005-0000-0000-000095F00000}"/>
    <cellStyle name="Note 2 2 9 2 2" xfId="7988" xr:uid="{00000000-0005-0000-0000-000096F00000}"/>
    <cellStyle name="Note 2 2 9 2 2 2" xfId="12711" xr:uid="{00000000-0005-0000-0000-000097F00000}"/>
    <cellStyle name="Note 2 2 9 2 2 2 2" xfId="25870" xr:uid="{00000000-0005-0000-0000-000098F00000}"/>
    <cellStyle name="Note 2 2 9 2 2 2 2 2" xfId="63208" xr:uid="{00000000-0005-0000-0000-000099F00000}"/>
    <cellStyle name="Note 2 2 9 2 2 2 3" xfId="50049" xr:uid="{00000000-0005-0000-0000-00009AF00000}"/>
    <cellStyle name="Note 2 2 9 2 2 3" xfId="21147" xr:uid="{00000000-0005-0000-0000-00009BF00000}"/>
    <cellStyle name="Note 2 2 9 2 2 3 2" xfId="58485" xr:uid="{00000000-0005-0000-0000-00009CF00000}"/>
    <cellStyle name="Note 2 2 9 2 2 4" xfId="34166" xr:uid="{00000000-0005-0000-0000-00009DF00000}"/>
    <cellStyle name="Note 2 2 9 2 2 5" xfId="45326" xr:uid="{00000000-0005-0000-0000-00009EF00000}"/>
    <cellStyle name="Note 2 2 9 2 3" xfId="10351" xr:uid="{00000000-0005-0000-0000-00009FF00000}"/>
    <cellStyle name="Note 2 2 9 2 3 2" xfId="23510" xr:uid="{00000000-0005-0000-0000-0000A0F00000}"/>
    <cellStyle name="Note 2 2 9 2 3 2 2" xfId="60848" xr:uid="{00000000-0005-0000-0000-0000A1F00000}"/>
    <cellStyle name="Note 2 2 9 2 3 3" xfId="36878" xr:uid="{00000000-0005-0000-0000-0000A2F00000}"/>
    <cellStyle name="Note 2 2 9 2 3 4" xfId="47689" xr:uid="{00000000-0005-0000-0000-0000A3F00000}"/>
    <cellStyle name="Note 2 2 9 2 4" xfId="5628" xr:uid="{00000000-0005-0000-0000-0000A4F00000}"/>
    <cellStyle name="Note 2 2 9 2 4 2" xfId="18787" xr:uid="{00000000-0005-0000-0000-0000A5F00000}"/>
    <cellStyle name="Note 2 2 9 2 4 2 2" xfId="56125" xr:uid="{00000000-0005-0000-0000-0000A6F00000}"/>
    <cellStyle name="Note 2 2 9 2 4 3" xfId="31454" xr:uid="{00000000-0005-0000-0000-0000A7F00000}"/>
    <cellStyle name="Note 2 2 9 2 4 4" xfId="42966" xr:uid="{00000000-0005-0000-0000-0000A8F00000}"/>
    <cellStyle name="Note 2 2 9 2 5" xfId="15075" xr:uid="{00000000-0005-0000-0000-0000A9F00000}"/>
    <cellStyle name="Note 2 2 9 2 5 2" xfId="52413" xr:uid="{00000000-0005-0000-0000-0000AAF00000}"/>
    <cellStyle name="Note 2 2 9 2 6" xfId="28572" xr:uid="{00000000-0005-0000-0000-0000ABF00000}"/>
    <cellStyle name="Note 2 2 9 2 7" xfId="39252" xr:uid="{00000000-0005-0000-0000-0000ACF00000}"/>
    <cellStyle name="Note 2 2 9 3" xfId="3263" xr:uid="{00000000-0005-0000-0000-0000ADF00000}"/>
    <cellStyle name="Note 2 2 9 3 2" xfId="11531" xr:uid="{00000000-0005-0000-0000-0000AEF00000}"/>
    <cellStyle name="Note 2 2 9 3 2 2" xfId="24690" xr:uid="{00000000-0005-0000-0000-0000AFF00000}"/>
    <cellStyle name="Note 2 2 9 3 2 2 2" xfId="62028" xr:uid="{00000000-0005-0000-0000-0000B0F00000}"/>
    <cellStyle name="Note 2 2 9 3 2 3" xfId="48869" xr:uid="{00000000-0005-0000-0000-0000B1F00000}"/>
    <cellStyle name="Note 2 2 9 3 3" xfId="6808" xr:uid="{00000000-0005-0000-0000-0000B2F00000}"/>
    <cellStyle name="Note 2 2 9 3 3 2" xfId="19967" xr:uid="{00000000-0005-0000-0000-0000B3F00000}"/>
    <cellStyle name="Note 2 2 9 3 3 2 2" xfId="57305" xr:uid="{00000000-0005-0000-0000-0000B4F00000}"/>
    <cellStyle name="Note 2 2 9 3 3 3" xfId="44146" xr:uid="{00000000-0005-0000-0000-0000B5F00000}"/>
    <cellStyle name="Note 2 2 9 3 4" xfId="16424" xr:uid="{00000000-0005-0000-0000-0000B6F00000}"/>
    <cellStyle name="Note 2 2 9 3 4 2" xfId="53762" xr:uid="{00000000-0005-0000-0000-0000B7F00000}"/>
    <cellStyle name="Note 2 2 9 3 5" xfId="32817" xr:uid="{00000000-0005-0000-0000-0000B8F00000}"/>
    <cellStyle name="Note 2 2 9 3 6" xfId="40601" xr:uid="{00000000-0005-0000-0000-0000B9F00000}"/>
    <cellStyle name="Note 2 2 9 4" xfId="9171" xr:uid="{00000000-0005-0000-0000-0000BAF00000}"/>
    <cellStyle name="Note 2 2 9 4 2" xfId="22330" xr:uid="{00000000-0005-0000-0000-0000BBF00000}"/>
    <cellStyle name="Note 2 2 9 4 2 2" xfId="59668" xr:uid="{00000000-0005-0000-0000-0000BCF00000}"/>
    <cellStyle name="Note 2 2 9 4 3" xfId="35529" xr:uid="{00000000-0005-0000-0000-0000BDF00000}"/>
    <cellStyle name="Note 2 2 9 4 4" xfId="46509" xr:uid="{00000000-0005-0000-0000-0000BEF00000}"/>
    <cellStyle name="Note 2 2 9 5" xfId="4448" xr:uid="{00000000-0005-0000-0000-0000BFF00000}"/>
    <cellStyle name="Note 2 2 9 5 2" xfId="17607" xr:uid="{00000000-0005-0000-0000-0000C0F00000}"/>
    <cellStyle name="Note 2 2 9 5 2 2" xfId="54945" xr:uid="{00000000-0005-0000-0000-0000C1F00000}"/>
    <cellStyle name="Note 2 2 9 5 3" xfId="30105" xr:uid="{00000000-0005-0000-0000-0000C2F00000}"/>
    <cellStyle name="Note 2 2 9 5 4" xfId="41786" xr:uid="{00000000-0005-0000-0000-0000C3F00000}"/>
    <cellStyle name="Note 2 2 9 6" xfId="13895" xr:uid="{00000000-0005-0000-0000-0000C4F00000}"/>
    <cellStyle name="Note 2 2 9 6 2" xfId="51233" xr:uid="{00000000-0005-0000-0000-0000C5F00000}"/>
    <cellStyle name="Note 2 2 9 7" xfId="27223" xr:uid="{00000000-0005-0000-0000-0000C6F00000}"/>
    <cellStyle name="Note 2 2 9 8" xfId="38072" xr:uid="{00000000-0005-0000-0000-0000C7F00000}"/>
    <cellStyle name="Note 2 20" xfId="37385" xr:uid="{00000000-0005-0000-0000-0000C8F00000}"/>
    <cellStyle name="Note 2 3" xfId="101" xr:uid="{00000000-0005-0000-0000-0000C9F00000}"/>
    <cellStyle name="Note 2 3 10" xfId="8540" xr:uid="{00000000-0005-0000-0000-0000CAF00000}"/>
    <cellStyle name="Note 2 3 10 2" xfId="21699" xr:uid="{00000000-0005-0000-0000-0000CBF00000}"/>
    <cellStyle name="Note 2 3 10 2 2" xfId="59037" xr:uid="{00000000-0005-0000-0000-0000CCF00000}"/>
    <cellStyle name="Note 2 3 10 3" xfId="29277" xr:uid="{00000000-0005-0000-0000-0000CDF00000}"/>
    <cellStyle name="Note 2 3 10 4" xfId="45878" xr:uid="{00000000-0005-0000-0000-0000CEF00000}"/>
    <cellStyle name="Note 2 3 11" xfId="3817" xr:uid="{00000000-0005-0000-0000-0000CFF00000}"/>
    <cellStyle name="Note 2 3 11 2" xfId="16976" xr:uid="{00000000-0005-0000-0000-0000D0F00000}"/>
    <cellStyle name="Note 2 3 11 2 2" xfId="54314" xr:uid="{00000000-0005-0000-0000-0000D1F00000}"/>
    <cellStyle name="Note 2 3 11 3" xfId="31989" xr:uid="{00000000-0005-0000-0000-0000D2F00000}"/>
    <cellStyle name="Note 2 3 11 4" xfId="41155" xr:uid="{00000000-0005-0000-0000-0000D3F00000}"/>
    <cellStyle name="Note 2 3 12" xfId="13264" xr:uid="{00000000-0005-0000-0000-0000D4F00000}"/>
    <cellStyle name="Note 2 3 12 2" xfId="34701" xr:uid="{00000000-0005-0000-0000-0000D5F00000}"/>
    <cellStyle name="Note 2 3 12 3" xfId="50602" xr:uid="{00000000-0005-0000-0000-0000D6F00000}"/>
    <cellStyle name="Note 2 3 13" xfId="29108" xr:uid="{00000000-0005-0000-0000-0000D7F00000}"/>
    <cellStyle name="Note 2 3 14" xfId="26395" xr:uid="{00000000-0005-0000-0000-0000D8F00000}"/>
    <cellStyle name="Note 2 3 15" xfId="37441" xr:uid="{00000000-0005-0000-0000-0000D9F00000}"/>
    <cellStyle name="Note 2 3 2" xfId="213" xr:uid="{00000000-0005-0000-0000-0000DAF00000}"/>
    <cellStyle name="Note 2 3 2 10" xfId="3929" xr:uid="{00000000-0005-0000-0000-0000DBF00000}"/>
    <cellStyle name="Note 2 3 2 10 2" xfId="17088" xr:uid="{00000000-0005-0000-0000-0000DCF00000}"/>
    <cellStyle name="Note 2 3 2 10 2 2" xfId="54426" xr:uid="{00000000-0005-0000-0000-0000DDF00000}"/>
    <cellStyle name="Note 2 3 2 10 3" xfId="32074" xr:uid="{00000000-0005-0000-0000-0000DEF00000}"/>
    <cellStyle name="Note 2 3 2 10 4" xfId="41267" xr:uid="{00000000-0005-0000-0000-0000DFF00000}"/>
    <cellStyle name="Note 2 3 2 11" xfId="13376" xr:uid="{00000000-0005-0000-0000-0000E0F00000}"/>
    <cellStyle name="Note 2 3 2 11 2" xfId="34786" xr:uid="{00000000-0005-0000-0000-0000E1F00000}"/>
    <cellStyle name="Note 2 3 2 11 3" xfId="50714" xr:uid="{00000000-0005-0000-0000-0000E2F00000}"/>
    <cellStyle name="Note 2 3 2 12" xfId="29193" xr:uid="{00000000-0005-0000-0000-0000E3F00000}"/>
    <cellStyle name="Note 2 3 2 13" xfId="26480" xr:uid="{00000000-0005-0000-0000-0000E4F00000}"/>
    <cellStyle name="Note 2 3 2 14" xfId="37553" xr:uid="{00000000-0005-0000-0000-0000E5F00000}"/>
    <cellStyle name="Note 2 3 2 2" xfId="634" xr:uid="{00000000-0005-0000-0000-0000E6F00000}"/>
    <cellStyle name="Note 2 3 2 2 2" xfId="1816" xr:uid="{00000000-0005-0000-0000-0000E7F00000}"/>
    <cellStyle name="Note 2 3 2 2 2 2" xfId="7890" xr:uid="{00000000-0005-0000-0000-0000E8F00000}"/>
    <cellStyle name="Note 2 3 2 2 2 2 2" xfId="12613" xr:uid="{00000000-0005-0000-0000-0000E9F00000}"/>
    <cellStyle name="Note 2 3 2 2 2 2 2 2" xfId="25772" xr:uid="{00000000-0005-0000-0000-0000EAF00000}"/>
    <cellStyle name="Note 2 3 2 2 2 2 2 2 2" xfId="63110" xr:uid="{00000000-0005-0000-0000-0000EBF00000}"/>
    <cellStyle name="Note 2 3 2 2 2 2 2 3" xfId="49951" xr:uid="{00000000-0005-0000-0000-0000ECF00000}"/>
    <cellStyle name="Note 2 3 2 2 2 2 3" xfId="21049" xr:uid="{00000000-0005-0000-0000-0000EDF00000}"/>
    <cellStyle name="Note 2 3 2 2 2 2 3 2" xfId="58387" xr:uid="{00000000-0005-0000-0000-0000EEF00000}"/>
    <cellStyle name="Note 2 3 2 2 2 2 4" xfId="34068" xr:uid="{00000000-0005-0000-0000-0000EFF00000}"/>
    <cellStyle name="Note 2 3 2 2 2 2 5" xfId="45228" xr:uid="{00000000-0005-0000-0000-0000F0F00000}"/>
    <cellStyle name="Note 2 3 2 2 2 3" xfId="10253" xr:uid="{00000000-0005-0000-0000-0000F1F00000}"/>
    <cellStyle name="Note 2 3 2 2 2 3 2" xfId="23412" xr:uid="{00000000-0005-0000-0000-0000F2F00000}"/>
    <cellStyle name="Note 2 3 2 2 2 3 2 2" xfId="60750" xr:uid="{00000000-0005-0000-0000-0000F3F00000}"/>
    <cellStyle name="Note 2 3 2 2 2 3 3" xfId="36780" xr:uid="{00000000-0005-0000-0000-0000F4F00000}"/>
    <cellStyle name="Note 2 3 2 2 2 3 4" xfId="47591" xr:uid="{00000000-0005-0000-0000-0000F5F00000}"/>
    <cellStyle name="Note 2 3 2 2 2 4" xfId="5530" xr:uid="{00000000-0005-0000-0000-0000F6F00000}"/>
    <cellStyle name="Note 2 3 2 2 2 4 2" xfId="18689" xr:uid="{00000000-0005-0000-0000-0000F7F00000}"/>
    <cellStyle name="Note 2 3 2 2 2 4 2 2" xfId="56027" xr:uid="{00000000-0005-0000-0000-0000F8F00000}"/>
    <cellStyle name="Note 2 3 2 2 2 4 3" xfId="31356" xr:uid="{00000000-0005-0000-0000-0000F9F00000}"/>
    <cellStyle name="Note 2 3 2 2 2 4 4" xfId="42868" xr:uid="{00000000-0005-0000-0000-0000FAF00000}"/>
    <cellStyle name="Note 2 3 2 2 2 5" xfId="14977" xr:uid="{00000000-0005-0000-0000-0000FBF00000}"/>
    <cellStyle name="Note 2 3 2 2 2 5 2" xfId="52315" xr:uid="{00000000-0005-0000-0000-0000FCF00000}"/>
    <cellStyle name="Note 2 3 2 2 2 6" xfId="28474" xr:uid="{00000000-0005-0000-0000-0000FDF00000}"/>
    <cellStyle name="Note 2 3 2 2 2 7" xfId="39154" xr:uid="{00000000-0005-0000-0000-0000FEF00000}"/>
    <cellStyle name="Note 2 3 2 2 3" xfId="3165" xr:uid="{00000000-0005-0000-0000-0000FFF00000}"/>
    <cellStyle name="Note 2 3 2 2 3 2" xfId="11433" xr:uid="{00000000-0005-0000-0000-000000F10000}"/>
    <cellStyle name="Note 2 3 2 2 3 2 2" xfId="24592" xr:uid="{00000000-0005-0000-0000-000001F10000}"/>
    <cellStyle name="Note 2 3 2 2 3 2 2 2" xfId="61930" xr:uid="{00000000-0005-0000-0000-000002F10000}"/>
    <cellStyle name="Note 2 3 2 2 3 2 3" xfId="48771" xr:uid="{00000000-0005-0000-0000-000003F10000}"/>
    <cellStyle name="Note 2 3 2 2 3 3" xfId="6710" xr:uid="{00000000-0005-0000-0000-000004F10000}"/>
    <cellStyle name="Note 2 3 2 2 3 3 2" xfId="19869" xr:uid="{00000000-0005-0000-0000-000005F10000}"/>
    <cellStyle name="Note 2 3 2 2 3 3 2 2" xfId="57207" xr:uid="{00000000-0005-0000-0000-000006F10000}"/>
    <cellStyle name="Note 2 3 2 2 3 3 3" xfId="44048" xr:uid="{00000000-0005-0000-0000-000007F10000}"/>
    <cellStyle name="Note 2 3 2 2 3 4" xfId="16326" xr:uid="{00000000-0005-0000-0000-000008F10000}"/>
    <cellStyle name="Note 2 3 2 2 3 4 2" xfId="53664" xr:uid="{00000000-0005-0000-0000-000009F10000}"/>
    <cellStyle name="Note 2 3 2 2 3 5" xfId="32719" xr:uid="{00000000-0005-0000-0000-00000AF10000}"/>
    <cellStyle name="Note 2 3 2 2 3 6" xfId="40503" xr:uid="{00000000-0005-0000-0000-00000BF10000}"/>
    <cellStyle name="Note 2 3 2 2 4" xfId="9073" xr:uid="{00000000-0005-0000-0000-00000CF10000}"/>
    <cellStyle name="Note 2 3 2 2 4 2" xfId="22232" xr:uid="{00000000-0005-0000-0000-00000DF10000}"/>
    <cellStyle name="Note 2 3 2 2 4 2 2" xfId="59570" xr:uid="{00000000-0005-0000-0000-00000EF10000}"/>
    <cellStyle name="Note 2 3 2 2 4 3" xfId="35431" xr:uid="{00000000-0005-0000-0000-00000FF10000}"/>
    <cellStyle name="Note 2 3 2 2 4 4" xfId="46411" xr:uid="{00000000-0005-0000-0000-000010F10000}"/>
    <cellStyle name="Note 2 3 2 2 5" xfId="4350" xr:uid="{00000000-0005-0000-0000-000011F10000}"/>
    <cellStyle name="Note 2 3 2 2 5 2" xfId="17509" xr:uid="{00000000-0005-0000-0000-000012F10000}"/>
    <cellStyle name="Note 2 3 2 2 5 2 2" xfId="54847" xr:uid="{00000000-0005-0000-0000-000013F10000}"/>
    <cellStyle name="Note 2 3 2 2 5 3" xfId="30007" xr:uid="{00000000-0005-0000-0000-000014F10000}"/>
    <cellStyle name="Note 2 3 2 2 5 4" xfId="41688" xr:uid="{00000000-0005-0000-0000-000015F10000}"/>
    <cellStyle name="Note 2 3 2 2 6" xfId="13797" xr:uid="{00000000-0005-0000-0000-000016F10000}"/>
    <cellStyle name="Note 2 3 2 2 6 2" xfId="51135" xr:uid="{00000000-0005-0000-0000-000017F10000}"/>
    <cellStyle name="Note 2 3 2 2 7" xfId="27125" xr:uid="{00000000-0005-0000-0000-000018F10000}"/>
    <cellStyle name="Note 2 3 2 2 8" xfId="37974" xr:uid="{00000000-0005-0000-0000-000019F10000}"/>
    <cellStyle name="Note 2 3 2 3" xfId="410" xr:uid="{00000000-0005-0000-0000-00001AF10000}"/>
    <cellStyle name="Note 2 3 2 3 2" xfId="1592" xr:uid="{00000000-0005-0000-0000-00001BF10000}"/>
    <cellStyle name="Note 2 3 2 3 2 2" xfId="7666" xr:uid="{00000000-0005-0000-0000-00001CF10000}"/>
    <cellStyle name="Note 2 3 2 3 2 2 2" xfId="12389" xr:uid="{00000000-0005-0000-0000-00001DF10000}"/>
    <cellStyle name="Note 2 3 2 3 2 2 2 2" xfId="25548" xr:uid="{00000000-0005-0000-0000-00001EF10000}"/>
    <cellStyle name="Note 2 3 2 3 2 2 2 2 2" xfId="62886" xr:uid="{00000000-0005-0000-0000-00001FF10000}"/>
    <cellStyle name="Note 2 3 2 3 2 2 2 3" xfId="49727" xr:uid="{00000000-0005-0000-0000-000020F10000}"/>
    <cellStyle name="Note 2 3 2 3 2 2 3" xfId="20825" xr:uid="{00000000-0005-0000-0000-000021F10000}"/>
    <cellStyle name="Note 2 3 2 3 2 2 3 2" xfId="58163" xr:uid="{00000000-0005-0000-0000-000022F10000}"/>
    <cellStyle name="Note 2 3 2 3 2 2 4" xfId="33844" xr:uid="{00000000-0005-0000-0000-000023F10000}"/>
    <cellStyle name="Note 2 3 2 3 2 2 5" xfId="45004" xr:uid="{00000000-0005-0000-0000-000024F10000}"/>
    <cellStyle name="Note 2 3 2 3 2 3" xfId="10029" xr:uid="{00000000-0005-0000-0000-000025F10000}"/>
    <cellStyle name="Note 2 3 2 3 2 3 2" xfId="23188" xr:uid="{00000000-0005-0000-0000-000026F10000}"/>
    <cellStyle name="Note 2 3 2 3 2 3 2 2" xfId="60526" xr:uid="{00000000-0005-0000-0000-000027F10000}"/>
    <cellStyle name="Note 2 3 2 3 2 3 3" xfId="36556" xr:uid="{00000000-0005-0000-0000-000028F10000}"/>
    <cellStyle name="Note 2 3 2 3 2 3 4" xfId="47367" xr:uid="{00000000-0005-0000-0000-000029F10000}"/>
    <cellStyle name="Note 2 3 2 3 2 4" xfId="5306" xr:uid="{00000000-0005-0000-0000-00002AF10000}"/>
    <cellStyle name="Note 2 3 2 3 2 4 2" xfId="18465" xr:uid="{00000000-0005-0000-0000-00002BF10000}"/>
    <cellStyle name="Note 2 3 2 3 2 4 2 2" xfId="55803" xr:uid="{00000000-0005-0000-0000-00002CF10000}"/>
    <cellStyle name="Note 2 3 2 3 2 4 3" xfId="31132" xr:uid="{00000000-0005-0000-0000-00002DF10000}"/>
    <cellStyle name="Note 2 3 2 3 2 4 4" xfId="42644" xr:uid="{00000000-0005-0000-0000-00002EF10000}"/>
    <cellStyle name="Note 2 3 2 3 2 5" xfId="14753" xr:uid="{00000000-0005-0000-0000-00002FF10000}"/>
    <cellStyle name="Note 2 3 2 3 2 5 2" xfId="52091" xr:uid="{00000000-0005-0000-0000-000030F10000}"/>
    <cellStyle name="Note 2 3 2 3 2 6" xfId="28250" xr:uid="{00000000-0005-0000-0000-000031F10000}"/>
    <cellStyle name="Note 2 3 2 3 2 7" xfId="38930" xr:uid="{00000000-0005-0000-0000-000032F10000}"/>
    <cellStyle name="Note 2 3 2 3 3" xfId="2941" xr:uid="{00000000-0005-0000-0000-000033F10000}"/>
    <cellStyle name="Note 2 3 2 3 3 2" xfId="11209" xr:uid="{00000000-0005-0000-0000-000034F10000}"/>
    <cellStyle name="Note 2 3 2 3 3 2 2" xfId="24368" xr:uid="{00000000-0005-0000-0000-000035F10000}"/>
    <cellStyle name="Note 2 3 2 3 3 2 2 2" xfId="61706" xr:uid="{00000000-0005-0000-0000-000036F10000}"/>
    <cellStyle name="Note 2 3 2 3 3 2 3" xfId="48547" xr:uid="{00000000-0005-0000-0000-000037F10000}"/>
    <cellStyle name="Note 2 3 2 3 3 3" xfId="6486" xr:uid="{00000000-0005-0000-0000-000038F10000}"/>
    <cellStyle name="Note 2 3 2 3 3 3 2" xfId="19645" xr:uid="{00000000-0005-0000-0000-000039F10000}"/>
    <cellStyle name="Note 2 3 2 3 3 3 2 2" xfId="56983" xr:uid="{00000000-0005-0000-0000-00003AF10000}"/>
    <cellStyle name="Note 2 3 2 3 3 3 3" xfId="43824" xr:uid="{00000000-0005-0000-0000-00003BF10000}"/>
    <cellStyle name="Note 2 3 2 3 3 4" xfId="16102" xr:uid="{00000000-0005-0000-0000-00003CF10000}"/>
    <cellStyle name="Note 2 3 2 3 3 4 2" xfId="53440" xr:uid="{00000000-0005-0000-0000-00003DF10000}"/>
    <cellStyle name="Note 2 3 2 3 3 5" xfId="32495" xr:uid="{00000000-0005-0000-0000-00003EF10000}"/>
    <cellStyle name="Note 2 3 2 3 3 6" xfId="40279" xr:uid="{00000000-0005-0000-0000-00003FF10000}"/>
    <cellStyle name="Note 2 3 2 3 4" xfId="8849" xr:uid="{00000000-0005-0000-0000-000040F10000}"/>
    <cellStyle name="Note 2 3 2 3 4 2" xfId="22008" xr:uid="{00000000-0005-0000-0000-000041F10000}"/>
    <cellStyle name="Note 2 3 2 3 4 2 2" xfId="59346" xr:uid="{00000000-0005-0000-0000-000042F10000}"/>
    <cellStyle name="Note 2 3 2 3 4 3" xfId="35207" xr:uid="{00000000-0005-0000-0000-000043F10000}"/>
    <cellStyle name="Note 2 3 2 3 4 4" xfId="46187" xr:uid="{00000000-0005-0000-0000-000044F10000}"/>
    <cellStyle name="Note 2 3 2 3 5" xfId="4126" xr:uid="{00000000-0005-0000-0000-000045F10000}"/>
    <cellStyle name="Note 2 3 2 3 5 2" xfId="17285" xr:uid="{00000000-0005-0000-0000-000046F10000}"/>
    <cellStyle name="Note 2 3 2 3 5 2 2" xfId="54623" xr:uid="{00000000-0005-0000-0000-000047F10000}"/>
    <cellStyle name="Note 2 3 2 3 5 3" xfId="29783" xr:uid="{00000000-0005-0000-0000-000048F10000}"/>
    <cellStyle name="Note 2 3 2 3 5 4" xfId="41464" xr:uid="{00000000-0005-0000-0000-000049F10000}"/>
    <cellStyle name="Note 2 3 2 3 6" xfId="13573" xr:uid="{00000000-0005-0000-0000-00004AF10000}"/>
    <cellStyle name="Note 2 3 2 3 6 2" xfId="50911" xr:uid="{00000000-0005-0000-0000-00004BF10000}"/>
    <cellStyle name="Note 2 3 2 3 7" xfId="26901" xr:uid="{00000000-0005-0000-0000-00004CF10000}"/>
    <cellStyle name="Note 2 3 2 3 8" xfId="37750" xr:uid="{00000000-0005-0000-0000-00004DF10000}"/>
    <cellStyle name="Note 2 3 2 4" xfId="831" xr:uid="{00000000-0005-0000-0000-00004EF10000}"/>
    <cellStyle name="Note 2 3 2 4 2" xfId="2013" xr:uid="{00000000-0005-0000-0000-00004FF10000}"/>
    <cellStyle name="Note 2 3 2 4 2 2" xfId="8087" xr:uid="{00000000-0005-0000-0000-000050F10000}"/>
    <cellStyle name="Note 2 3 2 4 2 2 2" xfId="12810" xr:uid="{00000000-0005-0000-0000-000051F10000}"/>
    <cellStyle name="Note 2 3 2 4 2 2 2 2" xfId="25969" xr:uid="{00000000-0005-0000-0000-000052F10000}"/>
    <cellStyle name="Note 2 3 2 4 2 2 2 2 2" xfId="63307" xr:uid="{00000000-0005-0000-0000-000053F10000}"/>
    <cellStyle name="Note 2 3 2 4 2 2 2 3" xfId="50148" xr:uid="{00000000-0005-0000-0000-000054F10000}"/>
    <cellStyle name="Note 2 3 2 4 2 2 3" xfId="21246" xr:uid="{00000000-0005-0000-0000-000055F10000}"/>
    <cellStyle name="Note 2 3 2 4 2 2 3 2" xfId="58584" xr:uid="{00000000-0005-0000-0000-000056F10000}"/>
    <cellStyle name="Note 2 3 2 4 2 2 4" xfId="34265" xr:uid="{00000000-0005-0000-0000-000057F10000}"/>
    <cellStyle name="Note 2 3 2 4 2 2 5" xfId="45425" xr:uid="{00000000-0005-0000-0000-000058F10000}"/>
    <cellStyle name="Note 2 3 2 4 2 3" xfId="10450" xr:uid="{00000000-0005-0000-0000-000059F10000}"/>
    <cellStyle name="Note 2 3 2 4 2 3 2" xfId="23609" xr:uid="{00000000-0005-0000-0000-00005AF10000}"/>
    <cellStyle name="Note 2 3 2 4 2 3 2 2" xfId="60947" xr:uid="{00000000-0005-0000-0000-00005BF10000}"/>
    <cellStyle name="Note 2 3 2 4 2 3 3" xfId="36977" xr:uid="{00000000-0005-0000-0000-00005CF10000}"/>
    <cellStyle name="Note 2 3 2 4 2 3 4" xfId="47788" xr:uid="{00000000-0005-0000-0000-00005DF10000}"/>
    <cellStyle name="Note 2 3 2 4 2 4" xfId="5727" xr:uid="{00000000-0005-0000-0000-00005EF10000}"/>
    <cellStyle name="Note 2 3 2 4 2 4 2" xfId="18886" xr:uid="{00000000-0005-0000-0000-00005FF10000}"/>
    <cellStyle name="Note 2 3 2 4 2 4 2 2" xfId="56224" xr:uid="{00000000-0005-0000-0000-000060F10000}"/>
    <cellStyle name="Note 2 3 2 4 2 4 3" xfId="31553" xr:uid="{00000000-0005-0000-0000-000061F10000}"/>
    <cellStyle name="Note 2 3 2 4 2 4 4" xfId="43065" xr:uid="{00000000-0005-0000-0000-000062F10000}"/>
    <cellStyle name="Note 2 3 2 4 2 5" xfId="15174" xr:uid="{00000000-0005-0000-0000-000063F10000}"/>
    <cellStyle name="Note 2 3 2 4 2 5 2" xfId="52512" xr:uid="{00000000-0005-0000-0000-000064F10000}"/>
    <cellStyle name="Note 2 3 2 4 2 6" xfId="28671" xr:uid="{00000000-0005-0000-0000-000065F10000}"/>
    <cellStyle name="Note 2 3 2 4 2 7" xfId="39351" xr:uid="{00000000-0005-0000-0000-000066F10000}"/>
    <cellStyle name="Note 2 3 2 4 3" xfId="3362" xr:uid="{00000000-0005-0000-0000-000067F10000}"/>
    <cellStyle name="Note 2 3 2 4 3 2" xfId="11630" xr:uid="{00000000-0005-0000-0000-000068F10000}"/>
    <cellStyle name="Note 2 3 2 4 3 2 2" xfId="24789" xr:uid="{00000000-0005-0000-0000-000069F10000}"/>
    <cellStyle name="Note 2 3 2 4 3 2 2 2" xfId="62127" xr:uid="{00000000-0005-0000-0000-00006AF10000}"/>
    <cellStyle name="Note 2 3 2 4 3 2 3" xfId="48968" xr:uid="{00000000-0005-0000-0000-00006BF10000}"/>
    <cellStyle name="Note 2 3 2 4 3 3" xfId="6907" xr:uid="{00000000-0005-0000-0000-00006CF10000}"/>
    <cellStyle name="Note 2 3 2 4 3 3 2" xfId="20066" xr:uid="{00000000-0005-0000-0000-00006DF10000}"/>
    <cellStyle name="Note 2 3 2 4 3 3 2 2" xfId="57404" xr:uid="{00000000-0005-0000-0000-00006EF10000}"/>
    <cellStyle name="Note 2 3 2 4 3 3 3" xfId="44245" xr:uid="{00000000-0005-0000-0000-00006FF10000}"/>
    <cellStyle name="Note 2 3 2 4 3 4" xfId="16523" xr:uid="{00000000-0005-0000-0000-000070F10000}"/>
    <cellStyle name="Note 2 3 2 4 3 4 2" xfId="53861" xr:uid="{00000000-0005-0000-0000-000071F10000}"/>
    <cellStyle name="Note 2 3 2 4 3 5" xfId="32916" xr:uid="{00000000-0005-0000-0000-000072F10000}"/>
    <cellStyle name="Note 2 3 2 4 3 6" xfId="40700" xr:uid="{00000000-0005-0000-0000-000073F10000}"/>
    <cellStyle name="Note 2 3 2 4 4" xfId="9270" xr:uid="{00000000-0005-0000-0000-000074F10000}"/>
    <cellStyle name="Note 2 3 2 4 4 2" xfId="22429" xr:uid="{00000000-0005-0000-0000-000075F10000}"/>
    <cellStyle name="Note 2 3 2 4 4 2 2" xfId="59767" xr:uid="{00000000-0005-0000-0000-000076F10000}"/>
    <cellStyle name="Note 2 3 2 4 4 3" xfId="35628" xr:uid="{00000000-0005-0000-0000-000077F10000}"/>
    <cellStyle name="Note 2 3 2 4 4 4" xfId="46608" xr:uid="{00000000-0005-0000-0000-000078F10000}"/>
    <cellStyle name="Note 2 3 2 4 5" xfId="4547" xr:uid="{00000000-0005-0000-0000-000079F10000}"/>
    <cellStyle name="Note 2 3 2 4 5 2" xfId="17706" xr:uid="{00000000-0005-0000-0000-00007AF10000}"/>
    <cellStyle name="Note 2 3 2 4 5 2 2" xfId="55044" xr:uid="{00000000-0005-0000-0000-00007BF10000}"/>
    <cellStyle name="Note 2 3 2 4 5 3" xfId="30204" xr:uid="{00000000-0005-0000-0000-00007CF10000}"/>
    <cellStyle name="Note 2 3 2 4 5 4" xfId="41885" xr:uid="{00000000-0005-0000-0000-00007DF10000}"/>
    <cellStyle name="Note 2 3 2 4 6" xfId="13994" xr:uid="{00000000-0005-0000-0000-00007EF10000}"/>
    <cellStyle name="Note 2 3 2 4 6 2" xfId="51332" xr:uid="{00000000-0005-0000-0000-00007FF10000}"/>
    <cellStyle name="Note 2 3 2 4 7" xfId="27322" xr:uid="{00000000-0005-0000-0000-000080F10000}"/>
    <cellStyle name="Note 2 3 2 4 8" xfId="38171" xr:uid="{00000000-0005-0000-0000-000081F10000}"/>
    <cellStyle name="Note 2 3 2 5" xfId="1000" xr:uid="{00000000-0005-0000-0000-000082F10000}"/>
    <cellStyle name="Note 2 3 2 5 2" xfId="2182" xr:uid="{00000000-0005-0000-0000-000083F10000}"/>
    <cellStyle name="Note 2 3 2 5 2 2" xfId="8256" xr:uid="{00000000-0005-0000-0000-000084F10000}"/>
    <cellStyle name="Note 2 3 2 5 2 2 2" xfId="12979" xr:uid="{00000000-0005-0000-0000-000085F10000}"/>
    <cellStyle name="Note 2 3 2 5 2 2 2 2" xfId="26138" xr:uid="{00000000-0005-0000-0000-000086F10000}"/>
    <cellStyle name="Note 2 3 2 5 2 2 2 2 2" xfId="63476" xr:uid="{00000000-0005-0000-0000-000087F10000}"/>
    <cellStyle name="Note 2 3 2 5 2 2 2 3" xfId="50317" xr:uid="{00000000-0005-0000-0000-000088F10000}"/>
    <cellStyle name="Note 2 3 2 5 2 2 3" xfId="21415" xr:uid="{00000000-0005-0000-0000-000089F10000}"/>
    <cellStyle name="Note 2 3 2 5 2 2 3 2" xfId="58753" xr:uid="{00000000-0005-0000-0000-00008AF10000}"/>
    <cellStyle name="Note 2 3 2 5 2 2 4" xfId="34434" xr:uid="{00000000-0005-0000-0000-00008BF10000}"/>
    <cellStyle name="Note 2 3 2 5 2 2 5" xfId="45594" xr:uid="{00000000-0005-0000-0000-00008CF10000}"/>
    <cellStyle name="Note 2 3 2 5 2 3" xfId="10619" xr:uid="{00000000-0005-0000-0000-00008DF10000}"/>
    <cellStyle name="Note 2 3 2 5 2 3 2" xfId="23778" xr:uid="{00000000-0005-0000-0000-00008EF10000}"/>
    <cellStyle name="Note 2 3 2 5 2 3 2 2" xfId="61116" xr:uid="{00000000-0005-0000-0000-00008FF10000}"/>
    <cellStyle name="Note 2 3 2 5 2 3 3" xfId="37146" xr:uid="{00000000-0005-0000-0000-000090F10000}"/>
    <cellStyle name="Note 2 3 2 5 2 3 4" xfId="47957" xr:uid="{00000000-0005-0000-0000-000091F10000}"/>
    <cellStyle name="Note 2 3 2 5 2 4" xfId="5896" xr:uid="{00000000-0005-0000-0000-000092F10000}"/>
    <cellStyle name="Note 2 3 2 5 2 4 2" xfId="19055" xr:uid="{00000000-0005-0000-0000-000093F10000}"/>
    <cellStyle name="Note 2 3 2 5 2 4 2 2" xfId="56393" xr:uid="{00000000-0005-0000-0000-000094F10000}"/>
    <cellStyle name="Note 2 3 2 5 2 4 3" xfId="31722" xr:uid="{00000000-0005-0000-0000-000095F10000}"/>
    <cellStyle name="Note 2 3 2 5 2 4 4" xfId="43234" xr:uid="{00000000-0005-0000-0000-000096F10000}"/>
    <cellStyle name="Note 2 3 2 5 2 5" xfId="15343" xr:uid="{00000000-0005-0000-0000-000097F10000}"/>
    <cellStyle name="Note 2 3 2 5 2 5 2" xfId="52681" xr:uid="{00000000-0005-0000-0000-000098F10000}"/>
    <cellStyle name="Note 2 3 2 5 2 6" xfId="28840" xr:uid="{00000000-0005-0000-0000-000099F10000}"/>
    <cellStyle name="Note 2 3 2 5 2 7" xfId="39520" xr:uid="{00000000-0005-0000-0000-00009AF10000}"/>
    <cellStyle name="Note 2 3 2 5 3" xfId="3531" xr:uid="{00000000-0005-0000-0000-00009BF10000}"/>
    <cellStyle name="Note 2 3 2 5 3 2" xfId="11799" xr:uid="{00000000-0005-0000-0000-00009CF10000}"/>
    <cellStyle name="Note 2 3 2 5 3 2 2" xfId="24958" xr:uid="{00000000-0005-0000-0000-00009DF10000}"/>
    <cellStyle name="Note 2 3 2 5 3 2 2 2" xfId="62296" xr:uid="{00000000-0005-0000-0000-00009EF10000}"/>
    <cellStyle name="Note 2 3 2 5 3 2 3" xfId="49137" xr:uid="{00000000-0005-0000-0000-00009FF10000}"/>
    <cellStyle name="Note 2 3 2 5 3 3" xfId="7076" xr:uid="{00000000-0005-0000-0000-0000A0F10000}"/>
    <cellStyle name="Note 2 3 2 5 3 3 2" xfId="20235" xr:uid="{00000000-0005-0000-0000-0000A1F10000}"/>
    <cellStyle name="Note 2 3 2 5 3 3 2 2" xfId="57573" xr:uid="{00000000-0005-0000-0000-0000A2F10000}"/>
    <cellStyle name="Note 2 3 2 5 3 3 3" xfId="44414" xr:uid="{00000000-0005-0000-0000-0000A3F10000}"/>
    <cellStyle name="Note 2 3 2 5 3 4" xfId="16692" xr:uid="{00000000-0005-0000-0000-0000A4F10000}"/>
    <cellStyle name="Note 2 3 2 5 3 4 2" xfId="54030" xr:uid="{00000000-0005-0000-0000-0000A5F10000}"/>
    <cellStyle name="Note 2 3 2 5 3 5" xfId="33085" xr:uid="{00000000-0005-0000-0000-0000A6F10000}"/>
    <cellStyle name="Note 2 3 2 5 3 6" xfId="40869" xr:uid="{00000000-0005-0000-0000-0000A7F10000}"/>
    <cellStyle name="Note 2 3 2 5 4" xfId="9439" xr:uid="{00000000-0005-0000-0000-0000A8F10000}"/>
    <cellStyle name="Note 2 3 2 5 4 2" xfId="22598" xr:uid="{00000000-0005-0000-0000-0000A9F10000}"/>
    <cellStyle name="Note 2 3 2 5 4 2 2" xfId="59936" xr:uid="{00000000-0005-0000-0000-0000AAF10000}"/>
    <cellStyle name="Note 2 3 2 5 4 3" xfId="35797" xr:uid="{00000000-0005-0000-0000-0000ABF10000}"/>
    <cellStyle name="Note 2 3 2 5 4 4" xfId="46777" xr:uid="{00000000-0005-0000-0000-0000ACF10000}"/>
    <cellStyle name="Note 2 3 2 5 5" xfId="4716" xr:uid="{00000000-0005-0000-0000-0000ADF10000}"/>
    <cellStyle name="Note 2 3 2 5 5 2" xfId="17875" xr:uid="{00000000-0005-0000-0000-0000AEF10000}"/>
    <cellStyle name="Note 2 3 2 5 5 2 2" xfId="55213" xr:uid="{00000000-0005-0000-0000-0000AFF10000}"/>
    <cellStyle name="Note 2 3 2 5 5 3" xfId="30373" xr:uid="{00000000-0005-0000-0000-0000B0F10000}"/>
    <cellStyle name="Note 2 3 2 5 5 4" xfId="42054" xr:uid="{00000000-0005-0000-0000-0000B1F10000}"/>
    <cellStyle name="Note 2 3 2 5 6" xfId="14163" xr:uid="{00000000-0005-0000-0000-0000B2F10000}"/>
    <cellStyle name="Note 2 3 2 5 6 2" xfId="51501" xr:uid="{00000000-0005-0000-0000-0000B3F10000}"/>
    <cellStyle name="Note 2 3 2 5 7" xfId="27491" xr:uid="{00000000-0005-0000-0000-0000B4F10000}"/>
    <cellStyle name="Note 2 3 2 5 8" xfId="38340" xr:uid="{00000000-0005-0000-0000-0000B5F10000}"/>
    <cellStyle name="Note 2 3 2 6" xfId="1171" xr:uid="{00000000-0005-0000-0000-0000B6F10000}"/>
    <cellStyle name="Note 2 3 2 6 2" xfId="2351" xr:uid="{00000000-0005-0000-0000-0000B7F10000}"/>
    <cellStyle name="Note 2 3 2 6 2 2" xfId="8425" xr:uid="{00000000-0005-0000-0000-0000B8F10000}"/>
    <cellStyle name="Note 2 3 2 6 2 2 2" xfId="13148" xr:uid="{00000000-0005-0000-0000-0000B9F10000}"/>
    <cellStyle name="Note 2 3 2 6 2 2 2 2" xfId="26307" xr:uid="{00000000-0005-0000-0000-0000BAF10000}"/>
    <cellStyle name="Note 2 3 2 6 2 2 2 2 2" xfId="63645" xr:uid="{00000000-0005-0000-0000-0000BBF10000}"/>
    <cellStyle name="Note 2 3 2 6 2 2 2 3" xfId="50486" xr:uid="{00000000-0005-0000-0000-0000BCF10000}"/>
    <cellStyle name="Note 2 3 2 6 2 2 3" xfId="21584" xr:uid="{00000000-0005-0000-0000-0000BDF10000}"/>
    <cellStyle name="Note 2 3 2 6 2 2 3 2" xfId="58922" xr:uid="{00000000-0005-0000-0000-0000BEF10000}"/>
    <cellStyle name="Note 2 3 2 6 2 2 4" xfId="34603" xr:uid="{00000000-0005-0000-0000-0000BFF10000}"/>
    <cellStyle name="Note 2 3 2 6 2 2 5" xfId="45763" xr:uid="{00000000-0005-0000-0000-0000C0F10000}"/>
    <cellStyle name="Note 2 3 2 6 2 3" xfId="10788" xr:uid="{00000000-0005-0000-0000-0000C1F10000}"/>
    <cellStyle name="Note 2 3 2 6 2 3 2" xfId="23947" xr:uid="{00000000-0005-0000-0000-0000C2F10000}"/>
    <cellStyle name="Note 2 3 2 6 2 3 2 2" xfId="61285" xr:uid="{00000000-0005-0000-0000-0000C3F10000}"/>
    <cellStyle name="Note 2 3 2 6 2 3 3" xfId="37315" xr:uid="{00000000-0005-0000-0000-0000C4F10000}"/>
    <cellStyle name="Note 2 3 2 6 2 3 4" xfId="48126" xr:uid="{00000000-0005-0000-0000-0000C5F10000}"/>
    <cellStyle name="Note 2 3 2 6 2 4" xfId="6065" xr:uid="{00000000-0005-0000-0000-0000C6F10000}"/>
    <cellStyle name="Note 2 3 2 6 2 4 2" xfId="19224" xr:uid="{00000000-0005-0000-0000-0000C7F10000}"/>
    <cellStyle name="Note 2 3 2 6 2 4 2 2" xfId="56562" xr:uid="{00000000-0005-0000-0000-0000C8F10000}"/>
    <cellStyle name="Note 2 3 2 6 2 4 3" xfId="31891" xr:uid="{00000000-0005-0000-0000-0000C9F10000}"/>
    <cellStyle name="Note 2 3 2 6 2 4 4" xfId="43403" xr:uid="{00000000-0005-0000-0000-0000CAF10000}"/>
    <cellStyle name="Note 2 3 2 6 2 5" xfId="15512" xr:uid="{00000000-0005-0000-0000-0000CBF10000}"/>
    <cellStyle name="Note 2 3 2 6 2 5 2" xfId="52850" xr:uid="{00000000-0005-0000-0000-0000CCF10000}"/>
    <cellStyle name="Note 2 3 2 6 2 6" xfId="29009" xr:uid="{00000000-0005-0000-0000-0000CDF10000}"/>
    <cellStyle name="Note 2 3 2 6 2 7" xfId="39689" xr:uid="{00000000-0005-0000-0000-0000CEF10000}"/>
    <cellStyle name="Note 2 3 2 6 3" xfId="3700" xr:uid="{00000000-0005-0000-0000-0000CFF10000}"/>
    <cellStyle name="Note 2 3 2 6 3 2" xfId="11968" xr:uid="{00000000-0005-0000-0000-0000D0F10000}"/>
    <cellStyle name="Note 2 3 2 6 3 2 2" xfId="25127" xr:uid="{00000000-0005-0000-0000-0000D1F10000}"/>
    <cellStyle name="Note 2 3 2 6 3 2 2 2" xfId="62465" xr:uid="{00000000-0005-0000-0000-0000D2F10000}"/>
    <cellStyle name="Note 2 3 2 6 3 2 3" xfId="49306" xr:uid="{00000000-0005-0000-0000-0000D3F10000}"/>
    <cellStyle name="Note 2 3 2 6 3 3" xfId="7245" xr:uid="{00000000-0005-0000-0000-0000D4F10000}"/>
    <cellStyle name="Note 2 3 2 6 3 3 2" xfId="20404" xr:uid="{00000000-0005-0000-0000-0000D5F10000}"/>
    <cellStyle name="Note 2 3 2 6 3 3 2 2" xfId="57742" xr:uid="{00000000-0005-0000-0000-0000D6F10000}"/>
    <cellStyle name="Note 2 3 2 6 3 3 3" xfId="44583" xr:uid="{00000000-0005-0000-0000-0000D7F10000}"/>
    <cellStyle name="Note 2 3 2 6 3 4" xfId="16861" xr:uid="{00000000-0005-0000-0000-0000D8F10000}"/>
    <cellStyle name="Note 2 3 2 6 3 4 2" xfId="54199" xr:uid="{00000000-0005-0000-0000-0000D9F10000}"/>
    <cellStyle name="Note 2 3 2 6 3 5" xfId="33254" xr:uid="{00000000-0005-0000-0000-0000DAF10000}"/>
    <cellStyle name="Note 2 3 2 6 3 6" xfId="41038" xr:uid="{00000000-0005-0000-0000-0000DBF10000}"/>
    <cellStyle name="Note 2 3 2 6 4" xfId="9608" xr:uid="{00000000-0005-0000-0000-0000DCF10000}"/>
    <cellStyle name="Note 2 3 2 6 4 2" xfId="22767" xr:uid="{00000000-0005-0000-0000-0000DDF10000}"/>
    <cellStyle name="Note 2 3 2 6 4 2 2" xfId="60105" xr:uid="{00000000-0005-0000-0000-0000DEF10000}"/>
    <cellStyle name="Note 2 3 2 6 4 3" xfId="35966" xr:uid="{00000000-0005-0000-0000-0000DFF10000}"/>
    <cellStyle name="Note 2 3 2 6 4 4" xfId="46946" xr:uid="{00000000-0005-0000-0000-0000E0F10000}"/>
    <cellStyle name="Note 2 3 2 6 5" xfId="4885" xr:uid="{00000000-0005-0000-0000-0000E1F10000}"/>
    <cellStyle name="Note 2 3 2 6 5 2" xfId="18044" xr:uid="{00000000-0005-0000-0000-0000E2F10000}"/>
    <cellStyle name="Note 2 3 2 6 5 2 2" xfId="55382" xr:uid="{00000000-0005-0000-0000-0000E3F10000}"/>
    <cellStyle name="Note 2 3 2 6 5 3" xfId="30542" xr:uid="{00000000-0005-0000-0000-0000E4F10000}"/>
    <cellStyle name="Note 2 3 2 6 5 4" xfId="42223" xr:uid="{00000000-0005-0000-0000-0000E5F10000}"/>
    <cellStyle name="Note 2 3 2 6 6" xfId="14332" xr:uid="{00000000-0005-0000-0000-0000E6F10000}"/>
    <cellStyle name="Note 2 3 2 6 6 2" xfId="51670" xr:uid="{00000000-0005-0000-0000-0000E7F10000}"/>
    <cellStyle name="Note 2 3 2 6 7" xfId="27660" xr:uid="{00000000-0005-0000-0000-0000E8F10000}"/>
    <cellStyle name="Note 2 3 2 6 8" xfId="38509" xr:uid="{00000000-0005-0000-0000-0000E9F10000}"/>
    <cellStyle name="Note 2 3 2 7" xfId="1395" xr:uid="{00000000-0005-0000-0000-0000EAF10000}"/>
    <cellStyle name="Note 2 3 2 7 2" xfId="2744" xr:uid="{00000000-0005-0000-0000-0000EBF10000}"/>
    <cellStyle name="Note 2 3 2 7 2 2" xfId="12192" xr:uid="{00000000-0005-0000-0000-0000ECF10000}"/>
    <cellStyle name="Note 2 3 2 7 2 2 2" xfId="25351" xr:uid="{00000000-0005-0000-0000-0000EDF10000}"/>
    <cellStyle name="Note 2 3 2 7 2 2 2 2" xfId="62689" xr:uid="{00000000-0005-0000-0000-0000EEF10000}"/>
    <cellStyle name="Note 2 3 2 7 2 2 3" xfId="33647" xr:uid="{00000000-0005-0000-0000-0000EFF10000}"/>
    <cellStyle name="Note 2 3 2 7 2 2 4" xfId="49530" xr:uid="{00000000-0005-0000-0000-0000F0F10000}"/>
    <cellStyle name="Note 2 3 2 7 2 3" xfId="7469" xr:uid="{00000000-0005-0000-0000-0000F1F10000}"/>
    <cellStyle name="Note 2 3 2 7 2 3 2" xfId="20628" xr:uid="{00000000-0005-0000-0000-0000F2F10000}"/>
    <cellStyle name="Note 2 3 2 7 2 3 2 2" xfId="57966" xr:uid="{00000000-0005-0000-0000-0000F3F10000}"/>
    <cellStyle name="Note 2 3 2 7 2 3 3" xfId="36359" xr:uid="{00000000-0005-0000-0000-0000F4F10000}"/>
    <cellStyle name="Note 2 3 2 7 2 3 4" xfId="44807" xr:uid="{00000000-0005-0000-0000-0000F5F10000}"/>
    <cellStyle name="Note 2 3 2 7 2 4" xfId="15905" xr:uid="{00000000-0005-0000-0000-0000F6F10000}"/>
    <cellStyle name="Note 2 3 2 7 2 4 2" xfId="30935" xr:uid="{00000000-0005-0000-0000-0000F7F10000}"/>
    <cellStyle name="Note 2 3 2 7 2 4 3" xfId="53243" xr:uid="{00000000-0005-0000-0000-0000F8F10000}"/>
    <cellStyle name="Note 2 3 2 7 2 5" xfId="28053" xr:uid="{00000000-0005-0000-0000-0000F9F10000}"/>
    <cellStyle name="Note 2 3 2 7 2 6" xfId="40082" xr:uid="{00000000-0005-0000-0000-0000FAF10000}"/>
    <cellStyle name="Note 2 3 2 7 3" xfId="9832" xr:uid="{00000000-0005-0000-0000-0000FBF10000}"/>
    <cellStyle name="Note 2 3 2 7 3 2" xfId="22991" xr:uid="{00000000-0005-0000-0000-0000FCF10000}"/>
    <cellStyle name="Note 2 3 2 7 3 2 2" xfId="60329" xr:uid="{00000000-0005-0000-0000-0000FDF10000}"/>
    <cellStyle name="Note 2 3 2 7 3 3" xfId="32298" xr:uid="{00000000-0005-0000-0000-0000FEF10000}"/>
    <cellStyle name="Note 2 3 2 7 3 4" xfId="47170" xr:uid="{00000000-0005-0000-0000-0000FFF10000}"/>
    <cellStyle name="Note 2 3 2 7 4" xfId="5109" xr:uid="{00000000-0005-0000-0000-000000F20000}"/>
    <cellStyle name="Note 2 3 2 7 4 2" xfId="18268" xr:uid="{00000000-0005-0000-0000-000001F20000}"/>
    <cellStyle name="Note 2 3 2 7 4 2 2" xfId="55606" xr:uid="{00000000-0005-0000-0000-000002F20000}"/>
    <cellStyle name="Note 2 3 2 7 4 3" xfId="35010" xr:uid="{00000000-0005-0000-0000-000003F20000}"/>
    <cellStyle name="Note 2 3 2 7 4 4" xfId="42447" xr:uid="{00000000-0005-0000-0000-000004F20000}"/>
    <cellStyle name="Note 2 3 2 7 5" xfId="14556" xr:uid="{00000000-0005-0000-0000-000005F20000}"/>
    <cellStyle name="Note 2 3 2 7 5 2" xfId="29586" xr:uid="{00000000-0005-0000-0000-000006F20000}"/>
    <cellStyle name="Note 2 3 2 7 5 3" xfId="51894" xr:uid="{00000000-0005-0000-0000-000007F20000}"/>
    <cellStyle name="Note 2 3 2 7 6" xfId="26704" xr:uid="{00000000-0005-0000-0000-000008F20000}"/>
    <cellStyle name="Note 2 3 2 7 7" xfId="38733" xr:uid="{00000000-0005-0000-0000-000009F20000}"/>
    <cellStyle name="Note 2 3 2 8" xfId="2520" xr:uid="{00000000-0005-0000-0000-00000AF20000}"/>
    <cellStyle name="Note 2 3 2 8 2" xfId="11012" xr:uid="{00000000-0005-0000-0000-00000BF20000}"/>
    <cellStyle name="Note 2 3 2 8 2 2" xfId="24171" xr:uid="{00000000-0005-0000-0000-00000CF20000}"/>
    <cellStyle name="Note 2 3 2 8 2 2 2" xfId="61509" xr:uid="{00000000-0005-0000-0000-00000DF20000}"/>
    <cellStyle name="Note 2 3 2 8 2 3" xfId="33423" xr:uid="{00000000-0005-0000-0000-00000EF20000}"/>
    <cellStyle name="Note 2 3 2 8 2 4" xfId="48350" xr:uid="{00000000-0005-0000-0000-00000FF20000}"/>
    <cellStyle name="Note 2 3 2 8 3" xfId="6289" xr:uid="{00000000-0005-0000-0000-000010F20000}"/>
    <cellStyle name="Note 2 3 2 8 3 2" xfId="19448" xr:uid="{00000000-0005-0000-0000-000011F20000}"/>
    <cellStyle name="Note 2 3 2 8 3 2 2" xfId="56786" xr:uid="{00000000-0005-0000-0000-000012F20000}"/>
    <cellStyle name="Note 2 3 2 8 3 3" xfId="36135" xr:uid="{00000000-0005-0000-0000-000013F20000}"/>
    <cellStyle name="Note 2 3 2 8 3 4" xfId="43627" xr:uid="{00000000-0005-0000-0000-000014F20000}"/>
    <cellStyle name="Note 2 3 2 8 4" xfId="15681" xr:uid="{00000000-0005-0000-0000-000015F20000}"/>
    <cellStyle name="Note 2 3 2 8 4 2" xfId="30711" xr:uid="{00000000-0005-0000-0000-000016F20000}"/>
    <cellStyle name="Note 2 3 2 8 4 3" xfId="53019" xr:uid="{00000000-0005-0000-0000-000017F20000}"/>
    <cellStyle name="Note 2 3 2 8 5" xfId="27829" xr:uid="{00000000-0005-0000-0000-000018F20000}"/>
    <cellStyle name="Note 2 3 2 8 6" xfId="39858" xr:uid="{00000000-0005-0000-0000-000019F20000}"/>
    <cellStyle name="Note 2 3 2 9" xfId="8652" xr:uid="{00000000-0005-0000-0000-00001AF20000}"/>
    <cellStyle name="Note 2 3 2 9 2" xfId="21811" xr:uid="{00000000-0005-0000-0000-00001BF20000}"/>
    <cellStyle name="Note 2 3 2 9 2 2" xfId="59149" xr:uid="{00000000-0005-0000-0000-00001CF20000}"/>
    <cellStyle name="Note 2 3 2 9 3" xfId="29362" xr:uid="{00000000-0005-0000-0000-00001DF20000}"/>
    <cellStyle name="Note 2 3 2 9 4" xfId="45990" xr:uid="{00000000-0005-0000-0000-00001EF20000}"/>
    <cellStyle name="Note 2 3 3" xfId="522" xr:uid="{00000000-0005-0000-0000-00001FF20000}"/>
    <cellStyle name="Note 2 3 3 2" xfId="1704" xr:uid="{00000000-0005-0000-0000-000020F20000}"/>
    <cellStyle name="Note 2 3 3 2 2" xfId="7778" xr:uid="{00000000-0005-0000-0000-000021F20000}"/>
    <cellStyle name="Note 2 3 3 2 2 2" xfId="12501" xr:uid="{00000000-0005-0000-0000-000022F20000}"/>
    <cellStyle name="Note 2 3 3 2 2 2 2" xfId="25660" xr:uid="{00000000-0005-0000-0000-000023F20000}"/>
    <cellStyle name="Note 2 3 3 2 2 2 2 2" xfId="62998" xr:uid="{00000000-0005-0000-0000-000024F20000}"/>
    <cellStyle name="Note 2 3 3 2 2 2 3" xfId="49839" xr:uid="{00000000-0005-0000-0000-000025F20000}"/>
    <cellStyle name="Note 2 3 3 2 2 3" xfId="20937" xr:uid="{00000000-0005-0000-0000-000026F20000}"/>
    <cellStyle name="Note 2 3 3 2 2 3 2" xfId="58275" xr:uid="{00000000-0005-0000-0000-000027F20000}"/>
    <cellStyle name="Note 2 3 3 2 2 4" xfId="33956" xr:uid="{00000000-0005-0000-0000-000028F20000}"/>
    <cellStyle name="Note 2 3 3 2 2 5" xfId="45116" xr:uid="{00000000-0005-0000-0000-000029F20000}"/>
    <cellStyle name="Note 2 3 3 2 3" xfId="10141" xr:uid="{00000000-0005-0000-0000-00002AF20000}"/>
    <cellStyle name="Note 2 3 3 2 3 2" xfId="23300" xr:uid="{00000000-0005-0000-0000-00002BF20000}"/>
    <cellStyle name="Note 2 3 3 2 3 2 2" xfId="60638" xr:uid="{00000000-0005-0000-0000-00002CF20000}"/>
    <cellStyle name="Note 2 3 3 2 3 3" xfId="36668" xr:uid="{00000000-0005-0000-0000-00002DF20000}"/>
    <cellStyle name="Note 2 3 3 2 3 4" xfId="47479" xr:uid="{00000000-0005-0000-0000-00002EF20000}"/>
    <cellStyle name="Note 2 3 3 2 4" xfId="5418" xr:uid="{00000000-0005-0000-0000-00002FF20000}"/>
    <cellStyle name="Note 2 3 3 2 4 2" xfId="18577" xr:uid="{00000000-0005-0000-0000-000030F20000}"/>
    <cellStyle name="Note 2 3 3 2 4 2 2" xfId="55915" xr:uid="{00000000-0005-0000-0000-000031F20000}"/>
    <cellStyle name="Note 2 3 3 2 4 3" xfId="31244" xr:uid="{00000000-0005-0000-0000-000032F20000}"/>
    <cellStyle name="Note 2 3 3 2 4 4" xfId="42756" xr:uid="{00000000-0005-0000-0000-000033F20000}"/>
    <cellStyle name="Note 2 3 3 2 5" xfId="14865" xr:uid="{00000000-0005-0000-0000-000034F20000}"/>
    <cellStyle name="Note 2 3 3 2 5 2" xfId="52203" xr:uid="{00000000-0005-0000-0000-000035F20000}"/>
    <cellStyle name="Note 2 3 3 2 6" xfId="28362" xr:uid="{00000000-0005-0000-0000-000036F20000}"/>
    <cellStyle name="Note 2 3 3 2 7" xfId="39042" xr:uid="{00000000-0005-0000-0000-000037F20000}"/>
    <cellStyle name="Note 2 3 3 3" xfId="3053" xr:uid="{00000000-0005-0000-0000-000038F20000}"/>
    <cellStyle name="Note 2 3 3 3 2" xfId="11321" xr:uid="{00000000-0005-0000-0000-000039F20000}"/>
    <cellStyle name="Note 2 3 3 3 2 2" xfId="24480" xr:uid="{00000000-0005-0000-0000-00003AF20000}"/>
    <cellStyle name="Note 2 3 3 3 2 2 2" xfId="61818" xr:uid="{00000000-0005-0000-0000-00003BF20000}"/>
    <cellStyle name="Note 2 3 3 3 2 3" xfId="48659" xr:uid="{00000000-0005-0000-0000-00003CF20000}"/>
    <cellStyle name="Note 2 3 3 3 3" xfId="6598" xr:uid="{00000000-0005-0000-0000-00003DF20000}"/>
    <cellStyle name="Note 2 3 3 3 3 2" xfId="19757" xr:uid="{00000000-0005-0000-0000-00003EF20000}"/>
    <cellStyle name="Note 2 3 3 3 3 2 2" xfId="57095" xr:uid="{00000000-0005-0000-0000-00003FF20000}"/>
    <cellStyle name="Note 2 3 3 3 3 3" xfId="43936" xr:uid="{00000000-0005-0000-0000-000040F20000}"/>
    <cellStyle name="Note 2 3 3 3 4" xfId="16214" xr:uid="{00000000-0005-0000-0000-000041F20000}"/>
    <cellStyle name="Note 2 3 3 3 4 2" xfId="53552" xr:uid="{00000000-0005-0000-0000-000042F20000}"/>
    <cellStyle name="Note 2 3 3 3 5" xfId="32607" xr:uid="{00000000-0005-0000-0000-000043F20000}"/>
    <cellStyle name="Note 2 3 3 3 6" xfId="40391" xr:uid="{00000000-0005-0000-0000-000044F20000}"/>
    <cellStyle name="Note 2 3 3 4" xfId="8961" xr:uid="{00000000-0005-0000-0000-000045F20000}"/>
    <cellStyle name="Note 2 3 3 4 2" xfId="22120" xr:uid="{00000000-0005-0000-0000-000046F20000}"/>
    <cellStyle name="Note 2 3 3 4 2 2" xfId="59458" xr:uid="{00000000-0005-0000-0000-000047F20000}"/>
    <cellStyle name="Note 2 3 3 4 3" xfId="35319" xr:uid="{00000000-0005-0000-0000-000048F20000}"/>
    <cellStyle name="Note 2 3 3 4 4" xfId="46299" xr:uid="{00000000-0005-0000-0000-000049F20000}"/>
    <cellStyle name="Note 2 3 3 5" xfId="4238" xr:uid="{00000000-0005-0000-0000-00004AF20000}"/>
    <cellStyle name="Note 2 3 3 5 2" xfId="17397" xr:uid="{00000000-0005-0000-0000-00004BF20000}"/>
    <cellStyle name="Note 2 3 3 5 2 2" xfId="54735" xr:uid="{00000000-0005-0000-0000-00004CF20000}"/>
    <cellStyle name="Note 2 3 3 5 3" xfId="29895" xr:uid="{00000000-0005-0000-0000-00004DF20000}"/>
    <cellStyle name="Note 2 3 3 5 4" xfId="41576" xr:uid="{00000000-0005-0000-0000-00004EF20000}"/>
    <cellStyle name="Note 2 3 3 6" xfId="13685" xr:uid="{00000000-0005-0000-0000-00004FF20000}"/>
    <cellStyle name="Note 2 3 3 6 2" xfId="51023" xr:uid="{00000000-0005-0000-0000-000050F20000}"/>
    <cellStyle name="Note 2 3 3 7" xfId="27013" xr:uid="{00000000-0005-0000-0000-000051F20000}"/>
    <cellStyle name="Note 2 3 3 8" xfId="37862" xr:uid="{00000000-0005-0000-0000-000052F20000}"/>
    <cellStyle name="Note 2 3 4" xfId="325" xr:uid="{00000000-0005-0000-0000-000053F20000}"/>
    <cellStyle name="Note 2 3 4 2" xfId="1507" xr:uid="{00000000-0005-0000-0000-000054F20000}"/>
    <cellStyle name="Note 2 3 4 2 2" xfId="7581" xr:uid="{00000000-0005-0000-0000-000055F20000}"/>
    <cellStyle name="Note 2 3 4 2 2 2" xfId="12304" xr:uid="{00000000-0005-0000-0000-000056F20000}"/>
    <cellStyle name="Note 2 3 4 2 2 2 2" xfId="25463" xr:uid="{00000000-0005-0000-0000-000057F20000}"/>
    <cellStyle name="Note 2 3 4 2 2 2 2 2" xfId="62801" xr:uid="{00000000-0005-0000-0000-000058F20000}"/>
    <cellStyle name="Note 2 3 4 2 2 2 3" xfId="49642" xr:uid="{00000000-0005-0000-0000-000059F20000}"/>
    <cellStyle name="Note 2 3 4 2 2 3" xfId="20740" xr:uid="{00000000-0005-0000-0000-00005AF20000}"/>
    <cellStyle name="Note 2 3 4 2 2 3 2" xfId="58078" xr:uid="{00000000-0005-0000-0000-00005BF20000}"/>
    <cellStyle name="Note 2 3 4 2 2 4" xfId="33759" xr:uid="{00000000-0005-0000-0000-00005CF20000}"/>
    <cellStyle name="Note 2 3 4 2 2 5" xfId="44919" xr:uid="{00000000-0005-0000-0000-00005DF20000}"/>
    <cellStyle name="Note 2 3 4 2 3" xfId="9944" xr:uid="{00000000-0005-0000-0000-00005EF20000}"/>
    <cellStyle name="Note 2 3 4 2 3 2" xfId="23103" xr:uid="{00000000-0005-0000-0000-00005FF20000}"/>
    <cellStyle name="Note 2 3 4 2 3 2 2" xfId="60441" xr:uid="{00000000-0005-0000-0000-000060F20000}"/>
    <cellStyle name="Note 2 3 4 2 3 3" xfId="36471" xr:uid="{00000000-0005-0000-0000-000061F20000}"/>
    <cellStyle name="Note 2 3 4 2 3 4" xfId="47282" xr:uid="{00000000-0005-0000-0000-000062F20000}"/>
    <cellStyle name="Note 2 3 4 2 4" xfId="5221" xr:uid="{00000000-0005-0000-0000-000063F20000}"/>
    <cellStyle name="Note 2 3 4 2 4 2" xfId="18380" xr:uid="{00000000-0005-0000-0000-000064F20000}"/>
    <cellStyle name="Note 2 3 4 2 4 2 2" xfId="55718" xr:uid="{00000000-0005-0000-0000-000065F20000}"/>
    <cellStyle name="Note 2 3 4 2 4 3" xfId="31047" xr:uid="{00000000-0005-0000-0000-000066F20000}"/>
    <cellStyle name="Note 2 3 4 2 4 4" xfId="42559" xr:uid="{00000000-0005-0000-0000-000067F20000}"/>
    <cellStyle name="Note 2 3 4 2 5" xfId="14668" xr:uid="{00000000-0005-0000-0000-000068F20000}"/>
    <cellStyle name="Note 2 3 4 2 5 2" xfId="52006" xr:uid="{00000000-0005-0000-0000-000069F20000}"/>
    <cellStyle name="Note 2 3 4 2 6" xfId="28165" xr:uid="{00000000-0005-0000-0000-00006AF20000}"/>
    <cellStyle name="Note 2 3 4 2 7" xfId="38845" xr:uid="{00000000-0005-0000-0000-00006BF20000}"/>
    <cellStyle name="Note 2 3 4 3" xfId="2856" xr:uid="{00000000-0005-0000-0000-00006CF20000}"/>
    <cellStyle name="Note 2 3 4 3 2" xfId="11124" xr:uid="{00000000-0005-0000-0000-00006DF20000}"/>
    <cellStyle name="Note 2 3 4 3 2 2" xfId="24283" xr:uid="{00000000-0005-0000-0000-00006EF20000}"/>
    <cellStyle name="Note 2 3 4 3 2 2 2" xfId="61621" xr:uid="{00000000-0005-0000-0000-00006FF20000}"/>
    <cellStyle name="Note 2 3 4 3 2 3" xfId="48462" xr:uid="{00000000-0005-0000-0000-000070F20000}"/>
    <cellStyle name="Note 2 3 4 3 3" xfId="6401" xr:uid="{00000000-0005-0000-0000-000071F20000}"/>
    <cellStyle name="Note 2 3 4 3 3 2" xfId="19560" xr:uid="{00000000-0005-0000-0000-000072F20000}"/>
    <cellStyle name="Note 2 3 4 3 3 2 2" xfId="56898" xr:uid="{00000000-0005-0000-0000-000073F20000}"/>
    <cellStyle name="Note 2 3 4 3 3 3" xfId="43739" xr:uid="{00000000-0005-0000-0000-000074F20000}"/>
    <cellStyle name="Note 2 3 4 3 4" xfId="16017" xr:uid="{00000000-0005-0000-0000-000075F20000}"/>
    <cellStyle name="Note 2 3 4 3 4 2" xfId="53355" xr:uid="{00000000-0005-0000-0000-000076F20000}"/>
    <cellStyle name="Note 2 3 4 3 5" xfId="32410" xr:uid="{00000000-0005-0000-0000-000077F20000}"/>
    <cellStyle name="Note 2 3 4 3 6" xfId="40194" xr:uid="{00000000-0005-0000-0000-000078F20000}"/>
    <cellStyle name="Note 2 3 4 4" xfId="8764" xr:uid="{00000000-0005-0000-0000-000079F20000}"/>
    <cellStyle name="Note 2 3 4 4 2" xfId="21923" xr:uid="{00000000-0005-0000-0000-00007AF20000}"/>
    <cellStyle name="Note 2 3 4 4 2 2" xfId="59261" xr:uid="{00000000-0005-0000-0000-00007BF20000}"/>
    <cellStyle name="Note 2 3 4 4 3" xfId="35122" xr:uid="{00000000-0005-0000-0000-00007CF20000}"/>
    <cellStyle name="Note 2 3 4 4 4" xfId="46102" xr:uid="{00000000-0005-0000-0000-00007DF20000}"/>
    <cellStyle name="Note 2 3 4 5" xfId="4041" xr:uid="{00000000-0005-0000-0000-00007EF20000}"/>
    <cellStyle name="Note 2 3 4 5 2" xfId="17200" xr:uid="{00000000-0005-0000-0000-00007FF20000}"/>
    <cellStyle name="Note 2 3 4 5 2 2" xfId="54538" xr:uid="{00000000-0005-0000-0000-000080F20000}"/>
    <cellStyle name="Note 2 3 4 5 3" xfId="29698" xr:uid="{00000000-0005-0000-0000-000081F20000}"/>
    <cellStyle name="Note 2 3 4 5 4" xfId="41379" xr:uid="{00000000-0005-0000-0000-000082F20000}"/>
    <cellStyle name="Note 2 3 4 6" xfId="13488" xr:uid="{00000000-0005-0000-0000-000083F20000}"/>
    <cellStyle name="Note 2 3 4 6 2" xfId="50826" xr:uid="{00000000-0005-0000-0000-000084F20000}"/>
    <cellStyle name="Note 2 3 4 7" xfId="26816" xr:uid="{00000000-0005-0000-0000-000085F20000}"/>
    <cellStyle name="Note 2 3 4 8" xfId="37665" xr:uid="{00000000-0005-0000-0000-000086F20000}"/>
    <cellStyle name="Note 2 3 5" xfId="746" xr:uid="{00000000-0005-0000-0000-000087F20000}"/>
    <cellStyle name="Note 2 3 5 2" xfId="1928" xr:uid="{00000000-0005-0000-0000-000088F20000}"/>
    <cellStyle name="Note 2 3 5 2 2" xfId="8002" xr:uid="{00000000-0005-0000-0000-000089F20000}"/>
    <cellStyle name="Note 2 3 5 2 2 2" xfId="12725" xr:uid="{00000000-0005-0000-0000-00008AF20000}"/>
    <cellStyle name="Note 2 3 5 2 2 2 2" xfId="25884" xr:uid="{00000000-0005-0000-0000-00008BF20000}"/>
    <cellStyle name="Note 2 3 5 2 2 2 2 2" xfId="63222" xr:uid="{00000000-0005-0000-0000-00008CF20000}"/>
    <cellStyle name="Note 2 3 5 2 2 2 3" xfId="50063" xr:uid="{00000000-0005-0000-0000-00008DF20000}"/>
    <cellStyle name="Note 2 3 5 2 2 3" xfId="21161" xr:uid="{00000000-0005-0000-0000-00008EF20000}"/>
    <cellStyle name="Note 2 3 5 2 2 3 2" xfId="58499" xr:uid="{00000000-0005-0000-0000-00008FF20000}"/>
    <cellStyle name="Note 2 3 5 2 2 4" xfId="34180" xr:uid="{00000000-0005-0000-0000-000090F20000}"/>
    <cellStyle name="Note 2 3 5 2 2 5" xfId="45340" xr:uid="{00000000-0005-0000-0000-000091F20000}"/>
    <cellStyle name="Note 2 3 5 2 3" xfId="10365" xr:uid="{00000000-0005-0000-0000-000092F20000}"/>
    <cellStyle name="Note 2 3 5 2 3 2" xfId="23524" xr:uid="{00000000-0005-0000-0000-000093F20000}"/>
    <cellStyle name="Note 2 3 5 2 3 2 2" xfId="60862" xr:uid="{00000000-0005-0000-0000-000094F20000}"/>
    <cellStyle name="Note 2 3 5 2 3 3" xfId="36892" xr:uid="{00000000-0005-0000-0000-000095F20000}"/>
    <cellStyle name="Note 2 3 5 2 3 4" xfId="47703" xr:uid="{00000000-0005-0000-0000-000096F20000}"/>
    <cellStyle name="Note 2 3 5 2 4" xfId="5642" xr:uid="{00000000-0005-0000-0000-000097F20000}"/>
    <cellStyle name="Note 2 3 5 2 4 2" xfId="18801" xr:uid="{00000000-0005-0000-0000-000098F20000}"/>
    <cellStyle name="Note 2 3 5 2 4 2 2" xfId="56139" xr:uid="{00000000-0005-0000-0000-000099F20000}"/>
    <cellStyle name="Note 2 3 5 2 4 3" xfId="31468" xr:uid="{00000000-0005-0000-0000-00009AF20000}"/>
    <cellStyle name="Note 2 3 5 2 4 4" xfId="42980" xr:uid="{00000000-0005-0000-0000-00009BF20000}"/>
    <cellStyle name="Note 2 3 5 2 5" xfId="15089" xr:uid="{00000000-0005-0000-0000-00009CF20000}"/>
    <cellStyle name="Note 2 3 5 2 5 2" xfId="52427" xr:uid="{00000000-0005-0000-0000-00009DF20000}"/>
    <cellStyle name="Note 2 3 5 2 6" xfId="28586" xr:uid="{00000000-0005-0000-0000-00009EF20000}"/>
    <cellStyle name="Note 2 3 5 2 7" xfId="39266" xr:uid="{00000000-0005-0000-0000-00009FF20000}"/>
    <cellStyle name="Note 2 3 5 3" xfId="3277" xr:uid="{00000000-0005-0000-0000-0000A0F20000}"/>
    <cellStyle name="Note 2 3 5 3 2" xfId="11545" xr:uid="{00000000-0005-0000-0000-0000A1F20000}"/>
    <cellStyle name="Note 2 3 5 3 2 2" xfId="24704" xr:uid="{00000000-0005-0000-0000-0000A2F20000}"/>
    <cellStyle name="Note 2 3 5 3 2 2 2" xfId="62042" xr:uid="{00000000-0005-0000-0000-0000A3F20000}"/>
    <cellStyle name="Note 2 3 5 3 2 3" xfId="48883" xr:uid="{00000000-0005-0000-0000-0000A4F20000}"/>
    <cellStyle name="Note 2 3 5 3 3" xfId="6822" xr:uid="{00000000-0005-0000-0000-0000A5F20000}"/>
    <cellStyle name="Note 2 3 5 3 3 2" xfId="19981" xr:uid="{00000000-0005-0000-0000-0000A6F20000}"/>
    <cellStyle name="Note 2 3 5 3 3 2 2" xfId="57319" xr:uid="{00000000-0005-0000-0000-0000A7F20000}"/>
    <cellStyle name="Note 2 3 5 3 3 3" xfId="44160" xr:uid="{00000000-0005-0000-0000-0000A8F20000}"/>
    <cellStyle name="Note 2 3 5 3 4" xfId="16438" xr:uid="{00000000-0005-0000-0000-0000A9F20000}"/>
    <cellStyle name="Note 2 3 5 3 4 2" xfId="53776" xr:uid="{00000000-0005-0000-0000-0000AAF20000}"/>
    <cellStyle name="Note 2 3 5 3 5" xfId="32831" xr:uid="{00000000-0005-0000-0000-0000ABF20000}"/>
    <cellStyle name="Note 2 3 5 3 6" xfId="40615" xr:uid="{00000000-0005-0000-0000-0000ACF20000}"/>
    <cellStyle name="Note 2 3 5 4" xfId="9185" xr:uid="{00000000-0005-0000-0000-0000ADF20000}"/>
    <cellStyle name="Note 2 3 5 4 2" xfId="22344" xr:uid="{00000000-0005-0000-0000-0000AEF20000}"/>
    <cellStyle name="Note 2 3 5 4 2 2" xfId="59682" xr:uid="{00000000-0005-0000-0000-0000AFF20000}"/>
    <cellStyle name="Note 2 3 5 4 3" xfId="35543" xr:uid="{00000000-0005-0000-0000-0000B0F20000}"/>
    <cellStyle name="Note 2 3 5 4 4" xfId="46523" xr:uid="{00000000-0005-0000-0000-0000B1F20000}"/>
    <cellStyle name="Note 2 3 5 5" xfId="4462" xr:uid="{00000000-0005-0000-0000-0000B2F20000}"/>
    <cellStyle name="Note 2 3 5 5 2" xfId="17621" xr:uid="{00000000-0005-0000-0000-0000B3F20000}"/>
    <cellStyle name="Note 2 3 5 5 2 2" xfId="54959" xr:uid="{00000000-0005-0000-0000-0000B4F20000}"/>
    <cellStyle name="Note 2 3 5 5 3" xfId="30119" xr:uid="{00000000-0005-0000-0000-0000B5F20000}"/>
    <cellStyle name="Note 2 3 5 5 4" xfId="41800" xr:uid="{00000000-0005-0000-0000-0000B6F20000}"/>
    <cellStyle name="Note 2 3 5 6" xfId="13909" xr:uid="{00000000-0005-0000-0000-0000B7F20000}"/>
    <cellStyle name="Note 2 3 5 6 2" xfId="51247" xr:uid="{00000000-0005-0000-0000-0000B8F20000}"/>
    <cellStyle name="Note 2 3 5 7" xfId="27237" xr:uid="{00000000-0005-0000-0000-0000B9F20000}"/>
    <cellStyle name="Note 2 3 5 8" xfId="38086" xr:uid="{00000000-0005-0000-0000-0000BAF20000}"/>
    <cellStyle name="Note 2 3 6" xfId="915" xr:uid="{00000000-0005-0000-0000-0000BBF20000}"/>
    <cellStyle name="Note 2 3 6 2" xfId="2097" xr:uid="{00000000-0005-0000-0000-0000BCF20000}"/>
    <cellStyle name="Note 2 3 6 2 2" xfId="8171" xr:uid="{00000000-0005-0000-0000-0000BDF20000}"/>
    <cellStyle name="Note 2 3 6 2 2 2" xfId="12894" xr:uid="{00000000-0005-0000-0000-0000BEF20000}"/>
    <cellStyle name="Note 2 3 6 2 2 2 2" xfId="26053" xr:uid="{00000000-0005-0000-0000-0000BFF20000}"/>
    <cellStyle name="Note 2 3 6 2 2 2 2 2" xfId="63391" xr:uid="{00000000-0005-0000-0000-0000C0F20000}"/>
    <cellStyle name="Note 2 3 6 2 2 2 3" xfId="50232" xr:uid="{00000000-0005-0000-0000-0000C1F20000}"/>
    <cellStyle name="Note 2 3 6 2 2 3" xfId="21330" xr:uid="{00000000-0005-0000-0000-0000C2F20000}"/>
    <cellStyle name="Note 2 3 6 2 2 3 2" xfId="58668" xr:uid="{00000000-0005-0000-0000-0000C3F20000}"/>
    <cellStyle name="Note 2 3 6 2 2 4" xfId="34349" xr:uid="{00000000-0005-0000-0000-0000C4F20000}"/>
    <cellStyle name="Note 2 3 6 2 2 5" xfId="45509" xr:uid="{00000000-0005-0000-0000-0000C5F20000}"/>
    <cellStyle name="Note 2 3 6 2 3" xfId="10534" xr:uid="{00000000-0005-0000-0000-0000C6F20000}"/>
    <cellStyle name="Note 2 3 6 2 3 2" xfId="23693" xr:uid="{00000000-0005-0000-0000-0000C7F20000}"/>
    <cellStyle name="Note 2 3 6 2 3 2 2" xfId="61031" xr:uid="{00000000-0005-0000-0000-0000C8F20000}"/>
    <cellStyle name="Note 2 3 6 2 3 3" xfId="37061" xr:uid="{00000000-0005-0000-0000-0000C9F20000}"/>
    <cellStyle name="Note 2 3 6 2 3 4" xfId="47872" xr:uid="{00000000-0005-0000-0000-0000CAF20000}"/>
    <cellStyle name="Note 2 3 6 2 4" xfId="5811" xr:uid="{00000000-0005-0000-0000-0000CBF20000}"/>
    <cellStyle name="Note 2 3 6 2 4 2" xfId="18970" xr:uid="{00000000-0005-0000-0000-0000CCF20000}"/>
    <cellStyle name="Note 2 3 6 2 4 2 2" xfId="56308" xr:uid="{00000000-0005-0000-0000-0000CDF20000}"/>
    <cellStyle name="Note 2 3 6 2 4 3" xfId="31637" xr:uid="{00000000-0005-0000-0000-0000CEF20000}"/>
    <cellStyle name="Note 2 3 6 2 4 4" xfId="43149" xr:uid="{00000000-0005-0000-0000-0000CFF20000}"/>
    <cellStyle name="Note 2 3 6 2 5" xfId="15258" xr:uid="{00000000-0005-0000-0000-0000D0F20000}"/>
    <cellStyle name="Note 2 3 6 2 5 2" xfId="52596" xr:uid="{00000000-0005-0000-0000-0000D1F20000}"/>
    <cellStyle name="Note 2 3 6 2 6" xfId="28755" xr:uid="{00000000-0005-0000-0000-0000D2F20000}"/>
    <cellStyle name="Note 2 3 6 2 7" xfId="39435" xr:uid="{00000000-0005-0000-0000-0000D3F20000}"/>
    <cellStyle name="Note 2 3 6 3" xfId="3446" xr:uid="{00000000-0005-0000-0000-0000D4F20000}"/>
    <cellStyle name="Note 2 3 6 3 2" xfId="11714" xr:uid="{00000000-0005-0000-0000-0000D5F20000}"/>
    <cellStyle name="Note 2 3 6 3 2 2" xfId="24873" xr:uid="{00000000-0005-0000-0000-0000D6F20000}"/>
    <cellStyle name="Note 2 3 6 3 2 2 2" xfId="62211" xr:uid="{00000000-0005-0000-0000-0000D7F20000}"/>
    <cellStyle name="Note 2 3 6 3 2 3" xfId="49052" xr:uid="{00000000-0005-0000-0000-0000D8F20000}"/>
    <cellStyle name="Note 2 3 6 3 3" xfId="6991" xr:uid="{00000000-0005-0000-0000-0000D9F20000}"/>
    <cellStyle name="Note 2 3 6 3 3 2" xfId="20150" xr:uid="{00000000-0005-0000-0000-0000DAF20000}"/>
    <cellStyle name="Note 2 3 6 3 3 2 2" xfId="57488" xr:uid="{00000000-0005-0000-0000-0000DBF20000}"/>
    <cellStyle name="Note 2 3 6 3 3 3" xfId="44329" xr:uid="{00000000-0005-0000-0000-0000DCF20000}"/>
    <cellStyle name="Note 2 3 6 3 4" xfId="16607" xr:uid="{00000000-0005-0000-0000-0000DDF20000}"/>
    <cellStyle name="Note 2 3 6 3 4 2" xfId="53945" xr:uid="{00000000-0005-0000-0000-0000DEF20000}"/>
    <cellStyle name="Note 2 3 6 3 5" xfId="33000" xr:uid="{00000000-0005-0000-0000-0000DFF20000}"/>
    <cellStyle name="Note 2 3 6 3 6" xfId="40784" xr:uid="{00000000-0005-0000-0000-0000E0F20000}"/>
    <cellStyle name="Note 2 3 6 4" xfId="9354" xr:uid="{00000000-0005-0000-0000-0000E1F20000}"/>
    <cellStyle name="Note 2 3 6 4 2" xfId="22513" xr:uid="{00000000-0005-0000-0000-0000E2F20000}"/>
    <cellStyle name="Note 2 3 6 4 2 2" xfId="59851" xr:uid="{00000000-0005-0000-0000-0000E3F20000}"/>
    <cellStyle name="Note 2 3 6 4 3" xfId="35712" xr:uid="{00000000-0005-0000-0000-0000E4F20000}"/>
    <cellStyle name="Note 2 3 6 4 4" xfId="46692" xr:uid="{00000000-0005-0000-0000-0000E5F20000}"/>
    <cellStyle name="Note 2 3 6 5" xfId="4631" xr:uid="{00000000-0005-0000-0000-0000E6F20000}"/>
    <cellStyle name="Note 2 3 6 5 2" xfId="17790" xr:uid="{00000000-0005-0000-0000-0000E7F20000}"/>
    <cellStyle name="Note 2 3 6 5 2 2" xfId="55128" xr:uid="{00000000-0005-0000-0000-0000E8F20000}"/>
    <cellStyle name="Note 2 3 6 5 3" xfId="30288" xr:uid="{00000000-0005-0000-0000-0000E9F20000}"/>
    <cellStyle name="Note 2 3 6 5 4" xfId="41969" xr:uid="{00000000-0005-0000-0000-0000EAF20000}"/>
    <cellStyle name="Note 2 3 6 6" xfId="14078" xr:uid="{00000000-0005-0000-0000-0000EBF20000}"/>
    <cellStyle name="Note 2 3 6 6 2" xfId="51416" xr:uid="{00000000-0005-0000-0000-0000ECF20000}"/>
    <cellStyle name="Note 2 3 6 7" xfId="27406" xr:uid="{00000000-0005-0000-0000-0000EDF20000}"/>
    <cellStyle name="Note 2 3 6 8" xfId="38255" xr:uid="{00000000-0005-0000-0000-0000EEF20000}"/>
    <cellStyle name="Note 2 3 7" xfId="1086" xr:uid="{00000000-0005-0000-0000-0000EFF20000}"/>
    <cellStyle name="Note 2 3 7 2" xfId="2266" xr:uid="{00000000-0005-0000-0000-0000F0F20000}"/>
    <cellStyle name="Note 2 3 7 2 2" xfId="8340" xr:uid="{00000000-0005-0000-0000-0000F1F20000}"/>
    <cellStyle name="Note 2 3 7 2 2 2" xfId="13063" xr:uid="{00000000-0005-0000-0000-0000F2F20000}"/>
    <cellStyle name="Note 2 3 7 2 2 2 2" xfId="26222" xr:uid="{00000000-0005-0000-0000-0000F3F20000}"/>
    <cellStyle name="Note 2 3 7 2 2 2 2 2" xfId="63560" xr:uid="{00000000-0005-0000-0000-0000F4F20000}"/>
    <cellStyle name="Note 2 3 7 2 2 2 3" xfId="50401" xr:uid="{00000000-0005-0000-0000-0000F5F20000}"/>
    <cellStyle name="Note 2 3 7 2 2 3" xfId="21499" xr:uid="{00000000-0005-0000-0000-0000F6F20000}"/>
    <cellStyle name="Note 2 3 7 2 2 3 2" xfId="58837" xr:uid="{00000000-0005-0000-0000-0000F7F20000}"/>
    <cellStyle name="Note 2 3 7 2 2 4" xfId="34518" xr:uid="{00000000-0005-0000-0000-0000F8F20000}"/>
    <cellStyle name="Note 2 3 7 2 2 5" xfId="45678" xr:uid="{00000000-0005-0000-0000-0000F9F20000}"/>
    <cellStyle name="Note 2 3 7 2 3" xfId="10703" xr:uid="{00000000-0005-0000-0000-0000FAF20000}"/>
    <cellStyle name="Note 2 3 7 2 3 2" xfId="23862" xr:uid="{00000000-0005-0000-0000-0000FBF20000}"/>
    <cellStyle name="Note 2 3 7 2 3 2 2" xfId="61200" xr:uid="{00000000-0005-0000-0000-0000FCF20000}"/>
    <cellStyle name="Note 2 3 7 2 3 3" xfId="37230" xr:uid="{00000000-0005-0000-0000-0000FDF20000}"/>
    <cellStyle name="Note 2 3 7 2 3 4" xfId="48041" xr:uid="{00000000-0005-0000-0000-0000FEF20000}"/>
    <cellStyle name="Note 2 3 7 2 4" xfId="5980" xr:uid="{00000000-0005-0000-0000-0000FFF20000}"/>
    <cellStyle name="Note 2 3 7 2 4 2" xfId="19139" xr:uid="{00000000-0005-0000-0000-000000F30000}"/>
    <cellStyle name="Note 2 3 7 2 4 2 2" xfId="56477" xr:uid="{00000000-0005-0000-0000-000001F30000}"/>
    <cellStyle name="Note 2 3 7 2 4 3" xfId="31806" xr:uid="{00000000-0005-0000-0000-000002F30000}"/>
    <cellStyle name="Note 2 3 7 2 4 4" xfId="43318" xr:uid="{00000000-0005-0000-0000-000003F30000}"/>
    <cellStyle name="Note 2 3 7 2 5" xfId="15427" xr:uid="{00000000-0005-0000-0000-000004F30000}"/>
    <cellStyle name="Note 2 3 7 2 5 2" xfId="52765" xr:uid="{00000000-0005-0000-0000-000005F30000}"/>
    <cellStyle name="Note 2 3 7 2 6" xfId="28924" xr:uid="{00000000-0005-0000-0000-000006F30000}"/>
    <cellStyle name="Note 2 3 7 2 7" xfId="39604" xr:uid="{00000000-0005-0000-0000-000007F30000}"/>
    <cellStyle name="Note 2 3 7 3" xfId="3615" xr:uid="{00000000-0005-0000-0000-000008F30000}"/>
    <cellStyle name="Note 2 3 7 3 2" xfId="11883" xr:uid="{00000000-0005-0000-0000-000009F30000}"/>
    <cellStyle name="Note 2 3 7 3 2 2" xfId="25042" xr:uid="{00000000-0005-0000-0000-00000AF30000}"/>
    <cellStyle name="Note 2 3 7 3 2 2 2" xfId="62380" xr:uid="{00000000-0005-0000-0000-00000BF30000}"/>
    <cellStyle name="Note 2 3 7 3 2 3" xfId="49221" xr:uid="{00000000-0005-0000-0000-00000CF30000}"/>
    <cellStyle name="Note 2 3 7 3 3" xfId="7160" xr:uid="{00000000-0005-0000-0000-00000DF30000}"/>
    <cellStyle name="Note 2 3 7 3 3 2" xfId="20319" xr:uid="{00000000-0005-0000-0000-00000EF30000}"/>
    <cellStyle name="Note 2 3 7 3 3 2 2" xfId="57657" xr:uid="{00000000-0005-0000-0000-00000FF30000}"/>
    <cellStyle name="Note 2 3 7 3 3 3" xfId="44498" xr:uid="{00000000-0005-0000-0000-000010F30000}"/>
    <cellStyle name="Note 2 3 7 3 4" xfId="16776" xr:uid="{00000000-0005-0000-0000-000011F30000}"/>
    <cellStyle name="Note 2 3 7 3 4 2" xfId="54114" xr:uid="{00000000-0005-0000-0000-000012F30000}"/>
    <cellStyle name="Note 2 3 7 3 5" xfId="33169" xr:uid="{00000000-0005-0000-0000-000013F30000}"/>
    <cellStyle name="Note 2 3 7 3 6" xfId="40953" xr:uid="{00000000-0005-0000-0000-000014F30000}"/>
    <cellStyle name="Note 2 3 7 4" xfId="9523" xr:uid="{00000000-0005-0000-0000-000015F30000}"/>
    <cellStyle name="Note 2 3 7 4 2" xfId="22682" xr:uid="{00000000-0005-0000-0000-000016F30000}"/>
    <cellStyle name="Note 2 3 7 4 2 2" xfId="60020" xr:uid="{00000000-0005-0000-0000-000017F30000}"/>
    <cellStyle name="Note 2 3 7 4 3" xfId="35881" xr:uid="{00000000-0005-0000-0000-000018F30000}"/>
    <cellStyle name="Note 2 3 7 4 4" xfId="46861" xr:uid="{00000000-0005-0000-0000-000019F30000}"/>
    <cellStyle name="Note 2 3 7 5" xfId="4800" xr:uid="{00000000-0005-0000-0000-00001AF30000}"/>
    <cellStyle name="Note 2 3 7 5 2" xfId="17959" xr:uid="{00000000-0005-0000-0000-00001BF30000}"/>
    <cellStyle name="Note 2 3 7 5 2 2" xfId="55297" xr:uid="{00000000-0005-0000-0000-00001CF30000}"/>
    <cellStyle name="Note 2 3 7 5 3" xfId="30457" xr:uid="{00000000-0005-0000-0000-00001DF30000}"/>
    <cellStyle name="Note 2 3 7 5 4" xfId="42138" xr:uid="{00000000-0005-0000-0000-00001EF30000}"/>
    <cellStyle name="Note 2 3 7 6" xfId="14247" xr:uid="{00000000-0005-0000-0000-00001FF30000}"/>
    <cellStyle name="Note 2 3 7 6 2" xfId="51585" xr:uid="{00000000-0005-0000-0000-000020F30000}"/>
    <cellStyle name="Note 2 3 7 7" xfId="27575" xr:uid="{00000000-0005-0000-0000-000021F30000}"/>
    <cellStyle name="Note 2 3 7 8" xfId="38424" xr:uid="{00000000-0005-0000-0000-000022F30000}"/>
    <cellStyle name="Note 2 3 8" xfId="1283" xr:uid="{00000000-0005-0000-0000-000023F30000}"/>
    <cellStyle name="Note 2 3 8 2" xfId="2632" xr:uid="{00000000-0005-0000-0000-000024F30000}"/>
    <cellStyle name="Note 2 3 8 2 2" xfId="12080" xr:uid="{00000000-0005-0000-0000-000025F30000}"/>
    <cellStyle name="Note 2 3 8 2 2 2" xfId="25239" xr:uid="{00000000-0005-0000-0000-000026F30000}"/>
    <cellStyle name="Note 2 3 8 2 2 2 2" xfId="62577" xr:uid="{00000000-0005-0000-0000-000027F30000}"/>
    <cellStyle name="Note 2 3 8 2 2 3" xfId="33535" xr:uid="{00000000-0005-0000-0000-000028F30000}"/>
    <cellStyle name="Note 2 3 8 2 2 4" xfId="49418" xr:uid="{00000000-0005-0000-0000-000029F30000}"/>
    <cellStyle name="Note 2 3 8 2 3" xfId="7357" xr:uid="{00000000-0005-0000-0000-00002AF30000}"/>
    <cellStyle name="Note 2 3 8 2 3 2" xfId="20516" xr:uid="{00000000-0005-0000-0000-00002BF30000}"/>
    <cellStyle name="Note 2 3 8 2 3 2 2" xfId="57854" xr:uid="{00000000-0005-0000-0000-00002CF30000}"/>
    <cellStyle name="Note 2 3 8 2 3 3" xfId="36247" xr:uid="{00000000-0005-0000-0000-00002DF30000}"/>
    <cellStyle name="Note 2 3 8 2 3 4" xfId="44695" xr:uid="{00000000-0005-0000-0000-00002EF30000}"/>
    <cellStyle name="Note 2 3 8 2 4" xfId="15793" xr:uid="{00000000-0005-0000-0000-00002FF30000}"/>
    <cellStyle name="Note 2 3 8 2 4 2" xfId="30823" xr:uid="{00000000-0005-0000-0000-000030F30000}"/>
    <cellStyle name="Note 2 3 8 2 4 3" xfId="53131" xr:uid="{00000000-0005-0000-0000-000031F30000}"/>
    <cellStyle name="Note 2 3 8 2 5" xfId="27941" xr:uid="{00000000-0005-0000-0000-000032F30000}"/>
    <cellStyle name="Note 2 3 8 2 6" xfId="39970" xr:uid="{00000000-0005-0000-0000-000033F30000}"/>
    <cellStyle name="Note 2 3 8 3" xfId="9720" xr:uid="{00000000-0005-0000-0000-000034F30000}"/>
    <cellStyle name="Note 2 3 8 3 2" xfId="22879" xr:uid="{00000000-0005-0000-0000-000035F30000}"/>
    <cellStyle name="Note 2 3 8 3 2 2" xfId="60217" xr:uid="{00000000-0005-0000-0000-000036F30000}"/>
    <cellStyle name="Note 2 3 8 3 3" xfId="32186" xr:uid="{00000000-0005-0000-0000-000037F30000}"/>
    <cellStyle name="Note 2 3 8 3 4" xfId="47058" xr:uid="{00000000-0005-0000-0000-000038F30000}"/>
    <cellStyle name="Note 2 3 8 4" xfId="4997" xr:uid="{00000000-0005-0000-0000-000039F30000}"/>
    <cellStyle name="Note 2 3 8 4 2" xfId="18156" xr:uid="{00000000-0005-0000-0000-00003AF30000}"/>
    <cellStyle name="Note 2 3 8 4 2 2" xfId="55494" xr:uid="{00000000-0005-0000-0000-00003BF30000}"/>
    <cellStyle name="Note 2 3 8 4 3" xfId="34898" xr:uid="{00000000-0005-0000-0000-00003CF30000}"/>
    <cellStyle name="Note 2 3 8 4 4" xfId="42335" xr:uid="{00000000-0005-0000-0000-00003DF30000}"/>
    <cellStyle name="Note 2 3 8 5" xfId="14444" xr:uid="{00000000-0005-0000-0000-00003EF30000}"/>
    <cellStyle name="Note 2 3 8 5 2" xfId="29474" xr:uid="{00000000-0005-0000-0000-00003FF30000}"/>
    <cellStyle name="Note 2 3 8 5 3" xfId="51782" xr:uid="{00000000-0005-0000-0000-000040F30000}"/>
    <cellStyle name="Note 2 3 8 6" xfId="26592" xr:uid="{00000000-0005-0000-0000-000041F30000}"/>
    <cellStyle name="Note 2 3 8 7" xfId="38621" xr:uid="{00000000-0005-0000-0000-000042F30000}"/>
    <cellStyle name="Note 2 3 9" xfId="2435" xr:uid="{00000000-0005-0000-0000-000043F30000}"/>
    <cellStyle name="Note 2 3 9 2" xfId="10900" xr:uid="{00000000-0005-0000-0000-000044F30000}"/>
    <cellStyle name="Note 2 3 9 2 2" xfId="24059" xr:uid="{00000000-0005-0000-0000-000045F30000}"/>
    <cellStyle name="Note 2 3 9 2 2 2" xfId="61397" xr:uid="{00000000-0005-0000-0000-000046F30000}"/>
    <cellStyle name="Note 2 3 9 2 3" xfId="33338" xr:uid="{00000000-0005-0000-0000-000047F30000}"/>
    <cellStyle name="Note 2 3 9 2 4" xfId="48238" xr:uid="{00000000-0005-0000-0000-000048F30000}"/>
    <cellStyle name="Note 2 3 9 3" xfId="6177" xr:uid="{00000000-0005-0000-0000-000049F30000}"/>
    <cellStyle name="Note 2 3 9 3 2" xfId="19336" xr:uid="{00000000-0005-0000-0000-00004AF30000}"/>
    <cellStyle name="Note 2 3 9 3 2 2" xfId="56674" xr:uid="{00000000-0005-0000-0000-00004BF30000}"/>
    <cellStyle name="Note 2 3 9 3 3" xfId="36050" xr:uid="{00000000-0005-0000-0000-00004CF30000}"/>
    <cellStyle name="Note 2 3 9 3 4" xfId="43515" xr:uid="{00000000-0005-0000-0000-00004DF30000}"/>
    <cellStyle name="Note 2 3 9 4" xfId="15596" xr:uid="{00000000-0005-0000-0000-00004EF30000}"/>
    <cellStyle name="Note 2 3 9 4 2" xfId="30626" xr:uid="{00000000-0005-0000-0000-00004FF30000}"/>
    <cellStyle name="Note 2 3 9 4 3" xfId="52934" xr:uid="{00000000-0005-0000-0000-000050F30000}"/>
    <cellStyle name="Note 2 3 9 5" xfId="27744" xr:uid="{00000000-0005-0000-0000-000051F30000}"/>
    <cellStyle name="Note 2 3 9 6" xfId="39773" xr:uid="{00000000-0005-0000-0000-000052F30000}"/>
    <cellStyle name="Note 2 4" xfId="129" xr:uid="{00000000-0005-0000-0000-000053F30000}"/>
    <cellStyle name="Note 2 4 10" xfId="8568" xr:uid="{00000000-0005-0000-0000-000054F30000}"/>
    <cellStyle name="Note 2 4 10 2" xfId="21727" xr:uid="{00000000-0005-0000-0000-000055F30000}"/>
    <cellStyle name="Note 2 4 10 2 2" xfId="59065" xr:uid="{00000000-0005-0000-0000-000056F30000}"/>
    <cellStyle name="Note 2 4 10 3" xfId="29305" xr:uid="{00000000-0005-0000-0000-000057F30000}"/>
    <cellStyle name="Note 2 4 10 4" xfId="45906" xr:uid="{00000000-0005-0000-0000-000058F30000}"/>
    <cellStyle name="Note 2 4 11" xfId="3845" xr:uid="{00000000-0005-0000-0000-000059F30000}"/>
    <cellStyle name="Note 2 4 11 2" xfId="17004" xr:uid="{00000000-0005-0000-0000-00005AF30000}"/>
    <cellStyle name="Note 2 4 11 2 2" xfId="54342" xr:uid="{00000000-0005-0000-0000-00005BF30000}"/>
    <cellStyle name="Note 2 4 11 3" xfId="32017" xr:uid="{00000000-0005-0000-0000-00005CF30000}"/>
    <cellStyle name="Note 2 4 11 4" xfId="41183" xr:uid="{00000000-0005-0000-0000-00005DF30000}"/>
    <cellStyle name="Note 2 4 12" xfId="13292" xr:uid="{00000000-0005-0000-0000-00005EF30000}"/>
    <cellStyle name="Note 2 4 12 2" xfId="34729" xr:uid="{00000000-0005-0000-0000-00005FF30000}"/>
    <cellStyle name="Note 2 4 12 3" xfId="50630" xr:uid="{00000000-0005-0000-0000-000060F30000}"/>
    <cellStyle name="Note 2 4 13" xfId="29136" xr:uid="{00000000-0005-0000-0000-000061F30000}"/>
    <cellStyle name="Note 2 4 14" xfId="26423" xr:uid="{00000000-0005-0000-0000-000062F30000}"/>
    <cellStyle name="Note 2 4 15" xfId="37469" xr:uid="{00000000-0005-0000-0000-000063F30000}"/>
    <cellStyle name="Note 2 4 2" xfId="241" xr:uid="{00000000-0005-0000-0000-000064F30000}"/>
    <cellStyle name="Note 2 4 2 10" xfId="3957" xr:uid="{00000000-0005-0000-0000-000065F30000}"/>
    <cellStyle name="Note 2 4 2 10 2" xfId="17116" xr:uid="{00000000-0005-0000-0000-000066F30000}"/>
    <cellStyle name="Note 2 4 2 10 2 2" xfId="54454" xr:uid="{00000000-0005-0000-0000-000067F30000}"/>
    <cellStyle name="Note 2 4 2 10 3" xfId="32102" xr:uid="{00000000-0005-0000-0000-000068F30000}"/>
    <cellStyle name="Note 2 4 2 10 4" xfId="41295" xr:uid="{00000000-0005-0000-0000-000069F30000}"/>
    <cellStyle name="Note 2 4 2 11" xfId="13404" xr:uid="{00000000-0005-0000-0000-00006AF30000}"/>
    <cellStyle name="Note 2 4 2 11 2" xfId="34814" xr:uid="{00000000-0005-0000-0000-00006BF30000}"/>
    <cellStyle name="Note 2 4 2 11 3" xfId="50742" xr:uid="{00000000-0005-0000-0000-00006CF30000}"/>
    <cellStyle name="Note 2 4 2 12" xfId="29221" xr:uid="{00000000-0005-0000-0000-00006DF30000}"/>
    <cellStyle name="Note 2 4 2 13" xfId="26508" xr:uid="{00000000-0005-0000-0000-00006EF30000}"/>
    <cellStyle name="Note 2 4 2 14" xfId="37581" xr:uid="{00000000-0005-0000-0000-00006FF30000}"/>
    <cellStyle name="Note 2 4 2 2" xfId="662" xr:uid="{00000000-0005-0000-0000-000070F30000}"/>
    <cellStyle name="Note 2 4 2 2 2" xfId="1844" xr:uid="{00000000-0005-0000-0000-000071F30000}"/>
    <cellStyle name="Note 2 4 2 2 2 2" xfId="7918" xr:uid="{00000000-0005-0000-0000-000072F30000}"/>
    <cellStyle name="Note 2 4 2 2 2 2 2" xfId="12641" xr:uid="{00000000-0005-0000-0000-000073F30000}"/>
    <cellStyle name="Note 2 4 2 2 2 2 2 2" xfId="25800" xr:uid="{00000000-0005-0000-0000-000074F30000}"/>
    <cellStyle name="Note 2 4 2 2 2 2 2 2 2" xfId="63138" xr:uid="{00000000-0005-0000-0000-000075F30000}"/>
    <cellStyle name="Note 2 4 2 2 2 2 2 3" xfId="49979" xr:uid="{00000000-0005-0000-0000-000076F30000}"/>
    <cellStyle name="Note 2 4 2 2 2 2 3" xfId="21077" xr:uid="{00000000-0005-0000-0000-000077F30000}"/>
    <cellStyle name="Note 2 4 2 2 2 2 3 2" xfId="58415" xr:uid="{00000000-0005-0000-0000-000078F30000}"/>
    <cellStyle name="Note 2 4 2 2 2 2 4" xfId="34096" xr:uid="{00000000-0005-0000-0000-000079F30000}"/>
    <cellStyle name="Note 2 4 2 2 2 2 5" xfId="45256" xr:uid="{00000000-0005-0000-0000-00007AF30000}"/>
    <cellStyle name="Note 2 4 2 2 2 3" xfId="10281" xr:uid="{00000000-0005-0000-0000-00007BF30000}"/>
    <cellStyle name="Note 2 4 2 2 2 3 2" xfId="23440" xr:uid="{00000000-0005-0000-0000-00007CF30000}"/>
    <cellStyle name="Note 2 4 2 2 2 3 2 2" xfId="60778" xr:uid="{00000000-0005-0000-0000-00007DF30000}"/>
    <cellStyle name="Note 2 4 2 2 2 3 3" xfId="36808" xr:uid="{00000000-0005-0000-0000-00007EF30000}"/>
    <cellStyle name="Note 2 4 2 2 2 3 4" xfId="47619" xr:uid="{00000000-0005-0000-0000-00007FF30000}"/>
    <cellStyle name="Note 2 4 2 2 2 4" xfId="5558" xr:uid="{00000000-0005-0000-0000-000080F30000}"/>
    <cellStyle name="Note 2 4 2 2 2 4 2" xfId="18717" xr:uid="{00000000-0005-0000-0000-000081F30000}"/>
    <cellStyle name="Note 2 4 2 2 2 4 2 2" xfId="56055" xr:uid="{00000000-0005-0000-0000-000082F30000}"/>
    <cellStyle name="Note 2 4 2 2 2 4 3" xfId="31384" xr:uid="{00000000-0005-0000-0000-000083F30000}"/>
    <cellStyle name="Note 2 4 2 2 2 4 4" xfId="42896" xr:uid="{00000000-0005-0000-0000-000084F30000}"/>
    <cellStyle name="Note 2 4 2 2 2 5" xfId="15005" xr:uid="{00000000-0005-0000-0000-000085F30000}"/>
    <cellStyle name="Note 2 4 2 2 2 5 2" xfId="52343" xr:uid="{00000000-0005-0000-0000-000086F30000}"/>
    <cellStyle name="Note 2 4 2 2 2 6" xfId="28502" xr:uid="{00000000-0005-0000-0000-000087F30000}"/>
    <cellStyle name="Note 2 4 2 2 2 7" xfId="39182" xr:uid="{00000000-0005-0000-0000-000088F30000}"/>
    <cellStyle name="Note 2 4 2 2 3" xfId="3193" xr:uid="{00000000-0005-0000-0000-000089F30000}"/>
    <cellStyle name="Note 2 4 2 2 3 2" xfId="11461" xr:uid="{00000000-0005-0000-0000-00008AF30000}"/>
    <cellStyle name="Note 2 4 2 2 3 2 2" xfId="24620" xr:uid="{00000000-0005-0000-0000-00008BF30000}"/>
    <cellStyle name="Note 2 4 2 2 3 2 2 2" xfId="61958" xr:uid="{00000000-0005-0000-0000-00008CF30000}"/>
    <cellStyle name="Note 2 4 2 2 3 2 3" xfId="48799" xr:uid="{00000000-0005-0000-0000-00008DF30000}"/>
    <cellStyle name="Note 2 4 2 2 3 3" xfId="6738" xr:uid="{00000000-0005-0000-0000-00008EF30000}"/>
    <cellStyle name="Note 2 4 2 2 3 3 2" xfId="19897" xr:uid="{00000000-0005-0000-0000-00008FF30000}"/>
    <cellStyle name="Note 2 4 2 2 3 3 2 2" xfId="57235" xr:uid="{00000000-0005-0000-0000-000090F30000}"/>
    <cellStyle name="Note 2 4 2 2 3 3 3" xfId="44076" xr:uid="{00000000-0005-0000-0000-000091F30000}"/>
    <cellStyle name="Note 2 4 2 2 3 4" xfId="16354" xr:uid="{00000000-0005-0000-0000-000092F30000}"/>
    <cellStyle name="Note 2 4 2 2 3 4 2" xfId="53692" xr:uid="{00000000-0005-0000-0000-000093F30000}"/>
    <cellStyle name="Note 2 4 2 2 3 5" xfId="32747" xr:uid="{00000000-0005-0000-0000-000094F30000}"/>
    <cellStyle name="Note 2 4 2 2 3 6" xfId="40531" xr:uid="{00000000-0005-0000-0000-000095F30000}"/>
    <cellStyle name="Note 2 4 2 2 4" xfId="9101" xr:uid="{00000000-0005-0000-0000-000096F30000}"/>
    <cellStyle name="Note 2 4 2 2 4 2" xfId="22260" xr:uid="{00000000-0005-0000-0000-000097F30000}"/>
    <cellStyle name="Note 2 4 2 2 4 2 2" xfId="59598" xr:uid="{00000000-0005-0000-0000-000098F30000}"/>
    <cellStyle name="Note 2 4 2 2 4 3" xfId="35459" xr:uid="{00000000-0005-0000-0000-000099F30000}"/>
    <cellStyle name="Note 2 4 2 2 4 4" xfId="46439" xr:uid="{00000000-0005-0000-0000-00009AF30000}"/>
    <cellStyle name="Note 2 4 2 2 5" xfId="4378" xr:uid="{00000000-0005-0000-0000-00009BF30000}"/>
    <cellStyle name="Note 2 4 2 2 5 2" xfId="17537" xr:uid="{00000000-0005-0000-0000-00009CF30000}"/>
    <cellStyle name="Note 2 4 2 2 5 2 2" xfId="54875" xr:uid="{00000000-0005-0000-0000-00009DF30000}"/>
    <cellStyle name="Note 2 4 2 2 5 3" xfId="30035" xr:uid="{00000000-0005-0000-0000-00009EF30000}"/>
    <cellStyle name="Note 2 4 2 2 5 4" xfId="41716" xr:uid="{00000000-0005-0000-0000-00009FF30000}"/>
    <cellStyle name="Note 2 4 2 2 6" xfId="13825" xr:uid="{00000000-0005-0000-0000-0000A0F30000}"/>
    <cellStyle name="Note 2 4 2 2 6 2" xfId="51163" xr:uid="{00000000-0005-0000-0000-0000A1F30000}"/>
    <cellStyle name="Note 2 4 2 2 7" xfId="27153" xr:uid="{00000000-0005-0000-0000-0000A2F30000}"/>
    <cellStyle name="Note 2 4 2 2 8" xfId="38002" xr:uid="{00000000-0005-0000-0000-0000A3F30000}"/>
    <cellStyle name="Note 2 4 2 3" xfId="438" xr:uid="{00000000-0005-0000-0000-0000A4F30000}"/>
    <cellStyle name="Note 2 4 2 3 2" xfId="1620" xr:uid="{00000000-0005-0000-0000-0000A5F30000}"/>
    <cellStyle name="Note 2 4 2 3 2 2" xfId="7694" xr:uid="{00000000-0005-0000-0000-0000A6F30000}"/>
    <cellStyle name="Note 2 4 2 3 2 2 2" xfId="12417" xr:uid="{00000000-0005-0000-0000-0000A7F30000}"/>
    <cellStyle name="Note 2 4 2 3 2 2 2 2" xfId="25576" xr:uid="{00000000-0005-0000-0000-0000A8F30000}"/>
    <cellStyle name="Note 2 4 2 3 2 2 2 2 2" xfId="62914" xr:uid="{00000000-0005-0000-0000-0000A9F30000}"/>
    <cellStyle name="Note 2 4 2 3 2 2 2 3" xfId="49755" xr:uid="{00000000-0005-0000-0000-0000AAF30000}"/>
    <cellStyle name="Note 2 4 2 3 2 2 3" xfId="20853" xr:uid="{00000000-0005-0000-0000-0000ABF30000}"/>
    <cellStyle name="Note 2 4 2 3 2 2 3 2" xfId="58191" xr:uid="{00000000-0005-0000-0000-0000ACF30000}"/>
    <cellStyle name="Note 2 4 2 3 2 2 4" xfId="33872" xr:uid="{00000000-0005-0000-0000-0000ADF30000}"/>
    <cellStyle name="Note 2 4 2 3 2 2 5" xfId="45032" xr:uid="{00000000-0005-0000-0000-0000AEF30000}"/>
    <cellStyle name="Note 2 4 2 3 2 3" xfId="10057" xr:uid="{00000000-0005-0000-0000-0000AFF30000}"/>
    <cellStyle name="Note 2 4 2 3 2 3 2" xfId="23216" xr:uid="{00000000-0005-0000-0000-0000B0F30000}"/>
    <cellStyle name="Note 2 4 2 3 2 3 2 2" xfId="60554" xr:uid="{00000000-0005-0000-0000-0000B1F30000}"/>
    <cellStyle name="Note 2 4 2 3 2 3 3" xfId="36584" xr:uid="{00000000-0005-0000-0000-0000B2F30000}"/>
    <cellStyle name="Note 2 4 2 3 2 3 4" xfId="47395" xr:uid="{00000000-0005-0000-0000-0000B3F30000}"/>
    <cellStyle name="Note 2 4 2 3 2 4" xfId="5334" xr:uid="{00000000-0005-0000-0000-0000B4F30000}"/>
    <cellStyle name="Note 2 4 2 3 2 4 2" xfId="18493" xr:uid="{00000000-0005-0000-0000-0000B5F30000}"/>
    <cellStyle name="Note 2 4 2 3 2 4 2 2" xfId="55831" xr:uid="{00000000-0005-0000-0000-0000B6F30000}"/>
    <cellStyle name="Note 2 4 2 3 2 4 3" xfId="31160" xr:uid="{00000000-0005-0000-0000-0000B7F30000}"/>
    <cellStyle name="Note 2 4 2 3 2 4 4" xfId="42672" xr:uid="{00000000-0005-0000-0000-0000B8F30000}"/>
    <cellStyle name="Note 2 4 2 3 2 5" xfId="14781" xr:uid="{00000000-0005-0000-0000-0000B9F30000}"/>
    <cellStyle name="Note 2 4 2 3 2 5 2" xfId="52119" xr:uid="{00000000-0005-0000-0000-0000BAF30000}"/>
    <cellStyle name="Note 2 4 2 3 2 6" xfId="28278" xr:uid="{00000000-0005-0000-0000-0000BBF30000}"/>
    <cellStyle name="Note 2 4 2 3 2 7" xfId="38958" xr:uid="{00000000-0005-0000-0000-0000BCF30000}"/>
    <cellStyle name="Note 2 4 2 3 3" xfId="2969" xr:uid="{00000000-0005-0000-0000-0000BDF30000}"/>
    <cellStyle name="Note 2 4 2 3 3 2" xfId="11237" xr:uid="{00000000-0005-0000-0000-0000BEF30000}"/>
    <cellStyle name="Note 2 4 2 3 3 2 2" xfId="24396" xr:uid="{00000000-0005-0000-0000-0000BFF30000}"/>
    <cellStyle name="Note 2 4 2 3 3 2 2 2" xfId="61734" xr:uid="{00000000-0005-0000-0000-0000C0F30000}"/>
    <cellStyle name="Note 2 4 2 3 3 2 3" xfId="48575" xr:uid="{00000000-0005-0000-0000-0000C1F30000}"/>
    <cellStyle name="Note 2 4 2 3 3 3" xfId="6514" xr:uid="{00000000-0005-0000-0000-0000C2F30000}"/>
    <cellStyle name="Note 2 4 2 3 3 3 2" xfId="19673" xr:uid="{00000000-0005-0000-0000-0000C3F30000}"/>
    <cellStyle name="Note 2 4 2 3 3 3 2 2" xfId="57011" xr:uid="{00000000-0005-0000-0000-0000C4F30000}"/>
    <cellStyle name="Note 2 4 2 3 3 3 3" xfId="43852" xr:uid="{00000000-0005-0000-0000-0000C5F30000}"/>
    <cellStyle name="Note 2 4 2 3 3 4" xfId="16130" xr:uid="{00000000-0005-0000-0000-0000C6F30000}"/>
    <cellStyle name="Note 2 4 2 3 3 4 2" xfId="53468" xr:uid="{00000000-0005-0000-0000-0000C7F30000}"/>
    <cellStyle name="Note 2 4 2 3 3 5" xfId="32523" xr:uid="{00000000-0005-0000-0000-0000C8F30000}"/>
    <cellStyle name="Note 2 4 2 3 3 6" xfId="40307" xr:uid="{00000000-0005-0000-0000-0000C9F30000}"/>
    <cellStyle name="Note 2 4 2 3 4" xfId="8877" xr:uid="{00000000-0005-0000-0000-0000CAF30000}"/>
    <cellStyle name="Note 2 4 2 3 4 2" xfId="22036" xr:uid="{00000000-0005-0000-0000-0000CBF30000}"/>
    <cellStyle name="Note 2 4 2 3 4 2 2" xfId="59374" xr:uid="{00000000-0005-0000-0000-0000CCF30000}"/>
    <cellStyle name="Note 2 4 2 3 4 3" xfId="35235" xr:uid="{00000000-0005-0000-0000-0000CDF30000}"/>
    <cellStyle name="Note 2 4 2 3 4 4" xfId="46215" xr:uid="{00000000-0005-0000-0000-0000CEF30000}"/>
    <cellStyle name="Note 2 4 2 3 5" xfId="4154" xr:uid="{00000000-0005-0000-0000-0000CFF30000}"/>
    <cellStyle name="Note 2 4 2 3 5 2" xfId="17313" xr:uid="{00000000-0005-0000-0000-0000D0F30000}"/>
    <cellStyle name="Note 2 4 2 3 5 2 2" xfId="54651" xr:uid="{00000000-0005-0000-0000-0000D1F30000}"/>
    <cellStyle name="Note 2 4 2 3 5 3" xfId="29811" xr:uid="{00000000-0005-0000-0000-0000D2F30000}"/>
    <cellStyle name="Note 2 4 2 3 5 4" xfId="41492" xr:uid="{00000000-0005-0000-0000-0000D3F30000}"/>
    <cellStyle name="Note 2 4 2 3 6" xfId="13601" xr:uid="{00000000-0005-0000-0000-0000D4F30000}"/>
    <cellStyle name="Note 2 4 2 3 6 2" xfId="50939" xr:uid="{00000000-0005-0000-0000-0000D5F30000}"/>
    <cellStyle name="Note 2 4 2 3 7" xfId="26929" xr:uid="{00000000-0005-0000-0000-0000D6F30000}"/>
    <cellStyle name="Note 2 4 2 3 8" xfId="37778" xr:uid="{00000000-0005-0000-0000-0000D7F30000}"/>
    <cellStyle name="Note 2 4 2 4" xfId="859" xr:uid="{00000000-0005-0000-0000-0000D8F30000}"/>
    <cellStyle name="Note 2 4 2 4 2" xfId="2041" xr:uid="{00000000-0005-0000-0000-0000D9F30000}"/>
    <cellStyle name="Note 2 4 2 4 2 2" xfId="8115" xr:uid="{00000000-0005-0000-0000-0000DAF30000}"/>
    <cellStyle name="Note 2 4 2 4 2 2 2" xfId="12838" xr:uid="{00000000-0005-0000-0000-0000DBF30000}"/>
    <cellStyle name="Note 2 4 2 4 2 2 2 2" xfId="25997" xr:uid="{00000000-0005-0000-0000-0000DCF30000}"/>
    <cellStyle name="Note 2 4 2 4 2 2 2 2 2" xfId="63335" xr:uid="{00000000-0005-0000-0000-0000DDF30000}"/>
    <cellStyle name="Note 2 4 2 4 2 2 2 3" xfId="50176" xr:uid="{00000000-0005-0000-0000-0000DEF30000}"/>
    <cellStyle name="Note 2 4 2 4 2 2 3" xfId="21274" xr:uid="{00000000-0005-0000-0000-0000DFF30000}"/>
    <cellStyle name="Note 2 4 2 4 2 2 3 2" xfId="58612" xr:uid="{00000000-0005-0000-0000-0000E0F30000}"/>
    <cellStyle name="Note 2 4 2 4 2 2 4" xfId="34293" xr:uid="{00000000-0005-0000-0000-0000E1F30000}"/>
    <cellStyle name="Note 2 4 2 4 2 2 5" xfId="45453" xr:uid="{00000000-0005-0000-0000-0000E2F30000}"/>
    <cellStyle name="Note 2 4 2 4 2 3" xfId="10478" xr:uid="{00000000-0005-0000-0000-0000E3F30000}"/>
    <cellStyle name="Note 2 4 2 4 2 3 2" xfId="23637" xr:uid="{00000000-0005-0000-0000-0000E4F30000}"/>
    <cellStyle name="Note 2 4 2 4 2 3 2 2" xfId="60975" xr:uid="{00000000-0005-0000-0000-0000E5F30000}"/>
    <cellStyle name="Note 2 4 2 4 2 3 3" xfId="37005" xr:uid="{00000000-0005-0000-0000-0000E6F30000}"/>
    <cellStyle name="Note 2 4 2 4 2 3 4" xfId="47816" xr:uid="{00000000-0005-0000-0000-0000E7F30000}"/>
    <cellStyle name="Note 2 4 2 4 2 4" xfId="5755" xr:uid="{00000000-0005-0000-0000-0000E8F30000}"/>
    <cellStyle name="Note 2 4 2 4 2 4 2" xfId="18914" xr:uid="{00000000-0005-0000-0000-0000E9F30000}"/>
    <cellStyle name="Note 2 4 2 4 2 4 2 2" xfId="56252" xr:uid="{00000000-0005-0000-0000-0000EAF30000}"/>
    <cellStyle name="Note 2 4 2 4 2 4 3" xfId="31581" xr:uid="{00000000-0005-0000-0000-0000EBF30000}"/>
    <cellStyle name="Note 2 4 2 4 2 4 4" xfId="43093" xr:uid="{00000000-0005-0000-0000-0000ECF30000}"/>
    <cellStyle name="Note 2 4 2 4 2 5" xfId="15202" xr:uid="{00000000-0005-0000-0000-0000EDF30000}"/>
    <cellStyle name="Note 2 4 2 4 2 5 2" xfId="52540" xr:uid="{00000000-0005-0000-0000-0000EEF30000}"/>
    <cellStyle name="Note 2 4 2 4 2 6" xfId="28699" xr:uid="{00000000-0005-0000-0000-0000EFF30000}"/>
    <cellStyle name="Note 2 4 2 4 2 7" xfId="39379" xr:uid="{00000000-0005-0000-0000-0000F0F30000}"/>
    <cellStyle name="Note 2 4 2 4 3" xfId="3390" xr:uid="{00000000-0005-0000-0000-0000F1F30000}"/>
    <cellStyle name="Note 2 4 2 4 3 2" xfId="11658" xr:uid="{00000000-0005-0000-0000-0000F2F30000}"/>
    <cellStyle name="Note 2 4 2 4 3 2 2" xfId="24817" xr:uid="{00000000-0005-0000-0000-0000F3F30000}"/>
    <cellStyle name="Note 2 4 2 4 3 2 2 2" xfId="62155" xr:uid="{00000000-0005-0000-0000-0000F4F30000}"/>
    <cellStyle name="Note 2 4 2 4 3 2 3" xfId="48996" xr:uid="{00000000-0005-0000-0000-0000F5F30000}"/>
    <cellStyle name="Note 2 4 2 4 3 3" xfId="6935" xr:uid="{00000000-0005-0000-0000-0000F6F30000}"/>
    <cellStyle name="Note 2 4 2 4 3 3 2" xfId="20094" xr:uid="{00000000-0005-0000-0000-0000F7F30000}"/>
    <cellStyle name="Note 2 4 2 4 3 3 2 2" xfId="57432" xr:uid="{00000000-0005-0000-0000-0000F8F30000}"/>
    <cellStyle name="Note 2 4 2 4 3 3 3" xfId="44273" xr:uid="{00000000-0005-0000-0000-0000F9F30000}"/>
    <cellStyle name="Note 2 4 2 4 3 4" xfId="16551" xr:uid="{00000000-0005-0000-0000-0000FAF30000}"/>
    <cellStyle name="Note 2 4 2 4 3 4 2" xfId="53889" xr:uid="{00000000-0005-0000-0000-0000FBF30000}"/>
    <cellStyle name="Note 2 4 2 4 3 5" xfId="32944" xr:uid="{00000000-0005-0000-0000-0000FCF30000}"/>
    <cellStyle name="Note 2 4 2 4 3 6" xfId="40728" xr:uid="{00000000-0005-0000-0000-0000FDF30000}"/>
    <cellStyle name="Note 2 4 2 4 4" xfId="9298" xr:uid="{00000000-0005-0000-0000-0000FEF30000}"/>
    <cellStyle name="Note 2 4 2 4 4 2" xfId="22457" xr:uid="{00000000-0005-0000-0000-0000FFF30000}"/>
    <cellStyle name="Note 2 4 2 4 4 2 2" xfId="59795" xr:uid="{00000000-0005-0000-0000-000000F40000}"/>
    <cellStyle name="Note 2 4 2 4 4 3" xfId="35656" xr:uid="{00000000-0005-0000-0000-000001F40000}"/>
    <cellStyle name="Note 2 4 2 4 4 4" xfId="46636" xr:uid="{00000000-0005-0000-0000-000002F40000}"/>
    <cellStyle name="Note 2 4 2 4 5" xfId="4575" xr:uid="{00000000-0005-0000-0000-000003F40000}"/>
    <cellStyle name="Note 2 4 2 4 5 2" xfId="17734" xr:uid="{00000000-0005-0000-0000-000004F40000}"/>
    <cellStyle name="Note 2 4 2 4 5 2 2" xfId="55072" xr:uid="{00000000-0005-0000-0000-000005F40000}"/>
    <cellStyle name="Note 2 4 2 4 5 3" xfId="30232" xr:uid="{00000000-0005-0000-0000-000006F40000}"/>
    <cellStyle name="Note 2 4 2 4 5 4" xfId="41913" xr:uid="{00000000-0005-0000-0000-000007F40000}"/>
    <cellStyle name="Note 2 4 2 4 6" xfId="14022" xr:uid="{00000000-0005-0000-0000-000008F40000}"/>
    <cellStyle name="Note 2 4 2 4 6 2" xfId="51360" xr:uid="{00000000-0005-0000-0000-000009F40000}"/>
    <cellStyle name="Note 2 4 2 4 7" xfId="27350" xr:uid="{00000000-0005-0000-0000-00000AF40000}"/>
    <cellStyle name="Note 2 4 2 4 8" xfId="38199" xr:uid="{00000000-0005-0000-0000-00000BF40000}"/>
    <cellStyle name="Note 2 4 2 5" xfId="1028" xr:uid="{00000000-0005-0000-0000-00000CF40000}"/>
    <cellStyle name="Note 2 4 2 5 2" xfId="2210" xr:uid="{00000000-0005-0000-0000-00000DF40000}"/>
    <cellStyle name="Note 2 4 2 5 2 2" xfId="8284" xr:uid="{00000000-0005-0000-0000-00000EF40000}"/>
    <cellStyle name="Note 2 4 2 5 2 2 2" xfId="13007" xr:uid="{00000000-0005-0000-0000-00000FF40000}"/>
    <cellStyle name="Note 2 4 2 5 2 2 2 2" xfId="26166" xr:uid="{00000000-0005-0000-0000-000010F40000}"/>
    <cellStyle name="Note 2 4 2 5 2 2 2 2 2" xfId="63504" xr:uid="{00000000-0005-0000-0000-000011F40000}"/>
    <cellStyle name="Note 2 4 2 5 2 2 2 3" xfId="50345" xr:uid="{00000000-0005-0000-0000-000012F40000}"/>
    <cellStyle name="Note 2 4 2 5 2 2 3" xfId="21443" xr:uid="{00000000-0005-0000-0000-000013F40000}"/>
    <cellStyle name="Note 2 4 2 5 2 2 3 2" xfId="58781" xr:uid="{00000000-0005-0000-0000-000014F40000}"/>
    <cellStyle name="Note 2 4 2 5 2 2 4" xfId="34462" xr:uid="{00000000-0005-0000-0000-000015F40000}"/>
    <cellStyle name="Note 2 4 2 5 2 2 5" xfId="45622" xr:uid="{00000000-0005-0000-0000-000016F40000}"/>
    <cellStyle name="Note 2 4 2 5 2 3" xfId="10647" xr:uid="{00000000-0005-0000-0000-000017F40000}"/>
    <cellStyle name="Note 2 4 2 5 2 3 2" xfId="23806" xr:uid="{00000000-0005-0000-0000-000018F40000}"/>
    <cellStyle name="Note 2 4 2 5 2 3 2 2" xfId="61144" xr:uid="{00000000-0005-0000-0000-000019F40000}"/>
    <cellStyle name="Note 2 4 2 5 2 3 3" xfId="37174" xr:uid="{00000000-0005-0000-0000-00001AF40000}"/>
    <cellStyle name="Note 2 4 2 5 2 3 4" xfId="47985" xr:uid="{00000000-0005-0000-0000-00001BF40000}"/>
    <cellStyle name="Note 2 4 2 5 2 4" xfId="5924" xr:uid="{00000000-0005-0000-0000-00001CF40000}"/>
    <cellStyle name="Note 2 4 2 5 2 4 2" xfId="19083" xr:uid="{00000000-0005-0000-0000-00001DF40000}"/>
    <cellStyle name="Note 2 4 2 5 2 4 2 2" xfId="56421" xr:uid="{00000000-0005-0000-0000-00001EF40000}"/>
    <cellStyle name="Note 2 4 2 5 2 4 3" xfId="31750" xr:uid="{00000000-0005-0000-0000-00001FF40000}"/>
    <cellStyle name="Note 2 4 2 5 2 4 4" xfId="43262" xr:uid="{00000000-0005-0000-0000-000020F40000}"/>
    <cellStyle name="Note 2 4 2 5 2 5" xfId="15371" xr:uid="{00000000-0005-0000-0000-000021F40000}"/>
    <cellStyle name="Note 2 4 2 5 2 5 2" xfId="52709" xr:uid="{00000000-0005-0000-0000-000022F40000}"/>
    <cellStyle name="Note 2 4 2 5 2 6" xfId="28868" xr:uid="{00000000-0005-0000-0000-000023F40000}"/>
    <cellStyle name="Note 2 4 2 5 2 7" xfId="39548" xr:uid="{00000000-0005-0000-0000-000024F40000}"/>
    <cellStyle name="Note 2 4 2 5 3" xfId="3559" xr:uid="{00000000-0005-0000-0000-000025F40000}"/>
    <cellStyle name="Note 2 4 2 5 3 2" xfId="11827" xr:uid="{00000000-0005-0000-0000-000026F40000}"/>
    <cellStyle name="Note 2 4 2 5 3 2 2" xfId="24986" xr:uid="{00000000-0005-0000-0000-000027F40000}"/>
    <cellStyle name="Note 2 4 2 5 3 2 2 2" xfId="62324" xr:uid="{00000000-0005-0000-0000-000028F40000}"/>
    <cellStyle name="Note 2 4 2 5 3 2 3" xfId="49165" xr:uid="{00000000-0005-0000-0000-000029F40000}"/>
    <cellStyle name="Note 2 4 2 5 3 3" xfId="7104" xr:uid="{00000000-0005-0000-0000-00002AF40000}"/>
    <cellStyle name="Note 2 4 2 5 3 3 2" xfId="20263" xr:uid="{00000000-0005-0000-0000-00002BF40000}"/>
    <cellStyle name="Note 2 4 2 5 3 3 2 2" xfId="57601" xr:uid="{00000000-0005-0000-0000-00002CF40000}"/>
    <cellStyle name="Note 2 4 2 5 3 3 3" xfId="44442" xr:uid="{00000000-0005-0000-0000-00002DF40000}"/>
    <cellStyle name="Note 2 4 2 5 3 4" xfId="16720" xr:uid="{00000000-0005-0000-0000-00002EF40000}"/>
    <cellStyle name="Note 2 4 2 5 3 4 2" xfId="54058" xr:uid="{00000000-0005-0000-0000-00002FF40000}"/>
    <cellStyle name="Note 2 4 2 5 3 5" xfId="33113" xr:uid="{00000000-0005-0000-0000-000030F40000}"/>
    <cellStyle name="Note 2 4 2 5 3 6" xfId="40897" xr:uid="{00000000-0005-0000-0000-000031F40000}"/>
    <cellStyle name="Note 2 4 2 5 4" xfId="9467" xr:uid="{00000000-0005-0000-0000-000032F40000}"/>
    <cellStyle name="Note 2 4 2 5 4 2" xfId="22626" xr:uid="{00000000-0005-0000-0000-000033F40000}"/>
    <cellStyle name="Note 2 4 2 5 4 2 2" xfId="59964" xr:uid="{00000000-0005-0000-0000-000034F40000}"/>
    <cellStyle name="Note 2 4 2 5 4 3" xfId="35825" xr:uid="{00000000-0005-0000-0000-000035F40000}"/>
    <cellStyle name="Note 2 4 2 5 4 4" xfId="46805" xr:uid="{00000000-0005-0000-0000-000036F40000}"/>
    <cellStyle name="Note 2 4 2 5 5" xfId="4744" xr:uid="{00000000-0005-0000-0000-000037F40000}"/>
    <cellStyle name="Note 2 4 2 5 5 2" xfId="17903" xr:uid="{00000000-0005-0000-0000-000038F40000}"/>
    <cellStyle name="Note 2 4 2 5 5 2 2" xfId="55241" xr:uid="{00000000-0005-0000-0000-000039F40000}"/>
    <cellStyle name="Note 2 4 2 5 5 3" xfId="30401" xr:uid="{00000000-0005-0000-0000-00003AF40000}"/>
    <cellStyle name="Note 2 4 2 5 5 4" xfId="42082" xr:uid="{00000000-0005-0000-0000-00003BF40000}"/>
    <cellStyle name="Note 2 4 2 5 6" xfId="14191" xr:uid="{00000000-0005-0000-0000-00003CF40000}"/>
    <cellStyle name="Note 2 4 2 5 6 2" xfId="51529" xr:uid="{00000000-0005-0000-0000-00003DF40000}"/>
    <cellStyle name="Note 2 4 2 5 7" xfId="27519" xr:uid="{00000000-0005-0000-0000-00003EF40000}"/>
    <cellStyle name="Note 2 4 2 5 8" xfId="38368" xr:uid="{00000000-0005-0000-0000-00003FF40000}"/>
    <cellStyle name="Note 2 4 2 6" xfId="1199" xr:uid="{00000000-0005-0000-0000-000040F40000}"/>
    <cellStyle name="Note 2 4 2 6 2" xfId="2379" xr:uid="{00000000-0005-0000-0000-000041F40000}"/>
    <cellStyle name="Note 2 4 2 6 2 2" xfId="8453" xr:uid="{00000000-0005-0000-0000-000042F40000}"/>
    <cellStyle name="Note 2 4 2 6 2 2 2" xfId="13176" xr:uid="{00000000-0005-0000-0000-000043F40000}"/>
    <cellStyle name="Note 2 4 2 6 2 2 2 2" xfId="26335" xr:uid="{00000000-0005-0000-0000-000044F40000}"/>
    <cellStyle name="Note 2 4 2 6 2 2 2 2 2" xfId="63673" xr:uid="{00000000-0005-0000-0000-000045F40000}"/>
    <cellStyle name="Note 2 4 2 6 2 2 2 3" xfId="50514" xr:uid="{00000000-0005-0000-0000-000046F40000}"/>
    <cellStyle name="Note 2 4 2 6 2 2 3" xfId="21612" xr:uid="{00000000-0005-0000-0000-000047F40000}"/>
    <cellStyle name="Note 2 4 2 6 2 2 3 2" xfId="58950" xr:uid="{00000000-0005-0000-0000-000048F40000}"/>
    <cellStyle name="Note 2 4 2 6 2 2 4" xfId="34631" xr:uid="{00000000-0005-0000-0000-000049F40000}"/>
    <cellStyle name="Note 2 4 2 6 2 2 5" xfId="45791" xr:uid="{00000000-0005-0000-0000-00004AF40000}"/>
    <cellStyle name="Note 2 4 2 6 2 3" xfId="10816" xr:uid="{00000000-0005-0000-0000-00004BF40000}"/>
    <cellStyle name="Note 2 4 2 6 2 3 2" xfId="23975" xr:uid="{00000000-0005-0000-0000-00004CF40000}"/>
    <cellStyle name="Note 2 4 2 6 2 3 2 2" xfId="61313" xr:uid="{00000000-0005-0000-0000-00004DF40000}"/>
    <cellStyle name="Note 2 4 2 6 2 3 3" xfId="37343" xr:uid="{00000000-0005-0000-0000-00004EF40000}"/>
    <cellStyle name="Note 2 4 2 6 2 3 4" xfId="48154" xr:uid="{00000000-0005-0000-0000-00004FF40000}"/>
    <cellStyle name="Note 2 4 2 6 2 4" xfId="6093" xr:uid="{00000000-0005-0000-0000-000050F40000}"/>
    <cellStyle name="Note 2 4 2 6 2 4 2" xfId="19252" xr:uid="{00000000-0005-0000-0000-000051F40000}"/>
    <cellStyle name="Note 2 4 2 6 2 4 2 2" xfId="56590" xr:uid="{00000000-0005-0000-0000-000052F40000}"/>
    <cellStyle name="Note 2 4 2 6 2 4 3" xfId="31919" xr:uid="{00000000-0005-0000-0000-000053F40000}"/>
    <cellStyle name="Note 2 4 2 6 2 4 4" xfId="43431" xr:uid="{00000000-0005-0000-0000-000054F40000}"/>
    <cellStyle name="Note 2 4 2 6 2 5" xfId="15540" xr:uid="{00000000-0005-0000-0000-000055F40000}"/>
    <cellStyle name="Note 2 4 2 6 2 5 2" xfId="52878" xr:uid="{00000000-0005-0000-0000-000056F40000}"/>
    <cellStyle name="Note 2 4 2 6 2 6" xfId="29037" xr:uid="{00000000-0005-0000-0000-000057F40000}"/>
    <cellStyle name="Note 2 4 2 6 2 7" xfId="39717" xr:uid="{00000000-0005-0000-0000-000058F40000}"/>
    <cellStyle name="Note 2 4 2 6 3" xfId="3728" xr:uid="{00000000-0005-0000-0000-000059F40000}"/>
    <cellStyle name="Note 2 4 2 6 3 2" xfId="11996" xr:uid="{00000000-0005-0000-0000-00005AF40000}"/>
    <cellStyle name="Note 2 4 2 6 3 2 2" xfId="25155" xr:uid="{00000000-0005-0000-0000-00005BF40000}"/>
    <cellStyle name="Note 2 4 2 6 3 2 2 2" xfId="62493" xr:uid="{00000000-0005-0000-0000-00005CF40000}"/>
    <cellStyle name="Note 2 4 2 6 3 2 3" xfId="49334" xr:uid="{00000000-0005-0000-0000-00005DF40000}"/>
    <cellStyle name="Note 2 4 2 6 3 3" xfId="7273" xr:uid="{00000000-0005-0000-0000-00005EF40000}"/>
    <cellStyle name="Note 2 4 2 6 3 3 2" xfId="20432" xr:uid="{00000000-0005-0000-0000-00005FF40000}"/>
    <cellStyle name="Note 2 4 2 6 3 3 2 2" xfId="57770" xr:uid="{00000000-0005-0000-0000-000060F40000}"/>
    <cellStyle name="Note 2 4 2 6 3 3 3" xfId="44611" xr:uid="{00000000-0005-0000-0000-000061F40000}"/>
    <cellStyle name="Note 2 4 2 6 3 4" xfId="16889" xr:uid="{00000000-0005-0000-0000-000062F40000}"/>
    <cellStyle name="Note 2 4 2 6 3 4 2" xfId="54227" xr:uid="{00000000-0005-0000-0000-000063F40000}"/>
    <cellStyle name="Note 2 4 2 6 3 5" xfId="33282" xr:uid="{00000000-0005-0000-0000-000064F40000}"/>
    <cellStyle name="Note 2 4 2 6 3 6" xfId="41066" xr:uid="{00000000-0005-0000-0000-000065F40000}"/>
    <cellStyle name="Note 2 4 2 6 4" xfId="9636" xr:uid="{00000000-0005-0000-0000-000066F40000}"/>
    <cellStyle name="Note 2 4 2 6 4 2" xfId="22795" xr:uid="{00000000-0005-0000-0000-000067F40000}"/>
    <cellStyle name="Note 2 4 2 6 4 2 2" xfId="60133" xr:uid="{00000000-0005-0000-0000-000068F40000}"/>
    <cellStyle name="Note 2 4 2 6 4 3" xfId="35994" xr:uid="{00000000-0005-0000-0000-000069F40000}"/>
    <cellStyle name="Note 2 4 2 6 4 4" xfId="46974" xr:uid="{00000000-0005-0000-0000-00006AF40000}"/>
    <cellStyle name="Note 2 4 2 6 5" xfId="4913" xr:uid="{00000000-0005-0000-0000-00006BF40000}"/>
    <cellStyle name="Note 2 4 2 6 5 2" xfId="18072" xr:uid="{00000000-0005-0000-0000-00006CF40000}"/>
    <cellStyle name="Note 2 4 2 6 5 2 2" xfId="55410" xr:uid="{00000000-0005-0000-0000-00006DF40000}"/>
    <cellStyle name="Note 2 4 2 6 5 3" xfId="30570" xr:uid="{00000000-0005-0000-0000-00006EF40000}"/>
    <cellStyle name="Note 2 4 2 6 5 4" xfId="42251" xr:uid="{00000000-0005-0000-0000-00006FF40000}"/>
    <cellStyle name="Note 2 4 2 6 6" xfId="14360" xr:uid="{00000000-0005-0000-0000-000070F40000}"/>
    <cellStyle name="Note 2 4 2 6 6 2" xfId="51698" xr:uid="{00000000-0005-0000-0000-000071F40000}"/>
    <cellStyle name="Note 2 4 2 6 7" xfId="27688" xr:uid="{00000000-0005-0000-0000-000072F40000}"/>
    <cellStyle name="Note 2 4 2 6 8" xfId="38537" xr:uid="{00000000-0005-0000-0000-000073F40000}"/>
    <cellStyle name="Note 2 4 2 7" xfId="1423" xr:uid="{00000000-0005-0000-0000-000074F40000}"/>
    <cellStyle name="Note 2 4 2 7 2" xfId="2772" xr:uid="{00000000-0005-0000-0000-000075F40000}"/>
    <cellStyle name="Note 2 4 2 7 2 2" xfId="12220" xr:uid="{00000000-0005-0000-0000-000076F40000}"/>
    <cellStyle name="Note 2 4 2 7 2 2 2" xfId="25379" xr:uid="{00000000-0005-0000-0000-000077F40000}"/>
    <cellStyle name="Note 2 4 2 7 2 2 2 2" xfId="62717" xr:uid="{00000000-0005-0000-0000-000078F40000}"/>
    <cellStyle name="Note 2 4 2 7 2 2 3" xfId="33675" xr:uid="{00000000-0005-0000-0000-000079F40000}"/>
    <cellStyle name="Note 2 4 2 7 2 2 4" xfId="49558" xr:uid="{00000000-0005-0000-0000-00007AF40000}"/>
    <cellStyle name="Note 2 4 2 7 2 3" xfId="7497" xr:uid="{00000000-0005-0000-0000-00007BF40000}"/>
    <cellStyle name="Note 2 4 2 7 2 3 2" xfId="20656" xr:uid="{00000000-0005-0000-0000-00007CF40000}"/>
    <cellStyle name="Note 2 4 2 7 2 3 2 2" xfId="57994" xr:uid="{00000000-0005-0000-0000-00007DF40000}"/>
    <cellStyle name="Note 2 4 2 7 2 3 3" xfId="36387" xr:uid="{00000000-0005-0000-0000-00007EF40000}"/>
    <cellStyle name="Note 2 4 2 7 2 3 4" xfId="44835" xr:uid="{00000000-0005-0000-0000-00007FF40000}"/>
    <cellStyle name="Note 2 4 2 7 2 4" xfId="15933" xr:uid="{00000000-0005-0000-0000-000080F40000}"/>
    <cellStyle name="Note 2 4 2 7 2 4 2" xfId="30963" xr:uid="{00000000-0005-0000-0000-000081F40000}"/>
    <cellStyle name="Note 2 4 2 7 2 4 3" xfId="53271" xr:uid="{00000000-0005-0000-0000-000082F40000}"/>
    <cellStyle name="Note 2 4 2 7 2 5" xfId="28081" xr:uid="{00000000-0005-0000-0000-000083F40000}"/>
    <cellStyle name="Note 2 4 2 7 2 6" xfId="40110" xr:uid="{00000000-0005-0000-0000-000084F40000}"/>
    <cellStyle name="Note 2 4 2 7 3" xfId="9860" xr:uid="{00000000-0005-0000-0000-000085F40000}"/>
    <cellStyle name="Note 2 4 2 7 3 2" xfId="23019" xr:uid="{00000000-0005-0000-0000-000086F40000}"/>
    <cellStyle name="Note 2 4 2 7 3 2 2" xfId="60357" xr:uid="{00000000-0005-0000-0000-000087F40000}"/>
    <cellStyle name="Note 2 4 2 7 3 3" xfId="32326" xr:uid="{00000000-0005-0000-0000-000088F40000}"/>
    <cellStyle name="Note 2 4 2 7 3 4" xfId="47198" xr:uid="{00000000-0005-0000-0000-000089F40000}"/>
    <cellStyle name="Note 2 4 2 7 4" xfId="5137" xr:uid="{00000000-0005-0000-0000-00008AF40000}"/>
    <cellStyle name="Note 2 4 2 7 4 2" xfId="18296" xr:uid="{00000000-0005-0000-0000-00008BF40000}"/>
    <cellStyle name="Note 2 4 2 7 4 2 2" xfId="55634" xr:uid="{00000000-0005-0000-0000-00008CF40000}"/>
    <cellStyle name="Note 2 4 2 7 4 3" xfId="35038" xr:uid="{00000000-0005-0000-0000-00008DF40000}"/>
    <cellStyle name="Note 2 4 2 7 4 4" xfId="42475" xr:uid="{00000000-0005-0000-0000-00008EF40000}"/>
    <cellStyle name="Note 2 4 2 7 5" xfId="14584" xr:uid="{00000000-0005-0000-0000-00008FF40000}"/>
    <cellStyle name="Note 2 4 2 7 5 2" xfId="29614" xr:uid="{00000000-0005-0000-0000-000090F40000}"/>
    <cellStyle name="Note 2 4 2 7 5 3" xfId="51922" xr:uid="{00000000-0005-0000-0000-000091F40000}"/>
    <cellStyle name="Note 2 4 2 7 6" xfId="26732" xr:uid="{00000000-0005-0000-0000-000092F40000}"/>
    <cellStyle name="Note 2 4 2 7 7" xfId="38761" xr:uid="{00000000-0005-0000-0000-000093F40000}"/>
    <cellStyle name="Note 2 4 2 8" xfId="2548" xr:uid="{00000000-0005-0000-0000-000094F40000}"/>
    <cellStyle name="Note 2 4 2 8 2" xfId="11040" xr:uid="{00000000-0005-0000-0000-000095F40000}"/>
    <cellStyle name="Note 2 4 2 8 2 2" xfId="24199" xr:uid="{00000000-0005-0000-0000-000096F40000}"/>
    <cellStyle name="Note 2 4 2 8 2 2 2" xfId="61537" xr:uid="{00000000-0005-0000-0000-000097F40000}"/>
    <cellStyle name="Note 2 4 2 8 2 3" xfId="33451" xr:uid="{00000000-0005-0000-0000-000098F40000}"/>
    <cellStyle name="Note 2 4 2 8 2 4" xfId="48378" xr:uid="{00000000-0005-0000-0000-000099F40000}"/>
    <cellStyle name="Note 2 4 2 8 3" xfId="6317" xr:uid="{00000000-0005-0000-0000-00009AF40000}"/>
    <cellStyle name="Note 2 4 2 8 3 2" xfId="19476" xr:uid="{00000000-0005-0000-0000-00009BF40000}"/>
    <cellStyle name="Note 2 4 2 8 3 2 2" xfId="56814" xr:uid="{00000000-0005-0000-0000-00009CF40000}"/>
    <cellStyle name="Note 2 4 2 8 3 3" xfId="36163" xr:uid="{00000000-0005-0000-0000-00009DF40000}"/>
    <cellStyle name="Note 2 4 2 8 3 4" xfId="43655" xr:uid="{00000000-0005-0000-0000-00009EF40000}"/>
    <cellStyle name="Note 2 4 2 8 4" xfId="15709" xr:uid="{00000000-0005-0000-0000-00009FF40000}"/>
    <cellStyle name="Note 2 4 2 8 4 2" xfId="30739" xr:uid="{00000000-0005-0000-0000-0000A0F40000}"/>
    <cellStyle name="Note 2 4 2 8 4 3" xfId="53047" xr:uid="{00000000-0005-0000-0000-0000A1F40000}"/>
    <cellStyle name="Note 2 4 2 8 5" xfId="27857" xr:uid="{00000000-0005-0000-0000-0000A2F40000}"/>
    <cellStyle name="Note 2 4 2 8 6" xfId="39886" xr:uid="{00000000-0005-0000-0000-0000A3F40000}"/>
    <cellStyle name="Note 2 4 2 9" xfId="8680" xr:uid="{00000000-0005-0000-0000-0000A4F40000}"/>
    <cellStyle name="Note 2 4 2 9 2" xfId="21839" xr:uid="{00000000-0005-0000-0000-0000A5F40000}"/>
    <cellStyle name="Note 2 4 2 9 2 2" xfId="59177" xr:uid="{00000000-0005-0000-0000-0000A6F40000}"/>
    <cellStyle name="Note 2 4 2 9 3" xfId="29390" xr:uid="{00000000-0005-0000-0000-0000A7F40000}"/>
    <cellStyle name="Note 2 4 2 9 4" xfId="46018" xr:uid="{00000000-0005-0000-0000-0000A8F40000}"/>
    <cellStyle name="Note 2 4 3" xfId="550" xr:uid="{00000000-0005-0000-0000-0000A9F40000}"/>
    <cellStyle name="Note 2 4 3 2" xfId="1732" xr:uid="{00000000-0005-0000-0000-0000AAF40000}"/>
    <cellStyle name="Note 2 4 3 2 2" xfId="7806" xr:uid="{00000000-0005-0000-0000-0000ABF40000}"/>
    <cellStyle name="Note 2 4 3 2 2 2" xfId="12529" xr:uid="{00000000-0005-0000-0000-0000ACF40000}"/>
    <cellStyle name="Note 2 4 3 2 2 2 2" xfId="25688" xr:uid="{00000000-0005-0000-0000-0000ADF40000}"/>
    <cellStyle name="Note 2 4 3 2 2 2 2 2" xfId="63026" xr:uid="{00000000-0005-0000-0000-0000AEF40000}"/>
    <cellStyle name="Note 2 4 3 2 2 2 3" xfId="49867" xr:uid="{00000000-0005-0000-0000-0000AFF40000}"/>
    <cellStyle name="Note 2 4 3 2 2 3" xfId="20965" xr:uid="{00000000-0005-0000-0000-0000B0F40000}"/>
    <cellStyle name="Note 2 4 3 2 2 3 2" xfId="58303" xr:uid="{00000000-0005-0000-0000-0000B1F40000}"/>
    <cellStyle name="Note 2 4 3 2 2 4" xfId="33984" xr:uid="{00000000-0005-0000-0000-0000B2F40000}"/>
    <cellStyle name="Note 2 4 3 2 2 5" xfId="45144" xr:uid="{00000000-0005-0000-0000-0000B3F40000}"/>
    <cellStyle name="Note 2 4 3 2 3" xfId="10169" xr:uid="{00000000-0005-0000-0000-0000B4F40000}"/>
    <cellStyle name="Note 2 4 3 2 3 2" xfId="23328" xr:uid="{00000000-0005-0000-0000-0000B5F40000}"/>
    <cellStyle name="Note 2 4 3 2 3 2 2" xfId="60666" xr:uid="{00000000-0005-0000-0000-0000B6F40000}"/>
    <cellStyle name="Note 2 4 3 2 3 3" xfId="36696" xr:uid="{00000000-0005-0000-0000-0000B7F40000}"/>
    <cellStyle name="Note 2 4 3 2 3 4" xfId="47507" xr:uid="{00000000-0005-0000-0000-0000B8F40000}"/>
    <cellStyle name="Note 2 4 3 2 4" xfId="5446" xr:uid="{00000000-0005-0000-0000-0000B9F40000}"/>
    <cellStyle name="Note 2 4 3 2 4 2" xfId="18605" xr:uid="{00000000-0005-0000-0000-0000BAF40000}"/>
    <cellStyle name="Note 2 4 3 2 4 2 2" xfId="55943" xr:uid="{00000000-0005-0000-0000-0000BBF40000}"/>
    <cellStyle name="Note 2 4 3 2 4 3" xfId="31272" xr:uid="{00000000-0005-0000-0000-0000BCF40000}"/>
    <cellStyle name="Note 2 4 3 2 4 4" xfId="42784" xr:uid="{00000000-0005-0000-0000-0000BDF40000}"/>
    <cellStyle name="Note 2 4 3 2 5" xfId="14893" xr:uid="{00000000-0005-0000-0000-0000BEF40000}"/>
    <cellStyle name="Note 2 4 3 2 5 2" xfId="52231" xr:uid="{00000000-0005-0000-0000-0000BFF40000}"/>
    <cellStyle name="Note 2 4 3 2 6" xfId="28390" xr:uid="{00000000-0005-0000-0000-0000C0F40000}"/>
    <cellStyle name="Note 2 4 3 2 7" xfId="39070" xr:uid="{00000000-0005-0000-0000-0000C1F40000}"/>
    <cellStyle name="Note 2 4 3 3" xfId="3081" xr:uid="{00000000-0005-0000-0000-0000C2F40000}"/>
    <cellStyle name="Note 2 4 3 3 2" xfId="11349" xr:uid="{00000000-0005-0000-0000-0000C3F40000}"/>
    <cellStyle name="Note 2 4 3 3 2 2" xfId="24508" xr:uid="{00000000-0005-0000-0000-0000C4F40000}"/>
    <cellStyle name="Note 2 4 3 3 2 2 2" xfId="61846" xr:uid="{00000000-0005-0000-0000-0000C5F40000}"/>
    <cellStyle name="Note 2 4 3 3 2 3" xfId="48687" xr:uid="{00000000-0005-0000-0000-0000C6F40000}"/>
    <cellStyle name="Note 2 4 3 3 3" xfId="6626" xr:uid="{00000000-0005-0000-0000-0000C7F40000}"/>
    <cellStyle name="Note 2 4 3 3 3 2" xfId="19785" xr:uid="{00000000-0005-0000-0000-0000C8F40000}"/>
    <cellStyle name="Note 2 4 3 3 3 2 2" xfId="57123" xr:uid="{00000000-0005-0000-0000-0000C9F40000}"/>
    <cellStyle name="Note 2 4 3 3 3 3" xfId="43964" xr:uid="{00000000-0005-0000-0000-0000CAF40000}"/>
    <cellStyle name="Note 2 4 3 3 4" xfId="16242" xr:uid="{00000000-0005-0000-0000-0000CBF40000}"/>
    <cellStyle name="Note 2 4 3 3 4 2" xfId="53580" xr:uid="{00000000-0005-0000-0000-0000CCF40000}"/>
    <cellStyle name="Note 2 4 3 3 5" xfId="32635" xr:uid="{00000000-0005-0000-0000-0000CDF40000}"/>
    <cellStyle name="Note 2 4 3 3 6" xfId="40419" xr:uid="{00000000-0005-0000-0000-0000CEF40000}"/>
    <cellStyle name="Note 2 4 3 4" xfId="8989" xr:uid="{00000000-0005-0000-0000-0000CFF40000}"/>
    <cellStyle name="Note 2 4 3 4 2" xfId="22148" xr:uid="{00000000-0005-0000-0000-0000D0F40000}"/>
    <cellStyle name="Note 2 4 3 4 2 2" xfId="59486" xr:uid="{00000000-0005-0000-0000-0000D1F40000}"/>
    <cellStyle name="Note 2 4 3 4 3" xfId="35347" xr:uid="{00000000-0005-0000-0000-0000D2F40000}"/>
    <cellStyle name="Note 2 4 3 4 4" xfId="46327" xr:uid="{00000000-0005-0000-0000-0000D3F40000}"/>
    <cellStyle name="Note 2 4 3 5" xfId="4266" xr:uid="{00000000-0005-0000-0000-0000D4F40000}"/>
    <cellStyle name="Note 2 4 3 5 2" xfId="17425" xr:uid="{00000000-0005-0000-0000-0000D5F40000}"/>
    <cellStyle name="Note 2 4 3 5 2 2" xfId="54763" xr:uid="{00000000-0005-0000-0000-0000D6F40000}"/>
    <cellStyle name="Note 2 4 3 5 3" xfId="29923" xr:uid="{00000000-0005-0000-0000-0000D7F40000}"/>
    <cellStyle name="Note 2 4 3 5 4" xfId="41604" xr:uid="{00000000-0005-0000-0000-0000D8F40000}"/>
    <cellStyle name="Note 2 4 3 6" xfId="13713" xr:uid="{00000000-0005-0000-0000-0000D9F40000}"/>
    <cellStyle name="Note 2 4 3 6 2" xfId="51051" xr:uid="{00000000-0005-0000-0000-0000DAF40000}"/>
    <cellStyle name="Note 2 4 3 7" xfId="27041" xr:uid="{00000000-0005-0000-0000-0000DBF40000}"/>
    <cellStyle name="Note 2 4 3 8" xfId="37890" xr:uid="{00000000-0005-0000-0000-0000DCF40000}"/>
    <cellStyle name="Note 2 4 4" xfId="353" xr:uid="{00000000-0005-0000-0000-0000DDF40000}"/>
    <cellStyle name="Note 2 4 4 2" xfId="1535" xr:uid="{00000000-0005-0000-0000-0000DEF40000}"/>
    <cellStyle name="Note 2 4 4 2 2" xfId="7609" xr:uid="{00000000-0005-0000-0000-0000DFF40000}"/>
    <cellStyle name="Note 2 4 4 2 2 2" xfId="12332" xr:uid="{00000000-0005-0000-0000-0000E0F40000}"/>
    <cellStyle name="Note 2 4 4 2 2 2 2" xfId="25491" xr:uid="{00000000-0005-0000-0000-0000E1F40000}"/>
    <cellStyle name="Note 2 4 4 2 2 2 2 2" xfId="62829" xr:uid="{00000000-0005-0000-0000-0000E2F40000}"/>
    <cellStyle name="Note 2 4 4 2 2 2 3" xfId="49670" xr:uid="{00000000-0005-0000-0000-0000E3F40000}"/>
    <cellStyle name="Note 2 4 4 2 2 3" xfId="20768" xr:uid="{00000000-0005-0000-0000-0000E4F40000}"/>
    <cellStyle name="Note 2 4 4 2 2 3 2" xfId="58106" xr:uid="{00000000-0005-0000-0000-0000E5F40000}"/>
    <cellStyle name="Note 2 4 4 2 2 4" xfId="33787" xr:uid="{00000000-0005-0000-0000-0000E6F40000}"/>
    <cellStyle name="Note 2 4 4 2 2 5" xfId="44947" xr:uid="{00000000-0005-0000-0000-0000E7F40000}"/>
    <cellStyle name="Note 2 4 4 2 3" xfId="9972" xr:uid="{00000000-0005-0000-0000-0000E8F40000}"/>
    <cellStyle name="Note 2 4 4 2 3 2" xfId="23131" xr:uid="{00000000-0005-0000-0000-0000E9F40000}"/>
    <cellStyle name="Note 2 4 4 2 3 2 2" xfId="60469" xr:uid="{00000000-0005-0000-0000-0000EAF40000}"/>
    <cellStyle name="Note 2 4 4 2 3 3" xfId="36499" xr:uid="{00000000-0005-0000-0000-0000EBF40000}"/>
    <cellStyle name="Note 2 4 4 2 3 4" xfId="47310" xr:uid="{00000000-0005-0000-0000-0000ECF40000}"/>
    <cellStyle name="Note 2 4 4 2 4" xfId="5249" xr:uid="{00000000-0005-0000-0000-0000EDF40000}"/>
    <cellStyle name="Note 2 4 4 2 4 2" xfId="18408" xr:uid="{00000000-0005-0000-0000-0000EEF40000}"/>
    <cellStyle name="Note 2 4 4 2 4 2 2" xfId="55746" xr:uid="{00000000-0005-0000-0000-0000EFF40000}"/>
    <cellStyle name="Note 2 4 4 2 4 3" xfId="31075" xr:uid="{00000000-0005-0000-0000-0000F0F40000}"/>
    <cellStyle name="Note 2 4 4 2 4 4" xfId="42587" xr:uid="{00000000-0005-0000-0000-0000F1F40000}"/>
    <cellStyle name="Note 2 4 4 2 5" xfId="14696" xr:uid="{00000000-0005-0000-0000-0000F2F40000}"/>
    <cellStyle name="Note 2 4 4 2 5 2" xfId="52034" xr:uid="{00000000-0005-0000-0000-0000F3F40000}"/>
    <cellStyle name="Note 2 4 4 2 6" xfId="28193" xr:uid="{00000000-0005-0000-0000-0000F4F40000}"/>
    <cellStyle name="Note 2 4 4 2 7" xfId="38873" xr:uid="{00000000-0005-0000-0000-0000F5F40000}"/>
    <cellStyle name="Note 2 4 4 3" xfId="2884" xr:uid="{00000000-0005-0000-0000-0000F6F40000}"/>
    <cellStyle name="Note 2 4 4 3 2" xfId="11152" xr:uid="{00000000-0005-0000-0000-0000F7F40000}"/>
    <cellStyle name="Note 2 4 4 3 2 2" xfId="24311" xr:uid="{00000000-0005-0000-0000-0000F8F40000}"/>
    <cellStyle name="Note 2 4 4 3 2 2 2" xfId="61649" xr:uid="{00000000-0005-0000-0000-0000F9F40000}"/>
    <cellStyle name="Note 2 4 4 3 2 3" xfId="48490" xr:uid="{00000000-0005-0000-0000-0000FAF40000}"/>
    <cellStyle name="Note 2 4 4 3 3" xfId="6429" xr:uid="{00000000-0005-0000-0000-0000FBF40000}"/>
    <cellStyle name="Note 2 4 4 3 3 2" xfId="19588" xr:uid="{00000000-0005-0000-0000-0000FCF40000}"/>
    <cellStyle name="Note 2 4 4 3 3 2 2" xfId="56926" xr:uid="{00000000-0005-0000-0000-0000FDF40000}"/>
    <cellStyle name="Note 2 4 4 3 3 3" xfId="43767" xr:uid="{00000000-0005-0000-0000-0000FEF40000}"/>
    <cellStyle name="Note 2 4 4 3 4" xfId="16045" xr:uid="{00000000-0005-0000-0000-0000FFF40000}"/>
    <cellStyle name="Note 2 4 4 3 4 2" xfId="53383" xr:uid="{00000000-0005-0000-0000-000000F50000}"/>
    <cellStyle name="Note 2 4 4 3 5" xfId="32438" xr:uid="{00000000-0005-0000-0000-000001F50000}"/>
    <cellStyle name="Note 2 4 4 3 6" xfId="40222" xr:uid="{00000000-0005-0000-0000-000002F50000}"/>
    <cellStyle name="Note 2 4 4 4" xfId="8792" xr:uid="{00000000-0005-0000-0000-000003F50000}"/>
    <cellStyle name="Note 2 4 4 4 2" xfId="21951" xr:uid="{00000000-0005-0000-0000-000004F50000}"/>
    <cellStyle name="Note 2 4 4 4 2 2" xfId="59289" xr:uid="{00000000-0005-0000-0000-000005F50000}"/>
    <cellStyle name="Note 2 4 4 4 3" xfId="35150" xr:uid="{00000000-0005-0000-0000-000006F50000}"/>
    <cellStyle name="Note 2 4 4 4 4" xfId="46130" xr:uid="{00000000-0005-0000-0000-000007F50000}"/>
    <cellStyle name="Note 2 4 4 5" xfId="4069" xr:uid="{00000000-0005-0000-0000-000008F50000}"/>
    <cellStyle name="Note 2 4 4 5 2" xfId="17228" xr:uid="{00000000-0005-0000-0000-000009F50000}"/>
    <cellStyle name="Note 2 4 4 5 2 2" xfId="54566" xr:uid="{00000000-0005-0000-0000-00000AF50000}"/>
    <cellStyle name="Note 2 4 4 5 3" xfId="29726" xr:uid="{00000000-0005-0000-0000-00000BF50000}"/>
    <cellStyle name="Note 2 4 4 5 4" xfId="41407" xr:uid="{00000000-0005-0000-0000-00000CF50000}"/>
    <cellStyle name="Note 2 4 4 6" xfId="13516" xr:uid="{00000000-0005-0000-0000-00000DF50000}"/>
    <cellStyle name="Note 2 4 4 6 2" xfId="50854" xr:uid="{00000000-0005-0000-0000-00000EF50000}"/>
    <cellStyle name="Note 2 4 4 7" xfId="26844" xr:uid="{00000000-0005-0000-0000-00000FF50000}"/>
    <cellStyle name="Note 2 4 4 8" xfId="37693" xr:uid="{00000000-0005-0000-0000-000010F50000}"/>
    <cellStyle name="Note 2 4 5" xfId="774" xr:uid="{00000000-0005-0000-0000-000011F50000}"/>
    <cellStyle name="Note 2 4 5 2" xfId="1956" xr:uid="{00000000-0005-0000-0000-000012F50000}"/>
    <cellStyle name="Note 2 4 5 2 2" xfId="8030" xr:uid="{00000000-0005-0000-0000-000013F50000}"/>
    <cellStyle name="Note 2 4 5 2 2 2" xfId="12753" xr:uid="{00000000-0005-0000-0000-000014F50000}"/>
    <cellStyle name="Note 2 4 5 2 2 2 2" xfId="25912" xr:uid="{00000000-0005-0000-0000-000015F50000}"/>
    <cellStyle name="Note 2 4 5 2 2 2 2 2" xfId="63250" xr:uid="{00000000-0005-0000-0000-000016F50000}"/>
    <cellStyle name="Note 2 4 5 2 2 2 3" xfId="50091" xr:uid="{00000000-0005-0000-0000-000017F50000}"/>
    <cellStyle name="Note 2 4 5 2 2 3" xfId="21189" xr:uid="{00000000-0005-0000-0000-000018F50000}"/>
    <cellStyle name="Note 2 4 5 2 2 3 2" xfId="58527" xr:uid="{00000000-0005-0000-0000-000019F50000}"/>
    <cellStyle name="Note 2 4 5 2 2 4" xfId="34208" xr:uid="{00000000-0005-0000-0000-00001AF50000}"/>
    <cellStyle name="Note 2 4 5 2 2 5" xfId="45368" xr:uid="{00000000-0005-0000-0000-00001BF50000}"/>
    <cellStyle name="Note 2 4 5 2 3" xfId="10393" xr:uid="{00000000-0005-0000-0000-00001CF50000}"/>
    <cellStyle name="Note 2 4 5 2 3 2" xfId="23552" xr:uid="{00000000-0005-0000-0000-00001DF50000}"/>
    <cellStyle name="Note 2 4 5 2 3 2 2" xfId="60890" xr:uid="{00000000-0005-0000-0000-00001EF50000}"/>
    <cellStyle name="Note 2 4 5 2 3 3" xfId="36920" xr:uid="{00000000-0005-0000-0000-00001FF50000}"/>
    <cellStyle name="Note 2 4 5 2 3 4" xfId="47731" xr:uid="{00000000-0005-0000-0000-000020F50000}"/>
    <cellStyle name="Note 2 4 5 2 4" xfId="5670" xr:uid="{00000000-0005-0000-0000-000021F50000}"/>
    <cellStyle name="Note 2 4 5 2 4 2" xfId="18829" xr:uid="{00000000-0005-0000-0000-000022F50000}"/>
    <cellStyle name="Note 2 4 5 2 4 2 2" xfId="56167" xr:uid="{00000000-0005-0000-0000-000023F50000}"/>
    <cellStyle name="Note 2 4 5 2 4 3" xfId="31496" xr:uid="{00000000-0005-0000-0000-000024F50000}"/>
    <cellStyle name="Note 2 4 5 2 4 4" xfId="43008" xr:uid="{00000000-0005-0000-0000-000025F50000}"/>
    <cellStyle name="Note 2 4 5 2 5" xfId="15117" xr:uid="{00000000-0005-0000-0000-000026F50000}"/>
    <cellStyle name="Note 2 4 5 2 5 2" xfId="52455" xr:uid="{00000000-0005-0000-0000-000027F50000}"/>
    <cellStyle name="Note 2 4 5 2 6" xfId="28614" xr:uid="{00000000-0005-0000-0000-000028F50000}"/>
    <cellStyle name="Note 2 4 5 2 7" xfId="39294" xr:uid="{00000000-0005-0000-0000-000029F50000}"/>
    <cellStyle name="Note 2 4 5 3" xfId="3305" xr:uid="{00000000-0005-0000-0000-00002AF50000}"/>
    <cellStyle name="Note 2 4 5 3 2" xfId="11573" xr:uid="{00000000-0005-0000-0000-00002BF50000}"/>
    <cellStyle name="Note 2 4 5 3 2 2" xfId="24732" xr:uid="{00000000-0005-0000-0000-00002CF50000}"/>
    <cellStyle name="Note 2 4 5 3 2 2 2" xfId="62070" xr:uid="{00000000-0005-0000-0000-00002DF50000}"/>
    <cellStyle name="Note 2 4 5 3 2 3" xfId="48911" xr:uid="{00000000-0005-0000-0000-00002EF50000}"/>
    <cellStyle name="Note 2 4 5 3 3" xfId="6850" xr:uid="{00000000-0005-0000-0000-00002FF50000}"/>
    <cellStyle name="Note 2 4 5 3 3 2" xfId="20009" xr:uid="{00000000-0005-0000-0000-000030F50000}"/>
    <cellStyle name="Note 2 4 5 3 3 2 2" xfId="57347" xr:uid="{00000000-0005-0000-0000-000031F50000}"/>
    <cellStyle name="Note 2 4 5 3 3 3" xfId="44188" xr:uid="{00000000-0005-0000-0000-000032F50000}"/>
    <cellStyle name="Note 2 4 5 3 4" xfId="16466" xr:uid="{00000000-0005-0000-0000-000033F50000}"/>
    <cellStyle name="Note 2 4 5 3 4 2" xfId="53804" xr:uid="{00000000-0005-0000-0000-000034F50000}"/>
    <cellStyle name="Note 2 4 5 3 5" xfId="32859" xr:uid="{00000000-0005-0000-0000-000035F50000}"/>
    <cellStyle name="Note 2 4 5 3 6" xfId="40643" xr:uid="{00000000-0005-0000-0000-000036F50000}"/>
    <cellStyle name="Note 2 4 5 4" xfId="9213" xr:uid="{00000000-0005-0000-0000-000037F50000}"/>
    <cellStyle name="Note 2 4 5 4 2" xfId="22372" xr:uid="{00000000-0005-0000-0000-000038F50000}"/>
    <cellStyle name="Note 2 4 5 4 2 2" xfId="59710" xr:uid="{00000000-0005-0000-0000-000039F50000}"/>
    <cellStyle name="Note 2 4 5 4 3" xfId="35571" xr:uid="{00000000-0005-0000-0000-00003AF50000}"/>
    <cellStyle name="Note 2 4 5 4 4" xfId="46551" xr:uid="{00000000-0005-0000-0000-00003BF50000}"/>
    <cellStyle name="Note 2 4 5 5" xfId="4490" xr:uid="{00000000-0005-0000-0000-00003CF50000}"/>
    <cellStyle name="Note 2 4 5 5 2" xfId="17649" xr:uid="{00000000-0005-0000-0000-00003DF50000}"/>
    <cellStyle name="Note 2 4 5 5 2 2" xfId="54987" xr:uid="{00000000-0005-0000-0000-00003EF50000}"/>
    <cellStyle name="Note 2 4 5 5 3" xfId="30147" xr:uid="{00000000-0005-0000-0000-00003FF50000}"/>
    <cellStyle name="Note 2 4 5 5 4" xfId="41828" xr:uid="{00000000-0005-0000-0000-000040F50000}"/>
    <cellStyle name="Note 2 4 5 6" xfId="13937" xr:uid="{00000000-0005-0000-0000-000041F50000}"/>
    <cellStyle name="Note 2 4 5 6 2" xfId="51275" xr:uid="{00000000-0005-0000-0000-000042F50000}"/>
    <cellStyle name="Note 2 4 5 7" xfId="27265" xr:uid="{00000000-0005-0000-0000-000043F50000}"/>
    <cellStyle name="Note 2 4 5 8" xfId="38114" xr:uid="{00000000-0005-0000-0000-000044F50000}"/>
    <cellStyle name="Note 2 4 6" xfId="943" xr:uid="{00000000-0005-0000-0000-000045F50000}"/>
    <cellStyle name="Note 2 4 6 2" xfId="2125" xr:uid="{00000000-0005-0000-0000-000046F50000}"/>
    <cellStyle name="Note 2 4 6 2 2" xfId="8199" xr:uid="{00000000-0005-0000-0000-000047F50000}"/>
    <cellStyle name="Note 2 4 6 2 2 2" xfId="12922" xr:uid="{00000000-0005-0000-0000-000048F50000}"/>
    <cellStyle name="Note 2 4 6 2 2 2 2" xfId="26081" xr:uid="{00000000-0005-0000-0000-000049F50000}"/>
    <cellStyle name="Note 2 4 6 2 2 2 2 2" xfId="63419" xr:uid="{00000000-0005-0000-0000-00004AF50000}"/>
    <cellStyle name="Note 2 4 6 2 2 2 3" xfId="50260" xr:uid="{00000000-0005-0000-0000-00004BF50000}"/>
    <cellStyle name="Note 2 4 6 2 2 3" xfId="21358" xr:uid="{00000000-0005-0000-0000-00004CF50000}"/>
    <cellStyle name="Note 2 4 6 2 2 3 2" xfId="58696" xr:uid="{00000000-0005-0000-0000-00004DF50000}"/>
    <cellStyle name="Note 2 4 6 2 2 4" xfId="34377" xr:uid="{00000000-0005-0000-0000-00004EF50000}"/>
    <cellStyle name="Note 2 4 6 2 2 5" xfId="45537" xr:uid="{00000000-0005-0000-0000-00004FF50000}"/>
    <cellStyle name="Note 2 4 6 2 3" xfId="10562" xr:uid="{00000000-0005-0000-0000-000050F50000}"/>
    <cellStyle name="Note 2 4 6 2 3 2" xfId="23721" xr:uid="{00000000-0005-0000-0000-000051F50000}"/>
    <cellStyle name="Note 2 4 6 2 3 2 2" xfId="61059" xr:uid="{00000000-0005-0000-0000-000052F50000}"/>
    <cellStyle name="Note 2 4 6 2 3 3" xfId="37089" xr:uid="{00000000-0005-0000-0000-000053F50000}"/>
    <cellStyle name="Note 2 4 6 2 3 4" xfId="47900" xr:uid="{00000000-0005-0000-0000-000054F50000}"/>
    <cellStyle name="Note 2 4 6 2 4" xfId="5839" xr:uid="{00000000-0005-0000-0000-000055F50000}"/>
    <cellStyle name="Note 2 4 6 2 4 2" xfId="18998" xr:uid="{00000000-0005-0000-0000-000056F50000}"/>
    <cellStyle name="Note 2 4 6 2 4 2 2" xfId="56336" xr:uid="{00000000-0005-0000-0000-000057F50000}"/>
    <cellStyle name="Note 2 4 6 2 4 3" xfId="31665" xr:uid="{00000000-0005-0000-0000-000058F50000}"/>
    <cellStyle name="Note 2 4 6 2 4 4" xfId="43177" xr:uid="{00000000-0005-0000-0000-000059F50000}"/>
    <cellStyle name="Note 2 4 6 2 5" xfId="15286" xr:uid="{00000000-0005-0000-0000-00005AF50000}"/>
    <cellStyle name="Note 2 4 6 2 5 2" xfId="52624" xr:uid="{00000000-0005-0000-0000-00005BF50000}"/>
    <cellStyle name="Note 2 4 6 2 6" xfId="28783" xr:uid="{00000000-0005-0000-0000-00005CF50000}"/>
    <cellStyle name="Note 2 4 6 2 7" xfId="39463" xr:uid="{00000000-0005-0000-0000-00005DF50000}"/>
    <cellStyle name="Note 2 4 6 3" xfId="3474" xr:uid="{00000000-0005-0000-0000-00005EF50000}"/>
    <cellStyle name="Note 2 4 6 3 2" xfId="11742" xr:uid="{00000000-0005-0000-0000-00005FF50000}"/>
    <cellStyle name="Note 2 4 6 3 2 2" xfId="24901" xr:uid="{00000000-0005-0000-0000-000060F50000}"/>
    <cellStyle name="Note 2 4 6 3 2 2 2" xfId="62239" xr:uid="{00000000-0005-0000-0000-000061F50000}"/>
    <cellStyle name="Note 2 4 6 3 2 3" xfId="49080" xr:uid="{00000000-0005-0000-0000-000062F50000}"/>
    <cellStyle name="Note 2 4 6 3 3" xfId="7019" xr:uid="{00000000-0005-0000-0000-000063F50000}"/>
    <cellStyle name="Note 2 4 6 3 3 2" xfId="20178" xr:uid="{00000000-0005-0000-0000-000064F50000}"/>
    <cellStyle name="Note 2 4 6 3 3 2 2" xfId="57516" xr:uid="{00000000-0005-0000-0000-000065F50000}"/>
    <cellStyle name="Note 2 4 6 3 3 3" xfId="44357" xr:uid="{00000000-0005-0000-0000-000066F50000}"/>
    <cellStyle name="Note 2 4 6 3 4" xfId="16635" xr:uid="{00000000-0005-0000-0000-000067F50000}"/>
    <cellStyle name="Note 2 4 6 3 4 2" xfId="53973" xr:uid="{00000000-0005-0000-0000-000068F50000}"/>
    <cellStyle name="Note 2 4 6 3 5" xfId="33028" xr:uid="{00000000-0005-0000-0000-000069F50000}"/>
    <cellStyle name="Note 2 4 6 3 6" xfId="40812" xr:uid="{00000000-0005-0000-0000-00006AF50000}"/>
    <cellStyle name="Note 2 4 6 4" xfId="9382" xr:uid="{00000000-0005-0000-0000-00006BF50000}"/>
    <cellStyle name="Note 2 4 6 4 2" xfId="22541" xr:uid="{00000000-0005-0000-0000-00006CF50000}"/>
    <cellStyle name="Note 2 4 6 4 2 2" xfId="59879" xr:uid="{00000000-0005-0000-0000-00006DF50000}"/>
    <cellStyle name="Note 2 4 6 4 3" xfId="35740" xr:uid="{00000000-0005-0000-0000-00006EF50000}"/>
    <cellStyle name="Note 2 4 6 4 4" xfId="46720" xr:uid="{00000000-0005-0000-0000-00006FF50000}"/>
    <cellStyle name="Note 2 4 6 5" xfId="4659" xr:uid="{00000000-0005-0000-0000-000070F50000}"/>
    <cellStyle name="Note 2 4 6 5 2" xfId="17818" xr:uid="{00000000-0005-0000-0000-000071F50000}"/>
    <cellStyle name="Note 2 4 6 5 2 2" xfId="55156" xr:uid="{00000000-0005-0000-0000-000072F50000}"/>
    <cellStyle name="Note 2 4 6 5 3" xfId="30316" xr:uid="{00000000-0005-0000-0000-000073F50000}"/>
    <cellStyle name="Note 2 4 6 5 4" xfId="41997" xr:uid="{00000000-0005-0000-0000-000074F50000}"/>
    <cellStyle name="Note 2 4 6 6" xfId="14106" xr:uid="{00000000-0005-0000-0000-000075F50000}"/>
    <cellStyle name="Note 2 4 6 6 2" xfId="51444" xr:uid="{00000000-0005-0000-0000-000076F50000}"/>
    <cellStyle name="Note 2 4 6 7" xfId="27434" xr:uid="{00000000-0005-0000-0000-000077F50000}"/>
    <cellStyle name="Note 2 4 6 8" xfId="38283" xr:uid="{00000000-0005-0000-0000-000078F50000}"/>
    <cellStyle name="Note 2 4 7" xfId="1114" xr:uid="{00000000-0005-0000-0000-000079F50000}"/>
    <cellStyle name="Note 2 4 7 2" xfId="2294" xr:uid="{00000000-0005-0000-0000-00007AF50000}"/>
    <cellStyle name="Note 2 4 7 2 2" xfId="8368" xr:uid="{00000000-0005-0000-0000-00007BF50000}"/>
    <cellStyle name="Note 2 4 7 2 2 2" xfId="13091" xr:uid="{00000000-0005-0000-0000-00007CF50000}"/>
    <cellStyle name="Note 2 4 7 2 2 2 2" xfId="26250" xr:uid="{00000000-0005-0000-0000-00007DF50000}"/>
    <cellStyle name="Note 2 4 7 2 2 2 2 2" xfId="63588" xr:uid="{00000000-0005-0000-0000-00007EF50000}"/>
    <cellStyle name="Note 2 4 7 2 2 2 3" xfId="50429" xr:uid="{00000000-0005-0000-0000-00007FF50000}"/>
    <cellStyle name="Note 2 4 7 2 2 3" xfId="21527" xr:uid="{00000000-0005-0000-0000-000080F50000}"/>
    <cellStyle name="Note 2 4 7 2 2 3 2" xfId="58865" xr:uid="{00000000-0005-0000-0000-000081F50000}"/>
    <cellStyle name="Note 2 4 7 2 2 4" xfId="34546" xr:uid="{00000000-0005-0000-0000-000082F50000}"/>
    <cellStyle name="Note 2 4 7 2 2 5" xfId="45706" xr:uid="{00000000-0005-0000-0000-000083F50000}"/>
    <cellStyle name="Note 2 4 7 2 3" xfId="10731" xr:uid="{00000000-0005-0000-0000-000084F50000}"/>
    <cellStyle name="Note 2 4 7 2 3 2" xfId="23890" xr:uid="{00000000-0005-0000-0000-000085F50000}"/>
    <cellStyle name="Note 2 4 7 2 3 2 2" xfId="61228" xr:uid="{00000000-0005-0000-0000-000086F50000}"/>
    <cellStyle name="Note 2 4 7 2 3 3" xfId="37258" xr:uid="{00000000-0005-0000-0000-000087F50000}"/>
    <cellStyle name="Note 2 4 7 2 3 4" xfId="48069" xr:uid="{00000000-0005-0000-0000-000088F50000}"/>
    <cellStyle name="Note 2 4 7 2 4" xfId="6008" xr:uid="{00000000-0005-0000-0000-000089F50000}"/>
    <cellStyle name="Note 2 4 7 2 4 2" xfId="19167" xr:uid="{00000000-0005-0000-0000-00008AF50000}"/>
    <cellStyle name="Note 2 4 7 2 4 2 2" xfId="56505" xr:uid="{00000000-0005-0000-0000-00008BF50000}"/>
    <cellStyle name="Note 2 4 7 2 4 3" xfId="31834" xr:uid="{00000000-0005-0000-0000-00008CF50000}"/>
    <cellStyle name="Note 2 4 7 2 4 4" xfId="43346" xr:uid="{00000000-0005-0000-0000-00008DF50000}"/>
    <cellStyle name="Note 2 4 7 2 5" xfId="15455" xr:uid="{00000000-0005-0000-0000-00008EF50000}"/>
    <cellStyle name="Note 2 4 7 2 5 2" xfId="52793" xr:uid="{00000000-0005-0000-0000-00008FF50000}"/>
    <cellStyle name="Note 2 4 7 2 6" xfId="28952" xr:uid="{00000000-0005-0000-0000-000090F50000}"/>
    <cellStyle name="Note 2 4 7 2 7" xfId="39632" xr:uid="{00000000-0005-0000-0000-000091F50000}"/>
    <cellStyle name="Note 2 4 7 3" xfId="3643" xr:uid="{00000000-0005-0000-0000-000092F50000}"/>
    <cellStyle name="Note 2 4 7 3 2" xfId="11911" xr:uid="{00000000-0005-0000-0000-000093F50000}"/>
    <cellStyle name="Note 2 4 7 3 2 2" xfId="25070" xr:uid="{00000000-0005-0000-0000-000094F50000}"/>
    <cellStyle name="Note 2 4 7 3 2 2 2" xfId="62408" xr:uid="{00000000-0005-0000-0000-000095F50000}"/>
    <cellStyle name="Note 2 4 7 3 2 3" xfId="49249" xr:uid="{00000000-0005-0000-0000-000096F50000}"/>
    <cellStyle name="Note 2 4 7 3 3" xfId="7188" xr:uid="{00000000-0005-0000-0000-000097F50000}"/>
    <cellStyle name="Note 2 4 7 3 3 2" xfId="20347" xr:uid="{00000000-0005-0000-0000-000098F50000}"/>
    <cellStyle name="Note 2 4 7 3 3 2 2" xfId="57685" xr:uid="{00000000-0005-0000-0000-000099F50000}"/>
    <cellStyle name="Note 2 4 7 3 3 3" xfId="44526" xr:uid="{00000000-0005-0000-0000-00009AF50000}"/>
    <cellStyle name="Note 2 4 7 3 4" xfId="16804" xr:uid="{00000000-0005-0000-0000-00009BF50000}"/>
    <cellStyle name="Note 2 4 7 3 4 2" xfId="54142" xr:uid="{00000000-0005-0000-0000-00009CF50000}"/>
    <cellStyle name="Note 2 4 7 3 5" xfId="33197" xr:uid="{00000000-0005-0000-0000-00009DF50000}"/>
    <cellStyle name="Note 2 4 7 3 6" xfId="40981" xr:uid="{00000000-0005-0000-0000-00009EF50000}"/>
    <cellStyle name="Note 2 4 7 4" xfId="9551" xr:uid="{00000000-0005-0000-0000-00009FF50000}"/>
    <cellStyle name="Note 2 4 7 4 2" xfId="22710" xr:uid="{00000000-0005-0000-0000-0000A0F50000}"/>
    <cellStyle name="Note 2 4 7 4 2 2" xfId="60048" xr:uid="{00000000-0005-0000-0000-0000A1F50000}"/>
    <cellStyle name="Note 2 4 7 4 3" xfId="35909" xr:uid="{00000000-0005-0000-0000-0000A2F50000}"/>
    <cellStyle name="Note 2 4 7 4 4" xfId="46889" xr:uid="{00000000-0005-0000-0000-0000A3F50000}"/>
    <cellStyle name="Note 2 4 7 5" xfId="4828" xr:uid="{00000000-0005-0000-0000-0000A4F50000}"/>
    <cellStyle name="Note 2 4 7 5 2" xfId="17987" xr:uid="{00000000-0005-0000-0000-0000A5F50000}"/>
    <cellStyle name="Note 2 4 7 5 2 2" xfId="55325" xr:uid="{00000000-0005-0000-0000-0000A6F50000}"/>
    <cellStyle name="Note 2 4 7 5 3" xfId="30485" xr:uid="{00000000-0005-0000-0000-0000A7F50000}"/>
    <cellStyle name="Note 2 4 7 5 4" xfId="42166" xr:uid="{00000000-0005-0000-0000-0000A8F50000}"/>
    <cellStyle name="Note 2 4 7 6" xfId="14275" xr:uid="{00000000-0005-0000-0000-0000A9F50000}"/>
    <cellStyle name="Note 2 4 7 6 2" xfId="51613" xr:uid="{00000000-0005-0000-0000-0000AAF50000}"/>
    <cellStyle name="Note 2 4 7 7" xfId="27603" xr:uid="{00000000-0005-0000-0000-0000ABF50000}"/>
    <cellStyle name="Note 2 4 7 8" xfId="38452" xr:uid="{00000000-0005-0000-0000-0000ACF50000}"/>
    <cellStyle name="Note 2 4 8" xfId="1311" xr:uid="{00000000-0005-0000-0000-0000ADF50000}"/>
    <cellStyle name="Note 2 4 8 2" xfId="2660" xr:uid="{00000000-0005-0000-0000-0000AEF50000}"/>
    <cellStyle name="Note 2 4 8 2 2" xfId="12108" xr:uid="{00000000-0005-0000-0000-0000AFF50000}"/>
    <cellStyle name="Note 2 4 8 2 2 2" xfId="25267" xr:uid="{00000000-0005-0000-0000-0000B0F50000}"/>
    <cellStyle name="Note 2 4 8 2 2 2 2" xfId="62605" xr:uid="{00000000-0005-0000-0000-0000B1F50000}"/>
    <cellStyle name="Note 2 4 8 2 2 3" xfId="33563" xr:uid="{00000000-0005-0000-0000-0000B2F50000}"/>
    <cellStyle name="Note 2 4 8 2 2 4" xfId="49446" xr:uid="{00000000-0005-0000-0000-0000B3F50000}"/>
    <cellStyle name="Note 2 4 8 2 3" xfId="7385" xr:uid="{00000000-0005-0000-0000-0000B4F50000}"/>
    <cellStyle name="Note 2 4 8 2 3 2" xfId="20544" xr:uid="{00000000-0005-0000-0000-0000B5F50000}"/>
    <cellStyle name="Note 2 4 8 2 3 2 2" xfId="57882" xr:uid="{00000000-0005-0000-0000-0000B6F50000}"/>
    <cellStyle name="Note 2 4 8 2 3 3" xfId="36275" xr:uid="{00000000-0005-0000-0000-0000B7F50000}"/>
    <cellStyle name="Note 2 4 8 2 3 4" xfId="44723" xr:uid="{00000000-0005-0000-0000-0000B8F50000}"/>
    <cellStyle name="Note 2 4 8 2 4" xfId="15821" xr:uid="{00000000-0005-0000-0000-0000B9F50000}"/>
    <cellStyle name="Note 2 4 8 2 4 2" xfId="30851" xr:uid="{00000000-0005-0000-0000-0000BAF50000}"/>
    <cellStyle name="Note 2 4 8 2 4 3" xfId="53159" xr:uid="{00000000-0005-0000-0000-0000BBF50000}"/>
    <cellStyle name="Note 2 4 8 2 5" xfId="27969" xr:uid="{00000000-0005-0000-0000-0000BCF50000}"/>
    <cellStyle name="Note 2 4 8 2 6" xfId="39998" xr:uid="{00000000-0005-0000-0000-0000BDF50000}"/>
    <cellStyle name="Note 2 4 8 3" xfId="9748" xr:uid="{00000000-0005-0000-0000-0000BEF50000}"/>
    <cellStyle name="Note 2 4 8 3 2" xfId="22907" xr:uid="{00000000-0005-0000-0000-0000BFF50000}"/>
    <cellStyle name="Note 2 4 8 3 2 2" xfId="60245" xr:uid="{00000000-0005-0000-0000-0000C0F50000}"/>
    <cellStyle name="Note 2 4 8 3 3" xfId="32214" xr:uid="{00000000-0005-0000-0000-0000C1F50000}"/>
    <cellStyle name="Note 2 4 8 3 4" xfId="47086" xr:uid="{00000000-0005-0000-0000-0000C2F50000}"/>
    <cellStyle name="Note 2 4 8 4" xfId="5025" xr:uid="{00000000-0005-0000-0000-0000C3F50000}"/>
    <cellStyle name="Note 2 4 8 4 2" xfId="18184" xr:uid="{00000000-0005-0000-0000-0000C4F50000}"/>
    <cellStyle name="Note 2 4 8 4 2 2" xfId="55522" xr:uid="{00000000-0005-0000-0000-0000C5F50000}"/>
    <cellStyle name="Note 2 4 8 4 3" xfId="34926" xr:uid="{00000000-0005-0000-0000-0000C6F50000}"/>
    <cellStyle name="Note 2 4 8 4 4" xfId="42363" xr:uid="{00000000-0005-0000-0000-0000C7F50000}"/>
    <cellStyle name="Note 2 4 8 5" xfId="14472" xr:uid="{00000000-0005-0000-0000-0000C8F50000}"/>
    <cellStyle name="Note 2 4 8 5 2" xfId="29502" xr:uid="{00000000-0005-0000-0000-0000C9F50000}"/>
    <cellStyle name="Note 2 4 8 5 3" xfId="51810" xr:uid="{00000000-0005-0000-0000-0000CAF50000}"/>
    <cellStyle name="Note 2 4 8 6" xfId="26620" xr:uid="{00000000-0005-0000-0000-0000CBF50000}"/>
    <cellStyle name="Note 2 4 8 7" xfId="38649" xr:uid="{00000000-0005-0000-0000-0000CCF50000}"/>
    <cellStyle name="Note 2 4 9" xfId="2463" xr:uid="{00000000-0005-0000-0000-0000CDF50000}"/>
    <cellStyle name="Note 2 4 9 2" xfId="10928" xr:uid="{00000000-0005-0000-0000-0000CEF50000}"/>
    <cellStyle name="Note 2 4 9 2 2" xfId="24087" xr:uid="{00000000-0005-0000-0000-0000CFF50000}"/>
    <cellStyle name="Note 2 4 9 2 2 2" xfId="61425" xr:uid="{00000000-0005-0000-0000-0000D0F50000}"/>
    <cellStyle name="Note 2 4 9 2 3" xfId="33366" xr:uid="{00000000-0005-0000-0000-0000D1F50000}"/>
    <cellStyle name="Note 2 4 9 2 4" xfId="48266" xr:uid="{00000000-0005-0000-0000-0000D2F50000}"/>
    <cellStyle name="Note 2 4 9 3" xfId="6205" xr:uid="{00000000-0005-0000-0000-0000D3F50000}"/>
    <cellStyle name="Note 2 4 9 3 2" xfId="19364" xr:uid="{00000000-0005-0000-0000-0000D4F50000}"/>
    <cellStyle name="Note 2 4 9 3 2 2" xfId="56702" xr:uid="{00000000-0005-0000-0000-0000D5F50000}"/>
    <cellStyle name="Note 2 4 9 3 3" xfId="36078" xr:uid="{00000000-0005-0000-0000-0000D6F50000}"/>
    <cellStyle name="Note 2 4 9 3 4" xfId="43543" xr:uid="{00000000-0005-0000-0000-0000D7F50000}"/>
    <cellStyle name="Note 2 4 9 4" xfId="15624" xr:uid="{00000000-0005-0000-0000-0000D8F50000}"/>
    <cellStyle name="Note 2 4 9 4 2" xfId="30654" xr:uid="{00000000-0005-0000-0000-0000D9F50000}"/>
    <cellStyle name="Note 2 4 9 4 3" xfId="52962" xr:uid="{00000000-0005-0000-0000-0000DAF50000}"/>
    <cellStyle name="Note 2 4 9 5" xfId="27772" xr:uid="{00000000-0005-0000-0000-0000DBF50000}"/>
    <cellStyle name="Note 2 4 9 6" xfId="39801" xr:uid="{00000000-0005-0000-0000-0000DCF50000}"/>
    <cellStyle name="Note 2 5" xfId="73" xr:uid="{00000000-0005-0000-0000-0000DDF50000}"/>
    <cellStyle name="Note 2 5 10" xfId="8512" xr:uid="{00000000-0005-0000-0000-0000DEF50000}"/>
    <cellStyle name="Note 2 5 10 2" xfId="21671" xr:uid="{00000000-0005-0000-0000-0000DFF50000}"/>
    <cellStyle name="Note 2 5 10 2 2" xfId="59009" xr:uid="{00000000-0005-0000-0000-0000E0F50000}"/>
    <cellStyle name="Note 2 5 10 3" xfId="29334" xr:uid="{00000000-0005-0000-0000-0000E1F50000}"/>
    <cellStyle name="Note 2 5 10 4" xfId="45850" xr:uid="{00000000-0005-0000-0000-0000E2F50000}"/>
    <cellStyle name="Note 2 5 11" xfId="3789" xr:uid="{00000000-0005-0000-0000-0000E3F50000}"/>
    <cellStyle name="Note 2 5 11 2" xfId="16948" xr:uid="{00000000-0005-0000-0000-0000E4F50000}"/>
    <cellStyle name="Note 2 5 11 2 2" xfId="54286" xr:uid="{00000000-0005-0000-0000-0000E5F50000}"/>
    <cellStyle name="Note 2 5 11 3" xfId="32046" xr:uid="{00000000-0005-0000-0000-0000E6F50000}"/>
    <cellStyle name="Note 2 5 11 4" xfId="41127" xr:uid="{00000000-0005-0000-0000-0000E7F50000}"/>
    <cellStyle name="Note 2 5 12" xfId="13236" xr:uid="{00000000-0005-0000-0000-0000E8F50000}"/>
    <cellStyle name="Note 2 5 12 2" xfId="34758" xr:uid="{00000000-0005-0000-0000-0000E9F50000}"/>
    <cellStyle name="Note 2 5 12 3" xfId="50574" xr:uid="{00000000-0005-0000-0000-0000EAF50000}"/>
    <cellStyle name="Note 2 5 13" xfId="29165" xr:uid="{00000000-0005-0000-0000-0000EBF50000}"/>
    <cellStyle name="Note 2 5 14" xfId="26452" xr:uid="{00000000-0005-0000-0000-0000ECF50000}"/>
    <cellStyle name="Note 2 5 15" xfId="37413" xr:uid="{00000000-0005-0000-0000-0000EDF50000}"/>
    <cellStyle name="Note 2 5 2" xfId="185" xr:uid="{00000000-0005-0000-0000-0000EEF50000}"/>
    <cellStyle name="Note 2 5 2 2" xfId="606" xr:uid="{00000000-0005-0000-0000-0000EFF50000}"/>
    <cellStyle name="Note 2 5 2 2 2" xfId="1788" xr:uid="{00000000-0005-0000-0000-0000F0F50000}"/>
    <cellStyle name="Note 2 5 2 2 2 2" xfId="7862" xr:uid="{00000000-0005-0000-0000-0000F1F50000}"/>
    <cellStyle name="Note 2 5 2 2 2 2 2" xfId="12585" xr:uid="{00000000-0005-0000-0000-0000F2F50000}"/>
    <cellStyle name="Note 2 5 2 2 2 2 2 2" xfId="25744" xr:uid="{00000000-0005-0000-0000-0000F3F50000}"/>
    <cellStyle name="Note 2 5 2 2 2 2 2 2 2" xfId="63082" xr:uid="{00000000-0005-0000-0000-0000F4F50000}"/>
    <cellStyle name="Note 2 5 2 2 2 2 2 3" xfId="49923" xr:uid="{00000000-0005-0000-0000-0000F5F50000}"/>
    <cellStyle name="Note 2 5 2 2 2 2 3" xfId="21021" xr:uid="{00000000-0005-0000-0000-0000F6F50000}"/>
    <cellStyle name="Note 2 5 2 2 2 2 3 2" xfId="58359" xr:uid="{00000000-0005-0000-0000-0000F7F50000}"/>
    <cellStyle name="Note 2 5 2 2 2 2 4" xfId="34040" xr:uid="{00000000-0005-0000-0000-0000F8F50000}"/>
    <cellStyle name="Note 2 5 2 2 2 2 5" xfId="45200" xr:uid="{00000000-0005-0000-0000-0000F9F50000}"/>
    <cellStyle name="Note 2 5 2 2 2 3" xfId="10225" xr:uid="{00000000-0005-0000-0000-0000FAF50000}"/>
    <cellStyle name="Note 2 5 2 2 2 3 2" xfId="23384" xr:uid="{00000000-0005-0000-0000-0000FBF50000}"/>
    <cellStyle name="Note 2 5 2 2 2 3 2 2" xfId="60722" xr:uid="{00000000-0005-0000-0000-0000FCF50000}"/>
    <cellStyle name="Note 2 5 2 2 2 3 3" xfId="36752" xr:uid="{00000000-0005-0000-0000-0000FDF50000}"/>
    <cellStyle name="Note 2 5 2 2 2 3 4" xfId="47563" xr:uid="{00000000-0005-0000-0000-0000FEF50000}"/>
    <cellStyle name="Note 2 5 2 2 2 4" xfId="5502" xr:uid="{00000000-0005-0000-0000-0000FFF50000}"/>
    <cellStyle name="Note 2 5 2 2 2 4 2" xfId="18661" xr:uid="{00000000-0005-0000-0000-000000F60000}"/>
    <cellStyle name="Note 2 5 2 2 2 4 2 2" xfId="55999" xr:uid="{00000000-0005-0000-0000-000001F60000}"/>
    <cellStyle name="Note 2 5 2 2 2 4 3" xfId="31328" xr:uid="{00000000-0005-0000-0000-000002F60000}"/>
    <cellStyle name="Note 2 5 2 2 2 4 4" xfId="42840" xr:uid="{00000000-0005-0000-0000-000003F60000}"/>
    <cellStyle name="Note 2 5 2 2 2 5" xfId="14949" xr:uid="{00000000-0005-0000-0000-000004F60000}"/>
    <cellStyle name="Note 2 5 2 2 2 5 2" xfId="52287" xr:uid="{00000000-0005-0000-0000-000005F60000}"/>
    <cellStyle name="Note 2 5 2 2 2 6" xfId="28446" xr:uid="{00000000-0005-0000-0000-000006F60000}"/>
    <cellStyle name="Note 2 5 2 2 2 7" xfId="39126" xr:uid="{00000000-0005-0000-0000-000007F60000}"/>
    <cellStyle name="Note 2 5 2 2 3" xfId="3137" xr:uid="{00000000-0005-0000-0000-000008F60000}"/>
    <cellStyle name="Note 2 5 2 2 3 2" xfId="11405" xr:uid="{00000000-0005-0000-0000-000009F60000}"/>
    <cellStyle name="Note 2 5 2 2 3 2 2" xfId="24564" xr:uid="{00000000-0005-0000-0000-00000AF60000}"/>
    <cellStyle name="Note 2 5 2 2 3 2 2 2" xfId="61902" xr:uid="{00000000-0005-0000-0000-00000BF60000}"/>
    <cellStyle name="Note 2 5 2 2 3 2 3" xfId="48743" xr:uid="{00000000-0005-0000-0000-00000CF60000}"/>
    <cellStyle name="Note 2 5 2 2 3 3" xfId="6682" xr:uid="{00000000-0005-0000-0000-00000DF60000}"/>
    <cellStyle name="Note 2 5 2 2 3 3 2" xfId="19841" xr:uid="{00000000-0005-0000-0000-00000EF60000}"/>
    <cellStyle name="Note 2 5 2 2 3 3 2 2" xfId="57179" xr:uid="{00000000-0005-0000-0000-00000FF60000}"/>
    <cellStyle name="Note 2 5 2 2 3 3 3" xfId="44020" xr:uid="{00000000-0005-0000-0000-000010F60000}"/>
    <cellStyle name="Note 2 5 2 2 3 4" xfId="16298" xr:uid="{00000000-0005-0000-0000-000011F60000}"/>
    <cellStyle name="Note 2 5 2 2 3 4 2" xfId="53636" xr:uid="{00000000-0005-0000-0000-000012F60000}"/>
    <cellStyle name="Note 2 5 2 2 3 5" xfId="32691" xr:uid="{00000000-0005-0000-0000-000013F60000}"/>
    <cellStyle name="Note 2 5 2 2 3 6" xfId="40475" xr:uid="{00000000-0005-0000-0000-000014F60000}"/>
    <cellStyle name="Note 2 5 2 2 4" xfId="9045" xr:uid="{00000000-0005-0000-0000-000015F60000}"/>
    <cellStyle name="Note 2 5 2 2 4 2" xfId="22204" xr:uid="{00000000-0005-0000-0000-000016F60000}"/>
    <cellStyle name="Note 2 5 2 2 4 2 2" xfId="59542" xr:uid="{00000000-0005-0000-0000-000017F60000}"/>
    <cellStyle name="Note 2 5 2 2 4 3" xfId="35403" xr:uid="{00000000-0005-0000-0000-000018F60000}"/>
    <cellStyle name="Note 2 5 2 2 4 4" xfId="46383" xr:uid="{00000000-0005-0000-0000-000019F60000}"/>
    <cellStyle name="Note 2 5 2 2 5" xfId="4322" xr:uid="{00000000-0005-0000-0000-00001AF60000}"/>
    <cellStyle name="Note 2 5 2 2 5 2" xfId="17481" xr:uid="{00000000-0005-0000-0000-00001BF60000}"/>
    <cellStyle name="Note 2 5 2 2 5 2 2" xfId="54819" xr:uid="{00000000-0005-0000-0000-00001CF60000}"/>
    <cellStyle name="Note 2 5 2 2 5 3" xfId="29979" xr:uid="{00000000-0005-0000-0000-00001DF60000}"/>
    <cellStyle name="Note 2 5 2 2 5 4" xfId="41660" xr:uid="{00000000-0005-0000-0000-00001EF60000}"/>
    <cellStyle name="Note 2 5 2 2 6" xfId="13769" xr:uid="{00000000-0005-0000-0000-00001FF60000}"/>
    <cellStyle name="Note 2 5 2 2 6 2" xfId="51107" xr:uid="{00000000-0005-0000-0000-000020F60000}"/>
    <cellStyle name="Note 2 5 2 2 7" xfId="27097" xr:uid="{00000000-0005-0000-0000-000021F60000}"/>
    <cellStyle name="Note 2 5 2 2 8" xfId="37946" xr:uid="{00000000-0005-0000-0000-000022F60000}"/>
    <cellStyle name="Note 2 5 2 3" xfId="1367" xr:uid="{00000000-0005-0000-0000-000023F60000}"/>
    <cellStyle name="Note 2 5 2 3 2" xfId="7441" xr:uid="{00000000-0005-0000-0000-000024F60000}"/>
    <cellStyle name="Note 2 5 2 3 2 2" xfId="12164" xr:uid="{00000000-0005-0000-0000-000025F60000}"/>
    <cellStyle name="Note 2 5 2 3 2 2 2" xfId="25323" xr:uid="{00000000-0005-0000-0000-000026F60000}"/>
    <cellStyle name="Note 2 5 2 3 2 2 2 2" xfId="62661" xr:uid="{00000000-0005-0000-0000-000027F60000}"/>
    <cellStyle name="Note 2 5 2 3 2 2 3" xfId="49502" xr:uid="{00000000-0005-0000-0000-000028F60000}"/>
    <cellStyle name="Note 2 5 2 3 2 3" xfId="20600" xr:uid="{00000000-0005-0000-0000-000029F60000}"/>
    <cellStyle name="Note 2 5 2 3 2 3 2" xfId="57938" xr:uid="{00000000-0005-0000-0000-00002AF60000}"/>
    <cellStyle name="Note 2 5 2 3 2 4" xfId="33619" xr:uid="{00000000-0005-0000-0000-00002BF60000}"/>
    <cellStyle name="Note 2 5 2 3 2 5" xfId="44779" xr:uid="{00000000-0005-0000-0000-00002CF60000}"/>
    <cellStyle name="Note 2 5 2 3 3" xfId="9804" xr:uid="{00000000-0005-0000-0000-00002DF60000}"/>
    <cellStyle name="Note 2 5 2 3 3 2" xfId="22963" xr:uid="{00000000-0005-0000-0000-00002EF60000}"/>
    <cellStyle name="Note 2 5 2 3 3 2 2" xfId="60301" xr:uid="{00000000-0005-0000-0000-00002FF60000}"/>
    <cellStyle name="Note 2 5 2 3 3 3" xfId="36331" xr:uid="{00000000-0005-0000-0000-000030F60000}"/>
    <cellStyle name="Note 2 5 2 3 3 4" xfId="47142" xr:uid="{00000000-0005-0000-0000-000031F60000}"/>
    <cellStyle name="Note 2 5 2 3 4" xfId="5081" xr:uid="{00000000-0005-0000-0000-000032F60000}"/>
    <cellStyle name="Note 2 5 2 3 4 2" xfId="18240" xr:uid="{00000000-0005-0000-0000-000033F60000}"/>
    <cellStyle name="Note 2 5 2 3 4 2 2" xfId="55578" xr:uid="{00000000-0005-0000-0000-000034F60000}"/>
    <cellStyle name="Note 2 5 2 3 4 3" xfId="30907" xr:uid="{00000000-0005-0000-0000-000035F60000}"/>
    <cellStyle name="Note 2 5 2 3 4 4" xfId="42419" xr:uid="{00000000-0005-0000-0000-000036F60000}"/>
    <cellStyle name="Note 2 5 2 3 5" xfId="14528" xr:uid="{00000000-0005-0000-0000-000037F60000}"/>
    <cellStyle name="Note 2 5 2 3 5 2" xfId="51866" xr:uid="{00000000-0005-0000-0000-000038F60000}"/>
    <cellStyle name="Note 2 5 2 3 6" xfId="28025" xr:uid="{00000000-0005-0000-0000-000039F60000}"/>
    <cellStyle name="Note 2 5 2 3 7" xfId="38705" xr:uid="{00000000-0005-0000-0000-00003AF60000}"/>
    <cellStyle name="Note 2 5 2 4" xfId="2716" xr:uid="{00000000-0005-0000-0000-00003BF60000}"/>
    <cellStyle name="Note 2 5 2 4 2" xfId="10984" xr:uid="{00000000-0005-0000-0000-00003CF60000}"/>
    <cellStyle name="Note 2 5 2 4 2 2" xfId="24143" xr:uid="{00000000-0005-0000-0000-00003DF60000}"/>
    <cellStyle name="Note 2 5 2 4 2 2 2" xfId="61481" xr:uid="{00000000-0005-0000-0000-00003EF60000}"/>
    <cellStyle name="Note 2 5 2 4 2 3" xfId="48322" xr:uid="{00000000-0005-0000-0000-00003FF60000}"/>
    <cellStyle name="Note 2 5 2 4 3" xfId="6261" xr:uid="{00000000-0005-0000-0000-000040F60000}"/>
    <cellStyle name="Note 2 5 2 4 3 2" xfId="19420" xr:uid="{00000000-0005-0000-0000-000041F60000}"/>
    <cellStyle name="Note 2 5 2 4 3 2 2" xfId="56758" xr:uid="{00000000-0005-0000-0000-000042F60000}"/>
    <cellStyle name="Note 2 5 2 4 3 3" xfId="43599" xr:uid="{00000000-0005-0000-0000-000043F60000}"/>
    <cellStyle name="Note 2 5 2 4 4" xfId="15877" xr:uid="{00000000-0005-0000-0000-000044F60000}"/>
    <cellStyle name="Note 2 5 2 4 4 2" xfId="53215" xr:uid="{00000000-0005-0000-0000-000045F60000}"/>
    <cellStyle name="Note 2 5 2 4 5" xfId="32270" xr:uid="{00000000-0005-0000-0000-000046F60000}"/>
    <cellStyle name="Note 2 5 2 4 6" xfId="40054" xr:uid="{00000000-0005-0000-0000-000047F60000}"/>
    <cellStyle name="Note 2 5 2 5" xfId="8624" xr:uid="{00000000-0005-0000-0000-000048F60000}"/>
    <cellStyle name="Note 2 5 2 5 2" xfId="21783" xr:uid="{00000000-0005-0000-0000-000049F60000}"/>
    <cellStyle name="Note 2 5 2 5 2 2" xfId="59121" xr:uid="{00000000-0005-0000-0000-00004AF60000}"/>
    <cellStyle name="Note 2 5 2 5 3" xfId="34982" xr:uid="{00000000-0005-0000-0000-00004BF60000}"/>
    <cellStyle name="Note 2 5 2 5 4" xfId="45962" xr:uid="{00000000-0005-0000-0000-00004CF60000}"/>
    <cellStyle name="Note 2 5 2 6" xfId="3901" xr:uid="{00000000-0005-0000-0000-00004DF60000}"/>
    <cellStyle name="Note 2 5 2 6 2" xfId="17060" xr:uid="{00000000-0005-0000-0000-00004EF60000}"/>
    <cellStyle name="Note 2 5 2 6 2 2" xfId="54398" xr:uid="{00000000-0005-0000-0000-00004FF60000}"/>
    <cellStyle name="Note 2 5 2 6 3" xfId="29558" xr:uid="{00000000-0005-0000-0000-000050F60000}"/>
    <cellStyle name="Note 2 5 2 6 4" xfId="41239" xr:uid="{00000000-0005-0000-0000-000051F60000}"/>
    <cellStyle name="Note 2 5 2 7" xfId="13348" xr:uid="{00000000-0005-0000-0000-000052F60000}"/>
    <cellStyle name="Note 2 5 2 7 2" xfId="50686" xr:uid="{00000000-0005-0000-0000-000053F60000}"/>
    <cellStyle name="Note 2 5 2 8" xfId="26676" xr:uid="{00000000-0005-0000-0000-000054F60000}"/>
    <cellStyle name="Note 2 5 2 9" xfId="37525" xr:uid="{00000000-0005-0000-0000-000055F60000}"/>
    <cellStyle name="Note 2 5 3" xfId="494" xr:uid="{00000000-0005-0000-0000-000056F60000}"/>
    <cellStyle name="Note 2 5 3 2" xfId="1676" xr:uid="{00000000-0005-0000-0000-000057F60000}"/>
    <cellStyle name="Note 2 5 3 2 2" xfId="7750" xr:uid="{00000000-0005-0000-0000-000058F60000}"/>
    <cellStyle name="Note 2 5 3 2 2 2" xfId="12473" xr:uid="{00000000-0005-0000-0000-000059F60000}"/>
    <cellStyle name="Note 2 5 3 2 2 2 2" xfId="25632" xr:uid="{00000000-0005-0000-0000-00005AF60000}"/>
    <cellStyle name="Note 2 5 3 2 2 2 2 2" xfId="62970" xr:uid="{00000000-0005-0000-0000-00005BF60000}"/>
    <cellStyle name="Note 2 5 3 2 2 2 3" xfId="49811" xr:uid="{00000000-0005-0000-0000-00005CF60000}"/>
    <cellStyle name="Note 2 5 3 2 2 3" xfId="20909" xr:uid="{00000000-0005-0000-0000-00005DF60000}"/>
    <cellStyle name="Note 2 5 3 2 2 3 2" xfId="58247" xr:uid="{00000000-0005-0000-0000-00005EF60000}"/>
    <cellStyle name="Note 2 5 3 2 2 4" xfId="33928" xr:uid="{00000000-0005-0000-0000-00005FF60000}"/>
    <cellStyle name="Note 2 5 3 2 2 5" xfId="45088" xr:uid="{00000000-0005-0000-0000-000060F60000}"/>
    <cellStyle name="Note 2 5 3 2 3" xfId="10113" xr:uid="{00000000-0005-0000-0000-000061F60000}"/>
    <cellStyle name="Note 2 5 3 2 3 2" xfId="23272" xr:uid="{00000000-0005-0000-0000-000062F60000}"/>
    <cellStyle name="Note 2 5 3 2 3 2 2" xfId="60610" xr:uid="{00000000-0005-0000-0000-000063F60000}"/>
    <cellStyle name="Note 2 5 3 2 3 3" xfId="36640" xr:uid="{00000000-0005-0000-0000-000064F60000}"/>
    <cellStyle name="Note 2 5 3 2 3 4" xfId="47451" xr:uid="{00000000-0005-0000-0000-000065F60000}"/>
    <cellStyle name="Note 2 5 3 2 4" xfId="5390" xr:uid="{00000000-0005-0000-0000-000066F60000}"/>
    <cellStyle name="Note 2 5 3 2 4 2" xfId="18549" xr:uid="{00000000-0005-0000-0000-000067F60000}"/>
    <cellStyle name="Note 2 5 3 2 4 2 2" xfId="55887" xr:uid="{00000000-0005-0000-0000-000068F60000}"/>
    <cellStyle name="Note 2 5 3 2 4 3" xfId="31216" xr:uid="{00000000-0005-0000-0000-000069F60000}"/>
    <cellStyle name="Note 2 5 3 2 4 4" xfId="42728" xr:uid="{00000000-0005-0000-0000-00006AF60000}"/>
    <cellStyle name="Note 2 5 3 2 5" xfId="14837" xr:uid="{00000000-0005-0000-0000-00006BF60000}"/>
    <cellStyle name="Note 2 5 3 2 5 2" xfId="52175" xr:uid="{00000000-0005-0000-0000-00006CF60000}"/>
    <cellStyle name="Note 2 5 3 2 6" xfId="28334" xr:uid="{00000000-0005-0000-0000-00006DF60000}"/>
    <cellStyle name="Note 2 5 3 2 7" xfId="39014" xr:uid="{00000000-0005-0000-0000-00006EF60000}"/>
    <cellStyle name="Note 2 5 3 3" xfId="3025" xr:uid="{00000000-0005-0000-0000-00006FF60000}"/>
    <cellStyle name="Note 2 5 3 3 2" xfId="11293" xr:uid="{00000000-0005-0000-0000-000070F60000}"/>
    <cellStyle name="Note 2 5 3 3 2 2" xfId="24452" xr:uid="{00000000-0005-0000-0000-000071F60000}"/>
    <cellStyle name="Note 2 5 3 3 2 2 2" xfId="61790" xr:uid="{00000000-0005-0000-0000-000072F60000}"/>
    <cellStyle name="Note 2 5 3 3 2 3" xfId="48631" xr:uid="{00000000-0005-0000-0000-000073F60000}"/>
    <cellStyle name="Note 2 5 3 3 3" xfId="6570" xr:uid="{00000000-0005-0000-0000-000074F60000}"/>
    <cellStyle name="Note 2 5 3 3 3 2" xfId="19729" xr:uid="{00000000-0005-0000-0000-000075F60000}"/>
    <cellStyle name="Note 2 5 3 3 3 2 2" xfId="57067" xr:uid="{00000000-0005-0000-0000-000076F60000}"/>
    <cellStyle name="Note 2 5 3 3 3 3" xfId="43908" xr:uid="{00000000-0005-0000-0000-000077F60000}"/>
    <cellStyle name="Note 2 5 3 3 4" xfId="16186" xr:uid="{00000000-0005-0000-0000-000078F60000}"/>
    <cellStyle name="Note 2 5 3 3 4 2" xfId="53524" xr:uid="{00000000-0005-0000-0000-000079F60000}"/>
    <cellStyle name="Note 2 5 3 3 5" xfId="32579" xr:uid="{00000000-0005-0000-0000-00007AF60000}"/>
    <cellStyle name="Note 2 5 3 3 6" xfId="40363" xr:uid="{00000000-0005-0000-0000-00007BF60000}"/>
    <cellStyle name="Note 2 5 3 4" xfId="8933" xr:uid="{00000000-0005-0000-0000-00007CF60000}"/>
    <cellStyle name="Note 2 5 3 4 2" xfId="22092" xr:uid="{00000000-0005-0000-0000-00007DF60000}"/>
    <cellStyle name="Note 2 5 3 4 2 2" xfId="59430" xr:uid="{00000000-0005-0000-0000-00007EF60000}"/>
    <cellStyle name="Note 2 5 3 4 3" xfId="35291" xr:uid="{00000000-0005-0000-0000-00007FF60000}"/>
    <cellStyle name="Note 2 5 3 4 4" xfId="46271" xr:uid="{00000000-0005-0000-0000-000080F60000}"/>
    <cellStyle name="Note 2 5 3 5" xfId="4210" xr:uid="{00000000-0005-0000-0000-000081F60000}"/>
    <cellStyle name="Note 2 5 3 5 2" xfId="17369" xr:uid="{00000000-0005-0000-0000-000082F60000}"/>
    <cellStyle name="Note 2 5 3 5 2 2" xfId="54707" xr:uid="{00000000-0005-0000-0000-000083F60000}"/>
    <cellStyle name="Note 2 5 3 5 3" xfId="29867" xr:uid="{00000000-0005-0000-0000-000084F60000}"/>
    <cellStyle name="Note 2 5 3 5 4" xfId="41548" xr:uid="{00000000-0005-0000-0000-000085F60000}"/>
    <cellStyle name="Note 2 5 3 6" xfId="13657" xr:uid="{00000000-0005-0000-0000-000086F60000}"/>
    <cellStyle name="Note 2 5 3 6 2" xfId="50995" xr:uid="{00000000-0005-0000-0000-000087F60000}"/>
    <cellStyle name="Note 2 5 3 7" xfId="26985" xr:uid="{00000000-0005-0000-0000-000088F60000}"/>
    <cellStyle name="Note 2 5 3 8" xfId="37834" xr:uid="{00000000-0005-0000-0000-000089F60000}"/>
    <cellStyle name="Note 2 5 4" xfId="382" xr:uid="{00000000-0005-0000-0000-00008AF60000}"/>
    <cellStyle name="Note 2 5 4 2" xfId="1564" xr:uid="{00000000-0005-0000-0000-00008BF60000}"/>
    <cellStyle name="Note 2 5 4 2 2" xfId="7638" xr:uid="{00000000-0005-0000-0000-00008CF60000}"/>
    <cellStyle name="Note 2 5 4 2 2 2" xfId="12361" xr:uid="{00000000-0005-0000-0000-00008DF60000}"/>
    <cellStyle name="Note 2 5 4 2 2 2 2" xfId="25520" xr:uid="{00000000-0005-0000-0000-00008EF60000}"/>
    <cellStyle name="Note 2 5 4 2 2 2 2 2" xfId="62858" xr:uid="{00000000-0005-0000-0000-00008FF60000}"/>
    <cellStyle name="Note 2 5 4 2 2 2 3" xfId="49699" xr:uid="{00000000-0005-0000-0000-000090F60000}"/>
    <cellStyle name="Note 2 5 4 2 2 3" xfId="20797" xr:uid="{00000000-0005-0000-0000-000091F60000}"/>
    <cellStyle name="Note 2 5 4 2 2 3 2" xfId="58135" xr:uid="{00000000-0005-0000-0000-000092F60000}"/>
    <cellStyle name="Note 2 5 4 2 2 4" xfId="33816" xr:uid="{00000000-0005-0000-0000-000093F60000}"/>
    <cellStyle name="Note 2 5 4 2 2 5" xfId="44976" xr:uid="{00000000-0005-0000-0000-000094F60000}"/>
    <cellStyle name="Note 2 5 4 2 3" xfId="10001" xr:uid="{00000000-0005-0000-0000-000095F60000}"/>
    <cellStyle name="Note 2 5 4 2 3 2" xfId="23160" xr:uid="{00000000-0005-0000-0000-000096F60000}"/>
    <cellStyle name="Note 2 5 4 2 3 2 2" xfId="60498" xr:uid="{00000000-0005-0000-0000-000097F60000}"/>
    <cellStyle name="Note 2 5 4 2 3 3" xfId="36528" xr:uid="{00000000-0005-0000-0000-000098F60000}"/>
    <cellStyle name="Note 2 5 4 2 3 4" xfId="47339" xr:uid="{00000000-0005-0000-0000-000099F60000}"/>
    <cellStyle name="Note 2 5 4 2 4" xfId="5278" xr:uid="{00000000-0005-0000-0000-00009AF60000}"/>
    <cellStyle name="Note 2 5 4 2 4 2" xfId="18437" xr:uid="{00000000-0005-0000-0000-00009BF60000}"/>
    <cellStyle name="Note 2 5 4 2 4 2 2" xfId="55775" xr:uid="{00000000-0005-0000-0000-00009CF60000}"/>
    <cellStyle name="Note 2 5 4 2 4 3" xfId="31104" xr:uid="{00000000-0005-0000-0000-00009DF60000}"/>
    <cellStyle name="Note 2 5 4 2 4 4" xfId="42616" xr:uid="{00000000-0005-0000-0000-00009EF60000}"/>
    <cellStyle name="Note 2 5 4 2 5" xfId="14725" xr:uid="{00000000-0005-0000-0000-00009FF60000}"/>
    <cellStyle name="Note 2 5 4 2 5 2" xfId="52063" xr:uid="{00000000-0005-0000-0000-0000A0F60000}"/>
    <cellStyle name="Note 2 5 4 2 6" xfId="28222" xr:uid="{00000000-0005-0000-0000-0000A1F60000}"/>
    <cellStyle name="Note 2 5 4 2 7" xfId="38902" xr:uid="{00000000-0005-0000-0000-0000A2F60000}"/>
    <cellStyle name="Note 2 5 4 3" xfId="2913" xr:uid="{00000000-0005-0000-0000-0000A3F60000}"/>
    <cellStyle name="Note 2 5 4 3 2" xfId="11181" xr:uid="{00000000-0005-0000-0000-0000A4F60000}"/>
    <cellStyle name="Note 2 5 4 3 2 2" xfId="24340" xr:uid="{00000000-0005-0000-0000-0000A5F60000}"/>
    <cellStyle name="Note 2 5 4 3 2 2 2" xfId="61678" xr:uid="{00000000-0005-0000-0000-0000A6F60000}"/>
    <cellStyle name="Note 2 5 4 3 2 3" xfId="48519" xr:uid="{00000000-0005-0000-0000-0000A7F60000}"/>
    <cellStyle name="Note 2 5 4 3 3" xfId="6458" xr:uid="{00000000-0005-0000-0000-0000A8F60000}"/>
    <cellStyle name="Note 2 5 4 3 3 2" xfId="19617" xr:uid="{00000000-0005-0000-0000-0000A9F60000}"/>
    <cellStyle name="Note 2 5 4 3 3 2 2" xfId="56955" xr:uid="{00000000-0005-0000-0000-0000AAF60000}"/>
    <cellStyle name="Note 2 5 4 3 3 3" xfId="43796" xr:uid="{00000000-0005-0000-0000-0000ABF60000}"/>
    <cellStyle name="Note 2 5 4 3 4" xfId="16074" xr:uid="{00000000-0005-0000-0000-0000ACF60000}"/>
    <cellStyle name="Note 2 5 4 3 4 2" xfId="53412" xr:uid="{00000000-0005-0000-0000-0000ADF60000}"/>
    <cellStyle name="Note 2 5 4 3 5" xfId="32467" xr:uid="{00000000-0005-0000-0000-0000AEF60000}"/>
    <cellStyle name="Note 2 5 4 3 6" xfId="40251" xr:uid="{00000000-0005-0000-0000-0000AFF60000}"/>
    <cellStyle name="Note 2 5 4 4" xfId="8821" xr:uid="{00000000-0005-0000-0000-0000B0F60000}"/>
    <cellStyle name="Note 2 5 4 4 2" xfId="21980" xr:uid="{00000000-0005-0000-0000-0000B1F60000}"/>
    <cellStyle name="Note 2 5 4 4 2 2" xfId="59318" xr:uid="{00000000-0005-0000-0000-0000B2F60000}"/>
    <cellStyle name="Note 2 5 4 4 3" xfId="35179" xr:uid="{00000000-0005-0000-0000-0000B3F60000}"/>
    <cellStyle name="Note 2 5 4 4 4" xfId="46159" xr:uid="{00000000-0005-0000-0000-0000B4F60000}"/>
    <cellStyle name="Note 2 5 4 5" xfId="4098" xr:uid="{00000000-0005-0000-0000-0000B5F60000}"/>
    <cellStyle name="Note 2 5 4 5 2" xfId="17257" xr:uid="{00000000-0005-0000-0000-0000B6F60000}"/>
    <cellStyle name="Note 2 5 4 5 2 2" xfId="54595" xr:uid="{00000000-0005-0000-0000-0000B7F60000}"/>
    <cellStyle name="Note 2 5 4 5 3" xfId="29755" xr:uid="{00000000-0005-0000-0000-0000B8F60000}"/>
    <cellStyle name="Note 2 5 4 5 4" xfId="41436" xr:uid="{00000000-0005-0000-0000-0000B9F60000}"/>
    <cellStyle name="Note 2 5 4 6" xfId="13545" xr:uid="{00000000-0005-0000-0000-0000BAF60000}"/>
    <cellStyle name="Note 2 5 4 6 2" xfId="50883" xr:uid="{00000000-0005-0000-0000-0000BBF60000}"/>
    <cellStyle name="Note 2 5 4 7" xfId="26873" xr:uid="{00000000-0005-0000-0000-0000BCF60000}"/>
    <cellStyle name="Note 2 5 4 8" xfId="37722" xr:uid="{00000000-0005-0000-0000-0000BDF60000}"/>
    <cellStyle name="Note 2 5 5" xfId="803" xr:uid="{00000000-0005-0000-0000-0000BEF60000}"/>
    <cellStyle name="Note 2 5 5 2" xfId="1985" xr:uid="{00000000-0005-0000-0000-0000BFF60000}"/>
    <cellStyle name="Note 2 5 5 2 2" xfId="8059" xr:uid="{00000000-0005-0000-0000-0000C0F60000}"/>
    <cellStyle name="Note 2 5 5 2 2 2" xfId="12782" xr:uid="{00000000-0005-0000-0000-0000C1F60000}"/>
    <cellStyle name="Note 2 5 5 2 2 2 2" xfId="25941" xr:uid="{00000000-0005-0000-0000-0000C2F60000}"/>
    <cellStyle name="Note 2 5 5 2 2 2 2 2" xfId="63279" xr:uid="{00000000-0005-0000-0000-0000C3F60000}"/>
    <cellStyle name="Note 2 5 5 2 2 2 3" xfId="50120" xr:uid="{00000000-0005-0000-0000-0000C4F60000}"/>
    <cellStyle name="Note 2 5 5 2 2 3" xfId="21218" xr:uid="{00000000-0005-0000-0000-0000C5F60000}"/>
    <cellStyle name="Note 2 5 5 2 2 3 2" xfId="58556" xr:uid="{00000000-0005-0000-0000-0000C6F60000}"/>
    <cellStyle name="Note 2 5 5 2 2 4" xfId="34237" xr:uid="{00000000-0005-0000-0000-0000C7F60000}"/>
    <cellStyle name="Note 2 5 5 2 2 5" xfId="45397" xr:uid="{00000000-0005-0000-0000-0000C8F60000}"/>
    <cellStyle name="Note 2 5 5 2 3" xfId="10422" xr:uid="{00000000-0005-0000-0000-0000C9F60000}"/>
    <cellStyle name="Note 2 5 5 2 3 2" xfId="23581" xr:uid="{00000000-0005-0000-0000-0000CAF60000}"/>
    <cellStyle name="Note 2 5 5 2 3 2 2" xfId="60919" xr:uid="{00000000-0005-0000-0000-0000CBF60000}"/>
    <cellStyle name="Note 2 5 5 2 3 3" xfId="36949" xr:uid="{00000000-0005-0000-0000-0000CCF60000}"/>
    <cellStyle name="Note 2 5 5 2 3 4" xfId="47760" xr:uid="{00000000-0005-0000-0000-0000CDF60000}"/>
    <cellStyle name="Note 2 5 5 2 4" xfId="5699" xr:uid="{00000000-0005-0000-0000-0000CEF60000}"/>
    <cellStyle name="Note 2 5 5 2 4 2" xfId="18858" xr:uid="{00000000-0005-0000-0000-0000CFF60000}"/>
    <cellStyle name="Note 2 5 5 2 4 2 2" xfId="56196" xr:uid="{00000000-0005-0000-0000-0000D0F60000}"/>
    <cellStyle name="Note 2 5 5 2 4 3" xfId="31525" xr:uid="{00000000-0005-0000-0000-0000D1F60000}"/>
    <cellStyle name="Note 2 5 5 2 4 4" xfId="43037" xr:uid="{00000000-0005-0000-0000-0000D2F60000}"/>
    <cellStyle name="Note 2 5 5 2 5" xfId="15146" xr:uid="{00000000-0005-0000-0000-0000D3F60000}"/>
    <cellStyle name="Note 2 5 5 2 5 2" xfId="52484" xr:uid="{00000000-0005-0000-0000-0000D4F60000}"/>
    <cellStyle name="Note 2 5 5 2 6" xfId="28643" xr:uid="{00000000-0005-0000-0000-0000D5F60000}"/>
    <cellStyle name="Note 2 5 5 2 7" xfId="39323" xr:uid="{00000000-0005-0000-0000-0000D6F60000}"/>
    <cellStyle name="Note 2 5 5 3" xfId="3334" xr:uid="{00000000-0005-0000-0000-0000D7F60000}"/>
    <cellStyle name="Note 2 5 5 3 2" xfId="11602" xr:uid="{00000000-0005-0000-0000-0000D8F60000}"/>
    <cellStyle name="Note 2 5 5 3 2 2" xfId="24761" xr:uid="{00000000-0005-0000-0000-0000D9F60000}"/>
    <cellStyle name="Note 2 5 5 3 2 2 2" xfId="62099" xr:uid="{00000000-0005-0000-0000-0000DAF60000}"/>
    <cellStyle name="Note 2 5 5 3 2 3" xfId="48940" xr:uid="{00000000-0005-0000-0000-0000DBF60000}"/>
    <cellStyle name="Note 2 5 5 3 3" xfId="6879" xr:uid="{00000000-0005-0000-0000-0000DCF60000}"/>
    <cellStyle name="Note 2 5 5 3 3 2" xfId="20038" xr:uid="{00000000-0005-0000-0000-0000DDF60000}"/>
    <cellStyle name="Note 2 5 5 3 3 2 2" xfId="57376" xr:uid="{00000000-0005-0000-0000-0000DEF60000}"/>
    <cellStyle name="Note 2 5 5 3 3 3" xfId="44217" xr:uid="{00000000-0005-0000-0000-0000DFF60000}"/>
    <cellStyle name="Note 2 5 5 3 4" xfId="16495" xr:uid="{00000000-0005-0000-0000-0000E0F60000}"/>
    <cellStyle name="Note 2 5 5 3 4 2" xfId="53833" xr:uid="{00000000-0005-0000-0000-0000E1F60000}"/>
    <cellStyle name="Note 2 5 5 3 5" xfId="32888" xr:uid="{00000000-0005-0000-0000-0000E2F60000}"/>
    <cellStyle name="Note 2 5 5 3 6" xfId="40672" xr:uid="{00000000-0005-0000-0000-0000E3F60000}"/>
    <cellStyle name="Note 2 5 5 4" xfId="9242" xr:uid="{00000000-0005-0000-0000-0000E4F60000}"/>
    <cellStyle name="Note 2 5 5 4 2" xfId="22401" xr:uid="{00000000-0005-0000-0000-0000E5F60000}"/>
    <cellStyle name="Note 2 5 5 4 2 2" xfId="59739" xr:uid="{00000000-0005-0000-0000-0000E6F60000}"/>
    <cellStyle name="Note 2 5 5 4 3" xfId="35600" xr:uid="{00000000-0005-0000-0000-0000E7F60000}"/>
    <cellStyle name="Note 2 5 5 4 4" xfId="46580" xr:uid="{00000000-0005-0000-0000-0000E8F60000}"/>
    <cellStyle name="Note 2 5 5 5" xfId="4519" xr:uid="{00000000-0005-0000-0000-0000E9F60000}"/>
    <cellStyle name="Note 2 5 5 5 2" xfId="17678" xr:uid="{00000000-0005-0000-0000-0000EAF60000}"/>
    <cellStyle name="Note 2 5 5 5 2 2" xfId="55016" xr:uid="{00000000-0005-0000-0000-0000EBF60000}"/>
    <cellStyle name="Note 2 5 5 5 3" xfId="30176" xr:uid="{00000000-0005-0000-0000-0000ECF60000}"/>
    <cellStyle name="Note 2 5 5 5 4" xfId="41857" xr:uid="{00000000-0005-0000-0000-0000EDF60000}"/>
    <cellStyle name="Note 2 5 5 6" xfId="13966" xr:uid="{00000000-0005-0000-0000-0000EEF60000}"/>
    <cellStyle name="Note 2 5 5 6 2" xfId="51304" xr:uid="{00000000-0005-0000-0000-0000EFF60000}"/>
    <cellStyle name="Note 2 5 5 7" xfId="27294" xr:uid="{00000000-0005-0000-0000-0000F0F60000}"/>
    <cellStyle name="Note 2 5 5 8" xfId="38143" xr:uid="{00000000-0005-0000-0000-0000F1F60000}"/>
    <cellStyle name="Note 2 5 6" xfId="972" xr:uid="{00000000-0005-0000-0000-0000F2F60000}"/>
    <cellStyle name="Note 2 5 6 2" xfId="2154" xr:uid="{00000000-0005-0000-0000-0000F3F60000}"/>
    <cellStyle name="Note 2 5 6 2 2" xfId="8228" xr:uid="{00000000-0005-0000-0000-0000F4F60000}"/>
    <cellStyle name="Note 2 5 6 2 2 2" xfId="12951" xr:uid="{00000000-0005-0000-0000-0000F5F60000}"/>
    <cellStyle name="Note 2 5 6 2 2 2 2" xfId="26110" xr:uid="{00000000-0005-0000-0000-0000F6F60000}"/>
    <cellStyle name="Note 2 5 6 2 2 2 2 2" xfId="63448" xr:uid="{00000000-0005-0000-0000-0000F7F60000}"/>
    <cellStyle name="Note 2 5 6 2 2 2 3" xfId="50289" xr:uid="{00000000-0005-0000-0000-0000F8F60000}"/>
    <cellStyle name="Note 2 5 6 2 2 3" xfId="21387" xr:uid="{00000000-0005-0000-0000-0000F9F60000}"/>
    <cellStyle name="Note 2 5 6 2 2 3 2" xfId="58725" xr:uid="{00000000-0005-0000-0000-0000FAF60000}"/>
    <cellStyle name="Note 2 5 6 2 2 4" xfId="34406" xr:uid="{00000000-0005-0000-0000-0000FBF60000}"/>
    <cellStyle name="Note 2 5 6 2 2 5" xfId="45566" xr:uid="{00000000-0005-0000-0000-0000FCF60000}"/>
    <cellStyle name="Note 2 5 6 2 3" xfId="10591" xr:uid="{00000000-0005-0000-0000-0000FDF60000}"/>
    <cellStyle name="Note 2 5 6 2 3 2" xfId="23750" xr:uid="{00000000-0005-0000-0000-0000FEF60000}"/>
    <cellStyle name="Note 2 5 6 2 3 2 2" xfId="61088" xr:uid="{00000000-0005-0000-0000-0000FFF60000}"/>
    <cellStyle name="Note 2 5 6 2 3 3" xfId="37118" xr:uid="{00000000-0005-0000-0000-000000F70000}"/>
    <cellStyle name="Note 2 5 6 2 3 4" xfId="47929" xr:uid="{00000000-0005-0000-0000-000001F70000}"/>
    <cellStyle name="Note 2 5 6 2 4" xfId="5868" xr:uid="{00000000-0005-0000-0000-000002F70000}"/>
    <cellStyle name="Note 2 5 6 2 4 2" xfId="19027" xr:uid="{00000000-0005-0000-0000-000003F70000}"/>
    <cellStyle name="Note 2 5 6 2 4 2 2" xfId="56365" xr:uid="{00000000-0005-0000-0000-000004F70000}"/>
    <cellStyle name="Note 2 5 6 2 4 3" xfId="31694" xr:uid="{00000000-0005-0000-0000-000005F70000}"/>
    <cellStyle name="Note 2 5 6 2 4 4" xfId="43206" xr:uid="{00000000-0005-0000-0000-000006F70000}"/>
    <cellStyle name="Note 2 5 6 2 5" xfId="15315" xr:uid="{00000000-0005-0000-0000-000007F70000}"/>
    <cellStyle name="Note 2 5 6 2 5 2" xfId="52653" xr:uid="{00000000-0005-0000-0000-000008F70000}"/>
    <cellStyle name="Note 2 5 6 2 6" xfId="28812" xr:uid="{00000000-0005-0000-0000-000009F70000}"/>
    <cellStyle name="Note 2 5 6 2 7" xfId="39492" xr:uid="{00000000-0005-0000-0000-00000AF70000}"/>
    <cellStyle name="Note 2 5 6 3" xfId="3503" xr:uid="{00000000-0005-0000-0000-00000BF70000}"/>
    <cellStyle name="Note 2 5 6 3 2" xfId="11771" xr:uid="{00000000-0005-0000-0000-00000CF70000}"/>
    <cellStyle name="Note 2 5 6 3 2 2" xfId="24930" xr:uid="{00000000-0005-0000-0000-00000DF70000}"/>
    <cellStyle name="Note 2 5 6 3 2 2 2" xfId="62268" xr:uid="{00000000-0005-0000-0000-00000EF70000}"/>
    <cellStyle name="Note 2 5 6 3 2 3" xfId="49109" xr:uid="{00000000-0005-0000-0000-00000FF70000}"/>
    <cellStyle name="Note 2 5 6 3 3" xfId="7048" xr:uid="{00000000-0005-0000-0000-000010F70000}"/>
    <cellStyle name="Note 2 5 6 3 3 2" xfId="20207" xr:uid="{00000000-0005-0000-0000-000011F70000}"/>
    <cellStyle name="Note 2 5 6 3 3 2 2" xfId="57545" xr:uid="{00000000-0005-0000-0000-000012F70000}"/>
    <cellStyle name="Note 2 5 6 3 3 3" xfId="44386" xr:uid="{00000000-0005-0000-0000-000013F70000}"/>
    <cellStyle name="Note 2 5 6 3 4" xfId="16664" xr:uid="{00000000-0005-0000-0000-000014F70000}"/>
    <cellStyle name="Note 2 5 6 3 4 2" xfId="54002" xr:uid="{00000000-0005-0000-0000-000015F70000}"/>
    <cellStyle name="Note 2 5 6 3 5" xfId="33057" xr:uid="{00000000-0005-0000-0000-000016F70000}"/>
    <cellStyle name="Note 2 5 6 3 6" xfId="40841" xr:uid="{00000000-0005-0000-0000-000017F70000}"/>
    <cellStyle name="Note 2 5 6 4" xfId="9411" xr:uid="{00000000-0005-0000-0000-000018F70000}"/>
    <cellStyle name="Note 2 5 6 4 2" xfId="22570" xr:uid="{00000000-0005-0000-0000-000019F70000}"/>
    <cellStyle name="Note 2 5 6 4 2 2" xfId="59908" xr:uid="{00000000-0005-0000-0000-00001AF70000}"/>
    <cellStyle name="Note 2 5 6 4 3" xfId="35769" xr:uid="{00000000-0005-0000-0000-00001BF70000}"/>
    <cellStyle name="Note 2 5 6 4 4" xfId="46749" xr:uid="{00000000-0005-0000-0000-00001CF70000}"/>
    <cellStyle name="Note 2 5 6 5" xfId="4688" xr:uid="{00000000-0005-0000-0000-00001DF70000}"/>
    <cellStyle name="Note 2 5 6 5 2" xfId="17847" xr:uid="{00000000-0005-0000-0000-00001EF70000}"/>
    <cellStyle name="Note 2 5 6 5 2 2" xfId="55185" xr:uid="{00000000-0005-0000-0000-00001FF70000}"/>
    <cellStyle name="Note 2 5 6 5 3" xfId="30345" xr:uid="{00000000-0005-0000-0000-000020F70000}"/>
    <cellStyle name="Note 2 5 6 5 4" xfId="42026" xr:uid="{00000000-0005-0000-0000-000021F70000}"/>
    <cellStyle name="Note 2 5 6 6" xfId="14135" xr:uid="{00000000-0005-0000-0000-000022F70000}"/>
    <cellStyle name="Note 2 5 6 6 2" xfId="51473" xr:uid="{00000000-0005-0000-0000-000023F70000}"/>
    <cellStyle name="Note 2 5 6 7" xfId="27463" xr:uid="{00000000-0005-0000-0000-000024F70000}"/>
    <cellStyle name="Note 2 5 6 8" xfId="38312" xr:uid="{00000000-0005-0000-0000-000025F70000}"/>
    <cellStyle name="Note 2 5 7" xfId="1143" xr:uid="{00000000-0005-0000-0000-000026F70000}"/>
    <cellStyle name="Note 2 5 7 2" xfId="2323" xr:uid="{00000000-0005-0000-0000-000027F70000}"/>
    <cellStyle name="Note 2 5 7 2 2" xfId="8397" xr:uid="{00000000-0005-0000-0000-000028F70000}"/>
    <cellStyle name="Note 2 5 7 2 2 2" xfId="13120" xr:uid="{00000000-0005-0000-0000-000029F70000}"/>
    <cellStyle name="Note 2 5 7 2 2 2 2" xfId="26279" xr:uid="{00000000-0005-0000-0000-00002AF70000}"/>
    <cellStyle name="Note 2 5 7 2 2 2 2 2" xfId="63617" xr:uid="{00000000-0005-0000-0000-00002BF70000}"/>
    <cellStyle name="Note 2 5 7 2 2 2 3" xfId="50458" xr:uid="{00000000-0005-0000-0000-00002CF70000}"/>
    <cellStyle name="Note 2 5 7 2 2 3" xfId="21556" xr:uid="{00000000-0005-0000-0000-00002DF70000}"/>
    <cellStyle name="Note 2 5 7 2 2 3 2" xfId="58894" xr:uid="{00000000-0005-0000-0000-00002EF70000}"/>
    <cellStyle name="Note 2 5 7 2 2 4" xfId="34575" xr:uid="{00000000-0005-0000-0000-00002FF70000}"/>
    <cellStyle name="Note 2 5 7 2 2 5" xfId="45735" xr:uid="{00000000-0005-0000-0000-000030F70000}"/>
    <cellStyle name="Note 2 5 7 2 3" xfId="10760" xr:uid="{00000000-0005-0000-0000-000031F70000}"/>
    <cellStyle name="Note 2 5 7 2 3 2" xfId="23919" xr:uid="{00000000-0005-0000-0000-000032F70000}"/>
    <cellStyle name="Note 2 5 7 2 3 2 2" xfId="61257" xr:uid="{00000000-0005-0000-0000-000033F70000}"/>
    <cellStyle name="Note 2 5 7 2 3 3" xfId="37287" xr:uid="{00000000-0005-0000-0000-000034F70000}"/>
    <cellStyle name="Note 2 5 7 2 3 4" xfId="48098" xr:uid="{00000000-0005-0000-0000-000035F70000}"/>
    <cellStyle name="Note 2 5 7 2 4" xfId="6037" xr:uid="{00000000-0005-0000-0000-000036F70000}"/>
    <cellStyle name="Note 2 5 7 2 4 2" xfId="19196" xr:uid="{00000000-0005-0000-0000-000037F70000}"/>
    <cellStyle name="Note 2 5 7 2 4 2 2" xfId="56534" xr:uid="{00000000-0005-0000-0000-000038F70000}"/>
    <cellStyle name="Note 2 5 7 2 4 3" xfId="31863" xr:uid="{00000000-0005-0000-0000-000039F70000}"/>
    <cellStyle name="Note 2 5 7 2 4 4" xfId="43375" xr:uid="{00000000-0005-0000-0000-00003AF70000}"/>
    <cellStyle name="Note 2 5 7 2 5" xfId="15484" xr:uid="{00000000-0005-0000-0000-00003BF70000}"/>
    <cellStyle name="Note 2 5 7 2 5 2" xfId="52822" xr:uid="{00000000-0005-0000-0000-00003CF70000}"/>
    <cellStyle name="Note 2 5 7 2 6" xfId="28981" xr:uid="{00000000-0005-0000-0000-00003DF70000}"/>
    <cellStyle name="Note 2 5 7 2 7" xfId="39661" xr:uid="{00000000-0005-0000-0000-00003EF70000}"/>
    <cellStyle name="Note 2 5 7 3" xfId="3672" xr:uid="{00000000-0005-0000-0000-00003FF70000}"/>
    <cellStyle name="Note 2 5 7 3 2" xfId="11940" xr:uid="{00000000-0005-0000-0000-000040F70000}"/>
    <cellStyle name="Note 2 5 7 3 2 2" xfId="25099" xr:uid="{00000000-0005-0000-0000-000041F70000}"/>
    <cellStyle name="Note 2 5 7 3 2 2 2" xfId="62437" xr:uid="{00000000-0005-0000-0000-000042F70000}"/>
    <cellStyle name="Note 2 5 7 3 2 3" xfId="49278" xr:uid="{00000000-0005-0000-0000-000043F70000}"/>
    <cellStyle name="Note 2 5 7 3 3" xfId="7217" xr:uid="{00000000-0005-0000-0000-000044F70000}"/>
    <cellStyle name="Note 2 5 7 3 3 2" xfId="20376" xr:uid="{00000000-0005-0000-0000-000045F70000}"/>
    <cellStyle name="Note 2 5 7 3 3 2 2" xfId="57714" xr:uid="{00000000-0005-0000-0000-000046F70000}"/>
    <cellStyle name="Note 2 5 7 3 3 3" xfId="44555" xr:uid="{00000000-0005-0000-0000-000047F70000}"/>
    <cellStyle name="Note 2 5 7 3 4" xfId="16833" xr:uid="{00000000-0005-0000-0000-000048F70000}"/>
    <cellStyle name="Note 2 5 7 3 4 2" xfId="54171" xr:uid="{00000000-0005-0000-0000-000049F70000}"/>
    <cellStyle name="Note 2 5 7 3 5" xfId="33226" xr:uid="{00000000-0005-0000-0000-00004AF70000}"/>
    <cellStyle name="Note 2 5 7 3 6" xfId="41010" xr:uid="{00000000-0005-0000-0000-00004BF70000}"/>
    <cellStyle name="Note 2 5 7 4" xfId="9580" xr:uid="{00000000-0005-0000-0000-00004CF70000}"/>
    <cellStyle name="Note 2 5 7 4 2" xfId="22739" xr:uid="{00000000-0005-0000-0000-00004DF70000}"/>
    <cellStyle name="Note 2 5 7 4 2 2" xfId="60077" xr:uid="{00000000-0005-0000-0000-00004EF70000}"/>
    <cellStyle name="Note 2 5 7 4 3" xfId="35938" xr:uid="{00000000-0005-0000-0000-00004FF70000}"/>
    <cellStyle name="Note 2 5 7 4 4" xfId="46918" xr:uid="{00000000-0005-0000-0000-000050F70000}"/>
    <cellStyle name="Note 2 5 7 5" xfId="4857" xr:uid="{00000000-0005-0000-0000-000051F70000}"/>
    <cellStyle name="Note 2 5 7 5 2" xfId="18016" xr:uid="{00000000-0005-0000-0000-000052F70000}"/>
    <cellStyle name="Note 2 5 7 5 2 2" xfId="55354" xr:uid="{00000000-0005-0000-0000-000053F70000}"/>
    <cellStyle name="Note 2 5 7 5 3" xfId="30514" xr:uid="{00000000-0005-0000-0000-000054F70000}"/>
    <cellStyle name="Note 2 5 7 5 4" xfId="42195" xr:uid="{00000000-0005-0000-0000-000055F70000}"/>
    <cellStyle name="Note 2 5 7 6" xfId="14304" xr:uid="{00000000-0005-0000-0000-000056F70000}"/>
    <cellStyle name="Note 2 5 7 6 2" xfId="51642" xr:uid="{00000000-0005-0000-0000-000057F70000}"/>
    <cellStyle name="Note 2 5 7 7" xfId="27632" xr:uid="{00000000-0005-0000-0000-000058F70000}"/>
    <cellStyle name="Note 2 5 7 8" xfId="38481" xr:uid="{00000000-0005-0000-0000-000059F70000}"/>
    <cellStyle name="Note 2 5 8" xfId="1255" xr:uid="{00000000-0005-0000-0000-00005AF70000}"/>
    <cellStyle name="Note 2 5 8 2" xfId="2604" xr:uid="{00000000-0005-0000-0000-00005BF70000}"/>
    <cellStyle name="Note 2 5 8 2 2" xfId="12052" xr:uid="{00000000-0005-0000-0000-00005CF70000}"/>
    <cellStyle name="Note 2 5 8 2 2 2" xfId="25211" xr:uid="{00000000-0005-0000-0000-00005DF70000}"/>
    <cellStyle name="Note 2 5 8 2 2 2 2" xfId="62549" xr:uid="{00000000-0005-0000-0000-00005EF70000}"/>
    <cellStyle name="Note 2 5 8 2 2 3" xfId="33507" xr:uid="{00000000-0005-0000-0000-00005FF70000}"/>
    <cellStyle name="Note 2 5 8 2 2 4" xfId="49390" xr:uid="{00000000-0005-0000-0000-000060F70000}"/>
    <cellStyle name="Note 2 5 8 2 3" xfId="7329" xr:uid="{00000000-0005-0000-0000-000061F70000}"/>
    <cellStyle name="Note 2 5 8 2 3 2" xfId="20488" xr:uid="{00000000-0005-0000-0000-000062F70000}"/>
    <cellStyle name="Note 2 5 8 2 3 2 2" xfId="57826" xr:uid="{00000000-0005-0000-0000-000063F70000}"/>
    <cellStyle name="Note 2 5 8 2 3 3" xfId="36219" xr:uid="{00000000-0005-0000-0000-000064F70000}"/>
    <cellStyle name="Note 2 5 8 2 3 4" xfId="44667" xr:uid="{00000000-0005-0000-0000-000065F70000}"/>
    <cellStyle name="Note 2 5 8 2 4" xfId="15765" xr:uid="{00000000-0005-0000-0000-000066F70000}"/>
    <cellStyle name="Note 2 5 8 2 4 2" xfId="30795" xr:uid="{00000000-0005-0000-0000-000067F70000}"/>
    <cellStyle name="Note 2 5 8 2 4 3" xfId="53103" xr:uid="{00000000-0005-0000-0000-000068F70000}"/>
    <cellStyle name="Note 2 5 8 2 5" xfId="27913" xr:uid="{00000000-0005-0000-0000-000069F70000}"/>
    <cellStyle name="Note 2 5 8 2 6" xfId="39942" xr:uid="{00000000-0005-0000-0000-00006AF70000}"/>
    <cellStyle name="Note 2 5 8 3" xfId="9692" xr:uid="{00000000-0005-0000-0000-00006BF70000}"/>
    <cellStyle name="Note 2 5 8 3 2" xfId="22851" xr:uid="{00000000-0005-0000-0000-00006CF70000}"/>
    <cellStyle name="Note 2 5 8 3 2 2" xfId="60189" xr:uid="{00000000-0005-0000-0000-00006DF70000}"/>
    <cellStyle name="Note 2 5 8 3 3" xfId="32158" xr:uid="{00000000-0005-0000-0000-00006EF70000}"/>
    <cellStyle name="Note 2 5 8 3 4" xfId="47030" xr:uid="{00000000-0005-0000-0000-00006FF70000}"/>
    <cellStyle name="Note 2 5 8 4" xfId="4969" xr:uid="{00000000-0005-0000-0000-000070F70000}"/>
    <cellStyle name="Note 2 5 8 4 2" xfId="18128" xr:uid="{00000000-0005-0000-0000-000071F70000}"/>
    <cellStyle name="Note 2 5 8 4 2 2" xfId="55466" xr:uid="{00000000-0005-0000-0000-000072F70000}"/>
    <cellStyle name="Note 2 5 8 4 3" xfId="34870" xr:uid="{00000000-0005-0000-0000-000073F70000}"/>
    <cellStyle name="Note 2 5 8 4 4" xfId="42307" xr:uid="{00000000-0005-0000-0000-000074F70000}"/>
    <cellStyle name="Note 2 5 8 5" xfId="14416" xr:uid="{00000000-0005-0000-0000-000075F70000}"/>
    <cellStyle name="Note 2 5 8 5 2" xfId="29446" xr:uid="{00000000-0005-0000-0000-000076F70000}"/>
    <cellStyle name="Note 2 5 8 5 3" xfId="51754" xr:uid="{00000000-0005-0000-0000-000077F70000}"/>
    <cellStyle name="Note 2 5 8 6" xfId="26564" xr:uid="{00000000-0005-0000-0000-000078F70000}"/>
    <cellStyle name="Note 2 5 8 7" xfId="38593" xr:uid="{00000000-0005-0000-0000-000079F70000}"/>
    <cellStyle name="Note 2 5 9" xfId="2492" xr:uid="{00000000-0005-0000-0000-00007AF70000}"/>
    <cellStyle name="Note 2 5 9 2" xfId="10872" xr:uid="{00000000-0005-0000-0000-00007BF70000}"/>
    <cellStyle name="Note 2 5 9 2 2" xfId="24031" xr:uid="{00000000-0005-0000-0000-00007CF70000}"/>
    <cellStyle name="Note 2 5 9 2 2 2" xfId="61369" xr:uid="{00000000-0005-0000-0000-00007DF70000}"/>
    <cellStyle name="Note 2 5 9 2 3" xfId="33395" xr:uid="{00000000-0005-0000-0000-00007EF70000}"/>
    <cellStyle name="Note 2 5 9 2 4" xfId="48210" xr:uid="{00000000-0005-0000-0000-00007FF70000}"/>
    <cellStyle name="Note 2 5 9 3" xfId="6149" xr:uid="{00000000-0005-0000-0000-000080F70000}"/>
    <cellStyle name="Note 2 5 9 3 2" xfId="19308" xr:uid="{00000000-0005-0000-0000-000081F70000}"/>
    <cellStyle name="Note 2 5 9 3 2 2" xfId="56646" xr:uid="{00000000-0005-0000-0000-000082F70000}"/>
    <cellStyle name="Note 2 5 9 3 3" xfId="36107" xr:uid="{00000000-0005-0000-0000-000083F70000}"/>
    <cellStyle name="Note 2 5 9 3 4" xfId="43487" xr:uid="{00000000-0005-0000-0000-000084F70000}"/>
    <cellStyle name="Note 2 5 9 4" xfId="15653" xr:uid="{00000000-0005-0000-0000-000085F70000}"/>
    <cellStyle name="Note 2 5 9 4 2" xfId="30683" xr:uid="{00000000-0005-0000-0000-000086F70000}"/>
    <cellStyle name="Note 2 5 9 4 3" xfId="52991" xr:uid="{00000000-0005-0000-0000-000087F70000}"/>
    <cellStyle name="Note 2 5 9 5" xfId="27801" xr:uid="{00000000-0005-0000-0000-000088F70000}"/>
    <cellStyle name="Note 2 5 9 6" xfId="39830" xr:uid="{00000000-0005-0000-0000-000089F70000}"/>
    <cellStyle name="Note 2 6" xfId="269" xr:uid="{00000000-0005-0000-0000-00008AF70000}"/>
    <cellStyle name="Note 2 6 2" xfId="690" xr:uid="{00000000-0005-0000-0000-00008BF70000}"/>
    <cellStyle name="Note 2 6 2 2" xfId="1872" xr:uid="{00000000-0005-0000-0000-00008CF70000}"/>
    <cellStyle name="Note 2 6 2 2 2" xfId="7946" xr:uid="{00000000-0005-0000-0000-00008DF70000}"/>
    <cellStyle name="Note 2 6 2 2 2 2" xfId="12669" xr:uid="{00000000-0005-0000-0000-00008EF70000}"/>
    <cellStyle name="Note 2 6 2 2 2 2 2" xfId="25828" xr:uid="{00000000-0005-0000-0000-00008FF70000}"/>
    <cellStyle name="Note 2 6 2 2 2 2 2 2" xfId="63166" xr:uid="{00000000-0005-0000-0000-000090F70000}"/>
    <cellStyle name="Note 2 6 2 2 2 2 3" xfId="50007" xr:uid="{00000000-0005-0000-0000-000091F70000}"/>
    <cellStyle name="Note 2 6 2 2 2 3" xfId="21105" xr:uid="{00000000-0005-0000-0000-000092F70000}"/>
    <cellStyle name="Note 2 6 2 2 2 3 2" xfId="58443" xr:uid="{00000000-0005-0000-0000-000093F70000}"/>
    <cellStyle name="Note 2 6 2 2 2 4" xfId="34124" xr:uid="{00000000-0005-0000-0000-000094F70000}"/>
    <cellStyle name="Note 2 6 2 2 2 5" xfId="45284" xr:uid="{00000000-0005-0000-0000-000095F70000}"/>
    <cellStyle name="Note 2 6 2 2 3" xfId="10309" xr:uid="{00000000-0005-0000-0000-000096F70000}"/>
    <cellStyle name="Note 2 6 2 2 3 2" xfId="23468" xr:uid="{00000000-0005-0000-0000-000097F70000}"/>
    <cellStyle name="Note 2 6 2 2 3 2 2" xfId="60806" xr:uid="{00000000-0005-0000-0000-000098F70000}"/>
    <cellStyle name="Note 2 6 2 2 3 3" xfId="36836" xr:uid="{00000000-0005-0000-0000-000099F70000}"/>
    <cellStyle name="Note 2 6 2 2 3 4" xfId="47647" xr:uid="{00000000-0005-0000-0000-00009AF70000}"/>
    <cellStyle name="Note 2 6 2 2 4" xfId="5586" xr:uid="{00000000-0005-0000-0000-00009BF70000}"/>
    <cellStyle name="Note 2 6 2 2 4 2" xfId="18745" xr:uid="{00000000-0005-0000-0000-00009CF70000}"/>
    <cellStyle name="Note 2 6 2 2 4 2 2" xfId="56083" xr:uid="{00000000-0005-0000-0000-00009DF70000}"/>
    <cellStyle name="Note 2 6 2 2 4 3" xfId="31412" xr:uid="{00000000-0005-0000-0000-00009EF70000}"/>
    <cellStyle name="Note 2 6 2 2 4 4" xfId="42924" xr:uid="{00000000-0005-0000-0000-00009FF70000}"/>
    <cellStyle name="Note 2 6 2 2 5" xfId="15033" xr:uid="{00000000-0005-0000-0000-0000A0F70000}"/>
    <cellStyle name="Note 2 6 2 2 5 2" xfId="52371" xr:uid="{00000000-0005-0000-0000-0000A1F70000}"/>
    <cellStyle name="Note 2 6 2 2 6" xfId="28530" xr:uid="{00000000-0005-0000-0000-0000A2F70000}"/>
    <cellStyle name="Note 2 6 2 2 7" xfId="39210" xr:uid="{00000000-0005-0000-0000-0000A3F70000}"/>
    <cellStyle name="Note 2 6 2 3" xfId="3221" xr:uid="{00000000-0005-0000-0000-0000A4F70000}"/>
    <cellStyle name="Note 2 6 2 3 2" xfId="11489" xr:uid="{00000000-0005-0000-0000-0000A5F70000}"/>
    <cellStyle name="Note 2 6 2 3 2 2" xfId="24648" xr:uid="{00000000-0005-0000-0000-0000A6F70000}"/>
    <cellStyle name="Note 2 6 2 3 2 2 2" xfId="61986" xr:uid="{00000000-0005-0000-0000-0000A7F70000}"/>
    <cellStyle name="Note 2 6 2 3 2 3" xfId="48827" xr:uid="{00000000-0005-0000-0000-0000A8F70000}"/>
    <cellStyle name="Note 2 6 2 3 3" xfId="6766" xr:uid="{00000000-0005-0000-0000-0000A9F70000}"/>
    <cellStyle name="Note 2 6 2 3 3 2" xfId="19925" xr:uid="{00000000-0005-0000-0000-0000AAF70000}"/>
    <cellStyle name="Note 2 6 2 3 3 2 2" xfId="57263" xr:uid="{00000000-0005-0000-0000-0000ABF70000}"/>
    <cellStyle name="Note 2 6 2 3 3 3" xfId="44104" xr:uid="{00000000-0005-0000-0000-0000ACF70000}"/>
    <cellStyle name="Note 2 6 2 3 4" xfId="16382" xr:uid="{00000000-0005-0000-0000-0000ADF70000}"/>
    <cellStyle name="Note 2 6 2 3 4 2" xfId="53720" xr:uid="{00000000-0005-0000-0000-0000AEF70000}"/>
    <cellStyle name="Note 2 6 2 3 5" xfId="32775" xr:uid="{00000000-0005-0000-0000-0000AFF70000}"/>
    <cellStyle name="Note 2 6 2 3 6" xfId="40559" xr:uid="{00000000-0005-0000-0000-0000B0F70000}"/>
    <cellStyle name="Note 2 6 2 4" xfId="9129" xr:uid="{00000000-0005-0000-0000-0000B1F70000}"/>
    <cellStyle name="Note 2 6 2 4 2" xfId="22288" xr:uid="{00000000-0005-0000-0000-0000B2F70000}"/>
    <cellStyle name="Note 2 6 2 4 2 2" xfId="59626" xr:uid="{00000000-0005-0000-0000-0000B3F70000}"/>
    <cellStyle name="Note 2 6 2 4 3" xfId="35487" xr:uid="{00000000-0005-0000-0000-0000B4F70000}"/>
    <cellStyle name="Note 2 6 2 4 4" xfId="46467" xr:uid="{00000000-0005-0000-0000-0000B5F70000}"/>
    <cellStyle name="Note 2 6 2 5" xfId="4406" xr:uid="{00000000-0005-0000-0000-0000B6F70000}"/>
    <cellStyle name="Note 2 6 2 5 2" xfId="17565" xr:uid="{00000000-0005-0000-0000-0000B7F70000}"/>
    <cellStyle name="Note 2 6 2 5 2 2" xfId="54903" xr:uid="{00000000-0005-0000-0000-0000B8F70000}"/>
    <cellStyle name="Note 2 6 2 5 3" xfId="30063" xr:uid="{00000000-0005-0000-0000-0000B9F70000}"/>
    <cellStyle name="Note 2 6 2 5 4" xfId="41744" xr:uid="{00000000-0005-0000-0000-0000BAF70000}"/>
    <cellStyle name="Note 2 6 2 6" xfId="13853" xr:uid="{00000000-0005-0000-0000-0000BBF70000}"/>
    <cellStyle name="Note 2 6 2 6 2" xfId="51191" xr:uid="{00000000-0005-0000-0000-0000BCF70000}"/>
    <cellStyle name="Note 2 6 2 7" xfId="27181" xr:uid="{00000000-0005-0000-0000-0000BDF70000}"/>
    <cellStyle name="Note 2 6 2 8" xfId="38030" xr:uid="{00000000-0005-0000-0000-0000BEF70000}"/>
    <cellStyle name="Note 2 6 3" xfId="1451" xr:uid="{00000000-0005-0000-0000-0000BFF70000}"/>
    <cellStyle name="Note 2 6 3 2" xfId="7525" xr:uid="{00000000-0005-0000-0000-0000C0F70000}"/>
    <cellStyle name="Note 2 6 3 2 2" xfId="12248" xr:uid="{00000000-0005-0000-0000-0000C1F70000}"/>
    <cellStyle name="Note 2 6 3 2 2 2" xfId="25407" xr:uid="{00000000-0005-0000-0000-0000C2F70000}"/>
    <cellStyle name="Note 2 6 3 2 2 2 2" xfId="62745" xr:uid="{00000000-0005-0000-0000-0000C3F70000}"/>
    <cellStyle name="Note 2 6 3 2 2 3" xfId="49586" xr:uid="{00000000-0005-0000-0000-0000C4F70000}"/>
    <cellStyle name="Note 2 6 3 2 3" xfId="20684" xr:uid="{00000000-0005-0000-0000-0000C5F70000}"/>
    <cellStyle name="Note 2 6 3 2 3 2" xfId="58022" xr:uid="{00000000-0005-0000-0000-0000C6F70000}"/>
    <cellStyle name="Note 2 6 3 2 4" xfId="33703" xr:uid="{00000000-0005-0000-0000-0000C7F70000}"/>
    <cellStyle name="Note 2 6 3 2 5" xfId="44863" xr:uid="{00000000-0005-0000-0000-0000C8F70000}"/>
    <cellStyle name="Note 2 6 3 3" xfId="9888" xr:uid="{00000000-0005-0000-0000-0000C9F70000}"/>
    <cellStyle name="Note 2 6 3 3 2" xfId="23047" xr:uid="{00000000-0005-0000-0000-0000CAF70000}"/>
    <cellStyle name="Note 2 6 3 3 2 2" xfId="60385" xr:uid="{00000000-0005-0000-0000-0000CBF70000}"/>
    <cellStyle name="Note 2 6 3 3 3" xfId="36415" xr:uid="{00000000-0005-0000-0000-0000CCF70000}"/>
    <cellStyle name="Note 2 6 3 3 4" xfId="47226" xr:uid="{00000000-0005-0000-0000-0000CDF70000}"/>
    <cellStyle name="Note 2 6 3 4" xfId="5165" xr:uid="{00000000-0005-0000-0000-0000CEF70000}"/>
    <cellStyle name="Note 2 6 3 4 2" xfId="18324" xr:uid="{00000000-0005-0000-0000-0000CFF70000}"/>
    <cellStyle name="Note 2 6 3 4 2 2" xfId="55662" xr:uid="{00000000-0005-0000-0000-0000D0F70000}"/>
    <cellStyle name="Note 2 6 3 4 3" xfId="30991" xr:uid="{00000000-0005-0000-0000-0000D1F70000}"/>
    <cellStyle name="Note 2 6 3 4 4" xfId="42503" xr:uid="{00000000-0005-0000-0000-0000D2F70000}"/>
    <cellStyle name="Note 2 6 3 5" xfId="14612" xr:uid="{00000000-0005-0000-0000-0000D3F70000}"/>
    <cellStyle name="Note 2 6 3 5 2" xfId="51950" xr:uid="{00000000-0005-0000-0000-0000D4F70000}"/>
    <cellStyle name="Note 2 6 3 6" xfId="28109" xr:uid="{00000000-0005-0000-0000-0000D5F70000}"/>
    <cellStyle name="Note 2 6 3 7" xfId="38789" xr:uid="{00000000-0005-0000-0000-0000D6F70000}"/>
    <cellStyle name="Note 2 6 4" xfId="2800" xr:uid="{00000000-0005-0000-0000-0000D7F70000}"/>
    <cellStyle name="Note 2 6 4 2" xfId="11068" xr:uid="{00000000-0005-0000-0000-0000D8F70000}"/>
    <cellStyle name="Note 2 6 4 2 2" xfId="24227" xr:uid="{00000000-0005-0000-0000-0000D9F70000}"/>
    <cellStyle name="Note 2 6 4 2 2 2" xfId="61565" xr:uid="{00000000-0005-0000-0000-0000DAF70000}"/>
    <cellStyle name="Note 2 6 4 2 3" xfId="48406" xr:uid="{00000000-0005-0000-0000-0000DBF70000}"/>
    <cellStyle name="Note 2 6 4 3" xfId="6345" xr:uid="{00000000-0005-0000-0000-0000DCF70000}"/>
    <cellStyle name="Note 2 6 4 3 2" xfId="19504" xr:uid="{00000000-0005-0000-0000-0000DDF70000}"/>
    <cellStyle name="Note 2 6 4 3 2 2" xfId="56842" xr:uid="{00000000-0005-0000-0000-0000DEF70000}"/>
    <cellStyle name="Note 2 6 4 3 3" xfId="43683" xr:uid="{00000000-0005-0000-0000-0000DFF70000}"/>
    <cellStyle name="Note 2 6 4 4" xfId="15961" xr:uid="{00000000-0005-0000-0000-0000E0F70000}"/>
    <cellStyle name="Note 2 6 4 4 2" xfId="53299" xr:uid="{00000000-0005-0000-0000-0000E1F70000}"/>
    <cellStyle name="Note 2 6 4 5" xfId="32354" xr:uid="{00000000-0005-0000-0000-0000E2F70000}"/>
    <cellStyle name="Note 2 6 4 6" xfId="40138" xr:uid="{00000000-0005-0000-0000-0000E3F70000}"/>
    <cellStyle name="Note 2 6 5" xfId="8708" xr:uid="{00000000-0005-0000-0000-0000E4F70000}"/>
    <cellStyle name="Note 2 6 5 2" xfId="21867" xr:uid="{00000000-0005-0000-0000-0000E5F70000}"/>
    <cellStyle name="Note 2 6 5 2 2" xfId="59205" xr:uid="{00000000-0005-0000-0000-0000E6F70000}"/>
    <cellStyle name="Note 2 6 5 3" xfId="35066" xr:uid="{00000000-0005-0000-0000-0000E7F70000}"/>
    <cellStyle name="Note 2 6 5 4" xfId="46046" xr:uid="{00000000-0005-0000-0000-0000E8F70000}"/>
    <cellStyle name="Note 2 6 6" xfId="3985" xr:uid="{00000000-0005-0000-0000-0000E9F70000}"/>
    <cellStyle name="Note 2 6 6 2" xfId="17144" xr:uid="{00000000-0005-0000-0000-0000EAF70000}"/>
    <cellStyle name="Note 2 6 6 2 2" xfId="54482" xr:uid="{00000000-0005-0000-0000-0000EBF70000}"/>
    <cellStyle name="Note 2 6 6 3" xfId="29642" xr:uid="{00000000-0005-0000-0000-0000ECF70000}"/>
    <cellStyle name="Note 2 6 6 4" xfId="41323" xr:uid="{00000000-0005-0000-0000-0000EDF70000}"/>
    <cellStyle name="Note 2 6 7" xfId="13432" xr:uid="{00000000-0005-0000-0000-0000EEF70000}"/>
    <cellStyle name="Note 2 6 7 2" xfId="50770" xr:uid="{00000000-0005-0000-0000-0000EFF70000}"/>
    <cellStyle name="Note 2 6 8" xfId="26760" xr:uid="{00000000-0005-0000-0000-0000F0F70000}"/>
    <cellStyle name="Note 2 6 9" xfId="37609" xr:uid="{00000000-0005-0000-0000-0000F1F70000}"/>
    <cellStyle name="Note 2 7" xfId="157" xr:uid="{00000000-0005-0000-0000-0000F2F70000}"/>
    <cellStyle name="Note 2 7 2" xfId="578" xr:uid="{00000000-0005-0000-0000-0000F3F70000}"/>
    <cellStyle name="Note 2 7 2 2" xfId="1760" xr:uid="{00000000-0005-0000-0000-0000F4F70000}"/>
    <cellStyle name="Note 2 7 2 2 2" xfId="7834" xr:uid="{00000000-0005-0000-0000-0000F5F70000}"/>
    <cellStyle name="Note 2 7 2 2 2 2" xfId="12557" xr:uid="{00000000-0005-0000-0000-0000F6F70000}"/>
    <cellStyle name="Note 2 7 2 2 2 2 2" xfId="25716" xr:uid="{00000000-0005-0000-0000-0000F7F70000}"/>
    <cellStyle name="Note 2 7 2 2 2 2 2 2" xfId="63054" xr:uid="{00000000-0005-0000-0000-0000F8F70000}"/>
    <cellStyle name="Note 2 7 2 2 2 2 3" xfId="49895" xr:uid="{00000000-0005-0000-0000-0000F9F70000}"/>
    <cellStyle name="Note 2 7 2 2 2 3" xfId="20993" xr:uid="{00000000-0005-0000-0000-0000FAF70000}"/>
    <cellStyle name="Note 2 7 2 2 2 3 2" xfId="58331" xr:uid="{00000000-0005-0000-0000-0000FBF70000}"/>
    <cellStyle name="Note 2 7 2 2 2 4" xfId="34012" xr:uid="{00000000-0005-0000-0000-0000FCF70000}"/>
    <cellStyle name="Note 2 7 2 2 2 5" xfId="45172" xr:uid="{00000000-0005-0000-0000-0000FDF70000}"/>
    <cellStyle name="Note 2 7 2 2 3" xfId="10197" xr:uid="{00000000-0005-0000-0000-0000FEF70000}"/>
    <cellStyle name="Note 2 7 2 2 3 2" xfId="23356" xr:uid="{00000000-0005-0000-0000-0000FFF70000}"/>
    <cellStyle name="Note 2 7 2 2 3 2 2" xfId="60694" xr:uid="{00000000-0005-0000-0000-000000F80000}"/>
    <cellStyle name="Note 2 7 2 2 3 3" xfId="36724" xr:uid="{00000000-0005-0000-0000-000001F80000}"/>
    <cellStyle name="Note 2 7 2 2 3 4" xfId="47535" xr:uid="{00000000-0005-0000-0000-000002F80000}"/>
    <cellStyle name="Note 2 7 2 2 4" xfId="5474" xr:uid="{00000000-0005-0000-0000-000003F80000}"/>
    <cellStyle name="Note 2 7 2 2 4 2" xfId="18633" xr:uid="{00000000-0005-0000-0000-000004F80000}"/>
    <cellStyle name="Note 2 7 2 2 4 2 2" xfId="55971" xr:uid="{00000000-0005-0000-0000-000005F80000}"/>
    <cellStyle name="Note 2 7 2 2 4 3" xfId="31300" xr:uid="{00000000-0005-0000-0000-000006F80000}"/>
    <cellStyle name="Note 2 7 2 2 4 4" xfId="42812" xr:uid="{00000000-0005-0000-0000-000007F80000}"/>
    <cellStyle name="Note 2 7 2 2 5" xfId="14921" xr:uid="{00000000-0005-0000-0000-000008F80000}"/>
    <cellStyle name="Note 2 7 2 2 5 2" xfId="52259" xr:uid="{00000000-0005-0000-0000-000009F80000}"/>
    <cellStyle name="Note 2 7 2 2 6" xfId="28418" xr:uid="{00000000-0005-0000-0000-00000AF80000}"/>
    <cellStyle name="Note 2 7 2 2 7" xfId="39098" xr:uid="{00000000-0005-0000-0000-00000BF80000}"/>
    <cellStyle name="Note 2 7 2 3" xfId="3109" xr:uid="{00000000-0005-0000-0000-00000CF80000}"/>
    <cellStyle name="Note 2 7 2 3 2" xfId="11377" xr:uid="{00000000-0005-0000-0000-00000DF80000}"/>
    <cellStyle name="Note 2 7 2 3 2 2" xfId="24536" xr:uid="{00000000-0005-0000-0000-00000EF80000}"/>
    <cellStyle name="Note 2 7 2 3 2 2 2" xfId="61874" xr:uid="{00000000-0005-0000-0000-00000FF80000}"/>
    <cellStyle name="Note 2 7 2 3 2 3" xfId="48715" xr:uid="{00000000-0005-0000-0000-000010F80000}"/>
    <cellStyle name="Note 2 7 2 3 3" xfId="6654" xr:uid="{00000000-0005-0000-0000-000011F80000}"/>
    <cellStyle name="Note 2 7 2 3 3 2" xfId="19813" xr:uid="{00000000-0005-0000-0000-000012F80000}"/>
    <cellStyle name="Note 2 7 2 3 3 2 2" xfId="57151" xr:uid="{00000000-0005-0000-0000-000013F80000}"/>
    <cellStyle name="Note 2 7 2 3 3 3" xfId="43992" xr:uid="{00000000-0005-0000-0000-000014F80000}"/>
    <cellStyle name="Note 2 7 2 3 4" xfId="16270" xr:uid="{00000000-0005-0000-0000-000015F80000}"/>
    <cellStyle name="Note 2 7 2 3 4 2" xfId="53608" xr:uid="{00000000-0005-0000-0000-000016F80000}"/>
    <cellStyle name="Note 2 7 2 3 5" xfId="32663" xr:uid="{00000000-0005-0000-0000-000017F80000}"/>
    <cellStyle name="Note 2 7 2 3 6" xfId="40447" xr:uid="{00000000-0005-0000-0000-000018F80000}"/>
    <cellStyle name="Note 2 7 2 4" xfId="9017" xr:uid="{00000000-0005-0000-0000-000019F80000}"/>
    <cellStyle name="Note 2 7 2 4 2" xfId="22176" xr:uid="{00000000-0005-0000-0000-00001AF80000}"/>
    <cellStyle name="Note 2 7 2 4 2 2" xfId="59514" xr:uid="{00000000-0005-0000-0000-00001BF80000}"/>
    <cellStyle name="Note 2 7 2 4 3" xfId="35375" xr:uid="{00000000-0005-0000-0000-00001CF80000}"/>
    <cellStyle name="Note 2 7 2 4 4" xfId="46355" xr:uid="{00000000-0005-0000-0000-00001DF80000}"/>
    <cellStyle name="Note 2 7 2 5" xfId="4294" xr:uid="{00000000-0005-0000-0000-00001EF80000}"/>
    <cellStyle name="Note 2 7 2 5 2" xfId="17453" xr:uid="{00000000-0005-0000-0000-00001FF80000}"/>
    <cellStyle name="Note 2 7 2 5 2 2" xfId="54791" xr:uid="{00000000-0005-0000-0000-000020F80000}"/>
    <cellStyle name="Note 2 7 2 5 3" xfId="29951" xr:uid="{00000000-0005-0000-0000-000021F80000}"/>
    <cellStyle name="Note 2 7 2 5 4" xfId="41632" xr:uid="{00000000-0005-0000-0000-000022F80000}"/>
    <cellStyle name="Note 2 7 2 6" xfId="13741" xr:uid="{00000000-0005-0000-0000-000023F80000}"/>
    <cellStyle name="Note 2 7 2 6 2" xfId="51079" xr:uid="{00000000-0005-0000-0000-000024F80000}"/>
    <cellStyle name="Note 2 7 2 7" xfId="27069" xr:uid="{00000000-0005-0000-0000-000025F80000}"/>
    <cellStyle name="Note 2 7 2 8" xfId="37918" xr:uid="{00000000-0005-0000-0000-000026F80000}"/>
    <cellStyle name="Note 2 7 3" xfId="1339" xr:uid="{00000000-0005-0000-0000-000027F80000}"/>
    <cellStyle name="Note 2 7 3 2" xfId="7413" xr:uid="{00000000-0005-0000-0000-000028F80000}"/>
    <cellStyle name="Note 2 7 3 2 2" xfId="12136" xr:uid="{00000000-0005-0000-0000-000029F80000}"/>
    <cellStyle name="Note 2 7 3 2 2 2" xfId="25295" xr:uid="{00000000-0005-0000-0000-00002AF80000}"/>
    <cellStyle name="Note 2 7 3 2 2 2 2" xfId="62633" xr:uid="{00000000-0005-0000-0000-00002BF80000}"/>
    <cellStyle name="Note 2 7 3 2 2 3" xfId="49474" xr:uid="{00000000-0005-0000-0000-00002CF80000}"/>
    <cellStyle name="Note 2 7 3 2 3" xfId="20572" xr:uid="{00000000-0005-0000-0000-00002DF80000}"/>
    <cellStyle name="Note 2 7 3 2 3 2" xfId="57910" xr:uid="{00000000-0005-0000-0000-00002EF80000}"/>
    <cellStyle name="Note 2 7 3 2 4" xfId="33591" xr:uid="{00000000-0005-0000-0000-00002FF80000}"/>
    <cellStyle name="Note 2 7 3 2 5" xfId="44751" xr:uid="{00000000-0005-0000-0000-000030F80000}"/>
    <cellStyle name="Note 2 7 3 3" xfId="9776" xr:uid="{00000000-0005-0000-0000-000031F80000}"/>
    <cellStyle name="Note 2 7 3 3 2" xfId="22935" xr:uid="{00000000-0005-0000-0000-000032F80000}"/>
    <cellStyle name="Note 2 7 3 3 2 2" xfId="60273" xr:uid="{00000000-0005-0000-0000-000033F80000}"/>
    <cellStyle name="Note 2 7 3 3 3" xfId="36303" xr:uid="{00000000-0005-0000-0000-000034F80000}"/>
    <cellStyle name="Note 2 7 3 3 4" xfId="47114" xr:uid="{00000000-0005-0000-0000-000035F80000}"/>
    <cellStyle name="Note 2 7 3 4" xfId="5053" xr:uid="{00000000-0005-0000-0000-000036F80000}"/>
    <cellStyle name="Note 2 7 3 4 2" xfId="18212" xr:uid="{00000000-0005-0000-0000-000037F80000}"/>
    <cellStyle name="Note 2 7 3 4 2 2" xfId="55550" xr:uid="{00000000-0005-0000-0000-000038F80000}"/>
    <cellStyle name="Note 2 7 3 4 3" xfId="30879" xr:uid="{00000000-0005-0000-0000-000039F80000}"/>
    <cellStyle name="Note 2 7 3 4 4" xfId="42391" xr:uid="{00000000-0005-0000-0000-00003AF80000}"/>
    <cellStyle name="Note 2 7 3 5" xfId="14500" xr:uid="{00000000-0005-0000-0000-00003BF80000}"/>
    <cellStyle name="Note 2 7 3 5 2" xfId="51838" xr:uid="{00000000-0005-0000-0000-00003CF80000}"/>
    <cellStyle name="Note 2 7 3 6" xfId="27997" xr:uid="{00000000-0005-0000-0000-00003DF80000}"/>
    <cellStyle name="Note 2 7 3 7" xfId="38677" xr:uid="{00000000-0005-0000-0000-00003EF80000}"/>
    <cellStyle name="Note 2 7 4" xfId="2688" xr:uid="{00000000-0005-0000-0000-00003FF80000}"/>
    <cellStyle name="Note 2 7 4 2" xfId="10956" xr:uid="{00000000-0005-0000-0000-000040F80000}"/>
    <cellStyle name="Note 2 7 4 2 2" xfId="24115" xr:uid="{00000000-0005-0000-0000-000041F80000}"/>
    <cellStyle name="Note 2 7 4 2 2 2" xfId="61453" xr:uid="{00000000-0005-0000-0000-000042F80000}"/>
    <cellStyle name="Note 2 7 4 2 3" xfId="48294" xr:uid="{00000000-0005-0000-0000-000043F80000}"/>
    <cellStyle name="Note 2 7 4 3" xfId="6233" xr:uid="{00000000-0005-0000-0000-000044F80000}"/>
    <cellStyle name="Note 2 7 4 3 2" xfId="19392" xr:uid="{00000000-0005-0000-0000-000045F80000}"/>
    <cellStyle name="Note 2 7 4 3 2 2" xfId="56730" xr:uid="{00000000-0005-0000-0000-000046F80000}"/>
    <cellStyle name="Note 2 7 4 3 3" xfId="43571" xr:uid="{00000000-0005-0000-0000-000047F80000}"/>
    <cellStyle name="Note 2 7 4 4" xfId="15849" xr:uid="{00000000-0005-0000-0000-000048F80000}"/>
    <cellStyle name="Note 2 7 4 4 2" xfId="53187" xr:uid="{00000000-0005-0000-0000-000049F80000}"/>
    <cellStyle name="Note 2 7 4 5" xfId="32242" xr:uid="{00000000-0005-0000-0000-00004AF80000}"/>
    <cellStyle name="Note 2 7 4 6" xfId="40026" xr:uid="{00000000-0005-0000-0000-00004BF80000}"/>
    <cellStyle name="Note 2 7 5" xfId="8596" xr:uid="{00000000-0005-0000-0000-00004CF80000}"/>
    <cellStyle name="Note 2 7 5 2" xfId="21755" xr:uid="{00000000-0005-0000-0000-00004DF80000}"/>
    <cellStyle name="Note 2 7 5 2 2" xfId="59093" xr:uid="{00000000-0005-0000-0000-00004EF80000}"/>
    <cellStyle name="Note 2 7 5 3" xfId="34954" xr:uid="{00000000-0005-0000-0000-00004FF80000}"/>
    <cellStyle name="Note 2 7 5 4" xfId="45934" xr:uid="{00000000-0005-0000-0000-000050F80000}"/>
    <cellStyle name="Note 2 7 6" xfId="3873" xr:uid="{00000000-0005-0000-0000-000051F80000}"/>
    <cellStyle name="Note 2 7 6 2" xfId="17032" xr:uid="{00000000-0005-0000-0000-000052F80000}"/>
    <cellStyle name="Note 2 7 6 2 2" xfId="54370" xr:uid="{00000000-0005-0000-0000-000053F80000}"/>
    <cellStyle name="Note 2 7 6 3" xfId="29530" xr:uid="{00000000-0005-0000-0000-000054F80000}"/>
    <cellStyle name="Note 2 7 6 4" xfId="41211" xr:uid="{00000000-0005-0000-0000-000055F80000}"/>
    <cellStyle name="Note 2 7 7" xfId="13320" xr:uid="{00000000-0005-0000-0000-000056F80000}"/>
    <cellStyle name="Note 2 7 7 2" xfId="50658" xr:uid="{00000000-0005-0000-0000-000057F80000}"/>
    <cellStyle name="Note 2 7 8" xfId="26648" xr:uid="{00000000-0005-0000-0000-000058F80000}"/>
    <cellStyle name="Note 2 7 9" xfId="37497" xr:uid="{00000000-0005-0000-0000-000059F80000}"/>
    <cellStyle name="Note 2 8" xfId="466" xr:uid="{00000000-0005-0000-0000-00005AF80000}"/>
    <cellStyle name="Note 2 8 2" xfId="1648" xr:uid="{00000000-0005-0000-0000-00005BF80000}"/>
    <cellStyle name="Note 2 8 2 2" xfId="7722" xr:uid="{00000000-0005-0000-0000-00005CF80000}"/>
    <cellStyle name="Note 2 8 2 2 2" xfId="12445" xr:uid="{00000000-0005-0000-0000-00005DF80000}"/>
    <cellStyle name="Note 2 8 2 2 2 2" xfId="25604" xr:uid="{00000000-0005-0000-0000-00005EF80000}"/>
    <cellStyle name="Note 2 8 2 2 2 2 2" xfId="62942" xr:uid="{00000000-0005-0000-0000-00005FF80000}"/>
    <cellStyle name="Note 2 8 2 2 2 3" xfId="49783" xr:uid="{00000000-0005-0000-0000-000060F80000}"/>
    <cellStyle name="Note 2 8 2 2 3" xfId="20881" xr:uid="{00000000-0005-0000-0000-000061F80000}"/>
    <cellStyle name="Note 2 8 2 2 3 2" xfId="58219" xr:uid="{00000000-0005-0000-0000-000062F80000}"/>
    <cellStyle name="Note 2 8 2 2 4" xfId="33900" xr:uid="{00000000-0005-0000-0000-000063F80000}"/>
    <cellStyle name="Note 2 8 2 2 5" xfId="45060" xr:uid="{00000000-0005-0000-0000-000064F80000}"/>
    <cellStyle name="Note 2 8 2 3" xfId="10085" xr:uid="{00000000-0005-0000-0000-000065F80000}"/>
    <cellStyle name="Note 2 8 2 3 2" xfId="23244" xr:uid="{00000000-0005-0000-0000-000066F80000}"/>
    <cellStyle name="Note 2 8 2 3 2 2" xfId="60582" xr:uid="{00000000-0005-0000-0000-000067F80000}"/>
    <cellStyle name="Note 2 8 2 3 3" xfId="36612" xr:uid="{00000000-0005-0000-0000-000068F80000}"/>
    <cellStyle name="Note 2 8 2 3 4" xfId="47423" xr:uid="{00000000-0005-0000-0000-000069F80000}"/>
    <cellStyle name="Note 2 8 2 4" xfId="5362" xr:uid="{00000000-0005-0000-0000-00006AF80000}"/>
    <cellStyle name="Note 2 8 2 4 2" xfId="18521" xr:uid="{00000000-0005-0000-0000-00006BF80000}"/>
    <cellStyle name="Note 2 8 2 4 2 2" xfId="55859" xr:uid="{00000000-0005-0000-0000-00006CF80000}"/>
    <cellStyle name="Note 2 8 2 4 3" xfId="31188" xr:uid="{00000000-0005-0000-0000-00006DF80000}"/>
    <cellStyle name="Note 2 8 2 4 4" xfId="42700" xr:uid="{00000000-0005-0000-0000-00006EF80000}"/>
    <cellStyle name="Note 2 8 2 5" xfId="14809" xr:uid="{00000000-0005-0000-0000-00006FF80000}"/>
    <cellStyle name="Note 2 8 2 5 2" xfId="52147" xr:uid="{00000000-0005-0000-0000-000070F80000}"/>
    <cellStyle name="Note 2 8 2 6" xfId="28306" xr:uid="{00000000-0005-0000-0000-000071F80000}"/>
    <cellStyle name="Note 2 8 2 7" xfId="38986" xr:uid="{00000000-0005-0000-0000-000072F80000}"/>
    <cellStyle name="Note 2 8 3" xfId="2997" xr:uid="{00000000-0005-0000-0000-000073F80000}"/>
    <cellStyle name="Note 2 8 3 2" xfId="11265" xr:uid="{00000000-0005-0000-0000-000074F80000}"/>
    <cellStyle name="Note 2 8 3 2 2" xfId="24424" xr:uid="{00000000-0005-0000-0000-000075F80000}"/>
    <cellStyle name="Note 2 8 3 2 2 2" xfId="61762" xr:uid="{00000000-0005-0000-0000-000076F80000}"/>
    <cellStyle name="Note 2 8 3 2 3" xfId="48603" xr:uid="{00000000-0005-0000-0000-000077F80000}"/>
    <cellStyle name="Note 2 8 3 3" xfId="6542" xr:uid="{00000000-0005-0000-0000-000078F80000}"/>
    <cellStyle name="Note 2 8 3 3 2" xfId="19701" xr:uid="{00000000-0005-0000-0000-000079F80000}"/>
    <cellStyle name="Note 2 8 3 3 2 2" xfId="57039" xr:uid="{00000000-0005-0000-0000-00007AF80000}"/>
    <cellStyle name="Note 2 8 3 3 3" xfId="43880" xr:uid="{00000000-0005-0000-0000-00007BF80000}"/>
    <cellStyle name="Note 2 8 3 4" xfId="16158" xr:uid="{00000000-0005-0000-0000-00007CF80000}"/>
    <cellStyle name="Note 2 8 3 4 2" xfId="53496" xr:uid="{00000000-0005-0000-0000-00007DF80000}"/>
    <cellStyle name="Note 2 8 3 5" xfId="32551" xr:uid="{00000000-0005-0000-0000-00007EF80000}"/>
    <cellStyle name="Note 2 8 3 6" xfId="40335" xr:uid="{00000000-0005-0000-0000-00007FF80000}"/>
    <cellStyle name="Note 2 8 4" xfId="8905" xr:uid="{00000000-0005-0000-0000-000080F80000}"/>
    <cellStyle name="Note 2 8 4 2" xfId="22064" xr:uid="{00000000-0005-0000-0000-000081F80000}"/>
    <cellStyle name="Note 2 8 4 2 2" xfId="59402" xr:uid="{00000000-0005-0000-0000-000082F80000}"/>
    <cellStyle name="Note 2 8 4 3" xfId="35263" xr:uid="{00000000-0005-0000-0000-000083F80000}"/>
    <cellStyle name="Note 2 8 4 4" xfId="46243" xr:uid="{00000000-0005-0000-0000-000084F80000}"/>
    <cellStyle name="Note 2 8 5" xfId="4182" xr:uid="{00000000-0005-0000-0000-000085F80000}"/>
    <cellStyle name="Note 2 8 5 2" xfId="17341" xr:uid="{00000000-0005-0000-0000-000086F80000}"/>
    <cellStyle name="Note 2 8 5 2 2" xfId="54679" xr:uid="{00000000-0005-0000-0000-000087F80000}"/>
    <cellStyle name="Note 2 8 5 3" xfId="29839" xr:uid="{00000000-0005-0000-0000-000088F80000}"/>
    <cellStyle name="Note 2 8 5 4" xfId="41520" xr:uid="{00000000-0005-0000-0000-000089F80000}"/>
    <cellStyle name="Note 2 8 6" xfId="13629" xr:uid="{00000000-0005-0000-0000-00008AF80000}"/>
    <cellStyle name="Note 2 8 6 2" xfId="50967" xr:uid="{00000000-0005-0000-0000-00008BF80000}"/>
    <cellStyle name="Note 2 8 7" xfId="26957" xr:uid="{00000000-0005-0000-0000-00008CF80000}"/>
    <cellStyle name="Note 2 8 8" xfId="37806" xr:uid="{00000000-0005-0000-0000-00008DF80000}"/>
    <cellStyle name="Note 2 9" xfId="297" xr:uid="{00000000-0005-0000-0000-00008EF80000}"/>
    <cellStyle name="Note 2 9 2" xfId="1479" xr:uid="{00000000-0005-0000-0000-00008FF80000}"/>
    <cellStyle name="Note 2 9 2 2" xfId="7553" xr:uid="{00000000-0005-0000-0000-000090F80000}"/>
    <cellStyle name="Note 2 9 2 2 2" xfId="12276" xr:uid="{00000000-0005-0000-0000-000091F80000}"/>
    <cellStyle name="Note 2 9 2 2 2 2" xfId="25435" xr:uid="{00000000-0005-0000-0000-000092F80000}"/>
    <cellStyle name="Note 2 9 2 2 2 2 2" xfId="62773" xr:uid="{00000000-0005-0000-0000-000093F80000}"/>
    <cellStyle name="Note 2 9 2 2 2 3" xfId="49614" xr:uid="{00000000-0005-0000-0000-000094F80000}"/>
    <cellStyle name="Note 2 9 2 2 3" xfId="20712" xr:uid="{00000000-0005-0000-0000-000095F80000}"/>
    <cellStyle name="Note 2 9 2 2 3 2" xfId="58050" xr:uid="{00000000-0005-0000-0000-000096F80000}"/>
    <cellStyle name="Note 2 9 2 2 4" xfId="33731" xr:uid="{00000000-0005-0000-0000-000097F80000}"/>
    <cellStyle name="Note 2 9 2 2 5" xfId="44891" xr:uid="{00000000-0005-0000-0000-000098F80000}"/>
    <cellStyle name="Note 2 9 2 3" xfId="9916" xr:uid="{00000000-0005-0000-0000-000099F80000}"/>
    <cellStyle name="Note 2 9 2 3 2" xfId="23075" xr:uid="{00000000-0005-0000-0000-00009AF80000}"/>
    <cellStyle name="Note 2 9 2 3 2 2" xfId="60413" xr:uid="{00000000-0005-0000-0000-00009BF80000}"/>
    <cellStyle name="Note 2 9 2 3 3" xfId="36443" xr:uid="{00000000-0005-0000-0000-00009CF80000}"/>
    <cellStyle name="Note 2 9 2 3 4" xfId="47254" xr:uid="{00000000-0005-0000-0000-00009DF80000}"/>
    <cellStyle name="Note 2 9 2 4" xfId="5193" xr:uid="{00000000-0005-0000-0000-00009EF80000}"/>
    <cellStyle name="Note 2 9 2 4 2" xfId="18352" xr:uid="{00000000-0005-0000-0000-00009FF80000}"/>
    <cellStyle name="Note 2 9 2 4 2 2" xfId="55690" xr:uid="{00000000-0005-0000-0000-0000A0F80000}"/>
    <cellStyle name="Note 2 9 2 4 3" xfId="31019" xr:uid="{00000000-0005-0000-0000-0000A1F80000}"/>
    <cellStyle name="Note 2 9 2 4 4" xfId="42531" xr:uid="{00000000-0005-0000-0000-0000A2F80000}"/>
    <cellStyle name="Note 2 9 2 5" xfId="14640" xr:uid="{00000000-0005-0000-0000-0000A3F80000}"/>
    <cellStyle name="Note 2 9 2 5 2" xfId="51978" xr:uid="{00000000-0005-0000-0000-0000A4F80000}"/>
    <cellStyle name="Note 2 9 2 6" xfId="28137" xr:uid="{00000000-0005-0000-0000-0000A5F80000}"/>
    <cellStyle name="Note 2 9 2 7" xfId="38817" xr:uid="{00000000-0005-0000-0000-0000A6F80000}"/>
    <cellStyle name="Note 2 9 3" xfId="2828" xr:uid="{00000000-0005-0000-0000-0000A7F80000}"/>
    <cellStyle name="Note 2 9 3 2" xfId="11096" xr:uid="{00000000-0005-0000-0000-0000A8F80000}"/>
    <cellStyle name="Note 2 9 3 2 2" xfId="24255" xr:uid="{00000000-0005-0000-0000-0000A9F80000}"/>
    <cellStyle name="Note 2 9 3 2 2 2" xfId="61593" xr:uid="{00000000-0005-0000-0000-0000AAF80000}"/>
    <cellStyle name="Note 2 9 3 2 3" xfId="48434" xr:uid="{00000000-0005-0000-0000-0000ABF80000}"/>
    <cellStyle name="Note 2 9 3 3" xfId="6373" xr:uid="{00000000-0005-0000-0000-0000ACF80000}"/>
    <cellStyle name="Note 2 9 3 3 2" xfId="19532" xr:uid="{00000000-0005-0000-0000-0000ADF80000}"/>
    <cellStyle name="Note 2 9 3 3 2 2" xfId="56870" xr:uid="{00000000-0005-0000-0000-0000AEF80000}"/>
    <cellStyle name="Note 2 9 3 3 3" xfId="43711" xr:uid="{00000000-0005-0000-0000-0000AFF80000}"/>
    <cellStyle name="Note 2 9 3 4" xfId="15989" xr:uid="{00000000-0005-0000-0000-0000B0F80000}"/>
    <cellStyle name="Note 2 9 3 4 2" xfId="53327" xr:uid="{00000000-0005-0000-0000-0000B1F80000}"/>
    <cellStyle name="Note 2 9 3 5" xfId="32382" xr:uid="{00000000-0005-0000-0000-0000B2F80000}"/>
    <cellStyle name="Note 2 9 3 6" xfId="40166" xr:uid="{00000000-0005-0000-0000-0000B3F80000}"/>
    <cellStyle name="Note 2 9 4" xfId="8736" xr:uid="{00000000-0005-0000-0000-0000B4F80000}"/>
    <cellStyle name="Note 2 9 4 2" xfId="21895" xr:uid="{00000000-0005-0000-0000-0000B5F80000}"/>
    <cellStyle name="Note 2 9 4 2 2" xfId="59233" xr:uid="{00000000-0005-0000-0000-0000B6F80000}"/>
    <cellStyle name="Note 2 9 4 3" xfId="35094" xr:uid="{00000000-0005-0000-0000-0000B7F80000}"/>
    <cellStyle name="Note 2 9 4 4" xfId="46074" xr:uid="{00000000-0005-0000-0000-0000B8F80000}"/>
    <cellStyle name="Note 2 9 5" xfId="4013" xr:uid="{00000000-0005-0000-0000-0000B9F80000}"/>
    <cellStyle name="Note 2 9 5 2" xfId="17172" xr:uid="{00000000-0005-0000-0000-0000BAF80000}"/>
    <cellStyle name="Note 2 9 5 2 2" xfId="54510" xr:uid="{00000000-0005-0000-0000-0000BBF80000}"/>
    <cellStyle name="Note 2 9 5 3" xfId="29670" xr:uid="{00000000-0005-0000-0000-0000BCF80000}"/>
    <cellStyle name="Note 2 9 5 4" xfId="41351" xr:uid="{00000000-0005-0000-0000-0000BDF80000}"/>
    <cellStyle name="Note 2 9 6" xfId="13460" xr:uid="{00000000-0005-0000-0000-0000BEF80000}"/>
    <cellStyle name="Note 2 9 6 2" xfId="50798" xr:uid="{00000000-0005-0000-0000-0000BFF80000}"/>
    <cellStyle name="Note 2 9 7" xfId="26788" xr:uid="{00000000-0005-0000-0000-0000C0F80000}"/>
    <cellStyle name="Note 2 9 8" xfId="37637" xr:uid="{00000000-0005-0000-0000-0000C1F80000}"/>
    <cellStyle name="Note 3" xfId="29053" xr:uid="{00000000-0005-0000-0000-0000C2F80000}"/>
    <cellStyle name="Note 3 2" xfId="34647" xr:uid="{00000000-0005-0000-0000-0000C3F80000}"/>
    <cellStyle name="Note 3 3" xfId="37359" xr:uid="{00000000-0005-0000-0000-0000C4F80000}"/>
    <cellStyle name="Note 3 4" xfId="31935" xr:uid="{00000000-0005-0000-0000-0000C5F80000}"/>
    <cellStyle name="Output" xfId="10" builtinId="21" customBuiltin="1"/>
    <cellStyle name="Percent 2" xfId="42" xr:uid="{00000000-0005-0000-0000-0000C7F80000}"/>
    <cellStyle name="Title" xfId="1" builtinId="15" customBuiltin="1"/>
    <cellStyle name="Title 2" xfId="29066" xr:uid="{00000000-0005-0000-0000-0000C9F80000}"/>
    <cellStyle name="Total" xfId="16" builtinId="25" customBuiltin="1"/>
    <cellStyle name="Warning Text" xfId="14" builtinId="11" customBuiltin="1"/>
  </cellStyles>
  <dxfs count="1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43</xdr:row>
          <xdr:rowOff>676275</xdr:rowOff>
        </xdr:from>
        <xdr:to>
          <xdr:col>0</xdr:col>
          <xdr:colOff>942975</xdr:colOff>
          <xdr:row>43</xdr:row>
          <xdr:rowOff>885825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Case Notes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495300</xdr:rowOff>
        </xdr:from>
        <xdr:to>
          <xdr:col>0</xdr:col>
          <xdr:colOff>942975</xdr:colOff>
          <xdr:row>43</xdr:row>
          <xdr:rowOff>704850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VaWC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361950</xdr:rowOff>
        </xdr:from>
        <xdr:to>
          <xdr:col>0</xdr:col>
          <xdr:colOff>2105025</xdr:colOff>
          <xdr:row>43</xdr:row>
          <xdr:rowOff>495300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Case File- Supporting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180975</xdr:rowOff>
        </xdr:from>
        <xdr:to>
          <xdr:col>0</xdr:col>
          <xdr:colOff>2152650</xdr:colOff>
          <xdr:row>43</xdr:row>
          <xdr:rowOff>304800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Electronic Copy-Supporting Documentation</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onitoring\Annual%20Review%20Tools\2017%20Draft%20Monitoring%20Tools\New%20Participant%20Review%20Too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uth"/>
      <sheetName val="Adult-DW"/>
      <sheetName val="RPT"/>
      <sheetName val="SAMP"/>
      <sheetName val="Sheet1"/>
    </sheetNames>
    <sheetDataSet>
      <sheetData sheetId="0"/>
      <sheetData sheetId="1"/>
      <sheetData sheetId="2"/>
      <sheetData sheetId="3"/>
      <sheetData sheetId="4">
        <row r="52">
          <cell r="C52" t="str">
            <v>occupational skills training</v>
          </cell>
        </row>
        <row r="53">
          <cell r="C53" t="str">
            <v>OJT</v>
          </cell>
        </row>
        <row r="54">
          <cell r="C54" t="str">
            <v>IWT</v>
          </cell>
        </row>
        <row r="55">
          <cell r="C55" t="str">
            <v>program combining workplace training</v>
          </cell>
        </row>
        <row r="56">
          <cell r="C56" t="str">
            <v>training by private sector</v>
          </cell>
        </row>
        <row r="57">
          <cell r="C57" t="str">
            <v>skill upgrading/retraining</v>
          </cell>
        </row>
        <row r="58">
          <cell r="C58" t="str">
            <v>entrepreneurial training</v>
          </cell>
        </row>
        <row r="59">
          <cell r="C59" t="str">
            <v>transitional jobs</v>
          </cell>
        </row>
        <row r="60">
          <cell r="C60" t="str">
            <v>job readiness combined w/other training</v>
          </cell>
        </row>
        <row r="61">
          <cell r="C61" t="str">
            <v>adult ed/literacy/ESOL combined w/other training</v>
          </cell>
        </row>
        <row r="62">
          <cell r="C62" t="str">
            <v>customized training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WS188"/>
  <sheetViews>
    <sheetView tabSelected="1" zoomScale="80" zoomScaleNormal="80" workbookViewId="0">
      <pane xSplit="3" topLeftCell="D1" activePane="topRight" state="frozen"/>
      <selection activeCell="B24" sqref="B24"/>
      <selection pane="topRight" activeCell="D7" sqref="D7"/>
    </sheetView>
  </sheetViews>
  <sheetFormatPr defaultRowHeight="15" x14ac:dyDescent="0.25"/>
  <cols>
    <col min="1" max="1" width="4" customWidth="1"/>
    <col min="2" max="2" width="44.85546875" customWidth="1"/>
    <col min="3" max="3" width="44.7109375" customWidth="1"/>
    <col min="4" max="4" width="23.28515625" customWidth="1"/>
    <col min="5" max="5" width="22.7109375" customWidth="1"/>
    <col min="6" max="7" width="22.85546875" customWidth="1"/>
    <col min="8" max="8" width="23.140625" customWidth="1"/>
    <col min="9" max="9" width="22.85546875" customWidth="1"/>
    <col min="10" max="10" width="23.28515625" customWidth="1"/>
    <col min="11" max="11" width="23.140625" customWidth="1"/>
    <col min="12" max="12" width="23.28515625" customWidth="1"/>
    <col min="13" max="18" width="23.140625" customWidth="1"/>
    <col min="19" max="176" width="9.140625" style="151"/>
  </cols>
  <sheetData>
    <row r="1" spans="1:786" s="121" customFormat="1" ht="40.5" customHeight="1" thickBot="1" x14ac:dyDescent="0.3">
      <c r="A1" s="316" t="s">
        <v>445</v>
      </c>
      <c r="B1" s="316"/>
      <c r="C1" s="316"/>
      <c r="D1" s="165">
        <v>1</v>
      </c>
      <c r="E1" s="165">
        <v>2</v>
      </c>
      <c r="F1" s="165">
        <v>3</v>
      </c>
      <c r="G1" s="165">
        <v>4</v>
      </c>
      <c r="H1" s="165">
        <v>5</v>
      </c>
      <c r="I1" s="165">
        <v>6</v>
      </c>
      <c r="J1" s="165">
        <v>7</v>
      </c>
      <c r="K1" s="165">
        <v>8</v>
      </c>
      <c r="L1" s="165">
        <v>9</v>
      </c>
      <c r="M1" s="165">
        <v>10</v>
      </c>
      <c r="N1" s="165">
        <v>11</v>
      </c>
      <c r="O1" s="165">
        <v>12</v>
      </c>
      <c r="P1" s="165">
        <v>13</v>
      </c>
      <c r="Q1" s="165">
        <v>14</v>
      </c>
      <c r="R1" s="165">
        <v>15</v>
      </c>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c r="IR1" s="127"/>
      <c r="IS1" s="127"/>
      <c r="IT1" s="127"/>
      <c r="IU1" s="127"/>
      <c r="IV1" s="127"/>
      <c r="IW1" s="127"/>
      <c r="IX1" s="127"/>
      <c r="IY1" s="127"/>
      <c r="IZ1" s="127"/>
      <c r="JA1" s="127"/>
      <c r="JB1" s="127"/>
      <c r="JC1" s="127"/>
      <c r="JD1" s="127"/>
      <c r="JE1" s="127"/>
      <c r="JF1" s="127"/>
      <c r="JG1" s="127"/>
      <c r="JH1" s="127"/>
      <c r="JI1" s="127"/>
      <c r="JJ1" s="127"/>
      <c r="JK1" s="127"/>
      <c r="JL1" s="127"/>
      <c r="JM1" s="127"/>
      <c r="JN1" s="127"/>
      <c r="JO1" s="127"/>
      <c r="JP1" s="127"/>
      <c r="JQ1" s="127"/>
      <c r="JR1" s="127"/>
      <c r="JS1" s="127"/>
      <c r="JT1" s="127"/>
      <c r="JU1" s="127"/>
      <c r="JV1" s="127"/>
      <c r="JW1" s="127"/>
      <c r="JX1" s="127"/>
      <c r="JY1" s="127"/>
      <c r="JZ1" s="127"/>
      <c r="KA1" s="127"/>
      <c r="KB1" s="127"/>
      <c r="KC1" s="127"/>
      <c r="KD1" s="127"/>
      <c r="KE1" s="127"/>
      <c r="KF1" s="127"/>
      <c r="KG1" s="127"/>
      <c r="KH1" s="127"/>
      <c r="KI1" s="127"/>
      <c r="KJ1" s="127"/>
      <c r="KK1" s="127"/>
      <c r="KL1" s="127"/>
      <c r="KM1" s="127"/>
      <c r="KN1" s="127"/>
      <c r="KO1" s="127"/>
      <c r="KP1" s="127"/>
      <c r="KQ1" s="127"/>
      <c r="KR1" s="127"/>
      <c r="KS1" s="127"/>
      <c r="KT1" s="127"/>
      <c r="KU1" s="127"/>
      <c r="KV1" s="127"/>
      <c r="KW1" s="127"/>
      <c r="KX1" s="127"/>
      <c r="KY1" s="127"/>
      <c r="KZ1" s="127"/>
      <c r="LA1" s="127"/>
      <c r="LB1" s="127"/>
      <c r="LC1" s="127"/>
      <c r="LD1" s="127"/>
      <c r="LE1" s="127"/>
      <c r="LF1" s="127"/>
      <c r="LG1" s="127"/>
      <c r="LH1" s="127"/>
      <c r="LI1" s="127"/>
      <c r="LJ1" s="127"/>
      <c r="LK1" s="127"/>
      <c r="LL1" s="127"/>
      <c r="LM1" s="127"/>
      <c r="LN1" s="127"/>
      <c r="LO1" s="127"/>
      <c r="LP1" s="127"/>
      <c r="LQ1" s="127"/>
      <c r="LR1" s="127"/>
      <c r="LS1" s="127"/>
      <c r="LT1" s="127"/>
      <c r="LU1" s="127"/>
      <c r="LV1" s="127"/>
      <c r="LW1" s="127"/>
      <c r="LX1" s="127"/>
      <c r="LY1" s="127"/>
      <c r="LZ1" s="127"/>
      <c r="MA1" s="127"/>
      <c r="MB1" s="127"/>
      <c r="MC1" s="127"/>
      <c r="MD1" s="127"/>
      <c r="ME1" s="127"/>
      <c r="MF1" s="127"/>
      <c r="MG1" s="127"/>
      <c r="MH1" s="127"/>
      <c r="MI1" s="127"/>
      <c r="MJ1" s="127"/>
      <c r="MK1" s="127"/>
      <c r="ML1" s="127"/>
      <c r="MM1" s="127"/>
      <c r="MN1" s="127"/>
      <c r="MO1" s="127"/>
      <c r="MP1" s="127"/>
      <c r="MQ1" s="127"/>
      <c r="MR1" s="127"/>
      <c r="MS1" s="127"/>
      <c r="MT1" s="127"/>
      <c r="MU1" s="127"/>
      <c r="MV1" s="127"/>
      <c r="MW1" s="127"/>
      <c r="MX1" s="127"/>
      <c r="MY1" s="127"/>
      <c r="MZ1" s="127"/>
      <c r="NA1" s="127"/>
      <c r="NB1" s="127"/>
      <c r="NC1" s="127"/>
      <c r="ND1" s="127"/>
      <c r="NE1" s="127"/>
      <c r="NF1" s="127"/>
      <c r="NG1" s="127"/>
      <c r="NH1" s="127"/>
      <c r="NI1" s="127"/>
      <c r="NJ1" s="127"/>
      <c r="NK1" s="127"/>
      <c r="NL1" s="127"/>
      <c r="NM1" s="127"/>
      <c r="NN1" s="127"/>
      <c r="NO1" s="127"/>
      <c r="NP1" s="127"/>
      <c r="NQ1" s="127"/>
      <c r="NR1" s="127"/>
      <c r="NS1" s="127"/>
      <c r="NT1" s="127"/>
      <c r="NU1" s="127"/>
      <c r="NV1" s="127"/>
      <c r="NW1" s="127"/>
      <c r="NX1" s="127"/>
      <c r="NY1" s="127"/>
      <c r="NZ1" s="127"/>
      <c r="OA1" s="127"/>
      <c r="OB1" s="127"/>
      <c r="OC1" s="127"/>
      <c r="OD1" s="127"/>
      <c r="OE1" s="127"/>
      <c r="OF1" s="127"/>
      <c r="OG1" s="127"/>
      <c r="OH1" s="127"/>
      <c r="OI1" s="127"/>
      <c r="OJ1" s="127"/>
      <c r="OK1" s="127"/>
      <c r="OL1" s="127"/>
      <c r="OM1" s="127"/>
      <c r="ON1" s="127"/>
      <c r="OO1" s="127"/>
      <c r="OP1" s="127"/>
      <c r="OQ1" s="127"/>
      <c r="OR1" s="127"/>
      <c r="OS1" s="127"/>
      <c r="OT1" s="127"/>
      <c r="OU1" s="127"/>
      <c r="OV1" s="127"/>
      <c r="OW1" s="127"/>
      <c r="OX1" s="127"/>
      <c r="OY1" s="127"/>
      <c r="OZ1" s="127"/>
      <c r="PA1" s="127"/>
      <c r="PB1" s="127"/>
      <c r="PC1" s="127"/>
      <c r="PD1" s="127"/>
      <c r="PE1" s="127"/>
      <c r="PF1" s="127"/>
      <c r="PG1" s="127"/>
      <c r="PH1" s="127"/>
      <c r="PI1" s="127"/>
      <c r="PJ1" s="127"/>
      <c r="PK1" s="127"/>
      <c r="PL1" s="127"/>
      <c r="PM1" s="127"/>
      <c r="PN1" s="127"/>
      <c r="PO1" s="127"/>
      <c r="PP1" s="127"/>
      <c r="PQ1" s="127"/>
      <c r="PR1" s="127"/>
      <c r="PS1" s="127"/>
      <c r="PT1" s="127"/>
      <c r="PU1" s="127"/>
      <c r="PV1" s="127"/>
      <c r="PW1" s="127"/>
      <c r="PX1" s="127"/>
      <c r="PY1" s="127"/>
      <c r="PZ1" s="127"/>
      <c r="QA1" s="127"/>
      <c r="QB1" s="127"/>
      <c r="QC1" s="127"/>
      <c r="QD1" s="127"/>
      <c r="QE1" s="127"/>
      <c r="QF1" s="127"/>
      <c r="QG1" s="127"/>
      <c r="QH1" s="127"/>
      <c r="QI1" s="127"/>
      <c r="QJ1" s="127"/>
      <c r="QK1" s="127"/>
      <c r="QL1" s="127"/>
      <c r="QM1" s="127"/>
      <c r="QN1" s="127"/>
      <c r="QO1" s="127"/>
      <c r="QP1" s="127"/>
      <c r="QQ1" s="127"/>
      <c r="QR1" s="127"/>
      <c r="QS1" s="127"/>
      <c r="QT1" s="127"/>
      <c r="QU1" s="127"/>
      <c r="QV1" s="127"/>
      <c r="QW1" s="127"/>
      <c r="QX1" s="127"/>
      <c r="QY1" s="127"/>
      <c r="QZ1" s="127"/>
      <c r="RA1" s="127"/>
      <c r="RB1" s="127"/>
      <c r="RC1" s="127"/>
      <c r="RD1" s="127"/>
      <c r="RE1" s="127"/>
      <c r="RF1" s="127"/>
      <c r="RG1" s="127"/>
      <c r="RH1" s="127"/>
      <c r="RI1" s="127"/>
      <c r="RJ1" s="127"/>
      <c r="RK1" s="127"/>
      <c r="RL1" s="127"/>
      <c r="RM1" s="127"/>
      <c r="RN1" s="127"/>
      <c r="RO1" s="127"/>
      <c r="RP1" s="127"/>
      <c r="RQ1" s="127"/>
      <c r="RR1" s="127"/>
      <c r="RS1" s="127"/>
      <c r="RT1" s="127"/>
      <c r="RU1" s="127"/>
      <c r="RV1" s="127"/>
      <c r="RW1" s="127"/>
      <c r="RX1" s="127"/>
      <c r="RY1" s="127"/>
      <c r="RZ1" s="127"/>
      <c r="SA1" s="127"/>
      <c r="SB1" s="127"/>
      <c r="SC1" s="127"/>
      <c r="SD1" s="127"/>
      <c r="SE1" s="127"/>
      <c r="SF1" s="127"/>
      <c r="SG1" s="127"/>
      <c r="SH1" s="127"/>
      <c r="SI1" s="127"/>
      <c r="SJ1" s="127"/>
      <c r="SK1" s="127"/>
      <c r="SL1" s="127"/>
      <c r="SM1" s="127"/>
      <c r="SN1" s="127"/>
      <c r="SO1" s="127"/>
      <c r="SP1" s="127"/>
      <c r="SQ1" s="127"/>
      <c r="SR1" s="127"/>
      <c r="SS1" s="127"/>
      <c r="ST1" s="127"/>
      <c r="SU1" s="127"/>
      <c r="SV1" s="127"/>
      <c r="SW1" s="127"/>
      <c r="SX1" s="127"/>
      <c r="SY1" s="127"/>
      <c r="SZ1" s="127"/>
      <c r="TA1" s="127"/>
      <c r="TB1" s="127"/>
      <c r="TC1" s="127"/>
      <c r="TD1" s="127"/>
      <c r="TE1" s="127"/>
      <c r="TF1" s="127"/>
      <c r="TG1" s="127"/>
      <c r="TH1" s="127"/>
      <c r="TI1" s="127"/>
      <c r="TJ1" s="127"/>
      <c r="TK1" s="127"/>
      <c r="TL1" s="127"/>
      <c r="TM1" s="127"/>
      <c r="TN1" s="127"/>
      <c r="TO1" s="127"/>
      <c r="TP1" s="127"/>
      <c r="TQ1" s="127"/>
      <c r="TR1" s="127"/>
      <c r="TS1" s="127"/>
      <c r="TT1" s="127"/>
      <c r="TU1" s="127"/>
      <c r="TV1" s="127"/>
      <c r="TW1" s="127"/>
      <c r="TX1" s="127"/>
      <c r="TY1" s="127"/>
      <c r="TZ1" s="127"/>
      <c r="UA1" s="127"/>
      <c r="UB1" s="127"/>
      <c r="UC1" s="127"/>
      <c r="UD1" s="127"/>
      <c r="UE1" s="127"/>
      <c r="UF1" s="127"/>
      <c r="UG1" s="127"/>
      <c r="UH1" s="127"/>
      <c r="UI1" s="127"/>
      <c r="UJ1" s="127"/>
      <c r="UK1" s="127"/>
      <c r="UL1" s="127"/>
      <c r="UM1" s="127"/>
      <c r="UN1" s="127"/>
      <c r="UO1" s="127"/>
      <c r="UP1" s="127"/>
      <c r="UQ1" s="127"/>
      <c r="UR1" s="127"/>
      <c r="US1" s="127"/>
      <c r="UT1" s="127"/>
      <c r="UU1" s="127"/>
      <c r="UV1" s="127"/>
      <c r="UW1" s="127"/>
      <c r="UX1" s="127"/>
      <c r="UY1" s="127"/>
      <c r="UZ1" s="127"/>
      <c r="VA1" s="127"/>
      <c r="VB1" s="127"/>
      <c r="VC1" s="127"/>
      <c r="VD1" s="127"/>
      <c r="VE1" s="127"/>
      <c r="VF1" s="127"/>
      <c r="VG1" s="127"/>
      <c r="VH1" s="127"/>
      <c r="VI1" s="127"/>
      <c r="VJ1" s="127"/>
      <c r="VK1" s="127"/>
      <c r="VL1" s="127"/>
      <c r="VM1" s="127"/>
      <c r="VN1" s="127"/>
      <c r="VO1" s="127"/>
      <c r="VP1" s="127"/>
      <c r="VQ1" s="127"/>
      <c r="VR1" s="127"/>
      <c r="VS1" s="127"/>
      <c r="VT1" s="127"/>
      <c r="VU1" s="127"/>
      <c r="VV1" s="127"/>
      <c r="VW1" s="127"/>
      <c r="VX1" s="127"/>
      <c r="VY1" s="127"/>
      <c r="VZ1" s="127"/>
      <c r="WA1" s="127"/>
      <c r="WB1" s="127"/>
      <c r="WC1" s="127"/>
      <c r="WD1" s="127"/>
      <c r="WE1" s="127"/>
      <c r="WF1" s="127"/>
      <c r="WG1" s="127"/>
      <c r="WH1" s="127"/>
      <c r="WI1" s="127"/>
      <c r="WJ1" s="127"/>
      <c r="WK1" s="127"/>
      <c r="WL1" s="127"/>
      <c r="WM1" s="127"/>
      <c r="WN1" s="127"/>
      <c r="WO1" s="127"/>
      <c r="WP1" s="127"/>
      <c r="WQ1" s="127"/>
      <c r="WR1" s="127"/>
      <c r="WS1" s="127"/>
      <c r="WT1" s="127"/>
      <c r="WU1" s="127"/>
      <c r="WV1" s="127"/>
      <c r="WW1" s="127"/>
      <c r="WX1" s="127"/>
      <c r="WY1" s="127"/>
      <c r="WZ1" s="127"/>
      <c r="XA1" s="127"/>
      <c r="XB1" s="127"/>
      <c r="XC1" s="127"/>
      <c r="XD1" s="127"/>
      <c r="XE1" s="127"/>
      <c r="XF1" s="127"/>
      <c r="XG1" s="127"/>
      <c r="XH1" s="127"/>
      <c r="XI1" s="127"/>
      <c r="XJ1" s="127"/>
      <c r="XK1" s="127"/>
      <c r="XL1" s="127"/>
      <c r="XM1" s="127"/>
      <c r="XN1" s="127"/>
      <c r="XO1" s="127"/>
      <c r="XP1" s="127"/>
      <c r="XQ1" s="127"/>
      <c r="XR1" s="127"/>
      <c r="XS1" s="127"/>
      <c r="XT1" s="127"/>
      <c r="XU1" s="127"/>
      <c r="XV1" s="127"/>
      <c r="XW1" s="127"/>
      <c r="XX1" s="127"/>
      <c r="XY1" s="127"/>
      <c r="XZ1" s="127"/>
      <c r="YA1" s="127"/>
      <c r="YB1" s="127"/>
      <c r="YC1" s="127"/>
      <c r="YD1" s="127"/>
      <c r="YE1" s="127"/>
      <c r="YF1" s="127"/>
      <c r="YG1" s="127"/>
      <c r="YH1" s="127"/>
      <c r="YI1" s="127"/>
      <c r="YJ1" s="127"/>
      <c r="YK1" s="127"/>
      <c r="YL1" s="127"/>
      <c r="YM1" s="127"/>
      <c r="YN1" s="127"/>
      <c r="YO1" s="127"/>
      <c r="YP1" s="127"/>
      <c r="YQ1" s="127"/>
      <c r="YR1" s="127"/>
      <c r="YS1" s="127"/>
      <c r="YT1" s="127"/>
      <c r="YU1" s="127"/>
      <c r="YV1" s="127"/>
      <c r="YW1" s="127"/>
      <c r="YX1" s="127"/>
      <c r="YY1" s="127"/>
      <c r="YZ1" s="127"/>
      <c r="ZA1" s="127"/>
      <c r="ZB1" s="127"/>
      <c r="ZC1" s="127"/>
      <c r="ZD1" s="127"/>
      <c r="ZE1" s="127"/>
      <c r="ZF1" s="127"/>
      <c r="ZG1" s="127"/>
      <c r="ZH1" s="127"/>
      <c r="ZI1" s="127"/>
      <c r="ZJ1" s="127"/>
      <c r="ZK1" s="127"/>
      <c r="ZL1" s="127"/>
      <c r="ZM1" s="127"/>
      <c r="ZN1" s="127"/>
      <c r="ZO1" s="127"/>
      <c r="ZP1" s="127"/>
      <c r="ZQ1" s="127"/>
      <c r="ZR1" s="127"/>
      <c r="ZS1" s="127"/>
      <c r="ZT1" s="127"/>
      <c r="ZU1" s="127"/>
      <c r="ZV1" s="127"/>
      <c r="ZW1" s="127"/>
      <c r="ZX1" s="127"/>
      <c r="ZY1" s="127"/>
      <c r="ZZ1" s="127"/>
      <c r="AAA1" s="127"/>
      <c r="AAB1" s="127"/>
      <c r="AAC1" s="127"/>
      <c r="AAD1" s="127"/>
      <c r="AAE1" s="127"/>
      <c r="AAF1" s="127"/>
      <c r="AAG1" s="127"/>
      <c r="AAH1" s="127"/>
      <c r="AAI1" s="127"/>
      <c r="AAJ1" s="127"/>
      <c r="AAK1" s="127"/>
      <c r="AAL1" s="127"/>
      <c r="AAM1" s="127"/>
      <c r="AAN1" s="127"/>
      <c r="AAO1" s="127"/>
      <c r="AAP1" s="127"/>
      <c r="AAQ1" s="127"/>
      <c r="AAR1" s="127"/>
      <c r="AAS1" s="127"/>
      <c r="AAT1" s="127"/>
      <c r="AAU1" s="127"/>
      <c r="AAV1" s="127"/>
      <c r="AAW1" s="127"/>
      <c r="AAX1" s="127"/>
      <c r="AAY1" s="127"/>
      <c r="AAZ1" s="127"/>
      <c r="ABA1" s="127"/>
      <c r="ABB1" s="127"/>
      <c r="ABC1" s="127"/>
      <c r="ABD1" s="127"/>
      <c r="ABE1" s="127"/>
      <c r="ABF1" s="127"/>
      <c r="ABG1" s="127"/>
      <c r="ABH1" s="127"/>
      <c r="ABI1" s="127"/>
      <c r="ABJ1" s="127"/>
      <c r="ABK1" s="127"/>
      <c r="ABL1" s="127"/>
      <c r="ABM1" s="127"/>
      <c r="ABN1" s="127"/>
      <c r="ABO1" s="127"/>
      <c r="ABP1" s="127"/>
      <c r="ABQ1" s="127"/>
      <c r="ABR1" s="127"/>
      <c r="ABS1" s="127"/>
      <c r="ABT1" s="127"/>
      <c r="ABU1" s="127"/>
      <c r="ABV1" s="127"/>
      <c r="ABW1" s="127"/>
      <c r="ABX1" s="127"/>
      <c r="ABY1" s="127"/>
      <c r="ABZ1" s="127"/>
      <c r="ACA1" s="127"/>
      <c r="ACB1" s="127"/>
      <c r="ACC1" s="127"/>
      <c r="ACD1" s="127"/>
      <c r="ACE1" s="127"/>
      <c r="ACF1" s="127"/>
      <c r="ACG1" s="127"/>
      <c r="ACH1" s="127"/>
      <c r="ACI1" s="127"/>
      <c r="ACJ1" s="127"/>
      <c r="ACK1" s="127"/>
      <c r="ACL1" s="127"/>
      <c r="ACM1" s="127"/>
      <c r="ACN1" s="127"/>
      <c r="ACO1" s="127"/>
      <c r="ACP1" s="127"/>
      <c r="ACQ1" s="127"/>
      <c r="ACR1" s="127"/>
      <c r="ACS1" s="127"/>
      <c r="ACT1" s="127"/>
      <c r="ACU1" s="127"/>
      <c r="ACV1" s="127"/>
      <c r="ACW1" s="127"/>
      <c r="ACX1" s="127"/>
      <c r="ACY1" s="127"/>
      <c r="ACZ1" s="127"/>
      <c r="ADA1" s="127"/>
      <c r="ADB1" s="127"/>
      <c r="ADC1" s="127"/>
      <c r="ADD1" s="127"/>
      <c r="ADE1" s="127"/>
      <c r="ADF1" s="127"/>
    </row>
    <row r="2" spans="1:786" s="121" customFormat="1" ht="27.75" customHeight="1" thickBot="1" x14ac:dyDescent="0.3">
      <c r="A2" s="319"/>
      <c r="B2" s="122" t="s">
        <v>0</v>
      </c>
      <c r="C2" s="123" t="s">
        <v>50</v>
      </c>
      <c r="D2" s="273"/>
      <c r="E2" s="273"/>
      <c r="F2" s="273"/>
      <c r="G2" s="273"/>
      <c r="H2" s="119"/>
      <c r="I2" s="119"/>
      <c r="J2" s="119"/>
      <c r="K2" s="119"/>
      <c r="L2" s="119"/>
      <c r="M2" s="119"/>
      <c r="N2" s="119"/>
      <c r="O2" s="119"/>
      <c r="P2" s="119"/>
      <c r="Q2" s="119"/>
      <c r="R2" s="119"/>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c r="IR2" s="127"/>
      <c r="IS2" s="127"/>
      <c r="IT2" s="127"/>
      <c r="IU2" s="127"/>
      <c r="IV2" s="127"/>
      <c r="IW2" s="127"/>
      <c r="IX2" s="127"/>
      <c r="IY2" s="127"/>
      <c r="IZ2" s="127"/>
      <c r="JA2" s="127"/>
      <c r="JB2" s="127"/>
      <c r="JC2" s="127"/>
      <c r="JD2" s="127"/>
      <c r="JE2" s="127"/>
      <c r="JF2" s="127"/>
      <c r="JG2" s="127"/>
      <c r="JH2" s="127"/>
      <c r="JI2" s="127"/>
      <c r="JJ2" s="127"/>
      <c r="JK2" s="127"/>
      <c r="JL2" s="127"/>
      <c r="JM2" s="127"/>
      <c r="JN2" s="127"/>
      <c r="JO2" s="127"/>
      <c r="JP2" s="127"/>
      <c r="JQ2" s="127"/>
      <c r="JR2" s="127"/>
      <c r="JS2" s="127"/>
      <c r="JT2" s="127"/>
      <c r="JU2" s="127"/>
      <c r="JV2" s="127"/>
      <c r="JW2" s="127"/>
      <c r="JX2" s="127"/>
      <c r="JY2" s="127"/>
      <c r="JZ2" s="127"/>
      <c r="KA2" s="127"/>
      <c r="KB2" s="127"/>
      <c r="KC2" s="127"/>
      <c r="KD2" s="127"/>
      <c r="KE2" s="127"/>
      <c r="KF2" s="127"/>
      <c r="KG2" s="127"/>
      <c r="KH2" s="127"/>
      <c r="KI2" s="127"/>
      <c r="KJ2" s="127"/>
      <c r="KK2" s="127"/>
      <c r="KL2" s="127"/>
      <c r="KM2" s="127"/>
      <c r="KN2" s="127"/>
      <c r="KO2" s="127"/>
      <c r="KP2" s="127"/>
      <c r="KQ2" s="127"/>
      <c r="KR2" s="127"/>
      <c r="KS2" s="127"/>
      <c r="KT2" s="127"/>
      <c r="KU2" s="127"/>
      <c r="KV2" s="127"/>
      <c r="KW2" s="127"/>
      <c r="KX2" s="127"/>
      <c r="KY2" s="127"/>
      <c r="KZ2" s="127"/>
      <c r="LA2" s="127"/>
      <c r="LB2" s="127"/>
      <c r="LC2" s="127"/>
      <c r="LD2" s="127"/>
      <c r="LE2" s="127"/>
      <c r="LF2" s="127"/>
      <c r="LG2" s="127"/>
      <c r="LH2" s="127"/>
      <c r="LI2" s="127"/>
      <c r="LJ2" s="127"/>
      <c r="LK2" s="127"/>
      <c r="LL2" s="127"/>
      <c r="LM2" s="127"/>
      <c r="LN2" s="127"/>
      <c r="LO2" s="127"/>
      <c r="LP2" s="127"/>
      <c r="LQ2" s="127"/>
      <c r="LR2" s="127"/>
      <c r="LS2" s="127"/>
      <c r="LT2" s="127"/>
      <c r="LU2" s="127"/>
      <c r="LV2" s="127"/>
      <c r="LW2" s="127"/>
      <c r="LX2" s="127"/>
      <c r="LY2" s="127"/>
      <c r="LZ2" s="127"/>
      <c r="MA2" s="127"/>
      <c r="MB2" s="127"/>
      <c r="MC2" s="127"/>
      <c r="MD2" s="127"/>
      <c r="ME2" s="127"/>
      <c r="MF2" s="127"/>
      <c r="MG2" s="127"/>
      <c r="MH2" s="127"/>
      <c r="MI2" s="127"/>
      <c r="MJ2" s="127"/>
      <c r="MK2" s="127"/>
      <c r="ML2" s="127"/>
      <c r="MM2" s="127"/>
      <c r="MN2" s="127"/>
      <c r="MO2" s="127"/>
      <c r="MP2" s="127"/>
      <c r="MQ2" s="127"/>
      <c r="MR2" s="127"/>
      <c r="MS2" s="127"/>
      <c r="MT2" s="127"/>
      <c r="MU2" s="127"/>
      <c r="MV2" s="127"/>
      <c r="MW2" s="127"/>
      <c r="MX2" s="127"/>
      <c r="MY2" s="127"/>
      <c r="MZ2" s="127"/>
      <c r="NA2" s="127"/>
      <c r="NB2" s="127"/>
      <c r="NC2" s="127"/>
      <c r="ND2" s="127"/>
      <c r="NE2" s="127"/>
      <c r="NF2" s="127"/>
      <c r="NG2" s="127"/>
      <c r="NH2" s="127"/>
      <c r="NI2" s="127"/>
      <c r="NJ2" s="127"/>
      <c r="NK2" s="127"/>
      <c r="NL2" s="127"/>
      <c r="NM2" s="127"/>
      <c r="NN2" s="127"/>
      <c r="NO2" s="127"/>
      <c r="NP2" s="127"/>
      <c r="NQ2" s="127"/>
      <c r="NR2" s="127"/>
      <c r="NS2" s="127"/>
      <c r="NT2" s="127"/>
      <c r="NU2" s="127"/>
      <c r="NV2" s="127"/>
      <c r="NW2" s="127"/>
      <c r="NX2" s="127"/>
      <c r="NY2" s="127"/>
      <c r="NZ2" s="127"/>
      <c r="OA2" s="127"/>
      <c r="OB2" s="127"/>
      <c r="OC2" s="127"/>
      <c r="OD2" s="127"/>
      <c r="OE2" s="127"/>
      <c r="OF2" s="127"/>
      <c r="OG2" s="127"/>
      <c r="OH2" s="127"/>
      <c r="OI2" s="127"/>
      <c r="OJ2" s="127"/>
      <c r="OK2" s="127"/>
      <c r="OL2" s="127"/>
      <c r="OM2" s="127"/>
      <c r="ON2" s="127"/>
      <c r="OO2" s="127"/>
      <c r="OP2" s="127"/>
      <c r="OQ2" s="127"/>
      <c r="OR2" s="127"/>
      <c r="OS2" s="127"/>
      <c r="OT2" s="127"/>
      <c r="OU2" s="127"/>
      <c r="OV2" s="127"/>
      <c r="OW2" s="127"/>
      <c r="OX2" s="127"/>
      <c r="OY2" s="127"/>
      <c r="OZ2" s="127"/>
      <c r="PA2" s="127"/>
      <c r="PB2" s="127"/>
      <c r="PC2" s="127"/>
      <c r="PD2" s="127"/>
      <c r="PE2" s="127"/>
      <c r="PF2" s="127"/>
      <c r="PG2" s="127"/>
      <c r="PH2" s="127"/>
      <c r="PI2" s="127"/>
      <c r="PJ2" s="127"/>
      <c r="PK2" s="127"/>
      <c r="PL2" s="127"/>
      <c r="PM2" s="127"/>
      <c r="PN2" s="127"/>
      <c r="PO2" s="127"/>
      <c r="PP2" s="127"/>
      <c r="PQ2" s="127"/>
      <c r="PR2" s="127"/>
      <c r="PS2" s="127"/>
      <c r="PT2" s="127"/>
      <c r="PU2" s="127"/>
      <c r="PV2" s="127"/>
      <c r="PW2" s="127"/>
      <c r="PX2" s="127"/>
      <c r="PY2" s="127"/>
      <c r="PZ2" s="127"/>
      <c r="QA2" s="127"/>
      <c r="QB2" s="127"/>
      <c r="QC2" s="127"/>
      <c r="QD2" s="127"/>
      <c r="QE2" s="127"/>
      <c r="QF2" s="127"/>
      <c r="QG2" s="127"/>
      <c r="QH2" s="127"/>
      <c r="QI2" s="127"/>
      <c r="QJ2" s="127"/>
      <c r="QK2" s="127"/>
      <c r="QL2" s="127"/>
      <c r="QM2" s="127"/>
      <c r="QN2" s="127"/>
      <c r="QO2" s="127"/>
      <c r="QP2" s="127"/>
      <c r="QQ2" s="127"/>
      <c r="QR2" s="127"/>
      <c r="QS2" s="127"/>
      <c r="QT2" s="127"/>
      <c r="QU2" s="127"/>
      <c r="QV2" s="127"/>
      <c r="QW2" s="127"/>
      <c r="QX2" s="127"/>
      <c r="QY2" s="127"/>
      <c r="QZ2" s="127"/>
      <c r="RA2" s="127"/>
      <c r="RB2" s="127"/>
      <c r="RC2" s="127"/>
      <c r="RD2" s="127"/>
      <c r="RE2" s="127"/>
      <c r="RF2" s="127"/>
      <c r="RG2" s="127"/>
      <c r="RH2" s="127"/>
      <c r="RI2" s="127"/>
      <c r="RJ2" s="127"/>
      <c r="RK2" s="127"/>
      <c r="RL2" s="127"/>
      <c r="RM2" s="127"/>
      <c r="RN2" s="127"/>
      <c r="RO2" s="127"/>
      <c r="RP2" s="127"/>
      <c r="RQ2" s="127"/>
      <c r="RR2" s="127"/>
      <c r="RS2" s="127"/>
      <c r="RT2" s="127"/>
      <c r="RU2" s="127"/>
      <c r="RV2" s="127"/>
      <c r="RW2" s="127"/>
      <c r="RX2" s="127"/>
      <c r="RY2" s="127"/>
      <c r="RZ2" s="127"/>
      <c r="SA2" s="127"/>
      <c r="SB2" s="127"/>
      <c r="SC2" s="127"/>
      <c r="SD2" s="127"/>
      <c r="SE2" s="127"/>
      <c r="SF2" s="127"/>
      <c r="SG2" s="127"/>
      <c r="SH2" s="127"/>
      <c r="SI2" s="127"/>
      <c r="SJ2" s="127"/>
      <c r="SK2" s="127"/>
      <c r="SL2" s="127"/>
      <c r="SM2" s="127"/>
      <c r="SN2" s="127"/>
      <c r="SO2" s="127"/>
      <c r="SP2" s="127"/>
      <c r="SQ2" s="127"/>
      <c r="SR2" s="127"/>
      <c r="SS2" s="127"/>
      <c r="ST2" s="127"/>
      <c r="SU2" s="127"/>
      <c r="SV2" s="127"/>
      <c r="SW2" s="127"/>
      <c r="SX2" s="127"/>
      <c r="SY2" s="127"/>
      <c r="SZ2" s="127"/>
      <c r="TA2" s="127"/>
      <c r="TB2" s="127"/>
      <c r="TC2" s="127"/>
      <c r="TD2" s="127"/>
      <c r="TE2" s="127"/>
      <c r="TF2" s="127"/>
      <c r="TG2" s="127"/>
      <c r="TH2" s="127"/>
      <c r="TI2" s="127"/>
      <c r="TJ2" s="127"/>
      <c r="TK2" s="127"/>
      <c r="TL2" s="127"/>
      <c r="TM2" s="127"/>
      <c r="TN2" s="127"/>
      <c r="TO2" s="127"/>
      <c r="TP2" s="127"/>
      <c r="TQ2" s="127"/>
      <c r="TR2" s="127"/>
      <c r="TS2" s="127"/>
      <c r="TT2" s="127"/>
      <c r="TU2" s="127"/>
      <c r="TV2" s="127"/>
      <c r="TW2" s="127"/>
      <c r="TX2" s="127"/>
      <c r="TY2" s="127"/>
      <c r="TZ2" s="127"/>
      <c r="UA2" s="127"/>
      <c r="UB2" s="127"/>
      <c r="UC2" s="127"/>
      <c r="UD2" s="127"/>
      <c r="UE2" s="127"/>
      <c r="UF2" s="127"/>
      <c r="UG2" s="127"/>
      <c r="UH2" s="127"/>
      <c r="UI2" s="127"/>
      <c r="UJ2" s="127"/>
      <c r="UK2" s="127"/>
      <c r="UL2" s="127"/>
      <c r="UM2" s="127"/>
      <c r="UN2" s="127"/>
      <c r="UO2" s="127"/>
      <c r="UP2" s="127"/>
      <c r="UQ2" s="127"/>
      <c r="UR2" s="127"/>
      <c r="US2" s="127"/>
      <c r="UT2" s="127"/>
      <c r="UU2" s="127"/>
      <c r="UV2" s="127"/>
      <c r="UW2" s="127"/>
      <c r="UX2" s="127"/>
      <c r="UY2" s="127"/>
      <c r="UZ2" s="127"/>
      <c r="VA2" s="127"/>
      <c r="VB2" s="127"/>
      <c r="VC2" s="127"/>
      <c r="VD2" s="127"/>
      <c r="VE2" s="127"/>
      <c r="VF2" s="127"/>
      <c r="VG2" s="127"/>
      <c r="VH2" s="127"/>
      <c r="VI2" s="127"/>
      <c r="VJ2" s="127"/>
      <c r="VK2" s="127"/>
      <c r="VL2" s="127"/>
      <c r="VM2" s="127"/>
      <c r="VN2" s="127"/>
      <c r="VO2" s="127"/>
      <c r="VP2" s="127"/>
      <c r="VQ2" s="127"/>
      <c r="VR2" s="127"/>
      <c r="VS2" s="127"/>
      <c r="VT2" s="127"/>
      <c r="VU2" s="127"/>
      <c r="VV2" s="127"/>
      <c r="VW2" s="127"/>
      <c r="VX2" s="127"/>
      <c r="VY2" s="127"/>
      <c r="VZ2" s="127"/>
      <c r="WA2" s="127"/>
      <c r="WB2" s="127"/>
      <c r="WC2" s="127"/>
      <c r="WD2" s="127"/>
      <c r="WE2" s="127"/>
      <c r="WF2" s="127"/>
      <c r="WG2" s="127"/>
      <c r="WH2" s="127"/>
      <c r="WI2" s="127"/>
      <c r="WJ2" s="127"/>
      <c r="WK2" s="127"/>
      <c r="WL2" s="127"/>
      <c r="WM2" s="127"/>
      <c r="WN2" s="127"/>
      <c r="WO2" s="127"/>
      <c r="WP2" s="127"/>
      <c r="WQ2" s="127"/>
      <c r="WR2" s="127"/>
      <c r="WS2" s="127"/>
      <c r="WT2" s="127"/>
      <c r="WU2" s="127"/>
      <c r="WV2" s="127"/>
      <c r="WW2" s="127"/>
      <c r="WX2" s="127"/>
      <c r="WY2" s="127"/>
      <c r="WZ2" s="127"/>
      <c r="XA2" s="127"/>
      <c r="XB2" s="127"/>
      <c r="XC2" s="127"/>
      <c r="XD2" s="127"/>
      <c r="XE2" s="127"/>
      <c r="XF2" s="127"/>
      <c r="XG2" s="127"/>
      <c r="XH2" s="127"/>
      <c r="XI2" s="127"/>
      <c r="XJ2" s="127"/>
      <c r="XK2" s="127"/>
      <c r="XL2" s="127"/>
      <c r="XM2" s="127"/>
      <c r="XN2" s="127"/>
      <c r="XO2" s="127"/>
      <c r="XP2" s="127"/>
      <c r="XQ2" s="127"/>
      <c r="XR2" s="127"/>
      <c r="XS2" s="127"/>
      <c r="XT2" s="127"/>
      <c r="XU2" s="127"/>
      <c r="XV2" s="127"/>
      <c r="XW2" s="127"/>
      <c r="XX2" s="127"/>
      <c r="XY2" s="127"/>
      <c r="XZ2" s="127"/>
      <c r="YA2" s="127"/>
      <c r="YB2" s="127"/>
      <c r="YC2" s="127"/>
      <c r="YD2" s="127"/>
      <c r="YE2" s="127"/>
      <c r="YF2" s="127"/>
      <c r="YG2" s="127"/>
      <c r="YH2" s="127"/>
      <c r="YI2" s="127"/>
      <c r="YJ2" s="127"/>
      <c r="YK2" s="127"/>
      <c r="YL2" s="127"/>
      <c r="YM2" s="127"/>
      <c r="YN2" s="127"/>
      <c r="YO2" s="127"/>
      <c r="YP2" s="127"/>
      <c r="YQ2" s="127"/>
      <c r="YR2" s="127"/>
      <c r="YS2" s="127"/>
      <c r="YT2" s="127"/>
      <c r="YU2" s="127"/>
      <c r="YV2" s="127"/>
      <c r="YW2" s="127"/>
      <c r="YX2" s="127"/>
      <c r="YY2" s="127"/>
      <c r="YZ2" s="127"/>
      <c r="ZA2" s="127"/>
      <c r="ZB2" s="127"/>
      <c r="ZC2" s="127"/>
      <c r="ZD2" s="127"/>
      <c r="ZE2" s="127"/>
      <c r="ZF2" s="127"/>
      <c r="ZG2" s="127"/>
      <c r="ZH2" s="127"/>
      <c r="ZI2" s="127"/>
      <c r="ZJ2" s="127"/>
      <c r="ZK2" s="127"/>
      <c r="ZL2" s="127"/>
      <c r="ZM2" s="127"/>
      <c r="ZN2" s="127"/>
      <c r="ZO2" s="127"/>
      <c r="ZP2" s="127"/>
      <c r="ZQ2" s="127"/>
      <c r="ZR2" s="127"/>
      <c r="ZS2" s="127"/>
      <c r="ZT2" s="127"/>
      <c r="ZU2" s="127"/>
      <c r="ZV2" s="127"/>
      <c r="ZW2" s="127"/>
      <c r="ZX2" s="127"/>
      <c r="ZY2" s="127"/>
      <c r="ZZ2" s="127"/>
      <c r="AAA2" s="127"/>
      <c r="AAB2" s="127"/>
      <c r="AAC2" s="127"/>
      <c r="AAD2" s="127"/>
      <c r="AAE2" s="127"/>
      <c r="AAF2" s="127"/>
      <c r="AAG2" s="127"/>
      <c r="AAH2" s="127"/>
      <c r="AAI2" s="127"/>
      <c r="AAJ2" s="127"/>
      <c r="AAK2" s="127"/>
      <c r="AAL2" s="127"/>
      <c r="AAM2" s="127"/>
      <c r="AAN2" s="127"/>
      <c r="AAO2" s="127"/>
      <c r="AAP2" s="127"/>
      <c r="AAQ2" s="127"/>
      <c r="AAR2" s="127"/>
      <c r="AAS2" s="127"/>
      <c r="AAT2" s="127"/>
      <c r="AAU2" s="127"/>
      <c r="AAV2" s="127"/>
      <c r="AAW2" s="127"/>
      <c r="AAX2" s="127"/>
      <c r="AAY2" s="127"/>
      <c r="AAZ2" s="127"/>
      <c r="ABA2" s="127"/>
      <c r="ABB2" s="127"/>
      <c r="ABC2" s="127"/>
      <c r="ABD2" s="127"/>
      <c r="ABE2" s="127"/>
      <c r="ABF2" s="127"/>
      <c r="ABG2" s="127"/>
      <c r="ABH2" s="127"/>
      <c r="ABI2" s="127"/>
      <c r="ABJ2" s="127"/>
      <c r="ABK2" s="127"/>
      <c r="ABL2" s="127"/>
      <c r="ABM2" s="127"/>
      <c r="ABN2" s="127"/>
      <c r="ABO2" s="127"/>
      <c r="ABP2" s="127"/>
      <c r="ABQ2" s="127"/>
      <c r="ABR2" s="127"/>
      <c r="ABS2" s="127"/>
      <c r="ABT2" s="127"/>
      <c r="ABU2" s="127"/>
      <c r="ABV2" s="127"/>
      <c r="ABW2" s="127"/>
      <c r="ABX2" s="127"/>
      <c r="ABY2" s="127"/>
      <c r="ABZ2" s="127"/>
      <c r="ACA2" s="127"/>
      <c r="ACB2" s="127"/>
      <c r="ACC2" s="127"/>
      <c r="ACD2" s="127"/>
      <c r="ACE2" s="127"/>
      <c r="ACF2" s="127"/>
      <c r="ACG2" s="127"/>
      <c r="ACH2" s="127"/>
      <c r="ACI2" s="127"/>
      <c r="ACJ2" s="127"/>
      <c r="ACK2" s="127"/>
      <c r="ACL2" s="127"/>
      <c r="ACM2" s="127"/>
      <c r="ACN2" s="127"/>
      <c r="ACO2" s="127"/>
      <c r="ACP2" s="127"/>
      <c r="ACQ2" s="127"/>
      <c r="ACR2" s="127"/>
      <c r="ACS2" s="127"/>
      <c r="ACT2" s="127"/>
      <c r="ACU2" s="127"/>
      <c r="ACV2" s="127"/>
      <c r="ACW2" s="127"/>
      <c r="ACX2" s="127"/>
      <c r="ACY2" s="127"/>
      <c r="ACZ2" s="127"/>
      <c r="ADA2" s="127"/>
      <c r="ADB2" s="127"/>
      <c r="ADC2" s="127"/>
      <c r="ADD2" s="127"/>
      <c r="ADE2" s="127"/>
      <c r="ADF2" s="127"/>
    </row>
    <row r="3" spans="1:786" s="121" customFormat="1" ht="20.25" customHeight="1" thickBot="1" x14ac:dyDescent="0.3">
      <c r="A3" s="320"/>
      <c r="B3" s="122" t="s">
        <v>1</v>
      </c>
      <c r="C3" s="123" t="s">
        <v>51</v>
      </c>
      <c r="D3" s="119"/>
      <c r="E3" s="119"/>
      <c r="F3" s="273"/>
      <c r="G3" s="273"/>
      <c r="H3" s="119"/>
      <c r="I3" s="119"/>
      <c r="J3" s="119"/>
      <c r="K3" s="119"/>
      <c r="L3" s="119"/>
      <c r="M3" s="119"/>
      <c r="N3" s="119"/>
      <c r="O3" s="119"/>
      <c r="P3" s="119"/>
      <c r="Q3" s="119"/>
      <c r="R3" s="119"/>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D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B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KZ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X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V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T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R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P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N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L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J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H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F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D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B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WZ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X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V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T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R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P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N3" s="127"/>
      <c r="ACO3" s="127"/>
      <c r="ACP3" s="127"/>
      <c r="ACQ3" s="127"/>
      <c r="ACR3" s="127"/>
      <c r="ACS3" s="127"/>
      <c r="ACT3" s="127"/>
      <c r="ACU3" s="127"/>
      <c r="ACV3" s="127"/>
      <c r="ACW3" s="127"/>
      <c r="ACX3" s="127"/>
      <c r="ACY3" s="127"/>
      <c r="ACZ3" s="127"/>
      <c r="ADA3" s="127"/>
      <c r="ADB3" s="127"/>
      <c r="ADC3" s="127"/>
      <c r="ADD3" s="127"/>
      <c r="ADE3" s="127"/>
      <c r="ADF3" s="127"/>
    </row>
    <row r="4" spans="1:786" s="121" customFormat="1" ht="18.75" customHeight="1" thickBot="1" x14ac:dyDescent="0.3">
      <c r="A4" s="320"/>
      <c r="B4" s="122" t="s">
        <v>52</v>
      </c>
      <c r="C4" s="123" t="s">
        <v>109</v>
      </c>
      <c r="D4" s="119"/>
      <c r="E4" s="119"/>
      <c r="F4" s="119"/>
      <c r="G4" s="119"/>
      <c r="H4" s="119"/>
      <c r="I4" s="119"/>
      <c r="J4" s="119"/>
      <c r="K4" s="119"/>
      <c r="L4" s="119"/>
      <c r="M4" s="119"/>
      <c r="N4" s="119"/>
      <c r="O4" s="119"/>
      <c r="P4" s="119"/>
      <c r="Q4" s="119"/>
      <c r="R4" s="119"/>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c r="IU4" s="127"/>
      <c r="IV4" s="127"/>
      <c r="IW4" s="127"/>
      <c r="IX4" s="127"/>
      <c r="IY4" s="127"/>
      <c r="IZ4" s="127"/>
      <c r="JA4" s="127"/>
      <c r="JB4" s="127"/>
      <c r="JC4" s="127"/>
      <c r="JD4" s="127"/>
      <c r="JE4" s="127"/>
      <c r="JF4" s="127"/>
      <c r="JG4" s="127"/>
      <c r="JH4" s="127"/>
      <c r="JI4" s="127"/>
      <c r="JJ4" s="127"/>
      <c r="JK4" s="127"/>
      <c r="JL4" s="127"/>
      <c r="JM4" s="127"/>
      <c r="JN4" s="127"/>
      <c r="JO4" s="127"/>
      <c r="JP4" s="127"/>
      <c r="JQ4" s="127"/>
      <c r="JR4" s="127"/>
      <c r="JS4" s="127"/>
      <c r="JT4" s="127"/>
      <c r="JU4" s="127"/>
      <c r="JV4" s="127"/>
      <c r="JW4" s="127"/>
      <c r="JX4" s="127"/>
      <c r="JY4" s="127"/>
      <c r="JZ4" s="127"/>
      <c r="KA4" s="127"/>
      <c r="KB4" s="127"/>
      <c r="KC4" s="127"/>
      <c r="KD4" s="127"/>
      <c r="KE4" s="127"/>
      <c r="KF4" s="127"/>
      <c r="KG4" s="127"/>
      <c r="KH4" s="127"/>
      <c r="KI4" s="127"/>
      <c r="KJ4" s="127"/>
      <c r="KK4" s="127"/>
      <c r="KL4" s="127"/>
      <c r="KM4" s="127"/>
      <c r="KN4" s="127"/>
      <c r="KO4" s="127"/>
      <c r="KP4" s="127"/>
      <c r="KQ4" s="127"/>
      <c r="KR4" s="127"/>
      <c r="KS4" s="127"/>
      <c r="KT4" s="127"/>
      <c r="KU4" s="127"/>
      <c r="KV4" s="127"/>
      <c r="KW4" s="127"/>
      <c r="KX4" s="127"/>
      <c r="KY4" s="127"/>
      <c r="KZ4" s="127"/>
      <c r="LA4" s="127"/>
      <c r="LB4" s="127"/>
      <c r="LC4" s="127"/>
      <c r="LD4" s="127"/>
      <c r="LE4" s="127"/>
      <c r="LF4" s="127"/>
      <c r="LG4" s="127"/>
      <c r="LH4" s="127"/>
      <c r="LI4" s="127"/>
      <c r="LJ4" s="127"/>
      <c r="LK4" s="127"/>
      <c r="LL4" s="127"/>
      <c r="LM4" s="127"/>
      <c r="LN4" s="127"/>
      <c r="LO4" s="127"/>
      <c r="LP4" s="127"/>
      <c r="LQ4" s="127"/>
      <c r="LR4" s="127"/>
      <c r="LS4" s="127"/>
      <c r="LT4" s="127"/>
      <c r="LU4" s="127"/>
      <c r="LV4" s="127"/>
      <c r="LW4" s="127"/>
      <c r="LX4" s="127"/>
      <c r="LY4" s="127"/>
      <c r="LZ4" s="127"/>
      <c r="MA4" s="127"/>
      <c r="MB4" s="127"/>
      <c r="MC4" s="127"/>
      <c r="MD4" s="127"/>
      <c r="ME4" s="127"/>
      <c r="MF4" s="127"/>
      <c r="MG4" s="127"/>
      <c r="MH4" s="127"/>
      <c r="MI4" s="127"/>
      <c r="MJ4" s="127"/>
      <c r="MK4" s="127"/>
      <c r="ML4" s="127"/>
      <c r="MM4" s="127"/>
      <c r="MN4" s="127"/>
      <c r="MO4" s="127"/>
      <c r="MP4" s="127"/>
      <c r="MQ4" s="127"/>
      <c r="MR4" s="127"/>
      <c r="MS4" s="127"/>
      <c r="MT4" s="127"/>
      <c r="MU4" s="127"/>
      <c r="MV4" s="127"/>
      <c r="MW4" s="127"/>
      <c r="MX4" s="127"/>
      <c r="MY4" s="127"/>
      <c r="MZ4" s="127"/>
      <c r="NA4" s="127"/>
      <c r="NB4" s="127"/>
      <c r="NC4" s="127"/>
      <c r="ND4" s="127"/>
      <c r="NE4" s="127"/>
      <c r="NF4" s="127"/>
      <c r="NG4" s="127"/>
      <c r="NH4" s="127"/>
      <c r="NI4" s="127"/>
      <c r="NJ4" s="127"/>
      <c r="NK4" s="127"/>
      <c r="NL4" s="127"/>
      <c r="NM4" s="127"/>
      <c r="NN4" s="127"/>
      <c r="NO4" s="127"/>
      <c r="NP4" s="127"/>
      <c r="NQ4" s="127"/>
      <c r="NR4" s="127"/>
      <c r="NS4" s="127"/>
      <c r="NT4" s="127"/>
      <c r="NU4" s="127"/>
      <c r="NV4" s="127"/>
      <c r="NW4" s="127"/>
      <c r="NX4" s="127"/>
      <c r="NY4" s="127"/>
      <c r="NZ4" s="127"/>
      <c r="OA4" s="127"/>
      <c r="OB4" s="127"/>
      <c r="OC4" s="127"/>
      <c r="OD4" s="127"/>
      <c r="OE4" s="127"/>
      <c r="OF4" s="127"/>
      <c r="OG4" s="127"/>
      <c r="OH4" s="127"/>
      <c r="OI4" s="127"/>
      <c r="OJ4" s="127"/>
      <c r="OK4" s="127"/>
      <c r="OL4" s="127"/>
      <c r="OM4" s="127"/>
      <c r="ON4" s="127"/>
      <c r="OO4" s="127"/>
      <c r="OP4" s="127"/>
      <c r="OQ4" s="127"/>
      <c r="OR4" s="127"/>
      <c r="OS4" s="127"/>
      <c r="OT4" s="127"/>
      <c r="OU4" s="127"/>
      <c r="OV4" s="127"/>
      <c r="OW4" s="127"/>
      <c r="OX4" s="127"/>
      <c r="OY4" s="127"/>
      <c r="OZ4" s="127"/>
      <c r="PA4" s="127"/>
      <c r="PB4" s="127"/>
      <c r="PC4" s="127"/>
      <c r="PD4" s="127"/>
      <c r="PE4" s="127"/>
      <c r="PF4" s="127"/>
      <c r="PG4" s="127"/>
      <c r="PH4" s="127"/>
      <c r="PI4" s="127"/>
      <c r="PJ4" s="127"/>
      <c r="PK4" s="127"/>
      <c r="PL4" s="127"/>
      <c r="PM4" s="127"/>
      <c r="PN4" s="127"/>
      <c r="PO4" s="127"/>
      <c r="PP4" s="127"/>
      <c r="PQ4" s="127"/>
      <c r="PR4" s="127"/>
      <c r="PS4" s="127"/>
      <c r="PT4" s="127"/>
      <c r="PU4" s="127"/>
      <c r="PV4" s="127"/>
      <c r="PW4" s="127"/>
      <c r="PX4" s="127"/>
      <c r="PY4" s="127"/>
      <c r="PZ4" s="127"/>
      <c r="QA4" s="127"/>
      <c r="QB4" s="127"/>
      <c r="QC4" s="127"/>
      <c r="QD4" s="127"/>
      <c r="QE4" s="127"/>
      <c r="QF4" s="127"/>
      <c r="QG4" s="127"/>
      <c r="QH4" s="127"/>
      <c r="QI4" s="127"/>
      <c r="QJ4" s="127"/>
      <c r="QK4" s="127"/>
      <c r="QL4" s="127"/>
      <c r="QM4" s="127"/>
      <c r="QN4" s="127"/>
      <c r="QO4" s="127"/>
      <c r="QP4" s="127"/>
      <c r="QQ4" s="127"/>
      <c r="QR4" s="127"/>
      <c r="QS4" s="127"/>
      <c r="QT4" s="127"/>
      <c r="QU4" s="127"/>
      <c r="QV4" s="127"/>
      <c r="QW4" s="127"/>
      <c r="QX4" s="127"/>
      <c r="QY4" s="127"/>
      <c r="QZ4" s="127"/>
      <c r="RA4" s="127"/>
      <c r="RB4" s="127"/>
      <c r="RC4" s="127"/>
      <c r="RD4" s="127"/>
      <c r="RE4" s="127"/>
      <c r="RF4" s="127"/>
      <c r="RG4" s="127"/>
      <c r="RH4" s="127"/>
      <c r="RI4" s="127"/>
      <c r="RJ4" s="127"/>
      <c r="RK4" s="127"/>
      <c r="RL4" s="127"/>
      <c r="RM4" s="127"/>
      <c r="RN4" s="127"/>
      <c r="RO4" s="127"/>
      <c r="RP4" s="127"/>
      <c r="RQ4" s="127"/>
      <c r="RR4" s="127"/>
      <c r="RS4" s="127"/>
      <c r="RT4" s="127"/>
      <c r="RU4" s="127"/>
      <c r="RV4" s="127"/>
      <c r="RW4" s="127"/>
      <c r="RX4" s="127"/>
      <c r="RY4" s="127"/>
      <c r="RZ4" s="127"/>
      <c r="SA4" s="127"/>
      <c r="SB4" s="127"/>
      <c r="SC4" s="127"/>
      <c r="SD4" s="127"/>
      <c r="SE4" s="127"/>
      <c r="SF4" s="127"/>
      <c r="SG4" s="127"/>
      <c r="SH4" s="127"/>
      <c r="SI4" s="127"/>
      <c r="SJ4" s="127"/>
      <c r="SK4" s="127"/>
      <c r="SL4" s="127"/>
      <c r="SM4" s="127"/>
      <c r="SN4" s="127"/>
      <c r="SO4" s="127"/>
      <c r="SP4" s="127"/>
      <c r="SQ4" s="127"/>
      <c r="SR4" s="127"/>
      <c r="SS4" s="127"/>
      <c r="ST4" s="127"/>
      <c r="SU4" s="127"/>
      <c r="SV4" s="127"/>
      <c r="SW4" s="127"/>
      <c r="SX4" s="127"/>
      <c r="SY4" s="127"/>
      <c r="SZ4" s="127"/>
      <c r="TA4" s="127"/>
      <c r="TB4" s="127"/>
      <c r="TC4" s="127"/>
      <c r="TD4" s="127"/>
      <c r="TE4" s="127"/>
      <c r="TF4" s="127"/>
      <c r="TG4" s="127"/>
      <c r="TH4" s="127"/>
      <c r="TI4" s="127"/>
      <c r="TJ4" s="127"/>
      <c r="TK4" s="127"/>
      <c r="TL4" s="127"/>
      <c r="TM4" s="127"/>
      <c r="TN4" s="127"/>
      <c r="TO4" s="127"/>
      <c r="TP4" s="127"/>
      <c r="TQ4" s="127"/>
      <c r="TR4" s="127"/>
      <c r="TS4" s="127"/>
      <c r="TT4" s="127"/>
      <c r="TU4" s="127"/>
      <c r="TV4" s="127"/>
      <c r="TW4" s="127"/>
      <c r="TX4" s="127"/>
      <c r="TY4" s="127"/>
      <c r="TZ4" s="127"/>
      <c r="UA4" s="127"/>
      <c r="UB4" s="127"/>
      <c r="UC4" s="127"/>
      <c r="UD4" s="127"/>
      <c r="UE4" s="127"/>
      <c r="UF4" s="127"/>
      <c r="UG4" s="127"/>
      <c r="UH4" s="127"/>
      <c r="UI4" s="127"/>
      <c r="UJ4" s="127"/>
      <c r="UK4" s="127"/>
      <c r="UL4" s="127"/>
      <c r="UM4" s="127"/>
      <c r="UN4" s="127"/>
      <c r="UO4" s="127"/>
      <c r="UP4" s="127"/>
      <c r="UQ4" s="127"/>
      <c r="UR4" s="127"/>
      <c r="US4" s="127"/>
      <c r="UT4" s="127"/>
      <c r="UU4" s="127"/>
      <c r="UV4" s="127"/>
      <c r="UW4" s="127"/>
      <c r="UX4" s="127"/>
      <c r="UY4" s="127"/>
      <c r="UZ4" s="127"/>
      <c r="VA4" s="127"/>
      <c r="VB4" s="127"/>
      <c r="VC4" s="127"/>
      <c r="VD4" s="127"/>
      <c r="VE4" s="127"/>
      <c r="VF4" s="127"/>
      <c r="VG4" s="127"/>
      <c r="VH4" s="127"/>
      <c r="VI4" s="127"/>
      <c r="VJ4" s="127"/>
      <c r="VK4" s="127"/>
      <c r="VL4" s="127"/>
      <c r="VM4" s="127"/>
      <c r="VN4" s="127"/>
      <c r="VO4" s="127"/>
      <c r="VP4" s="127"/>
      <c r="VQ4" s="127"/>
      <c r="VR4" s="127"/>
      <c r="VS4" s="127"/>
      <c r="VT4" s="127"/>
      <c r="VU4" s="127"/>
      <c r="VV4" s="127"/>
      <c r="VW4" s="127"/>
      <c r="VX4" s="127"/>
      <c r="VY4" s="127"/>
      <c r="VZ4" s="127"/>
      <c r="WA4" s="127"/>
      <c r="WB4" s="127"/>
      <c r="WC4" s="127"/>
      <c r="WD4" s="127"/>
      <c r="WE4" s="127"/>
      <c r="WF4" s="127"/>
      <c r="WG4" s="127"/>
      <c r="WH4" s="127"/>
      <c r="WI4" s="127"/>
      <c r="WJ4" s="127"/>
      <c r="WK4" s="127"/>
      <c r="WL4" s="127"/>
      <c r="WM4" s="127"/>
      <c r="WN4" s="127"/>
      <c r="WO4" s="127"/>
      <c r="WP4" s="127"/>
      <c r="WQ4" s="127"/>
      <c r="WR4" s="127"/>
      <c r="WS4" s="127"/>
      <c r="WT4" s="127"/>
      <c r="WU4" s="127"/>
      <c r="WV4" s="127"/>
      <c r="WW4" s="127"/>
      <c r="WX4" s="127"/>
      <c r="WY4" s="127"/>
      <c r="WZ4" s="127"/>
      <c r="XA4" s="127"/>
      <c r="XB4" s="127"/>
      <c r="XC4" s="127"/>
      <c r="XD4" s="127"/>
      <c r="XE4" s="127"/>
      <c r="XF4" s="127"/>
      <c r="XG4" s="127"/>
      <c r="XH4" s="127"/>
      <c r="XI4" s="127"/>
      <c r="XJ4" s="127"/>
      <c r="XK4" s="127"/>
      <c r="XL4" s="127"/>
      <c r="XM4" s="127"/>
      <c r="XN4" s="127"/>
      <c r="XO4" s="127"/>
      <c r="XP4" s="127"/>
      <c r="XQ4" s="127"/>
      <c r="XR4" s="127"/>
      <c r="XS4" s="127"/>
      <c r="XT4" s="127"/>
      <c r="XU4" s="127"/>
      <c r="XV4" s="127"/>
      <c r="XW4" s="127"/>
      <c r="XX4" s="127"/>
      <c r="XY4" s="127"/>
      <c r="XZ4" s="127"/>
      <c r="YA4" s="127"/>
      <c r="YB4" s="127"/>
      <c r="YC4" s="127"/>
      <c r="YD4" s="127"/>
      <c r="YE4" s="127"/>
      <c r="YF4" s="127"/>
      <c r="YG4" s="127"/>
      <c r="YH4" s="127"/>
      <c r="YI4" s="127"/>
      <c r="YJ4" s="127"/>
      <c r="YK4" s="127"/>
      <c r="YL4" s="127"/>
      <c r="YM4" s="127"/>
      <c r="YN4" s="127"/>
      <c r="YO4" s="127"/>
      <c r="YP4" s="127"/>
      <c r="YQ4" s="127"/>
      <c r="YR4" s="127"/>
      <c r="YS4" s="127"/>
      <c r="YT4" s="127"/>
      <c r="YU4" s="127"/>
      <c r="YV4" s="127"/>
      <c r="YW4" s="127"/>
      <c r="YX4" s="127"/>
      <c r="YY4" s="127"/>
      <c r="YZ4" s="127"/>
      <c r="ZA4" s="127"/>
      <c r="ZB4" s="127"/>
      <c r="ZC4" s="127"/>
      <c r="ZD4" s="127"/>
      <c r="ZE4" s="127"/>
      <c r="ZF4" s="127"/>
      <c r="ZG4" s="127"/>
      <c r="ZH4" s="127"/>
      <c r="ZI4" s="127"/>
      <c r="ZJ4" s="127"/>
      <c r="ZK4" s="127"/>
      <c r="ZL4" s="127"/>
      <c r="ZM4" s="127"/>
      <c r="ZN4" s="127"/>
      <c r="ZO4" s="127"/>
      <c r="ZP4" s="127"/>
      <c r="ZQ4" s="127"/>
      <c r="ZR4" s="127"/>
      <c r="ZS4" s="127"/>
      <c r="ZT4" s="127"/>
      <c r="ZU4" s="127"/>
      <c r="ZV4" s="127"/>
      <c r="ZW4" s="127"/>
      <c r="ZX4" s="127"/>
      <c r="ZY4" s="127"/>
      <c r="ZZ4" s="127"/>
      <c r="AAA4" s="127"/>
      <c r="AAB4" s="127"/>
      <c r="AAC4" s="127"/>
      <c r="AAD4" s="127"/>
      <c r="AAE4" s="127"/>
      <c r="AAF4" s="127"/>
      <c r="AAG4" s="127"/>
      <c r="AAH4" s="127"/>
      <c r="AAI4" s="127"/>
      <c r="AAJ4" s="127"/>
      <c r="AAK4" s="127"/>
      <c r="AAL4" s="127"/>
      <c r="AAM4" s="127"/>
      <c r="AAN4" s="127"/>
      <c r="AAO4" s="127"/>
      <c r="AAP4" s="127"/>
      <c r="AAQ4" s="127"/>
      <c r="AAR4" s="127"/>
      <c r="AAS4" s="127"/>
      <c r="AAT4" s="127"/>
      <c r="AAU4" s="127"/>
      <c r="AAV4" s="127"/>
      <c r="AAW4" s="127"/>
      <c r="AAX4" s="127"/>
      <c r="AAY4" s="127"/>
      <c r="AAZ4" s="127"/>
      <c r="ABA4" s="127"/>
      <c r="ABB4" s="127"/>
      <c r="ABC4" s="127"/>
      <c r="ABD4" s="127"/>
      <c r="ABE4" s="127"/>
      <c r="ABF4" s="127"/>
      <c r="ABG4" s="127"/>
      <c r="ABH4" s="127"/>
      <c r="ABI4" s="127"/>
      <c r="ABJ4" s="127"/>
      <c r="ABK4" s="127"/>
      <c r="ABL4" s="127"/>
      <c r="ABM4" s="127"/>
      <c r="ABN4" s="127"/>
      <c r="ABO4" s="127"/>
      <c r="ABP4" s="127"/>
      <c r="ABQ4" s="127"/>
      <c r="ABR4" s="127"/>
      <c r="ABS4" s="127"/>
      <c r="ABT4" s="127"/>
      <c r="ABU4" s="127"/>
      <c r="ABV4" s="127"/>
      <c r="ABW4" s="127"/>
      <c r="ABX4" s="127"/>
      <c r="ABY4" s="127"/>
      <c r="ABZ4" s="127"/>
      <c r="ACA4" s="127"/>
      <c r="ACB4" s="127"/>
      <c r="ACC4" s="127"/>
      <c r="ACD4" s="127"/>
      <c r="ACE4" s="127"/>
      <c r="ACF4" s="127"/>
      <c r="ACG4" s="127"/>
      <c r="ACH4" s="127"/>
      <c r="ACI4" s="127"/>
      <c r="ACJ4" s="127"/>
      <c r="ACK4" s="127"/>
      <c r="ACL4" s="127"/>
      <c r="ACM4" s="127"/>
      <c r="ACN4" s="127"/>
      <c r="ACO4" s="127"/>
      <c r="ACP4" s="127"/>
      <c r="ACQ4" s="127"/>
      <c r="ACR4" s="127"/>
      <c r="ACS4" s="127"/>
      <c r="ACT4" s="127"/>
      <c r="ACU4" s="127"/>
      <c r="ACV4" s="127"/>
      <c r="ACW4" s="127"/>
      <c r="ACX4" s="127"/>
      <c r="ACY4" s="127"/>
      <c r="ACZ4" s="127"/>
      <c r="ADA4" s="127"/>
      <c r="ADB4" s="127"/>
      <c r="ADC4" s="127"/>
      <c r="ADD4" s="127"/>
      <c r="ADE4" s="127"/>
      <c r="ADF4" s="127"/>
    </row>
    <row r="5" spans="1:786" s="121" customFormat="1" ht="18.75" thickBot="1" x14ac:dyDescent="0.3">
      <c r="A5" s="320"/>
      <c r="B5" s="164"/>
      <c r="C5" s="123" t="s">
        <v>391</v>
      </c>
      <c r="D5" s="119"/>
      <c r="E5" s="119"/>
      <c r="F5" s="119"/>
      <c r="G5" s="119"/>
      <c r="H5" s="119"/>
      <c r="I5" s="119"/>
      <c r="J5" s="119"/>
      <c r="K5" s="119"/>
      <c r="L5" s="119"/>
      <c r="M5" s="119"/>
      <c r="N5" s="119"/>
      <c r="O5" s="119"/>
      <c r="P5" s="119"/>
      <c r="Q5" s="119"/>
      <c r="R5" s="119"/>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27"/>
      <c r="FV5" s="127"/>
      <c r="FW5" s="127"/>
      <c r="FX5" s="127"/>
      <c r="FY5" s="127"/>
      <c r="FZ5" s="127"/>
      <c r="GA5" s="127"/>
      <c r="GB5" s="127"/>
      <c r="GC5" s="127"/>
      <c r="GD5" s="127"/>
      <c r="GE5" s="127"/>
      <c r="GF5" s="127"/>
      <c r="GG5" s="127"/>
      <c r="GH5" s="127"/>
      <c r="GI5" s="127"/>
      <c r="GJ5" s="127"/>
      <c r="GK5" s="127"/>
      <c r="GL5" s="127"/>
      <c r="GM5" s="127"/>
      <c r="GN5" s="127"/>
      <c r="GO5" s="127"/>
      <c r="GP5" s="127"/>
      <c r="GQ5" s="127"/>
      <c r="GR5" s="127"/>
      <c r="GS5" s="127"/>
      <c r="GT5" s="127"/>
      <c r="GU5" s="127"/>
      <c r="GV5" s="127"/>
      <c r="GW5" s="127"/>
      <c r="GX5" s="127"/>
      <c r="GY5" s="127"/>
      <c r="GZ5" s="127"/>
      <c r="HA5" s="127"/>
      <c r="HB5" s="127"/>
      <c r="HC5" s="127"/>
      <c r="HD5" s="127"/>
      <c r="HE5" s="127"/>
      <c r="HF5" s="127"/>
      <c r="HG5" s="127"/>
      <c r="HH5" s="127"/>
      <c r="HI5" s="127"/>
      <c r="HJ5" s="127"/>
      <c r="HK5" s="127"/>
      <c r="HL5" s="127"/>
      <c r="HM5" s="127"/>
      <c r="HN5" s="127"/>
      <c r="HO5" s="127"/>
      <c r="HP5" s="127"/>
      <c r="HQ5" s="127"/>
      <c r="HR5" s="127"/>
      <c r="HS5" s="127"/>
      <c r="HT5" s="127"/>
      <c r="HU5" s="127"/>
      <c r="HV5" s="127"/>
      <c r="HW5" s="127"/>
      <c r="HX5" s="127"/>
      <c r="HY5" s="127"/>
      <c r="HZ5" s="127"/>
      <c r="IA5" s="127"/>
      <c r="IB5" s="127"/>
      <c r="IC5" s="127"/>
      <c r="ID5" s="127"/>
      <c r="IE5" s="127"/>
      <c r="IF5" s="127"/>
      <c r="IG5" s="127"/>
      <c r="IH5" s="127"/>
      <c r="II5" s="127"/>
      <c r="IJ5" s="127"/>
      <c r="IK5" s="127"/>
      <c r="IL5" s="127"/>
      <c r="IM5" s="127"/>
      <c r="IN5" s="127"/>
      <c r="IO5" s="127"/>
      <c r="IP5" s="127"/>
      <c r="IQ5" s="127"/>
      <c r="IR5" s="127"/>
      <c r="IS5" s="127"/>
      <c r="IT5" s="127"/>
      <c r="IU5" s="127"/>
      <c r="IV5" s="127"/>
      <c r="IW5" s="127"/>
      <c r="IX5" s="127"/>
      <c r="IY5" s="127"/>
      <c r="IZ5" s="127"/>
      <c r="JA5" s="127"/>
      <c r="JB5" s="127"/>
      <c r="JC5" s="127"/>
      <c r="JD5" s="127"/>
      <c r="JE5" s="127"/>
      <c r="JF5" s="127"/>
      <c r="JG5" s="127"/>
      <c r="JH5" s="127"/>
      <c r="JI5" s="127"/>
      <c r="JJ5" s="127"/>
      <c r="JK5" s="127"/>
      <c r="JL5" s="127"/>
      <c r="JM5" s="127"/>
      <c r="JN5" s="127"/>
      <c r="JO5" s="127"/>
      <c r="JP5" s="127"/>
      <c r="JQ5" s="127"/>
      <c r="JR5" s="127"/>
      <c r="JS5" s="127"/>
      <c r="JT5" s="127"/>
      <c r="JU5" s="127"/>
      <c r="JV5" s="127"/>
      <c r="JW5" s="127"/>
      <c r="JX5" s="127"/>
      <c r="JY5" s="127"/>
      <c r="JZ5" s="127"/>
      <c r="KA5" s="127"/>
      <c r="KB5" s="127"/>
      <c r="KC5" s="127"/>
      <c r="KD5" s="127"/>
      <c r="KE5" s="127"/>
      <c r="KF5" s="127"/>
      <c r="KG5" s="127"/>
      <c r="KH5" s="127"/>
      <c r="KI5" s="127"/>
      <c r="KJ5" s="127"/>
      <c r="KK5" s="127"/>
      <c r="KL5" s="127"/>
      <c r="KM5" s="127"/>
      <c r="KN5" s="127"/>
      <c r="KO5" s="127"/>
      <c r="KP5" s="127"/>
      <c r="KQ5" s="127"/>
      <c r="KR5" s="127"/>
      <c r="KS5" s="127"/>
      <c r="KT5" s="127"/>
      <c r="KU5" s="127"/>
      <c r="KV5" s="127"/>
      <c r="KW5" s="127"/>
      <c r="KX5" s="127"/>
      <c r="KY5" s="127"/>
      <c r="KZ5" s="127"/>
      <c r="LA5" s="127"/>
      <c r="LB5" s="127"/>
      <c r="LC5" s="127"/>
      <c r="LD5" s="127"/>
      <c r="LE5" s="127"/>
      <c r="LF5" s="127"/>
      <c r="LG5" s="127"/>
      <c r="LH5" s="127"/>
      <c r="LI5" s="127"/>
      <c r="LJ5" s="127"/>
      <c r="LK5" s="127"/>
      <c r="LL5" s="127"/>
      <c r="LM5" s="127"/>
      <c r="LN5" s="127"/>
      <c r="LO5" s="127"/>
      <c r="LP5" s="127"/>
      <c r="LQ5" s="127"/>
      <c r="LR5" s="127"/>
      <c r="LS5" s="127"/>
      <c r="LT5" s="127"/>
      <c r="LU5" s="127"/>
      <c r="LV5" s="127"/>
      <c r="LW5" s="127"/>
      <c r="LX5" s="127"/>
      <c r="LY5" s="127"/>
      <c r="LZ5" s="127"/>
      <c r="MA5" s="127"/>
      <c r="MB5" s="127"/>
      <c r="MC5" s="127"/>
      <c r="MD5" s="127"/>
      <c r="ME5" s="127"/>
      <c r="MF5" s="127"/>
      <c r="MG5" s="127"/>
      <c r="MH5" s="127"/>
      <c r="MI5" s="127"/>
      <c r="MJ5" s="127"/>
      <c r="MK5" s="127"/>
      <c r="ML5" s="127"/>
      <c r="MM5" s="127"/>
      <c r="MN5" s="127"/>
      <c r="MO5" s="127"/>
      <c r="MP5" s="127"/>
      <c r="MQ5" s="127"/>
      <c r="MR5" s="127"/>
      <c r="MS5" s="127"/>
      <c r="MT5" s="127"/>
      <c r="MU5" s="127"/>
      <c r="MV5" s="127"/>
      <c r="MW5" s="127"/>
      <c r="MX5" s="127"/>
      <c r="MY5" s="127"/>
      <c r="MZ5" s="127"/>
      <c r="NA5" s="127"/>
      <c r="NB5" s="127"/>
      <c r="NC5" s="127"/>
      <c r="ND5" s="127"/>
      <c r="NE5" s="127"/>
      <c r="NF5" s="127"/>
      <c r="NG5" s="127"/>
      <c r="NH5" s="127"/>
      <c r="NI5" s="127"/>
      <c r="NJ5" s="127"/>
      <c r="NK5" s="127"/>
      <c r="NL5" s="127"/>
      <c r="NM5" s="127"/>
      <c r="NN5" s="127"/>
      <c r="NO5" s="127"/>
      <c r="NP5" s="127"/>
      <c r="NQ5" s="127"/>
      <c r="NR5" s="127"/>
      <c r="NS5" s="127"/>
      <c r="NT5" s="127"/>
      <c r="NU5" s="127"/>
      <c r="NV5" s="127"/>
      <c r="NW5" s="127"/>
      <c r="NX5" s="127"/>
      <c r="NY5" s="127"/>
      <c r="NZ5" s="127"/>
      <c r="OA5" s="127"/>
      <c r="OB5" s="127"/>
      <c r="OC5" s="127"/>
      <c r="OD5" s="127"/>
      <c r="OE5" s="127"/>
      <c r="OF5" s="127"/>
      <c r="OG5" s="127"/>
      <c r="OH5" s="127"/>
      <c r="OI5" s="127"/>
      <c r="OJ5" s="127"/>
      <c r="OK5" s="127"/>
      <c r="OL5" s="127"/>
      <c r="OM5" s="127"/>
      <c r="ON5" s="127"/>
      <c r="OO5" s="127"/>
      <c r="OP5" s="127"/>
      <c r="OQ5" s="127"/>
      <c r="OR5" s="127"/>
      <c r="OS5" s="127"/>
      <c r="OT5" s="127"/>
      <c r="OU5" s="127"/>
      <c r="OV5" s="127"/>
      <c r="OW5" s="127"/>
      <c r="OX5" s="127"/>
      <c r="OY5" s="127"/>
      <c r="OZ5" s="127"/>
      <c r="PA5" s="127"/>
      <c r="PB5" s="127"/>
      <c r="PC5" s="127"/>
      <c r="PD5" s="127"/>
      <c r="PE5" s="127"/>
      <c r="PF5" s="127"/>
      <c r="PG5" s="127"/>
      <c r="PH5" s="127"/>
      <c r="PI5" s="127"/>
      <c r="PJ5" s="127"/>
      <c r="PK5" s="127"/>
      <c r="PL5" s="127"/>
      <c r="PM5" s="127"/>
      <c r="PN5" s="127"/>
      <c r="PO5" s="127"/>
      <c r="PP5" s="127"/>
      <c r="PQ5" s="127"/>
      <c r="PR5" s="127"/>
      <c r="PS5" s="127"/>
      <c r="PT5" s="127"/>
      <c r="PU5" s="127"/>
      <c r="PV5" s="127"/>
      <c r="PW5" s="127"/>
      <c r="PX5" s="127"/>
      <c r="PY5" s="127"/>
      <c r="PZ5" s="127"/>
      <c r="QA5" s="127"/>
      <c r="QB5" s="127"/>
      <c r="QC5" s="127"/>
      <c r="QD5" s="127"/>
      <c r="QE5" s="127"/>
      <c r="QF5" s="127"/>
      <c r="QG5" s="127"/>
      <c r="QH5" s="127"/>
      <c r="QI5" s="127"/>
      <c r="QJ5" s="127"/>
      <c r="QK5" s="127"/>
      <c r="QL5" s="127"/>
      <c r="QM5" s="127"/>
      <c r="QN5" s="127"/>
      <c r="QO5" s="127"/>
      <c r="QP5" s="127"/>
      <c r="QQ5" s="127"/>
      <c r="QR5" s="127"/>
      <c r="QS5" s="127"/>
      <c r="QT5" s="127"/>
      <c r="QU5" s="127"/>
      <c r="QV5" s="127"/>
      <c r="QW5" s="127"/>
      <c r="QX5" s="127"/>
      <c r="QY5" s="127"/>
      <c r="QZ5" s="127"/>
      <c r="RA5" s="127"/>
      <c r="RB5" s="127"/>
      <c r="RC5" s="127"/>
      <c r="RD5" s="127"/>
      <c r="RE5" s="127"/>
      <c r="RF5" s="127"/>
      <c r="RG5" s="127"/>
      <c r="RH5" s="127"/>
      <c r="RI5" s="127"/>
      <c r="RJ5" s="127"/>
      <c r="RK5" s="127"/>
      <c r="RL5" s="127"/>
      <c r="RM5" s="127"/>
      <c r="RN5" s="127"/>
      <c r="RO5" s="127"/>
      <c r="RP5" s="127"/>
      <c r="RQ5" s="127"/>
      <c r="RR5" s="127"/>
      <c r="RS5" s="127"/>
      <c r="RT5" s="127"/>
      <c r="RU5" s="127"/>
      <c r="RV5" s="127"/>
      <c r="RW5" s="127"/>
      <c r="RX5" s="127"/>
      <c r="RY5" s="127"/>
      <c r="RZ5" s="127"/>
      <c r="SA5" s="127"/>
      <c r="SB5" s="127"/>
      <c r="SC5" s="127"/>
      <c r="SD5" s="127"/>
      <c r="SE5" s="127"/>
      <c r="SF5" s="127"/>
      <c r="SG5" s="127"/>
      <c r="SH5" s="127"/>
      <c r="SI5" s="127"/>
      <c r="SJ5" s="127"/>
      <c r="SK5" s="127"/>
      <c r="SL5" s="127"/>
      <c r="SM5" s="127"/>
      <c r="SN5" s="127"/>
      <c r="SO5" s="127"/>
      <c r="SP5" s="127"/>
      <c r="SQ5" s="127"/>
      <c r="SR5" s="127"/>
      <c r="SS5" s="127"/>
      <c r="ST5" s="127"/>
      <c r="SU5" s="127"/>
      <c r="SV5" s="127"/>
      <c r="SW5" s="127"/>
      <c r="SX5" s="127"/>
      <c r="SY5" s="127"/>
      <c r="SZ5" s="127"/>
      <c r="TA5" s="127"/>
      <c r="TB5" s="127"/>
      <c r="TC5" s="127"/>
      <c r="TD5" s="127"/>
      <c r="TE5" s="127"/>
      <c r="TF5" s="127"/>
      <c r="TG5" s="127"/>
      <c r="TH5" s="127"/>
      <c r="TI5" s="127"/>
      <c r="TJ5" s="127"/>
      <c r="TK5" s="127"/>
      <c r="TL5" s="127"/>
      <c r="TM5" s="127"/>
      <c r="TN5" s="127"/>
      <c r="TO5" s="127"/>
      <c r="TP5" s="127"/>
      <c r="TQ5" s="127"/>
      <c r="TR5" s="127"/>
      <c r="TS5" s="127"/>
      <c r="TT5" s="127"/>
      <c r="TU5" s="127"/>
      <c r="TV5" s="127"/>
      <c r="TW5" s="127"/>
      <c r="TX5" s="127"/>
      <c r="TY5" s="127"/>
      <c r="TZ5" s="127"/>
      <c r="UA5" s="127"/>
      <c r="UB5" s="127"/>
      <c r="UC5" s="127"/>
      <c r="UD5" s="127"/>
      <c r="UE5" s="127"/>
      <c r="UF5" s="127"/>
      <c r="UG5" s="127"/>
      <c r="UH5" s="127"/>
      <c r="UI5" s="127"/>
      <c r="UJ5" s="127"/>
      <c r="UK5" s="127"/>
      <c r="UL5" s="127"/>
      <c r="UM5" s="127"/>
      <c r="UN5" s="127"/>
      <c r="UO5" s="127"/>
      <c r="UP5" s="127"/>
      <c r="UQ5" s="127"/>
      <c r="UR5" s="127"/>
      <c r="US5" s="127"/>
      <c r="UT5" s="127"/>
      <c r="UU5" s="127"/>
      <c r="UV5" s="127"/>
      <c r="UW5" s="127"/>
      <c r="UX5" s="127"/>
      <c r="UY5" s="127"/>
      <c r="UZ5" s="127"/>
      <c r="VA5" s="127"/>
      <c r="VB5" s="127"/>
      <c r="VC5" s="127"/>
      <c r="VD5" s="127"/>
      <c r="VE5" s="127"/>
      <c r="VF5" s="127"/>
      <c r="VG5" s="127"/>
      <c r="VH5" s="127"/>
      <c r="VI5" s="127"/>
      <c r="VJ5" s="127"/>
      <c r="VK5" s="127"/>
      <c r="VL5" s="127"/>
      <c r="VM5" s="127"/>
      <c r="VN5" s="127"/>
      <c r="VO5" s="127"/>
      <c r="VP5" s="127"/>
      <c r="VQ5" s="127"/>
      <c r="VR5" s="127"/>
      <c r="VS5" s="127"/>
      <c r="VT5" s="127"/>
      <c r="VU5" s="127"/>
      <c r="VV5" s="127"/>
      <c r="VW5" s="127"/>
      <c r="VX5" s="127"/>
      <c r="VY5" s="127"/>
      <c r="VZ5" s="127"/>
      <c r="WA5" s="127"/>
      <c r="WB5" s="127"/>
      <c r="WC5" s="127"/>
      <c r="WD5" s="127"/>
      <c r="WE5" s="127"/>
      <c r="WF5" s="127"/>
      <c r="WG5" s="127"/>
      <c r="WH5" s="127"/>
      <c r="WI5" s="127"/>
      <c r="WJ5" s="127"/>
      <c r="WK5" s="127"/>
      <c r="WL5" s="127"/>
      <c r="WM5" s="127"/>
      <c r="WN5" s="127"/>
      <c r="WO5" s="127"/>
      <c r="WP5" s="127"/>
      <c r="WQ5" s="127"/>
      <c r="WR5" s="127"/>
      <c r="WS5" s="127"/>
      <c r="WT5" s="127"/>
      <c r="WU5" s="127"/>
      <c r="WV5" s="127"/>
      <c r="WW5" s="127"/>
      <c r="WX5" s="127"/>
      <c r="WY5" s="127"/>
      <c r="WZ5" s="127"/>
      <c r="XA5" s="127"/>
      <c r="XB5" s="127"/>
      <c r="XC5" s="127"/>
      <c r="XD5" s="127"/>
      <c r="XE5" s="127"/>
      <c r="XF5" s="127"/>
      <c r="XG5" s="127"/>
      <c r="XH5" s="127"/>
      <c r="XI5" s="127"/>
      <c r="XJ5" s="127"/>
      <c r="XK5" s="127"/>
      <c r="XL5" s="127"/>
      <c r="XM5" s="127"/>
      <c r="XN5" s="127"/>
      <c r="XO5" s="127"/>
      <c r="XP5" s="127"/>
      <c r="XQ5" s="127"/>
      <c r="XR5" s="127"/>
      <c r="XS5" s="127"/>
      <c r="XT5" s="127"/>
      <c r="XU5" s="127"/>
      <c r="XV5" s="127"/>
      <c r="XW5" s="127"/>
      <c r="XX5" s="127"/>
      <c r="XY5" s="127"/>
      <c r="XZ5" s="127"/>
      <c r="YA5" s="127"/>
      <c r="YB5" s="127"/>
      <c r="YC5" s="127"/>
      <c r="YD5" s="127"/>
      <c r="YE5" s="127"/>
      <c r="YF5" s="127"/>
      <c r="YG5" s="127"/>
      <c r="YH5" s="127"/>
      <c r="YI5" s="127"/>
      <c r="YJ5" s="127"/>
      <c r="YK5" s="127"/>
      <c r="YL5" s="127"/>
      <c r="YM5" s="127"/>
      <c r="YN5" s="127"/>
      <c r="YO5" s="127"/>
      <c r="YP5" s="127"/>
      <c r="YQ5" s="127"/>
      <c r="YR5" s="127"/>
      <c r="YS5" s="127"/>
      <c r="YT5" s="127"/>
      <c r="YU5" s="127"/>
      <c r="YV5" s="127"/>
      <c r="YW5" s="127"/>
      <c r="YX5" s="127"/>
      <c r="YY5" s="127"/>
      <c r="YZ5" s="127"/>
      <c r="ZA5" s="127"/>
      <c r="ZB5" s="127"/>
      <c r="ZC5" s="127"/>
      <c r="ZD5" s="127"/>
      <c r="ZE5" s="127"/>
      <c r="ZF5" s="127"/>
      <c r="ZG5" s="127"/>
      <c r="ZH5" s="127"/>
      <c r="ZI5" s="127"/>
      <c r="ZJ5" s="127"/>
      <c r="ZK5" s="127"/>
      <c r="ZL5" s="127"/>
      <c r="ZM5" s="127"/>
      <c r="ZN5" s="127"/>
      <c r="ZO5" s="127"/>
      <c r="ZP5" s="127"/>
      <c r="ZQ5" s="127"/>
      <c r="ZR5" s="127"/>
      <c r="ZS5" s="127"/>
      <c r="ZT5" s="127"/>
      <c r="ZU5" s="127"/>
      <c r="ZV5" s="127"/>
      <c r="ZW5" s="127"/>
      <c r="ZX5" s="127"/>
      <c r="ZY5" s="127"/>
      <c r="ZZ5" s="127"/>
      <c r="AAA5" s="127"/>
      <c r="AAB5" s="127"/>
      <c r="AAC5" s="127"/>
      <c r="AAD5" s="127"/>
      <c r="AAE5" s="127"/>
      <c r="AAF5" s="127"/>
      <c r="AAG5" s="127"/>
      <c r="AAH5" s="127"/>
      <c r="AAI5" s="127"/>
      <c r="AAJ5" s="127"/>
      <c r="AAK5" s="127"/>
      <c r="AAL5" s="127"/>
      <c r="AAM5" s="127"/>
      <c r="AAN5" s="127"/>
      <c r="AAO5" s="127"/>
      <c r="AAP5" s="127"/>
      <c r="AAQ5" s="127"/>
      <c r="AAR5" s="127"/>
      <c r="AAS5" s="127"/>
      <c r="AAT5" s="127"/>
      <c r="AAU5" s="127"/>
      <c r="AAV5" s="127"/>
      <c r="AAW5" s="127"/>
      <c r="AAX5" s="127"/>
      <c r="AAY5" s="127"/>
      <c r="AAZ5" s="127"/>
      <c r="ABA5" s="127"/>
      <c r="ABB5" s="127"/>
      <c r="ABC5" s="127"/>
      <c r="ABD5" s="127"/>
      <c r="ABE5" s="127"/>
      <c r="ABF5" s="127"/>
      <c r="ABG5" s="127"/>
      <c r="ABH5" s="127"/>
      <c r="ABI5" s="127"/>
      <c r="ABJ5" s="127"/>
      <c r="ABK5" s="127"/>
      <c r="ABL5" s="127"/>
      <c r="ABM5" s="127"/>
      <c r="ABN5" s="127"/>
      <c r="ABO5" s="127"/>
      <c r="ABP5" s="127"/>
      <c r="ABQ5" s="127"/>
      <c r="ABR5" s="127"/>
      <c r="ABS5" s="127"/>
      <c r="ABT5" s="127"/>
      <c r="ABU5" s="127"/>
      <c r="ABV5" s="127"/>
      <c r="ABW5" s="127"/>
      <c r="ABX5" s="127"/>
      <c r="ABY5" s="127"/>
      <c r="ABZ5" s="127"/>
      <c r="ACA5" s="127"/>
      <c r="ACB5" s="127"/>
      <c r="ACC5" s="127"/>
      <c r="ACD5" s="127"/>
      <c r="ACE5" s="127"/>
      <c r="ACF5" s="127"/>
      <c r="ACG5" s="127"/>
      <c r="ACH5" s="127"/>
      <c r="ACI5" s="127"/>
      <c r="ACJ5" s="127"/>
      <c r="ACK5" s="127"/>
      <c r="ACL5" s="127"/>
      <c r="ACM5" s="127"/>
      <c r="ACN5" s="127"/>
      <c r="ACO5" s="127"/>
      <c r="ACP5" s="127"/>
      <c r="ACQ5" s="127"/>
      <c r="ACR5" s="127"/>
      <c r="ACS5" s="127"/>
      <c r="ACT5" s="127"/>
      <c r="ACU5" s="127"/>
      <c r="ACV5" s="127"/>
      <c r="ACW5" s="127"/>
      <c r="ACX5" s="127"/>
      <c r="ACY5" s="127"/>
      <c r="ACZ5" s="127"/>
      <c r="ADA5" s="127"/>
      <c r="ADB5" s="127"/>
      <c r="ADC5" s="127"/>
      <c r="ADD5" s="127"/>
      <c r="ADE5" s="127"/>
      <c r="ADF5" s="127"/>
    </row>
    <row r="6" spans="1:786" s="124" customFormat="1" ht="27" customHeight="1" thickBot="1" x14ac:dyDescent="0.3">
      <c r="A6" s="321"/>
      <c r="B6" s="317" t="s">
        <v>413</v>
      </c>
      <c r="C6" s="318"/>
      <c r="D6" s="166"/>
      <c r="E6" s="166"/>
      <c r="F6" s="166"/>
      <c r="G6" s="166"/>
      <c r="H6" s="166"/>
      <c r="I6" s="166"/>
      <c r="J6" s="166"/>
      <c r="K6" s="166"/>
      <c r="L6" s="166"/>
      <c r="M6" s="166"/>
      <c r="N6" s="166"/>
      <c r="O6" s="166"/>
      <c r="P6" s="166"/>
      <c r="Q6" s="166"/>
      <c r="R6" s="166"/>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27"/>
      <c r="FV6" s="127"/>
      <c r="FW6" s="127"/>
      <c r="FX6" s="127"/>
      <c r="FY6" s="127"/>
      <c r="FZ6" s="127"/>
      <c r="GA6" s="127"/>
      <c r="GB6" s="127"/>
      <c r="GC6" s="127"/>
      <c r="GD6" s="127"/>
      <c r="GE6" s="127"/>
      <c r="GF6" s="127"/>
      <c r="GG6" s="127"/>
      <c r="GH6" s="127"/>
      <c r="GI6" s="127"/>
      <c r="GJ6" s="127"/>
      <c r="GK6" s="127"/>
      <c r="GL6" s="127"/>
      <c r="GM6" s="127"/>
      <c r="GN6" s="127"/>
      <c r="GO6" s="127"/>
      <c r="GP6" s="127"/>
      <c r="GQ6" s="127"/>
      <c r="GR6" s="127"/>
      <c r="GS6" s="127"/>
      <c r="GT6" s="127"/>
      <c r="GU6" s="127"/>
      <c r="GV6" s="127"/>
      <c r="GW6" s="127"/>
      <c r="GX6" s="127"/>
      <c r="GY6" s="127"/>
      <c r="GZ6" s="127"/>
      <c r="HA6" s="127"/>
      <c r="HB6" s="127"/>
      <c r="HC6" s="127"/>
      <c r="HD6" s="127"/>
      <c r="HE6" s="127"/>
      <c r="HF6" s="127"/>
      <c r="HG6" s="127"/>
      <c r="HH6" s="127"/>
      <c r="HI6" s="127"/>
      <c r="HJ6" s="127"/>
      <c r="HK6" s="127"/>
      <c r="HL6" s="127"/>
      <c r="HM6" s="127"/>
      <c r="HN6" s="127"/>
      <c r="HO6" s="127"/>
      <c r="HP6" s="127"/>
      <c r="HQ6" s="127"/>
      <c r="HR6" s="127"/>
      <c r="HS6" s="127"/>
      <c r="HT6" s="127"/>
      <c r="HU6" s="127"/>
      <c r="HV6" s="127"/>
      <c r="HW6" s="127"/>
      <c r="HX6" s="127"/>
      <c r="HY6" s="127"/>
      <c r="HZ6" s="127"/>
      <c r="IA6" s="127"/>
      <c r="IB6" s="127"/>
      <c r="IC6" s="127"/>
      <c r="ID6" s="127"/>
      <c r="IE6" s="127"/>
      <c r="IF6" s="127"/>
      <c r="IG6" s="127"/>
      <c r="IH6" s="127"/>
      <c r="II6" s="127"/>
      <c r="IJ6" s="127"/>
      <c r="IK6" s="127"/>
      <c r="IL6" s="127"/>
      <c r="IM6" s="127"/>
      <c r="IN6" s="127"/>
      <c r="IO6" s="127"/>
      <c r="IP6" s="127"/>
      <c r="IQ6" s="127"/>
      <c r="IR6" s="127"/>
      <c r="IS6" s="127"/>
      <c r="IT6" s="127"/>
      <c r="IU6" s="127"/>
      <c r="IV6" s="127"/>
      <c r="IW6" s="127"/>
      <c r="IX6" s="127"/>
      <c r="IY6" s="127"/>
      <c r="IZ6" s="127"/>
      <c r="JA6" s="127"/>
      <c r="JB6" s="127"/>
      <c r="JC6" s="127"/>
      <c r="JD6" s="127"/>
      <c r="JE6" s="127"/>
      <c r="JF6" s="127"/>
      <c r="JG6" s="127"/>
      <c r="JH6" s="127"/>
      <c r="JI6" s="127"/>
      <c r="JJ6" s="127"/>
      <c r="JK6" s="127"/>
      <c r="JL6" s="127"/>
      <c r="JM6" s="127"/>
      <c r="JN6" s="127"/>
      <c r="JO6" s="127"/>
      <c r="JP6" s="127"/>
      <c r="JQ6" s="127"/>
      <c r="JR6" s="127"/>
      <c r="JS6" s="127"/>
      <c r="JT6" s="127"/>
      <c r="JU6" s="127"/>
      <c r="JV6" s="127"/>
      <c r="JW6" s="127"/>
      <c r="JX6" s="127"/>
      <c r="JY6" s="127"/>
      <c r="JZ6" s="127"/>
      <c r="KA6" s="127"/>
      <c r="KB6" s="127"/>
      <c r="KC6" s="127"/>
      <c r="KD6" s="127"/>
      <c r="KE6" s="127"/>
      <c r="KF6" s="127"/>
      <c r="KG6" s="127"/>
      <c r="KH6" s="127"/>
      <c r="KI6" s="127"/>
      <c r="KJ6" s="127"/>
      <c r="KK6" s="127"/>
      <c r="KL6" s="127"/>
      <c r="KM6" s="127"/>
      <c r="KN6" s="127"/>
      <c r="KO6" s="127"/>
      <c r="KP6" s="127"/>
      <c r="KQ6" s="127"/>
      <c r="KR6" s="127"/>
      <c r="KS6" s="127"/>
      <c r="KT6" s="127"/>
      <c r="KU6" s="127"/>
      <c r="KV6" s="127"/>
      <c r="KW6" s="127"/>
      <c r="KX6" s="127"/>
      <c r="KY6" s="127"/>
      <c r="KZ6" s="127"/>
      <c r="LA6" s="127"/>
      <c r="LB6" s="127"/>
      <c r="LC6" s="127"/>
      <c r="LD6" s="127"/>
      <c r="LE6" s="127"/>
      <c r="LF6" s="127"/>
      <c r="LG6" s="127"/>
      <c r="LH6" s="127"/>
      <c r="LI6" s="127"/>
      <c r="LJ6" s="127"/>
      <c r="LK6" s="127"/>
      <c r="LL6" s="127"/>
      <c r="LM6" s="127"/>
      <c r="LN6" s="127"/>
      <c r="LO6" s="127"/>
      <c r="LP6" s="127"/>
      <c r="LQ6" s="127"/>
      <c r="LR6" s="127"/>
      <c r="LS6" s="127"/>
      <c r="LT6" s="127"/>
      <c r="LU6" s="127"/>
      <c r="LV6" s="127"/>
      <c r="LW6" s="127"/>
      <c r="LX6" s="127"/>
      <c r="LY6" s="127"/>
      <c r="LZ6" s="127"/>
      <c r="MA6" s="127"/>
      <c r="MB6" s="127"/>
      <c r="MC6" s="127"/>
      <c r="MD6" s="127"/>
      <c r="ME6" s="127"/>
      <c r="MF6" s="127"/>
      <c r="MG6" s="127"/>
      <c r="MH6" s="127"/>
      <c r="MI6" s="127"/>
      <c r="MJ6" s="127"/>
      <c r="MK6" s="127"/>
      <c r="ML6" s="127"/>
      <c r="MM6" s="127"/>
      <c r="MN6" s="127"/>
      <c r="MO6" s="127"/>
      <c r="MP6" s="127"/>
      <c r="MQ6" s="127"/>
      <c r="MR6" s="127"/>
      <c r="MS6" s="127"/>
      <c r="MT6" s="127"/>
      <c r="MU6" s="127"/>
      <c r="MV6" s="127"/>
      <c r="MW6" s="127"/>
      <c r="MX6" s="127"/>
      <c r="MY6" s="127"/>
      <c r="MZ6" s="127"/>
      <c r="NA6" s="127"/>
      <c r="NB6" s="127"/>
      <c r="NC6" s="127"/>
      <c r="ND6" s="127"/>
      <c r="NE6" s="127"/>
      <c r="NF6" s="127"/>
      <c r="NG6" s="127"/>
      <c r="NH6" s="127"/>
      <c r="NI6" s="127"/>
      <c r="NJ6" s="127"/>
      <c r="NK6" s="127"/>
      <c r="NL6" s="127"/>
      <c r="NM6" s="127"/>
      <c r="NN6" s="127"/>
      <c r="NO6" s="127"/>
      <c r="NP6" s="127"/>
      <c r="NQ6" s="127"/>
      <c r="NR6" s="127"/>
      <c r="NS6" s="127"/>
      <c r="NT6" s="127"/>
      <c r="NU6" s="127"/>
      <c r="NV6" s="127"/>
      <c r="NW6" s="127"/>
      <c r="NX6" s="127"/>
      <c r="NY6" s="127"/>
      <c r="NZ6" s="127"/>
      <c r="OA6" s="127"/>
      <c r="OB6" s="127"/>
      <c r="OC6" s="127"/>
      <c r="OD6" s="127"/>
      <c r="OE6" s="127"/>
      <c r="OF6" s="127"/>
      <c r="OG6" s="127"/>
      <c r="OH6" s="127"/>
      <c r="OI6" s="127"/>
      <c r="OJ6" s="127"/>
      <c r="OK6" s="127"/>
      <c r="OL6" s="127"/>
      <c r="OM6" s="127"/>
      <c r="ON6" s="127"/>
      <c r="OO6" s="127"/>
      <c r="OP6" s="127"/>
      <c r="OQ6" s="127"/>
      <c r="OR6" s="127"/>
      <c r="OS6" s="127"/>
      <c r="OT6" s="127"/>
      <c r="OU6" s="127"/>
      <c r="OV6" s="127"/>
      <c r="OW6" s="127"/>
      <c r="OX6" s="127"/>
      <c r="OY6" s="127"/>
      <c r="OZ6" s="127"/>
      <c r="PA6" s="127"/>
      <c r="PB6" s="127"/>
      <c r="PC6" s="127"/>
      <c r="PD6" s="127"/>
      <c r="PE6" s="127"/>
      <c r="PF6" s="127"/>
      <c r="PG6" s="127"/>
      <c r="PH6" s="127"/>
      <c r="PI6" s="127"/>
      <c r="PJ6" s="127"/>
      <c r="PK6" s="127"/>
      <c r="PL6" s="127"/>
      <c r="PM6" s="127"/>
      <c r="PN6" s="127"/>
      <c r="PO6" s="127"/>
      <c r="PP6" s="127"/>
      <c r="PQ6" s="127"/>
      <c r="PR6" s="127"/>
      <c r="PS6" s="127"/>
      <c r="PT6" s="127"/>
      <c r="PU6" s="127"/>
      <c r="PV6" s="127"/>
      <c r="PW6" s="127"/>
      <c r="PX6" s="127"/>
      <c r="PY6" s="127"/>
      <c r="PZ6" s="127"/>
      <c r="QA6" s="127"/>
      <c r="QB6" s="127"/>
      <c r="QC6" s="127"/>
      <c r="QD6" s="127"/>
      <c r="QE6" s="127"/>
      <c r="QF6" s="127"/>
      <c r="QG6" s="127"/>
      <c r="QH6" s="127"/>
      <c r="QI6" s="127"/>
      <c r="QJ6" s="127"/>
      <c r="QK6" s="127"/>
      <c r="QL6" s="127"/>
      <c r="QM6" s="127"/>
      <c r="QN6" s="127"/>
      <c r="QO6" s="127"/>
      <c r="QP6" s="127"/>
      <c r="QQ6" s="127"/>
      <c r="QR6" s="127"/>
      <c r="QS6" s="127"/>
      <c r="QT6" s="127"/>
      <c r="QU6" s="127"/>
      <c r="QV6" s="127"/>
      <c r="QW6" s="127"/>
      <c r="QX6" s="127"/>
      <c r="QY6" s="127"/>
      <c r="QZ6" s="127"/>
      <c r="RA6" s="127"/>
      <c r="RB6" s="127"/>
      <c r="RC6" s="127"/>
      <c r="RD6" s="127"/>
      <c r="RE6" s="127"/>
      <c r="RF6" s="127"/>
      <c r="RG6" s="127"/>
      <c r="RH6" s="127"/>
      <c r="RI6" s="127"/>
      <c r="RJ6" s="127"/>
      <c r="RK6" s="127"/>
      <c r="RL6" s="127"/>
      <c r="RM6" s="127"/>
      <c r="RN6" s="127"/>
      <c r="RO6" s="127"/>
      <c r="RP6" s="127"/>
      <c r="RQ6" s="127"/>
      <c r="RR6" s="127"/>
      <c r="RS6" s="127"/>
      <c r="RT6" s="127"/>
      <c r="RU6" s="127"/>
      <c r="RV6" s="127"/>
      <c r="RW6" s="127"/>
      <c r="RX6" s="127"/>
      <c r="RY6" s="127"/>
      <c r="RZ6" s="127"/>
      <c r="SA6" s="127"/>
      <c r="SB6" s="127"/>
      <c r="SC6" s="127"/>
      <c r="SD6" s="127"/>
      <c r="SE6" s="127"/>
      <c r="SF6" s="127"/>
      <c r="SG6" s="127"/>
      <c r="SH6" s="127"/>
      <c r="SI6" s="127"/>
      <c r="SJ6" s="127"/>
      <c r="SK6" s="127"/>
      <c r="SL6" s="127"/>
      <c r="SM6" s="127"/>
      <c r="SN6" s="127"/>
      <c r="SO6" s="127"/>
      <c r="SP6" s="127"/>
      <c r="SQ6" s="127"/>
      <c r="SR6" s="127"/>
      <c r="SS6" s="127"/>
      <c r="ST6" s="127"/>
      <c r="SU6" s="127"/>
      <c r="SV6" s="127"/>
      <c r="SW6" s="127"/>
      <c r="SX6" s="127"/>
      <c r="SY6" s="127"/>
      <c r="SZ6" s="127"/>
      <c r="TA6" s="127"/>
      <c r="TB6" s="127"/>
      <c r="TC6" s="127"/>
      <c r="TD6" s="127"/>
      <c r="TE6" s="127"/>
      <c r="TF6" s="127"/>
      <c r="TG6" s="127"/>
      <c r="TH6" s="127"/>
      <c r="TI6" s="127"/>
      <c r="TJ6" s="127"/>
      <c r="TK6" s="127"/>
      <c r="TL6" s="127"/>
      <c r="TM6" s="127"/>
      <c r="TN6" s="127"/>
      <c r="TO6" s="127"/>
      <c r="TP6" s="127"/>
      <c r="TQ6" s="127"/>
      <c r="TR6" s="127"/>
      <c r="TS6" s="127"/>
      <c r="TT6" s="127"/>
      <c r="TU6" s="127"/>
      <c r="TV6" s="127"/>
      <c r="TW6" s="127"/>
      <c r="TX6" s="127"/>
      <c r="TY6" s="127"/>
      <c r="TZ6" s="127"/>
      <c r="UA6" s="127"/>
      <c r="UB6" s="127"/>
      <c r="UC6" s="127"/>
      <c r="UD6" s="127"/>
      <c r="UE6" s="127"/>
      <c r="UF6" s="127"/>
      <c r="UG6" s="127"/>
      <c r="UH6" s="127"/>
      <c r="UI6" s="127"/>
      <c r="UJ6" s="127"/>
      <c r="UK6" s="127"/>
      <c r="UL6" s="127"/>
      <c r="UM6" s="127"/>
      <c r="UN6" s="127"/>
      <c r="UO6" s="127"/>
      <c r="UP6" s="127"/>
      <c r="UQ6" s="127"/>
      <c r="UR6" s="127"/>
      <c r="US6" s="127"/>
      <c r="UT6" s="127"/>
      <c r="UU6" s="127"/>
      <c r="UV6" s="127"/>
      <c r="UW6" s="127"/>
      <c r="UX6" s="127"/>
      <c r="UY6" s="127"/>
      <c r="UZ6" s="127"/>
      <c r="VA6" s="127"/>
      <c r="VB6" s="127"/>
      <c r="VC6" s="127"/>
      <c r="VD6" s="127"/>
      <c r="VE6" s="127"/>
      <c r="VF6" s="127"/>
      <c r="VG6" s="127"/>
      <c r="VH6" s="127"/>
      <c r="VI6" s="127"/>
      <c r="VJ6" s="127"/>
      <c r="VK6" s="127"/>
      <c r="VL6" s="127"/>
      <c r="VM6" s="127"/>
      <c r="VN6" s="127"/>
      <c r="VO6" s="127"/>
      <c r="VP6" s="127"/>
      <c r="VQ6" s="127"/>
      <c r="VR6" s="127"/>
      <c r="VS6" s="127"/>
      <c r="VT6" s="127"/>
      <c r="VU6" s="127"/>
      <c r="VV6" s="127"/>
      <c r="VW6" s="127"/>
      <c r="VX6" s="127"/>
      <c r="VY6" s="127"/>
      <c r="VZ6" s="127"/>
      <c r="WA6" s="127"/>
      <c r="WB6" s="127"/>
      <c r="WC6" s="127"/>
      <c r="WD6" s="127"/>
      <c r="WE6" s="127"/>
      <c r="WF6" s="127"/>
      <c r="WG6" s="127"/>
      <c r="WH6" s="127"/>
      <c r="WI6" s="127"/>
      <c r="WJ6" s="127"/>
      <c r="WK6" s="127"/>
      <c r="WL6" s="127"/>
      <c r="WM6" s="127"/>
      <c r="WN6" s="127"/>
      <c r="WO6" s="127"/>
      <c r="WP6" s="127"/>
      <c r="WQ6" s="127"/>
      <c r="WR6" s="127"/>
      <c r="WS6" s="127"/>
      <c r="WT6" s="127"/>
      <c r="WU6" s="127"/>
      <c r="WV6" s="127"/>
      <c r="WW6" s="127"/>
      <c r="WX6" s="127"/>
      <c r="WY6" s="127"/>
      <c r="WZ6" s="127"/>
      <c r="XA6" s="127"/>
      <c r="XB6" s="127"/>
      <c r="XC6" s="127"/>
      <c r="XD6" s="127"/>
      <c r="XE6" s="127"/>
      <c r="XF6" s="127"/>
      <c r="XG6" s="127"/>
      <c r="XH6" s="127"/>
      <c r="XI6" s="127"/>
      <c r="XJ6" s="127"/>
      <c r="XK6" s="127"/>
      <c r="XL6" s="127"/>
      <c r="XM6" s="127"/>
      <c r="XN6" s="127"/>
      <c r="XO6" s="127"/>
      <c r="XP6" s="127"/>
      <c r="XQ6" s="127"/>
      <c r="XR6" s="127"/>
      <c r="XS6" s="127"/>
      <c r="XT6" s="127"/>
      <c r="XU6" s="127"/>
      <c r="XV6" s="127"/>
      <c r="XW6" s="127"/>
      <c r="XX6" s="127"/>
      <c r="XY6" s="127"/>
      <c r="XZ6" s="127"/>
      <c r="YA6" s="127"/>
      <c r="YB6" s="127"/>
      <c r="YC6" s="127"/>
      <c r="YD6" s="127"/>
      <c r="YE6" s="127"/>
      <c r="YF6" s="127"/>
      <c r="YG6" s="127"/>
      <c r="YH6" s="127"/>
      <c r="YI6" s="127"/>
      <c r="YJ6" s="127"/>
      <c r="YK6" s="127"/>
      <c r="YL6" s="127"/>
      <c r="YM6" s="127"/>
      <c r="YN6" s="127"/>
      <c r="YO6" s="127"/>
      <c r="YP6" s="127"/>
      <c r="YQ6" s="127"/>
      <c r="YR6" s="127"/>
      <c r="YS6" s="127"/>
      <c r="YT6" s="127"/>
      <c r="YU6" s="127"/>
      <c r="YV6" s="127"/>
      <c r="YW6" s="127"/>
      <c r="YX6" s="127"/>
      <c r="YY6" s="127"/>
      <c r="YZ6" s="127"/>
      <c r="ZA6" s="127"/>
      <c r="ZB6" s="127"/>
      <c r="ZC6" s="127"/>
      <c r="ZD6" s="127"/>
      <c r="ZE6" s="127"/>
      <c r="ZF6" s="127"/>
      <c r="ZG6" s="127"/>
      <c r="ZH6" s="127"/>
      <c r="ZI6" s="127"/>
      <c r="ZJ6" s="127"/>
      <c r="ZK6" s="127"/>
      <c r="ZL6" s="127"/>
      <c r="ZM6" s="127"/>
      <c r="ZN6" s="127"/>
      <c r="ZO6" s="127"/>
      <c r="ZP6" s="127"/>
      <c r="ZQ6" s="127"/>
      <c r="ZR6" s="127"/>
      <c r="ZS6" s="127"/>
      <c r="ZT6" s="127"/>
      <c r="ZU6" s="127"/>
      <c r="ZV6" s="127"/>
      <c r="ZW6" s="127"/>
      <c r="ZX6" s="127"/>
      <c r="ZY6" s="127"/>
      <c r="ZZ6" s="127"/>
      <c r="AAA6" s="127"/>
      <c r="AAB6" s="127"/>
      <c r="AAC6" s="127"/>
      <c r="AAD6" s="127"/>
      <c r="AAE6" s="127"/>
      <c r="AAF6" s="127"/>
      <c r="AAG6" s="127"/>
      <c r="AAH6" s="127"/>
      <c r="AAI6" s="127"/>
      <c r="AAJ6" s="127"/>
      <c r="AAK6" s="127"/>
      <c r="AAL6" s="127"/>
      <c r="AAM6" s="127"/>
      <c r="AAN6" s="127"/>
      <c r="AAO6" s="127"/>
      <c r="AAP6" s="127"/>
      <c r="AAQ6" s="127"/>
      <c r="AAR6" s="127"/>
      <c r="AAS6" s="127"/>
      <c r="AAT6" s="127"/>
      <c r="AAU6" s="127"/>
      <c r="AAV6" s="127"/>
      <c r="AAW6" s="127"/>
      <c r="AAX6" s="127"/>
      <c r="AAY6" s="127"/>
      <c r="AAZ6" s="127"/>
      <c r="ABA6" s="127"/>
      <c r="ABB6" s="127"/>
      <c r="ABC6" s="127"/>
      <c r="ABD6" s="127"/>
      <c r="ABE6" s="127"/>
      <c r="ABF6" s="127"/>
      <c r="ABG6" s="127"/>
      <c r="ABH6" s="127"/>
      <c r="ABI6" s="127"/>
      <c r="ABJ6" s="127"/>
      <c r="ABK6" s="127"/>
      <c r="ABL6" s="127"/>
      <c r="ABM6" s="127"/>
      <c r="ABN6" s="127"/>
      <c r="ABO6" s="127"/>
      <c r="ABP6" s="127"/>
      <c r="ABQ6" s="127"/>
      <c r="ABR6" s="127"/>
      <c r="ABS6" s="127"/>
      <c r="ABT6" s="127"/>
      <c r="ABU6" s="127"/>
      <c r="ABV6" s="127"/>
      <c r="ABW6" s="127"/>
      <c r="ABX6" s="127"/>
      <c r="ABY6" s="127"/>
      <c r="ABZ6" s="127"/>
      <c r="ACA6" s="127"/>
      <c r="ACB6" s="127"/>
      <c r="ACC6" s="127"/>
      <c r="ACD6" s="127"/>
      <c r="ACE6" s="127"/>
      <c r="ACF6" s="127"/>
      <c r="ACG6" s="127"/>
      <c r="ACH6" s="127"/>
      <c r="ACI6" s="127"/>
      <c r="ACJ6" s="127"/>
      <c r="ACK6" s="127"/>
      <c r="ACL6" s="127"/>
      <c r="ACM6" s="127"/>
      <c r="ACN6" s="127"/>
      <c r="ACO6" s="127"/>
      <c r="ACP6" s="127"/>
      <c r="ACQ6" s="127"/>
      <c r="ACR6" s="127"/>
      <c r="ACS6" s="127"/>
      <c r="ACT6" s="127"/>
      <c r="ACU6" s="127"/>
      <c r="ACV6" s="127"/>
      <c r="ACW6" s="127"/>
      <c r="ACX6" s="127"/>
      <c r="ACY6" s="127"/>
      <c r="ACZ6" s="127"/>
      <c r="ADA6" s="127"/>
      <c r="ADB6" s="127"/>
      <c r="ADC6" s="127"/>
      <c r="ADD6" s="127"/>
      <c r="ADE6" s="127"/>
      <c r="ADF6" s="127"/>
    </row>
    <row r="7" spans="1:786" s="121" customFormat="1" ht="71.25" customHeight="1" thickBot="1" x14ac:dyDescent="0.3">
      <c r="A7" s="126">
        <v>1</v>
      </c>
      <c r="B7" s="146" t="s">
        <v>204</v>
      </c>
      <c r="C7" s="163" t="s">
        <v>22</v>
      </c>
      <c r="D7" s="162"/>
      <c r="E7" s="162"/>
      <c r="F7" s="162"/>
      <c r="G7" s="162"/>
      <c r="H7" s="162"/>
      <c r="I7" s="162"/>
      <c r="J7" s="162"/>
      <c r="K7" s="162"/>
      <c r="L7" s="162"/>
      <c r="M7" s="162"/>
      <c r="N7" s="162"/>
      <c r="O7" s="162"/>
      <c r="P7" s="162"/>
      <c r="Q7" s="162"/>
      <c r="R7" s="162"/>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row>
    <row r="8" spans="1:786" s="127" customFormat="1" ht="57.75" customHeight="1" thickBot="1" x14ac:dyDescent="0.3">
      <c r="A8" s="126">
        <v>2</v>
      </c>
      <c r="B8" s="146" t="s">
        <v>28</v>
      </c>
      <c r="C8" s="163" t="s">
        <v>125</v>
      </c>
      <c r="D8" s="161"/>
      <c r="E8" s="161"/>
      <c r="F8" s="161"/>
      <c r="G8" s="161"/>
      <c r="H8" s="161"/>
      <c r="I8" s="161"/>
      <c r="J8" s="161"/>
      <c r="K8" s="161"/>
      <c r="L8" s="161"/>
      <c r="M8" s="161"/>
      <c r="N8" s="161"/>
      <c r="O8" s="161"/>
      <c r="P8" s="161"/>
      <c r="Q8" s="161"/>
      <c r="R8" s="16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row>
    <row r="9" spans="1:786" s="121" customFormat="1" ht="63.75" customHeight="1" thickBot="1" x14ac:dyDescent="0.3">
      <c r="A9" s="118">
        <v>3</v>
      </c>
      <c r="B9" s="146" t="s">
        <v>74</v>
      </c>
      <c r="C9" s="163" t="s">
        <v>254</v>
      </c>
      <c r="D9" s="161"/>
      <c r="E9" s="161"/>
      <c r="F9" s="161"/>
      <c r="G9" s="161"/>
      <c r="H9" s="161"/>
      <c r="I9" s="161"/>
      <c r="J9" s="161"/>
      <c r="K9" s="161"/>
      <c r="L9" s="161"/>
      <c r="M9" s="161"/>
      <c r="N9" s="161"/>
      <c r="O9" s="161"/>
      <c r="P9" s="161"/>
      <c r="Q9" s="161"/>
      <c r="R9" s="16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27"/>
      <c r="FV9" s="127"/>
      <c r="FW9" s="127"/>
      <c r="FX9" s="127"/>
      <c r="FY9" s="127"/>
      <c r="FZ9" s="127"/>
      <c r="GA9" s="127"/>
      <c r="GB9" s="127"/>
      <c r="GC9" s="127"/>
      <c r="GD9" s="127"/>
      <c r="GE9" s="127"/>
      <c r="GF9" s="127"/>
      <c r="GG9" s="127"/>
      <c r="GH9" s="127"/>
      <c r="GI9" s="127"/>
      <c r="GJ9" s="127"/>
      <c r="GK9" s="127"/>
      <c r="GL9" s="127"/>
      <c r="GM9" s="127"/>
      <c r="GN9" s="127"/>
      <c r="GO9" s="127"/>
      <c r="GP9" s="127"/>
      <c r="GQ9" s="127"/>
      <c r="GR9" s="127"/>
      <c r="GS9" s="127"/>
      <c r="GT9" s="127"/>
      <c r="GU9" s="127"/>
      <c r="GV9" s="127"/>
      <c r="GW9" s="127"/>
      <c r="GX9" s="127"/>
      <c r="GY9" s="127"/>
      <c r="GZ9" s="127"/>
      <c r="HA9" s="127"/>
      <c r="HB9" s="127"/>
      <c r="HC9" s="127"/>
      <c r="HD9" s="127"/>
      <c r="HE9" s="127"/>
      <c r="HF9" s="127"/>
      <c r="HG9" s="127"/>
      <c r="HH9" s="127"/>
      <c r="HI9" s="127"/>
      <c r="HJ9" s="127"/>
      <c r="HK9" s="127"/>
      <c r="HL9" s="127"/>
      <c r="HM9" s="127"/>
      <c r="HN9" s="127"/>
      <c r="HO9" s="127"/>
      <c r="HP9" s="127"/>
      <c r="HQ9" s="127"/>
      <c r="HR9" s="127"/>
      <c r="HS9" s="127"/>
      <c r="HT9" s="127"/>
      <c r="HU9" s="127"/>
      <c r="HV9" s="127"/>
      <c r="HW9" s="127"/>
      <c r="HX9" s="127"/>
      <c r="HY9" s="127"/>
      <c r="HZ9" s="127"/>
      <c r="IA9" s="127"/>
      <c r="IB9" s="127"/>
      <c r="IC9" s="127"/>
      <c r="ID9" s="127"/>
      <c r="IE9" s="127"/>
      <c r="IF9" s="127"/>
      <c r="IG9" s="127"/>
      <c r="IH9" s="127"/>
      <c r="II9" s="127"/>
      <c r="IJ9" s="127"/>
      <c r="IK9" s="127"/>
      <c r="IL9" s="127"/>
      <c r="IM9" s="127"/>
      <c r="IN9" s="127"/>
      <c r="IO9" s="127"/>
      <c r="IP9" s="127"/>
      <c r="IQ9" s="127"/>
      <c r="IR9" s="127"/>
      <c r="IS9" s="127"/>
      <c r="IT9" s="127"/>
      <c r="IU9" s="127"/>
      <c r="IV9" s="127"/>
      <c r="IW9" s="127"/>
      <c r="IX9" s="127"/>
      <c r="IY9" s="127"/>
      <c r="IZ9" s="127"/>
      <c r="JA9" s="127"/>
      <c r="JB9" s="127"/>
      <c r="JC9" s="127"/>
      <c r="JD9" s="127"/>
      <c r="JE9" s="127"/>
      <c r="JF9" s="127"/>
      <c r="JG9" s="127"/>
      <c r="JH9" s="127"/>
      <c r="JI9" s="127"/>
      <c r="JJ9" s="127"/>
      <c r="JK9" s="127"/>
      <c r="JL9" s="127"/>
      <c r="JM9" s="127"/>
      <c r="JN9" s="127"/>
      <c r="JO9" s="127"/>
      <c r="JP9" s="127"/>
      <c r="JQ9" s="127"/>
      <c r="JR9" s="127"/>
      <c r="JS9" s="127"/>
      <c r="JT9" s="127"/>
      <c r="JU9" s="127"/>
      <c r="JV9" s="127"/>
      <c r="JW9" s="127"/>
      <c r="JX9" s="127"/>
      <c r="JY9" s="127"/>
      <c r="JZ9" s="127"/>
      <c r="KA9" s="127"/>
      <c r="KB9" s="127"/>
      <c r="KC9" s="127"/>
      <c r="KD9" s="127"/>
      <c r="KE9" s="127"/>
      <c r="KF9" s="127"/>
      <c r="KG9" s="127"/>
      <c r="KH9" s="127"/>
      <c r="KI9" s="127"/>
      <c r="KJ9" s="127"/>
      <c r="KK9" s="127"/>
      <c r="KL9" s="127"/>
      <c r="KM9" s="127"/>
      <c r="KN9" s="127"/>
      <c r="KO9" s="127"/>
      <c r="KP9" s="127"/>
      <c r="KQ9" s="127"/>
      <c r="KR9" s="127"/>
      <c r="KS9" s="127"/>
      <c r="KT9" s="127"/>
      <c r="KU9" s="127"/>
      <c r="KV9" s="127"/>
      <c r="KW9" s="127"/>
      <c r="KX9" s="127"/>
      <c r="KY9" s="127"/>
      <c r="KZ9" s="127"/>
      <c r="LA9" s="127"/>
      <c r="LB9" s="127"/>
      <c r="LC9" s="127"/>
      <c r="LD9" s="127"/>
      <c r="LE9" s="127"/>
      <c r="LF9" s="127"/>
      <c r="LG9" s="127"/>
      <c r="LH9" s="127"/>
      <c r="LI9" s="127"/>
      <c r="LJ9" s="127"/>
      <c r="LK9" s="127"/>
      <c r="LL9" s="127"/>
      <c r="LM9" s="127"/>
      <c r="LN9" s="127"/>
      <c r="LO9" s="127"/>
      <c r="LP9" s="127"/>
      <c r="LQ9" s="127"/>
      <c r="LR9" s="127"/>
      <c r="LS9" s="127"/>
      <c r="LT9" s="127"/>
      <c r="LU9" s="127"/>
      <c r="LV9" s="127"/>
      <c r="LW9" s="127"/>
      <c r="LX9" s="127"/>
      <c r="LY9" s="127"/>
      <c r="LZ9" s="127"/>
      <c r="MA9" s="127"/>
      <c r="MB9" s="127"/>
      <c r="MC9" s="127"/>
      <c r="MD9" s="127"/>
      <c r="ME9" s="127"/>
      <c r="MF9" s="127"/>
      <c r="MG9" s="127"/>
      <c r="MH9" s="127"/>
      <c r="MI9" s="127"/>
      <c r="MJ9" s="127"/>
      <c r="MK9" s="127"/>
      <c r="ML9" s="127"/>
      <c r="MM9" s="127"/>
      <c r="MN9" s="127"/>
      <c r="MO9" s="127"/>
      <c r="MP9" s="127"/>
      <c r="MQ9" s="127"/>
      <c r="MR9" s="127"/>
      <c r="MS9" s="127"/>
      <c r="MT9" s="127"/>
      <c r="MU9" s="127"/>
      <c r="MV9" s="127"/>
      <c r="MW9" s="127"/>
      <c r="MX9" s="127"/>
      <c r="MY9" s="127"/>
      <c r="MZ9" s="127"/>
      <c r="NA9" s="127"/>
      <c r="NB9" s="127"/>
      <c r="NC9" s="127"/>
      <c r="ND9" s="127"/>
      <c r="NE9" s="127"/>
      <c r="NF9" s="127"/>
      <c r="NG9" s="127"/>
      <c r="NH9" s="127"/>
      <c r="NI9" s="127"/>
      <c r="NJ9" s="127"/>
      <c r="NK9" s="127"/>
      <c r="NL9" s="127"/>
      <c r="NM9" s="127"/>
      <c r="NN9" s="127"/>
      <c r="NO9" s="127"/>
      <c r="NP9" s="127"/>
      <c r="NQ9" s="127"/>
      <c r="NR9" s="127"/>
      <c r="NS9" s="127"/>
      <c r="NT9" s="127"/>
      <c r="NU9" s="127"/>
      <c r="NV9" s="127"/>
      <c r="NW9" s="127"/>
      <c r="NX9" s="127"/>
      <c r="NY9" s="127"/>
      <c r="NZ9" s="127"/>
      <c r="OA9" s="127"/>
      <c r="OB9" s="127"/>
      <c r="OC9" s="127"/>
      <c r="OD9" s="127"/>
      <c r="OE9" s="127"/>
      <c r="OF9" s="127"/>
      <c r="OG9" s="127"/>
      <c r="OH9" s="127"/>
      <c r="OI9" s="127"/>
      <c r="OJ9" s="127"/>
      <c r="OK9" s="127"/>
      <c r="OL9" s="127"/>
      <c r="OM9" s="127"/>
      <c r="ON9" s="127"/>
      <c r="OO9" s="127"/>
      <c r="OP9" s="127"/>
      <c r="OQ9" s="127"/>
      <c r="OR9" s="127"/>
      <c r="OS9" s="127"/>
      <c r="OT9" s="127"/>
      <c r="OU9" s="127"/>
      <c r="OV9" s="127"/>
      <c r="OW9" s="127"/>
      <c r="OX9" s="127"/>
      <c r="OY9" s="127"/>
      <c r="OZ9" s="127"/>
      <c r="PA9" s="127"/>
      <c r="PB9" s="127"/>
      <c r="PC9" s="127"/>
      <c r="PD9" s="127"/>
      <c r="PE9" s="127"/>
      <c r="PF9" s="127"/>
      <c r="PG9" s="127"/>
      <c r="PH9" s="127"/>
      <c r="PI9" s="127"/>
      <c r="PJ9" s="127"/>
      <c r="PK9" s="127"/>
      <c r="PL9" s="127"/>
      <c r="PM9" s="127"/>
      <c r="PN9" s="127"/>
      <c r="PO9" s="127"/>
      <c r="PP9" s="127"/>
      <c r="PQ9" s="127"/>
      <c r="PR9" s="127"/>
      <c r="PS9" s="127"/>
      <c r="PT9" s="127"/>
      <c r="PU9" s="127"/>
      <c r="PV9" s="127"/>
      <c r="PW9" s="127"/>
      <c r="PX9" s="127"/>
      <c r="PY9" s="127"/>
      <c r="PZ9" s="127"/>
      <c r="QA9" s="127"/>
      <c r="QB9" s="127"/>
      <c r="QC9" s="127"/>
      <c r="QD9" s="127"/>
      <c r="QE9" s="127"/>
      <c r="QF9" s="127"/>
      <c r="QG9" s="127"/>
      <c r="QH9" s="127"/>
      <c r="QI9" s="127"/>
      <c r="QJ9" s="127"/>
      <c r="QK9" s="127"/>
      <c r="QL9" s="127"/>
      <c r="QM9" s="127"/>
      <c r="QN9" s="127"/>
      <c r="QO9" s="127"/>
      <c r="QP9" s="127"/>
      <c r="QQ9" s="127"/>
      <c r="QR9" s="127"/>
      <c r="QS9" s="127"/>
      <c r="QT9" s="127"/>
      <c r="QU9" s="127"/>
      <c r="QV9" s="127"/>
      <c r="QW9" s="127"/>
      <c r="QX9" s="127"/>
      <c r="QY9" s="127"/>
      <c r="QZ9" s="127"/>
      <c r="RA9" s="127"/>
      <c r="RB9" s="127"/>
      <c r="RC9" s="127"/>
      <c r="RD9" s="127"/>
      <c r="RE9" s="127"/>
      <c r="RF9" s="127"/>
      <c r="RG9" s="127"/>
      <c r="RH9" s="127"/>
      <c r="RI9" s="127"/>
      <c r="RJ9" s="127"/>
      <c r="RK9" s="127"/>
      <c r="RL9" s="127"/>
      <c r="RM9" s="127"/>
      <c r="RN9" s="127"/>
      <c r="RO9" s="127"/>
      <c r="RP9" s="127"/>
      <c r="RQ9" s="127"/>
      <c r="RR9" s="127"/>
      <c r="RS9" s="127"/>
      <c r="RT9" s="127"/>
      <c r="RU9" s="127"/>
      <c r="RV9" s="127"/>
      <c r="RW9" s="127"/>
      <c r="RX9" s="127"/>
      <c r="RY9" s="127"/>
      <c r="RZ9" s="127"/>
      <c r="SA9" s="127"/>
      <c r="SB9" s="127"/>
      <c r="SC9" s="127"/>
      <c r="SD9" s="127"/>
      <c r="SE9" s="127"/>
      <c r="SF9" s="127"/>
      <c r="SG9" s="127"/>
      <c r="SH9" s="127"/>
      <c r="SI9" s="127"/>
      <c r="SJ9" s="127"/>
      <c r="SK9" s="127"/>
      <c r="SL9" s="127"/>
      <c r="SM9" s="127"/>
      <c r="SN9" s="127"/>
      <c r="SO9" s="127"/>
      <c r="SP9" s="127"/>
      <c r="SQ9" s="127"/>
      <c r="SR9" s="127"/>
      <c r="SS9" s="127"/>
      <c r="ST9" s="127"/>
      <c r="SU9" s="127"/>
      <c r="SV9" s="127"/>
      <c r="SW9" s="127"/>
      <c r="SX9" s="127"/>
      <c r="SY9" s="127"/>
      <c r="SZ9" s="127"/>
      <c r="TA9" s="127"/>
      <c r="TB9" s="127"/>
      <c r="TC9" s="127"/>
      <c r="TD9" s="127"/>
      <c r="TE9" s="127"/>
      <c r="TF9" s="127"/>
      <c r="TG9" s="127"/>
      <c r="TH9" s="127"/>
      <c r="TI9" s="127"/>
      <c r="TJ9" s="127"/>
      <c r="TK9" s="127"/>
      <c r="TL9" s="127"/>
      <c r="TM9" s="127"/>
      <c r="TN9" s="127"/>
      <c r="TO9" s="127"/>
      <c r="TP9" s="127"/>
      <c r="TQ9" s="127"/>
      <c r="TR9" s="127"/>
      <c r="TS9" s="127"/>
      <c r="TT9" s="127"/>
      <c r="TU9" s="127"/>
      <c r="TV9" s="127"/>
      <c r="TW9" s="127"/>
      <c r="TX9" s="127"/>
      <c r="TY9" s="127"/>
      <c r="TZ9" s="127"/>
      <c r="UA9" s="127"/>
      <c r="UB9" s="127"/>
      <c r="UC9" s="127"/>
      <c r="UD9" s="127"/>
      <c r="UE9" s="127"/>
      <c r="UF9" s="127"/>
      <c r="UG9" s="127"/>
      <c r="UH9" s="127"/>
      <c r="UI9" s="127"/>
      <c r="UJ9" s="127"/>
      <c r="UK9" s="127"/>
      <c r="UL9" s="127"/>
      <c r="UM9" s="127"/>
      <c r="UN9" s="127"/>
      <c r="UO9" s="127"/>
      <c r="UP9" s="127"/>
      <c r="UQ9" s="127"/>
      <c r="UR9" s="127"/>
      <c r="US9" s="127"/>
      <c r="UT9" s="127"/>
      <c r="UU9" s="127"/>
      <c r="UV9" s="127"/>
      <c r="UW9" s="127"/>
      <c r="UX9" s="127"/>
      <c r="UY9" s="127"/>
      <c r="UZ9" s="127"/>
      <c r="VA9" s="127"/>
      <c r="VB9" s="127"/>
      <c r="VC9" s="127"/>
      <c r="VD9" s="127"/>
      <c r="VE9" s="127"/>
      <c r="VF9" s="127"/>
      <c r="VG9" s="127"/>
      <c r="VH9" s="127"/>
      <c r="VI9" s="127"/>
      <c r="VJ9" s="127"/>
      <c r="VK9" s="127"/>
      <c r="VL9" s="127"/>
      <c r="VM9" s="127"/>
      <c r="VN9" s="127"/>
      <c r="VO9" s="127"/>
      <c r="VP9" s="127"/>
      <c r="VQ9" s="127"/>
      <c r="VR9" s="127"/>
      <c r="VS9" s="127"/>
      <c r="VT9" s="127"/>
      <c r="VU9" s="127"/>
      <c r="VV9" s="127"/>
      <c r="VW9" s="127"/>
      <c r="VX9" s="127"/>
      <c r="VY9" s="127"/>
      <c r="VZ9" s="127"/>
      <c r="WA9" s="127"/>
      <c r="WB9" s="127"/>
      <c r="WC9" s="127"/>
      <c r="WD9" s="127"/>
      <c r="WE9" s="127"/>
      <c r="WF9" s="127"/>
      <c r="WG9" s="127"/>
      <c r="WH9" s="127"/>
      <c r="WI9" s="127"/>
      <c r="WJ9" s="127"/>
      <c r="WK9" s="127"/>
      <c r="WL9" s="127"/>
      <c r="WM9" s="127"/>
      <c r="WN9" s="127"/>
      <c r="WO9" s="127"/>
      <c r="WP9" s="127"/>
      <c r="WQ9" s="127"/>
      <c r="WR9" s="127"/>
      <c r="WS9" s="127"/>
      <c r="WT9" s="127"/>
      <c r="WU9" s="127"/>
      <c r="WV9" s="127"/>
      <c r="WW9" s="127"/>
      <c r="WX9" s="127"/>
      <c r="WY9" s="127"/>
      <c r="WZ9" s="127"/>
      <c r="XA9" s="127"/>
      <c r="XB9" s="127"/>
      <c r="XC9" s="127"/>
      <c r="XD9" s="127"/>
      <c r="XE9" s="127"/>
      <c r="XF9" s="127"/>
      <c r="XG9" s="127"/>
      <c r="XH9" s="127"/>
      <c r="XI9" s="127"/>
      <c r="XJ9" s="127"/>
      <c r="XK9" s="127"/>
      <c r="XL9" s="127"/>
      <c r="XM9" s="127"/>
      <c r="XN9" s="127"/>
      <c r="XO9" s="127"/>
      <c r="XP9" s="127"/>
      <c r="XQ9" s="127"/>
      <c r="XR9" s="127"/>
      <c r="XS9" s="127"/>
      <c r="XT9" s="127"/>
      <c r="XU9" s="127"/>
      <c r="XV9" s="127"/>
      <c r="XW9" s="127"/>
      <c r="XX9" s="127"/>
      <c r="XY9" s="127"/>
      <c r="XZ9" s="127"/>
      <c r="YA9" s="127"/>
      <c r="YB9" s="127"/>
      <c r="YC9" s="127"/>
      <c r="YD9" s="127"/>
      <c r="YE9" s="127"/>
      <c r="YF9" s="127"/>
      <c r="YG9" s="127"/>
      <c r="YH9" s="127"/>
      <c r="YI9" s="127"/>
      <c r="YJ9" s="127"/>
      <c r="YK9" s="127"/>
      <c r="YL9" s="127"/>
      <c r="YM9" s="127"/>
      <c r="YN9" s="127"/>
      <c r="YO9" s="127"/>
      <c r="YP9" s="127"/>
      <c r="YQ9" s="127"/>
      <c r="YR9" s="127"/>
      <c r="YS9" s="127"/>
      <c r="YT9" s="127"/>
      <c r="YU9" s="127"/>
      <c r="YV9" s="127"/>
      <c r="YW9" s="127"/>
      <c r="YX9" s="127"/>
      <c r="YY9" s="127"/>
      <c r="YZ9" s="127"/>
      <c r="ZA9" s="127"/>
      <c r="ZB9" s="127"/>
      <c r="ZC9" s="127"/>
      <c r="ZD9" s="127"/>
      <c r="ZE9" s="127"/>
      <c r="ZF9" s="127"/>
      <c r="ZG9" s="127"/>
      <c r="ZH9" s="127"/>
      <c r="ZI9" s="127"/>
      <c r="ZJ9" s="127"/>
      <c r="ZK9" s="127"/>
      <c r="ZL9" s="127"/>
      <c r="ZM9" s="127"/>
      <c r="ZN9" s="127"/>
      <c r="ZO9" s="127"/>
      <c r="ZP9" s="127"/>
      <c r="ZQ9" s="127"/>
      <c r="ZR9" s="127"/>
      <c r="ZS9" s="127"/>
      <c r="ZT9" s="127"/>
      <c r="ZU9" s="127"/>
      <c r="ZV9" s="127"/>
      <c r="ZW9" s="127"/>
      <c r="ZX9" s="127"/>
      <c r="ZY9" s="127"/>
      <c r="ZZ9" s="127"/>
      <c r="AAA9" s="127"/>
      <c r="AAB9" s="127"/>
      <c r="AAC9" s="127"/>
      <c r="AAD9" s="127"/>
      <c r="AAE9" s="127"/>
      <c r="AAF9" s="127"/>
      <c r="AAG9" s="127"/>
      <c r="AAH9" s="127"/>
      <c r="AAI9" s="127"/>
      <c r="AAJ9" s="127"/>
      <c r="AAK9" s="127"/>
      <c r="AAL9" s="127"/>
      <c r="AAM9" s="127"/>
      <c r="AAN9" s="127"/>
      <c r="AAO9" s="127"/>
      <c r="AAP9" s="127"/>
      <c r="AAQ9" s="127"/>
      <c r="AAR9" s="127"/>
      <c r="AAS9" s="127"/>
      <c r="AAT9" s="127"/>
      <c r="AAU9" s="127"/>
      <c r="AAV9" s="127"/>
      <c r="AAW9" s="127"/>
      <c r="AAX9" s="127"/>
      <c r="AAY9" s="127"/>
      <c r="AAZ9" s="127"/>
      <c r="ABA9" s="127"/>
      <c r="ABB9" s="127"/>
      <c r="ABC9" s="127"/>
      <c r="ABD9" s="127"/>
      <c r="ABE9" s="127"/>
      <c r="ABF9" s="127"/>
      <c r="ABG9" s="127"/>
      <c r="ABH9" s="127"/>
      <c r="ABI9" s="127"/>
      <c r="ABJ9" s="127"/>
      <c r="ABK9" s="127"/>
      <c r="ABL9" s="127"/>
      <c r="ABM9" s="127"/>
      <c r="ABN9" s="127"/>
      <c r="ABO9" s="127"/>
      <c r="ABP9" s="127"/>
      <c r="ABQ9" s="127"/>
      <c r="ABR9" s="127"/>
      <c r="ABS9" s="127"/>
      <c r="ABT9" s="127"/>
      <c r="ABU9" s="127"/>
      <c r="ABV9" s="127"/>
      <c r="ABW9" s="127"/>
      <c r="ABX9" s="127"/>
      <c r="ABY9" s="127"/>
      <c r="ABZ9" s="127"/>
      <c r="ACA9" s="127"/>
      <c r="ACB9" s="127"/>
      <c r="ACC9" s="127"/>
      <c r="ACD9" s="127"/>
      <c r="ACE9" s="127"/>
      <c r="ACF9" s="127"/>
      <c r="ACG9" s="127"/>
      <c r="ACH9" s="127"/>
      <c r="ACI9" s="127"/>
      <c r="ACJ9" s="127"/>
      <c r="ACK9" s="127"/>
      <c r="ACL9" s="127"/>
      <c r="ACM9" s="127"/>
      <c r="ACN9" s="127"/>
      <c r="ACO9" s="127"/>
      <c r="ACP9" s="127"/>
      <c r="ACQ9" s="127"/>
      <c r="ACR9" s="127"/>
      <c r="ACS9" s="127"/>
      <c r="ACT9" s="127"/>
      <c r="ACU9" s="127"/>
      <c r="ACV9" s="127"/>
      <c r="ACW9" s="127"/>
      <c r="ACX9" s="127"/>
      <c r="ACY9" s="127"/>
      <c r="ACZ9" s="127"/>
      <c r="ADA9" s="127"/>
      <c r="ADB9" s="127"/>
      <c r="ADC9" s="127"/>
      <c r="ADD9" s="127"/>
      <c r="ADE9" s="127"/>
      <c r="ADF9" s="127"/>
    </row>
    <row r="10" spans="1:786" s="121" customFormat="1" ht="71.25" customHeight="1" thickBot="1" x14ac:dyDescent="0.3">
      <c r="A10" s="118">
        <v>4</v>
      </c>
      <c r="B10" s="146" t="s">
        <v>205</v>
      </c>
      <c r="C10" s="163" t="s">
        <v>124</v>
      </c>
      <c r="D10" s="161"/>
      <c r="E10" s="161"/>
      <c r="F10" s="161"/>
      <c r="G10" s="161"/>
      <c r="H10" s="161"/>
      <c r="I10" s="161"/>
      <c r="J10" s="161"/>
      <c r="K10" s="161"/>
      <c r="L10" s="161"/>
      <c r="M10" s="161"/>
      <c r="N10" s="161"/>
      <c r="O10" s="161"/>
      <c r="P10" s="161"/>
      <c r="Q10" s="161"/>
      <c r="R10" s="16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127"/>
      <c r="IY10" s="127"/>
      <c r="IZ10" s="127"/>
      <c r="JA10" s="127"/>
      <c r="JB10" s="127"/>
      <c r="JC10" s="127"/>
      <c r="JD10" s="127"/>
      <c r="JE10" s="127"/>
      <c r="JF10" s="127"/>
      <c r="JG10" s="127"/>
      <c r="JH10" s="127"/>
      <c r="JI10" s="127"/>
      <c r="JJ10" s="127"/>
      <c r="JK10" s="127"/>
      <c r="JL10" s="127"/>
      <c r="JM10" s="127"/>
      <c r="JN10" s="127"/>
      <c r="JO10" s="127"/>
      <c r="JP10" s="127"/>
      <c r="JQ10" s="127"/>
      <c r="JR10" s="127"/>
      <c r="JS10" s="127"/>
      <c r="JT10" s="127"/>
      <c r="JU10" s="127"/>
      <c r="JV10" s="127"/>
      <c r="JW10" s="127"/>
      <c r="JX10" s="127"/>
      <c r="JY10" s="127"/>
      <c r="JZ10" s="127"/>
      <c r="KA10" s="127"/>
      <c r="KB10" s="127"/>
      <c r="KC10" s="127"/>
      <c r="KD10" s="127"/>
      <c r="KE10" s="127"/>
      <c r="KF10" s="127"/>
      <c r="KG10" s="127"/>
      <c r="KH10" s="127"/>
      <c r="KI10" s="127"/>
      <c r="KJ10" s="127"/>
      <c r="KK10" s="127"/>
      <c r="KL10" s="127"/>
      <c r="KM10" s="127"/>
      <c r="KN10" s="127"/>
      <c r="KO10" s="127"/>
      <c r="KP10" s="127"/>
      <c r="KQ10" s="127"/>
      <c r="KR10" s="127"/>
      <c r="KS10" s="127"/>
      <c r="KT10" s="127"/>
      <c r="KU10" s="127"/>
      <c r="KV10" s="127"/>
      <c r="KW10" s="127"/>
      <c r="KX10" s="127"/>
      <c r="KY10" s="127"/>
      <c r="KZ10" s="127"/>
      <c r="LA10" s="127"/>
      <c r="LB10" s="127"/>
      <c r="LC10" s="127"/>
      <c r="LD10" s="127"/>
      <c r="LE10" s="127"/>
      <c r="LF10" s="127"/>
      <c r="LG10" s="127"/>
      <c r="LH10" s="127"/>
      <c r="LI10" s="127"/>
      <c r="LJ10" s="127"/>
      <c r="LK10" s="127"/>
      <c r="LL10" s="127"/>
      <c r="LM10" s="127"/>
      <c r="LN10" s="127"/>
      <c r="LO10" s="127"/>
      <c r="LP10" s="127"/>
      <c r="LQ10" s="127"/>
      <c r="LR10" s="127"/>
      <c r="LS10" s="127"/>
      <c r="LT10" s="127"/>
      <c r="LU10" s="127"/>
      <c r="LV10" s="127"/>
      <c r="LW10" s="127"/>
      <c r="LX10" s="127"/>
      <c r="LY10" s="127"/>
      <c r="LZ10" s="127"/>
      <c r="MA10" s="127"/>
      <c r="MB10" s="127"/>
      <c r="MC10" s="127"/>
      <c r="MD10" s="127"/>
      <c r="ME10" s="127"/>
      <c r="MF10" s="127"/>
      <c r="MG10" s="127"/>
      <c r="MH10" s="127"/>
      <c r="MI10" s="127"/>
      <c r="MJ10" s="127"/>
      <c r="MK10" s="127"/>
      <c r="ML10" s="127"/>
      <c r="MM10" s="127"/>
      <c r="MN10" s="127"/>
      <c r="MO10" s="127"/>
      <c r="MP10" s="127"/>
      <c r="MQ10" s="127"/>
      <c r="MR10" s="127"/>
      <c r="MS10" s="127"/>
      <c r="MT10" s="127"/>
      <c r="MU10" s="127"/>
      <c r="MV10" s="127"/>
      <c r="MW10" s="127"/>
      <c r="MX10" s="127"/>
      <c r="MY10" s="127"/>
      <c r="MZ10" s="127"/>
      <c r="NA10" s="127"/>
      <c r="NB10" s="127"/>
      <c r="NC10" s="127"/>
      <c r="ND10" s="127"/>
      <c r="NE10" s="127"/>
      <c r="NF10" s="127"/>
      <c r="NG10" s="127"/>
      <c r="NH10" s="127"/>
      <c r="NI10" s="127"/>
      <c r="NJ10" s="127"/>
      <c r="NK10" s="127"/>
      <c r="NL10" s="127"/>
      <c r="NM10" s="127"/>
      <c r="NN10" s="127"/>
      <c r="NO10" s="127"/>
      <c r="NP10" s="127"/>
      <c r="NQ10" s="127"/>
      <c r="NR10" s="127"/>
      <c r="NS10" s="127"/>
      <c r="NT10" s="127"/>
      <c r="NU10" s="127"/>
      <c r="NV10" s="127"/>
      <c r="NW10" s="127"/>
      <c r="NX10" s="127"/>
      <c r="NY10" s="127"/>
      <c r="NZ10" s="127"/>
      <c r="OA10" s="127"/>
      <c r="OB10" s="127"/>
      <c r="OC10" s="127"/>
      <c r="OD10" s="127"/>
      <c r="OE10" s="127"/>
      <c r="OF10" s="127"/>
      <c r="OG10" s="127"/>
      <c r="OH10" s="127"/>
      <c r="OI10" s="127"/>
      <c r="OJ10" s="127"/>
      <c r="OK10" s="127"/>
      <c r="OL10" s="127"/>
      <c r="OM10" s="127"/>
      <c r="ON10" s="127"/>
      <c r="OO10" s="127"/>
      <c r="OP10" s="127"/>
      <c r="OQ10" s="127"/>
      <c r="OR10" s="127"/>
      <c r="OS10" s="127"/>
      <c r="OT10" s="127"/>
      <c r="OU10" s="127"/>
      <c r="OV10" s="127"/>
      <c r="OW10" s="127"/>
      <c r="OX10" s="127"/>
      <c r="OY10" s="127"/>
      <c r="OZ10" s="127"/>
      <c r="PA10" s="127"/>
      <c r="PB10" s="127"/>
      <c r="PC10" s="127"/>
      <c r="PD10" s="127"/>
      <c r="PE10" s="127"/>
      <c r="PF10" s="127"/>
      <c r="PG10" s="127"/>
      <c r="PH10" s="127"/>
      <c r="PI10" s="127"/>
      <c r="PJ10" s="127"/>
      <c r="PK10" s="127"/>
      <c r="PL10" s="127"/>
      <c r="PM10" s="127"/>
      <c r="PN10" s="127"/>
      <c r="PO10" s="127"/>
      <c r="PP10" s="127"/>
      <c r="PQ10" s="127"/>
      <c r="PR10" s="127"/>
      <c r="PS10" s="127"/>
      <c r="PT10" s="127"/>
      <c r="PU10" s="127"/>
      <c r="PV10" s="127"/>
      <c r="PW10" s="127"/>
      <c r="PX10" s="127"/>
      <c r="PY10" s="127"/>
      <c r="PZ10" s="127"/>
      <c r="QA10" s="127"/>
      <c r="QB10" s="127"/>
      <c r="QC10" s="127"/>
      <c r="QD10" s="127"/>
      <c r="QE10" s="127"/>
      <c r="QF10" s="127"/>
      <c r="QG10" s="127"/>
      <c r="QH10" s="127"/>
      <c r="QI10" s="127"/>
      <c r="QJ10" s="127"/>
      <c r="QK10" s="127"/>
      <c r="QL10" s="127"/>
      <c r="QM10" s="127"/>
      <c r="QN10" s="127"/>
      <c r="QO10" s="127"/>
      <c r="QP10" s="127"/>
      <c r="QQ10" s="127"/>
      <c r="QR10" s="127"/>
      <c r="QS10" s="127"/>
      <c r="QT10" s="127"/>
      <c r="QU10" s="127"/>
      <c r="QV10" s="127"/>
      <c r="QW10" s="127"/>
      <c r="QX10" s="127"/>
      <c r="QY10" s="127"/>
      <c r="QZ10" s="127"/>
      <c r="RA10" s="127"/>
      <c r="RB10" s="127"/>
      <c r="RC10" s="127"/>
      <c r="RD10" s="127"/>
      <c r="RE10" s="127"/>
      <c r="RF10" s="127"/>
      <c r="RG10" s="127"/>
      <c r="RH10" s="127"/>
      <c r="RI10" s="127"/>
      <c r="RJ10" s="127"/>
      <c r="RK10" s="127"/>
      <c r="RL10" s="127"/>
      <c r="RM10" s="127"/>
      <c r="RN10" s="127"/>
      <c r="RO10" s="127"/>
      <c r="RP10" s="127"/>
      <c r="RQ10" s="127"/>
      <c r="RR10" s="127"/>
      <c r="RS10" s="127"/>
      <c r="RT10" s="127"/>
      <c r="RU10" s="127"/>
      <c r="RV10" s="127"/>
      <c r="RW10" s="127"/>
      <c r="RX10" s="127"/>
      <c r="RY10" s="127"/>
      <c r="RZ10" s="127"/>
      <c r="SA10" s="127"/>
      <c r="SB10" s="127"/>
      <c r="SC10" s="127"/>
      <c r="SD10" s="127"/>
      <c r="SE10" s="127"/>
      <c r="SF10" s="127"/>
      <c r="SG10" s="127"/>
      <c r="SH10" s="127"/>
      <c r="SI10" s="127"/>
      <c r="SJ10" s="127"/>
      <c r="SK10" s="127"/>
      <c r="SL10" s="127"/>
      <c r="SM10" s="127"/>
      <c r="SN10" s="127"/>
      <c r="SO10" s="127"/>
      <c r="SP10" s="127"/>
      <c r="SQ10" s="127"/>
      <c r="SR10" s="127"/>
      <c r="SS10" s="127"/>
      <c r="ST10" s="127"/>
      <c r="SU10" s="127"/>
      <c r="SV10" s="127"/>
      <c r="SW10" s="127"/>
      <c r="SX10" s="127"/>
      <c r="SY10" s="127"/>
      <c r="SZ10" s="127"/>
      <c r="TA10" s="127"/>
      <c r="TB10" s="127"/>
      <c r="TC10" s="127"/>
      <c r="TD10" s="127"/>
      <c r="TE10" s="127"/>
      <c r="TF10" s="127"/>
      <c r="TG10" s="127"/>
      <c r="TH10" s="127"/>
      <c r="TI10" s="127"/>
      <c r="TJ10" s="127"/>
      <c r="TK10" s="127"/>
      <c r="TL10" s="127"/>
      <c r="TM10" s="127"/>
      <c r="TN10" s="127"/>
      <c r="TO10" s="127"/>
      <c r="TP10" s="127"/>
      <c r="TQ10" s="127"/>
      <c r="TR10" s="127"/>
      <c r="TS10" s="127"/>
      <c r="TT10" s="127"/>
      <c r="TU10" s="127"/>
      <c r="TV10" s="127"/>
      <c r="TW10" s="127"/>
      <c r="TX10" s="127"/>
      <c r="TY10" s="127"/>
      <c r="TZ10" s="127"/>
      <c r="UA10" s="127"/>
      <c r="UB10" s="127"/>
      <c r="UC10" s="127"/>
      <c r="UD10" s="127"/>
      <c r="UE10" s="127"/>
      <c r="UF10" s="127"/>
      <c r="UG10" s="127"/>
      <c r="UH10" s="127"/>
      <c r="UI10" s="127"/>
      <c r="UJ10" s="127"/>
      <c r="UK10" s="127"/>
      <c r="UL10" s="127"/>
      <c r="UM10" s="127"/>
      <c r="UN10" s="127"/>
      <c r="UO10" s="127"/>
      <c r="UP10" s="127"/>
      <c r="UQ10" s="127"/>
      <c r="UR10" s="127"/>
      <c r="US10" s="127"/>
      <c r="UT10" s="127"/>
      <c r="UU10" s="127"/>
      <c r="UV10" s="127"/>
      <c r="UW10" s="127"/>
      <c r="UX10" s="127"/>
      <c r="UY10" s="127"/>
      <c r="UZ10" s="127"/>
      <c r="VA10" s="127"/>
      <c r="VB10" s="127"/>
      <c r="VC10" s="127"/>
      <c r="VD10" s="127"/>
      <c r="VE10" s="127"/>
      <c r="VF10" s="127"/>
      <c r="VG10" s="127"/>
      <c r="VH10" s="127"/>
      <c r="VI10" s="127"/>
      <c r="VJ10" s="127"/>
      <c r="VK10" s="127"/>
      <c r="VL10" s="127"/>
      <c r="VM10" s="127"/>
      <c r="VN10" s="127"/>
      <c r="VO10" s="127"/>
      <c r="VP10" s="127"/>
      <c r="VQ10" s="127"/>
      <c r="VR10" s="127"/>
      <c r="VS10" s="127"/>
      <c r="VT10" s="127"/>
      <c r="VU10" s="127"/>
      <c r="VV10" s="127"/>
      <c r="VW10" s="127"/>
      <c r="VX10" s="127"/>
      <c r="VY10" s="127"/>
      <c r="VZ10" s="127"/>
      <c r="WA10" s="127"/>
      <c r="WB10" s="127"/>
      <c r="WC10" s="127"/>
      <c r="WD10" s="127"/>
      <c r="WE10" s="127"/>
      <c r="WF10" s="127"/>
      <c r="WG10" s="127"/>
      <c r="WH10" s="127"/>
      <c r="WI10" s="127"/>
      <c r="WJ10" s="127"/>
      <c r="WK10" s="127"/>
      <c r="WL10" s="127"/>
      <c r="WM10" s="127"/>
      <c r="WN10" s="127"/>
      <c r="WO10" s="127"/>
      <c r="WP10" s="127"/>
      <c r="WQ10" s="127"/>
      <c r="WR10" s="127"/>
      <c r="WS10" s="127"/>
      <c r="WT10" s="127"/>
      <c r="WU10" s="127"/>
      <c r="WV10" s="127"/>
      <c r="WW10" s="127"/>
      <c r="WX10" s="127"/>
      <c r="WY10" s="127"/>
      <c r="WZ10" s="127"/>
      <c r="XA10" s="127"/>
      <c r="XB10" s="127"/>
      <c r="XC10" s="127"/>
      <c r="XD10" s="127"/>
      <c r="XE10" s="127"/>
      <c r="XF10" s="127"/>
      <c r="XG10" s="127"/>
      <c r="XH10" s="127"/>
      <c r="XI10" s="127"/>
      <c r="XJ10" s="127"/>
      <c r="XK10" s="127"/>
      <c r="XL10" s="127"/>
      <c r="XM10" s="127"/>
      <c r="XN10" s="127"/>
      <c r="XO10" s="127"/>
      <c r="XP10" s="127"/>
      <c r="XQ10" s="127"/>
      <c r="XR10" s="127"/>
      <c r="XS10" s="127"/>
      <c r="XT10" s="127"/>
      <c r="XU10" s="127"/>
      <c r="XV10" s="127"/>
      <c r="XW10" s="127"/>
      <c r="XX10" s="127"/>
      <c r="XY10" s="127"/>
      <c r="XZ10" s="127"/>
      <c r="YA10" s="127"/>
      <c r="YB10" s="127"/>
      <c r="YC10" s="127"/>
      <c r="YD10" s="127"/>
      <c r="YE10" s="127"/>
      <c r="YF10" s="127"/>
      <c r="YG10" s="127"/>
      <c r="YH10" s="127"/>
      <c r="YI10" s="127"/>
      <c r="YJ10" s="127"/>
      <c r="YK10" s="127"/>
      <c r="YL10" s="127"/>
      <c r="YM10" s="127"/>
      <c r="YN10" s="127"/>
      <c r="YO10" s="127"/>
      <c r="YP10" s="127"/>
      <c r="YQ10" s="127"/>
      <c r="YR10" s="127"/>
      <c r="YS10" s="127"/>
      <c r="YT10" s="127"/>
      <c r="YU10" s="127"/>
      <c r="YV10" s="127"/>
      <c r="YW10" s="127"/>
      <c r="YX10" s="127"/>
      <c r="YY10" s="127"/>
      <c r="YZ10" s="127"/>
      <c r="ZA10" s="127"/>
      <c r="ZB10" s="127"/>
      <c r="ZC10" s="127"/>
      <c r="ZD10" s="127"/>
      <c r="ZE10" s="127"/>
      <c r="ZF10" s="127"/>
      <c r="ZG10" s="127"/>
      <c r="ZH10" s="127"/>
      <c r="ZI10" s="127"/>
      <c r="ZJ10" s="127"/>
      <c r="ZK10" s="127"/>
      <c r="ZL10" s="127"/>
      <c r="ZM10" s="127"/>
      <c r="ZN10" s="127"/>
      <c r="ZO10" s="127"/>
      <c r="ZP10" s="127"/>
      <c r="ZQ10" s="127"/>
      <c r="ZR10" s="127"/>
      <c r="ZS10" s="127"/>
      <c r="ZT10" s="127"/>
      <c r="ZU10" s="127"/>
      <c r="ZV10" s="127"/>
      <c r="ZW10" s="127"/>
      <c r="ZX10" s="127"/>
      <c r="ZY10" s="127"/>
      <c r="ZZ10" s="127"/>
      <c r="AAA10" s="127"/>
      <c r="AAB10" s="127"/>
      <c r="AAC10" s="127"/>
      <c r="AAD10" s="127"/>
      <c r="AAE10" s="127"/>
      <c r="AAF10" s="127"/>
      <c r="AAG10" s="127"/>
      <c r="AAH10" s="127"/>
      <c r="AAI10" s="127"/>
      <c r="AAJ10" s="127"/>
      <c r="AAK10" s="127"/>
      <c r="AAL10" s="127"/>
      <c r="AAM10" s="127"/>
      <c r="AAN10" s="127"/>
      <c r="AAO10" s="127"/>
      <c r="AAP10" s="127"/>
      <c r="AAQ10" s="127"/>
      <c r="AAR10" s="127"/>
      <c r="AAS10" s="127"/>
      <c r="AAT10" s="127"/>
      <c r="AAU10" s="127"/>
      <c r="AAV10" s="127"/>
      <c r="AAW10" s="127"/>
      <c r="AAX10" s="127"/>
      <c r="AAY10" s="127"/>
      <c r="AAZ10" s="127"/>
      <c r="ABA10" s="127"/>
      <c r="ABB10" s="127"/>
      <c r="ABC10" s="127"/>
      <c r="ABD10" s="127"/>
      <c r="ABE10" s="127"/>
      <c r="ABF10" s="127"/>
      <c r="ABG10" s="127"/>
      <c r="ABH10" s="127"/>
      <c r="ABI10" s="127"/>
      <c r="ABJ10" s="127"/>
      <c r="ABK10" s="127"/>
      <c r="ABL10" s="127"/>
      <c r="ABM10" s="127"/>
      <c r="ABN10" s="127"/>
      <c r="ABO10" s="127"/>
      <c r="ABP10" s="127"/>
      <c r="ABQ10" s="127"/>
      <c r="ABR10" s="127"/>
      <c r="ABS10" s="127"/>
      <c r="ABT10" s="127"/>
      <c r="ABU10" s="127"/>
      <c r="ABV10" s="127"/>
      <c r="ABW10" s="127"/>
      <c r="ABX10" s="127"/>
      <c r="ABY10" s="127"/>
      <c r="ABZ10" s="127"/>
      <c r="ACA10" s="127"/>
      <c r="ACB10" s="127"/>
      <c r="ACC10" s="127"/>
      <c r="ACD10" s="127"/>
      <c r="ACE10" s="127"/>
      <c r="ACF10" s="127"/>
      <c r="ACG10" s="127"/>
      <c r="ACH10" s="127"/>
      <c r="ACI10" s="127"/>
      <c r="ACJ10" s="127"/>
      <c r="ACK10" s="127"/>
      <c r="ACL10" s="127"/>
      <c r="ACM10" s="127"/>
      <c r="ACN10" s="127"/>
      <c r="ACO10" s="127"/>
      <c r="ACP10" s="127"/>
      <c r="ACQ10" s="127"/>
      <c r="ACR10" s="127"/>
      <c r="ACS10" s="127"/>
      <c r="ACT10" s="127"/>
      <c r="ACU10" s="127"/>
      <c r="ACV10" s="127"/>
      <c r="ACW10" s="127"/>
      <c r="ACX10" s="127"/>
      <c r="ACY10" s="127"/>
      <c r="ACZ10" s="127"/>
      <c r="ADA10" s="127"/>
      <c r="ADB10" s="127"/>
      <c r="ADC10" s="127"/>
      <c r="ADD10" s="127"/>
      <c r="ADE10" s="127"/>
      <c r="ADF10" s="127"/>
    </row>
    <row r="11" spans="1:786" s="121" customFormat="1" ht="62.25" customHeight="1" thickBot="1" x14ac:dyDescent="0.3">
      <c r="A11" s="118">
        <v>5</v>
      </c>
      <c r="B11" s="146" t="s">
        <v>75</v>
      </c>
      <c r="C11" s="168" t="s">
        <v>291</v>
      </c>
      <c r="D11" s="161"/>
      <c r="E11" s="161"/>
      <c r="F11" s="161"/>
      <c r="G11" s="161"/>
      <c r="H11" s="161"/>
      <c r="I11" s="161"/>
      <c r="J11" s="161"/>
      <c r="K11" s="161"/>
      <c r="L11" s="161"/>
      <c r="M11" s="161"/>
      <c r="N11" s="161"/>
      <c r="O11" s="161"/>
      <c r="P11" s="161"/>
      <c r="Q11" s="161"/>
      <c r="R11" s="16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c r="IM11" s="127"/>
      <c r="IN11" s="127"/>
      <c r="IO11" s="127"/>
      <c r="IP11" s="127"/>
      <c r="IQ11" s="127"/>
      <c r="IR11" s="127"/>
      <c r="IS11" s="127"/>
      <c r="IT11" s="127"/>
      <c r="IU11" s="127"/>
      <c r="IV11" s="127"/>
      <c r="IW11" s="127"/>
      <c r="IX11" s="127"/>
      <c r="IY11" s="127"/>
      <c r="IZ11" s="127"/>
      <c r="JA11" s="127"/>
      <c r="JB11" s="127"/>
      <c r="JC11" s="127"/>
      <c r="JD11" s="127"/>
      <c r="JE11" s="127"/>
      <c r="JF11" s="127"/>
      <c r="JG11" s="127"/>
      <c r="JH11" s="127"/>
      <c r="JI11" s="127"/>
      <c r="JJ11" s="127"/>
      <c r="JK11" s="127"/>
      <c r="JL11" s="127"/>
      <c r="JM11" s="127"/>
      <c r="JN11" s="127"/>
      <c r="JO11" s="127"/>
      <c r="JP11" s="127"/>
      <c r="JQ11" s="127"/>
      <c r="JR11" s="127"/>
      <c r="JS11" s="127"/>
      <c r="JT11" s="127"/>
      <c r="JU11" s="127"/>
      <c r="JV11" s="127"/>
      <c r="JW11" s="127"/>
      <c r="JX11" s="127"/>
      <c r="JY11" s="127"/>
      <c r="JZ11" s="127"/>
      <c r="KA11" s="127"/>
      <c r="KB11" s="127"/>
      <c r="KC11" s="127"/>
      <c r="KD11" s="127"/>
      <c r="KE11" s="127"/>
      <c r="KF11" s="127"/>
      <c r="KG11" s="127"/>
      <c r="KH11" s="127"/>
      <c r="KI11" s="127"/>
      <c r="KJ11" s="127"/>
      <c r="KK11" s="127"/>
      <c r="KL11" s="127"/>
      <c r="KM11" s="127"/>
      <c r="KN11" s="127"/>
      <c r="KO11" s="127"/>
      <c r="KP11" s="127"/>
      <c r="KQ11" s="127"/>
      <c r="KR11" s="127"/>
      <c r="KS11" s="127"/>
      <c r="KT11" s="127"/>
      <c r="KU11" s="127"/>
      <c r="KV11" s="127"/>
      <c r="KW11" s="127"/>
      <c r="KX11" s="127"/>
      <c r="KY11" s="127"/>
      <c r="KZ11" s="127"/>
      <c r="LA11" s="127"/>
      <c r="LB11" s="127"/>
      <c r="LC11" s="127"/>
      <c r="LD11" s="127"/>
      <c r="LE11" s="127"/>
      <c r="LF11" s="127"/>
      <c r="LG11" s="127"/>
      <c r="LH11" s="127"/>
      <c r="LI11" s="127"/>
      <c r="LJ11" s="127"/>
      <c r="LK11" s="127"/>
      <c r="LL11" s="127"/>
      <c r="LM11" s="127"/>
      <c r="LN11" s="127"/>
      <c r="LO11" s="127"/>
      <c r="LP11" s="127"/>
      <c r="LQ11" s="127"/>
      <c r="LR11" s="127"/>
      <c r="LS11" s="127"/>
      <c r="LT11" s="127"/>
      <c r="LU11" s="127"/>
      <c r="LV11" s="127"/>
      <c r="LW11" s="127"/>
      <c r="LX11" s="127"/>
      <c r="LY11" s="127"/>
      <c r="LZ11" s="127"/>
      <c r="MA11" s="127"/>
      <c r="MB11" s="127"/>
      <c r="MC11" s="127"/>
      <c r="MD11" s="127"/>
      <c r="ME11" s="127"/>
      <c r="MF11" s="127"/>
      <c r="MG11" s="127"/>
      <c r="MH11" s="127"/>
      <c r="MI11" s="127"/>
      <c r="MJ11" s="127"/>
      <c r="MK11" s="127"/>
      <c r="ML11" s="127"/>
      <c r="MM11" s="127"/>
      <c r="MN11" s="127"/>
      <c r="MO11" s="127"/>
      <c r="MP11" s="127"/>
      <c r="MQ11" s="127"/>
      <c r="MR11" s="127"/>
      <c r="MS11" s="127"/>
      <c r="MT11" s="127"/>
      <c r="MU11" s="127"/>
      <c r="MV11" s="127"/>
      <c r="MW11" s="127"/>
      <c r="MX11" s="127"/>
      <c r="MY11" s="127"/>
      <c r="MZ11" s="127"/>
      <c r="NA11" s="127"/>
      <c r="NB11" s="127"/>
      <c r="NC11" s="127"/>
      <c r="ND11" s="127"/>
      <c r="NE11" s="127"/>
      <c r="NF11" s="127"/>
      <c r="NG11" s="127"/>
      <c r="NH11" s="127"/>
      <c r="NI11" s="127"/>
      <c r="NJ11" s="127"/>
      <c r="NK11" s="127"/>
      <c r="NL11" s="127"/>
      <c r="NM11" s="127"/>
      <c r="NN11" s="127"/>
      <c r="NO11" s="127"/>
      <c r="NP11" s="127"/>
      <c r="NQ11" s="127"/>
      <c r="NR11" s="127"/>
      <c r="NS11" s="127"/>
      <c r="NT11" s="127"/>
      <c r="NU11" s="127"/>
      <c r="NV11" s="127"/>
      <c r="NW11" s="127"/>
      <c r="NX11" s="127"/>
      <c r="NY11" s="127"/>
      <c r="NZ11" s="127"/>
      <c r="OA11" s="127"/>
      <c r="OB11" s="127"/>
      <c r="OC11" s="127"/>
      <c r="OD11" s="127"/>
      <c r="OE11" s="127"/>
      <c r="OF11" s="127"/>
      <c r="OG11" s="127"/>
      <c r="OH11" s="127"/>
      <c r="OI11" s="127"/>
      <c r="OJ11" s="127"/>
      <c r="OK11" s="127"/>
      <c r="OL11" s="127"/>
      <c r="OM11" s="127"/>
      <c r="ON11" s="127"/>
      <c r="OO11" s="127"/>
      <c r="OP11" s="127"/>
      <c r="OQ11" s="127"/>
      <c r="OR11" s="127"/>
      <c r="OS11" s="127"/>
      <c r="OT11" s="127"/>
      <c r="OU11" s="127"/>
      <c r="OV11" s="127"/>
      <c r="OW11" s="127"/>
      <c r="OX11" s="127"/>
      <c r="OY11" s="127"/>
      <c r="OZ11" s="127"/>
      <c r="PA11" s="127"/>
      <c r="PB11" s="127"/>
      <c r="PC11" s="127"/>
      <c r="PD11" s="127"/>
      <c r="PE11" s="127"/>
      <c r="PF11" s="127"/>
      <c r="PG11" s="127"/>
      <c r="PH11" s="127"/>
      <c r="PI11" s="127"/>
      <c r="PJ11" s="127"/>
      <c r="PK11" s="127"/>
      <c r="PL11" s="127"/>
      <c r="PM11" s="127"/>
      <c r="PN11" s="127"/>
      <c r="PO11" s="127"/>
      <c r="PP11" s="127"/>
      <c r="PQ11" s="127"/>
      <c r="PR11" s="127"/>
      <c r="PS11" s="127"/>
      <c r="PT11" s="127"/>
      <c r="PU11" s="127"/>
      <c r="PV11" s="127"/>
      <c r="PW11" s="127"/>
      <c r="PX11" s="127"/>
      <c r="PY11" s="127"/>
      <c r="PZ11" s="127"/>
      <c r="QA11" s="127"/>
      <c r="QB11" s="127"/>
      <c r="QC11" s="127"/>
      <c r="QD11" s="127"/>
      <c r="QE11" s="127"/>
      <c r="QF11" s="127"/>
      <c r="QG11" s="127"/>
      <c r="QH11" s="127"/>
      <c r="QI11" s="127"/>
      <c r="QJ11" s="127"/>
      <c r="QK11" s="127"/>
      <c r="QL11" s="127"/>
      <c r="QM11" s="127"/>
      <c r="QN11" s="127"/>
      <c r="QO11" s="127"/>
      <c r="QP11" s="127"/>
      <c r="QQ11" s="127"/>
      <c r="QR11" s="127"/>
      <c r="QS11" s="127"/>
      <c r="QT11" s="127"/>
      <c r="QU11" s="127"/>
      <c r="QV11" s="127"/>
      <c r="QW11" s="127"/>
      <c r="QX11" s="127"/>
      <c r="QY11" s="127"/>
      <c r="QZ11" s="127"/>
      <c r="RA11" s="127"/>
      <c r="RB11" s="127"/>
      <c r="RC11" s="127"/>
      <c r="RD11" s="127"/>
      <c r="RE11" s="127"/>
      <c r="RF11" s="127"/>
      <c r="RG11" s="127"/>
      <c r="RH11" s="127"/>
      <c r="RI11" s="127"/>
      <c r="RJ11" s="127"/>
      <c r="RK11" s="127"/>
      <c r="RL11" s="127"/>
      <c r="RM11" s="127"/>
      <c r="RN11" s="127"/>
      <c r="RO11" s="127"/>
      <c r="RP11" s="127"/>
      <c r="RQ11" s="127"/>
      <c r="RR11" s="127"/>
      <c r="RS11" s="127"/>
      <c r="RT11" s="127"/>
      <c r="RU11" s="127"/>
      <c r="RV11" s="127"/>
      <c r="RW11" s="127"/>
      <c r="RX11" s="127"/>
      <c r="RY11" s="127"/>
      <c r="RZ11" s="127"/>
      <c r="SA11" s="127"/>
      <c r="SB11" s="127"/>
      <c r="SC11" s="127"/>
      <c r="SD11" s="127"/>
      <c r="SE11" s="127"/>
      <c r="SF11" s="127"/>
      <c r="SG11" s="127"/>
      <c r="SH11" s="127"/>
      <c r="SI11" s="127"/>
      <c r="SJ11" s="127"/>
      <c r="SK11" s="127"/>
      <c r="SL11" s="127"/>
      <c r="SM11" s="127"/>
      <c r="SN11" s="127"/>
      <c r="SO11" s="127"/>
      <c r="SP11" s="127"/>
      <c r="SQ11" s="127"/>
      <c r="SR11" s="127"/>
      <c r="SS11" s="127"/>
      <c r="ST11" s="127"/>
      <c r="SU11" s="127"/>
      <c r="SV11" s="127"/>
      <c r="SW11" s="127"/>
      <c r="SX11" s="127"/>
      <c r="SY11" s="127"/>
      <c r="SZ11" s="127"/>
      <c r="TA11" s="127"/>
      <c r="TB11" s="127"/>
      <c r="TC11" s="127"/>
      <c r="TD11" s="127"/>
      <c r="TE11" s="127"/>
      <c r="TF11" s="127"/>
      <c r="TG11" s="127"/>
      <c r="TH11" s="127"/>
      <c r="TI11" s="127"/>
      <c r="TJ11" s="127"/>
      <c r="TK11" s="127"/>
      <c r="TL11" s="127"/>
      <c r="TM11" s="127"/>
      <c r="TN11" s="127"/>
      <c r="TO11" s="127"/>
      <c r="TP11" s="127"/>
      <c r="TQ11" s="127"/>
      <c r="TR11" s="127"/>
      <c r="TS11" s="127"/>
      <c r="TT11" s="127"/>
      <c r="TU11" s="127"/>
      <c r="TV11" s="127"/>
      <c r="TW11" s="127"/>
      <c r="TX11" s="127"/>
      <c r="TY11" s="127"/>
      <c r="TZ11" s="127"/>
      <c r="UA11" s="127"/>
      <c r="UB11" s="127"/>
      <c r="UC11" s="127"/>
      <c r="UD11" s="127"/>
      <c r="UE11" s="127"/>
      <c r="UF11" s="127"/>
      <c r="UG11" s="127"/>
      <c r="UH11" s="127"/>
      <c r="UI11" s="127"/>
      <c r="UJ11" s="127"/>
      <c r="UK11" s="127"/>
      <c r="UL11" s="127"/>
      <c r="UM11" s="127"/>
      <c r="UN11" s="127"/>
      <c r="UO11" s="127"/>
      <c r="UP11" s="127"/>
      <c r="UQ11" s="127"/>
      <c r="UR11" s="127"/>
      <c r="US11" s="127"/>
      <c r="UT11" s="127"/>
      <c r="UU11" s="127"/>
      <c r="UV11" s="127"/>
      <c r="UW11" s="127"/>
      <c r="UX11" s="127"/>
      <c r="UY11" s="127"/>
      <c r="UZ11" s="127"/>
      <c r="VA11" s="127"/>
      <c r="VB11" s="127"/>
      <c r="VC11" s="127"/>
      <c r="VD11" s="127"/>
      <c r="VE11" s="127"/>
      <c r="VF11" s="127"/>
      <c r="VG11" s="127"/>
      <c r="VH11" s="127"/>
      <c r="VI11" s="127"/>
      <c r="VJ11" s="127"/>
      <c r="VK11" s="127"/>
      <c r="VL11" s="127"/>
      <c r="VM11" s="127"/>
      <c r="VN11" s="127"/>
      <c r="VO11" s="127"/>
      <c r="VP11" s="127"/>
      <c r="VQ11" s="127"/>
      <c r="VR11" s="127"/>
      <c r="VS11" s="127"/>
      <c r="VT11" s="127"/>
      <c r="VU11" s="127"/>
      <c r="VV11" s="127"/>
      <c r="VW11" s="127"/>
      <c r="VX11" s="127"/>
      <c r="VY11" s="127"/>
      <c r="VZ11" s="127"/>
      <c r="WA11" s="127"/>
      <c r="WB11" s="127"/>
      <c r="WC11" s="127"/>
      <c r="WD11" s="127"/>
      <c r="WE11" s="127"/>
      <c r="WF11" s="127"/>
      <c r="WG11" s="127"/>
      <c r="WH11" s="127"/>
      <c r="WI11" s="127"/>
      <c r="WJ11" s="127"/>
      <c r="WK11" s="127"/>
      <c r="WL11" s="127"/>
      <c r="WM11" s="127"/>
      <c r="WN11" s="127"/>
      <c r="WO11" s="127"/>
      <c r="WP11" s="127"/>
      <c r="WQ11" s="127"/>
      <c r="WR11" s="127"/>
      <c r="WS11" s="127"/>
      <c r="WT11" s="127"/>
      <c r="WU11" s="127"/>
      <c r="WV11" s="127"/>
      <c r="WW11" s="127"/>
      <c r="WX11" s="127"/>
      <c r="WY11" s="127"/>
      <c r="WZ11" s="127"/>
      <c r="XA11" s="127"/>
      <c r="XB11" s="127"/>
      <c r="XC11" s="127"/>
      <c r="XD11" s="127"/>
      <c r="XE11" s="127"/>
      <c r="XF11" s="127"/>
      <c r="XG11" s="127"/>
      <c r="XH11" s="127"/>
      <c r="XI11" s="127"/>
      <c r="XJ11" s="127"/>
      <c r="XK11" s="127"/>
      <c r="XL11" s="127"/>
      <c r="XM11" s="127"/>
      <c r="XN11" s="127"/>
      <c r="XO11" s="127"/>
      <c r="XP11" s="127"/>
      <c r="XQ11" s="127"/>
      <c r="XR11" s="127"/>
      <c r="XS11" s="127"/>
      <c r="XT11" s="127"/>
      <c r="XU11" s="127"/>
      <c r="XV11" s="127"/>
      <c r="XW11" s="127"/>
      <c r="XX11" s="127"/>
      <c r="XY11" s="127"/>
      <c r="XZ11" s="127"/>
      <c r="YA11" s="127"/>
      <c r="YB11" s="127"/>
      <c r="YC11" s="127"/>
      <c r="YD11" s="127"/>
      <c r="YE11" s="127"/>
      <c r="YF11" s="127"/>
      <c r="YG11" s="127"/>
      <c r="YH11" s="127"/>
      <c r="YI11" s="127"/>
      <c r="YJ11" s="127"/>
      <c r="YK11" s="127"/>
      <c r="YL11" s="127"/>
      <c r="YM11" s="127"/>
      <c r="YN11" s="127"/>
      <c r="YO11" s="127"/>
      <c r="YP11" s="127"/>
      <c r="YQ11" s="127"/>
      <c r="YR11" s="127"/>
      <c r="YS11" s="127"/>
      <c r="YT11" s="127"/>
      <c r="YU11" s="127"/>
      <c r="YV11" s="127"/>
      <c r="YW11" s="127"/>
      <c r="YX11" s="127"/>
      <c r="YY11" s="127"/>
      <c r="YZ11" s="127"/>
      <c r="ZA11" s="127"/>
      <c r="ZB11" s="127"/>
      <c r="ZC11" s="127"/>
      <c r="ZD11" s="127"/>
      <c r="ZE11" s="127"/>
      <c r="ZF11" s="127"/>
      <c r="ZG11" s="127"/>
      <c r="ZH11" s="127"/>
      <c r="ZI11" s="127"/>
      <c r="ZJ11" s="127"/>
      <c r="ZK11" s="127"/>
      <c r="ZL11" s="127"/>
      <c r="ZM11" s="127"/>
      <c r="ZN11" s="127"/>
      <c r="ZO11" s="127"/>
      <c r="ZP11" s="127"/>
      <c r="ZQ11" s="127"/>
      <c r="ZR11" s="127"/>
      <c r="ZS11" s="127"/>
      <c r="ZT11" s="127"/>
      <c r="ZU11" s="127"/>
      <c r="ZV11" s="127"/>
      <c r="ZW11" s="127"/>
      <c r="ZX11" s="127"/>
      <c r="ZY11" s="127"/>
      <c r="ZZ11" s="127"/>
      <c r="AAA11" s="127"/>
      <c r="AAB11" s="127"/>
      <c r="AAC11" s="127"/>
      <c r="AAD11" s="127"/>
      <c r="AAE11" s="127"/>
      <c r="AAF11" s="127"/>
      <c r="AAG11" s="127"/>
      <c r="AAH11" s="127"/>
      <c r="AAI11" s="127"/>
      <c r="AAJ11" s="127"/>
      <c r="AAK11" s="127"/>
      <c r="AAL11" s="127"/>
      <c r="AAM11" s="127"/>
      <c r="AAN11" s="127"/>
      <c r="AAO11" s="127"/>
      <c r="AAP11" s="127"/>
      <c r="AAQ11" s="127"/>
      <c r="AAR11" s="127"/>
      <c r="AAS11" s="127"/>
      <c r="AAT11" s="127"/>
      <c r="AAU11" s="127"/>
      <c r="AAV11" s="127"/>
      <c r="AAW11" s="127"/>
      <c r="AAX11" s="127"/>
      <c r="AAY11" s="127"/>
      <c r="AAZ11" s="127"/>
      <c r="ABA11" s="127"/>
      <c r="ABB11" s="127"/>
      <c r="ABC11" s="127"/>
      <c r="ABD11" s="127"/>
      <c r="ABE11" s="127"/>
      <c r="ABF11" s="127"/>
      <c r="ABG11" s="127"/>
      <c r="ABH11" s="127"/>
      <c r="ABI11" s="127"/>
      <c r="ABJ11" s="127"/>
      <c r="ABK11" s="127"/>
      <c r="ABL11" s="127"/>
      <c r="ABM11" s="127"/>
      <c r="ABN11" s="127"/>
      <c r="ABO11" s="127"/>
      <c r="ABP11" s="127"/>
      <c r="ABQ11" s="127"/>
      <c r="ABR11" s="127"/>
      <c r="ABS11" s="127"/>
      <c r="ABT11" s="127"/>
      <c r="ABU11" s="127"/>
      <c r="ABV11" s="127"/>
      <c r="ABW11" s="127"/>
      <c r="ABX11" s="127"/>
      <c r="ABY11" s="127"/>
      <c r="ABZ11" s="127"/>
      <c r="ACA11" s="127"/>
      <c r="ACB11" s="127"/>
      <c r="ACC11" s="127"/>
      <c r="ACD11" s="127"/>
      <c r="ACE11" s="127"/>
      <c r="ACF11" s="127"/>
      <c r="ACG11" s="127"/>
      <c r="ACH11" s="127"/>
      <c r="ACI11" s="127"/>
      <c r="ACJ11" s="127"/>
      <c r="ACK11" s="127"/>
      <c r="ACL11" s="127"/>
      <c r="ACM11" s="127"/>
      <c r="ACN11" s="127"/>
      <c r="ACO11" s="127"/>
      <c r="ACP11" s="127"/>
      <c r="ACQ11" s="127"/>
      <c r="ACR11" s="127"/>
      <c r="ACS11" s="127"/>
      <c r="ACT11" s="127"/>
      <c r="ACU11" s="127"/>
      <c r="ACV11" s="127"/>
      <c r="ACW11" s="127"/>
      <c r="ACX11" s="127"/>
      <c r="ACY11" s="127"/>
      <c r="ACZ11" s="127"/>
      <c r="ADA11" s="127"/>
      <c r="ADB11" s="127"/>
      <c r="ADC11" s="127"/>
      <c r="ADD11" s="127"/>
      <c r="ADE11" s="127"/>
      <c r="ADF11" s="127"/>
    </row>
    <row r="12" spans="1:786" s="121" customFormat="1" ht="51.75" customHeight="1" thickBot="1" x14ac:dyDescent="0.3">
      <c r="A12" s="118">
        <v>6</v>
      </c>
      <c r="B12" s="146" t="s">
        <v>76</v>
      </c>
      <c r="C12" s="163" t="s">
        <v>31</v>
      </c>
      <c r="D12" s="161"/>
      <c r="E12" s="161"/>
      <c r="F12" s="161"/>
      <c r="G12" s="161"/>
      <c r="H12" s="161"/>
      <c r="I12" s="161"/>
      <c r="J12" s="161"/>
      <c r="K12" s="161"/>
      <c r="L12" s="161"/>
      <c r="M12" s="161"/>
      <c r="N12" s="161"/>
      <c r="O12" s="161"/>
      <c r="P12" s="161"/>
      <c r="Q12" s="161"/>
      <c r="R12" s="16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c r="IW12" s="127"/>
      <c r="IX12" s="127"/>
      <c r="IY12" s="127"/>
      <c r="IZ12" s="127"/>
      <c r="JA12" s="127"/>
      <c r="JB12" s="127"/>
      <c r="JC12" s="127"/>
      <c r="JD12" s="127"/>
      <c r="JE12" s="127"/>
      <c r="JF12" s="127"/>
      <c r="JG12" s="127"/>
      <c r="JH12" s="127"/>
      <c r="JI12" s="127"/>
      <c r="JJ12" s="127"/>
      <c r="JK12" s="127"/>
      <c r="JL12" s="127"/>
      <c r="JM12" s="127"/>
      <c r="JN12" s="127"/>
      <c r="JO12" s="127"/>
      <c r="JP12" s="127"/>
      <c r="JQ12" s="127"/>
      <c r="JR12" s="127"/>
      <c r="JS12" s="127"/>
      <c r="JT12" s="127"/>
      <c r="JU12" s="127"/>
      <c r="JV12" s="127"/>
      <c r="JW12" s="127"/>
      <c r="JX12" s="127"/>
      <c r="JY12" s="127"/>
      <c r="JZ12" s="127"/>
      <c r="KA12" s="127"/>
      <c r="KB12" s="127"/>
      <c r="KC12" s="127"/>
      <c r="KD12" s="127"/>
      <c r="KE12" s="127"/>
      <c r="KF12" s="127"/>
      <c r="KG12" s="127"/>
      <c r="KH12" s="127"/>
      <c r="KI12" s="127"/>
      <c r="KJ12" s="127"/>
      <c r="KK12" s="127"/>
      <c r="KL12" s="127"/>
      <c r="KM12" s="127"/>
      <c r="KN12" s="127"/>
      <c r="KO12" s="127"/>
      <c r="KP12" s="127"/>
      <c r="KQ12" s="127"/>
      <c r="KR12" s="127"/>
      <c r="KS12" s="127"/>
      <c r="KT12" s="127"/>
      <c r="KU12" s="127"/>
      <c r="KV12" s="127"/>
      <c r="KW12" s="127"/>
      <c r="KX12" s="127"/>
      <c r="KY12" s="127"/>
      <c r="KZ12" s="127"/>
      <c r="LA12" s="127"/>
      <c r="LB12" s="127"/>
      <c r="LC12" s="127"/>
      <c r="LD12" s="127"/>
      <c r="LE12" s="127"/>
      <c r="LF12" s="127"/>
      <c r="LG12" s="127"/>
      <c r="LH12" s="127"/>
      <c r="LI12" s="127"/>
      <c r="LJ12" s="127"/>
      <c r="LK12" s="127"/>
      <c r="LL12" s="127"/>
      <c r="LM12" s="127"/>
      <c r="LN12" s="127"/>
      <c r="LO12" s="127"/>
      <c r="LP12" s="127"/>
      <c r="LQ12" s="127"/>
      <c r="LR12" s="127"/>
      <c r="LS12" s="127"/>
      <c r="LT12" s="127"/>
      <c r="LU12" s="127"/>
      <c r="LV12" s="127"/>
      <c r="LW12" s="127"/>
      <c r="LX12" s="127"/>
      <c r="LY12" s="127"/>
      <c r="LZ12" s="127"/>
      <c r="MA12" s="127"/>
      <c r="MB12" s="127"/>
      <c r="MC12" s="127"/>
      <c r="MD12" s="127"/>
      <c r="ME12" s="127"/>
      <c r="MF12" s="127"/>
      <c r="MG12" s="127"/>
      <c r="MH12" s="127"/>
      <c r="MI12" s="127"/>
      <c r="MJ12" s="127"/>
      <c r="MK12" s="127"/>
      <c r="ML12" s="127"/>
      <c r="MM12" s="127"/>
      <c r="MN12" s="127"/>
      <c r="MO12" s="127"/>
      <c r="MP12" s="127"/>
      <c r="MQ12" s="127"/>
      <c r="MR12" s="127"/>
      <c r="MS12" s="127"/>
      <c r="MT12" s="127"/>
      <c r="MU12" s="127"/>
      <c r="MV12" s="127"/>
      <c r="MW12" s="127"/>
      <c r="MX12" s="127"/>
      <c r="MY12" s="127"/>
      <c r="MZ12" s="127"/>
      <c r="NA12" s="127"/>
      <c r="NB12" s="127"/>
      <c r="NC12" s="127"/>
      <c r="ND12" s="127"/>
      <c r="NE12" s="127"/>
      <c r="NF12" s="127"/>
      <c r="NG12" s="127"/>
      <c r="NH12" s="127"/>
      <c r="NI12" s="127"/>
      <c r="NJ12" s="127"/>
      <c r="NK12" s="127"/>
      <c r="NL12" s="127"/>
      <c r="NM12" s="127"/>
      <c r="NN12" s="127"/>
      <c r="NO12" s="127"/>
      <c r="NP12" s="127"/>
      <c r="NQ12" s="127"/>
      <c r="NR12" s="127"/>
      <c r="NS12" s="127"/>
      <c r="NT12" s="127"/>
      <c r="NU12" s="127"/>
      <c r="NV12" s="127"/>
      <c r="NW12" s="127"/>
      <c r="NX12" s="127"/>
      <c r="NY12" s="127"/>
      <c r="NZ12" s="127"/>
      <c r="OA12" s="127"/>
      <c r="OB12" s="127"/>
      <c r="OC12" s="127"/>
      <c r="OD12" s="127"/>
      <c r="OE12" s="127"/>
      <c r="OF12" s="127"/>
      <c r="OG12" s="127"/>
      <c r="OH12" s="127"/>
      <c r="OI12" s="127"/>
      <c r="OJ12" s="127"/>
      <c r="OK12" s="127"/>
      <c r="OL12" s="127"/>
      <c r="OM12" s="127"/>
      <c r="ON12" s="127"/>
      <c r="OO12" s="127"/>
      <c r="OP12" s="127"/>
      <c r="OQ12" s="127"/>
      <c r="OR12" s="127"/>
      <c r="OS12" s="127"/>
      <c r="OT12" s="127"/>
      <c r="OU12" s="127"/>
      <c r="OV12" s="127"/>
      <c r="OW12" s="127"/>
      <c r="OX12" s="127"/>
      <c r="OY12" s="127"/>
      <c r="OZ12" s="127"/>
      <c r="PA12" s="127"/>
      <c r="PB12" s="127"/>
      <c r="PC12" s="127"/>
      <c r="PD12" s="127"/>
      <c r="PE12" s="127"/>
      <c r="PF12" s="127"/>
      <c r="PG12" s="127"/>
      <c r="PH12" s="127"/>
      <c r="PI12" s="127"/>
      <c r="PJ12" s="127"/>
      <c r="PK12" s="127"/>
      <c r="PL12" s="127"/>
      <c r="PM12" s="127"/>
      <c r="PN12" s="127"/>
      <c r="PO12" s="127"/>
      <c r="PP12" s="127"/>
      <c r="PQ12" s="127"/>
      <c r="PR12" s="127"/>
      <c r="PS12" s="127"/>
      <c r="PT12" s="127"/>
      <c r="PU12" s="127"/>
      <c r="PV12" s="127"/>
      <c r="PW12" s="127"/>
      <c r="PX12" s="127"/>
      <c r="PY12" s="127"/>
      <c r="PZ12" s="127"/>
      <c r="QA12" s="127"/>
      <c r="QB12" s="127"/>
      <c r="QC12" s="127"/>
      <c r="QD12" s="127"/>
      <c r="QE12" s="127"/>
      <c r="QF12" s="127"/>
      <c r="QG12" s="127"/>
      <c r="QH12" s="127"/>
      <c r="QI12" s="127"/>
      <c r="QJ12" s="127"/>
      <c r="QK12" s="127"/>
      <c r="QL12" s="127"/>
      <c r="QM12" s="127"/>
      <c r="QN12" s="127"/>
      <c r="QO12" s="127"/>
      <c r="QP12" s="127"/>
      <c r="QQ12" s="127"/>
      <c r="QR12" s="127"/>
      <c r="QS12" s="127"/>
      <c r="QT12" s="127"/>
      <c r="QU12" s="127"/>
      <c r="QV12" s="127"/>
      <c r="QW12" s="127"/>
      <c r="QX12" s="127"/>
      <c r="QY12" s="127"/>
      <c r="QZ12" s="127"/>
      <c r="RA12" s="127"/>
      <c r="RB12" s="127"/>
      <c r="RC12" s="127"/>
      <c r="RD12" s="127"/>
      <c r="RE12" s="127"/>
      <c r="RF12" s="127"/>
      <c r="RG12" s="127"/>
      <c r="RH12" s="127"/>
      <c r="RI12" s="127"/>
      <c r="RJ12" s="127"/>
      <c r="RK12" s="127"/>
      <c r="RL12" s="127"/>
      <c r="RM12" s="127"/>
      <c r="RN12" s="127"/>
      <c r="RO12" s="127"/>
      <c r="RP12" s="127"/>
      <c r="RQ12" s="127"/>
      <c r="RR12" s="127"/>
      <c r="RS12" s="127"/>
      <c r="RT12" s="127"/>
      <c r="RU12" s="127"/>
      <c r="RV12" s="127"/>
      <c r="RW12" s="127"/>
      <c r="RX12" s="127"/>
      <c r="RY12" s="127"/>
      <c r="RZ12" s="127"/>
      <c r="SA12" s="127"/>
      <c r="SB12" s="127"/>
      <c r="SC12" s="127"/>
      <c r="SD12" s="127"/>
      <c r="SE12" s="127"/>
      <c r="SF12" s="127"/>
      <c r="SG12" s="127"/>
      <c r="SH12" s="127"/>
      <c r="SI12" s="127"/>
      <c r="SJ12" s="127"/>
      <c r="SK12" s="127"/>
      <c r="SL12" s="127"/>
      <c r="SM12" s="127"/>
      <c r="SN12" s="127"/>
      <c r="SO12" s="127"/>
      <c r="SP12" s="127"/>
      <c r="SQ12" s="127"/>
      <c r="SR12" s="127"/>
      <c r="SS12" s="127"/>
      <c r="ST12" s="127"/>
      <c r="SU12" s="127"/>
      <c r="SV12" s="127"/>
      <c r="SW12" s="127"/>
      <c r="SX12" s="127"/>
      <c r="SY12" s="127"/>
      <c r="SZ12" s="127"/>
      <c r="TA12" s="127"/>
      <c r="TB12" s="127"/>
      <c r="TC12" s="127"/>
      <c r="TD12" s="127"/>
      <c r="TE12" s="127"/>
      <c r="TF12" s="127"/>
      <c r="TG12" s="127"/>
      <c r="TH12" s="127"/>
      <c r="TI12" s="127"/>
      <c r="TJ12" s="127"/>
      <c r="TK12" s="127"/>
      <c r="TL12" s="127"/>
      <c r="TM12" s="127"/>
      <c r="TN12" s="127"/>
      <c r="TO12" s="127"/>
      <c r="TP12" s="127"/>
      <c r="TQ12" s="127"/>
      <c r="TR12" s="127"/>
      <c r="TS12" s="127"/>
      <c r="TT12" s="127"/>
      <c r="TU12" s="127"/>
      <c r="TV12" s="127"/>
      <c r="TW12" s="127"/>
      <c r="TX12" s="127"/>
      <c r="TY12" s="127"/>
      <c r="TZ12" s="127"/>
      <c r="UA12" s="127"/>
      <c r="UB12" s="127"/>
      <c r="UC12" s="127"/>
      <c r="UD12" s="127"/>
      <c r="UE12" s="127"/>
      <c r="UF12" s="127"/>
      <c r="UG12" s="127"/>
      <c r="UH12" s="127"/>
      <c r="UI12" s="127"/>
      <c r="UJ12" s="127"/>
      <c r="UK12" s="127"/>
      <c r="UL12" s="127"/>
      <c r="UM12" s="127"/>
      <c r="UN12" s="127"/>
      <c r="UO12" s="127"/>
      <c r="UP12" s="127"/>
      <c r="UQ12" s="127"/>
      <c r="UR12" s="127"/>
      <c r="US12" s="127"/>
      <c r="UT12" s="127"/>
      <c r="UU12" s="127"/>
      <c r="UV12" s="127"/>
      <c r="UW12" s="127"/>
      <c r="UX12" s="127"/>
      <c r="UY12" s="127"/>
      <c r="UZ12" s="127"/>
      <c r="VA12" s="127"/>
      <c r="VB12" s="127"/>
      <c r="VC12" s="127"/>
      <c r="VD12" s="127"/>
      <c r="VE12" s="127"/>
      <c r="VF12" s="127"/>
      <c r="VG12" s="127"/>
      <c r="VH12" s="127"/>
      <c r="VI12" s="127"/>
      <c r="VJ12" s="127"/>
      <c r="VK12" s="127"/>
      <c r="VL12" s="127"/>
      <c r="VM12" s="127"/>
      <c r="VN12" s="127"/>
      <c r="VO12" s="127"/>
      <c r="VP12" s="127"/>
      <c r="VQ12" s="127"/>
      <c r="VR12" s="127"/>
      <c r="VS12" s="127"/>
      <c r="VT12" s="127"/>
      <c r="VU12" s="127"/>
      <c r="VV12" s="127"/>
      <c r="VW12" s="127"/>
      <c r="VX12" s="127"/>
      <c r="VY12" s="127"/>
      <c r="VZ12" s="127"/>
      <c r="WA12" s="127"/>
      <c r="WB12" s="127"/>
      <c r="WC12" s="127"/>
      <c r="WD12" s="127"/>
      <c r="WE12" s="127"/>
      <c r="WF12" s="127"/>
      <c r="WG12" s="127"/>
      <c r="WH12" s="127"/>
      <c r="WI12" s="127"/>
      <c r="WJ12" s="127"/>
      <c r="WK12" s="127"/>
      <c r="WL12" s="127"/>
      <c r="WM12" s="127"/>
      <c r="WN12" s="127"/>
      <c r="WO12" s="127"/>
      <c r="WP12" s="127"/>
      <c r="WQ12" s="127"/>
      <c r="WR12" s="127"/>
      <c r="WS12" s="127"/>
      <c r="WT12" s="127"/>
      <c r="WU12" s="127"/>
      <c r="WV12" s="127"/>
      <c r="WW12" s="127"/>
      <c r="WX12" s="127"/>
      <c r="WY12" s="127"/>
      <c r="WZ12" s="127"/>
      <c r="XA12" s="127"/>
      <c r="XB12" s="127"/>
      <c r="XC12" s="127"/>
      <c r="XD12" s="127"/>
      <c r="XE12" s="127"/>
      <c r="XF12" s="127"/>
      <c r="XG12" s="127"/>
      <c r="XH12" s="127"/>
      <c r="XI12" s="127"/>
      <c r="XJ12" s="127"/>
      <c r="XK12" s="127"/>
      <c r="XL12" s="127"/>
      <c r="XM12" s="127"/>
      <c r="XN12" s="127"/>
      <c r="XO12" s="127"/>
      <c r="XP12" s="127"/>
      <c r="XQ12" s="127"/>
      <c r="XR12" s="127"/>
      <c r="XS12" s="127"/>
      <c r="XT12" s="127"/>
      <c r="XU12" s="127"/>
      <c r="XV12" s="127"/>
      <c r="XW12" s="127"/>
      <c r="XX12" s="127"/>
      <c r="XY12" s="127"/>
      <c r="XZ12" s="127"/>
      <c r="YA12" s="127"/>
      <c r="YB12" s="127"/>
      <c r="YC12" s="127"/>
      <c r="YD12" s="127"/>
      <c r="YE12" s="127"/>
      <c r="YF12" s="127"/>
      <c r="YG12" s="127"/>
      <c r="YH12" s="127"/>
      <c r="YI12" s="127"/>
      <c r="YJ12" s="127"/>
      <c r="YK12" s="127"/>
      <c r="YL12" s="127"/>
      <c r="YM12" s="127"/>
      <c r="YN12" s="127"/>
      <c r="YO12" s="127"/>
      <c r="YP12" s="127"/>
      <c r="YQ12" s="127"/>
      <c r="YR12" s="127"/>
      <c r="YS12" s="127"/>
      <c r="YT12" s="127"/>
      <c r="YU12" s="127"/>
      <c r="YV12" s="127"/>
      <c r="YW12" s="127"/>
      <c r="YX12" s="127"/>
      <c r="YY12" s="127"/>
      <c r="YZ12" s="127"/>
      <c r="ZA12" s="127"/>
      <c r="ZB12" s="127"/>
      <c r="ZC12" s="127"/>
      <c r="ZD12" s="127"/>
      <c r="ZE12" s="127"/>
      <c r="ZF12" s="127"/>
      <c r="ZG12" s="127"/>
      <c r="ZH12" s="127"/>
      <c r="ZI12" s="127"/>
      <c r="ZJ12" s="127"/>
      <c r="ZK12" s="127"/>
      <c r="ZL12" s="127"/>
      <c r="ZM12" s="127"/>
      <c r="ZN12" s="127"/>
      <c r="ZO12" s="127"/>
      <c r="ZP12" s="127"/>
      <c r="ZQ12" s="127"/>
      <c r="ZR12" s="127"/>
      <c r="ZS12" s="127"/>
      <c r="ZT12" s="127"/>
      <c r="ZU12" s="127"/>
      <c r="ZV12" s="127"/>
      <c r="ZW12" s="127"/>
      <c r="ZX12" s="127"/>
      <c r="ZY12" s="127"/>
      <c r="ZZ12" s="127"/>
      <c r="AAA12" s="127"/>
      <c r="AAB12" s="127"/>
      <c r="AAC12" s="127"/>
      <c r="AAD12" s="127"/>
      <c r="AAE12" s="127"/>
      <c r="AAF12" s="127"/>
      <c r="AAG12" s="127"/>
      <c r="AAH12" s="127"/>
      <c r="AAI12" s="127"/>
      <c r="AAJ12" s="127"/>
      <c r="AAK12" s="127"/>
      <c r="AAL12" s="127"/>
      <c r="AAM12" s="127"/>
      <c r="AAN12" s="127"/>
      <c r="AAO12" s="127"/>
      <c r="AAP12" s="127"/>
      <c r="AAQ12" s="127"/>
      <c r="AAR12" s="127"/>
      <c r="AAS12" s="127"/>
      <c r="AAT12" s="127"/>
      <c r="AAU12" s="127"/>
      <c r="AAV12" s="127"/>
      <c r="AAW12" s="127"/>
      <c r="AAX12" s="127"/>
      <c r="AAY12" s="127"/>
      <c r="AAZ12" s="127"/>
      <c r="ABA12" s="127"/>
      <c r="ABB12" s="127"/>
      <c r="ABC12" s="127"/>
      <c r="ABD12" s="127"/>
      <c r="ABE12" s="127"/>
      <c r="ABF12" s="127"/>
      <c r="ABG12" s="127"/>
      <c r="ABH12" s="127"/>
      <c r="ABI12" s="127"/>
      <c r="ABJ12" s="127"/>
      <c r="ABK12" s="127"/>
      <c r="ABL12" s="127"/>
      <c r="ABM12" s="127"/>
      <c r="ABN12" s="127"/>
      <c r="ABO12" s="127"/>
      <c r="ABP12" s="127"/>
      <c r="ABQ12" s="127"/>
      <c r="ABR12" s="127"/>
      <c r="ABS12" s="127"/>
      <c r="ABT12" s="127"/>
      <c r="ABU12" s="127"/>
      <c r="ABV12" s="127"/>
      <c r="ABW12" s="127"/>
      <c r="ABX12" s="127"/>
      <c r="ABY12" s="127"/>
      <c r="ABZ12" s="127"/>
      <c r="ACA12" s="127"/>
      <c r="ACB12" s="127"/>
      <c r="ACC12" s="127"/>
      <c r="ACD12" s="127"/>
      <c r="ACE12" s="127"/>
      <c r="ACF12" s="127"/>
      <c r="ACG12" s="127"/>
      <c r="ACH12" s="127"/>
      <c r="ACI12" s="127"/>
      <c r="ACJ12" s="127"/>
      <c r="ACK12" s="127"/>
      <c r="ACL12" s="127"/>
      <c r="ACM12" s="127"/>
      <c r="ACN12" s="127"/>
      <c r="ACO12" s="127"/>
      <c r="ACP12" s="127"/>
      <c r="ACQ12" s="127"/>
      <c r="ACR12" s="127"/>
      <c r="ACS12" s="127"/>
      <c r="ACT12" s="127"/>
      <c r="ACU12" s="127"/>
      <c r="ACV12" s="127"/>
      <c r="ACW12" s="127"/>
      <c r="ACX12" s="127"/>
      <c r="ACY12" s="127"/>
      <c r="ACZ12" s="127"/>
      <c r="ADA12" s="127"/>
      <c r="ADB12" s="127"/>
      <c r="ADC12" s="127"/>
      <c r="ADD12" s="127"/>
      <c r="ADE12" s="127"/>
      <c r="ADF12" s="127"/>
    </row>
    <row r="13" spans="1:786" s="121" customFormat="1" ht="48.75" customHeight="1" thickBot="1" x14ac:dyDescent="0.3">
      <c r="A13" s="118">
        <v>7</v>
      </c>
      <c r="B13" s="146" t="s">
        <v>77</v>
      </c>
      <c r="C13" s="168" t="s">
        <v>33</v>
      </c>
      <c r="D13" s="161"/>
      <c r="E13" s="161"/>
      <c r="F13" s="161"/>
      <c r="G13" s="161"/>
      <c r="H13" s="161"/>
      <c r="I13" s="161"/>
      <c r="J13" s="161"/>
      <c r="K13" s="161"/>
      <c r="L13" s="161"/>
      <c r="M13" s="161"/>
      <c r="N13" s="161"/>
      <c r="O13" s="161"/>
      <c r="P13" s="161"/>
      <c r="Q13" s="161"/>
      <c r="R13" s="16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27"/>
      <c r="IX13" s="127"/>
      <c r="IY13" s="127"/>
      <c r="IZ13" s="127"/>
      <c r="JA13" s="127"/>
      <c r="JB13" s="127"/>
      <c r="JC13" s="127"/>
      <c r="JD13" s="127"/>
      <c r="JE13" s="127"/>
      <c r="JF13" s="127"/>
      <c r="JG13" s="127"/>
      <c r="JH13" s="127"/>
      <c r="JI13" s="127"/>
      <c r="JJ13" s="127"/>
      <c r="JK13" s="127"/>
      <c r="JL13" s="127"/>
      <c r="JM13" s="127"/>
      <c r="JN13" s="127"/>
      <c r="JO13" s="127"/>
      <c r="JP13" s="127"/>
      <c r="JQ13" s="127"/>
      <c r="JR13" s="127"/>
      <c r="JS13" s="127"/>
      <c r="JT13" s="127"/>
      <c r="JU13" s="127"/>
      <c r="JV13" s="127"/>
      <c r="JW13" s="127"/>
      <c r="JX13" s="127"/>
      <c r="JY13" s="127"/>
      <c r="JZ13" s="127"/>
      <c r="KA13" s="127"/>
      <c r="KB13" s="127"/>
      <c r="KC13" s="127"/>
      <c r="KD13" s="127"/>
      <c r="KE13" s="127"/>
      <c r="KF13" s="127"/>
      <c r="KG13" s="127"/>
      <c r="KH13" s="127"/>
      <c r="KI13" s="127"/>
      <c r="KJ13" s="127"/>
      <c r="KK13" s="127"/>
      <c r="KL13" s="127"/>
      <c r="KM13" s="127"/>
      <c r="KN13" s="127"/>
      <c r="KO13" s="127"/>
      <c r="KP13" s="127"/>
      <c r="KQ13" s="127"/>
      <c r="KR13" s="127"/>
      <c r="KS13" s="127"/>
      <c r="KT13" s="127"/>
      <c r="KU13" s="127"/>
      <c r="KV13" s="127"/>
      <c r="KW13" s="127"/>
      <c r="KX13" s="127"/>
      <c r="KY13" s="127"/>
      <c r="KZ13" s="127"/>
      <c r="LA13" s="127"/>
      <c r="LB13" s="127"/>
      <c r="LC13" s="127"/>
      <c r="LD13" s="127"/>
      <c r="LE13" s="127"/>
      <c r="LF13" s="127"/>
      <c r="LG13" s="127"/>
      <c r="LH13" s="127"/>
      <c r="LI13" s="127"/>
      <c r="LJ13" s="127"/>
      <c r="LK13" s="127"/>
      <c r="LL13" s="127"/>
      <c r="LM13" s="127"/>
      <c r="LN13" s="127"/>
      <c r="LO13" s="127"/>
      <c r="LP13" s="127"/>
      <c r="LQ13" s="127"/>
      <c r="LR13" s="127"/>
      <c r="LS13" s="127"/>
      <c r="LT13" s="127"/>
      <c r="LU13" s="127"/>
      <c r="LV13" s="127"/>
      <c r="LW13" s="127"/>
      <c r="LX13" s="127"/>
      <c r="LY13" s="127"/>
      <c r="LZ13" s="127"/>
      <c r="MA13" s="127"/>
      <c r="MB13" s="127"/>
      <c r="MC13" s="127"/>
      <c r="MD13" s="127"/>
      <c r="ME13" s="127"/>
      <c r="MF13" s="127"/>
      <c r="MG13" s="127"/>
      <c r="MH13" s="127"/>
      <c r="MI13" s="127"/>
      <c r="MJ13" s="127"/>
      <c r="MK13" s="127"/>
      <c r="ML13" s="127"/>
      <c r="MM13" s="127"/>
      <c r="MN13" s="127"/>
      <c r="MO13" s="127"/>
      <c r="MP13" s="127"/>
      <c r="MQ13" s="127"/>
      <c r="MR13" s="127"/>
      <c r="MS13" s="127"/>
      <c r="MT13" s="127"/>
      <c r="MU13" s="127"/>
      <c r="MV13" s="127"/>
      <c r="MW13" s="127"/>
      <c r="MX13" s="127"/>
      <c r="MY13" s="127"/>
      <c r="MZ13" s="127"/>
      <c r="NA13" s="127"/>
      <c r="NB13" s="127"/>
      <c r="NC13" s="127"/>
      <c r="ND13" s="127"/>
      <c r="NE13" s="127"/>
      <c r="NF13" s="127"/>
      <c r="NG13" s="127"/>
      <c r="NH13" s="127"/>
      <c r="NI13" s="127"/>
      <c r="NJ13" s="127"/>
      <c r="NK13" s="127"/>
      <c r="NL13" s="127"/>
      <c r="NM13" s="127"/>
      <c r="NN13" s="127"/>
      <c r="NO13" s="127"/>
      <c r="NP13" s="127"/>
      <c r="NQ13" s="127"/>
      <c r="NR13" s="127"/>
      <c r="NS13" s="127"/>
      <c r="NT13" s="127"/>
      <c r="NU13" s="127"/>
      <c r="NV13" s="127"/>
      <c r="NW13" s="127"/>
      <c r="NX13" s="127"/>
      <c r="NY13" s="127"/>
      <c r="NZ13" s="127"/>
      <c r="OA13" s="127"/>
      <c r="OB13" s="127"/>
      <c r="OC13" s="127"/>
      <c r="OD13" s="127"/>
      <c r="OE13" s="127"/>
      <c r="OF13" s="127"/>
      <c r="OG13" s="127"/>
      <c r="OH13" s="127"/>
      <c r="OI13" s="127"/>
      <c r="OJ13" s="127"/>
      <c r="OK13" s="127"/>
      <c r="OL13" s="127"/>
      <c r="OM13" s="127"/>
      <c r="ON13" s="127"/>
      <c r="OO13" s="127"/>
      <c r="OP13" s="127"/>
      <c r="OQ13" s="127"/>
      <c r="OR13" s="127"/>
      <c r="OS13" s="127"/>
      <c r="OT13" s="127"/>
      <c r="OU13" s="127"/>
      <c r="OV13" s="127"/>
      <c r="OW13" s="127"/>
      <c r="OX13" s="127"/>
      <c r="OY13" s="127"/>
      <c r="OZ13" s="127"/>
      <c r="PA13" s="127"/>
      <c r="PB13" s="127"/>
      <c r="PC13" s="127"/>
      <c r="PD13" s="127"/>
      <c r="PE13" s="127"/>
      <c r="PF13" s="127"/>
      <c r="PG13" s="127"/>
      <c r="PH13" s="127"/>
      <c r="PI13" s="127"/>
      <c r="PJ13" s="127"/>
      <c r="PK13" s="127"/>
      <c r="PL13" s="127"/>
      <c r="PM13" s="127"/>
      <c r="PN13" s="127"/>
      <c r="PO13" s="127"/>
      <c r="PP13" s="127"/>
      <c r="PQ13" s="127"/>
      <c r="PR13" s="127"/>
      <c r="PS13" s="127"/>
      <c r="PT13" s="127"/>
      <c r="PU13" s="127"/>
      <c r="PV13" s="127"/>
      <c r="PW13" s="127"/>
      <c r="PX13" s="127"/>
      <c r="PY13" s="127"/>
      <c r="PZ13" s="127"/>
      <c r="QA13" s="127"/>
      <c r="QB13" s="127"/>
      <c r="QC13" s="127"/>
      <c r="QD13" s="127"/>
      <c r="QE13" s="127"/>
      <c r="QF13" s="127"/>
      <c r="QG13" s="127"/>
      <c r="QH13" s="127"/>
      <c r="QI13" s="127"/>
      <c r="QJ13" s="127"/>
      <c r="QK13" s="127"/>
      <c r="QL13" s="127"/>
      <c r="QM13" s="127"/>
      <c r="QN13" s="127"/>
      <c r="QO13" s="127"/>
      <c r="QP13" s="127"/>
      <c r="QQ13" s="127"/>
      <c r="QR13" s="127"/>
      <c r="QS13" s="127"/>
      <c r="QT13" s="127"/>
      <c r="QU13" s="127"/>
      <c r="QV13" s="127"/>
      <c r="QW13" s="127"/>
      <c r="QX13" s="127"/>
      <c r="QY13" s="127"/>
      <c r="QZ13" s="127"/>
      <c r="RA13" s="127"/>
      <c r="RB13" s="127"/>
      <c r="RC13" s="127"/>
      <c r="RD13" s="127"/>
      <c r="RE13" s="127"/>
      <c r="RF13" s="127"/>
      <c r="RG13" s="127"/>
      <c r="RH13" s="127"/>
      <c r="RI13" s="127"/>
      <c r="RJ13" s="127"/>
      <c r="RK13" s="127"/>
      <c r="RL13" s="127"/>
      <c r="RM13" s="127"/>
      <c r="RN13" s="127"/>
      <c r="RO13" s="127"/>
      <c r="RP13" s="127"/>
      <c r="RQ13" s="127"/>
      <c r="RR13" s="127"/>
      <c r="RS13" s="127"/>
      <c r="RT13" s="127"/>
      <c r="RU13" s="127"/>
      <c r="RV13" s="127"/>
      <c r="RW13" s="127"/>
      <c r="RX13" s="127"/>
      <c r="RY13" s="127"/>
      <c r="RZ13" s="127"/>
      <c r="SA13" s="127"/>
      <c r="SB13" s="127"/>
      <c r="SC13" s="127"/>
      <c r="SD13" s="127"/>
      <c r="SE13" s="127"/>
      <c r="SF13" s="127"/>
      <c r="SG13" s="127"/>
      <c r="SH13" s="127"/>
      <c r="SI13" s="127"/>
      <c r="SJ13" s="127"/>
      <c r="SK13" s="127"/>
      <c r="SL13" s="127"/>
      <c r="SM13" s="127"/>
      <c r="SN13" s="127"/>
      <c r="SO13" s="127"/>
      <c r="SP13" s="127"/>
      <c r="SQ13" s="127"/>
      <c r="SR13" s="127"/>
      <c r="SS13" s="127"/>
      <c r="ST13" s="127"/>
      <c r="SU13" s="127"/>
      <c r="SV13" s="127"/>
      <c r="SW13" s="127"/>
      <c r="SX13" s="127"/>
      <c r="SY13" s="127"/>
      <c r="SZ13" s="127"/>
      <c r="TA13" s="127"/>
      <c r="TB13" s="127"/>
      <c r="TC13" s="127"/>
      <c r="TD13" s="127"/>
      <c r="TE13" s="127"/>
      <c r="TF13" s="127"/>
      <c r="TG13" s="127"/>
      <c r="TH13" s="127"/>
      <c r="TI13" s="127"/>
      <c r="TJ13" s="127"/>
      <c r="TK13" s="127"/>
      <c r="TL13" s="127"/>
      <c r="TM13" s="127"/>
      <c r="TN13" s="127"/>
      <c r="TO13" s="127"/>
      <c r="TP13" s="127"/>
      <c r="TQ13" s="127"/>
      <c r="TR13" s="127"/>
      <c r="TS13" s="127"/>
      <c r="TT13" s="127"/>
      <c r="TU13" s="127"/>
      <c r="TV13" s="127"/>
      <c r="TW13" s="127"/>
      <c r="TX13" s="127"/>
      <c r="TY13" s="127"/>
      <c r="TZ13" s="127"/>
      <c r="UA13" s="127"/>
      <c r="UB13" s="127"/>
      <c r="UC13" s="127"/>
      <c r="UD13" s="127"/>
      <c r="UE13" s="127"/>
      <c r="UF13" s="127"/>
      <c r="UG13" s="127"/>
      <c r="UH13" s="127"/>
      <c r="UI13" s="127"/>
      <c r="UJ13" s="127"/>
      <c r="UK13" s="127"/>
      <c r="UL13" s="127"/>
      <c r="UM13" s="127"/>
      <c r="UN13" s="127"/>
      <c r="UO13" s="127"/>
      <c r="UP13" s="127"/>
      <c r="UQ13" s="127"/>
      <c r="UR13" s="127"/>
      <c r="US13" s="127"/>
      <c r="UT13" s="127"/>
      <c r="UU13" s="127"/>
      <c r="UV13" s="127"/>
      <c r="UW13" s="127"/>
      <c r="UX13" s="127"/>
      <c r="UY13" s="127"/>
      <c r="UZ13" s="127"/>
      <c r="VA13" s="127"/>
      <c r="VB13" s="127"/>
      <c r="VC13" s="127"/>
      <c r="VD13" s="127"/>
      <c r="VE13" s="127"/>
      <c r="VF13" s="127"/>
      <c r="VG13" s="127"/>
      <c r="VH13" s="127"/>
      <c r="VI13" s="127"/>
      <c r="VJ13" s="127"/>
      <c r="VK13" s="127"/>
      <c r="VL13" s="127"/>
      <c r="VM13" s="127"/>
      <c r="VN13" s="127"/>
      <c r="VO13" s="127"/>
      <c r="VP13" s="127"/>
      <c r="VQ13" s="127"/>
      <c r="VR13" s="127"/>
      <c r="VS13" s="127"/>
      <c r="VT13" s="127"/>
      <c r="VU13" s="127"/>
      <c r="VV13" s="127"/>
      <c r="VW13" s="127"/>
      <c r="VX13" s="127"/>
      <c r="VY13" s="127"/>
      <c r="VZ13" s="127"/>
      <c r="WA13" s="127"/>
      <c r="WB13" s="127"/>
      <c r="WC13" s="127"/>
      <c r="WD13" s="127"/>
      <c r="WE13" s="127"/>
      <c r="WF13" s="127"/>
      <c r="WG13" s="127"/>
      <c r="WH13" s="127"/>
      <c r="WI13" s="127"/>
      <c r="WJ13" s="127"/>
      <c r="WK13" s="127"/>
      <c r="WL13" s="127"/>
      <c r="WM13" s="127"/>
      <c r="WN13" s="127"/>
      <c r="WO13" s="127"/>
      <c r="WP13" s="127"/>
      <c r="WQ13" s="127"/>
      <c r="WR13" s="127"/>
      <c r="WS13" s="127"/>
      <c r="WT13" s="127"/>
      <c r="WU13" s="127"/>
      <c r="WV13" s="127"/>
      <c r="WW13" s="127"/>
      <c r="WX13" s="127"/>
      <c r="WY13" s="127"/>
      <c r="WZ13" s="127"/>
      <c r="XA13" s="127"/>
      <c r="XB13" s="127"/>
      <c r="XC13" s="127"/>
      <c r="XD13" s="127"/>
      <c r="XE13" s="127"/>
      <c r="XF13" s="127"/>
      <c r="XG13" s="127"/>
      <c r="XH13" s="127"/>
      <c r="XI13" s="127"/>
      <c r="XJ13" s="127"/>
      <c r="XK13" s="127"/>
      <c r="XL13" s="127"/>
      <c r="XM13" s="127"/>
      <c r="XN13" s="127"/>
      <c r="XO13" s="127"/>
      <c r="XP13" s="127"/>
      <c r="XQ13" s="127"/>
      <c r="XR13" s="127"/>
      <c r="XS13" s="127"/>
      <c r="XT13" s="127"/>
      <c r="XU13" s="127"/>
      <c r="XV13" s="127"/>
      <c r="XW13" s="127"/>
      <c r="XX13" s="127"/>
      <c r="XY13" s="127"/>
      <c r="XZ13" s="127"/>
      <c r="YA13" s="127"/>
      <c r="YB13" s="127"/>
      <c r="YC13" s="127"/>
      <c r="YD13" s="127"/>
      <c r="YE13" s="127"/>
      <c r="YF13" s="127"/>
      <c r="YG13" s="127"/>
      <c r="YH13" s="127"/>
      <c r="YI13" s="127"/>
      <c r="YJ13" s="127"/>
      <c r="YK13" s="127"/>
      <c r="YL13" s="127"/>
      <c r="YM13" s="127"/>
      <c r="YN13" s="127"/>
      <c r="YO13" s="127"/>
      <c r="YP13" s="127"/>
      <c r="YQ13" s="127"/>
      <c r="YR13" s="127"/>
      <c r="YS13" s="127"/>
      <c r="YT13" s="127"/>
      <c r="YU13" s="127"/>
      <c r="YV13" s="127"/>
      <c r="YW13" s="127"/>
      <c r="YX13" s="127"/>
      <c r="YY13" s="127"/>
      <c r="YZ13" s="127"/>
      <c r="ZA13" s="127"/>
      <c r="ZB13" s="127"/>
      <c r="ZC13" s="127"/>
      <c r="ZD13" s="127"/>
      <c r="ZE13" s="127"/>
      <c r="ZF13" s="127"/>
      <c r="ZG13" s="127"/>
      <c r="ZH13" s="127"/>
      <c r="ZI13" s="127"/>
      <c r="ZJ13" s="127"/>
      <c r="ZK13" s="127"/>
      <c r="ZL13" s="127"/>
      <c r="ZM13" s="127"/>
      <c r="ZN13" s="127"/>
      <c r="ZO13" s="127"/>
      <c r="ZP13" s="127"/>
      <c r="ZQ13" s="127"/>
      <c r="ZR13" s="127"/>
      <c r="ZS13" s="127"/>
      <c r="ZT13" s="127"/>
      <c r="ZU13" s="127"/>
      <c r="ZV13" s="127"/>
      <c r="ZW13" s="127"/>
      <c r="ZX13" s="127"/>
      <c r="ZY13" s="127"/>
      <c r="ZZ13" s="127"/>
      <c r="AAA13" s="127"/>
      <c r="AAB13" s="127"/>
      <c r="AAC13" s="127"/>
      <c r="AAD13" s="127"/>
      <c r="AAE13" s="127"/>
      <c r="AAF13" s="127"/>
      <c r="AAG13" s="127"/>
      <c r="AAH13" s="127"/>
      <c r="AAI13" s="127"/>
      <c r="AAJ13" s="127"/>
      <c r="AAK13" s="127"/>
      <c r="AAL13" s="127"/>
      <c r="AAM13" s="127"/>
      <c r="AAN13" s="127"/>
      <c r="AAO13" s="127"/>
      <c r="AAP13" s="127"/>
      <c r="AAQ13" s="127"/>
      <c r="AAR13" s="127"/>
      <c r="AAS13" s="127"/>
      <c r="AAT13" s="127"/>
      <c r="AAU13" s="127"/>
      <c r="AAV13" s="127"/>
      <c r="AAW13" s="127"/>
      <c r="AAX13" s="127"/>
      <c r="AAY13" s="127"/>
      <c r="AAZ13" s="127"/>
      <c r="ABA13" s="127"/>
      <c r="ABB13" s="127"/>
      <c r="ABC13" s="127"/>
      <c r="ABD13" s="127"/>
      <c r="ABE13" s="127"/>
      <c r="ABF13" s="127"/>
      <c r="ABG13" s="127"/>
      <c r="ABH13" s="127"/>
      <c r="ABI13" s="127"/>
      <c r="ABJ13" s="127"/>
      <c r="ABK13" s="127"/>
      <c r="ABL13" s="127"/>
      <c r="ABM13" s="127"/>
      <c r="ABN13" s="127"/>
      <c r="ABO13" s="127"/>
      <c r="ABP13" s="127"/>
      <c r="ABQ13" s="127"/>
      <c r="ABR13" s="127"/>
      <c r="ABS13" s="127"/>
      <c r="ABT13" s="127"/>
      <c r="ABU13" s="127"/>
      <c r="ABV13" s="127"/>
      <c r="ABW13" s="127"/>
      <c r="ABX13" s="127"/>
      <c r="ABY13" s="127"/>
      <c r="ABZ13" s="127"/>
      <c r="ACA13" s="127"/>
      <c r="ACB13" s="127"/>
      <c r="ACC13" s="127"/>
      <c r="ACD13" s="127"/>
      <c r="ACE13" s="127"/>
      <c r="ACF13" s="127"/>
      <c r="ACG13" s="127"/>
      <c r="ACH13" s="127"/>
      <c r="ACI13" s="127"/>
      <c r="ACJ13" s="127"/>
      <c r="ACK13" s="127"/>
      <c r="ACL13" s="127"/>
      <c r="ACM13" s="127"/>
      <c r="ACN13" s="127"/>
      <c r="ACO13" s="127"/>
      <c r="ACP13" s="127"/>
      <c r="ACQ13" s="127"/>
      <c r="ACR13" s="127"/>
      <c r="ACS13" s="127"/>
      <c r="ACT13" s="127"/>
      <c r="ACU13" s="127"/>
      <c r="ACV13" s="127"/>
      <c r="ACW13" s="127"/>
      <c r="ACX13" s="127"/>
      <c r="ACY13" s="127"/>
      <c r="ACZ13" s="127"/>
      <c r="ADA13" s="127"/>
      <c r="ADB13" s="127"/>
      <c r="ADC13" s="127"/>
      <c r="ADD13" s="127"/>
      <c r="ADE13" s="127"/>
      <c r="ADF13" s="127"/>
    </row>
    <row r="14" spans="1:786" s="121" customFormat="1" ht="60.75" customHeight="1" thickBot="1" x14ac:dyDescent="0.3">
      <c r="A14" s="118">
        <v>8</v>
      </c>
      <c r="B14" s="146" t="s">
        <v>288</v>
      </c>
      <c r="C14" s="168" t="s">
        <v>255</v>
      </c>
      <c r="D14" s="161"/>
      <c r="E14" s="161"/>
      <c r="F14" s="161"/>
      <c r="G14" s="161"/>
      <c r="H14" s="161"/>
      <c r="I14" s="161"/>
      <c r="J14" s="161"/>
      <c r="K14" s="161"/>
      <c r="L14" s="161"/>
      <c r="M14" s="161"/>
      <c r="N14" s="161"/>
      <c r="O14" s="161"/>
      <c r="P14" s="161"/>
      <c r="Q14" s="161"/>
      <c r="R14" s="16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c r="IR14" s="127"/>
      <c r="IS14" s="127"/>
      <c r="IT14" s="127"/>
      <c r="IU14" s="127"/>
      <c r="IV14" s="127"/>
      <c r="IW14" s="127"/>
      <c r="IX14" s="127"/>
      <c r="IY14" s="127"/>
      <c r="IZ14" s="127"/>
      <c r="JA14" s="127"/>
      <c r="JB14" s="127"/>
      <c r="JC14" s="127"/>
      <c r="JD14" s="127"/>
      <c r="JE14" s="127"/>
      <c r="JF14" s="127"/>
      <c r="JG14" s="127"/>
      <c r="JH14" s="127"/>
      <c r="JI14" s="127"/>
      <c r="JJ14" s="127"/>
      <c r="JK14" s="127"/>
      <c r="JL14" s="127"/>
      <c r="JM14" s="127"/>
      <c r="JN14" s="127"/>
      <c r="JO14" s="127"/>
      <c r="JP14" s="127"/>
      <c r="JQ14" s="127"/>
      <c r="JR14" s="127"/>
      <c r="JS14" s="127"/>
      <c r="JT14" s="127"/>
      <c r="JU14" s="127"/>
      <c r="JV14" s="127"/>
      <c r="JW14" s="127"/>
      <c r="JX14" s="127"/>
      <c r="JY14" s="127"/>
      <c r="JZ14" s="127"/>
      <c r="KA14" s="127"/>
      <c r="KB14" s="127"/>
      <c r="KC14" s="127"/>
      <c r="KD14" s="127"/>
      <c r="KE14" s="127"/>
      <c r="KF14" s="127"/>
      <c r="KG14" s="127"/>
      <c r="KH14" s="127"/>
      <c r="KI14" s="127"/>
      <c r="KJ14" s="127"/>
      <c r="KK14" s="127"/>
      <c r="KL14" s="127"/>
      <c r="KM14" s="127"/>
      <c r="KN14" s="127"/>
      <c r="KO14" s="127"/>
      <c r="KP14" s="127"/>
      <c r="KQ14" s="127"/>
      <c r="KR14" s="127"/>
      <c r="KS14" s="127"/>
      <c r="KT14" s="127"/>
      <c r="KU14" s="127"/>
      <c r="KV14" s="127"/>
      <c r="KW14" s="127"/>
      <c r="KX14" s="127"/>
      <c r="KY14" s="127"/>
      <c r="KZ14" s="127"/>
      <c r="LA14" s="127"/>
      <c r="LB14" s="127"/>
      <c r="LC14" s="127"/>
      <c r="LD14" s="127"/>
      <c r="LE14" s="127"/>
      <c r="LF14" s="127"/>
      <c r="LG14" s="127"/>
      <c r="LH14" s="127"/>
      <c r="LI14" s="127"/>
      <c r="LJ14" s="127"/>
      <c r="LK14" s="127"/>
      <c r="LL14" s="127"/>
      <c r="LM14" s="127"/>
      <c r="LN14" s="127"/>
      <c r="LO14" s="127"/>
      <c r="LP14" s="127"/>
      <c r="LQ14" s="127"/>
      <c r="LR14" s="127"/>
      <c r="LS14" s="127"/>
      <c r="LT14" s="127"/>
      <c r="LU14" s="127"/>
      <c r="LV14" s="127"/>
      <c r="LW14" s="127"/>
      <c r="LX14" s="127"/>
      <c r="LY14" s="127"/>
      <c r="LZ14" s="127"/>
      <c r="MA14" s="127"/>
      <c r="MB14" s="127"/>
      <c r="MC14" s="127"/>
      <c r="MD14" s="127"/>
      <c r="ME14" s="127"/>
      <c r="MF14" s="127"/>
      <c r="MG14" s="127"/>
      <c r="MH14" s="127"/>
      <c r="MI14" s="127"/>
      <c r="MJ14" s="127"/>
      <c r="MK14" s="127"/>
      <c r="ML14" s="127"/>
      <c r="MM14" s="127"/>
      <c r="MN14" s="127"/>
      <c r="MO14" s="127"/>
      <c r="MP14" s="127"/>
      <c r="MQ14" s="127"/>
      <c r="MR14" s="127"/>
      <c r="MS14" s="127"/>
      <c r="MT14" s="127"/>
      <c r="MU14" s="127"/>
      <c r="MV14" s="127"/>
      <c r="MW14" s="127"/>
      <c r="MX14" s="127"/>
      <c r="MY14" s="127"/>
      <c r="MZ14" s="127"/>
      <c r="NA14" s="127"/>
      <c r="NB14" s="127"/>
      <c r="NC14" s="127"/>
      <c r="ND14" s="127"/>
      <c r="NE14" s="127"/>
      <c r="NF14" s="127"/>
      <c r="NG14" s="127"/>
      <c r="NH14" s="127"/>
      <c r="NI14" s="127"/>
      <c r="NJ14" s="127"/>
      <c r="NK14" s="127"/>
      <c r="NL14" s="127"/>
      <c r="NM14" s="127"/>
      <c r="NN14" s="127"/>
      <c r="NO14" s="127"/>
      <c r="NP14" s="127"/>
      <c r="NQ14" s="127"/>
      <c r="NR14" s="127"/>
      <c r="NS14" s="127"/>
      <c r="NT14" s="127"/>
      <c r="NU14" s="127"/>
      <c r="NV14" s="127"/>
      <c r="NW14" s="127"/>
      <c r="NX14" s="127"/>
      <c r="NY14" s="127"/>
      <c r="NZ14" s="127"/>
      <c r="OA14" s="127"/>
      <c r="OB14" s="127"/>
      <c r="OC14" s="127"/>
      <c r="OD14" s="127"/>
      <c r="OE14" s="127"/>
      <c r="OF14" s="127"/>
      <c r="OG14" s="127"/>
      <c r="OH14" s="127"/>
      <c r="OI14" s="127"/>
      <c r="OJ14" s="127"/>
      <c r="OK14" s="127"/>
      <c r="OL14" s="127"/>
      <c r="OM14" s="127"/>
      <c r="ON14" s="127"/>
      <c r="OO14" s="127"/>
      <c r="OP14" s="127"/>
      <c r="OQ14" s="127"/>
      <c r="OR14" s="127"/>
      <c r="OS14" s="127"/>
      <c r="OT14" s="127"/>
      <c r="OU14" s="127"/>
      <c r="OV14" s="127"/>
      <c r="OW14" s="127"/>
      <c r="OX14" s="127"/>
      <c r="OY14" s="127"/>
      <c r="OZ14" s="127"/>
      <c r="PA14" s="127"/>
      <c r="PB14" s="127"/>
      <c r="PC14" s="127"/>
      <c r="PD14" s="127"/>
      <c r="PE14" s="127"/>
      <c r="PF14" s="127"/>
      <c r="PG14" s="127"/>
      <c r="PH14" s="127"/>
      <c r="PI14" s="127"/>
      <c r="PJ14" s="127"/>
      <c r="PK14" s="127"/>
      <c r="PL14" s="127"/>
      <c r="PM14" s="127"/>
      <c r="PN14" s="127"/>
      <c r="PO14" s="127"/>
      <c r="PP14" s="127"/>
      <c r="PQ14" s="127"/>
      <c r="PR14" s="127"/>
      <c r="PS14" s="127"/>
      <c r="PT14" s="127"/>
      <c r="PU14" s="127"/>
      <c r="PV14" s="127"/>
      <c r="PW14" s="127"/>
      <c r="PX14" s="127"/>
      <c r="PY14" s="127"/>
      <c r="PZ14" s="127"/>
      <c r="QA14" s="127"/>
      <c r="QB14" s="127"/>
      <c r="QC14" s="127"/>
      <c r="QD14" s="127"/>
      <c r="QE14" s="127"/>
      <c r="QF14" s="127"/>
      <c r="QG14" s="127"/>
      <c r="QH14" s="127"/>
      <c r="QI14" s="127"/>
      <c r="QJ14" s="127"/>
      <c r="QK14" s="127"/>
      <c r="QL14" s="127"/>
      <c r="QM14" s="127"/>
      <c r="QN14" s="127"/>
      <c r="QO14" s="127"/>
      <c r="QP14" s="127"/>
      <c r="QQ14" s="127"/>
      <c r="QR14" s="127"/>
      <c r="QS14" s="127"/>
      <c r="QT14" s="127"/>
      <c r="QU14" s="127"/>
      <c r="QV14" s="127"/>
      <c r="QW14" s="127"/>
      <c r="QX14" s="127"/>
      <c r="QY14" s="127"/>
      <c r="QZ14" s="127"/>
      <c r="RA14" s="127"/>
      <c r="RB14" s="127"/>
      <c r="RC14" s="127"/>
      <c r="RD14" s="127"/>
      <c r="RE14" s="127"/>
      <c r="RF14" s="127"/>
      <c r="RG14" s="127"/>
      <c r="RH14" s="127"/>
      <c r="RI14" s="127"/>
      <c r="RJ14" s="127"/>
      <c r="RK14" s="127"/>
      <c r="RL14" s="127"/>
      <c r="RM14" s="127"/>
      <c r="RN14" s="127"/>
      <c r="RO14" s="127"/>
      <c r="RP14" s="127"/>
      <c r="RQ14" s="127"/>
      <c r="RR14" s="127"/>
      <c r="RS14" s="127"/>
      <c r="RT14" s="127"/>
      <c r="RU14" s="127"/>
      <c r="RV14" s="127"/>
      <c r="RW14" s="127"/>
      <c r="RX14" s="127"/>
      <c r="RY14" s="127"/>
      <c r="RZ14" s="127"/>
      <c r="SA14" s="127"/>
      <c r="SB14" s="127"/>
      <c r="SC14" s="127"/>
      <c r="SD14" s="127"/>
      <c r="SE14" s="127"/>
      <c r="SF14" s="127"/>
      <c r="SG14" s="127"/>
      <c r="SH14" s="127"/>
      <c r="SI14" s="127"/>
      <c r="SJ14" s="127"/>
      <c r="SK14" s="127"/>
      <c r="SL14" s="127"/>
      <c r="SM14" s="127"/>
      <c r="SN14" s="127"/>
      <c r="SO14" s="127"/>
      <c r="SP14" s="127"/>
      <c r="SQ14" s="127"/>
      <c r="SR14" s="127"/>
      <c r="SS14" s="127"/>
      <c r="ST14" s="127"/>
      <c r="SU14" s="127"/>
      <c r="SV14" s="127"/>
      <c r="SW14" s="127"/>
      <c r="SX14" s="127"/>
      <c r="SY14" s="127"/>
      <c r="SZ14" s="127"/>
      <c r="TA14" s="127"/>
      <c r="TB14" s="127"/>
      <c r="TC14" s="127"/>
      <c r="TD14" s="127"/>
      <c r="TE14" s="127"/>
      <c r="TF14" s="127"/>
      <c r="TG14" s="127"/>
      <c r="TH14" s="127"/>
      <c r="TI14" s="127"/>
      <c r="TJ14" s="127"/>
      <c r="TK14" s="127"/>
      <c r="TL14" s="127"/>
      <c r="TM14" s="127"/>
      <c r="TN14" s="127"/>
      <c r="TO14" s="127"/>
      <c r="TP14" s="127"/>
      <c r="TQ14" s="127"/>
      <c r="TR14" s="127"/>
      <c r="TS14" s="127"/>
      <c r="TT14" s="127"/>
      <c r="TU14" s="127"/>
      <c r="TV14" s="127"/>
      <c r="TW14" s="127"/>
      <c r="TX14" s="127"/>
      <c r="TY14" s="127"/>
      <c r="TZ14" s="127"/>
      <c r="UA14" s="127"/>
      <c r="UB14" s="127"/>
      <c r="UC14" s="127"/>
      <c r="UD14" s="127"/>
      <c r="UE14" s="127"/>
      <c r="UF14" s="127"/>
      <c r="UG14" s="127"/>
      <c r="UH14" s="127"/>
      <c r="UI14" s="127"/>
      <c r="UJ14" s="127"/>
      <c r="UK14" s="127"/>
      <c r="UL14" s="127"/>
      <c r="UM14" s="127"/>
      <c r="UN14" s="127"/>
      <c r="UO14" s="127"/>
      <c r="UP14" s="127"/>
      <c r="UQ14" s="127"/>
      <c r="UR14" s="127"/>
      <c r="US14" s="127"/>
      <c r="UT14" s="127"/>
      <c r="UU14" s="127"/>
      <c r="UV14" s="127"/>
      <c r="UW14" s="127"/>
      <c r="UX14" s="127"/>
      <c r="UY14" s="127"/>
      <c r="UZ14" s="127"/>
      <c r="VA14" s="127"/>
      <c r="VB14" s="127"/>
      <c r="VC14" s="127"/>
      <c r="VD14" s="127"/>
      <c r="VE14" s="127"/>
      <c r="VF14" s="127"/>
      <c r="VG14" s="127"/>
      <c r="VH14" s="127"/>
      <c r="VI14" s="127"/>
      <c r="VJ14" s="127"/>
      <c r="VK14" s="127"/>
      <c r="VL14" s="127"/>
      <c r="VM14" s="127"/>
      <c r="VN14" s="127"/>
      <c r="VO14" s="127"/>
      <c r="VP14" s="127"/>
      <c r="VQ14" s="127"/>
      <c r="VR14" s="127"/>
      <c r="VS14" s="127"/>
      <c r="VT14" s="127"/>
      <c r="VU14" s="127"/>
      <c r="VV14" s="127"/>
      <c r="VW14" s="127"/>
      <c r="VX14" s="127"/>
      <c r="VY14" s="127"/>
      <c r="VZ14" s="127"/>
      <c r="WA14" s="127"/>
      <c r="WB14" s="127"/>
      <c r="WC14" s="127"/>
      <c r="WD14" s="127"/>
      <c r="WE14" s="127"/>
      <c r="WF14" s="127"/>
      <c r="WG14" s="127"/>
      <c r="WH14" s="127"/>
      <c r="WI14" s="127"/>
      <c r="WJ14" s="127"/>
      <c r="WK14" s="127"/>
      <c r="WL14" s="127"/>
      <c r="WM14" s="127"/>
      <c r="WN14" s="127"/>
      <c r="WO14" s="127"/>
      <c r="WP14" s="127"/>
      <c r="WQ14" s="127"/>
      <c r="WR14" s="127"/>
      <c r="WS14" s="127"/>
      <c r="WT14" s="127"/>
      <c r="WU14" s="127"/>
      <c r="WV14" s="127"/>
      <c r="WW14" s="127"/>
      <c r="WX14" s="127"/>
      <c r="WY14" s="127"/>
      <c r="WZ14" s="127"/>
      <c r="XA14" s="127"/>
      <c r="XB14" s="127"/>
      <c r="XC14" s="127"/>
      <c r="XD14" s="127"/>
      <c r="XE14" s="127"/>
      <c r="XF14" s="127"/>
      <c r="XG14" s="127"/>
      <c r="XH14" s="127"/>
      <c r="XI14" s="127"/>
      <c r="XJ14" s="127"/>
      <c r="XK14" s="127"/>
      <c r="XL14" s="127"/>
      <c r="XM14" s="127"/>
      <c r="XN14" s="127"/>
      <c r="XO14" s="127"/>
      <c r="XP14" s="127"/>
      <c r="XQ14" s="127"/>
      <c r="XR14" s="127"/>
      <c r="XS14" s="127"/>
      <c r="XT14" s="127"/>
      <c r="XU14" s="127"/>
      <c r="XV14" s="127"/>
      <c r="XW14" s="127"/>
      <c r="XX14" s="127"/>
      <c r="XY14" s="127"/>
      <c r="XZ14" s="127"/>
      <c r="YA14" s="127"/>
      <c r="YB14" s="127"/>
      <c r="YC14" s="127"/>
      <c r="YD14" s="127"/>
      <c r="YE14" s="127"/>
      <c r="YF14" s="127"/>
      <c r="YG14" s="127"/>
      <c r="YH14" s="127"/>
      <c r="YI14" s="127"/>
      <c r="YJ14" s="127"/>
      <c r="YK14" s="127"/>
      <c r="YL14" s="127"/>
      <c r="YM14" s="127"/>
      <c r="YN14" s="127"/>
      <c r="YO14" s="127"/>
      <c r="YP14" s="127"/>
      <c r="YQ14" s="127"/>
      <c r="YR14" s="127"/>
      <c r="YS14" s="127"/>
      <c r="YT14" s="127"/>
      <c r="YU14" s="127"/>
      <c r="YV14" s="127"/>
      <c r="YW14" s="127"/>
      <c r="YX14" s="127"/>
      <c r="YY14" s="127"/>
      <c r="YZ14" s="127"/>
      <c r="ZA14" s="127"/>
      <c r="ZB14" s="127"/>
      <c r="ZC14" s="127"/>
      <c r="ZD14" s="127"/>
      <c r="ZE14" s="127"/>
      <c r="ZF14" s="127"/>
      <c r="ZG14" s="127"/>
      <c r="ZH14" s="127"/>
      <c r="ZI14" s="127"/>
      <c r="ZJ14" s="127"/>
      <c r="ZK14" s="127"/>
      <c r="ZL14" s="127"/>
      <c r="ZM14" s="127"/>
      <c r="ZN14" s="127"/>
      <c r="ZO14" s="127"/>
      <c r="ZP14" s="127"/>
      <c r="ZQ14" s="127"/>
      <c r="ZR14" s="127"/>
      <c r="ZS14" s="127"/>
      <c r="ZT14" s="127"/>
      <c r="ZU14" s="127"/>
      <c r="ZV14" s="127"/>
      <c r="ZW14" s="127"/>
      <c r="ZX14" s="127"/>
      <c r="ZY14" s="127"/>
      <c r="ZZ14" s="127"/>
      <c r="AAA14" s="127"/>
      <c r="AAB14" s="127"/>
      <c r="AAC14" s="127"/>
      <c r="AAD14" s="127"/>
      <c r="AAE14" s="127"/>
      <c r="AAF14" s="127"/>
      <c r="AAG14" s="127"/>
      <c r="AAH14" s="127"/>
      <c r="AAI14" s="127"/>
      <c r="AAJ14" s="127"/>
      <c r="AAK14" s="127"/>
      <c r="AAL14" s="127"/>
      <c r="AAM14" s="127"/>
      <c r="AAN14" s="127"/>
      <c r="AAO14" s="127"/>
      <c r="AAP14" s="127"/>
      <c r="AAQ14" s="127"/>
      <c r="AAR14" s="127"/>
      <c r="AAS14" s="127"/>
      <c r="AAT14" s="127"/>
      <c r="AAU14" s="127"/>
      <c r="AAV14" s="127"/>
      <c r="AAW14" s="127"/>
      <c r="AAX14" s="127"/>
      <c r="AAY14" s="127"/>
      <c r="AAZ14" s="127"/>
      <c r="ABA14" s="127"/>
      <c r="ABB14" s="127"/>
      <c r="ABC14" s="127"/>
      <c r="ABD14" s="127"/>
      <c r="ABE14" s="127"/>
      <c r="ABF14" s="127"/>
      <c r="ABG14" s="127"/>
      <c r="ABH14" s="127"/>
      <c r="ABI14" s="127"/>
      <c r="ABJ14" s="127"/>
      <c r="ABK14" s="127"/>
      <c r="ABL14" s="127"/>
      <c r="ABM14" s="127"/>
      <c r="ABN14" s="127"/>
      <c r="ABO14" s="127"/>
      <c r="ABP14" s="127"/>
      <c r="ABQ14" s="127"/>
      <c r="ABR14" s="127"/>
      <c r="ABS14" s="127"/>
      <c r="ABT14" s="127"/>
      <c r="ABU14" s="127"/>
      <c r="ABV14" s="127"/>
      <c r="ABW14" s="127"/>
      <c r="ABX14" s="127"/>
      <c r="ABY14" s="127"/>
      <c r="ABZ14" s="127"/>
      <c r="ACA14" s="127"/>
      <c r="ACB14" s="127"/>
      <c r="ACC14" s="127"/>
      <c r="ACD14" s="127"/>
      <c r="ACE14" s="127"/>
      <c r="ACF14" s="127"/>
      <c r="ACG14" s="127"/>
      <c r="ACH14" s="127"/>
      <c r="ACI14" s="127"/>
      <c r="ACJ14" s="127"/>
      <c r="ACK14" s="127"/>
      <c r="ACL14" s="127"/>
      <c r="ACM14" s="127"/>
      <c r="ACN14" s="127"/>
      <c r="ACO14" s="127"/>
      <c r="ACP14" s="127"/>
      <c r="ACQ14" s="127"/>
      <c r="ACR14" s="127"/>
      <c r="ACS14" s="127"/>
      <c r="ACT14" s="127"/>
      <c r="ACU14" s="127"/>
      <c r="ACV14" s="127"/>
      <c r="ACW14" s="127"/>
      <c r="ACX14" s="127"/>
      <c r="ACY14" s="127"/>
      <c r="ACZ14" s="127"/>
      <c r="ADA14" s="127"/>
      <c r="ADB14" s="127"/>
      <c r="ADC14" s="127"/>
      <c r="ADD14" s="127"/>
      <c r="ADE14" s="127"/>
      <c r="ADF14" s="127"/>
    </row>
    <row r="15" spans="1:786" s="121" customFormat="1" ht="60" customHeight="1" thickBot="1" x14ac:dyDescent="0.3">
      <c r="A15" s="118">
        <v>9</v>
      </c>
      <c r="B15" s="146" t="s">
        <v>251</v>
      </c>
      <c r="C15" s="168" t="s">
        <v>117</v>
      </c>
      <c r="D15" s="161"/>
      <c r="E15" s="161"/>
      <c r="F15" s="161"/>
      <c r="G15" s="161"/>
      <c r="H15" s="161"/>
      <c r="I15" s="161"/>
      <c r="J15" s="161"/>
      <c r="K15" s="161"/>
      <c r="L15" s="161"/>
      <c r="M15" s="161"/>
      <c r="N15" s="161"/>
      <c r="O15" s="161"/>
      <c r="P15" s="161"/>
      <c r="Q15" s="161"/>
      <c r="R15" s="16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c r="IR15" s="127"/>
      <c r="IS15" s="127"/>
      <c r="IT15" s="127"/>
      <c r="IU15" s="127"/>
      <c r="IV15" s="127"/>
      <c r="IW15" s="127"/>
      <c r="IX15" s="127"/>
      <c r="IY15" s="127"/>
      <c r="IZ15" s="127"/>
      <c r="JA15" s="127"/>
      <c r="JB15" s="127"/>
      <c r="JC15" s="127"/>
      <c r="JD15" s="127"/>
      <c r="JE15" s="127"/>
      <c r="JF15" s="127"/>
      <c r="JG15" s="127"/>
      <c r="JH15" s="127"/>
      <c r="JI15" s="127"/>
      <c r="JJ15" s="127"/>
      <c r="JK15" s="127"/>
      <c r="JL15" s="127"/>
      <c r="JM15" s="127"/>
      <c r="JN15" s="127"/>
      <c r="JO15" s="127"/>
      <c r="JP15" s="127"/>
      <c r="JQ15" s="127"/>
      <c r="JR15" s="127"/>
      <c r="JS15" s="127"/>
      <c r="JT15" s="127"/>
      <c r="JU15" s="127"/>
      <c r="JV15" s="127"/>
      <c r="JW15" s="127"/>
      <c r="JX15" s="127"/>
      <c r="JY15" s="127"/>
      <c r="JZ15" s="127"/>
      <c r="KA15" s="127"/>
      <c r="KB15" s="127"/>
      <c r="KC15" s="127"/>
      <c r="KD15" s="127"/>
      <c r="KE15" s="127"/>
      <c r="KF15" s="127"/>
      <c r="KG15" s="127"/>
      <c r="KH15" s="127"/>
      <c r="KI15" s="127"/>
      <c r="KJ15" s="127"/>
      <c r="KK15" s="127"/>
      <c r="KL15" s="127"/>
      <c r="KM15" s="127"/>
      <c r="KN15" s="127"/>
      <c r="KO15" s="127"/>
      <c r="KP15" s="127"/>
      <c r="KQ15" s="127"/>
      <c r="KR15" s="127"/>
      <c r="KS15" s="127"/>
      <c r="KT15" s="127"/>
      <c r="KU15" s="127"/>
      <c r="KV15" s="127"/>
      <c r="KW15" s="127"/>
      <c r="KX15" s="127"/>
      <c r="KY15" s="127"/>
      <c r="KZ15" s="127"/>
      <c r="LA15" s="127"/>
      <c r="LB15" s="127"/>
      <c r="LC15" s="127"/>
      <c r="LD15" s="127"/>
      <c r="LE15" s="127"/>
      <c r="LF15" s="127"/>
      <c r="LG15" s="127"/>
      <c r="LH15" s="127"/>
      <c r="LI15" s="127"/>
      <c r="LJ15" s="127"/>
      <c r="LK15" s="127"/>
      <c r="LL15" s="127"/>
      <c r="LM15" s="127"/>
      <c r="LN15" s="127"/>
      <c r="LO15" s="127"/>
      <c r="LP15" s="127"/>
      <c r="LQ15" s="127"/>
      <c r="LR15" s="127"/>
      <c r="LS15" s="127"/>
      <c r="LT15" s="127"/>
      <c r="LU15" s="127"/>
      <c r="LV15" s="127"/>
      <c r="LW15" s="127"/>
      <c r="LX15" s="127"/>
      <c r="LY15" s="127"/>
      <c r="LZ15" s="127"/>
      <c r="MA15" s="127"/>
      <c r="MB15" s="127"/>
      <c r="MC15" s="127"/>
      <c r="MD15" s="127"/>
      <c r="ME15" s="127"/>
      <c r="MF15" s="127"/>
      <c r="MG15" s="127"/>
      <c r="MH15" s="127"/>
      <c r="MI15" s="127"/>
      <c r="MJ15" s="127"/>
      <c r="MK15" s="127"/>
      <c r="ML15" s="127"/>
      <c r="MM15" s="127"/>
      <c r="MN15" s="127"/>
      <c r="MO15" s="127"/>
      <c r="MP15" s="127"/>
      <c r="MQ15" s="127"/>
      <c r="MR15" s="127"/>
      <c r="MS15" s="127"/>
      <c r="MT15" s="127"/>
      <c r="MU15" s="127"/>
      <c r="MV15" s="127"/>
      <c r="MW15" s="127"/>
      <c r="MX15" s="127"/>
      <c r="MY15" s="127"/>
      <c r="MZ15" s="127"/>
      <c r="NA15" s="127"/>
      <c r="NB15" s="127"/>
      <c r="NC15" s="127"/>
      <c r="ND15" s="127"/>
      <c r="NE15" s="127"/>
      <c r="NF15" s="127"/>
      <c r="NG15" s="127"/>
      <c r="NH15" s="127"/>
      <c r="NI15" s="127"/>
      <c r="NJ15" s="127"/>
      <c r="NK15" s="127"/>
      <c r="NL15" s="127"/>
      <c r="NM15" s="127"/>
      <c r="NN15" s="127"/>
      <c r="NO15" s="127"/>
      <c r="NP15" s="127"/>
      <c r="NQ15" s="127"/>
      <c r="NR15" s="127"/>
      <c r="NS15" s="127"/>
      <c r="NT15" s="127"/>
      <c r="NU15" s="127"/>
      <c r="NV15" s="127"/>
      <c r="NW15" s="127"/>
      <c r="NX15" s="127"/>
      <c r="NY15" s="127"/>
      <c r="NZ15" s="127"/>
      <c r="OA15" s="127"/>
      <c r="OB15" s="127"/>
      <c r="OC15" s="127"/>
      <c r="OD15" s="127"/>
      <c r="OE15" s="127"/>
      <c r="OF15" s="127"/>
      <c r="OG15" s="127"/>
      <c r="OH15" s="127"/>
      <c r="OI15" s="127"/>
      <c r="OJ15" s="127"/>
      <c r="OK15" s="127"/>
      <c r="OL15" s="127"/>
      <c r="OM15" s="127"/>
      <c r="ON15" s="127"/>
      <c r="OO15" s="127"/>
      <c r="OP15" s="127"/>
      <c r="OQ15" s="127"/>
      <c r="OR15" s="127"/>
      <c r="OS15" s="127"/>
      <c r="OT15" s="127"/>
      <c r="OU15" s="127"/>
      <c r="OV15" s="127"/>
      <c r="OW15" s="127"/>
      <c r="OX15" s="127"/>
      <c r="OY15" s="127"/>
      <c r="OZ15" s="127"/>
      <c r="PA15" s="127"/>
      <c r="PB15" s="127"/>
      <c r="PC15" s="127"/>
      <c r="PD15" s="127"/>
      <c r="PE15" s="127"/>
      <c r="PF15" s="127"/>
      <c r="PG15" s="127"/>
      <c r="PH15" s="127"/>
      <c r="PI15" s="127"/>
      <c r="PJ15" s="127"/>
      <c r="PK15" s="127"/>
      <c r="PL15" s="127"/>
      <c r="PM15" s="127"/>
      <c r="PN15" s="127"/>
      <c r="PO15" s="127"/>
      <c r="PP15" s="127"/>
      <c r="PQ15" s="127"/>
      <c r="PR15" s="127"/>
      <c r="PS15" s="127"/>
      <c r="PT15" s="127"/>
      <c r="PU15" s="127"/>
      <c r="PV15" s="127"/>
      <c r="PW15" s="127"/>
      <c r="PX15" s="127"/>
      <c r="PY15" s="127"/>
      <c r="PZ15" s="127"/>
      <c r="QA15" s="127"/>
      <c r="QB15" s="127"/>
      <c r="QC15" s="127"/>
      <c r="QD15" s="127"/>
      <c r="QE15" s="127"/>
      <c r="QF15" s="127"/>
      <c r="QG15" s="127"/>
      <c r="QH15" s="127"/>
      <c r="QI15" s="127"/>
      <c r="QJ15" s="127"/>
      <c r="QK15" s="127"/>
      <c r="QL15" s="127"/>
      <c r="QM15" s="127"/>
      <c r="QN15" s="127"/>
      <c r="QO15" s="127"/>
      <c r="QP15" s="127"/>
      <c r="QQ15" s="127"/>
      <c r="QR15" s="127"/>
      <c r="QS15" s="127"/>
      <c r="QT15" s="127"/>
      <c r="QU15" s="127"/>
      <c r="QV15" s="127"/>
      <c r="QW15" s="127"/>
      <c r="QX15" s="127"/>
      <c r="QY15" s="127"/>
      <c r="QZ15" s="127"/>
      <c r="RA15" s="127"/>
      <c r="RB15" s="127"/>
      <c r="RC15" s="127"/>
      <c r="RD15" s="127"/>
      <c r="RE15" s="127"/>
      <c r="RF15" s="127"/>
      <c r="RG15" s="127"/>
      <c r="RH15" s="127"/>
      <c r="RI15" s="127"/>
      <c r="RJ15" s="127"/>
      <c r="RK15" s="127"/>
      <c r="RL15" s="127"/>
      <c r="RM15" s="127"/>
      <c r="RN15" s="127"/>
      <c r="RO15" s="127"/>
      <c r="RP15" s="127"/>
      <c r="RQ15" s="127"/>
      <c r="RR15" s="127"/>
      <c r="RS15" s="127"/>
      <c r="RT15" s="127"/>
      <c r="RU15" s="127"/>
      <c r="RV15" s="127"/>
      <c r="RW15" s="127"/>
      <c r="RX15" s="127"/>
      <c r="RY15" s="127"/>
      <c r="RZ15" s="127"/>
      <c r="SA15" s="127"/>
      <c r="SB15" s="127"/>
      <c r="SC15" s="127"/>
      <c r="SD15" s="127"/>
      <c r="SE15" s="127"/>
      <c r="SF15" s="127"/>
      <c r="SG15" s="127"/>
      <c r="SH15" s="127"/>
      <c r="SI15" s="127"/>
      <c r="SJ15" s="127"/>
      <c r="SK15" s="127"/>
      <c r="SL15" s="127"/>
      <c r="SM15" s="127"/>
      <c r="SN15" s="127"/>
      <c r="SO15" s="127"/>
      <c r="SP15" s="127"/>
      <c r="SQ15" s="127"/>
      <c r="SR15" s="127"/>
      <c r="SS15" s="127"/>
      <c r="ST15" s="127"/>
      <c r="SU15" s="127"/>
      <c r="SV15" s="127"/>
      <c r="SW15" s="127"/>
      <c r="SX15" s="127"/>
      <c r="SY15" s="127"/>
      <c r="SZ15" s="127"/>
      <c r="TA15" s="127"/>
      <c r="TB15" s="127"/>
      <c r="TC15" s="127"/>
      <c r="TD15" s="127"/>
      <c r="TE15" s="127"/>
      <c r="TF15" s="127"/>
      <c r="TG15" s="127"/>
      <c r="TH15" s="127"/>
      <c r="TI15" s="127"/>
      <c r="TJ15" s="127"/>
      <c r="TK15" s="127"/>
      <c r="TL15" s="127"/>
      <c r="TM15" s="127"/>
      <c r="TN15" s="127"/>
      <c r="TO15" s="127"/>
      <c r="TP15" s="127"/>
      <c r="TQ15" s="127"/>
      <c r="TR15" s="127"/>
      <c r="TS15" s="127"/>
      <c r="TT15" s="127"/>
      <c r="TU15" s="127"/>
      <c r="TV15" s="127"/>
      <c r="TW15" s="127"/>
      <c r="TX15" s="127"/>
      <c r="TY15" s="127"/>
      <c r="TZ15" s="127"/>
      <c r="UA15" s="127"/>
      <c r="UB15" s="127"/>
      <c r="UC15" s="127"/>
      <c r="UD15" s="127"/>
      <c r="UE15" s="127"/>
      <c r="UF15" s="127"/>
      <c r="UG15" s="127"/>
      <c r="UH15" s="127"/>
      <c r="UI15" s="127"/>
      <c r="UJ15" s="127"/>
      <c r="UK15" s="127"/>
      <c r="UL15" s="127"/>
      <c r="UM15" s="127"/>
      <c r="UN15" s="127"/>
      <c r="UO15" s="127"/>
      <c r="UP15" s="127"/>
      <c r="UQ15" s="127"/>
      <c r="UR15" s="127"/>
      <c r="US15" s="127"/>
      <c r="UT15" s="127"/>
      <c r="UU15" s="127"/>
      <c r="UV15" s="127"/>
      <c r="UW15" s="127"/>
      <c r="UX15" s="127"/>
      <c r="UY15" s="127"/>
      <c r="UZ15" s="127"/>
      <c r="VA15" s="127"/>
      <c r="VB15" s="127"/>
      <c r="VC15" s="127"/>
      <c r="VD15" s="127"/>
      <c r="VE15" s="127"/>
      <c r="VF15" s="127"/>
      <c r="VG15" s="127"/>
      <c r="VH15" s="127"/>
      <c r="VI15" s="127"/>
      <c r="VJ15" s="127"/>
      <c r="VK15" s="127"/>
      <c r="VL15" s="127"/>
      <c r="VM15" s="127"/>
      <c r="VN15" s="127"/>
      <c r="VO15" s="127"/>
      <c r="VP15" s="127"/>
      <c r="VQ15" s="127"/>
      <c r="VR15" s="127"/>
      <c r="VS15" s="127"/>
      <c r="VT15" s="127"/>
      <c r="VU15" s="127"/>
      <c r="VV15" s="127"/>
      <c r="VW15" s="127"/>
      <c r="VX15" s="127"/>
      <c r="VY15" s="127"/>
      <c r="VZ15" s="127"/>
      <c r="WA15" s="127"/>
      <c r="WB15" s="127"/>
      <c r="WC15" s="127"/>
      <c r="WD15" s="127"/>
      <c r="WE15" s="127"/>
      <c r="WF15" s="127"/>
      <c r="WG15" s="127"/>
      <c r="WH15" s="127"/>
      <c r="WI15" s="127"/>
      <c r="WJ15" s="127"/>
      <c r="WK15" s="127"/>
      <c r="WL15" s="127"/>
      <c r="WM15" s="127"/>
      <c r="WN15" s="127"/>
      <c r="WO15" s="127"/>
      <c r="WP15" s="127"/>
      <c r="WQ15" s="127"/>
      <c r="WR15" s="127"/>
      <c r="WS15" s="127"/>
      <c r="WT15" s="127"/>
      <c r="WU15" s="127"/>
      <c r="WV15" s="127"/>
      <c r="WW15" s="127"/>
      <c r="WX15" s="127"/>
      <c r="WY15" s="127"/>
      <c r="WZ15" s="127"/>
      <c r="XA15" s="127"/>
      <c r="XB15" s="127"/>
      <c r="XC15" s="127"/>
      <c r="XD15" s="127"/>
      <c r="XE15" s="127"/>
      <c r="XF15" s="127"/>
      <c r="XG15" s="127"/>
      <c r="XH15" s="127"/>
      <c r="XI15" s="127"/>
      <c r="XJ15" s="127"/>
      <c r="XK15" s="127"/>
      <c r="XL15" s="127"/>
      <c r="XM15" s="127"/>
      <c r="XN15" s="127"/>
      <c r="XO15" s="127"/>
      <c r="XP15" s="127"/>
      <c r="XQ15" s="127"/>
      <c r="XR15" s="127"/>
      <c r="XS15" s="127"/>
      <c r="XT15" s="127"/>
      <c r="XU15" s="127"/>
      <c r="XV15" s="127"/>
      <c r="XW15" s="127"/>
      <c r="XX15" s="127"/>
      <c r="XY15" s="127"/>
      <c r="XZ15" s="127"/>
      <c r="YA15" s="127"/>
      <c r="YB15" s="127"/>
      <c r="YC15" s="127"/>
      <c r="YD15" s="127"/>
      <c r="YE15" s="127"/>
      <c r="YF15" s="127"/>
      <c r="YG15" s="127"/>
      <c r="YH15" s="127"/>
      <c r="YI15" s="127"/>
      <c r="YJ15" s="127"/>
      <c r="YK15" s="127"/>
      <c r="YL15" s="127"/>
      <c r="YM15" s="127"/>
      <c r="YN15" s="127"/>
      <c r="YO15" s="127"/>
      <c r="YP15" s="127"/>
      <c r="YQ15" s="127"/>
      <c r="YR15" s="127"/>
      <c r="YS15" s="127"/>
      <c r="YT15" s="127"/>
      <c r="YU15" s="127"/>
      <c r="YV15" s="127"/>
      <c r="YW15" s="127"/>
      <c r="YX15" s="127"/>
      <c r="YY15" s="127"/>
      <c r="YZ15" s="127"/>
      <c r="ZA15" s="127"/>
      <c r="ZB15" s="127"/>
      <c r="ZC15" s="127"/>
      <c r="ZD15" s="127"/>
      <c r="ZE15" s="127"/>
      <c r="ZF15" s="127"/>
      <c r="ZG15" s="127"/>
      <c r="ZH15" s="127"/>
      <c r="ZI15" s="127"/>
      <c r="ZJ15" s="127"/>
      <c r="ZK15" s="127"/>
      <c r="ZL15" s="127"/>
      <c r="ZM15" s="127"/>
      <c r="ZN15" s="127"/>
      <c r="ZO15" s="127"/>
      <c r="ZP15" s="127"/>
      <c r="ZQ15" s="127"/>
      <c r="ZR15" s="127"/>
      <c r="ZS15" s="127"/>
      <c r="ZT15" s="127"/>
      <c r="ZU15" s="127"/>
      <c r="ZV15" s="127"/>
      <c r="ZW15" s="127"/>
      <c r="ZX15" s="127"/>
      <c r="ZY15" s="127"/>
      <c r="ZZ15" s="127"/>
      <c r="AAA15" s="127"/>
      <c r="AAB15" s="127"/>
      <c r="AAC15" s="127"/>
      <c r="AAD15" s="127"/>
      <c r="AAE15" s="127"/>
      <c r="AAF15" s="127"/>
      <c r="AAG15" s="127"/>
      <c r="AAH15" s="127"/>
      <c r="AAI15" s="127"/>
      <c r="AAJ15" s="127"/>
      <c r="AAK15" s="127"/>
      <c r="AAL15" s="127"/>
      <c r="AAM15" s="127"/>
      <c r="AAN15" s="127"/>
      <c r="AAO15" s="127"/>
      <c r="AAP15" s="127"/>
      <c r="AAQ15" s="127"/>
      <c r="AAR15" s="127"/>
      <c r="AAS15" s="127"/>
      <c r="AAT15" s="127"/>
      <c r="AAU15" s="127"/>
      <c r="AAV15" s="127"/>
      <c r="AAW15" s="127"/>
      <c r="AAX15" s="127"/>
      <c r="AAY15" s="127"/>
      <c r="AAZ15" s="127"/>
      <c r="ABA15" s="127"/>
      <c r="ABB15" s="127"/>
      <c r="ABC15" s="127"/>
      <c r="ABD15" s="127"/>
      <c r="ABE15" s="127"/>
      <c r="ABF15" s="127"/>
      <c r="ABG15" s="127"/>
      <c r="ABH15" s="127"/>
      <c r="ABI15" s="127"/>
      <c r="ABJ15" s="127"/>
      <c r="ABK15" s="127"/>
      <c r="ABL15" s="127"/>
      <c r="ABM15" s="127"/>
      <c r="ABN15" s="127"/>
      <c r="ABO15" s="127"/>
      <c r="ABP15" s="127"/>
      <c r="ABQ15" s="127"/>
      <c r="ABR15" s="127"/>
      <c r="ABS15" s="127"/>
      <c r="ABT15" s="127"/>
      <c r="ABU15" s="127"/>
      <c r="ABV15" s="127"/>
      <c r="ABW15" s="127"/>
      <c r="ABX15" s="127"/>
      <c r="ABY15" s="127"/>
      <c r="ABZ15" s="127"/>
      <c r="ACA15" s="127"/>
      <c r="ACB15" s="127"/>
      <c r="ACC15" s="127"/>
      <c r="ACD15" s="127"/>
      <c r="ACE15" s="127"/>
      <c r="ACF15" s="127"/>
      <c r="ACG15" s="127"/>
      <c r="ACH15" s="127"/>
      <c r="ACI15" s="127"/>
      <c r="ACJ15" s="127"/>
      <c r="ACK15" s="127"/>
      <c r="ACL15" s="127"/>
      <c r="ACM15" s="127"/>
      <c r="ACN15" s="127"/>
      <c r="ACO15" s="127"/>
      <c r="ACP15" s="127"/>
      <c r="ACQ15" s="127"/>
      <c r="ACR15" s="127"/>
      <c r="ACS15" s="127"/>
      <c r="ACT15" s="127"/>
      <c r="ACU15" s="127"/>
      <c r="ACV15" s="127"/>
      <c r="ACW15" s="127"/>
      <c r="ACX15" s="127"/>
      <c r="ACY15" s="127"/>
      <c r="ACZ15" s="127"/>
      <c r="ADA15" s="127"/>
      <c r="ADB15" s="127"/>
      <c r="ADC15" s="127"/>
      <c r="ADD15" s="127"/>
      <c r="ADE15" s="127"/>
      <c r="ADF15" s="127"/>
    </row>
    <row r="16" spans="1:786" s="127" customFormat="1" ht="68.25" customHeight="1" thickBot="1" x14ac:dyDescent="0.3">
      <c r="A16" s="118">
        <v>10</v>
      </c>
      <c r="B16" s="146" t="s">
        <v>150</v>
      </c>
      <c r="C16" s="168" t="s">
        <v>256</v>
      </c>
      <c r="D16" s="161"/>
      <c r="E16" s="161"/>
      <c r="F16" s="161"/>
      <c r="G16" s="161"/>
      <c r="H16" s="161"/>
      <c r="I16" s="161"/>
      <c r="J16" s="161"/>
      <c r="K16" s="161"/>
      <c r="L16" s="161"/>
      <c r="M16" s="161"/>
      <c r="N16" s="161"/>
      <c r="O16" s="161"/>
      <c r="P16" s="161"/>
      <c r="Q16" s="161"/>
      <c r="R16" s="16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row>
    <row r="17" spans="1:1293" s="121" customFormat="1" ht="130.5" customHeight="1" thickBot="1" x14ac:dyDescent="0.3">
      <c r="A17" s="118">
        <v>11</v>
      </c>
      <c r="B17" s="146" t="s">
        <v>252</v>
      </c>
      <c r="C17" s="168" t="s">
        <v>257</v>
      </c>
      <c r="D17" s="161"/>
      <c r="E17" s="161"/>
      <c r="F17" s="161"/>
      <c r="G17" s="161"/>
      <c r="H17" s="161"/>
      <c r="I17" s="161"/>
      <c r="J17" s="161"/>
      <c r="K17" s="161"/>
      <c r="L17" s="161"/>
      <c r="M17" s="161"/>
      <c r="N17" s="161"/>
      <c r="O17" s="161"/>
      <c r="P17" s="161"/>
      <c r="Q17" s="161"/>
      <c r="R17" s="16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7"/>
      <c r="KE17" s="127"/>
      <c r="KF17" s="127"/>
      <c r="KG17" s="127"/>
      <c r="KH17" s="127"/>
      <c r="KI17" s="127"/>
      <c r="KJ17" s="127"/>
      <c r="KK17" s="127"/>
      <c r="KL17" s="127"/>
      <c r="KM17" s="127"/>
      <c r="KN17" s="127"/>
      <c r="KO17" s="127"/>
      <c r="KP17" s="127"/>
      <c r="KQ17" s="127"/>
      <c r="KR17" s="127"/>
      <c r="KS17" s="127"/>
      <c r="KT17" s="127"/>
      <c r="KU17" s="127"/>
      <c r="KV17" s="127"/>
      <c r="KW17" s="127"/>
      <c r="KX17" s="127"/>
      <c r="KY17" s="127"/>
      <c r="KZ17" s="127"/>
      <c r="LA17" s="127"/>
      <c r="LB17" s="127"/>
      <c r="LC17" s="127"/>
      <c r="LD17" s="127"/>
      <c r="LE17" s="127"/>
      <c r="LF17" s="127"/>
      <c r="LG17" s="127"/>
      <c r="LH17" s="127"/>
      <c r="LI17" s="127"/>
      <c r="LJ17" s="127"/>
      <c r="LK17" s="127"/>
      <c r="LL17" s="127"/>
      <c r="LM17" s="127"/>
      <c r="LN17" s="127"/>
      <c r="LO17" s="127"/>
      <c r="LP17" s="127"/>
      <c r="LQ17" s="127"/>
      <c r="LR17" s="127"/>
      <c r="LS17" s="127"/>
      <c r="LT17" s="127"/>
      <c r="LU17" s="127"/>
      <c r="LV17" s="127"/>
      <c r="LW17" s="127"/>
      <c r="LX17" s="127"/>
      <c r="LY17" s="127"/>
      <c r="LZ17" s="127"/>
      <c r="MA17" s="127"/>
      <c r="MB17" s="127"/>
      <c r="MC17" s="127"/>
      <c r="MD17" s="127"/>
      <c r="ME17" s="127"/>
      <c r="MF17" s="127"/>
      <c r="MG17" s="127"/>
      <c r="MH17" s="127"/>
      <c r="MI17" s="127"/>
      <c r="MJ17" s="127"/>
      <c r="MK17" s="127"/>
      <c r="ML17" s="127"/>
      <c r="MM17" s="127"/>
      <c r="MN17" s="127"/>
      <c r="MO17" s="127"/>
      <c r="MP17" s="127"/>
      <c r="MQ17" s="127"/>
      <c r="MR17" s="127"/>
      <c r="MS17" s="127"/>
      <c r="MT17" s="127"/>
      <c r="MU17" s="127"/>
      <c r="MV17" s="127"/>
      <c r="MW17" s="127"/>
      <c r="MX17" s="127"/>
      <c r="MY17" s="127"/>
      <c r="MZ17" s="127"/>
      <c r="NA17" s="127"/>
      <c r="NB17" s="127"/>
      <c r="NC17" s="127"/>
      <c r="ND17" s="127"/>
      <c r="NE17" s="127"/>
      <c r="NF17" s="127"/>
      <c r="NG17" s="127"/>
      <c r="NH17" s="127"/>
      <c r="NI17" s="127"/>
      <c r="NJ17" s="127"/>
      <c r="NK17" s="127"/>
      <c r="NL17" s="127"/>
      <c r="NM17" s="127"/>
      <c r="NN17" s="127"/>
      <c r="NO17" s="127"/>
      <c r="NP17" s="127"/>
      <c r="NQ17" s="127"/>
      <c r="NR17" s="127"/>
      <c r="NS17" s="127"/>
      <c r="NT17" s="127"/>
      <c r="NU17" s="127"/>
      <c r="NV17" s="127"/>
      <c r="NW17" s="127"/>
      <c r="NX17" s="127"/>
      <c r="NY17" s="127"/>
      <c r="NZ17" s="127"/>
      <c r="OA17" s="127"/>
      <c r="OB17" s="127"/>
      <c r="OC17" s="127"/>
      <c r="OD17" s="127"/>
      <c r="OE17" s="127"/>
      <c r="OF17" s="127"/>
      <c r="OG17" s="127"/>
      <c r="OH17" s="127"/>
      <c r="OI17" s="127"/>
      <c r="OJ17" s="127"/>
      <c r="OK17" s="127"/>
      <c r="OL17" s="127"/>
      <c r="OM17" s="127"/>
      <c r="ON17" s="127"/>
      <c r="OO17" s="127"/>
      <c r="OP17" s="127"/>
      <c r="OQ17" s="127"/>
      <c r="OR17" s="127"/>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27"/>
      <c r="QB17" s="127"/>
      <c r="QC17" s="127"/>
      <c r="QD17" s="127"/>
      <c r="QE17" s="127"/>
      <c r="QF17" s="127"/>
      <c r="QG17" s="127"/>
      <c r="QH17" s="127"/>
      <c r="QI17" s="127"/>
      <c r="QJ17" s="127"/>
      <c r="QK17" s="127"/>
      <c r="QL17" s="127"/>
      <c r="QM17" s="127"/>
      <c r="QN17" s="127"/>
      <c r="QO17" s="127"/>
      <c r="QP17" s="127"/>
      <c r="QQ17" s="127"/>
      <c r="QR17" s="127"/>
      <c r="QS17" s="127"/>
      <c r="QT17" s="127"/>
      <c r="QU17" s="127"/>
      <c r="QV17" s="127"/>
      <c r="QW17" s="127"/>
      <c r="QX17" s="127"/>
      <c r="QY17" s="127"/>
      <c r="QZ17" s="127"/>
      <c r="RA17" s="127"/>
      <c r="RB17" s="127"/>
      <c r="RC17" s="127"/>
      <c r="RD17" s="127"/>
      <c r="RE17" s="127"/>
      <c r="RF17" s="127"/>
      <c r="RG17" s="127"/>
      <c r="RH17" s="127"/>
      <c r="RI17" s="127"/>
      <c r="RJ17" s="127"/>
      <c r="RK17" s="127"/>
      <c r="RL17" s="127"/>
      <c r="RM17" s="127"/>
      <c r="RN17" s="127"/>
      <c r="RO17" s="127"/>
      <c r="RP17" s="127"/>
      <c r="RQ17" s="127"/>
      <c r="RR17" s="127"/>
      <c r="RS17" s="127"/>
      <c r="RT17" s="127"/>
      <c r="RU17" s="127"/>
      <c r="RV17" s="127"/>
      <c r="RW17" s="127"/>
      <c r="RX17" s="127"/>
      <c r="RY17" s="127"/>
      <c r="RZ17" s="127"/>
      <c r="SA17" s="127"/>
      <c r="SB17" s="127"/>
      <c r="SC17" s="127"/>
      <c r="SD17" s="127"/>
      <c r="SE17" s="127"/>
      <c r="SF17" s="127"/>
      <c r="SG17" s="127"/>
      <c r="SH17" s="127"/>
      <c r="SI17" s="127"/>
      <c r="SJ17" s="127"/>
      <c r="SK17" s="127"/>
      <c r="SL17" s="127"/>
      <c r="SM17" s="127"/>
      <c r="SN17" s="127"/>
      <c r="SO17" s="127"/>
      <c r="SP17" s="127"/>
      <c r="SQ17" s="127"/>
      <c r="SR17" s="127"/>
      <c r="SS17" s="127"/>
      <c r="ST17" s="127"/>
      <c r="SU17" s="127"/>
      <c r="SV17" s="127"/>
      <c r="SW17" s="127"/>
      <c r="SX17" s="127"/>
      <c r="SY17" s="127"/>
      <c r="SZ17" s="127"/>
      <c r="TA17" s="127"/>
      <c r="TB17" s="127"/>
      <c r="TC17" s="127"/>
      <c r="TD17" s="127"/>
      <c r="TE17" s="127"/>
      <c r="TF17" s="127"/>
      <c r="TG17" s="127"/>
      <c r="TH17" s="127"/>
      <c r="TI17" s="127"/>
      <c r="TJ17" s="127"/>
      <c r="TK17" s="127"/>
      <c r="TL17" s="127"/>
      <c r="TM17" s="127"/>
      <c r="TN17" s="127"/>
      <c r="TO17" s="127"/>
      <c r="TP17" s="127"/>
      <c r="TQ17" s="127"/>
      <c r="TR17" s="127"/>
      <c r="TS17" s="127"/>
      <c r="TT17" s="127"/>
      <c r="TU17" s="127"/>
      <c r="TV17" s="127"/>
      <c r="TW17" s="127"/>
      <c r="TX17" s="127"/>
      <c r="TY17" s="127"/>
      <c r="TZ17" s="127"/>
      <c r="UA17" s="127"/>
      <c r="UB17" s="127"/>
      <c r="UC17" s="127"/>
      <c r="UD17" s="127"/>
      <c r="UE17" s="127"/>
      <c r="UF17" s="127"/>
      <c r="UG17" s="127"/>
      <c r="UH17" s="127"/>
      <c r="UI17" s="127"/>
      <c r="UJ17" s="127"/>
      <c r="UK17" s="127"/>
      <c r="UL17" s="127"/>
      <c r="UM17" s="127"/>
      <c r="UN17" s="127"/>
      <c r="UO17" s="127"/>
      <c r="UP17" s="127"/>
      <c r="UQ17" s="127"/>
      <c r="UR17" s="127"/>
      <c r="US17" s="127"/>
      <c r="UT17" s="127"/>
      <c r="UU17" s="127"/>
      <c r="UV17" s="127"/>
      <c r="UW17" s="127"/>
      <c r="UX17" s="127"/>
      <c r="UY17" s="127"/>
      <c r="UZ17" s="127"/>
      <c r="VA17" s="127"/>
      <c r="VB17" s="127"/>
      <c r="VC17" s="127"/>
      <c r="VD17" s="127"/>
      <c r="VE17" s="127"/>
      <c r="VF17" s="127"/>
      <c r="VG17" s="127"/>
      <c r="VH17" s="127"/>
      <c r="VI17" s="127"/>
      <c r="VJ17" s="127"/>
      <c r="VK17" s="127"/>
      <c r="VL17" s="127"/>
      <c r="VM17" s="127"/>
      <c r="VN17" s="127"/>
      <c r="VO17" s="127"/>
      <c r="VP17" s="127"/>
      <c r="VQ17" s="127"/>
      <c r="VR17" s="127"/>
      <c r="VS17" s="127"/>
      <c r="VT17" s="127"/>
      <c r="VU17" s="127"/>
      <c r="VV17" s="127"/>
      <c r="VW17" s="127"/>
      <c r="VX17" s="127"/>
      <c r="VY17" s="127"/>
      <c r="VZ17" s="127"/>
      <c r="WA17" s="127"/>
      <c r="WB17" s="127"/>
      <c r="WC17" s="127"/>
      <c r="WD17" s="127"/>
      <c r="WE17" s="127"/>
      <c r="WF17" s="127"/>
      <c r="WG17" s="127"/>
      <c r="WH17" s="127"/>
      <c r="WI17" s="127"/>
      <c r="WJ17" s="127"/>
      <c r="WK17" s="127"/>
      <c r="WL17" s="127"/>
      <c r="WM17" s="127"/>
      <c r="WN17" s="127"/>
      <c r="WO17" s="127"/>
      <c r="WP17" s="127"/>
      <c r="WQ17" s="127"/>
      <c r="WR17" s="127"/>
      <c r="WS17" s="127"/>
      <c r="WT17" s="127"/>
      <c r="WU17" s="127"/>
      <c r="WV17" s="127"/>
      <c r="WW17" s="127"/>
      <c r="WX17" s="127"/>
      <c r="WY17" s="127"/>
      <c r="WZ17" s="127"/>
      <c r="XA17" s="127"/>
      <c r="XB17" s="127"/>
      <c r="XC17" s="127"/>
      <c r="XD17" s="127"/>
      <c r="XE17" s="127"/>
      <c r="XF17" s="127"/>
      <c r="XG17" s="127"/>
      <c r="XH17" s="127"/>
      <c r="XI17" s="127"/>
      <c r="XJ17" s="127"/>
      <c r="XK17" s="127"/>
      <c r="XL17" s="127"/>
      <c r="XM17" s="127"/>
      <c r="XN17" s="127"/>
      <c r="XO17" s="127"/>
      <c r="XP17" s="127"/>
      <c r="XQ17" s="127"/>
      <c r="XR17" s="127"/>
      <c r="XS17" s="127"/>
      <c r="XT17" s="127"/>
      <c r="XU17" s="127"/>
      <c r="XV17" s="127"/>
      <c r="XW17" s="127"/>
      <c r="XX17" s="127"/>
      <c r="XY17" s="127"/>
      <c r="XZ17" s="127"/>
      <c r="YA17" s="127"/>
      <c r="YB17" s="127"/>
      <c r="YC17" s="127"/>
      <c r="YD17" s="127"/>
      <c r="YE17" s="127"/>
      <c r="YF17" s="127"/>
      <c r="YG17" s="127"/>
      <c r="YH17" s="127"/>
      <c r="YI17" s="127"/>
      <c r="YJ17" s="127"/>
      <c r="YK17" s="127"/>
      <c r="YL17" s="127"/>
      <c r="YM17" s="127"/>
      <c r="YN17" s="127"/>
      <c r="YO17" s="127"/>
      <c r="YP17" s="127"/>
      <c r="YQ17" s="127"/>
      <c r="YR17" s="127"/>
      <c r="YS17" s="127"/>
      <c r="YT17" s="127"/>
      <c r="YU17" s="127"/>
      <c r="YV17" s="127"/>
      <c r="YW17" s="127"/>
      <c r="YX17" s="127"/>
      <c r="YY17" s="127"/>
      <c r="YZ17" s="127"/>
      <c r="ZA17" s="127"/>
      <c r="ZB17" s="127"/>
      <c r="ZC17" s="127"/>
      <c r="ZD17" s="127"/>
      <c r="ZE17" s="127"/>
      <c r="ZF17" s="127"/>
      <c r="ZG17" s="127"/>
      <c r="ZH17" s="127"/>
      <c r="ZI17" s="127"/>
      <c r="ZJ17" s="127"/>
      <c r="ZK17" s="127"/>
      <c r="ZL17" s="127"/>
      <c r="ZM17" s="127"/>
      <c r="ZN17" s="127"/>
      <c r="ZO17" s="127"/>
      <c r="ZP17" s="127"/>
      <c r="ZQ17" s="127"/>
      <c r="ZR17" s="127"/>
      <c r="ZS17" s="127"/>
      <c r="ZT17" s="127"/>
      <c r="ZU17" s="127"/>
      <c r="ZV17" s="127"/>
      <c r="ZW17" s="127"/>
      <c r="ZX17" s="127"/>
      <c r="ZY17" s="127"/>
      <c r="ZZ17" s="127"/>
      <c r="AAA17" s="127"/>
      <c r="AAB17" s="127"/>
      <c r="AAC17" s="127"/>
      <c r="AAD17" s="127"/>
      <c r="AAE17" s="127"/>
      <c r="AAF17" s="127"/>
      <c r="AAG17" s="127"/>
      <c r="AAH17" s="127"/>
      <c r="AAI17" s="127"/>
      <c r="AAJ17" s="127"/>
      <c r="AAK17" s="127"/>
      <c r="AAL17" s="127"/>
      <c r="AAM17" s="127"/>
      <c r="AAN17" s="127"/>
      <c r="AAO17" s="127"/>
      <c r="AAP17" s="127"/>
      <c r="AAQ17" s="127"/>
      <c r="AAR17" s="127"/>
      <c r="AAS17" s="127"/>
      <c r="AAT17" s="127"/>
      <c r="AAU17" s="127"/>
      <c r="AAV17" s="127"/>
      <c r="AAW17" s="127"/>
      <c r="AAX17" s="127"/>
      <c r="AAY17" s="127"/>
      <c r="AAZ17" s="127"/>
      <c r="ABA17" s="127"/>
      <c r="ABB17" s="127"/>
      <c r="ABC17" s="127"/>
      <c r="ABD17" s="127"/>
      <c r="ABE17" s="127"/>
      <c r="ABF17" s="127"/>
      <c r="ABG17" s="127"/>
      <c r="ABH17" s="127"/>
      <c r="ABI17" s="127"/>
      <c r="ABJ17" s="127"/>
      <c r="ABK17" s="127"/>
      <c r="ABL17" s="127"/>
      <c r="ABM17" s="127"/>
      <c r="ABN17" s="127"/>
      <c r="ABO17" s="127"/>
      <c r="ABP17" s="127"/>
      <c r="ABQ17" s="127"/>
      <c r="ABR17" s="127"/>
      <c r="ABS17" s="127"/>
      <c r="ABT17" s="127"/>
      <c r="ABU17" s="127"/>
      <c r="ABV17" s="127"/>
      <c r="ABW17" s="127"/>
      <c r="ABX17" s="127"/>
      <c r="ABY17" s="127"/>
      <c r="ABZ17" s="127"/>
      <c r="ACA17" s="127"/>
      <c r="ACB17" s="127"/>
      <c r="ACC17" s="127"/>
      <c r="ACD17" s="127"/>
      <c r="ACE17" s="127"/>
      <c r="ACF17" s="127"/>
      <c r="ACG17" s="127"/>
      <c r="ACH17" s="127"/>
      <c r="ACI17" s="127"/>
      <c r="ACJ17" s="127"/>
      <c r="ACK17" s="127"/>
      <c r="ACL17" s="127"/>
      <c r="ACM17" s="127"/>
      <c r="ACN17" s="127"/>
      <c r="ACO17" s="127"/>
      <c r="ACP17" s="127"/>
      <c r="ACQ17" s="127"/>
      <c r="ACR17" s="127"/>
      <c r="ACS17" s="127"/>
      <c r="ACT17" s="127"/>
      <c r="ACU17" s="127"/>
      <c r="ACV17" s="127"/>
      <c r="ACW17" s="127"/>
      <c r="ACX17" s="127"/>
      <c r="ACY17" s="127"/>
      <c r="ACZ17" s="127"/>
      <c r="ADA17" s="127"/>
      <c r="ADB17" s="127"/>
      <c r="ADC17" s="127"/>
      <c r="ADD17" s="127"/>
      <c r="ADE17" s="127"/>
      <c r="ADF17" s="127"/>
    </row>
    <row r="18" spans="1:1293" s="121" customFormat="1" ht="51" customHeight="1" thickBot="1" x14ac:dyDescent="0.3">
      <c r="A18" s="145"/>
      <c r="B18" s="198"/>
      <c r="C18" s="199" t="s">
        <v>432</v>
      </c>
      <c r="D18" s="290"/>
      <c r="E18" s="290"/>
      <c r="F18" s="290"/>
      <c r="G18" s="290"/>
      <c r="H18" s="290"/>
      <c r="I18" s="290"/>
      <c r="J18" s="290"/>
      <c r="K18" s="290"/>
      <c r="L18" s="290"/>
      <c r="M18" s="290"/>
      <c r="N18" s="290"/>
      <c r="O18" s="290"/>
      <c r="P18" s="290"/>
      <c r="Q18" s="290"/>
      <c r="R18" s="290"/>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c r="ED18" s="151"/>
      <c r="EE18" s="151"/>
      <c r="EF18" s="151"/>
      <c r="EG18" s="151"/>
      <c r="EH18" s="151"/>
      <c r="EI18" s="151"/>
      <c r="EJ18" s="151"/>
      <c r="EK18" s="151"/>
      <c r="EL18" s="151"/>
      <c r="EM18" s="151"/>
      <c r="EN18" s="151"/>
      <c r="EO18" s="151"/>
      <c r="EP18" s="151"/>
      <c r="EQ18" s="151"/>
      <c r="ER18" s="151"/>
      <c r="ES18" s="151"/>
      <c r="ET18" s="151"/>
      <c r="EU18" s="151"/>
      <c r="EV18" s="151"/>
      <c r="EW18" s="151"/>
      <c r="EX18" s="151"/>
      <c r="EY18" s="151"/>
      <c r="EZ18" s="151"/>
      <c r="FA18" s="151"/>
      <c r="FB18" s="151"/>
      <c r="FC18" s="151"/>
      <c r="FD18" s="151"/>
      <c r="FE18" s="151"/>
      <c r="FF18" s="151"/>
      <c r="FG18" s="151"/>
      <c r="FH18" s="151"/>
      <c r="FI18" s="151"/>
      <c r="FJ18" s="151"/>
      <c r="FK18" s="151"/>
      <c r="FL18" s="151"/>
      <c r="FM18" s="151"/>
      <c r="FN18" s="151"/>
      <c r="FO18" s="151"/>
      <c r="FP18" s="151"/>
      <c r="FQ18" s="151"/>
      <c r="FR18" s="151"/>
      <c r="FS18" s="151"/>
      <c r="FT18" s="151"/>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c r="IR18" s="127"/>
      <c r="IS18" s="127"/>
      <c r="IT18" s="127"/>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27"/>
      <c r="JY18" s="127"/>
      <c r="JZ18" s="127"/>
      <c r="KA18" s="127"/>
      <c r="KB18" s="127"/>
      <c r="KC18" s="127"/>
      <c r="KD18" s="127"/>
      <c r="KE18" s="127"/>
      <c r="KF18" s="127"/>
      <c r="KG18" s="127"/>
      <c r="KH18" s="127"/>
      <c r="KI18" s="127"/>
      <c r="KJ18" s="127"/>
      <c r="KK18" s="127"/>
      <c r="KL18" s="127"/>
      <c r="KM18" s="127"/>
      <c r="KN18" s="127"/>
      <c r="KO18" s="127"/>
      <c r="KP18" s="127"/>
      <c r="KQ18" s="127"/>
      <c r="KR18" s="127"/>
      <c r="KS18" s="127"/>
      <c r="KT18" s="127"/>
      <c r="KU18" s="127"/>
      <c r="KV18" s="127"/>
      <c r="KW18" s="127"/>
      <c r="KX18" s="127"/>
      <c r="KY18" s="127"/>
      <c r="KZ18" s="127"/>
      <c r="LA18" s="127"/>
      <c r="LB18" s="127"/>
      <c r="LC18" s="127"/>
      <c r="LD18" s="127"/>
      <c r="LE18" s="127"/>
      <c r="LF18" s="127"/>
      <c r="LG18" s="127"/>
      <c r="LH18" s="127"/>
      <c r="LI18" s="127"/>
      <c r="LJ18" s="127"/>
      <c r="LK18" s="127"/>
      <c r="LL18" s="127"/>
      <c r="LM18" s="127"/>
      <c r="LN18" s="127"/>
      <c r="LO18" s="127"/>
      <c r="LP18" s="127"/>
      <c r="LQ18" s="127"/>
      <c r="LR18" s="127"/>
      <c r="LS18" s="127"/>
      <c r="LT18" s="127"/>
      <c r="LU18" s="127"/>
      <c r="LV18" s="127"/>
      <c r="LW18" s="127"/>
      <c r="LX18" s="127"/>
      <c r="LY18" s="127"/>
      <c r="LZ18" s="127"/>
      <c r="MA18" s="127"/>
      <c r="MB18" s="127"/>
      <c r="MC18" s="127"/>
      <c r="MD18" s="127"/>
      <c r="ME18" s="127"/>
      <c r="MF18" s="127"/>
      <c r="MG18" s="127"/>
      <c r="MH18" s="127"/>
      <c r="MI18" s="127"/>
      <c r="MJ18" s="127"/>
      <c r="MK18" s="127"/>
      <c r="ML18" s="127"/>
      <c r="MM18" s="127"/>
      <c r="MN18" s="127"/>
      <c r="MO18" s="127"/>
      <c r="MP18" s="127"/>
      <c r="MQ18" s="127"/>
      <c r="MR18" s="127"/>
      <c r="MS18" s="127"/>
      <c r="MT18" s="127"/>
      <c r="MU18" s="127"/>
      <c r="MV18" s="127"/>
      <c r="MW18" s="127"/>
      <c r="MX18" s="127"/>
      <c r="MY18" s="127"/>
      <c r="MZ18" s="127"/>
      <c r="NA18" s="127"/>
      <c r="NB18" s="127"/>
      <c r="NC18" s="127"/>
      <c r="ND18" s="127"/>
      <c r="NE18" s="127"/>
      <c r="NF18" s="127"/>
      <c r="NG18" s="127"/>
      <c r="NH18" s="127"/>
      <c r="NI18" s="127"/>
      <c r="NJ18" s="127"/>
      <c r="NK18" s="127"/>
      <c r="NL18" s="127"/>
      <c r="NM18" s="127"/>
      <c r="NN18" s="127"/>
      <c r="NO18" s="127"/>
      <c r="NP18" s="127"/>
      <c r="NQ18" s="127"/>
      <c r="NR18" s="127"/>
      <c r="NS18" s="127"/>
      <c r="NT18" s="127"/>
      <c r="NU18" s="127"/>
      <c r="NV18" s="127"/>
      <c r="NW18" s="127"/>
      <c r="NX18" s="127"/>
      <c r="NY18" s="127"/>
      <c r="NZ18" s="127"/>
      <c r="OA18" s="127"/>
      <c r="OB18" s="127"/>
      <c r="OC18" s="127"/>
      <c r="OD18" s="127"/>
      <c r="OE18" s="127"/>
      <c r="OF18" s="127"/>
      <c r="OG18" s="127"/>
      <c r="OH18" s="127"/>
      <c r="OI18" s="127"/>
      <c r="OJ18" s="127"/>
      <c r="OK18" s="127"/>
      <c r="OL18" s="127"/>
      <c r="OM18" s="127"/>
      <c r="ON18" s="127"/>
      <c r="OO18" s="127"/>
      <c r="OP18" s="127"/>
      <c r="OQ18" s="127"/>
      <c r="OR18" s="127"/>
      <c r="OS18" s="127"/>
      <c r="OT18" s="127"/>
      <c r="OU18" s="127"/>
      <c r="OV18" s="127"/>
      <c r="OW18" s="127"/>
      <c r="OX18" s="127"/>
      <c r="OY18" s="127"/>
      <c r="OZ18" s="127"/>
      <c r="PA18" s="127"/>
      <c r="PB18" s="127"/>
      <c r="PC18" s="127"/>
      <c r="PD18" s="127"/>
      <c r="PE18" s="127"/>
      <c r="PF18" s="127"/>
      <c r="PG18" s="127"/>
      <c r="PH18" s="127"/>
      <c r="PI18" s="127"/>
      <c r="PJ18" s="127"/>
      <c r="PK18" s="127"/>
      <c r="PL18" s="127"/>
      <c r="PM18" s="127"/>
      <c r="PN18" s="127"/>
      <c r="PO18" s="127"/>
      <c r="PP18" s="127"/>
      <c r="PQ18" s="127"/>
      <c r="PR18" s="127"/>
      <c r="PS18" s="127"/>
      <c r="PT18" s="127"/>
      <c r="PU18" s="127"/>
      <c r="PV18" s="127"/>
      <c r="PW18" s="127"/>
      <c r="PX18" s="127"/>
      <c r="PY18" s="127"/>
      <c r="PZ18" s="127"/>
      <c r="QA18" s="127"/>
      <c r="QB18" s="127"/>
      <c r="QC18" s="127"/>
      <c r="QD18" s="127"/>
      <c r="QE18" s="127"/>
      <c r="QF18" s="127"/>
      <c r="QG18" s="127"/>
      <c r="QH18" s="127"/>
      <c r="QI18" s="127"/>
      <c r="QJ18" s="127"/>
      <c r="QK18" s="127"/>
      <c r="QL18" s="127"/>
      <c r="QM18" s="127"/>
      <c r="QN18" s="127"/>
      <c r="QO18" s="127"/>
      <c r="QP18" s="127"/>
      <c r="QQ18" s="127"/>
      <c r="QR18" s="127"/>
      <c r="QS18" s="127"/>
      <c r="QT18" s="127"/>
      <c r="QU18" s="127"/>
      <c r="QV18" s="127"/>
      <c r="QW18" s="127"/>
      <c r="QX18" s="127"/>
      <c r="QY18" s="127"/>
      <c r="QZ18" s="127"/>
      <c r="RA18" s="127"/>
      <c r="RB18" s="127"/>
      <c r="RC18" s="127"/>
      <c r="RD18" s="127"/>
      <c r="RE18" s="127"/>
      <c r="RF18" s="127"/>
      <c r="RG18" s="127"/>
      <c r="RH18" s="127"/>
      <c r="RI18" s="127"/>
      <c r="RJ18" s="127"/>
      <c r="RK18" s="127"/>
      <c r="RL18" s="127"/>
      <c r="RM18" s="127"/>
      <c r="RN18" s="127"/>
      <c r="RO18" s="127"/>
      <c r="RP18" s="127"/>
      <c r="RQ18" s="127"/>
      <c r="RR18" s="127"/>
      <c r="RS18" s="127"/>
      <c r="RT18" s="127"/>
      <c r="RU18" s="127"/>
      <c r="RV18" s="127"/>
      <c r="RW18" s="127"/>
      <c r="RX18" s="127"/>
      <c r="RY18" s="127"/>
      <c r="RZ18" s="127"/>
      <c r="SA18" s="127"/>
      <c r="SB18" s="127"/>
      <c r="SC18" s="127"/>
      <c r="SD18" s="127"/>
      <c r="SE18" s="127"/>
      <c r="SF18" s="127"/>
      <c r="SG18" s="127"/>
      <c r="SH18" s="127"/>
      <c r="SI18" s="127"/>
      <c r="SJ18" s="127"/>
      <c r="SK18" s="127"/>
      <c r="SL18" s="127"/>
      <c r="SM18" s="127"/>
      <c r="SN18" s="127"/>
      <c r="SO18" s="127"/>
      <c r="SP18" s="127"/>
      <c r="SQ18" s="127"/>
      <c r="SR18" s="127"/>
      <c r="SS18" s="127"/>
      <c r="ST18" s="127"/>
      <c r="SU18" s="127"/>
      <c r="SV18" s="127"/>
      <c r="SW18" s="127"/>
      <c r="SX18" s="127"/>
      <c r="SY18" s="127"/>
      <c r="SZ18" s="127"/>
      <c r="TA18" s="127"/>
      <c r="TB18" s="127"/>
      <c r="TC18" s="127"/>
      <c r="TD18" s="127"/>
      <c r="TE18" s="127"/>
      <c r="TF18" s="127"/>
      <c r="TG18" s="127"/>
      <c r="TH18" s="127"/>
      <c r="TI18" s="127"/>
      <c r="TJ18" s="127"/>
      <c r="TK18" s="127"/>
      <c r="TL18" s="127"/>
      <c r="TM18" s="127"/>
      <c r="TN18" s="127"/>
      <c r="TO18" s="127"/>
      <c r="TP18" s="127"/>
      <c r="TQ18" s="127"/>
      <c r="TR18" s="127"/>
      <c r="TS18" s="127"/>
      <c r="TT18" s="127"/>
      <c r="TU18" s="127"/>
      <c r="TV18" s="127"/>
      <c r="TW18" s="127"/>
      <c r="TX18" s="127"/>
      <c r="TY18" s="127"/>
      <c r="TZ18" s="127"/>
      <c r="UA18" s="127"/>
      <c r="UB18" s="127"/>
      <c r="UC18" s="127"/>
      <c r="UD18" s="127"/>
      <c r="UE18" s="127"/>
      <c r="UF18" s="127"/>
      <c r="UG18" s="127"/>
      <c r="UH18" s="127"/>
      <c r="UI18" s="127"/>
      <c r="UJ18" s="127"/>
      <c r="UK18" s="127"/>
      <c r="UL18" s="127"/>
      <c r="UM18" s="127"/>
      <c r="UN18" s="127"/>
      <c r="UO18" s="127"/>
      <c r="UP18" s="127"/>
      <c r="UQ18" s="127"/>
      <c r="UR18" s="127"/>
      <c r="US18" s="127"/>
      <c r="UT18" s="127"/>
      <c r="UU18" s="127"/>
      <c r="UV18" s="127"/>
      <c r="UW18" s="127"/>
      <c r="UX18" s="127"/>
      <c r="UY18" s="127"/>
      <c r="UZ18" s="127"/>
      <c r="VA18" s="127"/>
      <c r="VB18" s="127"/>
      <c r="VC18" s="127"/>
      <c r="VD18" s="127"/>
      <c r="VE18" s="127"/>
      <c r="VF18" s="127"/>
      <c r="VG18" s="127"/>
      <c r="VH18" s="127"/>
      <c r="VI18" s="127"/>
      <c r="VJ18" s="127"/>
      <c r="VK18" s="127"/>
      <c r="VL18" s="127"/>
      <c r="VM18" s="127"/>
      <c r="VN18" s="127"/>
      <c r="VO18" s="127"/>
      <c r="VP18" s="127"/>
      <c r="VQ18" s="127"/>
      <c r="VR18" s="127"/>
      <c r="VS18" s="127"/>
      <c r="VT18" s="127"/>
      <c r="VU18" s="127"/>
      <c r="VV18" s="127"/>
      <c r="VW18" s="127"/>
      <c r="VX18" s="127"/>
      <c r="VY18" s="127"/>
      <c r="VZ18" s="127"/>
      <c r="WA18" s="127"/>
      <c r="WB18" s="127"/>
      <c r="WC18" s="127"/>
      <c r="WD18" s="127"/>
      <c r="WE18" s="127"/>
      <c r="WF18" s="127"/>
      <c r="WG18" s="127"/>
      <c r="WH18" s="127"/>
      <c r="WI18" s="127"/>
      <c r="WJ18" s="127"/>
      <c r="WK18" s="127"/>
      <c r="WL18" s="127"/>
      <c r="WM18" s="127"/>
      <c r="WN18" s="127"/>
      <c r="WO18" s="127"/>
      <c r="WP18" s="127"/>
      <c r="WQ18" s="127"/>
      <c r="WR18" s="127"/>
      <c r="WS18" s="127"/>
      <c r="WT18" s="127"/>
      <c r="WU18" s="127"/>
      <c r="WV18" s="127"/>
      <c r="WW18" s="127"/>
      <c r="WX18" s="127"/>
      <c r="WY18" s="127"/>
      <c r="WZ18" s="127"/>
      <c r="XA18" s="127"/>
      <c r="XB18" s="127"/>
      <c r="XC18" s="127"/>
      <c r="XD18" s="127"/>
      <c r="XE18" s="127"/>
      <c r="XF18" s="127"/>
      <c r="XG18" s="127"/>
      <c r="XH18" s="127"/>
      <c r="XI18" s="127"/>
      <c r="XJ18" s="127"/>
      <c r="XK18" s="127"/>
      <c r="XL18" s="127"/>
      <c r="XM18" s="127"/>
      <c r="XN18" s="127"/>
      <c r="XO18" s="127"/>
      <c r="XP18" s="127"/>
      <c r="XQ18" s="127"/>
      <c r="XR18" s="127"/>
      <c r="XS18" s="127"/>
      <c r="XT18" s="127"/>
      <c r="XU18" s="127"/>
      <c r="XV18" s="127"/>
      <c r="XW18" s="127"/>
      <c r="XX18" s="127"/>
      <c r="XY18" s="127"/>
      <c r="XZ18" s="127"/>
      <c r="YA18" s="127"/>
      <c r="YB18" s="127"/>
      <c r="YC18" s="127"/>
      <c r="YD18" s="127"/>
      <c r="YE18" s="127"/>
      <c r="YF18" s="127"/>
      <c r="YG18" s="127"/>
      <c r="YH18" s="127"/>
      <c r="YI18" s="127"/>
      <c r="YJ18" s="127"/>
      <c r="YK18" s="127"/>
      <c r="YL18" s="127"/>
      <c r="YM18" s="127"/>
      <c r="YN18" s="127"/>
      <c r="YO18" s="127"/>
      <c r="YP18" s="127"/>
      <c r="YQ18" s="127"/>
      <c r="YR18" s="127"/>
      <c r="YS18" s="127"/>
      <c r="YT18" s="127"/>
      <c r="YU18" s="127"/>
      <c r="YV18" s="127"/>
      <c r="YW18" s="127"/>
      <c r="YX18" s="127"/>
      <c r="YY18" s="127"/>
      <c r="YZ18" s="127"/>
      <c r="ZA18" s="127"/>
      <c r="ZB18" s="127"/>
      <c r="ZC18" s="127"/>
      <c r="ZD18" s="127"/>
      <c r="ZE18" s="127"/>
      <c r="ZF18" s="127"/>
      <c r="ZG18" s="127"/>
      <c r="ZH18" s="127"/>
      <c r="ZI18" s="127"/>
      <c r="ZJ18" s="127"/>
      <c r="ZK18" s="127"/>
      <c r="ZL18" s="127"/>
      <c r="ZM18" s="127"/>
      <c r="ZN18" s="127"/>
      <c r="ZO18" s="127"/>
      <c r="ZP18" s="127"/>
      <c r="ZQ18" s="127"/>
      <c r="ZR18" s="127"/>
      <c r="ZS18" s="127"/>
      <c r="ZT18" s="127"/>
      <c r="ZU18" s="127"/>
      <c r="ZV18" s="127"/>
      <c r="ZW18" s="127"/>
      <c r="ZX18" s="127"/>
      <c r="ZY18" s="127"/>
      <c r="ZZ18" s="127"/>
      <c r="AAA18" s="127"/>
      <c r="AAB18" s="127"/>
      <c r="AAC18" s="127"/>
      <c r="AAD18" s="127"/>
      <c r="AAE18" s="127"/>
      <c r="AAF18" s="127"/>
      <c r="AAG18" s="127"/>
      <c r="AAH18" s="127"/>
      <c r="AAI18" s="127"/>
      <c r="AAJ18" s="127"/>
      <c r="AAK18" s="127"/>
      <c r="AAL18" s="127"/>
      <c r="AAM18" s="127"/>
      <c r="AAN18" s="127"/>
      <c r="AAO18" s="127"/>
      <c r="AAP18" s="127"/>
      <c r="AAQ18" s="127"/>
      <c r="AAR18" s="127"/>
      <c r="AAS18" s="127"/>
      <c r="AAT18" s="127"/>
      <c r="AAU18" s="127"/>
      <c r="AAV18" s="127"/>
      <c r="AAW18" s="127"/>
      <c r="AAX18" s="127"/>
      <c r="AAY18" s="127"/>
      <c r="AAZ18" s="127"/>
      <c r="ABA18" s="127"/>
      <c r="ABB18" s="127"/>
      <c r="ABC18" s="127"/>
      <c r="ABD18" s="127"/>
      <c r="ABE18" s="127"/>
      <c r="ABF18" s="127"/>
      <c r="ABG18" s="127"/>
      <c r="ABH18" s="127"/>
      <c r="ABI18" s="127"/>
      <c r="ABJ18" s="127"/>
      <c r="ABK18" s="127"/>
      <c r="ABL18" s="127"/>
      <c r="ABM18" s="127"/>
      <c r="ABN18" s="127"/>
      <c r="ABO18" s="127"/>
      <c r="ABP18" s="127"/>
      <c r="ABQ18" s="127"/>
      <c r="ABR18" s="127"/>
      <c r="ABS18" s="127"/>
      <c r="ABT18" s="127"/>
      <c r="ABU18" s="127"/>
      <c r="ABV18" s="127"/>
      <c r="ABW18" s="127"/>
      <c r="ABX18" s="127"/>
      <c r="ABY18" s="127"/>
      <c r="ABZ18" s="127"/>
      <c r="ACA18" s="127"/>
      <c r="ACB18" s="127"/>
      <c r="ACC18" s="127"/>
      <c r="ACD18" s="127"/>
      <c r="ACE18" s="127"/>
      <c r="ACF18" s="127"/>
      <c r="ACG18" s="127"/>
      <c r="ACH18" s="127"/>
      <c r="ACI18" s="127"/>
      <c r="ACJ18" s="127"/>
      <c r="ACK18" s="127"/>
      <c r="ACL18" s="127"/>
      <c r="ACM18" s="127"/>
      <c r="ACN18" s="127"/>
      <c r="ACO18" s="127"/>
      <c r="ACP18" s="127"/>
      <c r="ACQ18" s="127"/>
      <c r="ACR18" s="127"/>
      <c r="ACS18" s="127"/>
      <c r="ACT18" s="127"/>
      <c r="ACU18" s="127"/>
      <c r="ACV18" s="127"/>
      <c r="ACW18" s="127"/>
      <c r="ACX18" s="127"/>
      <c r="ACY18" s="127"/>
      <c r="ACZ18" s="127"/>
      <c r="ADA18" s="127"/>
      <c r="ADB18" s="127"/>
      <c r="ADC18" s="127"/>
      <c r="ADD18" s="127"/>
      <c r="ADE18" s="127"/>
      <c r="ADF18" s="127"/>
    </row>
    <row r="19" spans="1:1293" s="125" customFormat="1" ht="18.75" thickBot="1" x14ac:dyDescent="0.3">
      <c r="A19" s="143"/>
      <c r="B19" s="313" t="s">
        <v>57</v>
      </c>
      <c r="C19" s="313"/>
      <c r="D19" s="291"/>
      <c r="E19" s="291"/>
      <c r="F19" s="291"/>
      <c r="G19" s="291"/>
      <c r="H19" s="291"/>
      <c r="I19" s="291"/>
      <c r="J19" s="291"/>
      <c r="K19" s="291"/>
      <c r="L19" s="291"/>
      <c r="M19" s="291"/>
      <c r="N19" s="291"/>
      <c r="O19" s="291"/>
      <c r="P19" s="291"/>
      <c r="Q19" s="291"/>
      <c r="R19" s="291"/>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3"/>
      <c r="EB19" s="153"/>
      <c r="EC19" s="153"/>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3"/>
      <c r="FB19" s="153"/>
      <c r="FC19" s="153"/>
      <c r="FD19" s="153"/>
      <c r="FE19" s="153"/>
      <c r="FF19" s="153"/>
      <c r="FG19" s="153"/>
      <c r="FH19" s="153"/>
      <c r="FI19" s="153"/>
      <c r="FJ19" s="153"/>
      <c r="FK19" s="153"/>
      <c r="FL19" s="153"/>
      <c r="FM19" s="153"/>
      <c r="FN19" s="153"/>
      <c r="FO19" s="153"/>
      <c r="FP19" s="153"/>
      <c r="FQ19" s="153"/>
      <c r="FR19" s="153"/>
      <c r="FS19" s="153"/>
      <c r="FT19" s="153"/>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c r="IV19" s="158"/>
      <c r="IW19" s="158"/>
      <c r="IX19" s="158"/>
      <c r="IY19" s="158"/>
      <c r="IZ19" s="158"/>
      <c r="JA19" s="158"/>
      <c r="JB19" s="158"/>
      <c r="JC19" s="158"/>
      <c r="JD19" s="158"/>
      <c r="JE19" s="158"/>
      <c r="JF19" s="158"/>
      <c r="JG19" s="158"/>
      <c r="JH19" s="158"/>
      <c r="JI19" s="158"/>
      <c r="JJ19" s="158"/>
      <c r="JK19" s="158"/>
      <c r="JL19" s="158"/>
      <c r="JM19" s="158"/>
      <c r="JN19" s="158"/>
      <c r="JO19" s="158"/>
      <c r="JP19" s="158"/>
      <c r="JQ19" s="158"/>
      <c r="JR19" s="158"/>
      <c r="JS19" s="158"/>
      <c r="JT19" s="158"/>
      <c r="JU19" s="158"/>
      <c r="JV19" s="158"/>
      <c r="JW19" s="158"/>
      <c r="JX19" s="158"/>
      <c r="JY19" s="158"/>
      <c r="JZ19" s="158"/>
      <c r="KA19" s="158"/>
      <c r="KB19" s="158"/>
      <c r="KC19" s="158"/>
      <c r="KD19" s="158"/>
      <c r="KE19" s="158"/>
      <c r="KF19" s="158"/>
      <c r="KG19" s="158"/>
      <c r="KH19" s="158"/>
      <c r="KI19" s="158"/>
      <c r="KJ19" s="158"/>
      <c r="KK19" s="158"/>
      <c r="KL19" s="158"/>
      <c r="KM19" s="158"/>
      <c r="KN19" s="158"/>
      <c r="KO19" s="158"/>
      <c r="KP19" s="158"/>
      <c r="KQ19" s="158"/>
      <c r="KR19" s="158"/>
      <c r="KS19" s="158"/>
      <c r="KT19" s="158"/>
      <c r="KU19" s="158"/>
      <c r="KV19" s="158"/>
      <c r="KW19" s="158"/>
      <c r="KX19" s="158"/>
      <c r="KY19" s="158"/>
      <c r="KZ19" s="158"/>
      <c r="LA19" s="158"/>
      <c r="LB19" s="158"/>
      <c r="LC19" s="158"/>
      <c r="LD19" s="158"/>
      <c r="LE19" s="158"/>
      <c r="LF19" s="158"/>
      <c r="LG19" s="158"/>
      <c r="LH19" s="158"/>
      <c r="LI19" s="158"/>
      <c r="LJ19" s="158"/>
      <c r="LK19" s="158"/>
      <c r="LL19" s="158"/>
      <c r="LM19" s="158"/>
      <c r="LN19" s="158"/>
      <c r="LO19" s="158"/>
      <c r="LP19" s="158"/>
      <c r="LQ19" s="158"/>
      <c r="LR19" s="158"/>
      <c r="LS19" s="158"/>
      <c r="LT19" s="158"/>
      <c r="LU19" s="158"/>
      <c r="LV19" s="158"/>
      <c r="LW19" s="158"/>
      <c r="LX19" s="158"/>
      <c r="LY19" s="158"/>
      <c r="LZ19" s="158"/>
      <c r="MA19" s="158"/>
      <c r="MB19" s="158"/>
      <c r="MC19" s="158"/>
      <c r="MD19" s="158"/>
      <c r="ME19" s="158"/>
      <c r="MF19" s="158"/>
      <c r="MG19" s="158"/>
      <c r="MH19" s="158"/>
      <c r="MI19" s="158"/>
      <c r="MJ19" s="158"/>
      <c r="MK19" s="158"/>
      <c r="ML19" s="158"/>
      <c r="MM19" s="158"/>
      <c r="MN19" s="158"/>
      <c r="MO19" s="158"/>
      <c r="MP19" s="158"/>
      <c r="MQ19" s="158"/>
      <c r="MR19" s="158"/>
      <c r="MS19" s="158"/>
      <c r="MT19" s="158"/>
      <c r="MU19" s="158"/>
      <c r="MV19" s="158"/>
      <c r="MW19" s="158"/>
      <c r="MX19" s="158"/>
      <c r="MY19" s="158"/>
      <c r="MZ19" s="158"/>
      <c r="NA19" s="158"/>
      <c r="NB19" s="158"/>
      <c r="NC19" s="158"/>
      <c r="ND19" s="158"/>
      <c r="NE19" s="158"/>
      <c r="NF19" s="158"/>
      <c r="NG19" s="158"/>
      <c r="NH19" s="158"/>
      <c r="NI19" s="158"/>
      <c r="NJ19" s="158"/>
      <c r="NK19" s="158"/>
      <c r="NL19" s="158"/>
      <c r="NM19" s="158"/>
      <c r="NN19" s="158"/>
      <c r="NO19" s="158"/>
      <c r="NP19" s="158"/>
      <c r="NQ19" s="158"/>
      <c r="NR19" s="158"/>
      <c r="NS19" s="158"/>
      <c r="NT19" s="158"/>
      <c r="NU19" s="158"/>
      <c r="NV19" s="158"/>
      <c r="NW19" s="158"/>
      <c r="NX19" s="158"/>
      <c r="NY19" s="158"/>
      <c r="NZ19" s="158"/>
      <c r="OA19" s="158"/>
      <c r="OB19" s="158"/>
      <c r="OC19" s="158"/>
      <c r="OD19" s="158"/>
      <c r="OE19" s="158"/>
      <c r="OF19" s="158"/>
      <c r="OG19" s="158"/>
      <c r="OH19" s="158"/>
      <c r="OI19" s="158"/>
      <c r="OJ19" s="158"/>
      <c r="OK19" s="158"/>
      <c r="OL19" s="158"/>
      <c r="OM19" s="158"/>
      <c r="ON19" s="158"/>
      <c r="OO19" s="158"/>
      <c r="OP19" s="158"/>
      <c r="OQ19" s="158"/>
      <c r="OR19" s="158"/>
      <c r="OS19" s="158"/>
      <c r="OT19" s="158"/>
      <c r="OU19" s="158"/>
      <c r="OV19" s="158"/>
      <c r="OW19" s="158"/>
      <c r="OX19" s="158"/>
      <c r="OY19" s="158"/>
      <c r="OZ19" s="158"/>
      <c r="PA19" s="158"/>
      <c r="PB19" s="158"/>
      <c r="PC19" s="158"/>
      <c r="PD19" s="158"/>
      <c r="PE19" s="158"/>
      <c r="PF19" s="158"/>
      <c r="PG19" s="158"/>
      <c r="PH19" s="158"/>
      <c r="PI19" s="158"/>
      <c r="PJ19" s="158"/>
      <c r="PK19" s="158"/>
      <c r="PL19" s="158"/>
      <c r="PM19" s="158"/>
      <c r="PN19" s="158"/>
      <c r="PO19" s="158"/>
      <c r="PP19" s="158"/>
      <c r="PQ19" s="158"/>
      <c r="PR19" s="158"/>
      <c r="PS19" s="158"/>
      <c r="PT19" s="158"/>
      <c r="PU19" s="158"/>
      <c r="PV19" s="158"/>
      <c r="PW19" s="158"/>
      <c r="PX19" s="158"/>
      <c r="PY19" s="158"/>
      <c r="PZ19" s="158"/>
      <c r="QA19" s="158"/>
      <c r="QB19" s="158"/>
      <c r="QC19" s="158"/>
      <c r="QD19" s="158"/>
      <c r="QE19" s="158"/>
      <c r="QF19" s="158"/>
      <c r="QG19" s="158"/>
      <c r="QH19" s="158"/>
      <c r="QI19" s="158"/>
      <c r="QJ19" s="158"/>
      <c r="QK19" s="158"/>
      <c r="QL19" s="158"/>
      <c r="QM19" s="158"/>
      <c r="QN19" s="158"/>
      <c r="QO19" s="158"/>
      <c r="QP19" s="158"/>
      <c r="QQ19" s="158"/>
      <c r="QR19" s="158"/>
      <c r="QS19" s="158"/>
      <c r="QT19" s="158"/>
      <c r="QU19" s="158"/>
      <c r="QV19" s="158"/>
      <c r="QW19" s="158"/>
      <c r="QX19" s="158"/>
      <c r="QY19" s="158"/>
      <c r="QZ19" s="158"/>
      <c r="RA19" s="158"/>
      <c r="RB19" s="158"/>
      <c r="RC19" s="158"/>
      <c r="RD19" s="158"/>
      <c r="RE19" s="158"/>
      <c r="RF19" s="158"/>
      <c r="RG19" s="158"/>
      <c r="RH19" s="158"/>
      <c r="RI19" s="158"/>
      <c r="RJ19" s="158"/>
      <c r="RK19" s="158"/>
      <c r="RL19" s="158"/>
      <c r="RM19" s="158"/>
      <c r="RN19" s="158"/>
      <c r="RO19" s="158"/>
      <c r="RP19" s="158"/>
      <c r="RQ19" s="158"/>
      <c r="RR19" s="158"/>
      <c r="RS19" s="158"/>
      <c r="RT19" s="158"/>
      <c r="RU19" s="158"/>
      <c r="RV19" s="158"/>
      <c r="RW19" s="158"/>
      <c r="RX19" s="158"/>
      <c r="RY19" s="158"/>
      <c r="RZ19" s="158"/>
      <c r="SA19" s="158"/>
      <c r="SB19" s="158"/>
      <c r="SC19" s="158"/>
      <c r="SD19" s="158"/>
      <c r="SE19" s="158"/>
      <c r="SF19" s="158"/>
      <c r="SG19" s="158"/>
      <c r="SH19" s="158"/>
      <c r="SI19" s="158"/>
      <c r="SJ19" s="158"/>
      <c r="SK19" s="158"/>
      <c r="SL19" s="158"/>
      <c r="SM19" s="158"/>
      <c r="SN19" s="158"/>
      <c r="SO19" s="158"/>
      <c r="SP19" s="158"/>
      <c r="SQ19" s="158"/>
      <c r="SR19" s="158"/>
      <c r="SS19" s="158"/>
      <c r="ST19" s="158"/>
      <c r="SU19" s="158"/>
      <c r="SV19" s="158"/>
      <c r="SW19" s="158"/>
      <c r="SX19" s="158"/>
      <c r="SY19" s="158"/>
      <c r="SZ19" s="158"/>
      <c r="TA19" s="158"/>
      <c r="TB19" s="158"/>
      <c r="TC19" s="158"/>
      <c r="TD19" s="158"/>
      <c r="TE19" s="158"/>
      <c r="TF19" s="158"/>
      <c r="TG19" s="158"/>
      <c r="TH19" s="158"/>
      <c r="TI19" s="158"/>
      <c r="TJ19" s="158"/>
      <c r="TK19" s="158"/>
      <c r="TL19" s="158"/>
      <c r="TM19" s="158"/>
      <c r="TN19" s="158"/>
      <c r="TO19" s="158"/>
      <c r="TP19" s="158"/>
      <c r="TQ19" s="158"/>
      <c r="TR19" s="158"/>
      <c r="TS19" s="158"/>
      <c r="TT19" s="158"/>
      <c r="TU19" s="158"/>
      <c r="TV19" s="158"/>
      <c r="TW19" s="158"/>
      <c r="TX19" s="158"/>
      <c r="TY19" s="158"/>
      <c r="TZ19" s="158"/>
      <c r="UA19" s="158"/>
      <c r="UB19" s="158"/>
      <c r="UC19" s="158"/>
      <c r="UD19" s="158"/>
      <c r="UE19" s="158"/>
      <c r="UF19" s="158"/>
      <c r="UG19" s="158"/>
      <c r="UH19" s="158"/>
      <c r="UI19" s="158"/>
      <c r="UJ19" s="158"/>
      <c r="UK19" s="158"/>
      <c r="UL19" s="158"/>
      <c r="UM19" s="158"/>
      <c r="UN19" s="158"/>
      <c r="UO19" s="158"/>
      <c r="UP19" s="158"/>
      <c r="UQ19" s="158"/>
      <c r="UR19" s="158"/>
      <c r="US19" s="158"/>
      <c r="UT19" s="158"/>
      <c r="UU19" s="158"/>
      <c r="UV19" s="158"/>
      <c r="UW19" s="158"/>
      <c r="UX19" s="158"/>
      <c r="UY19" s="158"/>
      <c r="UZ19" s="158"/>
      <c r="VA19" s="158"/>
      <c r="VB19" s="158"/>
      <c r="VC19" s="158"/>
      <c r="VD19" s="158"/>
      <c r="VE19" s="158"/>
      <c r="VF19" s="158"/>
      <c r="VG19" s="158"/>
      <c r="VH19" s="158"/>
      <c r="VI19" s="158"/>
      <c r="VJ19" s="158"/>
      <c r="VK19" s="158"/>
      <c r="VL19" s="158"/>
      <c r="VM19" s="158"/>
      <c r="VN19" s="158"/>
      <c r="VO19" s="158"/>
      <c r="VP19" s="158"/>
      <c r="VQ19" s="158"/>
      <c r="VR19" s="158"/>
      <c r="VS19" s="158"/>
      <c r="VT19" s="158"/>
      <c r="VU19" s="158"/>
      <c r="VV19" s="158"/>
      <c r="VW19" s="158"/>
      <c r="VX19" s="158"/>
      <c r="VY19" s="158"/>
      <c r="VZ19" s="158"/>
      <c r="WA19" s="158"/>
      <c r="WB19" s="158"/>
      <c r="WC19" s="158"/>
      <c r="WD19" s="158"/>
      <c r="WE19" s="158"/>
      <c r="WF19" s="158"/>
      <c r="WG19" s="158"/>
      <c r="WH19" s="158"/>
      <c r="WI19" s="158"/>
      <c r="WJ19" s="158"/>
      <c r="WK19" s="158"/>
      <c r="WL19" s="158"/>
      <c r="WM19" s="158"/>
      <c r="WN19" s="158"/>
      <c r="WO19" s="158"/>
      <c r="WP19" s="158"/>
      <c r="WQ19" s="158"/>
      <c r="WR19" s="158"/>
      <c r="WS19" s="158"/>
      <c r="WT19" s="158"/>
      <c r="WU19" s="158"/>
      <c r="WV19" s="158"/>
      <c r="WW19" s="158"/>
      <c r="WX19" s="158"/>
      <c r="WY19" s="158"/>
      <c r="WZ19" s="158"/>
      <c r="XA19" s="158"/>
      <c r="XB19" s="158"/>
      <c r="XC19" s="158"/>
      <c r="XD19" s="158"/>
      <c r="XE19" s="158"/>
      <c r="XF19" s="158"/>
      <c r="XG19" s="158"/>
      <c r="XH19" s="158"/>
      <c r="XI19" s="158"/>
      <c r="XJ19" s="158"/>
      <c r="XK19" s="158"/>
      <c r="XL19" s="158"/>
      <c r="XM19" s="158"/>
      <c r="XN19" s="158"/>
      <c r="XO19" s="158"/>
      <c r="XP19" s="158"/>
      <c r="XQ19" s="158"/>
      <c r="XR19" s="158"/>
      <c r="XS19" s="158"/>
      <c r="XT19" s="158"/>
      <c r="XU19" s="158"/>
      <c r="XV19" s="158"/>
      <c r="XW19" s="158"/>
      <c r="XX19" s="158"/>
      <c r="XY19" s="158"/>
      <c r="XZ19" s="158"/>
      <c r="YA19" s="158"/>
      <c r="YB19" s="158"/>
      <c r="YC19" s="158"/>
      <c r="YD19" s="158"/>
      <c r="YE19" s="158"/>
      <c r="YF19" s="158"/>
      <c r="YG19" s="158"/>
      <c r="YH19" s="158"/>
      <c r="YI19" s="158"/>
      <c r="YJ19" s="158"/>
      <c r="YK19" s="158"/>
      <c r="YL19" s="158"/>
      <c r="YM19" s="158"/>
      <c r="YN19" s="158"/>
      <c r="YO19" s="158"/>
      <c r="YP19" s="158"/>
      <c r="YQ19" s="158"/>
      <c r="YR19" s="158"/>
      <c r="YS19" s="158"/>
      <c r="YT19" s="158"/>
      <c r="YU19" s="158"/>
      <c r="YV19" s="158"/>
      <c r="YW19" s="158"/>
      <c r="YX19" s="158"/>
      <c r="YY19" s="158"/>
      <c r="YZ19" s="158"/>
      <c r="ZA19" s="158"/>
      <c r="ZB19" s="158"/>
      <c r="ZC19" s="158"/>
      <c r="ZD19" s="158"/>
      <c r="ZE19" s="158"/>
      <c r="ZF19" s="158"/>
      <c r="ZG19" s="158"/>
      <c r="ZH19" s="158"/>
      <c r="ZI19" s="158"/>
      <c r="ZJ19" s="158"/>
      <c r="ZK19" s="158"/>
      <c r="ZL19" s="158"/>
      <c r="ZM19" s="158"/>
      <c r="ZN19" s="158"/>
      <c r="ZO19" s="158"/>
      <c r="ZP19" s="158"/>
      <c r="ZQ19" s="158"/>
      <c r="ZR19" s="158"/>
      <c r="ZS19" s="158"/>
      <c r="ZT19" s="158"/>
      <c r="ZU19" s="158"/>
      <c r="ZV19" s="158"/>
      <c r="ZW19" s="158"/>
      <c r="ZX19" s="158"/>
      <c r="ZY19" s="158"/>
      <c r="ZZ19" s="158"/>
      <c r="AAA19" s="158"/>
      <c r="AAB19" s="158"/>
      <c r="AAC19" s="158"/>
      <c r="AAD19" s="158"/>
      <c r="AAE19" s="158"/>
      <c r="AAF19" s="158"/>
      <c r="AAG19" s="158"/>
      <c r="AAH19" s="158"/>
      <c r="AAI19" s="158"/>
      <c r="AAJ19" s="158"/>
      <c r="AAK19" s="158"/>
      <c r="AAL19" s="158"/>
      <c r="AAM19" s="158"/>
      <c r="AAN19" s="158"/>
      <c r="AAO19" s="158"/>
      <c r="AAP19" s="158"/>
      <c r="AAQ19" s="158"/>
      <c r="AAR19" s="158"/>
      <c r="AAS19" s="158"/>
      <c r="AAT19" s="158"/>
      <c r="AAU19" s="158"/>
      <c r="AAV19" s="158"/>
      <c r="AAW19" s="158"/>
      <c r="AAX19" s="158"/>
      <c r="AAY19" s="158"/>
      <c r="AAZ19" s="158"/>
      <c r="ABA19" s="158"/>
      <c r="ABB19" s="158"/>
      <c r="ABC19" s="158"/>
      <c r="ABD19" s="158"/>
      <c r="ABE19" s="158"/>
      <c r="ABF19" s="158"/>
      <c r="ABG19" s="158"/>
      <c r="ABH19" s="158"/>
      <c r="ABI19" s="158"/>
      <c r="ABJ19" s="158"/>
      <c r="ABK19" s="158"/>
      <c r="ABL19" s="158"/>
      <c r="ABM19" s="158"/>
      <c r="ABN19" s="158"/>
      <c r="ABO19" s="158"/>
      <c r="ABP19" s="158"/>
      <c r="ABQ19" s="158"/>
      <c r="ABR19" s="158"/>
      <c r="ABS19" s="158"/>
      <c r="ABT19" s="158"/>
      <c r="ABU19" s="158"/>
      <c r="ABV19" s="158"/>
      <c r="ABW19" s="158"/>
      <c r="ABX19" s="158"/>
      <c r="ABY19" s="158"/>
      <c r="ABZ19" s="158"/>
      <c r="ACA19" s="158"/>
      <c r="ACB19" s="158"/>
      <c r="ACC19" s="158"/>
      <c r="ACD19" s="158"/>
      <c r="ACE19" s="158"/>
      <c r="ACF19" s="158"/>
      <c r="ACG19" s="158"/>
      <c r="ACH19" s="158"/>
      <c r="ACI19" s="158"/>
      <c r="ACJ19" s="158"/>
      <c r="ACK19" s="158"/>
      <c r="ACL19" s="158"/>
      <c r="ACM19" s="158"/>
      <c r="ACN19" s="158"/>
      <c r="ACO19" s="158"/>
      <c r="ACP19" s="158"/>
      <c r="ACQ19" s="158"/>
      <c r="ACR19" s="158"/>
      <c r="ACS19" s="158"/>
      <c r="ACT19" s="158"/>
      <c r="ACU19" s="158"/>
      <c r="ACV19" s="158"/>
      <c r="ACW19" s="158"/>
      <c r="ACX19" s="158"/>
      <c r="ACY19" s="158"/>
      <c r="ACZ19" s="158"/>
      <c r="ADA19" s="158"/>
      <c r="ADB19" s="158"/>
      <c r="ADC19" s="158"/>
      <c r="ADD19" s="158"/>
      <c r="ADE19" s="158"/>
      <c r="ADF19" s="158"/>
      <c r="ADG19" s="159"/>
      <c r="ADH19" s="159"/>
      <c r="ADI19" s="159"/>
      <c r="ADJ19" s="159"/>
      <c r="ADK19" s="159"/>
      <c r="ADL19" s="159"/>
      <c r="ADM19" s="159"/>
      <c r="ADN19" s="159"/>
      <c r="ADO19" s="159"/>
      <c r="ADP19" s="159"/>
      <c r="ADQ19" s="159"/>
      <c r="ADR19" s="159"/>
      <c r="ADS19" s="159"/>
      <c r="ADT19" s="159"/>
      <c r="ADU19" s="159"/>
      <c r="ADV19" s="159"/>
      <c r="ADW19" s="159"/>
      <c r="ADX19" s="159"/>
      <c r="ADY19" s="159"/>
      <c r="ADZ19" s="159"/>
      <c r="AEA19" s="159"/>
      <c r="AEB19" s="159"/>
      <c r="AEC19" s="159"/>
      <c r="AED19" s="159"/>
      <c r="AEE19" s="159"/>
      <c r="AEF19" s="159"/>
      <c r="AEG19" s="159"/>
      <c r="AEH19" s="159"/>
      <c r="AEI19" s="159"/>
      <c r="AEJ19" s="159"/>
      <c r="AEK19" s="159"/>
      <c r="AEL19" s="159"/>
      <c r="AEM19" s="159"/>
      <c r="AEN19" s="159"/>
      <c r="AEO19" s="159"/>
      <c r="AEP19" s="159"/>
      <c r="AEQ19" s="159"/>
      <c r="AER19" s="159"/>
      <c r="AES19" s="159"/>
      <c r="AET19" s="159"/>
      <c r="AEU19" s="159"/>
      <c r="AEV19" s="159"/>
      <c r="AEW19" s="159"/>
      <c r="AEX19" s="159"/>
      <c r="AEY19" s="159"/>
      <c r="AEZ19" s="159"/>
      <c r="AFA19" s="159"/>
      <c r="AFB19" s="159"/>
      <c r="AFC19" s="159"/>
      <c r="AFD19" s="159"/>
      <c r="AFE19" s="159"/>
      <c r="AFF19" s="159"/>
      <c r="AFG19" s="159"/>
      <c r="AFH19" s="159"/>
      <c r="AFI19" s="159"/>
      <c r="AFJ19" s="159"/>
      <c r="AFK19" s="159"/>
      <c r="AFL19" s="159"/>
      <c r="AFM19" s="159"/>
      <c r="AFN19" s="159"/>
      <c r="AFO19" s="159"/>
      <c r="AFP19" s="159"/>
      <c r="AFQ19" s="159"/>
      <c r="AFR19" s="159"/>
      <c r="AFS19" s="159"/>
      <c r="AFT19" s="159"/>
      <c r="AFU19" s="159"/>
      <c r="AFV19" s="159"/>
      <c r="AFW19" s="159"/>
      <c r="AFX19" s="159"/>
      <c r="AFY19" s="159"/>
      <c r="AFZ19" s="159"/>
      <c r="AGA19" s="159"/>
      <c r="AGB19" s="159"/>
      <c r="AGC19" s="159"/>
      <c r="AGD19" s="159"/>
      <c r="AGE19" s="159"/>
      <c r="AGF19" s="159"/>
      <c r="AGG19" s="159"/>
      <c r="AGH19" s="159"/>
      <c r="AGI19" s="159"/>
      <c r="AGJ19" s="159"/>
      <c r="AGK19" s="159"/>
      <c r="AGL19" s="159"/>
      <c r="AGM19" s="159"/>
      <c r="AGN19" s="159"/>
      <c r="AGO19" s="159"/>
      <c r="AGP19" s="159"/>
      <c r="AGQ19" s="159"/>
      <c r="AGR19" s="159"/>
      <c r="AGS19" s="159"/>
      <c r="AGT19" s="159"/>
      <c r="AGU19" s="159"/>
      <c r="AGV19" s="159"/>
      <c r="AGW19" s="159"/>
      <c r="AGX19" s="159"/>
      <c r="AGY19" s="159"/>
      <c r="AGZ19" s="159"/>
      <c r="AHA19" s="159"/>
      <c r="AHB19" s="159"/>
      <c r="AHC19" s="159"/>
      <c r="AHD19" s="159"/>
      <c r="AHE19" s="159"/>
      <c r="AHF19" s="159"/>
      <c r="AHG19" s="159"/>
      <c r="AHH19" s="159"/>
      <c r="AHI19" s="159"/>
      <c r="AHJ19" s="159"/>
      <c r="AHK19" s="159"/>
      <c r="AHL19" s="159"/>
      <c r="AHM19" s="159"/>
      <c r="AHN19" s="159"/>
      <c r="AHO19" s="159"/>
      <c r="AHP19" s="159"/>
      <c r="AHQ19" s="159"/>
      <c r="AHR19" s="159"/>
      <c r="AHS19" s="159"/>
      <c r="AHT19" s="159"/>
      <c r="AHU19" s="159"/>
      <c r="AHV19" s="159"/>
      <c r="AHW19" s="159"/>
      <c r="AHX19" s="159"/>
      <c r="AHY19" s="159"/>
      <c r="AHZ19" s="159"/>
      <c r="AIA19" s="159"/>
      <c r="AIB19" s="159"/>
      <c r="AIC19" s="159"/>
      <c r="AID19" s="159"/>
      <c r="AIE19" s="159"/>
      <c r="AIF19" s="159"/>
      <c r="AIG19" s="159"/>
      <c r="AIH19" s="159"/>
      <c r="AII19" s="159"/>
      <c r="AIJ19" s="159"/>
      <c r="AIK19" s="159"/>
      <c r="AIL19" s="159"/>
      <c r="AIM19" s="159"/>
      <c r="AIN19" s="159"/>
      <c r="AIO19" s="159"/>
      <c r="AIP19" s="159"/>
      <c r="AIQ19" s="159"/>
      <c r="AIR19" s="159"/>
      <c r="AIS19" s="159"/>
      <c r="AIT19" s="159"/>
      <c r="AIU19" s="159"/>
      <c r="AIV19" s="159"/>
      <c r="AIW19" s="159"/>
      <c r="AIX19" s="159"/>
      <c r="AIY19" s="159"/>
      <c r="AIZ19" s="159"/>
      <c r="AJA19" s="159"/>
      <c r="AJB19" s="159"/>
      <c r="AJC19" s="159"/>
      <c r="AJD19" s="159"/>
      <c r="AJE19" s="159"/>
      <c r="AJF19" s="159"/>
      <c r="AJG19" s="159"/>
      <c r="AJH19" s="159"/>
      <c r="AJI19" s="159"/>
      <c r="AJJ19" s="159"/>
      <c r="AJK19" s="159"/>
      <c r="AJL19" s="159"/>
      <c r="AJM19" s="159"/>
      <c r="AJN19" s="159"/>
      <c r="AJO19" s="159"/>
      <c r="AJP19" s="159"/>
      <c r="AJQ19" s="159"/>
      <c r="AJR19" s="159"/>
      <c r="AJS19" s="159"/>
      <c r="AJT19" s="159"/>
      <c r="AJU19" s="159"/>
      <c r="AJV19" s="159"/>
      <c r="AJW19" s="159"/>
      <c r="AJX19" s="159"/>
      <c r="AJY19" s="159"/>
      <c r="AJZ19" s="159"/>
      <c r="AKA19" s="159"/>
      <c r="AKB19" s="159"/>
      <c r="AKC19" s="159"/>
      <c r="AKD19" s="159"/>
      <c r="AKE19" s="159"/>
      <c r="AKF19" s="159"/>
      <c r="AKG19" s="159"/>
      <c r="AKH19" s="159"/>
      <c r="AKI19" s="159"/>
      <c r="AKJ19" s="159"/>
      <c r="AKK19" s="159"/>
      <c r="AKL19" s="159"/>
      <c r="AKM19" s="159"/>
      <c r="AKN19" s="159"/>
      <c r="AKO19" s="159"/>
      <c r="AKP19" s="159"/>
      <c r="AKQ19" s="159"/>
      <c r="AKR19" s="159"/>
      <c r="AKS19" s="159"/>
      <c r="AKT19" s="159"/>
      <c r="AKU19" s="159"/>
      <c r="AKV19" s="159"/>
      <c r="AKW19" s="159"/>
      <c r="AKX19" s="159"/>
      <c r="AKY19" s="159"/>
      <c r="AKZ19" s="159"/>
      <c r="ALA19" s="159"/>
      <c r="ALB19" s="159"/>
      <c r="ALC19" s="159"/>
      <c r="ALD19" s="159"/>
      <c r="ALE19" s="159"/>
      <c r="ALF19" s="159"/>
      <c r="ALG19" s="159"/>
      <c r="ALH19" s="159"/>
      <c r="ALI19" s="159"/>
      <c r="ALJ19" s="159"/>
      <c r="ALK19" s="159"/>
      <c r="ALL19" s="159"/>
      <c r="ALM19" s="159"/>
      <c r="ALN19" s="159"/>
      <c r="ALO19" s="159"/>
      <c r="ALP19" s="159"/>
      <c r="ALQ19" s="159"/>
      <c r="ALR19" s="159"/>
      <c r="ALS19" s="159"/>
      <c r="ALT19" s="159"/>
      <c r="ALU19" s="159"/>
      <c r="ALV19" s="159"/>
      <c r="ALW19" s="159"/>
      <c r="ALX19" s="159"/>
      <c r="ALY19" s="159"/>
      <c r="ALZ19" s="159"/>
      <c r="AMA19" s="159"/>
      <c r="AMB19" s="159"/>
      <c r="AMC19" s="159"/>
      <c r="AMD19" s="159"/>
      <c r="AME19" s="159"/>
      <c r="AMF19" s="159"/>
      <c r="AMG19" s="159"/>
      <c r="AMH19" s="159"/>
      <c r="AMI19" s="159"/>
      <c r="AMJ19" s="159"/>
      <c r="AMK19" s="159"/>
      <c r="AML19" s="159"/>
      <c r="AMM19" s="159"/>
      <c r="AMN19" s="159"/>
      <c r="AMO19" s="159"/>
      <c r="AMP19" s="159"/>
      <c r="AMQ19" s="159"/>
      <c r="AMR19" s="159"/>
      <c r="AMS19" s="159"/>
      <c r="AMT19" s="159"/>
      <c r="AMU19" s="159"/>
      <c r="AMV19" s="159"/>
      <c r="AMW19" s="159"/>
      <c r="AMX19" s="159"/>
      <c r="AMY19" s="159"/>
      <c r="AMZ19" s="159"/>
      <c r="ANA19" s="159"/>
      <c r="ANB19" s="159"/>
      <c r="ANC19" s="159"/>
      <c r="AND19" s="159"/>
      <c r="ANE19" s="159"/>
      <c r="ANF19" s="159"/>
      <c r="ANG19" s="159"/>
      <c r="ANH19" s="159"/>
      <c r="ANI19" s="159"/>
      <c r="ANJ19" s="159"/>
      <c r="ANK19" s="159"/>
      <c r="ANL19" s="159"/>
      <c r="ANM19" s="159"/>
      <c r="ANN19" s="159"/>
      <c r="ANO19" s="159"/>
      <c r="ANP19" s="159"/>
      <c r="ANQ19" s="159"/>
      <c r="ANR19" s="159"/>
      <c r="ANS19" s="159"/>
      <c r="ANT19" s="159"/>
      <c r="ANU19" s="159"/>
      <c r="ANV19" s="159"/>
      <c r="ANW19" s="159"/>
      <c r="ANX19" s="159"/>
      <c r="ANY19" s="159"/>
      <c r="ANZ19" s="159"/>
      <c r="AOA19" s="159"/>
      <c r="AOB19" s="159"/>
      <c r="AOC19" s="159"/>
      <c r="AOD19" s="159"/>
      <c r="AOE19" s="159"/>
      <c r="AOF19" s="159"/>
      <c r="AOG19" s="159"/>
      <c r="AOH19" s="159"/>
      <c r="AOI19" s="159"/>
      <c r="AOJ19" s="159"/>
      <c r="AOK19" s="159"/>
      <c r="AOL19" s="159"/>
      <c r="AOM19" s="159"/>
      <c r="AON19" s="159"/>
      <c r="AOO19" s="159"/>
      <c r="AOP19" s="159"/>
      <c r="AOQ19" s="159"/>
      <c r="AOR19" s="159"/>
      <c r="AOS19" s="159"/>
      <c r="AOT19" s="159"/>
      <c r="AOU19" s="159"/>
      <c r="AOV19" s="159"/>
      <c r="AOW19" s="159"/>
      <c r="AOX19" s="159"/>
      <c r="AOY19" s="159"/>
      <c r="AOZ19" s="159"/>
      <c r="APA19" s="159"/>
      <c r="APB19" s="159"/>
      <c r="APC19" s="159"/>
      <c r="APD19" s="159"/>
      <c r="APE19" s="159"/>
      <c r="APF19" s="159"/>
      <c r="APG19" s="159"/>
      <c r="APH19" s="159"/>
      <c r="API19" s="159"/>
      <c r="APJ19" s="159"/>
      <c r="APK19" s="159"/>
      <c r="APL19" s="159"/>
      <c r="APM19" s="159"/>
      <c r="APN19" s="159"/>
      <c r="APO19" s="159"/>
      <c r="APP19" s="159"/>
      <c r="APQ19" s="159"/>
      <c r="APR19" s="159"/>
      <c r="APS19" s="159"/>
      <c r="APT19" s="159"/>
      <c r="APU19" s="159"/>
      <c r="APV19" s="159"/>
      <c r="APW19" s="159"/>
      <c r="APX19" s="159"/>
      <c r="APY19" s="159"/>
      <c r="APZ19" s="159"/>
      <c r="AQA19" s="159"/>
      <c r="AQB19" s="159"/>
      <c r="AQC19" s="159"/>
      <c r="AQD19" s="159"/>
      <c r="AQE19" s="159"/>
      <c r="AQF19" s="159"/>
      <c r="AQG19" s="159"/>
      <c r="AQH19" s="159"/>
      <c r="AQI19" s="159"/>
      <c r="AQJ19" s="159"/>
      <c r="AQK19" s="159"/>
      <c r="AQL19" s="159"/>
      <c r="AQM19" s="159"/>
      <c r="AQN19" s="159"/>
      <c r="AQO19" s="159"/>
      <c r="AQP19" s="159"/>
      <c r="AQQ19" s="159"/>
      <c r="AQR19" s="159"/>
      <c r="AQS19" s="159"/>
      <c r="AQT19" s="159"/>
      <c r="AQU19" s="159"/>
      <c r="AQV19" s="159"/>
      <c r="AQW19" s="159"/>
      <c r="AQX19" s="159"/>
      <c r="AQY19" s="159"/>
      <c r="AQZ19" s="159"/>
      <c r="ARA19" s="159"/>
      <c r="ARB19" s="159"/>
      <c r="ARC19" s="159"/>
      <c r="ARD19" s="159"/>
      <c r="ARE19" s="159"/>
      <c r="ARF19" s="159"/>
      <c r="ARG19" s="159"/>
      <c r="ARH19" s="159"/>
      <c r="ARI19" s="159"/>
      <c r="ARJ19" s="159"/>
      <c r="ARK19" s="159"/>
      <c r="ARL19" s="159"/>
      <c r="ARM19" s="159"/>
      <c r="ARN19" s="159"/>
      <c r="ARO19" s="159"/>
      <c r="ARP19" s="159"/>
      <c r="ARQ19" s="159"/>
      <c r="ARR19" s="159"/>
      <c r="ARS19" s="159"/>
      <c r="ART19" s="159"/>
      <c r="ARU19" s="159"/>
      <c r="ARV19" s="159"/>
      <c r="ARW19" s="159"/>
      <c r="ARX19" s="159"/>
      <c r="ARY19" s="159"/>
      <c r="ARZ19" s="159"/>
      <c r="ASA19" s="159"/>
      <c r="ASB19" s="159"/>
      <c r="ASC19" s="159"/>
      <c r="ASD19" s="159"/>
      <c r="ASE19" s="159"/>
      <c r="ASF19" s="159"/>
      <c r="ASG19" s="159"/>
      <c r="ASH19" s="159"/>
      <c r="ASI19" s="159"/>
      <c r="ASJ19" s="159"/>
      <c r="ASK19" s="159"/>
      <c r="ASL19" s="159"/>
      <c r="ASM19" s="159"/>
      <c r="ASN19" s="159"/>
      <c r="ASO19" s="159"/>
      <c r="ASP19" s="159"/>
      <c r="ASQ19" s="159"/>
      <c r="ASR19" s="159"/>
      <c r="ASS19" s="159"/>
      <c r="AST19" s="159"/>
      <c r="ASU19" s="159"/>
      <c r="ASV19" s="159"/>
      <c r="ASW19" s="159"/>
      <c r="ASX19" s="159"/>
      <c r="ASY19" s="159"/>
      <c r="ASZ19" s="159"/>
      <c r="ATA19" s="159"/>
      <c r="ATB19" s="159"/>
      <c r="ATC19" s="159"/>
      <c r="ATD19" s="159"/>
      <c r="ATE19" s="159"/>
      <c r="ATF19" s="159"/>
      <c r="ATG19" s="159"/>
      <c r="ATH19" s="159"/>
      <c r="ATI19" s="159"/>
      <c r="ATJ19" s="159"/>
      <c r="ATK19" s="159"/>
      <c r="ATL19" s="159"/>
      <c r="ATM19" s="159"/>
      <c r="ATN19" s="159"/>
      <c r="ATO19" s="159"/>
      <c r="ATP19" s="159"/>
      <c r="ATQ19" s="159"/>
      <c r="ATR19" s="159"/>
      <c r="ATS19" s="159"/>
      <c r="ATT19" s="159"/>
      <c r="ATU19" s="159"/>
      <c r="ATV19" s="159"/>
      <c r="ATW19" s="159"/>
      <c r="ATX19" s="159"/>
      <c r="ATY19" s="159"/>
      <c r="ATZ19" s="159"/>
      <c r="AUA19" s="159"/>
      <c r="AUB19" s="159"/>
      <c r="AUC19" s="159"/>
      <c r="AUD19" s="159"/>
      <c r="AUE19" s="159"/>
      <c r="AUF19" s="159"/>
      <c r="AUG19" s="159"/>
      <c r="AUH19" s="159"/>
      <c r="AUI19" s="159"/>
      <c r="AUJ19" s="159"/>
      <c r="AUK19" s="159"/>
      <c r="AUL19" s="159"/>
      <c r="AUM19" s="159"/>
      <c r="AUN19" s="159"/>
      <c r="AUO19" s="159"/>
      <c r="AUP19" s="159"/>
      <c r="AUQ19" s="159"/>
      <c r="AUR19" s="159"/>
      <c r="AUS19" s="159"/>
      <c r="AUT19" s="159"/>
      <c r="AUU19" s="159"/>
      <c r="AUV19" s="159"/>
      <c r="AUW19" s="159"/>
      <c r="AUX19" s="159"/>
      <c r="AUY19" s="159"/>
      <c r="AUZ19" s="159"/>
      <c r="AVA19" s="159"/>
      <c r="AVB19" s="159"/>
      <c r="AVC19" s="159"/>
      <c r="AVD19" s="159"/>
      <c r="AVE19" s="159"/>
      <c r="AVF19" s="159"/>
      <c r="AVG19" s="159"/>
      <c r="AVH19" s="159"/>
      <c r="AVI19" s="159"/>
      <c r="AVJ19" s="159"/>
      <c r="AVK19" s="159"/>
      <c r="AVL19" s="159"/>
      <c r="AVM19" s="159"/>
      <c r="AVN19" s="159"/>
      <c r="AVO19" s="159"/>
      <c r="AVP19" s="159"/>
      <c r="AVQ19" s="159"/>
      <c r="AVR19" s="159"/>
      <c r="AVS19" s="159"/>
      <c r="AVT19" s="159"/>
      <c r="AVU19" s="159"/>
      <c r="AVV19" s="159"/>
      <c r="AVW19" s="159"/>
      <c r="AVX19" s="159"/>
      <c r="AVY19" s="159"/>
      <c r="AVZ19" s="159"/>
      <c r="AWA19" s="159"/>
      <c r="AWB19" s="159"/>
      <c r="AWC19" s="159"/>
      <c r="AWD19" s="159"/>
      <c r="AWE19" s="159"/>
      <c r="AWF19" s="159"/>
      <c r="AWG19" s="159"/>
      <c r="AWH19" s="159"/>
      <c r="AWI19" s="159"/>
      <c r="AWJ19" s="159"/>
    </row>
    <row r="20" spans="1:1293" s="121" customFormat="1" ht="59.25" customHeight="1" thickBot="1" x14ac:dyDescent="0.3">
      <c r="A20" s="118">
        <v>12</v>
      </c>
      <c r="B20" s="146" t="s">
        <v>126</v>
      </c>
      <c r="C20" s="168" t="s">
        <v>258</v>
      </c>
      <c r="D20" s="161"/>
      <c r="E20" s="161"/>
      <c r="F20" s="161"/>
      <c r="G20" s="161"/>
      <c r="H20" s="161"/>
      <c r="I20" s="161"/>
      <c r="J20" s="161"/>
      <c r="K20" s="161"/>
      <c r="L20" s="161"/>
      <c r="M20" s="161"/>
      <c r="N20" s="161"/>
      <c r="O20" s="161"/>
      <c r="P20" s="161"/>
      <c r="Q20" s="161"/>
      <c r="R20" s="16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c r="FW20" s="151"/>
      <c r="FX20" s="151"/>
      <c r="FY20" s="151"/>
      <c r="FZ20" s="151"/>
      <c r="GA20" s="151"/>
      <c r="GB20" s="151"/>
      <c r="GC20" s="151"/>
      <c r="GD20" s="151"/>
      <c r="GE20" s="151"/>
      <c r="GF20" s="151"/>
      <c r="GG20" s="151"/>
      <c r="GH20" s="151"/>
      <c r="GI20" s="151"/>
      <c r="GJ20" s="151"/>
      <c r="GK20" s="151"/>
      <c r="GL20" s="151"/>
      <c r="GM20" s="151"/>
      <c r="GN20" s="151"/>
      <c r="GO20" s="151"/>
      <c r="GP20" s="151"/>
      <c r="GQ20" s="151"/>
      <c r="GR20" s="151"/>
      <c r="GS20" s="151"/>
      <c r="GT20" s="151"/>
      <c r="GU20" s="151"/>
      <c r="GV20" s="151"/>
      <c r="GW20" s="151"/>
      <c r="GX20" s="151"/>
      <c r="GY20" s="151"/>
      <c r="GZ20" s="151"/>
      <c r="HA20" s="151"/>
      <c r="HB20" s="151"/>
      <c r="HC20" s="151"/>
      <c r="HD20" s="151"/>
      <c r="HE20" s="151"/>
      <c r="HF20" s="151"/>
      <c r="HG20" s="151"/>
      <c r="HH20" s="151"/>
      <c r="HI20" s="151"/>
      <c r="HJ20" s="151"/>
      <c r="HK20" s="151"/>
      <c r="HL20" s="151"/>
      <c r="HM20" s="151"/>
      <c r="HN20" s="151"/>
      <c r="HO20" s="151"/>
      <c r="HP20" s="151"/>
      <c r="HQ20" s="151"/>
      <c r="HR20" s="151"/>
      <c r="HS20" s="151"/>
      <c r="HT20" s="151"/>
      <c r="HU20" s="151"/>
      <c r="HV20" s="151"/>
      <c r="HW20" s="151"/>
      <c r="HX20" s="151"/>
      <c r="HY20" s="151"/>
      <c r="HZ20" s="151"/>
      <c r="IA20" s="151"/>
      <c r="IB20" s="151"/>
      <c r="IC20" s="151"/>
      <c r="ID20" s="151"/>
      <c r="IE20" s="151"/>
      <c r="IF20" s="151"/>
      <c r="IG20" s="151"/>
      <c r="IH20" s="151"/>
      <c r="II20" s="151"/>
      <c r="IJ20" s="151"/>
      <c r="IK20" s="151"/>
      <c r="IL20" s="151"/>
      <c r="IM20" s="151"/>
      <c r="IN20" s="151"/>
      <c r="IO20" s="151"/>
      <c r="IP20" s="151"/>
      <c r="IQ20" s="151"/>
      <c r="IR20" s="151"/>
      <c r="IS20" s="151"/>
      <c r="IT20" s="151"/>
      <c r="IU20" s="151"/>
      <c r="IV20" s="151"/>
      <c r="IW20" s="151"/>
      <c r="IX20" s="151"/>
      <c r="IY20" s="151"/>
      <c r="IZ20" s="151"/>
      <c r="JA20" s="151"/>
      <c r="JB20" s="151"/>
      <c r="JC20" s="151"/>
      <c r="JD20" s="151"/>
      <c r="JE20" s="151"/>
      <c r="JF20" s="151"/>
      <c r="JG20" s="151"/>
      <c r="JH20" s="151"/>
      <c r="JI20" s="151"/>
      <c r="JJ20" s="151"/>
      <c r="JK20" s="151"/>
      <c r="JL20" s="151"/>
      <c r="JM20" s="151"/>
      <c r="JN20" s="151"/>
      <c r="JO20" s="151"/>
      <c r="JP20" s="151"/>
      <c r="JQ20" s="151"/>
      <c r="JR20" s="151"/>
      <c r="JS20" s="151"/>
      <c r="JT20" s="151"/>
      <c r="JU20" s="151"/>
      <c r="JV20" s="151"/>
      <c r="JW20" s="151"/>
      <c r="JX20" s="151"/>
      <c r="JY20" s="151"/>
      <c r="JZ20" s="151"/>
      <c r="KA20" s="151"/>
      <c r="KB20" s="151"/>
      <c r="KC20" s="151"/>
      <c r="KD20" s="151"/>
      <c r="KE20" s="151"/>
      <c r="KF20" s="151"/>
      <c r="KG20" s="151"/>
      <c r="KH20" s="151"/>
      <c r="KI20" s="151"/>
      <c r="KJ20" s="151"/>
      <c r="KK20" s="151"/>
      <c r="KL20" s="151"/>
      <c r="KM20" s="151"/>
      <c r="KN20" s="151"/>
      <c r="KO20" s="151"/>
      <c r="KP20" s="151"/>
      <c r="KQ20" s="151"/>
      <c r="KR20" s="151"/>
      <c r="KS20" s="151"/>
      <c r="KT20" s="151"/>
      <c r="KU20" s="151"/>
      <c r="KV20" s="151"/>
      <c r="KW20" s="151"/>
      <c r="KX20" s="151"/>
      <c r="KY20" s="151"/>
      <c r="KZ20" s="151"/>
      <c r="LA20" s="151"/>
      <c r="LB20" s="151"/>
      <c r="LC20" s="151"/>
      <c r="LD20" s="151"/>
      <c r="LE20" s="151"/>
      <c r="LF20" s="151"/>
      <c r="LG20" s="151"/>
      <c r="LH20" s="151"/>
      <c r="LI20" s="151"/>
      <c r="LJ20" s="151"/>
      <c r="LK20" s="151"/>
      <c r="LL20" s="151"/>
      <c r="LM20" s="151"/>
      <c r="LN20" s="151"/>
      <c r="LO20" s="151"/>
      <c r="LP20" s="151"/>
      <c r="LQ20" s="151"/>
      <c r="LR20" s="151"/>
      <c r="LS20" s="151"/>
      <c r="LT20" s="151"/>
      <c r="LU20" s="151"/>
      <c r="LV20" s="151"/>
      <c r="LW20" s="151"/>
      <c r="LX20" s="151"/>
      <c r="LY20" s="151"/>
      <c r="LZ20" s="151"/>
      <c r="MA20" s="151"/>
      <c r="MB20" s="151"/>
      <c r="MC20" s="151"/>
      <c r="MD20" s="151"/>
      <c r="ME20" s="151"/>
      <c r="MF20" s="151"/>
      <c r="MG20" s="151"/>
      <c r="MH20" s="151"/>
      <c r="MI20" s="151"/>
      <c r="MJ20" s="151"/>
      <c r="MK20" s="151"/>
      <c r="ML20" s="151"/>
      <c r="MM20" s="151"/>
      <c r="MN20" s="151"/>
      <c r="MO20" s="151"/>
      <c r="MP20" s="151"/>
      <c r="MQ20" s="151"/>
      <c r="MR20" s="151"/>
      <c r="MS20" s="151"/>
      <c r="MT20" s="151"/>
      <c r="MU20" s="151"/>
      <c r="MV20" s="151"/>
      <c r="MW20" s="151"/>
      <c r="MX20" s="151"/>
      <c r="MY20" s="151"/>
      <c r="MZ20" s="151"/>
      <c r="NA20" s="151"/>
      <c r="NB20" s="151"/>
      <c r="NC20" s="151"/>
      <c r="ND20" s="151"/>
      <c r="NE20" s="151"/>
      <c r="NF20" s="151"/>
      <c r="NG20" s="151"/>
      <c r="NH20" s="151"/>
      <c r="NI20" s="151"/>
      <c r="NJ20" s="151"/>
      <c r="NK20" s="151"/>
      <c r="NL20" s="151"/>
      <c r="NM20" s="151"/>
      <c r="NN20" s="151"/>
      <c r="NO20" s="151"/>
      <c r="NP20" s="151"/>
      <c r="NQ20" s="151"/>
      <c r="NR20" s="151"/>
      <c r="NS20" s="151"/>
      <c r="NT20" s="151"/>
      <c r="NU20" s="151"/>
      <c r="NV20" s="151"/>
      <c r="NW20" s="151"/>
      <c r="NX20" s="151"/>
      <c r="NY20" s="151"/>
      <c r="NZ20" s="151"/>
      <c r="OA20" s="151"/>
      <c r="OB20" s="151"/>
      <c r="OC20" s="151"/>
      <c r="OD20" s="151"/>
      <c r="OE20" s="151"/>
      <c r="OF20" s="151"/>
      <c r="OG20" s="151"/>
      <c r="OH20" s="151"/>
      <c r="OI20" s="151"/>
      <c r="OJ20" s="151"/>
      <c r="OK20" s="151"/>
      <c r="OL20" s="151"/>
      <c r="OM20" s="151"/>
      <c r="ON20" s="151"/>
      <c r="OO20" s="151"/>
      <c r="OP20" s="151"/>
      <c r="OQ20" s="151"/>
      <c r="OR20" s="151"/>
      <c r="OS20" s="151"/>
      <c r="OT20" s="151"/>
      <c r="OU20" s="151"/>
      <c r="OV20" s="151"/>
      <c r="OW20" s="151"/>
      <c r="OX20" s="151"/>
      <c r="OY20" s="151"/>
      <c r="OZ20" s="151"/>
      <c r="PA20" s="151"/>
      <c r="PB20" s="151"/>
      <c r="PC20" s="151"/>
      <c r="PD20" s="151"/>
      <c r="PE20" s="151"/>
      <c r="PF20" s="151"/>
      <c r="PG20" s="151"/>
      <c r="PH20" s="151"/>
      <c r="PI20" s="151"/>
      <c r="PJ20" s="151"/>
      <c r="PK20" s="151"/>
      <c r="PL20" s="151"/>
      <c r="PM20" s="151"/>
      <c r="PN20" s="151"/>
      <c r="PO20" s="151"/>
      <c r="PP20" s="151"/>
      <c r="PQ20" s="151"/>
      <c r="PR20" s="151"/>
      <c r="PS20" s="151"/>
      <c r="PT20" s="151"/>
      <c r="PU20" s="151"/>
      <c r="PV20" s="151"/>
      <c r="PW20" s="151"/>
      <c r="PX20" s="151"/>
      <c r="PY20" s="151"/>
      <c r="PZ20" s="151"/>
      <c r="QA20" s="151"/>
      <c r="QB20" s="151"/>
      <c r="QC20" s="151"/>
      <c r="QD20" s="151"/>
      <c r="QE20" s="151"/>
      <c r="QF20" s="151"/>
      <c r="QG20" s="151"/>
      <c r="QH20" s="151"/>
      <c r="QI20" s="151"/>
      <c r="QJ20" s="151"/>
      <c r="QK20" s="151"/>
      <c r="QL20" s="151"/>
      <c r="QM20" s="151"/>
      <c r="QN20" s="151"/>
      <c r="QO20" s="151"/>
      <c r="QP20" s="151"/>
      <c r="QQ20" s="151"/>
      <c r="QR20" s="151"/>
      <c r="QS20" s="151"/>
      <c r="QT20" s="151"/>
      <c r="QU20" s="151"/>
      <c r="QV20" s="151"/>
      <c r="QW20" s="151"/>
      <c r="QX20" s="151"/>
      <c r="QY20" s="151"/>
      <c r="QZ20" s="151"/>
      <c r="RA20" s="151"/>
      <c r="RB20" s="151"/>
      <c r="RC20" s="151"/>
      <c r="RD20" s="151"/>
      <c r="RE20" s="151"/>
      <c r="RF20" s="151"/>
      <c r="RG20" s="151"/>
      <c r="RH20" s="151"/>
      <c r="RI20" s="151"/>
      <c r="RJ20" s="151"/>
      <c r="RK20" s="151"/>
      <c r="RL20" s="151"/>
      <c r="RM20" s="151"/>
      <c r="RN20" s="151"/>
      <c r="RO20" s="151"/>
      <c r="RP20" s="151"/>
      <c r="RQ20" s="151"/>
      <c r="RR20" s="151"/>
      <c r="RS20" s="151"/>
      <c r="RT20" s="151"/>
      <c r="RU20" s="151"/>
      <c r="RV20" s="151"/>
      <c r="RW20" s="151"/>
      <c r="RX20" s="151"/>
      <c r="RY20" s="151"/>
      <c r="RZ20" s="151"/>
      <c r="SA20" s="151"/>
      <c r="SB20" s="151"/>
      <c r="SC20" s="151"/>
      <c r="SD20" s="151"/>
      <c r="SE20" s="151"/>
      <c r="SF20" s="151"/>
      <c r="SG20" s="151"/>
      <c r="SH20" s="151"/>
      <c r="SI20" s="151"/>
      <c r="SJ20" s="151"/>
      <c r="SK20" s="151"/>
      <c r="SL20" s="151"/>
      <c r="SM20" s="151"/>
      <c r="SN20" s="151"/>
      <c r="SO20" s="151"/>
      <c r="SP20" s="151"/>
      <c r="SQ20" s="151"/>
      <c r="SR20" s="151"/>
      <c r="SS20" s="151"/>
      <c r="ST20" s="151"/>
      <c r="SU20" s="151"/>
      <c r="SV20" s="151"/>
      <c r="SW20" s="151"/>
      <c r="SX20" s="151"/>
      <c r="SY20" s="151"/>
      <c r="SZ20" s="151"/>
      <c r="TA20" s="151"/>
      <c r="TB20" s="151"/>
      <c r="TC20" s="151"/>
      <c r="TD20" s="151"/>
      <c r="TE20" s="151"/>
      <c r="TF20" s="151"/>
      <c r="TG20" s="151"/>
      <c r="TH20" s="151"/>
      <c r="TI20" s="151"/>
      <c r="TJ20" s="151"/>
      <c r="TK20" s="151"/>
      <c r="TL20" s="151"/>
      <c r="TM20" s="151"/>
      <c r="TN20" s="151"/>
      <c r="TO20" s="151"/>
      <c r="TP20" s="151"/>
      <c r="TQ20" s="151"/>
      <c r="TR20" s="151"/>
      <c r="TS20" s="151"/>
      <c r="TT20" s="151"/>
      <c r="TU20" s="151"/>
      <c r="TV20" s="151"/>
      <c r="TW20" s="151"/>
      <c r="TX20" s="151"/>
      <c r="TY20" s="151"/>
      <c r="TZ20" s="151"/>
      <c r="UA20" s="151"/>
      <c r="UB20" s="151"/>
      <c r="UC20" s="151"/>
      <c r="UD20" s="151"/>
      <c r="UE20" s="151"/>
      <c r="UF20" s="151"/>
      <c r="UG20" s="151"/>
      <c r="UH20" s="151"/>
      <c r="UI20" s="151"/>
      <c r="UJ20" s="151"/>
      <c r="UK20" s="151"/>
      <c r="UL20" s="151"/>
      <c r="UM20" s="151"/>
      <c r="UN20" s="151"/>
      <c r="UO20" s="151"/>
      <c r="UP20" s="151"/>
      <c r="UQ20" s="151"/>
      <c r="UR20" s="151"/>
      <c r="US20" s="151"/>
      <c r="UT20" s="151"/>
      <c r="UU20" s="151"/>
      <c r="UV20" s="151"/>
      <c r="UW20" s="151"/>
      <c r="UX20" s="151"/>
      <c r="UY20" s="151"/>
      <c r="UZ20" s="151"/>
      <c r="VA20" s="151"/>
      <c r="VB20" s="151"/>
      <c r="VC20" s="151"/>
      <c r="VD20" s="151"/>
      <c r="VE20" s="151"/>
      <c r="VF20" s="151"/>
      <c r="VG20" s="151"/>
      <c r="VH20" s="151"/>
      <c r="VI20" s="151"/>
      <c r="VJ20" s="151"/>
      <c r="VK20" s="151"/>
      <c r="VL20" s="151"/>
      <c r="VM20" s="151"/>
      <c r="VN20" s="151"/>
      <c r="VO20" s="151"/>
      <c r="VP20" s="151"/>
      <c r="VQ20" s="151"/>
      <c r="VR20" s="151"/>
      <c r="VS20" s="151"/>
      <c r="VT20" s="151"/>
      <c r="VU20" s="151"/>
      <c r="VV20" s="151"/>
      <c r="VW20" s="151"/>
      <c r="VX20" s="151"/>
      <c r="VY20" s="151"/>
      <c r="VZ20" s="151"/>
      <c r="WA20" s="151"/>
      <c r="WB20" s="151"/>
      <c r="WC20" s="151"/>
      <c r="WD20" s="151"/>
      <c r="WE20" s="151"/>
      <c r="WF20" s="151"/>
      <c r="WG20" s="151"/>
      <c r="WH20" s="151"/>
      <c r="WI20" s="151"/>
      <c r="WJ20" s="151"/>
      <c r="WK20" s="151"/>
      <c r="WL20" s="151"/>
      <c r="WM20" s="151"/>
      <c r="WN20" s="151"/>
      <c r="WO20" s="151"/>
      <c r="WP20" s="151"/>
      <c r="WQ20" s="151"/>
      <c r="WR20" s="151"/>
      <c r="WS20" s="151"/>
      <c r="WT20" s="151"/>
      <c r="WU20" s="151"/>
      <c r="WV20" s="151"/>
      <c r="WW20" s="151"/>
      <c r="WX20" s="151"/>
      <c r="WY20" s="151"/>
      <c r="WZ20" s="151"/>
      <c r="XA20" s="151"/>
      <c r="XB20" s="151"/>
      <c r="XC20" s="151"/>
      <c r="XD20" s="151"/>
      <c r="XE20" s="151"/>
      <c r="XF20" s="151"/>
      <c r="XG20" s="151"/>
      <c r="XH20" s="151"/>
      <c r="XI20" s="151"/>
      <c r="XJ20" s="151"/>
      <c r="XK20" s="151"/>
      <c r="XL20" s="151"/>
      <c r="XM20" s="151"/>
      <c r="XN20" s="151"/>
      <c r="XO20" s="151"/>
      <c r="XP20" s="151"/>
      <c r="XQ20" s="151"/>
      <c r="XR20" s="151"/>
      <c r="XS20" s="151"/>
      <c r="XT20" s="151"/>
      <c r="XU20" s="151"/>
      <c r="XV20" s="151"/>
      <c r="XW20" s="151"/>
      <c r="XX20" s="151"/>
      <c r="XY20" s="151"/>
      <c r="XZ20" s="151"/>
      <c r="YA20" s="151"/>
      <c r="YB20" s="151"/>
      <c r="YC20" s="151"/>
      <c r="YD20" s="151"/>
      <c r="YE20" s="151"/>
      <c r="YF20" s="151"/>
      <c r="YG20" s="151"/>
      <c r="YH20" s="151"/>
      <c r="YI20" s="151"/>
      <c r="YJ20" s="151"/>
      <c r="YK20" s="151"/>
      <c r="YL20" s="151"/>
      <c r="YM20" s="151"/>
      <c r="YN20" s="151"/>
      <c r="YO20" s="151"/>
      <c r="YP20" s="151"/>
      <c r="YQ20" s="151"/>
      <c r="YR20" s="151"/>
      <c r="YS20" s="151"/>
      <c r="YT20" s="151"/>
      <c r="YU20" s="151"/>
      <c r="YV20" s="151"/>
      <c r="YW20" s="151"/>
      <c r="YX20" s="151"/>
      <c r="YY20" s="151"/>
      <c r="YZ20" s="151"/>
      <c r="ZA20" s="151"/>
      <c r="ZB20" s="151"/>
      <c r="ZC20" s="151"/>
      <c r="ZD20" s="151"/>
      <c r="ZE20" s="151"/>
      <c r="ZF20" s="151"/>
      <c r="ZG20" s="151"/>
      <c r="ZH20" s="151"/>
      <c r="ZI20" s="151"/>
      <c r="ZJ20" s="151"/>
      <c r="ZK20" s="151"/>
      <c r="ZL20" s="151"/>
      <c r="ZM20" s="151"/>
      <c r="ZN20" s="151"/>
      <c r="ZO20" s="151"/>
      <c r="ZP20" s="151"/>
      <c r="ZQ20" s="151"/>
      <c r="ZR20" s="151"/>
      <c r="ZS20" s="151"/>
      <c r="ZT20" s="151"/>
      <c r="ZU20" s="151"/>
      <c r="ZV20" s="151"/>
      <c r="ZW20" s="151"/>
      <c r="ZX20" s="151"/>
      <c r="ZY20" s="151"/>
      <c r="ZZ20" s="151"/>
      <c r="AAA20" s="151"/>
      <c r="AAB20" s="151"/>
      <c r="AAC20" s="151"/>
      <c r="AAD20" s="151"/>
      <c r="AAE20" s="151"/>
      <c r="AAF20" s="151"/>
      <c r="AAG20" s="151"/>
      <c r="AAH20" s="151"/>
      <c r="AAI20" s="151"/>
      <c r="AAJ20" s="151"/>
      <c r="AAK20" s="151"/>
      <c r="AAL20" s="151"/>
      <c r="AAM20" s="151"/>
      <c r="AAN20" s="151"/>
      <c r="AAO20" s="151"/>
      <c r="AAP20" s="151"/>
      <c r="AAQ20" s="151"/>
      <c r="AAR20" s="151"/>
      <c r="AAS20" s="151"/>
      <c r="AAT20" s="151"/>
      <c r="AAU20" s="151"/>
      <c r="AAV20" s="151"/>
      <c r="AAW20" s="151"/>
      <c r="AAX20" s="151"/>
      <c r="AAY20" s="151"/>
      <c r="AAZ20" s="151"/>
      <c r="ABA20" s="151"/>
      <c r="ABB20" s="151"/>
      <c r="ABC20" s="151"/>
      <c r="ABD20" s="151"/>
      <c r="ABE20" s="151"/>
      <c r="ABF20" s="151"/>
      <c r="ABG20" s="151"/>
      <c r="ABH20" s="151"/>
      <c r="ABI20" s="151"/>
      <c r="ABJ20" s="151"/>
      <c r="ABK20" s="151"/>
      <c r="ABL20" s="151"/>
      <c r="ABM20" s="151"/>
      <c r="ABN20" s="151"/>
      <c r="ABO20" s="151"/>
      <c r="ABP20" s="151"/>
      <c r="ABQ20" s="151"/>
      <c r="ABR20" s="151"/>
      <c r="ABS20" s="151"/>
      <c r="ABT20" s="151"/>
      <c r="ABU20" s="151"/>
      <c r="ABV20" s="151"/>
      <c r="ABW20" s="151"/>
      <c r="ABX20" s="151"/>
      <c r="ABY20" s="151"/>
      <c r="ABZ20" s="151"/>
      <c r="ACA20" s="151"/>
      <c r="ACB20" s="151"/>
      <c r="ACC20" s="151"/>
      <c r="ACD20" s="151"/>
      <c r="ACE20" s="151"/>
      <c r="ACF20" s="151"/>
      <c r="ACG20" s="151"/>
      <c r="ACH20" s="151"/>
      <c r="ACI20" s="151"/>
      <c r="ACJ20" s="151"/>
      <c r="ACK20" s="151"/>
      <c r="ACL20" s="151"/>
      <c r="ACM20" s="151"/>
      <c r="ACN20" s="151"/>
      <c r="ACO20" s="151"/>
      <c r="ACP20" s="151"/>
      <c r="ACQ20" s="151"/>
      <c r="ACR20" s="151"/>
      <c r="ACS20" s="151"/>
      <c r="ACT20" s="151"/>
      <c r="ACU20" s="151"/>
      <c r="ACV20" s="151"/>
      <c r="ACW20" s="151"/>
      <c r="ACX20" s="151"/>
      <c r="ACY20" s="151"/>
      <c r="ACZ20" s="151"/>
      <c r="ADA20" s="151"/>
      <c r="ADB20" s="151"/>
      <c r="ADC20" s="151"/>
      <c r="ADD20" s="151"/>
      <c r="ADE20" s="151"/>
      <c r="ADF20" s="151"/>
      <c r="ADG20" s="151"/>
      <c r="ADH20" s="151"/>
      <c r="ADI20" s="151"/>
      <c r="ADJ20" s="151"/>
      <c r="ADK20" s="151"/>
      <c r="ADL20" s="151"/>
      <c r="ADM20" s="151"/>
      <c r="ADN20" s="151"/>
      <c r="ADO20" s="151"/>
      <c r="ADP20" s="151"/>
      <c r="ADQ20" s="151"/>
      <c r="ADR20" s="151"/>
      <c r="ADS20" s="151"/>
      <c r="ADT20" s="151"/>
      <c r="ADU20" s="151"/>
      <c r="ADV20" s="151"/>
      <c r="ADW20" s="151"/>
      <c r="ADX20" s="151"/>
      <c r="ADY20" s="151"/>
      <c r="ADZ20" s="151"/>
      <c r="AEA20" s="151"/>
      <c r="AEB20" s="151"/>
      <c r="AEC20" s="151"/>
      <c r="AED20" s="151"/>
      <c r="AEE20" s="151"/>
      <c r="AEF20" s="151"/>
      <c r="AEG20" s="151"/>
      <c r="AEH20" s="151"/>
      <c r="AEI20" s="151"/>
      <c r="AEJ20" s="151"/>
      <c r="AEK20" s="151"/>
      <c r="AEL20" s="151"/>
      <c r="AEM20" s="151"/>
      <c r="AEN20" s="151"/>
      <c r="AEO20" s="151"/>
      <c r="AEP20" s="151"/>
      <c r="AEQ20" s="151"/>
      <c r="AER20" s="151"/>
      <c r="AES20" s="151"/>
      <c r="AET20" s="151"/>
      <c r="AEU20" s="151"/>
      <c r="AEV20" s="151"/>
      <c r="AEW20" s="151"/>
      <c r="AEX20" s="151"/>
      <c r="AEY20" s="151"/>
      <c r="AEZ20" s="151"/>
      <c r="AFA20" s="151"/>
      <c r="AFB20" s="151"/>
      <c r="AFC20" s="151"/>
      <c r="AFD20" s="151"/>
      <c r="AFE20" s="151"/>
      <c r="AFF20" s="151"/>
      <c r="AFG20" s="151"/>
      <c r="AFH20" s="151"/>
      <c r="AFI20" s="151"/>
      <c r="AFJ20" s="151"/>
      <c r="AFK20" s="151"/>
      <c r="AFL20" s="151"/>
      <c r="AFM20" s="151"/>
      <c r="AFN20" s="151"/>
      <c r="AFO20" s="151"/>
      <c r="AFP20" s="151"/>
      <c r="AFQ20" s="151"/>
      <c r="AFR20" s="151"/>
      <c r="AFS20" s="151"/>
      <c r="AFT20" s="151"/>
      <c r="AFU20" s="151"/>
      <c r="AFV20" s="151"/>
      <c r="AFW20" s="151"/>
      <c r="AFX20" s="151"/>
      <c r="AFY20" s="151"/>
      <c r="AFZ20" s="151"/>
      <c r="AGA20" s="151"/>
      <c r="AGB20" s="151"/>
      <c r="AGC20" s="151"/>
      <c r="AGD20" s="151"/>
      <c r="AGE20" s="151"/>
      <c r="AGF20" s="151"/>
      <c r="AGG20" s="151"/>
      <c r="AGH20" s="151"/>
      <c r="AGI20" s="151"/>
      <c r="AGJ20" s="151"/>
      <c r="AGK20" s="151"/>
      <c r="AGL20" s="151"/>
      <c r="AGM20" s="151"/>
      <c r="AGN20" s="151"/>
      <c r="AGO20" s="151"/>
      <c r="AGP20" s="151"/>
      <c r="AGQ20" s="151"/>
      <c r="AGR20" s="151"/>
      <c r="AGS20" s="151"/>
      <c r="AGT20" s="151"/>
      <c r="AGU20" s="151"/>
      <c r="AGV20" s="151"/>
      <c r="AGW20" s="151"/>
      <c r="AGX20" s="151"/>
      <c r="AGY20" s="151"/>
      <c r="AGZ20" s="151"/>
      <c r="AHA20" s="151"/>
      <c r="AHB20" s="151"/>
      <c r="AHC20" s="151"/>
      <c r="AHD20" s="151"/>
      <c r="AHE20" s="151"/>
      <c r="AHF20" s="151"/>
      <c r="AHG20" s="151"/>
      <c r="AHH20" s="151"/>
      <c r="AHI20" s="151"/>
      <c r="AHJ20" s="151"/>
      <c r="AHK20" s="151"/>
      <c r="AHL20" s="151"/>
      <c r="AHM20" s="151"/>
      <c r="AHN20" s="151"/>
      <c r="AHO20" s="151"/>
      <c r="AHP20" s="151"/>
      <c r="AHQ20" s="151"/>
      <c r="AHR20" s="151"/>
      <c r="AHS20" s="151"/>
      <c r="AHT20" s="151"/>
      <c r="AHU20" s="151"/>
      <c r="AHV20" s="151"/>
      <c r="AHW20" s="151"/>
      <c r="AHX20" s="151"/>
      <c r="AHY20" s="151"/>
      <c r="AHZ20" s="151"/>
      <c r="AIA20" s="151"/>
      <c r="AIB20" s="151"/>
      <c r="AIC20" s="151"/>
      <c r="AID20" s="151"/>
      <c r="AIE20" s="151"/>
      <c r="AIF20" s="151"/>
      <c r="AIG20" s="151"/>
      <c r="AIH20" s="151"/>
      <c r="AII20" s="151"/>
      <c r="AIJ20" s="151"/>
      <c r="AIK20" s="151"/>
      <c r="AIL20" s="151"/>
      <c r="AIM20" s="151"/>
      <c r="AIN20" s="151"/>
      <c r="AIO20" s="151"/>
      <c r="AIP20" s="151"/>
      <c r="AIQ20" s="151"/>
      <c r="AIR20" s="151"/>
      <c r="AIS20" s="151"/>
      <c r="AIT20" s="151"/>
      <c r="AIU20" s="151"/>
      <c r="AIV20" s="151"/>
      <c r="AIW20" s="151"/>
      <c r="AIX20" s="151"/>
      <c r="AIY20" s="151"/>
      <c r="AIZ20" s="151"/>
      <c r="AJA20" s="151"/>
      <c r="AJB20" s="151"/>
      <c r="AJC20" s="151"/>
      <c r="AJD20" s="151"/>
      <c r="AJE20" s="151"/>
      <c r="AJF20" s="151"/>
      <c r="AJG20" s="151"/>
      <c r="AJH20" s="151"/>
      <c r="AJI20" s="151"/>
      <c r="AJJ20" s="151"/>
      <c r="AJK20" s="151"/>
      <c r="AJL20" s="151"/>
      <c r="AJM20" s="151"/>
      <c r="AJN20" s="151"/>
      <c r="AJO20" s="151"/>
      <c r="AJP20" s="151"/>
      <c r="AJQ20" s="151"/>
      <c r="AJR20" s="151"/>
      <c r="AJS20" s="151"/>
      <c r="AJT20" s="151"/>
      <c r="AJU20" s="151"/>
      <c r="AJV20" s="151"/>
      <c r="AJW20" s="151"/>
      <c r="AJX20" s="151"/>
      <c r="AJY20" s="151"/>
      <c r="AJZ20" s="151"/>
      <c r="AKA20" s="151"/>
      <c r="AKB20" s="151"/>
      <c r="AKC20" s="151"/>
      <c r="AKD20" s="151"/>
      <c r="AKE20" s="151"/>
      <c r="AKF20" s="151"/>
      <c r="AKG20" s="151"/>
      <c r="AKH20" s="151"/>
      <c r="AKI20" s="151"/>
      <c r="AKJ20" s="151"/>
      <c r="AKK20" s="151"/>
      <c r="AKL20" s="151"/>
      <c r="AKM20" s="151"/>
      <c r="AKN20" s="151"/>
      <c r="AKO20" s="151"/>
      <c r="AKP20" s="151"/>
      <c r="AKQ20" s="151"/>
      <c r="AKR20" s="151"/>
      <c r="AKS20" s="151"/>
      <c r="AKT20" s="151"/>
      <c r="AKU20" s="151"/>
      <c r="AKV20" s="151"/>
      <c r="AKW20" s="151"/>
      <c r="AKX20" s="151"/>
      <c r="AKY20" s="151"/>
      <c r="AKZ20" s="151"/>
      <c r="ALA20" s="151"/>
      <c r="ALB20" s="151"/>
      <c r="ALC20" s="151"/>
      <c r="ALD20" s="151"/>
      <c r="ALE20" s="151"/>
      <c r="ALF20" s="151"/>
      <c r="ALG20" s="151"/>
      <c r="ALH20" s="151"/>
      <c r="ALI20" s="151"/>
      <c r="ALJ20" s="151"/>
      <c r="ALK20" s="151"/>
      <c r="ALL20" s="151"/>
      <c r="ALM20" s="151"/>
      <c r="ALN20" s="151"/>
      <c r="ALO20" s="151"/>
      <c r="ALP20" s="151"/>
      <c r="ALQ20" s="151"/>
      <c r="ALR20" s="151"/>
      <c r="ALS20" s="151"/>
      <c r="ALT20" s="151"/>
      <c r="ALU20" s="151"/>
      <c r="ALV20" s="151"/>
      <c r="ALW20" s="151"/>
      <c r="ALX20" s="151"/>
      <c r="ALY20" s="151"/>
      <c r="ALZ20" s="151"/>
      <c r="AMA20" s="151"/>
      <c r="AMB20" s="151"/>
      <c r="AMC20" s="151"/>
      <c r="AMD20" s="151"/>
      <c r="AME20" s="151"/>
      <c r="AMF20" s="151"/>
      <c r="AMG20" s="151"/>
      <c r="AMH20" s="151"/>
      <c r="AMI20" s="151"/>
      <c r="AMJ20" s="151"/>
      <c r="AMK20" s="151"/>
      <c r="AML20" s="151"/>
      <c r="AMM20" s="151"/>
      <c r="AMN20" s="151"/>
      <c r="AMO20" s="151"/>
      <c r="AMP20" s="151"/>
      <c r="AMQ20" s="151"/>
      <c r="AMR20" s="151"/>
      <c r="AMS20" s="151"/>
      <c r="AMT20" s="151"/>
      <c r="AMU20" s="151"/>
      <c r="AMV20" s="151"/>
      <c r="AMW20" s="151"/>
      <c r="AMX20" s="151"/>
      <c r="AMY20" s="151"/>
      <c r="AMZ20" s="151"/>
      <c r="ANA20" s="151"/>
      <c r="ANB20" s="151"/>
      <c r="ANC20" s="151"/>
      <c r="AND20" s="151"/>
      <c r="ANE20" s="151"/>
      <c r="ANF20" s="151"/>
      <c r="ANG20" s="151"/>
      <c r="ANH20" s="151"/>
      <c r="ANI20" s="151"/>
      <c r="ANJ20" s="151"/>
      <c r="ANK20" s="151"/>
      <c r="ANL20" s="151"/>
      <c r="ANM20" s="151"/>
      <c r="ANN20" s="151"/>
      <c r="ANO20" s="151"/>
      <c r="ANP20" s="151"/>
      <c r="ANQ20" s="151"/>
      <c r="ANR20" s="151"/>
      <c r="ANS20" s="151"/>
      <c r="ANT20" s="151"/>
      <c r="ANU20" s="151"/>
      <c r="ANV20" s="151"/>
      <c r="ANW20" s="151"/>
      <c r="ANX20" s="151"/>
      <c r="ANY20" s="151"/>
      <c r="ANZ20" s="151"/>
      <c r="AOA20" s="151"/>
      <c r="AOB20" s="151"/>
      <c r="AOC20" s="151"/>
      <c r="AOD20" s="151"/>
      <c r="AOE20" s="151"/>
      <c r="AOF20" s="151"/>
      <c r="AOG20" s="151"/>
      <c r="AOH20" s="151"/>
      <c r="AOI20" s="151"/>
      <c r="AOJ20" s="151"/>
      <c r="AOK20" s="151"/>
      <c r="AOL20" s="151"/>
      <c r="AOM20" s="151"/>
      <c r="AON20" s="151"/>
      <c r="AOO20" s="151"/>
      <c r="AOP20" s="151"/>
      <c r="AOQ20" s="151"/>
      <c r="AOR20" s="151"/>
      <c r="AOS20" s="151"/>
      <c r="AOT20" s="151"/>
      <c r="AOU20" s="151"/>
      <c r="AOV20" s="151"/>
      <c r="AOW20" s="151"/>
      <c r="AOX20" s="151"/>
      <c r="AOY20" s="151"/>
      <c r="AOZ20" s="151"/>
      <c r="APA20" s="151"/>
      <c r="APB20" s="151"/>
      <c r="APC20" s="151"/>
      <c r="APD20" s="151"/>
      <c r="APE20" s="151"/>
      <c r="APF20" s="151"/>
      <c r="APG20" s="151"/>
      <c r="APH20" s="151"/>
      <c r="API20" s="151"/>
      <c r="APJ20" s="151"/>
      <c r="APK20" s="151"/>
      <c r="APL20" s="151"/>
      <c r="APM20" s="151"/>
      <c r="APN20" s="151"/>
      <c r="APO20" s="151"/>
      <c r="APP20" s="151"/>
      <c r="APQ20" s="151"/>
      <c r="APR20" s="151"/>
      <c r="APS20" s="151"/>
      <c r="APT20" s="151"/>
      <c r="APU20" s="151"/>
      <c r="APV20" s="151"/>
      <c r="APW20" s="151"/>
      <c r="APX20" s="151"/>
      <c r="APY20" s="151"/>
      <c r="APZ20" s="151"/>
      <c r="AQA20" s="151"/>
      <c r="AQB20" s="151"/>
      <c r="AQC20" s="151"/>
      <c r="AQD20" s="151"/>
      <c r="AQE20" s="151"/>
      <c r="AQF20" s="151"/>
      <c r="AQG20" s="151"/>
      <c r="AQH20" s="151"/>
      <c r="AQI20" s="151"/>
      <c r="AQJ20" s="151"/>
      <c r="AQK20" s="151"/>
      <c r="AQL20" s="151"/>
      <c r="AQM20" s="151"/>
      <c r="AQN20" s="151"/>
      <c r="AQO20" s="151"/>
      <c r="AQP20" s="151"/>
      <c r="AQQ20" s="151"/>
      <c r="AQR20" s="151"/>
      <c r="AQS20" s="151"/>
      <c r="AQT20" s="151"/>
      <c r="AQU20" s="151"/>
      <c r="AQV20" s="151"/>
      <c r="AQW20" s="151"/>
      <c r="AQX20" s="151"/>
      <c r="AQY20" s="151"/>
      <c r="AQZ20" s="151"/>
      <c r="ARA20" s="151"/>
      <c r="ARB20" s="151"/>
      <c r="ARC20" s="151"/>
      <c r="ARD20" s="151"/>
      <c r="ARE20" s="151"/>
      <c r="ARF20" s="151"/>
      <c r="ARG20" s="151"/>
      <c r="ARH20" s="151"/>
      <c r="ARI20" s="151"/>
      <c r="ARJ20" s="151"/>
      <c r="ARK20" s="151"/>
      <c r="ARL20" s="151"/>
      <c r="ARM20" s="151"/>
      <c r="ARN20" s="151"/>
      <c r="ARO20" s="151"/>
      <c r="ARP20" s="151"/>
      <c r="ARQ20" s="151"/>
      <c r="ARR20" s="151"/>
      <c r="ARS20" s="151"/>
      <c r="ART20" s="151"/>
      <c r="ARU20" s="151"/>
      <c r="ARV20" s="151"/>
      <c r="ARW20" s="151"/>
      <c r="ARX20" s="151"/>
      <c r="ARY20" s="151"/>
      <c r="ARZ20" s="151"/>
      <c r="ASA20" s="151"/>
      <c r="ASB20" s="151"/>
      <c r="ASC20" s="151"/>
      <c r="ASD20" s="151"/>
      <c r="ASE20" s="151"/>
      <c r="ASF20" s="151"/>
      <c r="ASG20" s="151"/>
      <c r="ASH20" s="151"/>
      <c r="ASI20" s="151"/>
      <c r="ASJ20" s="151"/>
      <c r="ASK20" s="151"/>
      <c r="ASL20" s="151"/>
      <c r="ASM20" s="151"/>
      <c r="ASN20" s="151"/>
      <c r="ASO20" s="151"/>
      <c r="ASP20" s="151"/>
      <c r="ASQ20" s="151"/>
      <c r="ASR20" s="151"/>
      <c r="ASS20" s="151"/>
      <c r="AST20" s="151"/>
      <c r="ASU20" s="151"/>
      <c r="ASV20" s="151"/>
      <c r="ASW20" s="151"/>
      <c r="ASX20" s="151"/>
      <c r="ASY20" s="151"/>
      <c r="ASZ20" s="151"/>
      <c r="ATA20" s="151"/>
      <c r="ATB20" s="151"/>
      <c r="ATC20" s="151"/>
      <c r="ATD20" s="151"/>
      <c r="ATE20" s="151"/>
      <c r="ATF20" s="151"/>
      <c r="ATG20" s="151"/>
      <c r="ATH20" s="151"/>
      <c r="ATI20" s="151"/>
      <c r="ATJ20" s="151"/>
      <c r="ATK20" s="151"/>
      <c r="ATL20" s="151"/>
      <c r="ATM20" s="151"/>
      <c r="ATN20" s="151"/>
      <c r="ATO20" s="151"/>
      <c r="ATP20" s="151"/>
      <c r="ATQ20" s="151"/>
      <c r="ATR20" s="151"/>
      <c r="ATS20" s="151"/>
      <c r="ATT20" s="151"/>
      <c r="ATU20" s="151"/>
      <c r="ATV20" s="151"/>
      <c r="ATW20" s="151"/>
      <c r="ATX20" s="151"/>
      <c r="ATY20" s="151"/>
      <c r="ATZ20" s="151"/>
      <c r="AUA20" s="151"/>
      <c r="AUB20" s="151"/>
      <c r="AUC20" s="151"/>
      <c r="AUD20" s="151"/>
      <c r="AUE20" s="151"/>
      <c r="AUF20" s="151"/>
      <c r="AUG20" s="151"/>
      <c r="AUH20" s="151"/>
      <c r="AUI20" s="151"/>
      <c r="AUJ20" s="151"/>
      <c r="AUK20" s="151"/>
      <c r="AUL20" s="151"/>
      <c r="AUM20" s="151"/>
      <c r="AUN20" s="151"/>
      <c r="AUO20" s="151"/>
      <c r="AUP20" s="151"/>
      <c r="AUQ20" s="151"/>
      <c r="AUR20" s="151"/>
      <c r="AUS20" s="151"/>
      <c r="AUT20" s="151"/>
      <c r="AUU20" s="151"/>
      <c r="AUV20" s="151"/>
      <c r="AUW20" s="151"/>
      <c r="AUX20" s="151"/>
      <c r="AUY20" s="151"/>
      <c r="AUZ20" s="151"/>
      <c r="AVA20" s="151"/>
      <c r="AVB20" s="151"/>
      <c r="AVC20" s="151"/>
      <c r="AVD20" s="151"/>
      <c r="AVE20" s="151"/>
      <c r="AVF20" s="151"/>
      <c r="AVG20" s="151"/>
      <c r="AVH20" s="151"/>
      <c r="AVI20" s="151"/>
      <c r="AVJ20" s="151"/>
      <c r="AVK20" s="151"/>
      <c r="AVL20" s="151"/>
      <c r="AVM20" s="151"/>
      <c r="AVN20" s="151"/>
      <c r="AVO20" s="151"/>
      <c r="AVP20" s="151"/>
      <c r="AVQ20" s="151"/>
      <c r="AVR20" s="151"/>
      <c r="AVS20" s="151"/>
      <c r="AVT20" s="151"/>
      <c r="AVU20" s="151"/>
      <c r="AVV20" s="151"/>
      <c r="AVW20" s="151"/>
      <c r="AVX20" s="151"/>
      <c r="AVY20" s="151"/>
      <c r="AVZ20" s="151"/>
      <c r="AWA20" s="151"/>
      <c r="AWB20" s="151"/>
      <c r="AWC20" s="151"/>
      <c r="AWD20" s="151"/>
      <c r="AWE20" s="151"/>
      <c r="AWF20" s="151"/>
      <c r="AWG20" s="151"/>
      <c r="AWH20" s="151"/>
      <c r="AWI20" s="151"/>
      <c r="AWJ20" s="151"/>
      <c r="AWK20" s="154"/>
    </row>
    <row r="21" spans="1:1293" s="121" customFormat="1" ht="63.75" customHeight="1" thickBot="1" x14ac:dyDescent="0.3">
      <c r="A21" s="118">
        <v>13</v>
      </c>
      <c r="B21" s="146" t="s">
        <v>78</v>
      </c>
      <c r="C21" s="168" t="s">
        <v>259</v>
      </c>
      <c r="D21" s="161"/>
      <c r="E21" s="161"/>
      <c r="F21" s="161"/>
      <c r="G21" s="161"/>
      <c r="H21" s="161"/>
      <c r="I21" s="161"/>
      <c r="J21" s="161"/>
      <c r="K21" s="161"/>
      <c r="L21" s="161"/>
      <c r="M21" s="161"/>
      <c r="N21" s="161"/>
      <c r="O21" s="161"/>
      <c r="P21" s="161"/>
      <c r="Q21" s="161"/>
      <c r="R21" s="16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c r="FU21" s="151"/>
      <c r="FV21" s="151"/>
      <c r="FW21" s="151"/>
      <c r="FX21" s="151"/>
      <c r="FY21" s="151"/>
      <c r="FZ21" s="151"/>
      <c r="GA21" s="151"/>
      <c r="GB21" s="151"/>
      <c r="GC21" s="151"/>
      <c r="GD21" s="151"/>
      <c r="GE21" s="151"/>
      <c r="GF21" s="151"/>
      <c r="GG21" s="151"/>
      <c r="GH21" s="151"/>
      <c r="GI21" s="151"/>
      <c r="GJ21" s="151"/>
      <c r="GK21" s="151"/>
      <c r="GL21" s="151"/>
      <c r="GM21" s="151"/>
      <c r="GN21" s="151"/>
      <c r="GO21" s="151"/>
      <c r="GP21" s="151"/>
      <c r="GQ21" s="151"/>
      <c r="GR21" s="151"/>
      <c r="GS21" s="151"/>
      <c r="GT21" s="151"/>
      <c r="GU21" s="151"/>
      <c r="GV21" s="151"/>
      <c r="GW21" s="151"/>
      <c r="GX21" s="151"/>
      <c r="GY21" s="151"/>
      <c r="GZ21" s="151"/>
      <c r="HA21" s="151"/>
      <c r="HB21" s="151"/>
      <c r="HC21" s="151"/>
      <c r="HD21" s="151"/>
      <c r="HE21" s="151"/>
      <c r="HF21" s="151"/>
      <c r="HG21" s="151"/>
      <c r="HH21" s="151"/>
      <c r="HI21" s="151"/>
      <c r="HJ21" s="151"/>
      <c r="HK21" s="151"/>
      <c r="HL21" s="151"/>
      <c r="HM21" s="151"/>
      <c r="HN21" s="151"/>
      <c r="HO21" s="151"/>
      <c r="HP21" s="151"/>
      <c r="HQ21" s="151"/>
      <c r="HR21" s="151"/>
      <c r="HS21" s="151"/>
      <c r="HT21" s="151"/>
      <c r="HU21" s="151"/>
      <c r="HV21" s="151"/>
      <c r="HW21" s="151"/>
      <c r="HX21" s="151"/>
      <c r="HY21" s="151"/>
      <c r="HZ21" s="151"/>
      <c r="IA21" s="151"/>
      <c r="IB21" s="151"/>
      <c r="IC21" s="151"/>
      <c r="ID21" s="151"/>
      <c r="IE21" s="151"/>
      <c r="IF21" s="151"/>
      <c r="IG21" s="151"/>
      <c r="IH21" s="151"/>
      <c r="II21" s="151"/>
      <c r="IJ21" s="151"/>
      <c r="IK21" s="151"/>
      <c r="IL21" s="151"/>
      <c r="IM21" s="151"/>
      <c r="IN21" s="151"/>
      <c r="IO21" s="151"/>
      <c r="IP21" s="151"/>
      <c r="IQ21" s="151"/>
      <c r="IR21" s="151"/>
      <c r="IS21" s="151"/>
      <c r="IT21" s="151"/>
      <c r="IU21" s="151"/>
      <c r="IV21" s="151"/>
      <c r="IW21" s="151"/>
      <c r="IX21" s="151"/>
      <c r="IY21" s="151"/>
      <c r="IZ21" s="151"/>
      <c r="JA21" s="151"/>
      <c r="JB21" s="151"/>
      <c r="JC21" s="151"/>
      <c r="JD21" s="151"/>
      <c r="JE21" s="151"/>
      <c r="JF21" s="151"/>
      <c r="JG21" s="151"/>
      <c r="JH21" s="151"/>
      <c r="JI21" s="151"/>
      <c r="JJ21" s="151"/>
      <c r="JK21" s="151"/>
      <c r="JL21" s="151"/>
      <c r="JM21" s="151"/>
      <c r="JN21" s="151"/>
      <c r="JO21" s="151"/>
      <c r="JP21" s="151"/>
      <c r="JQ21" s="151"/>
      <c r="JR21" s="151"/>
      <c r="JS21" s="151"/>
      <c r="JT21" s="151"/>
      <c r="JU21" s="151"/>
      <c r="JV21" s="151"/>
      <c r="JW21" s="151"/>
      <c r="JX21" s="151"/>
      <c r="JY21" s="151"/>
      <c r="JZ21" s="151"/>
      <c r="KA21" s="151"/>
      <c r="KB21" s="151"/>
      <c r="KC21" s="151"/>
      <c r="KD21" s="151"/>
      <c r="KE21" s="151"/>
      <c r="KF21" s="151"/>
      <c r="KG21" s="151"/>
      <c r="KH21" s="151"/>
      <c r="KI21" s="151"/>
      <c r="KJ21" s="151"/>
      <c r="KK21" s="151"/>
      <c r="KL21" s="151"/>
      <c r="KM21" s="151"/>
      <c r="KN21" s="151"/>
      <c r="KO21" s="151"/>
      <c r="KP21" s="151"/>
      <c r="KQ21" s="151"/>
      <c r="KR21" s="151"/>
      <c r="KS21" s="151"/>
      <c r="KT21" s="151"/>
      <c r="KU21" s="151"/>
      <c r="KV21" s="151"/>
      <c r="KW21" s="151"/>
      <c r="KX21" s="151"/>
      <c r="KY21" s="151"/>
      <c r="KZ21" s="151"/>
      <c r="LA21" s="151"/>
      <c r="LB21" s="151"/>
      <c r="LC21" s="151"/>
      <c r="LD21" s="151"/>
      <c r="LE21" s="151"/>
      <c r="LF21" s="151"/>
      <c r="LG21" s="151"/>
      <c r="LH21" s="151"/>
      <c r="LI21" s="151"/>
      <c r="LJ21" s="151"/>
      <c r="LK21" s="151"/>
      <c r="LL21" s="151"/>
      <c r="LM21" s="151"/>
      <c r="LN21" s="151"/>
      <c r="LO21" s="151"/>
      <c r="LP21" s="151"/>
      <c r="LQ21" s="151"/>
      <c r="LR21" s="151"/>
      <c r="LS21" s="151"/>
      <c r="LT21" s="151"/>
      <c r="LU21" s="151"/>
      <c r="LV21" s="151"/>
      <c r="LW21" s="151"/>
      <c r="LX21" s="151"/>
      <c r="LY21" s="151"/>
      <c r="LZ21" s="151"/>
      <c r="MA21" s="151"/>
      <c r="MB21" s="151"/>
      <c r="MC21" s="151"/>
      <c r="MD21" s="151"/>
      <c r="ME21" s="151"/>
      <c r="MF21" s="151"/>
      <c r="MG21" s="151"/>
      <c r="MH21" s="151"/>
      <c r="MI21" s="151"/>
      <c r="MJ21" s="151"/>
      <c r="MK21" s="151"/>
      <c r="ML21" s="151"/>
      <c r="MM21" s="151"/>
      <c r="MN21" s="151"/>
      <c r="MO21" s="151"/>
      <c r="MP21" s="151"/>
      <c r="MQ21" s="151"/>
      <c r="MR21" s="151"/>
      <c r="MS21" s="151"/>
      <c r="MT21" s="151"/>
      <c r="MU21" s="151"/>
      <c r="MV21" s="151"/>
      <c r="MW21" s="151"/>
      <c r="MX21" s="151"/>
      <c r="MY21" s="151"/>
      <c r="MZ21" s="151"/>
      <c r="NA21" s="151"/>
      <c r="NB21" s="151"/>
      <c r="NC21" s="151"/>
      <c r="ND21" s="151"/>
      <c r="NE21" s="151"/>
      <c r="NF21" s="151"/>
      <c r="NG21" s="151"/>
      <c r="NH21" s="151"/>
      <c r="NI21" s="151"/>
      <c r="NJ21" s="151"/>
      <c r="NK21" s="151"/>
      <c r="NL21" s="151"/>
      <c r="NM21" s="151"/>
      <c r="NN21" s="151"/>
      <c r="NO21" s="151"/>
      <c r="NP21" s="151"/>
      <c r="NQ21" s="151"/>
      <c r="NR21" s="151"/>
      <c r="NS21" s="151"/>
      <c r="NT21" s="151"/>
      <c r="NU21" s="151"/>
      <c r="NV21" s="151"/>
      <c r="NW21" s="151"/>
      <c r="NX21" s="151"/>
      <c r="NY21" s="151"/>
      <c r="NZ21" s="151"/>
      <c r="OA21" s="151"/>
      <c r="OB21" s="151"/>
      <c r="OC21" s="151"/>
      <c r="OD21" s="151"/>
      <c r="OE21" s="151"/>
      <c r="OF21" s="151"/>
      <c r="OG21" s="151"/>
      <c r="OH21" s="151"/>
      <c r="OI21" s="151"/>
      <c r="OJ21" s="151"/>
      <c r="OK21" s="151"/>
      <c r="OL21" s="151"/>
      <c r="OM21" s="151"/>
      <c r="ON21" s="151"/>
      <c r="OO21" s="151"/>
      <c r="OP21" s="151"/>
      <c r="OQ21" s="151"/>
      <c r="OR21" s="151"/>
      <c r="OS21" s="151"/>
      <c r="OT21" s="151"/>
      <c r="OU21" s="151"/>
      <c r="OV21" s="151"/>
      <c r="OW21" s="151"/>
      <c r="OX21" s="151"/>
      <c r="OY21" s="151"/>
      <c r="OZ21" s="151"/>
      <c r="PA21" s="151"/>
      <c r="PB21" s="151"/>
      <c r="PC21" s="151"/>
      <c r="PD21" s="151"/>
      <c r="PE21" s="151"/>
      <c r="PF21" s="151"/>
      <c r="PG21" s="151"/>
      <c r="PH21" s="151"/>
      <c r="PI21" s="151"/>
      <c r="PJ21" s="151"/>
      <c r="PK21" s="151"/>
      <c r="PL21" s="151"/>
      <c r="PM21" s="151"/>
      <c r="PN21" s="151"/>
      <c r="PO21" s="151"/>
      <c r="PP21" s="151"/>
      <c r="PQ21" s="151"/>
      <c r="PR21" s="151"/>
      <c r="PS21" s="151"/>
      <c r="PT21" s="151"/>
      <c r="PU21" s="151"/>
      <c r="PV21" s="151"/>
      <c r="PW21" s="151"/>
      <c r="PX21" s="151"/>
      <c r="PY21" s="151"/>
      <c r="PZ21" s="151"/>
      <c r="QA21" s="151"/>
      <c r="QB21" s="151"/>
      <c r="QC21" s="151"/>
      <c r="QD21" s="151"/>
      <c r="QE21" s="151"/>
      <c r="QF21" s="151"/>
      <c r="QG21" s="151"/>
      <c r="QH21" s="151"/>
      <c r="QI21" s="151"/>
      <c r="QJ21" s="151"/>
      <c r="QK21" s="151"/>
      <c r="QL21" s="151"/>
      <c r="QM21" s="151"/>
      <c r="QN21" s="151"/>
      <c r="QO21" s="151"/>
      <c r="QP21" s="151"/>
      <c r="QQ21" s="151"/>
      <c r="QR21" s="151"/>
      <c r="QS21" s="151"/>
      <c r="QT21" s="151"/>
      <c r="QU21" s="151"/>
      <c r="QV21" s="151"/>
      <c r="QW21" s="151"/>
      <c r="QX21" s="151"/>
      <c r="QY21" s="151"/>
      <c r="QZ21" s="151"/>
      <c r="RA21" s="151"/>
      <c r="RB21" s="151"/>
      <c r="RC21" s="151"/>
      <c r="RD21" s="151"/>
      <c r="RE21" s="151"/>
      <c r="RF21" s="151"/>
      <c r="RG21" s="151"/>
      <c r="RH21" s="151"/>
      <c r="RI21" s="151"/>
      <c r="RJ21" s="151"/>
      <c r="RK21" s="151"/>
      <c r="RL21" s="151"/>
      <c r="RM21" s="151"/>
      <c r="RN21" s="151"/>
      <c r="RO21" s="151"/>
      <c r="RP21" s="151"/>
      <c r="RQ21" s="151"/>
      <c r="RR21" s="151"/>
      <c r="RS21" s="151"/>
      <c r="RT21" s="151"/>
      <c r="RU21" s="151"/>
      <c r="RV21" s="151"/>
      <c r="RW21" s="151"/>
      <c r="RX21" s="151"/>
      <c r="RY21" s="151"/>
      <c r="RZ21" s="151"/>
      <c r="SA21" s="151"/>
      <c r="SB21" s="151"/>
      <c r="SC21" s="151"/>
      <c r="SD21" s="151"/>
      <c r="SE21" s="151"/>
      <c r="SF21" s="151"/>
      <c r="SG21" s="151"/>
      <c r="SH21" s="151"/>
      <c r="SI21" s="151"/>
      <c r="SJ21" s="151"/>
      <c r="SK21" s="151"/>
      <c r="SL21" s="151"/>
      <c r="SM21" s="151"/>
      <c r="SN21" s="151"/>
      <c r="SO21" s="151"/>
      <c r="SP21" s="151"/>
      <c r="SQ21" s="151"/>
      <c r="SR21" s="151"/>
      <c r="SS21" s="151"/>
      <c r="ST21" s="151"/>
      <c r="SU21" s="151"/>
      <c r="SV21" s="151"/>
      <c r="SW21" s="151"/>
      <c r="SX21" s="151"/>
      <c r="SY21" s="151"/>
      <c r="SZ21" s="151"/>
      <c r="TA21" s="151"/>
      <c r="TB21" s="151"/>
      <c r="TC21" s="151"/>
      <c r="TD21" s="151"/>
      <c r="TE21" s="151"/>
      <c r="TF21" s="151"/>
      <c r="TG21" s="151"/>
      <c r="TH21" s="151"/>
      <c r="TI21" s="151"/>
      <c r="TJ21" s="151"/>
      <c r="TK21" s="151"/>
      <c r="TL21" s="151"/>
      <c r="TM21" s="151"/>
      <c r="TN21" s="151"/>
      <c r="TO21" s="151"/>
      <c r="TP21" s="151"/>
      <c r="TQ21" s="151"/>
      <c r="TR21" s="151"/>
      <c r="TS21" s="151"/>
      <c r="TT21" s="151"/>
      <c r="TU21" s="151"/>
      <c r="TV21" s="151"/>
      <c r="TW21" s="151"/>
      <c r="TX21" s="151"/>
      <c r="TY21" s="151"/>
      <c r="TZ21" s="151"/>
      <c r="UA21" s="151"/>
      <c r="UB21" s="151"/>
      <c r="UC21" s="151"/>
      <c r="UD21" s="151"/>
      <c r="UE21" s="151"/>
      <c r="UF21" s="151"/>
      <c r="UG21" s="151"/>
      <c r="UH21" s="151"/>
      <c r="UI21" s="151"/>
      <c r="UJ21" s="151"/>
      <c r="UK21" s="151"/>
      <c r="UL21" s="151"/>
      <c r="UM21" s="151"/>
      <c r="UN21" s="151"/>
      <c r="UO21" s="151"/>
      <c r="UP21" s="151"/>
      <c r="UQ21" s="151"/>
      <c r="UR21" s="151"/>
      <c r="US21" s="151"/>
      <c r="UT21" s="151"/>
      <c r="UU21" s="151"/>
      <c r="UV21" s="151"/>
      <c r="UW21" s="151"/>
      <c r="UX21" s="151"/>
      <c r="UY21" s="151"/>
      <c r="UZ21" s="151"/>
      <c r="VA21" s="151"/>
      <c r="VB21" s="151"/>
      <c r="VC21" s="151"/>
      <c r="VD21" s="151"/>
      <c r="VE21" s="151"/>
      <c r="VF21" s="151"/>
      <c r="VG21" s="151"/>
      <c r="VH21" s="151"/>
      <c r="VI21" s="151"/>
      <c r="VJ21" s="151"/>
      <c r="VK21" s="151"/>
      <c r="VL21" s="151"/>
      <c r="VM21" s="151"/>
      <c r="VN21" s="151"/>
      <c r="VO21" s="151"/>
      <c r="VP21" s="151"/>
      <c r="VQ21" s="151"/>
      <c r="VR21" s="151"/>
      <c r="VS21" s="151"/>
      <c r="VT21" s="151"/>
      <c r="VU21" s="151"/>
      <c r="VV21" s="151"/>
      <c r="VW21" s="151"/>
      <c r="VX21" s="151"/>
      <c r="VY21" s="151"/>
      <c r="VZ21" s="151"/>
      <c r="WA21" s="151"/>
      <c r="WB21" s="151"/>
      <c r="WC21" s="151"/>
      <c r="WD21" s="151"/>
      <c r="WE21" s="151"/>
      <c r="WF21" s="151"/>
      <c r="WG21" s="151"/>
      <c r="WH21" s="151"/>
      <c r="WI21" s="151"/>
      <c r="WJ21" s="151"/>
      <c r="WK21" s="151"/>
      <c r="WL21" s="151"/>
      <c r="WM21" s="151"/>
      <c r="WN21" s="151"/>
      <c r="WO21" s="151"/>
      <c r="WP21" s="151"/>
      <c r="WQ21" s="151"/>
      <c r="WR21" s="151"/>
      <c r="WS21" s="151"/>
      <c r="WT21" s="151"/>
      <c r="WU21" s="151"/>
      <c r="WV21" s="151"/>
      <c r="WW21" s="151"/>
      <c r="WX21" s="151"/>
      <c r="WY21" s="151"/>
      <c r="WZ21" s="151"/>
      <c r="XA21" s="151"/>
      <c r="XB21" s="151"/>
      <c r="XC21" s="151"/>
      <c r="XD21" s="151"/>
      <c r="XE21" s="151"/>
      <c r="XF21" s="151"/>
      <c r="XG21" s="151"/>
      <c r="XH21" s="151"/>
      <c r="XI21" s="151"/>
      <c r="XJ21" s="151"/>
      <c r="XK21" s="151"/>
      <c r="XL21" s="151"/>
      <c r="XM21" s="151"/>
      <c r="XN21" s="151"/>
      <c r="XO21" s="151"/>
      <c r="XP21" s="151"/>
      <c r="XQ21" s="151"/>
      <c r="XR21" s="151"/>
      <c r="XS21" s="151"/>
      <c r="XT21" s="151"/>
      <c r="XU21" s="151"/>
      <c r="XV21" s="151"/>
      <c r="XW21" s="151"/>
      <c r="XX21" s="151"/>
      <c r="XY21" s="151"/>
      <c r="XZ21" s="151"/>
      <c r="YA21" s="151"/>
      <c r="YB21" s="151"/>
      <c r="YC21" s="151"/>
      <c r="YD21" s="151"/>
      <c r="YE21" s="151"/>
      <c r="YF21" s="151"/>
      <c r="YG21" s="151"/>
      <c r="YH21" s="151"/>
      <c r="YI21" s="151"/>
      <c r="YJ21" s="151"/>
      <c r="YK21" s="151"/>
      <c r="YL21" s="151"/>
      <c r="YM21" s="151"/>
      <c r="YN21" s="151"/>
      <c r="YO21" s="151"/>
      <c r="YP21" s="151"/>
      <c r="YQ21" s="151"/>
      <c r="YR21" s="151"/>
      <c r="YS21" s="151"/>
      <c r="YT21" s="151"/>
      <c r="YU21" s="151"/>
      <c r="YV21" s="151"/>
      <c r="YW21" s="151"/>
      <c r="YX21" s="151"/>
      <c r="YY21" s="151"/>
      <c r="YZ21" s="151"/>
      <c r="ZA21" s="151"/>
      <c r="ZB21" s="151"/>
      <c r="ZC21" s="151"/>
      <c r="ZD21" s="151"/>
      <c r="ZE21" s="151"/>
      <c r="ZF21" s="151"/>
      <c r="ZG21" s="151"/>
      <c r="ZH21" s="151"/>
      <c r="ZI21" s="151"/>
      <c r="ZJ21" s="151"/>
      <c r="ZK21" s="151"/>
      <c r="ZL21" s="151"/>
      <c r="ZM21" s="151"/>
      <c r="ZN21" s="151"/>
      <c r="ZO21" s="151"/>
      <c r="ZP21" s="151"/>
      <c r="ZQ21" s="151"/>
      <c r="ZR21" s="151"/>
      <c r="ZS21" s="151"/>
      <c r="ZT21" s="151"/>
      <c r="ZU21" s="151"/>
      <c r="ZV21" s="151"/>
      <c r="ZW21" s="151"/>
      <c r="ZX21" s="151"/>
      <c r="ZY21" s="151"/>
      <c r="ZZ21" s="151"/>
      <c r="AAA21" s="151"/>
      <c r="AAB21" s="151"/>
      <c r="AAC21" s="151"/>
      <c r="AAD21" s="151"/>
      <c r="AAE21" s="151"/>
      <c r="AAF21" s="151"/>
      <c r="AAG21" s="151"/>
      <c r="AAH21" s="151"/>
      <c r="AAI21" s="151"/>
      <c r="AAJ21" s="151"/>
      <c r="AAK21" s="151"/>
      <c r="AAL21" s="151"/>
      <c r="AAM21" s="151"/>
      <c r="AAN21" s="151"/>
      <c r="AAO21" s="151"/>
      <c r="AAP21" s="151"/>
      <c r="AAQ21" s="151"/>
      <c r="AAR21" s="151"/>
      <c r="AAS21" s="151"/>
      <c r="AAT21" s="151"/>
      <c r="AAU21" s="151"/>
      <c r="AAV21" s="151"/>
      <c r="AAW21" s="151"/>
      <c r="AAX21" s="151"/>
      <c r="AAY21" s="151"/>
      <c r="AAZ21" s="151"/>
      <c r="ABA21" s="151"/>
      <c r="ABB21" s="151"/>
      <c r="ABC21" s="151"/>
      <c r="ABD21" s="151"/>
      <c r="ABE21" s="151"/>
      <c r="ABF21" s="151"/>
      <c r="ABG21" s="151"/>
      <c r="ABH21" s="151"/>
      <c r="ABI21" s="151"/>
      <c r="ABJ21" s="151"/>
      <c r="ABK21" s="151"/>
      <c r="ABL21" s="151"/>
      <c r="ABM21" s="151"/>
      <c r="ABN21" s="151"/>
      <c r="ABO21" s="151"/>
      <c r="ABP21" s="151"/>
      <c r="ABQ21" s="151"/>
      <c r="ABR21" s="151"/>
      <c r="ABS21" s="151"/>
      <c r="ABT21" s="151"/>
      <c r="ABU21" s="151"/>
      <c r="ABV21" s="151"/>
      <c r="ABW21" s="151"/>
      <c r="ABX21" s="151"/>
      <c r="ABY21" s="151"/>
      <c r="ABZ21" s="151"/>
      <c r="ACA21" s="151"/>
      <c r="ACB21" s="151"/>
      <c r="ACC21" s="151"/>
      <c r="ACD21" s="151"/>
      <c r="ACE21" s="151"/>
      <c r="ACF21" s="151"/>
      <c r="ACG21" s="151"/>
      <c r="ACH21" s="151"/>
      <c r="ACI21" s="151"/>
      <c r="ACJ21" s="151"/>
      <c r="ACK21" s="151"/>
      <c r="ACL21" s="151"/>
      <c r="ACM21" s="151"/>
      <c r="ACN21" s="151"/>
      <c r="ACO21" s="151"/>
      <c r="ACP21" s="151"/>
      <c r="ACQ21" s="151"/>
      <c r="ACR21" s="151"/>
      <c r="ACS21" s="151"/>
      <c r="ACT21" s="151"/>
      <c r="ACU21" s="151"/>
      <c r="ACV21" s="151"/>
      <c r="ACW21" s="151"/>
      <c r="ACX21" s="151"/>
      <c r="ACY21" s="151"/>
      <c r="ACZ21" s="151"/>
      <c r="ADA21" s="151"/>
      <c r="ADB21" s="151"/>
      <c r="ADC21" s="151"/>
      <c r="ADD21" s="151"/>
      <c r="ADE21" s="151"/>
      <c r="ADF21" s="151"/>
      <c r="ADG21" s="151"/>
      <c r="ADH21" s="151"/>
      <c r="ADI21" s="151"/>
      <c r="ADJ21" s="151"/>
      <c r="ADK21" s="151"/>
      <c r="ADL21" s="151"/>
      <c r="ADM21" s="151"/>
      <c r="ADN21" s="151"/>
      <c r="ADO21" s="151"/>
      <c r="ADP21" s="151"/>
      <c r="ADQ21" s="151"/>
      <c r="ADR21" s="151"/>
      <c r="ADS21" s="151"/>
      <c r="ADT21" s="151"/>
      <c r="ADU21" s="151"/>
      <c r="ADV21" s="151"/>
      <c r="ADW21" s="151"/>
      <c r="ADX21" s="151"/>
      <c r="ADY21" s="151"/>
      <c r="ADZ21" s="151"/>
      <c r="AEA21" s="151"/>
      <c r="AEB21" s="151"/>
      <c r="AEC21" s="151"/>
      <c r="AED21" s="151"/>
      <c r="AEE21" s="151"/>
      <c r="AEF21" s="151"/>
      <c r="AEG21" s="151"/>
      <c r="AEH21" s="151"/>
      <c r="AEI21" s="151"/>
      <c r="AEJ21" s="151"/>
      <c r="AEK21" s="151"/>
      <c r="AEL21" s="151"/>
      <c r="AEM21" s="151"/>
      <c r="AEN21" s="151"/>
      <c r="AEO21" s="151"/>
      <c r="AEP21" s="151"/>
      <c r="AEQ21" s="151"/>
      <c r="AER21" s="151"/>
      <c r="AES21" s="151"/>
      <c r="AET21" s="151"/>
      <c r="AEU21" s="151"/>
      <c r="AEV21" s="151"/>
      <c r="AEW21" s="151"/>
      <c r="AEX21" s="151"/>
      <c r="AEY21" s="151"/>
      <c r="AEZ21" s="151"/>
      <c r="AFA21" s="151"/>
      <c r="AFB21" s="151"/>
      <c r="AFC21" s="151"/>
      <c r="AFD21" s="151"/>
      <c r="AFE21" s="151"/>
      <c r="AFF21" s="151"/>
      <c r="AFG21" s="151"/>
      <c r="AFH21" s="151"/>
      <c r="AFI21" s="151"/>
      <c r="AFJ21" s="151"/>
      <c r="AFK21" s="151"/>
      <c r="AFL21" s="151"/>
      <c r="AFM21" s="151"/>
      <c r="AFN21" s="151"/>
      <c r="AFO21" s="151"/>
      <c r="AFP21" s="151"/>
      <c r="AFQ21" s="151"/>
      <c r="AFR21" s="151"/>
      <c r="AFS21" s="151"/>
      <c r="AFT21" s="151"/>
      <c r="AFU21" s="151"/>
      <c r="AFV21" s="151"/>
      <c r="AFW21" s="151"/>
      <c r="AFX21" s="151"/>
      <c r="AFY21" s="151"/>
      <c r="AFZ21" s="151"/>
      <c r="AGA21" s="151"/>
      <c r="AGB21" s="151"/>
      <c r="AGC21" s="151"/>
      <c r="AGD21" s="151"/>
      <c r="AGE21" s="151"/>
      <c r="AGF21" s="151"/>
      <c r="AGG21" s="151"/>
      <c r="AGH21" s="151"/>
      <c r="AGI21" s="151"/>
      <c r="AGJ21" s="151"/>
      <c r="AGK21" s="151"/>
      <c r="AGL21" s="151"/>
      <c r="AGM21" s="151"/>
      <c r="AGN21" s="151"/>
      <c r="AGO21" s="151"/>
      <c r="AGP21" s="151"/>
      <c r="AGQ21" s="151"/>
      <c r="AGR21" s="151"/>
      <c r="AGS21" s="151"/>
      <c r="AGT21" s="151"/>
      <c r="AGU21" s="151"/>
      <c r="AGV21" s="151"/>
      <c r="AGW21" s="151"/>
      <c r="AGX21" s="151"/>
      <c r="AGY21" s="151"/>
      <c r="AGZ21" s="151"/>
      <c r="AHA21" s="151"/>
      <c r="AHB21" s="151"/>
      <c r="AHC21" s="151"/>
      <c r="AHD21" s="151"/>
      <c r="AHE21" s="151"/>
      <c r="AHF21" s="151"/>
      <c r="AHG21" s="151"/>
      <c r="AHH21" s="151"/>
      <c r="AHI21" s="151"/>
      <c r="AHJ21" s="151"/>
      <c r="AHK21" s="151"/>
      <c r="AHL21" s="151"/>
      <c r="AHM21" s="151"/>
      <c r="AHN21" s="151"/>
      <c r="AHO21" s="151"/>
      <c r="AHP21" s="151"/>
      <c r="AHQ21" s="151"/>
      <c r="AHR21" s="151"/>
      <c r="AHS21" s="151"/>
      <c r="AHT21" s="151"/>
      <c r="AHU21" s="151"/>
      <c r="AHV21" s="151"/>
      <c r="AHW21" s="151"/>
      <c r="AHX21" s="151"/>
      <c r="AHY21" s="151"/>
      <c r="AHZ21" s="151"/>
      <c r="AIA21" s="151"/>
      <c r="AIB21" s="151"/>
      <c r="AIC21" s="151"/>
      <c r="AID21" s="151"/>
      <c r="AIE21" s="151"/>
      <c r="AIF21" s="151"/>
      <c r="AIG21" s="151"/>
      <c r="AIH21" s="151"/>
      <c r="AII21" s="151"/>
      <c r="AIJ21" s="151"/>
      <c r="AIK21" s="151"/>
      <c r="AIL21" s="151"/>
      <c r="AIM21" s="151"/>
      <c r="AIN21" s="151"/>
      <c r="AIO21" s="151"/>
      <c r="AIP21" s="151"/>
      <c r="AIQ21" s="151"/>
      <c r="AIR21" s="151"/>
      <c r="AIS21" s="151"/>
      <c r="AIT21" s="151"/>
      <c r="AIU21" s="151"/>
      <c r="AIV21" s="151"/>
      <c r="AIW21" s="151"/>
      <c r="AIX21" s="151"/>
      <c r="AIY21" s="151"/>
      <c r="AIZ21" s="151"/>
      <c r="AJA21" s="151"/>
      <c r="AJB21" s="151"/>
      <c r="AJC21" s="151"/>
      <c r="AJD21" s="151"/>
      <c r="AJE21" s="151"/>
      <c r="AJF21" s="151"/>
      <c r="AJG21" s="151"/>
      <c r="AJH21" s="151"/>
      <c r="AJI21" s="151"/>
      <c r="AJJ21" s="151"/>
      <c r="AJK21" s="151"/>
      <c r="AJL21" s="151"/>
      <c r="AJM21" s="151"/>
      <c r="AJN21" s="151"/>
      <c r="AJO21" s="151"/>
      <c r="AJP21" s="151"/>
      <c r="AJQ21" s="151"/>
      <c r="AJR21" s="151"/>
      <c r="AJS21" s="151"/>
      <c r="AJT21" s="151"/>
      <c r="AJU21" s="151"/>
      <c r="AJV21" s="151"/>
      <c r="AJW21" s="151"/>
      <c r="AJX21" s="151"/>
      <c r="AJY21" s="151"/>
      <c r="AJZ21" s="151"/>
      <c r="AKA21" s="151"/>
      <c r="AKB21" s="151"/>
      <c r="AKC21" s="151"/>
      <c r="AKD21" s="151"/>
      <c r="AKE21" s="151"/>
      <c r="AKF21" s="151"/>
      <c r="AKG21" s="151"/>
      <c r="AKH21" s="151"/>
      <c r="AKI21" s="151"/>
      <c r="AKJ21" s="151"/>
      <c r="AKK21" s="151"/>
      <c r="AKL21" s="151"/>
      <c r="AKM21" s="151"/>
      <c r="AKN21" s="151"/>
      <c r="AKO21" s="151"/>
      <c r="AKP21" s="151"/>
      <c r="AKQ21" s="151"/>
      <c r="AKR21" s="151"/>
      <c r="AKS21" s="151"/>
      <c r="AKT21" s="151"/>
      <c r="AKU21" s="151"/>
      <c r="AKV21" s="151"/>
      <c r="AKW21" s="151"/>
      <c r="AKX21" s="151"/>
      <c r="AKY21" s="151"/>
      <c r="AKZ21" s="151"/>
      <c r="ALA21" s="151"/>
      <c r="ALB21" s="151"/>
      <c r="ALC21" s="151"/>
      <c r="ALD21" s="151"/>
      <c r="ALE21" s="151"/>
      <c r="ALF21" s="151"/>
      <c r="ALG21" s="151"/>
      <c r="ALH21" s="151"/>
      <c r="ALI21" s="151"/>
      <c r="ALJ21" s="151"/>
      <c r="ALK21" s="151"/>
      <c r="ALL21" s="151"/>
      <c r="ALM21" s="151"/>
      <c r="ALN21" s="151"/>
      <c r="ALO21" s="151"/>
      <c r="ALP21" s="151"/>
      <c r="ALQ21" s="151"/>
      <c r="ALR21" s="151"/>
      <c r="ALS21" s="151"/>
      <c r="ALT21" s="151"/>
      <c r="ALU21" s="151"/>
      <c r="ALV21" s="151"/>
      <c r="ALW21" s="151"/>
      <c r="ALX21" s="151"/>
      <c r="ALY21" s="151"/>
      <c r="ALZ21" s="151"/>
      <c r="AMA21" s="151"/>
      <c r="AMB21" s="151"/>
      <c r="AMC21" s="151"/>
      <c r="AMD21" s="151"/>
      <c r="AME21" s="151"/>
      <c r="AMF21" s="151"/>
      <c r="AMG21" s="151"/>
      <c r="AMH21" s="151"/>
      <c r="AMI21" s="151"/>
      <c r="AMJ21" s="151"/>
      <c r="AMK21" s="151"/>
      <c r="AML21" s="151"/>
      <c r="AMM21" s="151"/>
      <c r="AMN21" s="151"/>
      <c r="AMO21" s="151"/>
      <c r="AMP21" s="151"/>
      <c r="AMQ21" s="151"/>
      <c r="AMR21" s="151"/>
      <c r="AMS21" s="151"/>
      <c r="AMT21" s="151"/>
      <c r="AMU21" s="151"/>
      <c r="AMV21" s="151"/>
      <c r="AMW21" s="151"/>
      <c r="AMX21" s="151"/>
      <c r="AMY21" s="151"/>
      <c r="AMZ21" s="151"/>
      <c r="ANA21" s="151"/>
      <c r="ANB21" s="151"/>
      <c r="ANC21" s="151"/>
      <c r="AND21" s="151"/>
      <c r="ANE21" s="151"/>
      <c r="ANF21" s="151"/>
      <c r="ANG21" s="151"/>
      <c r="ANH21" s="151"/>
      <c r="ANI21" s="151"/>
      <c r="ANJ21" s="151"/>
      <c r="ANK21" s="151"/>
      <c r="ANL21" s="151"/>
      <c r="ANM21" s="151"/>
      <c r="ANN21" s="151"/>
      <c r="ANO21" s="151"/>
      <c r="ANP21" s="151"/>
      <c r="ANQ21" s="151"/>
      <c r="ANR21" s="151"/>
      <c r="ANS21" s="151"/>
      <c r="ANT21" s="151"/>
      <c r="ANU21" s="151"/>
      <c r="ANV21" s="151"/>
      <c r="ANW21" s="151"/>
      <c r="ANX21" s="151"/>
      <c r="ANY21" s="151"/>
      <c r="ANZ21" s="151"/>
      <c r="AOA21" s="151"/>
      <c r="AOB21" s="151"/>
      <c r="AOC21" s="151"/>
      <c r="AOD21" s="151"/>
      <c r="AOE21" s="151"/>
      <c r="AOF21" s="151"/>
      <c r="AOG21" s="151"/>
      <c r="AOH21" s="151"/>
      <c r="AOI21" s="151"/>
      <c r="AOJ21" s="151"/>
      <c r="AOK21" s="151"/>
      <c r="AOL21" s="151"/>
      <c r="AOM21" s="151"/>
      <c r="AON21" s="151"/>
      <c r="AOO21" s="151"/>
      <c r="AOP21" s="151"/>
      <c r="AOQ21" s="151"/>
      <c r="AOR21" s="151"/>
      <c r="AOS21" s="151"/>
      <c r="AOT21" s="151"/>
      <c r="AOU21" s="151"/>
      <c r="AOV21" s="151"/>
      <c r="AOW21" s="151"/>
      <c r="AOX21" s="151"/>
      <c r="AOY21" s="151"/>
      <c r="AOZ21" s="151"/>
      <c r="APA21" s="151"/>
      <c r="APB21" s="151"/>
      <c r="APC21" s="151"/>
      <c r="APD21" s="151"/>
      <c r="APE21" s="151"/>
      <c r="APF21" s="151"/>
      <c r="APG21" s="151"/>
      <c r="APH21" s="151"/>
      <c r="API21" s="151"/>
      <c r="APJ21" s="151"/>
      <c r="APK21" s="151"/>
      <c r="APL21" s="151"/>
      <c r="APM21" s="151"/>
      <c r="APN21" s="151"/>
      <c r="APO21" s="151"/>
      <c r="APP21" s="151"/>
      <c r="APQ21" s="151"/>
      <c r="APR21" s="151"/>
      <c r="APS21" s="151"/>
      <c r="APT21" s="151"/>
      <c r="APU21" s="151"/>
      <c r="APV21" s="151"/>
      <c r="APW21" s="151"/>
      <c r="APX21" s="151"/>
      <c r="APY21" s="151"/>
      <c r="APZ21" s="151"/>
      <c r="AQA21" s="151"/>
      <c r="AQB21" s="151"/>
      <c r="AQC21" s="151"/>
      <c r="AQD21" s="151"/>
      <c r="AQE21" s="151"/>
      <c r="AQF21" s="151"/>
      <c r="AQG21" s="151"/>
      <c r="AQH21" s="151"/>
      <c r="AQI21" s="151"/>
      <c r="AQJ21" s="151"/>
      <c r="AQK21" s="151"/>
      <c r="AQL21" s="151"/>
      <c r="AQM21" s="151"/>
      <c r="AQN21" s="151"/>
      <c r="AQO21" s="151"/>
      <c r="AQP21" s="151"/>
      <c r="AQQ21" s="151"/>
      <c r="AQR21" s="151"/>
      <c r="AQS21" s="151"/>
      <c r="AQT21" s="151"/>
      <c r="AQU21" s="151"/>
      <c r="AQV21" s="151"/>
      <c r="AQW21" s="151"/>
      <c r="AQX21" s="151"/>
      <c r="AQY21" s="151"/>
      <c r="AQZ21" s="151"/>
      <c r="ARA21" s="151"/>
      <c r="ARB21" s="151"/>
      <c r="ARC21" s="151"/>
      <c r="ARD21" s="151"/>
      <c r="ARE21" s="151"/>
      <c r="ARF21" s="151"/>
      <c r="ARG21" s="151"/>
      <c r="ARH21" s="151"/>
      <c r="ARI21" s="151"/>
      <c r="ARJ21" s="151"/>
      <c r="ARK21" s="151"/>
      <c r="ARL21" s="151"/>
      <c r="ARM21" s="151"/>
      <c r="ARN21" s="151"/>
      <c r="ARO21" s="151"/>
      <c r="ARP21" s="151"/>
      <c r="ARQ21" s="151"/>
      <c r="ARR21" s="151"/>
      <c r="ARS21" s="151"/>
      <c r="ART21" s="151"/>
      <c r="ARU21" s="151"/>
      <c r="ARV21" s="151"/>
      <c r="ARW21" s="151"/>
      <c r="ARX21" s="151"/>
      <c r="ARY21" s="151"/>
      <c r="ARZ21" s="151"/>
      <c r="ASA21" s="151"/>
      <c r="ASB21" s="151"/>
      <c r="ASC21" s="151"/>
      <c r="ASD21" s="151"/>
      <c r="ASE21" s="151"/>
      <c r="ASF21" s="151"/>
      <c r="ASG21" s="151"/>
      <c r="ASH21" s="151"/>
      <c r="ASI21" s="151"/>
      <c r="ASJ21" s="151"/>
      <c r="ASK21" s="151"/>
      <c r="ASL21" s="151"/>
      <c r="ASM21" s="151"/>
      <c r="ASN21" s="151"/>
      <c r="ASO21" s="151"/>
      <c r="ASP21" s="151"/>
      <c r="ASQ21" s="151"/>
      <c r="ASR21" s="151"/>
      <c r="ASS21" s="151"/>
      <c r="AST21" s="151"/>
      <c r="ASU21" s="151"/>
      <c r="ASV21" s="151"/>
      <c r="ASW21" s="151"/>
      <c r="ASX21" s="151"/>
      <c r="ASY21" s="151"/>
      <c r="ASZ21" s="151"/>
      <c r="ATA21" s="151"/>
      <c r="ATB21" s="151"/>
      <c r="ATC21" s="151"/>
      <c r="ATD21" s="151"/>
      <c r="ATE21" s="151"/>
      <c r="ATF21" s="151"/>
      <c r="ATG21" s="151"/>
      <c r="ATH21" s="151"/>
      <c r="ATI21" s="151"/>
      <c r="ATJ21" s="151"/>
      <c r="ATK21" s="151"/>
      <c r="ATL21" s="151"/>
      <c r="ATM21" s="151"/>
      <c r="ATN21" s="151"/>
      <c r="ATO21" s="151"/>
      <c r="ATP21" s="151"/>
      <c r="ATQ21" s="151"/>
      <c r="ATR21" s="151"/>
      <c r="ATS21" s="151"/>
      <c r="ATT21" s="151"/>
      <c r="ATU21" s="151"/>
      <c r="ATV21" s="151"/>
      <c r="ATW21" s="151"/>
      <c r="ATX21" s="151"/>
      <c r="ATY21" s="151"/>
      <c r="ATZ21" s="151"/>
      <c r="AUA21" s="151"/>
      <c r="AUB21" s="151"/>
      <c r="AUC21" s="151"/>
      <c r="AUD21" s="151"/>
      <c r="AUE21" s="151"/>
      <c r="AUF21" s="151"/>
      <c r="AUG21" s="151"/>
      <c r="AUH21" s="151"/>
      <c r="AUI21" s="151"/>
      <c r="AUJ21" s="151"/>
      <c r="AUK21" s="151"/>
      <c r="AUL21" s="151"/>
      <c r="AUM21" s="151"/>
      <c r="AUN21" s="151"/>
      <c r="AUO21" s="151"/>
      <c r="AUP21" s="151"/>
      <c r="AUQ21" s="151"/>
      <c r="AUR21" s="151"/>
      <c r="AUS21" s="151"/>
      <c r="AUT21" s="151"/>
      <c r="AUU21" s="151"/>
      <c r="AUV21" s="151"/>
      <c r="AUW21" s="151"/>
      <c r="AUX21" s="151"/>
      <c r="AUY21" s="151"/>
      <c r="AUZ21" s="151"/>
      <c r="AVA21" s="151"/>
      <c r="AVB21" s="151"/>
      <c r="AVC21" s="151"/>
      <c r="AVD21" s="151"/>
      <c r="AVE21" s="151"/>
      <c r="AVF21" s="151"/>
      <c r="AVG21" s="151"/>
      <c r="AVH21" s="151"/>
      <c r="AVI21" s="151"/>
      <c r="AVJ21" s="151"/>
      <c r="AVK21" s="151"/>
      <c r="AVL21" s="151"/>
      <c r="AVM21" s="151"/>
      <c r="AVN21" s="151"/>
      <c r="AVO21" s="151"/>
      <c r="AVP21" s="151"/>
      <c r="AVQ21" s="151"/>
      <c r="AVR21" s="151"/>
      <c r="AVS21" s="151"/>
      <c r="AVT21" s="151"/>
      <c r="AVU21" s="151"/>
      <c r="AVV21" s="151"/>
      <c r="AVW21" s="151"/>
      <c r="AVX21" s="151"/>
      <c r="AVY21" s="151"/>
      <c r="AVZ21" s="151"/>
      <c r="AWA21" s="151"/>
      <c r="AWB21" s="151"/>
      <c r="AWC21" s="151"/>
      <c r="AWD21" s="151"/>
      <c r="AWE21" s="151"/>
      <c r="AWF21" s="151"/>
      <c r="AWG21" s="151"/>
      <c r="AWH21" s="151"/>
      <c r="AWI21" s="151"/>
      <c r="AWJ21" s="151"/>
      <c r="AWK21" s="154"/>
    </row>
    <row r="22" spans="1:1293" s="125" customFormat="1" ht="18.75" thickBot="1" x14ac:dyDescent="0.3">
      <c r="A22" s="143"/>
      <c r="B22" s="313" t="s">
        <v>114</v>
      </c>
      <c r="C22" s="313"/>
      <c r="D22" s="291"/>
      <c r="E22" s="291"/>
      <c r="F22" s="291"/>
      <c r="G22" s="291"/>
      <c r="H22" s="291"/>
      <c r="I22" s="291"/>
      <c r="J22" s="291"/>
      <c r="K22" s="291"/>
      <c r="L22" s="291"/>
      <c r="M22" s="291"/>
      <c r="N22" s="291"/>
      <c r="O22" s="291"/>
      <c r="P22" s="291"/>
      <c r="Q22" s="291"/>
      <c r="R22" s="291"/>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c r="EP22" s="153"/>
      <c r="EQ22" s="153"/>
      <c r="ER22" s="153"/>
      <c r="ES22" s="153"/>
      <c r="ET22" s="153"/>
      <c r="EU22" s="153"/>
      <c r="EV22" s="153"/>
      <c r="EW22" s="153"/>
      <c r="EX22" s="153"/>
      <c r="EY22" s="153"/>
      <c r="EZ22" s="153"/>
      <c r="FA22" s="153"/>
      <c r="FB22" s="153"/>
      <c r="FC22" s="153"/>
      <c r="FD22" s="153"/>
      <c r="FE22" s="153"/>
      <c r="FF22" s="153"/>
      <c r="FG22" s="153"/>
      <c r="FH22" s="153"/>
      <c r="FI22" s="153"/>
      <c r="FJ22" s="153"/>
      <c r="FK22" s="153"/>
      <c r="FL22" s="153"/>
      <c r="FM22" s="153"/>
      <c r="FN22" s="153"/>
      <c r="FO22" s="153"/>
      <c r="FP22" s="153"/>
      <c r="FQ22" s="153"/>
      <c r="FR22" s="153"/>
      <c r="FS22" s="153"/>
      <c r="FT22" s="153"/>
      <c r="FU22" s="153"/>
      <c r="FV22" s="153"/>
      <c r="FW22" s="153"/>
      <c r="FX22" s="153"/>
      <c r="FY22" s="153"/>
      <c r="FZ22" s="153"/>
      <c r="GA22" s="153"/>
      <c r="GB22" s="153"/>
      <c r="GC22" s="153"/>
      <c r="GD22" s="153"/>
      <c r="GE22" s="153"/>
      <c r="GF22" s="153"/>
      <c r="GG22" s="153"/>
      <c r="GH22" s="153"/>
      <c r="GI22" s="153"/>
      <c r="GJ22" s="153"/>
      <c r="GK22" s="153"/>
      <c r="GL22" s="153"/>
      <c r="GM22" s="153"/>
      <c r="GN22" s="153"/>
      <c r="GO22" s="153"/>
      <c r="GP22" s="153"/>
      <c r="GQ22" s="153"/>
      <c r="GR22" s="153"/>
      <c r="GS22" s="153"/>
      <c r="GT22" s="153"/>
      <c r="GU22" s="153"/>
      <c r="GV22" s="153"/>
      <c r="GW22" s="153"/>
      <c r="GX22" s="153"/>
      <c r="GY22" s="153"/>
      <c r="GZ22" s="153"/>
      <c r="HA22" s="153"/>
      <c r="HB22" s="153"/>
      <c r="HC22" s="153"/>
      <c r="HD22" s="153"/>
      <c r="HE22" s="153"/>
      <c r="HF22" s="153"/>
      <c r="HG22" s="153"/>
      <c r="HH22" s="153"/>
      <c r="HI22" s="153"/>
      <c r="HJ22" s="153"/>
      <c r="HK22" s="153"/>
      <c r="HL22" s="153"/>
      <c r="HM22" s="153"/>
      <c r="HN22" s="153"/>
      <c r="HO22" s="153"/>
      <c r="HP22" s="153"/>
      <c r="HQ22" s="153"/>
      <c r="HR22" s="153"/>
      <c r="HS22" s="153"/>
      <c r="HT22" s="153"/>
      <c r="HU22" s="153"/>
      <c r="HV22" s="153"/>
      <c r="HW22" s="153"/>
      <c r="HX22" s="153"/>
      <c r="HY22" s="153"/>
      <c r="HZ22" s="153"/>
      <c r="IA22" s="153"/>
      <c r="IB22" s="153"/>
      <c r="IC22" s="153"/>
      <c r="ID22" s="153"/>
      <c r="IE22" s="153"/>
      <c r="IF22" s="153"/>
      <c r="IG22" s="153"/>
      <c r="IH22" s="153"/>
      <c r="II22" s="153"/>
      <c r="IJ22" s="153"/>
      <c r="IK22" s="153"/>
      <c r="IL22" s="153"/>
      <c r="IM22" s="153"/>
      <c r="IN22" s="153"/>
      <c r="IO22" s="153"/>
      <c r="IP22" s="153"/>
      <c r="IQ22" s="153"/>
      <c r="IR22" s="153"/>
      <c r="IS22" s="153"/>
      <c r="IT22" s="153"/>
      <c r="IU22" s="153"/>
      <c r="IV22" s="153"/>
      <c r="IW22" s="153"/>
      <c r="IX22" s="153"/>
      <c r="IY22" s="153"/>
      <c r="IZ22" s="153"/>
      <c r="JA22" s="153"/>
      <c r="JB22" s="153"/>
      <c r="JC22" s="153"/>
      <c r="JD22" s="153"/>
      <c r="JE22" s="153"/>
      <c r="JF22" s="153"/>
      <c r="JG22" s="153"/>
      <c r="JH22" s="153"/>
      <c r="JI22" s="153"/>
      <c r="JJ22" s="153"/>
      <c r="JK22" s="153"/>
      <c r="JL22" s="153"/>
      <c r="JM22" s="153"/>
      <c r="JN22" s="153"/>
      <c r="JO22" s="153"/>
      <c r="JP22" s="153"/>
      <c r="JQ22" s="153"/>
      <c r="JR22" s="153"/>
      <c r="JS22" s="153"/>
      <c r="JT22" s="153"/>
      <c r="JU22" s="153"/>
      <c r="JV22" s="153"/>
      <c r="JW22" s="153"/>
      <c r="JX22" s="153"/>
      <c r="JY22" s="153"/>
      <c r="JZ22" s="153"/>
      <c r="KA22" s="153"/>
      <c r="KB22" s="153"/>
      <c r="KC22" s="153"/>
      <c r="KD22" s="153"/>
      <c r="KE22" s="153"/>
      <c r="KF22" s="153"/>
      <c r="KG22" s="153"/>
      <c r="KH22" s="153"/>
      <c r="KI22" s="153"/>
      <c r="KJ22" s="153"/>
      <c r="KK22" s="153"/>
      <c r="KL22" s="153"/>
      <c r="KM22" s="153"/>
      <c r="KN22" s="153"/>
      <c r="KO22" s="153"/>
      <c r="KP22" s="153"/>
      <c r="KQ22" s="153"/>
      <c r="KR22" s="153"/>
      <c r="KS22" s="153"/>
      <c r="KT22" s="153"/>
      <c r="KU22" s="153"/>
      <c r="KV22" s="153"/>
      <c r="KW22" s="153"/>
      <c r="KX22" s="153"/>
      <c r="KY22" s="153"/>
      <c r="KZ22" s="153"/>
      <c r="LA22" s="153"/>
      <c r="LB22" s="153"/>
      <c r="LC22" s="153"/>
      <c r="LD22" s="153"/>
      <c r="LE22" s="153"/>
      <c r="LF22" s="153"/>
      <c r="LG22" s="153"/>
      <c r="LH22" s="153"/>
      <c r="LI22" s="153"/>
      <c r="LJ22" s="153"/>
      <c r="LK22" s="153"/>
      <c r="LL22" s="153"/>
      <c r="LM22" s="153"/>
      <c r="LN22" s="153"/>
      <c r="LO22" s="153"/>
      <c r="LP22" s="153"/>
      <c r="LQ22" s="153"/>
      <c r="LR22" s="153"/>
      <c r="LS22" s="153"/>
      <c r="LT22" s="153"/>
      <c r="LU22" s="153"/>
      <c r="LV22" s="153"/>
      <c r="LW22" s="153"/>
      <c r="LX22" s="153"/>
      <c r="LY22" s="153"/>
      <c r="LZ22" s="153"/>
      <c r="MA22" s="153"/>
      <c r="MB22" s="153"/>
      <c r="MC22" s="153"/>
      <c r="MD22" s="153"/>
      <c r="ME22" s="153"/>
      <c r="MF22" s="153"/>
      <c r="MG22" s="153"/>
      <c r="MH22" s="153"/>
      <c r="MI22" s="153"/>
      <c r="MJ22" s="153"/>
      <c r="MK22" s="153"/>
      <c r="ML22" s="153"/>
      <c r="MM22" s="153"/>
      <c r="MN22" s="153"/>
      <c r="MO22" s="153"/>
      <c r="MP22" s="153"/>
      <c r="MQ22" s="153"/>
      <c r="MR22" s="153"/>
      <c r="MS22" s="153"/>
      <c r="MT22" s="153"/>
      <c r="MU22" s="153"/>
      <c r="MV22" s="153"/>
      <c r="MW22" s="153"/>
      <c r="MX22" s="153"/>
      <c r="MY22" s="153"/>
      <c r="MZ22" s="153"/>
      <c r="NA22" s="153"/>
      <c r="NB22" s="153"/>
      <c r="NC22" s="153"/>
      <c r="ND22" s="153"/>
      <c r="NE22" s="153"/>
      <c r="NF22" s="153"/>
      <c r="NG22" s="153"/>
      <c r="NH22" s="153"/>
      <c r="NI22" s="153"/>
      <c r="NJ22" s="153"/>
      <c r="NK22" s="153"/>
      <c r="NL22" s="153"/>
      <c r="NM22" s="153"/>
      <c r="NN22" s="153"/>
      <c r="NO22" s="153"/>
      <c r="NP22" s="153"/>
      <c r="NQ22" s="153"/>
      <c r="NR22" s="153"/>
      <c r="NS22" s="153"/>
      <c r="NT22" s="153"/>
      <c r="NU22" s="153"/>
      <c r="NV22" s="153"/>
      <c r="NW22" s="153"/>
      <c r="NX22" s="153"/>
      <c r="NY22" s="153"/>
      <c r="NZ22" s="153"/>
      <c r="OA22" s="153"/>
      <c r="OB22" s="153"/>
      <c r="OC22" s="153"/>
      <c r="OD22" s="153"/>
      <c r="OE22" s="153"/>
      <c r="OF22" s="153"/>
      <c r="OG22" s="153"/>
      <c r="OH22" s="153"/>
      <c r="OI22" s="153"/>
      <c r="OJ22" s="153"/>
      <c r="OK22" s="153"/>
      <c r="OL22" s="153"/>
      <c r="OM22" s="153"/>
      <c r="ON22" s="153"/>
      <c r="OO22" s="153"/>
      <c r="OP22" s="153"/>
      <c r="OQ22" s="153"/>
      <c r="OR22" s="153"/>
      <c r="OS22" s="153"/>
      <c r="OT22" s="153"/>
      <c r="OU22" s="153"/>
      <c r="OV22" s="153"/>
      <c r="OW22" s="153"/>
      <c r="OX22" s="153"/>
      <c r="OY22" s="153"/>
      <c r="OZ22" s="153"/>
      <c r="PA22" s="153"/>
      <c r="PB22" s="153"/>
      <c r="PC22" s="153"/>
      <c r="PD22" s="153"/>
      <c r="PE22" s="153"/>
      <c r="PF22" s="153"/>
      <c r="PG22" s="153"/>
      <c r="PH22" s="153"/>
      <c r="PI22" s="153"/>
      <c r="PJ22" s="153"/>
      <c r="PK22" s="153"/>
      <c r="PL22" s="153"/>
      <c r="PM22" s="153"/>
      <c r="PN22" s="153"/>
      <c r="PO22" s="153"/>
      <c r="PP22" s="153"/>
      <c r="PQ22" s="153"/>
      <c r="PR22" s="153"/>
      <c r="PS22" s="153"/>
      <c r="PT22" s="153"/>
      <c r="PU22" s="153"/>
      <c r="PV22" s="153"/>
      <c r="PW22" s="153"/>
      <c r="PX22" s="153"/>
      <c r="PY22" s="153"/>
      <c r="PZ22" s="153"/>
      <c r="QA22" s="153"/>
      <c r="QB22" s="153"/>
      <c r="QC22" s="153"/>
      <c r="QD22" s="153"/>
      <c r="QE22" s="153"/>
      <c r="QF22" s="153"/>
      <c r="QG22" s="153"/>
      <c r="QH22" s="153"/>
      <c r="QI22" s="153"/>
      <c r="QJ22" s="153"/>
      <c r="QK22" s="153"/>
      <c r="QL22" s="153"/>
      <c r="QM22" s="153"/>
      <c r="QN22" s="153"/>
      <c r="QO22" s="153"/>
      <c r="QP22" s="153"/>
      <c r="QQ22" s="153"/>
      <c r="QR22" s="153"/>
      <c r="QS22" s="153"/>
      <c r="QT22" s="153"/>
      <c r="QU22" s="153"/>
      <c r="QV22" s="153"/>
      <c r="QW22" s="153"/>
      <c r="QX22" s="153"/>
      <c r="QY22" s="153"/>
      <c r="QZ22" s="153"/>
      <c r="RA22" s="153"/>
      <c r="RB22" s="153"/>
      <c r="RC22" s="153"/>
      <c r="RD22" s="153"/>
      <c r="RE22" s="153"/>
      <c r="RF22" s="153"/>
      <c r="RG22" s="153"/>
      <c r="RH22" s="153"/>
      <c r="RI22" s="153"/>
      <c r="RJ22" s="153"/>
      <c r="RK22" s="153"/>
      <c r="RL22" s="153"/>
      <c r="RM22" s="153"/>
      <c r="RN22" s="153"/>
      <c r="RO22" s="153"/>
      <c r="RP22" s="153"/>
      <c r="RQ22" s="153"/>
      <c r="RR22" s="153"/>
      <c r="RS22" s="153"/>
      <c r="RT22" s="153"/>
      <c r="RU22" s="153"/>
      <c r="RV22" s="153"/>
      <c r="RW22" s="153"/>
      <c r="RX22" s="153"/>
      <c r="RY22" s="153"/>
      <c r="RZ22" s="153"/>
      <c r="SA22" s="153"/>
      <c r="SB22" s="153"/>
      <c r="SC22" s="153"/>
      <c r="SD22" s="153"/>
      <c r="SE22" s="153"/>
      <c r="SF22" s="153"/>
      <c r="SG22" s="153"/>
      <c r="SH22" s="153"/>
      <c r="SI22" s="153"/>
      <c r="SJ22" s="153"/>
      <c r="SK22" s="153"/>
      <c r="SL22" s="153"/>
      <c r="SM22" s="153"/>
      <c r="SN22" s="153"/>
      <c r="SO22" s="153"/>
      <c r="SP22" s="153"/>
      <c r="SQ22" s="153"/>
      <c r="SR22" s="153"/>
      <c r="SS22" s="153"/>
      <c r="ST22" s="153"/>
      <c r="SU22" s="153"/>
      <c r="SV22" s="153"/>
      <c r="SW22" s="153"/>
      <c r="SX22" s="153"/>
      <c r="SY22" s="153"/>
      <c r="SZ22" s="153"/>
      <c r="TA22" s="153"/>
      <c r="TB22" s="153"/>
      <c r="TC22" s="153"/>
      <c r="TD22" s="153"/>
      <c r="TE22" s="153"/>
      <c r="TF22" s="153"/>
      <c r="TG22" s="153"/>
      <c r="TH22" s="153"/>
      <c r="TI22" s="153"/>
      <c r="TJ22" s="153"/>
      <c r="TK22" s="153"/>
      <c r="TL22" s="153"/>
      <c r="TM22" s="153"/>
      <c r="TN22" s="153"/>
      <c r="TO22" s="153"/>
      <c r="TP22" s="153"/>
      <c r="TQ22" s="153"/>
      <c r="TR22" s="153"/>
      <c r="TS22" s="153"/>
      <c r="TT22" s="153"/>
      <c r="TU22" s="153"/>
      <c r="TV22" s="153"/>
      <c r="TW22" s="153"/>
      <c r="TX22" s="153"/>
      <c r="TY22" s="153"/>
      <c r="TZ22" s="153"/>
      <c r="UA22" s="153"/>
      <c r="UB22" s="153"/>
      <c r="UC22" s="153"/>
      <c r="UD22" s="153"/>
      <c r="UE22" s="153"/>
      <c r="UF22" s="153"/>
      <c r="UG22" s="153"/>
      <c r="UH22" s="153"/>
      <c r="UI22" s="153"/>
      <c r="UJ22" s="153"/>
      <c r="UK22" s="153"/>
      <c r="UL22" s="153"/>
      <c r="UM22" s="153"/>
      <c r="UN22" s="153"/>
      <c r="UO22" s="153"/>
      <c r="UP22" s="153"/>
      <c r="UQ22" s="153"/>
      <c r="UR22" s="153"/>
      <c r="US22" s="153"/>
      <c r="UT22" s="153"/>
      <c r="UU22" s="153"/>
      <c r="UV22" s="153"/>
      <c r="UW22" s="153"/>
      <c r="UX22" s="153"/>
      <c r="UY22" s="153"/>
      <c r="UZ22" s="153"/>
      <c r="VA22" s="153"/>
      <c r="VB22" s="153"/>
      <c r="VC22" s="153"/>
      <c r="VD22" s="153"/>
      <c r="VE22" s="153"/>
      <c r="VF22" s="153"/>
      <c r="VG22" s="153"/>
      <c r="VH22" s="153"/>
      <c r="VI22" s="153"/>
      <c r="VJ22" s="153"/>
      <c r="VK22" s="153"/>
      <c r="VL22" s="153"/>
      <c r="VM22" s="153"/>
      <c r="VN22" s="153"/>
      <c r="VO22" s="153"/>
      <c r="VP22" s="153"/>
      <c r="VQ22" s="153"/>
      <c r="VR22" s="153"/>
      <c r="VS22" s="153"/>
      <c r="VT22" s="153"/>
      <c r="VU22" s="153"/>
      <c r="VV22" s="153"/>
      <c r="VW22" s="153"/>
      <c r="VX22" s="153"/>
      <c r="VY22" s="153"/>
      <c r="VZ22" s="153"/>
      <c r="WA22" s="153"/>
      <c r="WB22" s="153"/>
      <c r="WC22" s="153"/>
      <c r="WD22" s="153"/>
      <c r="WE22" s="153"/>
      <c r="WF22" s="153"/>
      <c r="WG22" s="153"/>
      <c r="WH22" s="153"/>
      <c r="WI22" s="153"/>
      <c r="WJ22" s="153"/>
      <c r="WK22" s="153"/>
      <c r="WL22" s="153"/>
      <c r="WM22" s="153"/>
      <c r="WN22" s="153"/>
      <c r="WO22" s="153"/>
      <c r="WP22" s="153"/>
      <c r="WQ22" s="153"/>
      <c r="WR22" s="153"/>
      <c r="WS22" s="153"/>
      <c r="WT22" s="153"/>
      <c r="WU22" s="153"/>
      <c r="WV22" s="153"/>
      <c r="WW22" s="153"/>
      <c r="WX22" s="153"/>
      <c r="WY22" s="153"/>
      <c r="WZ22" s="153"/>
      <c r="XA22" s="153"/>
      <c r="XB22" s="153"/>
      <c r="XC22" s="153"/>
      <c r="XD22" s="153"/>
      <c r="XE22" s="153"/>
      <c r="XF22" s="153"/>
      <c r="XG22" s="153"/>
      <c r="XH22" s="153"/>
      <c r="XI22" s="153"/>
      <c r="XJ22" s="153"/>
      <c r="XK22" s="153"/>
      <c r="XL22" s="153"/>
      <c r="XM22" s="153"/>
      <c r="XN22" s="153"/>
      <c r="XO22" s="153"/>
      <c r="XP22" s="153"/>
      <c r="XQ22" s="153"/>
      <c r="XR22" s="153"/>
      <c r="XS22" s="153"/>
      <c r="XT22" s="153"/>
      <c r="XU22" s="153"/>
      <c r="XV22" s="153"/>
      <c r="XW22" s="153"/>
      <c r="XX22" s="153"/>
      <c r="XY22" s="153"/>
      <c r="XZ22" s="153"/>
      <c r="YA22" s="153"/>
      <c r="YB22" s="153"/>
      <c r="YC22" s="153"/>
      <c r="YD22" s="153"/>
      <c r="YE22" s="153"/>
      <c r="YF22" s="153"/>
      <c r="YG22" s="153"/>
      <c r="YH22" s="153"/>
      <c r="YI22" s="153"/>
      <c r="YJ22" s="153"/>
      <c r="YK22" s="153"/>
      <c r="YL22" s="153"/>
      <c r="YM22" s="153"/>
      <c r="YN22" s="153"/>
      <c r="YO22" s="153"/>
      <c r="YP22" s="153"/>
      <c r="YQ22" s="153"/>
      <c r="YR22" s="153"/>
      <c r="YS22" s="153"/>
      <c r="YT22" s="153"/>
      <c r="YU22" s="153"/>
      <c r="YV22" s="153"/>
      <c r="YW22" s="153"/>
      <c r="YX22" s="153"/>
      <c r="YY22" s="153"/>
      <c r="YZ22" s="153"/>
      <c r="ZA22" s="153"/>
      <c r="ZB22" s="153"/>
      <c r="ZC22" s="153"/>
      <c r="ZD22" s="153"/>
      <c r="ZE22" s="153"/>
      <c r="ZF22" s="153"/>
      <c r="ZG22" s="153"/>
      <c r="ZH22" s="153"/>
      <c r="ZI22" s="153"/>
      <c r="ZJ22" s="153"/>
      <c r="ZK22" s="153"/>
      <c r="ZL22" s="153"/>
      <c r="ZM22" s="153"/>
      <c r="ZN22" s="153"/>
      <c r="ZO22" s="153"/>
      <c r="ZP22" s="153"/>
      <c r="ZQ22" s="153"/>
      <c r="ZR22" s="153"/>
      <c r="ZS22" s="153"/>
      <c r="ZT22" s="153"/>
      <c r="ZU22" s="153"/>
      <c r="ZV22" s="153"/>
      <c r="ZW22" s="153"/>
      <c r="ZX22" s="153"/>
      <c r="ZY22" s="153"/>
      <c r="ZZ22" s="153"/>
      <c r="AAA22" s="153"/>
      <c r="AAB22" s="153"/>
      <c r="AAC22" s="153"/>
      <c r="AAD22" s="153"/>
      <c r="AAE22" s="153"/>
      <c r="AAF22" s="153"/>
      <c r="AAG22" s="153"/>
      <c r="AAH22" s="153"/>
      <c r="AAI22" s="153"/>
      <c r="AAJ22" s="153"/>
      <c r="AAK22" s="153"/>
      <c r="AAL22" s="153"/>
      <c r="AAM22" s="153"/>
      <c r="AAN22" s="153"/>
      <c r="AAO22" s="153"/>
      <c r="AAP22" s="153"/>
      <c r="AAQ22" s="153"/>
      <c r="AAR22" s="153"/>
      <c r="AAS22" s="153"/>
      <c r="AAT22" s="153"/>
      <c r="AAU22" s="153"/>
      <c r="AAV22" s="153"/>
      <c r="AAW22" s="153"/>
      <c r="AAX22" s="153"/>
      <c r="AAY22" s="153"/>
      <c r="AAZ22" s="153"/>
      <c r="ABA22" s="153"/>
      <c r="ABB22" s="153"/>
      <c r="ABC22" s="153"/>
      <c r="ABD22" s="153"/>
      <c r="ABE22" s="153"/>
      <c r="ABF22" s="153"/>
      <c r="ABG22" s="153"/>
      <c r="ABH22" s="153"/>
      <c r="ABI22" s="153"/>
      <c r="ABJ22" s="153"/>
      <c r="ABK22" s="153"/>
      <c r="ABL22" s="153"/>
      <c r="ABM22" s="153"/>
      <c r="ABN22" s="153"/>
      <c r="ABO22" s="153"/>
      <c r="ABP22" s="153"/>
      <c r="ABQ22" s="153"/>
      <c r="ABR22" s="153"/>
      <c r="ABS22" s="153"/>
      <c r="ABT22" s="153"/>
      <c r="ABU22" s="153"/>
      <c r="ABV22" s="153"/>
      <c r="ABW22" s="153"/>
      <c r="ABX22" s="153"/>
      <c r="ABY22" s="153"/>
      <c r="ABZ22" s="153"/>
      <c r="ACA22" s="153"/>
      <c r="ACB22" s="153"/>
      <c r="ACC22" s="153"/>
      <c r="ACD22" s="153"/>
      <c r="ACE22" s="153"/>
      <c r="ACF22" s="153"/>
      <c r="ACG22" s="153"/>
      <c r="ACH22" s="153"/>
      <c r="ACI22" s="153"/>
      <c r="ACJ22" s="153"/>
      <c r="ACK22" s="153"/>
      <c r="ACL22" s="153"/>
      <c r="ACM22" s="153"/>
      <c r="ACN22" s="153"/>
      <c r="ACO22" s="153"/>
      <c r="ACP22" s="153"/>
      <c r="ACQ22" s="153"/>
      <c r="ACR22" s="153"/>
      <c r="ACS22" s="153"/>
      <c r="ACT22" s="153"/>
      <c r="ACU22" s="153"/>
      <c r="ACV22" s="153"/>
      <c r="ACW22" s="153"/>
      <c r="ACX22" s="153"/>
      <c r="ACY22" s="153"/>
      <c r="ACZ22" s="153"/>
      <c r="ADA22" s="153"/>
      <c r="ADB22" s="153"/>
      <c r="ADC22" s="153"/>
      <c r="ADD22" s="153"/>
      <c r="ADE22" s="153"/>
      <c r="ADF22" s="153"/>
      <c r="ADG22" s="153"/>
      <c r="ADH22" s="153"/>
      <c r="ADI22" s="153"/>
      <c r="ADJ22" s="153"/>
      <c r="ADK22" s="153"/>
      <c r="ADL22" s="153"/>
      <c r="ADM22" s="153"/>
      <c r="ADN22" s="153"/>
      <c r="ADO22" s="153"/>
      <c r="ADP22" s="153"/>
      <c r="ADQ22" s="153"/>
      <c r="ADR22" s="153"/>
      <c r="ADS22" s="153"/>
      <c r="ADT22" s="153"/>
      <c r="ADU22" s="153"/>
      <c r="ADV22" s="153"/>
      <c r="ADW22" s="153"/>
      <c r="ADX22" s="153"/>
      <c r="ADY22" s="153"/>
      <c r="ADZ22" s="153"/>
      <c r="AEA22" s="153"/>
      <c r="AEB22" s="153"/>
      <c r="AEC22" s="153"/>
      <c r="AED22" s="153"/>
      <c r="AEE22" s="153"/>
      <c r="AEF22" s="153"/>
      <c r="AEG22" s="153"/>
      <c r="AEH22" s="153"/>
      <c r="AEI22" s="153"/>
      <c r="AEJ22" s="153"/>
      <c r="AEK22" s="153"/>
      <c r="AEL22" s="153"/>
      <c r="AEM22" s="153"/>
      <c r="AEN22" s="153"/>
      <c r="AEO22" s="153"/>
      <c r="AEP22" s="153"/>
      <c r="AEQ22" s="153"/>
      <c r="AER22" s="153"/>
      <c r="AES22" s="153"/>
      <c r="AET22" s="153"/>
      <c r="AEU22" s="153"/>
      <c r="AEV22" s="153"/>
      <c r="AEW22" s="153"/>
      <c r="AEX22" s="153"/>
      <c r="AEY22" s="153"/>
      <c r="AEZ22" s="153"/>
      <c r="AFA22" s="153"/>
      <c r="AFB22" s="153"/>
      <c r="AFC22" s="153"/>
      <c r="AFD22" s="153"/>
      <c r="AFE22" s="153"/>
      <c r="AFF22" s="153"/>
      <c r="AFG22" s="153"/>
      <c r="AFH22" s="153"/>
      <c r="AFI22" s="153"/>
      <c r="AFJ22" s="153"/>
      <c r="AFK22" s="153"/>
      <c r="AFL22" s="153"/>
      <c r="AFM22" s="153"/>
      <c r="AFN22" s="153"/>
      <c r="AFO22" s="153"/>
      <c r="AFP22" s="153"/>
      <c r="AFQ22" s="153"/>
      <c r="AFR22" s="153"/>
      <c r="AFS22" s="153"/>
      <c r="AFT22" s="153"/>
      <c r="AFU22" s="153"/>
      <c r="AFV22" s="153"/>
      <c r="AFW22" s="153"/>
      <c r="AFX22" s="153"/>
      <c r="AFY22" s="153"/>
      <c r="AFZ22" s="153"/>
      <c r="AGA22" s="153"/>
      <c r="AGB22" s="153"/>
      <c r="AGC22" s="153"/>
      <c r="AGD22" s="153"/>
      <c r="AGE22" s="153"/>
      <c r="AGF22" s="153"/>
      <c r="AGG22" s="153"/>
      <c r="AGH22" s="153"/>
      <c r="AGI22" s="153"/>
      <c r="AGJ22" s="153"/>
      <c r="AGK22" s="153"/>
      <c r="AGL22" s="153"/>
      <c r="AGM22" s="153"/>
      <c r="AGN22" s="153"/>
      <c r="AGO22" s="153"/>
      <c r="AGP22" s="153"/>
      <c r="AGQ22" s="153"/>
      <c r="AGR22" s="153"/>
      <c r="AGS22" s="153"/>
      <c r="AGT22" s="153"/>
      <c r="AGU22" s="153"/>
      <c r="AGV22" s="153"/>
      <c r="AGW22" s="153"/>
      <c r="AGX22" s="153"/>
      <c r="AGY22" s="153"/>
      <c r="AGZ22" s="153"/>
      <c r="AHA22" s="153"/>
      <c r="AHB22" s="153"/>
      <c r="AHC22" s="153"/>
      <c r="AHD22" s="153"/>
      <c r="AHE22" s="153"/>
      <c r="AHF22" s="153"/>
      <c r="AHG22" s="153"/>
      <c r="AHH22" s="153"/>
      <c r="AHI22" s="153"/>
      <c r="AHJ22" s="153"/>
      <c r="AHK22" s="153"/>
      <c r="AHL22" s="153"/>
      <c r="AHM22" s="153"/>
      <c r="AHN22" s="153"/>
      <c r="AHO22" s="153"/>
      <c r="AHP22" s="153"/>
      <c r="AHQ22" s="153"/>
      <c r="AHR22" s="153"/>
      <c r="AHS22" s="153"/>
      <c r="AHT22" s="153"/>
      <c r="AHU22" s="153"/>
      <c r="AHV22" s="153"/>
      <c r="AHW22" s="153"/>
      <c r="AHX22" s="153"/>
      <c r="AHY22" s="153"/>
      <c r="AHZ22" s="153"/>
      <c r="AIA22" s="153"/>
      <c r="AIB22" s="153"/>
      <c r="AIC22" s="153"/>
      <c r="AID22" s="153"/>
      <c r="AIE22" s="153"/>
      <c r="AIF22" s="153"/>
      <c r="AIG22" s="153"/>
      <c r="AIH22" s="153"/>
      <c r="AII22" s="153"/>
      <c r="AIJ22" s="153"/>
      <c r="AIK22" s="153"/>
      <c r="AIL22" s="153"/>
      <c r="AIM22" s="153"/>
      <c r="AIN22" s="153"/>
      <c r="AIO22" s="153"/>
      <c r="AIP22" s="153"/>
      <c r="AIQ22" s="153"/>
      <c r="AIR22" s="153"/>
      <c r="AIS22" s="153"/>
      <c r="AIT22" s="153"/>
      <c r="AIU22" s="153"/>
      <c r="AIV22" s="153"/>
      <c r="AIW22" s="153"/>
      <c r="AIX22" s="153"/>
      <c r="AIY22" s="153"/>
      <c r="AIZ22" s="153"/>
      <c r="AJA22" s="153"/>
      <c r="AJB22" s="153"/>
      <c r="AJC22" s="153"/>
      <c r="AJD22" s="153"/>
      <c r="AJE22" s="153"/>
      <c r="AJF22" s="153"/>
      <c r="AJG22" s="153"/>
      <c r="AJH22" s="153"/>
      <c r="AJI22" s="153"/>
      <c r="AJJ22" s="153"/>
      <c r="AJK22" s="153"/>
      <c r="AJL22" s="153"/>
      <c r="AJM22" s="153"/>
      <c r="AJN22" s="153"/>
      <c r="AJO22" s="153"/>
      <c r="AJP22" s="153"/>
      <c r="AJQ22" s="153"/>
      <c r="AJR22" s="153"/>
      <c r="AJS22" s="153"/>
      <c r="AJT22" s="153"/>
      <c r="AJU22" s="153"/>
      <c r="AJV22" s="153"/>
      <c r="AJW22" s="153"/>
      <c r="AJX22" s="153"/>
      <c r="AJY22" s="153"/>
      <c r="AJZ22" s="153"/>
      <c r="AKA22" s="153"/>
      <c r="AKB22" s="153"/>
      <c r="AKC22" s="153"/>
      <c r="AKD22" s="153"/>
      <c r="AKE22" s="153"/>
      <c r="AKF22" s="153"/>
      <c r="AKG22" s="153"/>
      <c r="AKH22" s="153"/>
      <c r="AKI22" s="153"/>
      <c r="AKJ22" s="153"/>
      <c r="AKK22" s="153"/>
      <c r="AKL22" s="153"/>
      <c r="AKM22" s="153"/>
      <c r="AKN22" s="153"/>
      <c r="AKO22" s="153"/>
      <c r="AKP22" s="153"/>
      <c r="AKQ22" s="153"/>
      <c r="AKR22" s="153"/>
      <c r="AKS22" s="153"/>
      <c r="AKT22" s="153"/>
      <c r="AKU22" s="153"/>
      <c r="AKV22" s="153"/>
      <c r="AKW22" s="153"/>
      <c r="AKX22" s="153"/>
      <c r="AKY22" s="153"/>
      <c r="AKZ22" s="153"/>
      <c r="ALA22" s="153"/>
      <c r="ALB22" s="153"/>
      <c r="ALC22" s="153"/>
      <c r="ALD22" s="153"/>
      <c r="ALE22" s="153"/>
      <c r="ALF22" s="153"/>
      <c r="ALG22" s="153"/>
      <c r="ALH22" s="153"/>
      <c r="ALI22" s="153"/>
      <c r="ALJ22" s="153"/>
      <c r="ALK22" s="153"/>
      <c r="ALL22" s="153"/>
      <c r="ALM22" s="153"/>
      <c r="ALN22" s="153"/>
      <c r="ALO22" s="153"/>
      <c r="ALP22" s="153"/>
      <c r="ALQ22" s="153"/>
      <c r="ALR22" s="153"/>
      <c r="ALS22" s="153"/>
      <c r="ALT22" s="153"/>
      <c r="ALU22" s="153"/>
      <c r="ALV22" s="153"/>
      <c r="ALW22" s="153"/>
      <c r="ALX22" s="153"/>
      <c r="ALY22" s="153"/>
      <c r="ALZ22" s="153"/>
      <c r="AMA22" s="153"/>
      <c r="AMB22" s="153"/>
      <c r="AMC22" s="153"/>
      <c r="AMD22" s="153"/>
      <c r="AME22" s="153"/>
      <c r="AMF22" s="153"/>
      <c r="AMG22" s="153"/>
      <c r="AMH22" s="153"/>
      <c r="AMI22" s="153"/>
      <c r="AMJ22" s="153"/>
      <c r="AMK22" s="153"/>
      <c r="AML22" s="153"/>
      <c r="AMM22" s="153"/>
      <c r="AMN22" s="153"/>
      <c r="AMO22" s="153"/>
      <c r="AMP22" s="153"/>
      <c r="AMQ22" s="153"/>
      <c r="AMR22" s="153"/>
      <c r="AMS22" s="153"/>
      <c r="AMT22" s="153"/>
      <c r="AMU22" s="153"/>
      <c r="AMV22" s="153"/>
      <c r="AMW22" s="153"/>
      <c r="AMX22" s="153"/>
      <c r="AMY22" s="153"/>
      <c r="AMZ22" s="153"/>
      <c r="ANA22" s="153"/>
      <c r="ANB22" s="153"/>
      <c r="ANC22" s="153"/>
      <c r="AND22" s="153"/>
      <c r="ANE22" s="153"/>
      <c r="ANF22" s="153"/>
      <c r="ANG22" s="153"/>
      <c r="ANH22" s="153"/>
      <c r="ANI22" s="153"/>
      <c r="ANJ22" s="153"/>
      <c r="ANK22" s="153"/>
      <c r="ANL22" s="153"/>
      <c r="ANM22" s="153"/>
      <c r="ANN22" s="153"/>
      <c r="ANO22" s="153"/>
      <c r="ANP22" s="153"/>
      <c r="ANQ22" s="153"/>
      <c r="ANR22" s="153"/>
      <c r="ANS22" s="153"/>
      <c r="ANT22" s="153"/>
      <c r="ANU22" s="153"/>
      <c r="ANV22" s="153"/>
      <c r="ANW22" s="153"/>
      <c r="ANX22" s="153"/>
      <c r="ANY22" s="153"/>
      <c r="ANZ22" s="153"/>
      <c r="AOA22" s="153"/>
      <c r="AOB22" s="153"/>
      <c r="AOC22" s="153"/>
      <c r="AOD22" s="153"/>
      <c r="AOE22" s="153"/>
      <c r="AOF22" s="153"/>
      <c r="AOG22" s="153"/>
      <c r="AOH22" s="153"/>
      <c r="AOI22" s="153"/>
      <c r="AOJ22" s="153"/>
      <c r="AOK22" s="153"/>
      <c r="AOL22" s="153"/>
      <c r="AOM22" s="153"/>
      <c r="AON22" s="153"/>
      <c r="AOO22" s="153"/>
      <c r="AOP22" s="153"/>
      <c r="AOQ22" s="153"/>
      <c r="AOR22" s="153"/>
      <c r="AOS22" s="153"/>
      <c r="AOT22" s="153"/>
      <c r="AOU22" s="153"/>
      <c r="AOV22" s="153"/>
      <c r="AOW22" s="153"/>
      <c r="AOX22" s="153"/>
      <c r="AOY22" s="153"/>
      <c r="AOZ22" s="153"/>
      <c r="APA22" s="153"/>
      <c r="APB22" s="153"/>
      <c r="APC22" s="153"/>
      <c r="APD22" s="153"/>
      <c r="APE22" s="153"/>
      <c r="APF22" s="153"/>
      <c r="APG22" s="153"/>
      <c r="APH22" s="153"/>
      <c r="API22" s="153"/>
      <c r="APJ22" s="153"/>
      <c r="APK22" s="153"/>
      <c r="APL22" s="153"/>
      <c r="APM22" s="153"/>
      <c r="APN22" s="153"/>
      <c r="APO22" s="153"/>
      <c r="APP22" s="153"/>
      <c r="APQ22" s="153"/>
      <c r="APR22" s="153"/>
      <c r="APS22" s="153"/>
      <c r="APT22" s="153"/>
      <c r="APU22" s="153"/>
      <c r="APV22" s="153"/>
      <c r="APW22" s="153"/>
      <c r="APX22" s="153"/>
      <c r="APY22" s="153"/>
      <c r="APZ22" s="153"/>
      <c r="AQA22" s="153"/>
      <c r="AQB22" s="153"/>
      <c r="AQC22" s="153"/>
      <c r="AQD22" s="153"/>
      <c r="AQE22" s="153"/>
      <c r="AQF22" s="153"/>
      <c r="AQG22" s="153"/>
      <c r="AQH22" s="153"/>
      <c r="AQI22" s="153"/>
      <c r="AQJ22" s="153"/>
      <c r="AQK22" s="153"/>
      <c r="AQL22" s="153"/>
      <c r="AQM22" s="153"/>
      <c r="AQN22" s="153"/>
      <c r="AQO22" s="153"/>
      <c r="AQP22" s="153"/>
      <c r="AQQ22" s="153"/>
      <c r="AQR22" s="153"/>
      <c r="AQS22" s="153"/>
      <c r="AQT22" s="153"/>
      <c r="AQU22" s="153"/>
      <c r="AQV22" s="153"/>
      <c r="AQW22" s="153"/>
      <c r="AQX22" s="153"/>
      <c r="AQY22" s="153"/>
      <c r="AQZ22" s="153"/>
      <c r="ARA22" s="153"/>
      <c r="ARB22" s="153"/>
      <c r="ARC22" s="153"/>
      <c r="ARD22" s="153"/>
      <c r="ARE22" s="153"/>
      <c r="ARF22" s="153"/>
      <c r="ARG22" s="153"/>
      <c r="ARH22" s="153"/>
      <c r="ARI22" s="153"/>
      <c r="ARJ22" s="153"/>
      <c r="ARK22" s="153"/>
      <c r="ARL22" s="153"/>
      <c r="ARM22" s="153"/>
      <c r="ARN22" s="153"/>
      <c r="ARO22" s="153"/>
      <c r="ARP22" s="153"/>
      <c r="ARQ22" s="153"/>
      <c r="ARR22" s="153"/>
      <c r="ARS22" s="153"/>
      <c r="ART22" s="153"/>
      <c r="ARU22" s="153"/>
      <c r="ARV22" s="153"/>
      <c r="ARW22" s="153"/>
      <c r="ARX22" s="153"/>
      <c r="ARY22" s="153"/>
      <c r="ARZ22" s="153"/>
      <c r="ASA22" s="153"/>
      <c r="ASB22" s="153"/>
      <c r="ASC22" s="153"/>
      <c r="ASD22" s="153"/>
      <c r="ASE22" s="153"/>
      <c r="ASF22" s="153"/>
      <c r="ASG22" s="153"/>
      <c r="ASH22" s="153"/>
      <c r="ASI22" s="153"/>
      <c r="ASJ22" s="153"/>
      <c r="ASK22" s="153"/>
      <c r="ASL22" s="153"/>
      <c r="ASM22" s="153"/>
      <c r="ASN22" s="153"/>
      <c r="ASO22" s="153"/>
      <c r="ASP22" s="153"/>
      <c r="ASQ22" s="153"/>
      <c r="ASR22" s="153"/>
      <c r="ASS22" s="153"/>
      <c r="AST22" s="153"/>
      <c r="ASU22" s="153"/>
      <c r="ASV22" s="153"/>
      <c r="ASW22" s="153"/>
      <c r="ASX22" s="153"/>
      <c r="ASY22" s="153"/>
      <c r="ASZ22" s="153"/>
      <c r="ATA22" s="153"/>
      <c r="ATB22" s="153"/>
      <c r="ATC22" s="153"/>
      <c r="ATD22" s="153"/>
      <c r="ATE22" s="153"/>
      <c r="ATF22" s="153"/>
      <c r="ATG22" s="153"/>
      <c r="ATH22" s="153"/>
      <c r="ATI22" s="153"/>
      <c r="ATJ22" s="153"/>
      <c r="ATK22" s="153"/>
      <c r="ATL22" s="153"/>
      <c r="ATM22" s="153"/>
      <c r="ATN22" s="153"/>
      <c r="ATO22" s="153"/>
      <c r="ATP22" s="153"/>
      <c r="ATQ22" s="153"/>
      <c r="ATR22" s="153"/>
      <c r="ATS22" s="153"/>
      <c r="ATT22" s="153"/>
      <c r="ATU22" s="153"/>
      <c r="ATV22" s="153"/>
      <c r="ATW22" s="153"/>
      <c r="ATX22" s="153"/>
      <c r="ATY22" s="153"/>
      <c r="ATZ22" s="153"/>
      <c r="AUA22" s="153"/>
      <c r="AUB22" s="153"/>
      <c r="AUC22" s="153"/>
      <c r="AUD22" s="153"/>
      <c r="AUE22" s="153"/>
      <c r="AUF22" s="153"/>
      <c r="AUG22" s="153"/>
      <c r="AUH22" s="153"/>
      <c r="AUI22" s="153"/>
      <c r="AUJ22" s="153"/>
      <c r="AUK22" s="153"/>
      <c r="AUL22" s="153"/>
      <c r="AUM22" s="153"/>
      <c r="AUN22" s="153"/>
      <c r="AUO22" s="153"/>
      <c r="AUP22" s="153"/>
      <c r="AUQ22" s="153"/>
      <c r="AUR22" s="153"/>
      <c r="AUS22" s="153"/>
      <c r="AUT22" s="153"/>
      <c r="AUU22" s="153"/>
      <c r="AUV22" s="153"/>
      <c r="AUW22" s="153"/>
      <c r="AUX22" s="153"/>
      <c r="AUY22" s="153"/>
      <c r="AUZ22" s="153"/>
      <c r="AVA22" s="153"/>
      <c r="AVB22" s="153"/>
      <c r="AVC22" s="153"/>
      <c r="AVD22" s="153"/>
      <c r="AVE22" s="153"/>
      <c r="AVF22" s="153"/>
      <c r="AVG22" s="153"/>
      <c r="AVH22" s="153"/>
      <c r="AVI22" s="153"/>
      <c r="AVJ22" s="153"/>
      <c r="AVK22" s="153"/>
      <c r="AVL22" s="153"/>
      <c r="AVM22" s="153"/>
      <c r="AVN22" s="153"/>
      <c r="AVO22" s="153"/>
      <c r="AVP22" s="153"/>
      <c r="AVQ22" s="153"/>
      <c r="AVR22" s="153"/>
      <c r="AVS22" s="153"/>
      <c r="AVT22" s="153"/>
      <c r="AVU22" s="153"/>
      <c r="AVV22" s="153"/>
      <c r="AVW22" s="153"/>
      <c r="AVX22" s="153"/>
      <c r="AVY22" s="153"/>
      <c r="AVZ22" s="153"/>
      <c r="AWA22" s="153"/>
      <c r="AWB22" s="153"/>
      <c r="AWC22" s="153"/>
      <c r="AWD22" s="153"/>
      <c r="AWE22" s="153"/>
      <c r="AWF22" s="153"/>
      <c r="AWG22" s="153"/>
      <c r="AWH22" s="153"/>
      <c r="AWI22" s="153"/>
      <c r="AWJ22" s="153"/>
      <c r="AWK22" s="155"/>
    </row>
    <row r="23" spans="1:1293" s="121" customFormat="1" ht="56.25" customHeight="1" thickBot="1" x14ac:dyDescent="0.3">
      <c r="A23" s="118">
        <v>14</v>
      </c>
      <c r="B23" s="146" t="s">
        <v>233</v>
      </c>
      <c r="C23" s="163" t="s">
        <v>36</v>
      </c>
      <c r="D23" s="161"/>
      <c r="E23" s="161"/>
      <c r="F23" s="161"/>
      <c r="G23" s="161"/>
      <c r="H23" s="161"/>
      <c r="I23" s="161"/>
      <c r="J23" s="161"/>
      <c r="K23" s="161"/>
      <c r="L23" s="161"/>
      <c r="M23" s="161"/>
      <c r="N23" s="161"/>
      <c r="O23" s="161"/>
      <c r="P23" s="161"/>
      <c r="Q23" s="161"/>
      <c r="R23" s="16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c r="GN23" s="151"/>
      <c r="GO23" s="151"/>
      <c r="GP23" s="151"/>
      <c r="GQ23" s="151"/>
      <c r="GR23" s="151"/>
      <c r="GS23" s="151"/>
      <c r="GT23" s="151"/>
      <c r="GU23" s="151"/>
      <c r="GV23" s="151"/>
      <c r="GW23" s="151"/>
      <c r="GX23" s="151"/>
      <c r="GY23" s="151"/>
      <c r="GZ23" s="151"/>
      <c r="HA23" s="151"/>
      <c r="HB23" s="151"/>
      <c r="HC23" s="151"/>
      <c r="HD23" s="151"/>
      <c r="HE23" s="151"/>
      <c r="HF23" s="151"/>
      <c r="HG23" s="151"/>
      <c r="HH23" s="151"/>
      <c r="HI23" s="151"/>
      <c r="HJ23" s="151"/>
      <c r="HK23" s="151"/>
      <c r="HL23" s="151"/>
      <c r="HM23" s="151"/>
      <c r="HN23" s="151"/>
      <c r="HO23" s="151"/>
      <c r="HP23" s="151"/>
      <c r="HQ23" s="151"/>
      <c r="HR23" s="151"/>
      <c r="HS23" s="151"/>
      <c r="HT23" s="151"/>
      <c r="HU23" s="151"/>
      <c r="HV23" s="151"/>
      <c r="HW23" s="151"/>
      <c r="HX23" s="151"/>
      <c r="HY23" s="151"/>
      <c r="HZ23" s="151"/>
      <c r="IA23" s="151"/>
      <c r="IB23" s="151"/>
      <c r="IC23" s="151"/>
      <c r="ID23" s="151"/>
      <c r="IE23" s="151"/>
      <c r="IF23" s="151"/>
      <c r="IG23" s="151"/>
      <c r="IH23" s="151"/>
      <c r="II23" s="151"/>
      <c r="IJ23" s="151"/>
      <c r="IK23" s="151"/>
      <c r="IL23" s="151"/>
      <c r="IM23" s="151"/>
      <c r="IN23" s="151"/>
      <c r="IO23" s="151"/>
      <c r="IP23" s="151"/>
      <c r="IQ23" s="151"/>
      <c r="IR23" s="151"/>
      <c r="IS23" s="151"/>
      <c r="IT23" s="151"/>
      <c r="IU23" s="151"/>
      <c r="IV23" s="151"/>
      <c r="IW23" s="151"/>
      <c r="IX23" s="151"/>
      <c r="IY23" s="151"/>
      <c r="IZ23" s="151"/>
      <c r="JA23" s="151"/>
      <c r="JB23" s="151"/>
      <c r="JC23" s="151"/>
      <c r="JD23" s="151"/>
      <c r="JE23" s="151"/>
      <c r="JF23" s="151"/>
      <c r="JG23" s="151"/>
      <c r="JH23" s="151"/>
      <c r="JI23" s="151"/>
      <c r="JJ23" s="151"/>
      <c r="JK23" s="151"/>
      <c r="JL23" s="151"/>
      <c r="JM23" s="151"/>
      <c r="JN23" s="151"/>
      <c r="JO23" s="151"/>
      <c r="JP23" s="151"/>
      <c r="JQ23" s="151"/>
      <c r="JR23" s="151"/>
      <c r="JS23" s="151"/>
      <c r="JT23" s="151"/>
      <c r="JU23" s="151"/>
      <c r="JV23" s="151"/>
      <c r="JW23" s="151"/>
      <c r="JX23" s="151"/>
      <c r="JY23" s="151"/>
      <c r="JZ23" s="151"/>
      <c r="KA23" s="151"/>
      <c r="KB23" s="151"/>
      <c r="KC23" s="151"/>
      <c r="KD23" s="151"/>
      <c r="KE23" s="151"/>
      <c r="KF23" s="151"/>
      <c r="KG23" s="151"/>
      <c r="KH23" s="151"/>
      <c r="KI23" s="151"/>
      <c r="KJ23" s="151"/>
      <c r="KK23" s="151"/>
      <c r="KL23" s="151"/>
      <c r="KM23" s="151"/>
      <c r="KN23" s="151"/>
      <c r="KO23" s="151"/>
      <c r="KP23" s="151"/>
      <c r="KQ23" s="151"/>
      <c r="KR23" s="151"/>
      <c r="KS23" s="151"/>
      <c r="KT23" s="151"/>
      <c r="KU23" s="151"/>
      <c r="KV23" s="151"/>
      <c r="KW23" s="151"/>
      <c r="KX23" s="151"/>
      <c r="KY23" s="151"/>
      <c r="KZ23" s="151"/>
      <c r="LA23" s="151"/>
      <c r="LB23" s="151"/>
      <c r="LC23" s="151"/>
      <c r="LD23" s="151"/>
      <c r="LE23" s="151"/>
      <c r="LF23" s="151"/>
      <c r="LG23" s="151"/>
      <c r="LH23" s="151"/>
      <c r="LI23" s="151"/>
      <c r="LJ23" s="151"/>
      <c r="LK23" s="151"/>
      <c r="LL23" s="151"/>
      <c r="LM23" s="151"/>
      <c r="LN23" s="151"/>
      <c r="LO23" s="151"/>
      <c r="LP23" s="151"/>
      <c r="LQ23" s="151"/>
      <c r="LR23" s="151"/>
      <c r="LS23" s="151"/>
      <c r="LT23" s="151"/>
      <c r="LU23" s="151"/>
      <c r="LV23" s="151"/>
      <c r="LW23" s="151"/>
      <c r="LX23" s="151"/>
      <c r="LY23" s="151"/>
      <c r="LZ23" s="151"/>
      <c r="MA23" s="151"/>
      <c r="MB23" s="151"/>
      <c r="MC23" s="151"/>
      <c r="MD23" s="151"/>
      <c r="ME23" s="151"/>
      <c r="MF23" s="151"/>
      <c r="MG23" s="151"/>
      <c r="MH23" s="151"/>
      <c r="MI23" s="151"/>
      <c r="MJ23" s="151"/>
      <c r="MK23" s="151"/>
      <c r="ML23" s="151"/>
      <c r="MM23" s="151"/>
      <c r="MN23" s="151"/>
      <c r="MO23" s="151"/>
      <c r="MP23" s="151"/>
      <c r="MQ23" s="151"/>
      <c r="MR23" s="151"/>
      <c r="MS23" s="151"/>
      <c r="MT23" s="151"/>
      <c r="MU23" s="151"/>
      <c r="MV23" s="151"/>
      <c r="MW23" s="151"/>
      <c r="MX23" s="151"/>
      <c r="MY23" s="151"/>
      <c r="MZ23" s="151"/>
      <c r="NA23" s="151"/>
      <c r="NB23" s="151"/>
      <c r="NC23" s="151"/>
      <c r="ND23" s="151"/>
      <c r="NE23" s="151"/>
      <c r="NF23" s="151"/>
      <c r="NG23" s="151"/>
      <c r="NH23" s="151"/>
      <c r="NI23" s="151"/>
      <c r="NJ23" s="151"/>
      <c r="NK23" s="151"/>
      <c r="NL23" s="151"/>
      <c r="NM23" s="151"/>
      <c r="NN23" s="151"/>
      <c r="NO23" s="151"/>
      <c r="NP23" s="151"/>
      <c r="NQ23" s="151"/>
      <c r="NR23" s="151"/>
      <c r="NS23" s="151"/>
      <c r="NT23" s="151"/>
      <c r="NU23" s="151"/>
      <c r="NV23" s="151"/>
      <c r="NW23" s="151"/>
      <c r="NX23" s="151"/>
      <c r="NY23" s="151"/>
      <c r="NZ23" s="151"/>
      <c r="OA23" s="151"/>
      <c r="OB23" s="151"/>
      <c r="OC23" s="151"/>
      <c r="OD23" s="151"/>
      <c r="OE23" s="151"/>
      <c r="OF23" s="151"/>
      <c r="OG23" s="151"/>
      <c r="OH23" s="151"/>
      <c r="OI23" s="151"/>
      <c r="OJ23" s="151"/>
      <c r="OK23" s="151"/>
      <c r="OL23" s="151"/>
      <c r="OM23" s="151"/>
      <c r="ON23" s="151"/>
      <c r="OO23" s="151"/>
      <c r="OP23" s="151"/>
      <c r="OQ23" s="151"/>
      <c r="OR23" s="151"/>
      <c r="OS23" s="151"/>
      <c r="OT23" s="151"/>
      <c r="OU23" s="151"/>
      <c r="OV23" s="151"/>
      <c r="OW23" s="151"/>
      <c r="OX23" s="151"/>
      <c r="OY23" s="151"/>
      <c r="OZ23" s="151"/>
      <c r="PA23" s="151"/>
      <c r="PB23" s="151"/>
      <c r="PC23" s="151"/>
      <c r="PD23" s="151"/>
      <c r="PE23" s="151"/>
      <c r="PF23" s="151"/>
      <c r="PG23" s="151"/>
      <c r="PH23" s="151"/>
      <c r="PI23" s="151"/>
      <c r="PJ23" s="151"/>
      <c r="PK23" s="151"/>
      <c r="PL23" s="151"/>
      <c r="PM23" s="151"/>
      <c r="PN23" s="151"/>
      <c r="PO23" s="151"/>
      <c r="PP23" s="151"/>
      <c r="PQ23" s="151"/>
      <c r="PR23" s="151"/>
      <c r="PS23" s="151"/>
      <c r="PT23" s="151"/>
      <c r="PU23" s="151"/>
      <c r="PV23" s="151"/>
      <c r="PW23" s="151"/>
      <c r="PX23" s="151"/>
      <c r="PY23" s="151"/>
      <c r="PZ23" s="151"/>
      <c r="QA23" s="151"/>
      <c r="QB23" s="151"/>
      <c r="QC23" s="151"/>
      <c r="QD23" s="151"/>
      <c r="QE23" s="151"/>
      <c r="QF23" s="151"/>
      <c r="QG23" s="151"/>
      <c r="QH23" s="151"/>
      <c r="QI23" s="151"/>
      <c r="QJ23" s="151"/>
      <c r="QK23" s="151"/>
      <c r="QL23" s="151"/>
      <c r="QM23" s="151"/>
      <c r="QN23" s="151"/>
      <c r="QO23" s="151"/>
      <c r="QP23" s="151"/>
      <c r="QQ23" s="151"/>
      <c r="QR23" s="151"/>
      <c r="QS23" s="151"/>
      <c r="QT23" s="151"/>
      <c r="QU23" s="151"/>
      <c r="QV23" s="151"/>
      <c r="QW23" s="151"/>
      <c r="QX23" s="151"/>
      <c r="QY23" s="151"/>
      <c r="QZ23" s="151"/>
      <c r="RA23" s="151"/>
      <c r="RB23" s="151"/>
      <c r="RC23" s="151"/>
      <c r="RD23" s="151"/>
      <c r="RE23" s="151"/>
      <c r="RF23" s="151"/>
      <c r="RG23" s="151"/>
      <c r="RH23" s="151"/>
      <c r="RI23" s="151"/>
      <c r="RJ23" s="151"/>
      <c r="RK23" s="151"/>
      <c r="RL23" s="151"/>
      <c r="RM23" s="151"/>
      <c r="RN23" s="151"/>
      <c r="RO23" s="151"/>
      <c r="RP23" s="151"/>
      <c r="RQ23" s="151"/>
      <c r="RR23" s="151"/>
      <c r="RS23" s="151"/>
      <c r="RT23" s="151"/>
      <c r="RU23" s="151"/>
      <c r="RV23" s="151"/>
      <c r="RW23" s="151"/>
      <c r="RX23" s="151"/>
      <c r="RY23" s="151"/>
      <c r="RZ23" s="151"/>
      <c r="SA23" s="151"/>
      <c r="SB23" s="151"/>
      <c r="SC23" s="151"/>
      <c r="SD23" s="151"/>
      <c r="SE23" s="151"/>
      <c r="SF23" s="151"/>
      <c r="SG23" s="151"/>
      <c r="SH23" s="151"/>
      <c r="SI23" s="151"/>
      <c r="SJ23" s="151"/>
      <c r="SK23" s="151"/>
      <c r="SL23" s="151"/>
      <c r="SM23" s="151"/>
      <c r="SN23" s="151"/>
      <c r="SO23" s="151"/>
      <c r="SP23" s="151"/>
      <c r="SQ23" s="151"/>
      <c r="SR23" s="151"/>
      <c r="SS23" s="151"/>
      <c r="ST23" s="151"/>
      <c r="SU23" s="151"/>
      <c r="SV23" s="151"/>
      <c r="SW23" s="151"/>
      <c r="SX23" s="151"/>
      <c r="SY23" s="151"/>
      <c r="SZ23" s="151"/>
      <c r="TA23" s="151"/>
      <c r="TB23" s="151"/>
      <c r="TC23" s="151"/>
      <c r="TD23" s="151"/>
      <c r="TE23" s="151"/>
      <c r="TF23" s="151"/>
      <c r="TG23" s="151"/>
      <c r="TH23" s="151"/>
      <c r="TI23" s="151"/>
      <c r="TJ23" s="151"/>
      <c r="TK23" s="151"/>
      <c r="TL23" s="151"/>
      <c r="TM23" s="151"/>
      <c r="TN23" s="151"/>
      <c r="TO23" s="151"/>
      <c r="TP23" s="151"/>
      <c r="TQ23" s="151"/>
      <c r="TR23" s="151"/>
      <c r="TS23" s="151"/>
      <c r="TT23" s="151"/>
      <c r="TU23" s="151"/>
      <c r="TV23" s="151"/>
      <c r="TW23" s="151"/>
      <c r="TX23" s="151"/>
      <c r="TY23" s="151"/>
      <c r="TZ23" s="151"/>
      <c r="UA23" s="151"/>
      <c r="UB23" s="151"/>
      <c r="UC23" s="151"/>
      <c r="UD23" s="151"/>
      <c r="UE23" s="151"/>
      <c r="UF23" s="151"/>
      <c r="UG23" s="151"/>
      <c r="UH23" s="151"/>
      <c r="UI23" s="151"/>
      <c r="UJ23" s="151"/>
      <c r="UK23" s="151"/>
      <c r="UL23" s="151"/>
      <c r="UM23" s="151"/>
      <c r="UN23" s="151"/>
      <c r="UO23" s="151"/>
      <c r="UP23" s="151"/>
      <c r="UQ23" s="151"/>
      <c r="UR23" s="151"/>
      <c r="US23" s="151"/>
      <c r="UT23" s="151"/>
      <c r="UU23" s="151"/>
      <c r="UV23" s="151"/>
      <c r="UW23" s="151"/>
      <c r="UX23" s="151"/>
      <c r="UY23" s="151"/>
      <c r="UZ23" s="151"/>
      <c r="VA23" s="151"/>
      <c r="VB23" s="151"/>
      <c r="VC23" s="151"/>
      <c r="VD23" s="151"/>
      <c r="VE23" s="151"/>
      <c r="VF23" s="151"/>
      <c r="VG23" s="151"/>
      <c r="VH23" s="151"/>
      <c r="VI23" s="151"/>
      <c r="VJ23" s="151"/>
      <c r="VK23" s="151"/>
      <c r="VL23" s="151"/>
      <c r="VM23" s="151"/>
      <c r="VN23" s="151"/>
      <c r="VO23" s="151"/>
      <c r="VP23" s="151"/>
      <c r="VQ23" s="151"/>
      <c r="VR23" s="151"/>
      <c r="VS23" s="151"/>
      <c r="VT23" s="151"/>
      <c r="VU23" s="151"/>
      <c r="VV23" s="151"/>
      <c r="VW23" s="151"/>
      <c r="VX23" s="151"/>
      <c r="VY23" s="151"/>
      <c r="VZ23" s="151"/>
      <c r="WA23" s="151"/>
      <c r="WB23" s="151"/>
      <c r="WC23" s="151"/>
      <c r="WD23" s="151"/>
      <c r="WE23" s="151"/>
      <c r="WF23" s="151"/>
      <c r="WG23" s="151"/>
      <c r="WH23" s="151"/>
      <c r="WI23" s="151"/>
      <c r="WJ23" s="151"/>
      <c r="WK23" s="151"/>
      <c r="WL23" s="151"/>
      <c r="WM23" s="151"/>
      <c r="WN23" s="151"/>
      <c r="WO23" s="151"/>
      <c r="WP23" s="151"/>
      <c r="WQ23" s="151"/>
      <c r="WR23" s="151"/>
      <c r="WS23" s="151"/>
      <c r="WT23" s="151"/>
      <c r="WU23" s="151"/>
      <c r="WV23" s="151"/>
      <c r="WW23" s="151"/>
      <c r="WX23" s="151"/>
      <c r="WY23" s="151"/>
      <c r="WZ23" s="151"/>
      <c r="XA23" s="151"/>
      <c r="XB23" s="151"/>
      <c r="XC23" s="151"/>
      <c r="XD23" s="151"/>
      <c r="XE23" s="151"/>
      <c r="XF23" s="151"/>
      <c r="XG23" s="151"/>
      <c r="XH23" s="151"/>
      <c r="XI23" s="151"/>
      <c r="XJ23" s="151"/>
      <c r="XK23" s="151"/>
      <c r="XL23" s="151"/>
      <c r="XM23" s="151"/>
      <c r="XN23" s="151"/>
      <c r="XO23" s="151"/>
      <c r="XP23" s="151"/>
      <c r="XQ23" s="151"/>
      <c r="XR23" s="151"/>
      <c r="XS23" s="151"/>
      <c r="XT23" s="151"/>
      <c r="XU23" s="151"/>
      <c r="XV23" s="151"/>
      <c r="XW23" s="151"/>
      <c r="XX23" s="151"/>
      <c r="XY23" s="151"/>
      <c r="XZ23" s="151"/>
      <c r="YA23" s="151"/>
      <c r="YB23" s="151"/>
      <c r="YC23" s="151"/>
      <c r="YD23" s="151"/>
      <c r="YE23" s="151"/>
      <c r="YF23" s="151"/>
      <c r="YG23" s="151"/>
      <c r="YH23" s="151"/>
      <c r="YI23" s="151"/>
      <c r="YJ23" s="151"/>
      <c r="YK23" s="151"/>
      <c r="YL23" s="151"/>
      <c r="YM23" s="151"/>
      <c r="YN23" s="151"/>
      <c r="YO23" s="151"/>
      <c r="YP23" s="151"/>
      <c r="YQ23" s="151"/>
      <c r="YR23" s="151"/>
      <c r="YS23" s="151"/>
      <c r="YT23" s="151"/>
      <c r="YU23" s="151"/>
      <c r="YV23" s="151"/>
      <c r="YW23" s="151"/>
      <c r="YX23" s="151"/>
      <c r="YY23" s="151"/>
      <c r="YZ23" s="151"/>
      <c r="ZA23" s="151"/>
      <c r="ZB23" s="151"/>
      <c r="ZC23" s="151"/>
      <c r="ZD23" s="151"/>
      <c r="ZE23" s="151"/>
      <c r="ZF23" s="151"/>
      <c r="ZG23" s="151"/>
      <c r="ZH23" s="151"/>
      <c r="ZI23" s="151"/>
      <c r="ZJ23" s="151"/>
      <c r="ZK23" s="151"/>
      <c r="ZL23" s="151"/>
      <c r="ZM23" s="151"/>
      <c r="ZN23" s="151"/>
      <c r="ZO23" s="151"/>
      <c r="ZP23" s="151"/>
      <c r="ZQ23" s="151"/>
      <c r="ZR23" s="151"/>
      <c r="ZS23" s="151"/>
      <c r="ZT23" s="151"/>
      <c r="ZU23" s="151"/>
      <c r="ZV23" s="151"/>
      <c r="ZW23" s="151"/>
      <c r="ZX23" s="151"/>
      <c r="ZY23" s="151"/>
      <c r="ZZ23" s="151"/>
      <c r="AAA23" s="151"/>
      <c r="AAB23" s="151"/>
      <c r="AAC23" s="151"/>
      <c r="AAD23" s="151"/>
      <c r="AAE23" s="151"/>
      <c r="AAF23" s="151"/>
      <c r="AAG23" s="151"/>
      <c r="AAH23" s="151"/>
      <c r="AAI23" s="151"/>
      <c r="AAJ23" s="151"/>
      <c r="AAK23" s="151"/>
      <c r="AAL23" s="151"/>
      <c r="AAM23" s="151"/>
      <c r="AAN23" s="151"/>
      <c r="AAO23" s="151"/>
      <c r="AAP23" s="151"/>
      <c r="AAQ23" s="151"/>
      <c r="AAR23" s="151"/>
      <c r="AAS23" s="151"/>
      <c r="AAT23" s="151"/>
      <c r="AAU23" s="151"/>
      <c r="AAV23" s="151"/>
      <c r="AAW23" s="151"/>
      <c r="AAX23" s="151"/>
      <c r="AAY23" s="151"/>
      <c r="AAZ23" s="151"/>
      <c r="ABA23" s="151"/>
      <c r="ABB23" s="151"/>
      <c r="ABC23" s="151"/>
      <c r="ABD23" s="151"/>
      <c r="ABE23" s="151"/>
      <c r="ABF23" s="151"/>
      <c r="ABG23" s="151"/>
      <c r="ABH23" s="151"/>
      <c r="ABI23" s="151"/>
      <c r="ABJ23" s="151"/>
      <c r="ABK23" s="151"/>
      <c r="ABL23" s="151"/>
      <c r="ABM23" s="151"/>
      <c r="ABN23" s="151"/>
      <c r="ABO23" s="151"/>
      <c r="ABP23" s="151"/>
      <c r="ABQ23" s="151"/>
      <c r="ABR23" s="151"/>
      <c r="ABS23" s="151"/>
      <c r="ABT23" s="151"/>
      <c r="ABU23" s="151"/>
      <c r="ABV23" s="151"/>
      <c r="ABW23" s="151"/>
      <c r="ABX23" s="151"/>
      <c r="ABY23" s="151"/>
      <c r="ABZ23" s="151"/>
      <c r="ACA23" s="151"/>
      <c r="ACB23" s="151"/>
      <c r="ACC23" s="151"/>
      <c r="ACD23" s="151"/>
      <c r="ACE23" s="151"/>
      <c r="ACF23" s="151"/>
      <c r="ACG23" s="151"/>
      <c r="ACH23" s="151"/>
      <c r="ACI23" s="151"/>
      <c r="ACJ23" s="151"/>
      <c r="ACK23" s="151"/>
      <c r="ACL23" s="151"/>
      <c r="ACM23" s="151"/>
      <c r="ACN23" s="151"/>
      <c r="ACO23" s="151"/>
      <c r="ACP23" s="151"/>
      <c r="ACQ23" s="151"/>
      <c r="ACR23" s="151"/>
      <c r="ACS23" s="151"/>
      <c r="ACT23" s="151"/>
      <c r="ACU23" s="151"/>
      <c r="ACV23" s="151"/>
      <c r="ACW23" s="151"/>
      <c r="ACX23" s="151"/>
      <c r="ACY23" s="151"/>
      <c r="ACZ23" s="151"/>
      <c r="ADA23" s="151"/>
      <c r="ADB23" s="151"/>
      <c r="ADC23" s="151"/>
      <c r="ADD23" s="151"/>
      <c r="ADE23" s="151"/>
      <c r="ADF23" s="151"/>
      <c r="ADG23" s="151"/>
      <c r="ADH23" s="151"/>
      <c r="ADI23" s="151"/>
      <c r="ADJ23" s="151"/>
      <c r="ADK23" s="151"/>
      <c r="ADL23" s="151"/>
      <c r="ADM23" s="151"/>
      <c r="ADN23" s="151"/>
      <c r="ADO23" s="151"/>
      <c r="ADP23" s="151"/>
      <c r="ADQ23" s="151"/>
      <c r="ADR23" s="151"/>
      <c r="ADS23" s="151"/>
      <c r="ADT23" s="151"/>
      <c r="ADU23" s="151"/>
      <c r="ADV23" s="151"/>
      <c r="ADW23" s="151"/>
      <c r="ADX23" s="151"/>
      <c r="ADY23" s="151"/>
      <c r="ADZ23" s="151"/>
      <c r="AEA23" s="151"/>
      <c r="AEB23" s="151"/>
      <c r="AEC23" s="151"/>
      <c r="AED23" s="151"/>
      <c r="AEE23" s="151"/>
      <c r="AEF23" s="151"/>
      <c r="AEG23" s="151"/>
      <c r="AEH23" s="151"/>
      <c r="AEI23" s="151"/>
      <c r="AEJ23" s="151"/>
      <c r="AEK23" s="151"/>
      <c r="AEL23" s="151"/>
      <c r="AEM23" s="151"/>
      <c r="AEN23" s="151"/>
      <c r="AEO23" s="151"/>
      <c r="AEP23" s="151"/>
      <c r="AEQ23" s="151"/>
      <c r="AER23" s="151"/>
      <c r="AES23" s="151"/>
      <c r="AET23" s="151"/>
      <c r="AEU23" s="151"/>
      <c r="AEV23" s="151"/>
      <c r="AEW23" s="151"/>
      <c r="AEX23" s="151"/>
      <c r="AEY23" s="151"/>
      <c r="AEZ23" s="151"/>
      <c r="AFA23" s="151"/>
      <c r="AFB23" s="151"/>
      <c r="AFC23" s="151"/>
      <c r="AFD23" s="151"/>
      <c r="AFE23" s="151"/>
      <c r="AFF23" s="151"/>
      <c r="AFG23" s="151"/>
      <c r="AFH23" s="151"/>
      <c r="AFI23" s="151"/>
      <c r="AFJ23" s="151"/>
      <c r="AFK23" s="151"/>
      <c r="AFL23" s="151"/>
      <c r="AFM23" s="151"/>
      <c r="AFN23" s="151"/>
      <c r="AFO23" s="151"/>
      <c r="AFP23" s="151"/>
      <c r="AFQ23" s="151"/>
      <c r="AFR23" s="151"/>
      <c r="AFS23" s="151"/>
      <c r="AFT23" s="151"/>
      <c r="AFU23" s="151"/>
      <c r="AFV23" s="151"/>
      <c r="AFW23" s="151"/>
      <c r="AFX23" s="151"/>
      <c r="AFY23" s="151"/>
      <c r="AFZ23" s="151"/>
      <c r="AGA23" s="151"/>
      <c r="AGB23" s="151"/>
      <c r="AGC23" s="151"/>
      <c r="AGD23" s="151"/>
      <c r="AGE23" s="151"/>
      <c r="AGF23" s="151"/>
      <c r="AGG23" s="151"/>
      <c r="AGH23" s="151"/>
      <c r="AGI23" s="151"/>
      <c r="AGJ23" s="151"/>
      <c r="AGK23" s="151"/>
      <c r="AGL23" s="151"/>
      <c r="AGM23" s="151"/>
      <c r="AGN23" s="151"/>
      <c r="AGO23" s="151"/>
      <c r="AGP23" s="151"/>
      <c r="AGQ23" s="151"/>
      <c r="AGR23" s="151"/>
      <c r="AGS23" s="151"/>
      <c r="AGT23" s="151"/>
      <c r="AGU23" s="151"/>
      <c r="AGV23" s="151"/>
      <c r="AGW23" s="151"/>
      <c r="AGX23" s="151"/>
      <c r="AGY23" s="151"/>
      <c r="AGZ23" s="151"/>
      <c r="AHA23" s="151"/>
      <c r="AHB23" s="151"/>
      <c r="AHC23" s="151"/>
      <c r="AHD23" s="151"/>
      <c r="AHE23" s="151"/>
      <c r="AHF23" s="151"/>
      <c r="AHG23" s="151"/>
      <c r="AHH23" s="151"/>
      <c r="AHI23" s="151"/>
      <c r="AHJ23" s="151"/>
      <c r="AHK23" s="151"/>
      <c r="AHL23" s="151"/>
      <c r="AHM23" s="151"/>
      <c r="AHN23" s="151"/>
      <c r="AHO23" s="151"/>
      <c r="AHP23" s="151"/>
      <c r="AHQ23" s="151"/>
      <c r="AHR23" s="151"/>
      <c r="AHS23" s="151"/>
      <c r="AHT23" s="151"/>
      <c r="AHU23" s="151"/>
      <c r="AHV23" s="151"/>
      <c r="AHW23" s="151"/>
      <c r="AHX23" s="151"/>
      <c r="AHY23" s="151"/>
      <c r="AHZ23" s="151"/>
      <c r="AIA23" s="151"/>
      <c r="AIB23" s="151"/>
      <c r="AIC23" s="151"/>
      <c r="AID23" s="151"/>
      <c r="AIE23" s="151"/>
      <c r="AIF23" s="151"/>
      <c r="AIG23" s="151"/>
      <c r="AIH23" s="151"/>
      <c r="AII23" s="151"/>
      <c r="AIJ23" s="151"/>
      <c r="AIK23" s="151"/>
      <c r="AIL23" s="151"/>
      <c r="AIM23" s="151"/>
      <c r="AIN23" s="151"/>
      <c r="AIO23" s="151"/>
      <c r="AIP23" s="151"/>
      <c r="AIQ23" s="151"/>
      <c r="AIR23" s="151"/>
      <c r="AIS23" s="151"/>
      <c r="AIT23" s="151"/>
      <c r="AIU23" s="151"/>
      <c r="AIV23" s="151"/>
      <c r="AIW23" s="151"/>
      <c r="AIX23" s="151"/>
      <c r="AIY23" s="151"/>
      <c r="AIZ23" s="151"/>
      <c r="AJA23" s="151"/>
      <c r="AJB23" s="151"/>
      <c r="AJC23" s="151"/>
      <c r="AJD23" s="151"/>
      <c r="AJE23" s="151"/>
      <c r="AJF23" s="151"/>
      <c r="AJG23" s="151"/>
      <c r="AJH23" s="151"/>
      <c r="AJI23" s="151"/>
      <c r="AJJ23" s="151"/>
      <c r="AJK23" s="151"/>
      <c r="AJL23" s="151"/>
      <c r="AJM23" s="151"/>
      <c r="AJN23" s="151"/>
      <c r="AJO23" s="151"/>
      <c r="AJP23" s="151"/>
      <c r="AJQ23" s="151"/>
      <c r="AJR23" s="151"/>
      <c r="AJS23" s="151"/>
      <c r="AJT23" s="151"/>
      <c r="AJU23" s="151"/>
      <c r="AJV23" s="151"/>
      <c r="AJW23" s="151"/>
      <c r="AJX23" s="151"/>
      <c r="AJY23" s="151"/>
      <c r="AJZ23" s="151"/>
      <c r="AKA23" s="151"/>
      <c r="AKB23" s="151"/>
      <c r="AKC23" s="151"/>
      <c r="AKD23" s="151"/>
      <c r="AKE23" s="151"/>
      <c r="AKF23" s="151"/>
      <c r="AKG23" s="151"/>
      <c r="AKH23" s="151"/>
      <c r="AKI23" s="151"/>
      <c r="AKJ23" s="151"/>
      <c r="AKK23" s="151"/>
      <c r="AKL23" s="151"/>
      <c r="AKM23" s="151"/>
      <c r="AKN23" s="151"/>
      <c r="AKO23" s="151"/>
      <c r="AKP23" s="151"/>
      <c r="AKQ23" s="151"/>
      <c r="AKR23" s="151"/>
      <c r="AKS23" s="151"/>
      <c r="AKT23" s="151"/>
      <c r="AKU23" s="151"/>
      <c r="AKV23" s="151"/>
      <c r="AKW23" s="151"/>
      <c r="AKX23" s="151"/>
      <c r="AKY23" s="151"/>
      <c r="AKZ23" s="151"/>
      <c r="ALA23" s="151"/>
      <c r="ALB23" s="151"/>
      <c r="ALC23" s="151"/>
      <c r="ALD23" s="151"/>
      <c r="ALE23" s="151"/>
      <c r="ALF23" s="151"/>
      <c r="ALG23" s="151"/>
      <c r="ALH23" s="151"/>
      <c r="ALI23" s="151"/>
      <c r="ALJ23" s="151"/>
      <c r="ALK23" s="151"/>
      <c r="ALL23" s="151"/>
      <c r="ALM23" s="151"/>
      <c r="ALN23" s="151"/>
      <c r="ALO23" s="151"/>
      <c r="ALP23" s="151"/>
      <c r="ALQ23" s="151"/>
      <c r="ALR23" s="151"/>
      <c r="ALS23" s="151"/>
      <c r="ALT23" s="151"/>
      <c r="ALU23" s="151"/>
      <c r="ALV23" s="151"/>
      <c r="ALW23" s="151"/>
      <c r="ALX23" s="151"/>
      <c r="ALY23" s="151"/>
      <c r="ALZ23" s="151"/>
      <c r="AMA23" s="151"/>
      <c r="AMB23" s="151"/>
      <c r="AMC23" s="151"/>
      <c r="AMD23" s="151"/>
      <c r="AME23" s="151"/>
      <c r="AMF23" s="151"/>
      <c r="AMG23" s="151"/>
      <c r="AMH23" s="151"/>
      <c r="AMI23" s="151"/>
      <c r="AMJ23" s="151"/>
      <c r="AMK23" s="151"/>
      <c r="AML23" s="151"/>
      <c r="AMM23" s="151"/>
      <c r="AMN23" s="151"/>
      <c r="AMO23" s="151"/>
      <c r="AMP23" s="151"/>
      <c r="AMQ23" s="151"/>
      <c r="AMR23" s="151"/>
      <c r="AMS23" s="151"/>
      <c r="AMT23" s="151"/>
      <c r="AMU23" s="151"/>
      <c r="AMV23" s="151"/>
      <c r="AMW23" s="151"/>
      <c r="AMX23" s="151"/>
      <c r="AMY23" s="151"/>
      <c r="AMZ23" s="151"/>
      <c r="ANA23" s="151"/>
      <c r="ANB23" s="151"/>
      <c r="ANC23" s="151"/>
      <c r="AND23" s="151"/>
      <c r="ANE23" s="151"/>
      <c r="ANF23" s="151"/>
      <c r="ANG23" s="151"/>
      <c r="ANH23" s="151"/>
      <c r="ANI23" s="151"/>
      <c r="ANJ23" s="151"/>
      <c r="ANK23" s="151"/>
      <c r="ANL23" s="151"/>
      <c r="ANM23" s="151"/>
      <c r="ANN23" s="151"/>
      <c r="ANO23" s="151"/>
      <c r="ANP23" s="151"/>
      <c r="ANQ23" s="151"/>
      <c r="ANR23" s="151"/>
      <c r="ANS23" s="151"/>
      <c r="ANT23" s="151"/>
      <c r="ANU23" s="151"/>
      <c r="ANV23" s="151"/>
      <c r="ANW23" s="151"/>
      <c r="ANX23" s="151"/>
      <c r="ANY23" s="151"/>
      <c r="ANZ23" s="151"/>
      <c r="AOA23" s="151"/>
      <c r="AOB23" s="151"/>
      <c r="AOC23" s="151"/>
      <c r="AOD23" s="151"/>
      <c r="AOE23" s="151"/>
      <c r="AOF23" s="151"/>
      <c r="AOG23" s="151"/>
      <c r="AOH23" s="151"/>
      <c r="AOI23" s="151"/>
      <c r="AOJ23" s="151"/>
      <c r="AOK23" s="151"/>
      <c r="AOL23" s="151"/>
      <c r="AOM23" s="151"/>
      <c r="AON23" s="151"/>
      <c r="AOO23" s="151"/>
      <c r="AOP23" s="151"/>
      <c r="AOQ23" s="151"/>
      <c r="AOR23" s="151"/>
      <c r="AOS23" s="151"/>
      <c r="AOT23" s="151"/>
      <c r="AOU23" s="151"/>
      <c r="AOV23" s="151"/>
      <c r="AOW23" s="151"/>
      <c r="AOX23" s="151"/>
      <c r="AOY23" s="151"/>
      <c r="AOZ23" s="151"/>
      <c r="APA23" s="151"/>
      <c r="APB23" s="151"/>
      <c r="APC23" s="151"/>
      <c r="APD23" s="151"/>
      <c r="APE23" s="151"/>
      <c r="APF23" s="151"/>
      <c r="APG23" s="151"/>
      <c r="APH23" s="151"/>
      <c r="API23" s="151"/>
      <c r="APJ23" s="151"/>
      <c r="APK23" s="151"/>
      <c r="APL23" s="151"/>
      <c r="APM23" s="151"/>
      <c r="APN23" s="151"/>
      <c r="APO23" s="151"/>
      <c r="APP23" s="151"/>
      <c r="APQ23" s="151"/>
      <c r="APR23" s="151"/>
      <c r="APS23" s="151"/>
      <c r="APT23" s="151"/>
      <c r="APU23" s="151"/>
      <c r="APV23" s="151"/>
      <c r="APW23" s="151"/>
      <c r="APX23" s="151"/>
      <c r="APY23" s="151"/>
      <c r="APZ23" s="151"/>
      <c r="AQA23" s="151"/>
      <c r="AQB23" s="151"/>
      <c r="AQC23" s="151"/>
      <c r="AQD23" s="151"/>
      <c r="AQE23" s="151"/>
      <c r="AQF23" s="151"/>
      <c r="AQG23" s="151"/>
      <c r="AQH23" s="151"/>
      <c r="AQI23" s="151"/>
      <c r="AQJ23" s="151"/>
      <c r="AQK23" s="151"/>
      <c r="AQL23" s="151"/>
      <c r="AQM23" s="151"/>
      <c r="AQN23" s="151"/>
      <c r="AQO23" s="151"/>
      <c r="AQP23" s="151"/>
      <c r="AQQ23" s="151"/>
      <c r="AQR23" s="151"/>
      <c r="AQS23" s="151"/>
      <c r="AQT23" s="151"/>
      <c r="AQU23" s="151"/>
      <c r="AQV23" s="151"/>
      <c r="AQW23" s="151"/>
      <c r="AQX23" s="151"/>
      <c r="AQY23" s="151"/>
      <c r="AQZ23" s="151"/>
      <c r="ARA23" s="151"/>
      <c r="ARB23" s="151"/>
      <c r="ARC23" s="151"/>
      <c r="ARD23" s="151"/>
      <c r="ARE23" s="151"/>
      <c r="ARF23" s="151"/>
      <c r="ARG23" s="151"/>
      <c r="ARH23" s="151"/>
      <c r="ARI23" s="151"/>
      <c r="ARJ23" s="151"/>
      <c r="ARK23" s="151"/>
      <c r="ARL23" s="151"/>
      <c r="ARM23" s="151"/>
      <c r="ARN23" s="151"/>
      <c r="ARO23" s="151"/>
      <c r="ARP23" s="151"/>
      <c r="ARQ23" s="151"/>
      <c r="ARR23" s="151"/>
      <c r="ARS23" s="151"/>
      <c r="ART23" s="151"/>
      <c r="ARU23" s="151"/>
      <c r="ARV23" s="151"/>
      <c r="ARW23" s="151"/>
      <c r="ARX23" s="151"/>
      <c r="ARY23" s="151"/>
      <c r="ARZ23" s="151"/>
      <c r="ASA23" s="151"/>
      <c r="ASB23" s="151"/>
      <c r="ASC23" s="151"/>
      <c r="ASD23" s="151"/>
      <c r="ASE23" s="151"/>
      <c r="ASF23" s="151"/>
      <c r="ASG23" s="151"/>
      <c r="ASH23" s="151"/>
      <c r="ASI23" s="151"/>
      <c r="ASJ23" s="151"/>
      <c r="ASK23" s="151"/>
      <c r="ASL23" s="151"/>
      <c r="ASM23" s="151"/>
      <c r="ASN23" s="151"/>
      <c r="ASO23" s="151"/>
      <c r="ASP23" s="151"/>
      <c r="ASQ23" s="151"/>
      <c r="ASR23" s="151"/>
      <c r="ASS23" s="151"/>
      <c r="AST23" s="151"/>
      <c r="ASU23" s="151"/>
      <c r="ASV23" s="151"/>
      <c r="ASW23" s="151"/>
      <c r="ASX23" s="151"/>
      <c r="ASY23" s="151"/>
      <c r="ASZ23" s="151"/>
      <c r="ATA23" s="151"/>
      <c r="ATB23" s="151"/>
      <c r="ATC23" s="151"/>
      <c r="ATD23" s="151"/>
      <c r="ATE23" s="151"/>
      <c r="ATF23" s="151"/>
      <c r="ATG23" s="151"/>
      <c r="ATH23" s="151"/>
      <c r="ATI23" s="151"/>
      <c r="ATJ23" s="151"/>
      <c r="ATK23" s="151"/>
      <c r="ATL23" s="151"/>
      <c r="ATM23" s="151"/>
      <c r="ATN23" s="151"/>
      <c r="ATO23" s="151"/>
      <c r="ATP23" s="151"/>
      <c r="ATQ23" s="151"/>
      <c r="ATR23" s="151"/>
      <c r="ATS23" s="151"/>
      <c r="ATT23" s="151"/>
      <c r="ATU23" s="151"/>
      <c r="ATV23" s="151"/>
      <c r="ATW23" s="151"/>
      <c r="ATX23" s="151"/>
      <c r="ATY23" s="151"/>
      <c r="ATZ23" s="151"/>
      <c r="AUA23" s="151"/>
      <c r="AUB23" s="151"/>
      <c r="AUC23" s="151"/>
      <c r="AUD23" s="151"/>
      <c r="AUE23" s="151"/>
      <c r="AUF23" s="151"/>
      <c r="AUG23" s="151"/>
      <c r="AUH23" s="151"/>
      <c r="AUI23" s="151"/>
      <c r="AUJ23" s="151"/>
      <c r="AUK23" s="151"/>
      <c r="AUL23" s="151"/>
      <c r="AUM23" s="151"/>
      <c r="AUN23" s="151"/>
      <c r="AUO23" s="151"/>
      <c r="AUP23" s="151"/>
      <c r="AUQ23" s="151"/>
      <c r="AUR23" s="151"/>
      <c r="AUS23" s="151"/>
      <c r="AUT23" s="151"/>
      <c r="AUU23" s="151"/>
      <c r="AUV23" s="151"/>
      <c r="AUW23" s="151"/>
      <c r="AUX23" s="151"/>
      <c r="AUY23" s="151"/>
      <c r="AUZ23" s="151"/>
      <c r="AVA23" s="151"/>
      <c r="AVB23" s="151"/>
      <c r="AVC23" s="151"/>
      <c r="AVD23" s="151"/>
      <c r="AVE23" s="151"/>
      <c r="AVF23" s="151"/>
      <c r="AVG23" s="151"/>
      <c r="AVH23" s="151"/>
      <c r="AVI23" s="151"/>
      <c r="AVJ23" s="151"/>
      <c r="AVK23" s="151"/>
      <c r="AVL23" s="151"/>
      <c r="AVM23" s="151"/>
      <c r="AVN23" s="151"/>
      <c r="AVO23" s="151"/>
      <c r="AVP23" s="151"/>
      <c r="AVQ23" s="151"/>
      <c r="AVR23" s="151"/>
      <c r="AVS23" s="151"/>
      <c r="AVT23" s="151"/>
      <c r="AVU23" s="151"/>
      <c r="AVV23" s="151"/>
      <c r="AVW23" s="151"/>
      <c r="AVX23" s="151"/>
      <c r="AVY23" s="151"/>
      <c r="AVZ23" s="151"/>
      <c r="AWA23" s="151"/>
      <c r="AWB23" s="151"/>
      <c r="AWC23" s="151"/>
      <c r="AWD23" s="151"/>
      <c r="AWE23" s="151"/>
      <c r="AWF23" s="151"/>
      <c r="AWG23" s="151"/>
      <c r="AWH23" s="151"/>
      <c r="AWI23" s="151"/>
      <c r="AWJ23" s="151"/>
      <c r="AWK23" s="154"/>
    </row>
    <row r="24" spans="1:1293" s="121" customFormat="1" ht="63.75" customHeight="1" thickBot="1" x14ac:dyDescent="0.3">
      <c r="A24" s="126">
        <v>15</v>
      </c>
      <c r="B24" s="146" t="s">
        <v>127</v>
      </c>
      <c r="C24" s="163" t="s">
        <v>253</v>
      </c>
      <c r="D24" s="161"/>
      <c r="E24" s="161"/>
      <c r="F24" s="161"/>
      <c r="G24" s="161"/>
      <c r="H24" s="161"/>
      <c r="I24" s="161"/>
      <c r="J24" s="161"/>
      <c r="K24" s="161"/>
      <c r="L24" s="161"/>
      <c r="M24" s="161"/>
      <c r="N24" s="161"/>
      <c r="O24" s="161"/>
      <c r="P24" s="161"/>
      <c r="Q24" s="161"/>
      <c r="R24" s="16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c r="EH24" s="151"/>
      <c r="EI24" s="151"/>
      <c r="EJ24" s="151"/>
      <c r="EK24" s="151"/>
      <c r="EL24" s="151"/>
      <c r="EM24" s="151"/>
      <c r="EN24" s="151"/>
      <c r="EO24" s="151"/>
      <c r="EP24" s="151"/>
      <c r="EQ24" s="151"/>
      <c r="ER24" s="151"/>
      <c r="ES24" s="151"/>
      <c r="ET24" s="151"/>
      <c r="EU24" s="151"/>
      <c r="EV24" s="151"/>
      <c r="EW24" s="151"/>
      <c r="EX24" s="151"/>
      <c r="EY24" s="151"/>
      <c r="EZ24" s="151"/>
      <c r="FA24" s="151"/>
      <c r="FB24" s="151"/>
      <c r="FC24" s="151"/>
      <c r="FD24" s="151"/>
      <c r="FE24" s="151"/>
      <c r="FF24" s="151"/>
      <c r="FG24" s="151"/>
      <c r="FH24" s="151"/>
      <c r="FI24" s="151"/>
      <c r="FJ24" s="151"/>
      <c r="FK24" s="151"/>
      <c r="FL24" s="151"/>
      <c r="FM24" s="151"/>
      <c r="FN24" s="151"/>
      <c r="FO24" s="151"/>
      <c r="FP24" s="151"/>
      <c r="FQ24" s="151"/>
      <c r="FR24" s="151"/>
      <c r="FS24" s="151"/>
      <c r="FT24" s="151"/>
      <c r="FU24" s="151"/>
      <c r="FV24" s="151"/>
      <c r="FW24" s="151"/>
      <c r="FX24" s="151"/>
      <c r="FY24" s="151"/>
      <c r="FZ24" s="151"/>
      <c r="GA24" s="151"/>
      <c r="GB24" s="151"/>
      <c r="GC24" s="151"/>
      <c r="GD24" s="151"/>
      <c r="GE24" s="151"/>
      <c r="GF24" s="151"/>
      <c r="GG24" s="151"/>
      <c r="GH24" s="151"/>
      <c r="GI24" s="151"/>
      <c r="GJ24" s="151"/>
      <c r="GK24" s="151"/>
      <c r="GL24" s="151"/>
      <c r="GM24" s="151"/>
      <c r="GN24" s="151"/>
      <c r="GO24" s="151"/>
      <c r="GP24" s="151"/>
      <c r="GQ24" s="151"/>
      <c r="GR24" s="151"/>
      <c r="GS24" s="151"/>
      <c r="GT24" s="151"/>
      <c r="GU24" s="151"/>
      <c r="GV24" s="151"/>
      <c r="GW24" s="151"/>
      <c r="GX24" s="151"/>
      <c r="GY24" s="151"/>
      <c r="GZ24" s="151"/>
      <c r="HA24" s="151"/>
      <c r="HB24" s="151"/>
      <c r="HC24" s="151"/>
      <c r="HD24" s="151"/>
      <c r="HE24" s="151"/>
      <c r="HF24" s="151"/>
      <c r="HG24" s="151"/>
      <c r="HH24" s="151"/>
      <c r="HI24" s="151"/>
      <c r="HJ24" s="151"/>
      <c r="HK24" s="151"/>
      <c r="HL24" s="151"/>
      <c r="HM24" s="151"/>
      <c r="HN24" s="151"/>
      <c r="HO24" s="151"/>
      <c r="HP24" s="151"/>
      <c r="HQ24" s="151"/>
      <c r="HR24" s="151"/>
      <c r="HS24" s="151"/>
      <c r="HT24" s="151"/>
      <c r="HU24" s="151"/>
      <c r="HV24" s="151"/>
      <c r="HW24" s="151"/>
      <c r="HX24" s="151"/>
      <c r="HY24" s="151"/>
      <c r="HZ24" s="151"/>
      <c r="IA24" s="151"/>
      <c r="IB24" s="151"/>
      <c r="IC24" s="151"/>
      <c r="ID24" s="151"/>
      <c r="IE24" s="151"/>
      <c r="IF24" s="151"/>
      <c r="IG24" s="151"/>
      <c r="IH24" s="151"/>
      <c r="II24" s="151"/>
      <c r="IJ24" s="151"/>
      <c r="IK24" s="151"/>
      <c r="IL24" s="151"/>
      <c r="IM24" s="151"/>
      <c r="IN24" s="151"/>
      <c r="IO24" s="151"/>
      <c r="IP24" s="151"/>
      <c r="IQ24" s="151"/>
      <c r="IR24" s="151"/>
      <c r="IS24" s="151"/>
      <c r="IT24" s="151"/>
      <c r="IU24" s="151"/>
      <c r="IV24" s="151"/>
      <c r="IW24" s="151"/>
      <c r="IX24" s="151"/>
      <c r="IY24" s="151"/>
      <c r="IZ24" s="151"/>
      <c r="JA24" s="151"/>
      <c r="JB24" s="151"/>
      <c r="JC24" s="151"/>
      <c r="JD24" s="151"/>
      <c r="JE24" s="151"/>
      <c r="JF24" s="151"/>
      <c r="JG24" s="151"/>
      <c r="JH24" s="151"/>
      <c r="JI24" s="151"/>
      <c r="JJ24" s="151"/>
      <c r="JK24" s="151"/>
      <c r="JL24" s="151"/>
      <c r="JM24" s="151"/>
      <c r="JN24" s="151"/>
      <c r="JO24" s="151"/>
      <c r="JP24" s="151"/>
      <c r="JQ24" s="151"/>
      <c r="JR24" s="151"/>
      <c r="JS24" s="151"/>
      <c r="JT24" s="151"/>
      <c r="JU24" s="151"/>
      <c r="JV24" s="151"/>
      <c r="JW24" s="151"/>
      <c r="JX24" s="151"/>
      <c r="JY24" s="151"/>
      <c r="JZ24" s="151"/>
      <c r="KA24" s="151"/>
      <c r="KB24" s="151"/>
      <c r="KC24" s="151"/>
      <c r="KD24" s="151"/>
      <c r="KE24" s="151"/>
      <c r="KF24" s="151"/>
      <c r="KG24" s="151"/>
      <c r="KH24" s="151"/>
      <c r="KI24" s="151"/>
      <c r="KJ24" s="151"/>
      <c r="KK24" s="151"/>
      <c r="KL24" s="151"/>
      <c r="KM24" s="151"/>
      <c r="KN24" s="151"/>
      <c r="KO24" s="151"/>
      <c r="KP24" s="151"/>
      <c r="KQ24" s="151"/>
      <c r="KR24" s="151"/>
      <c r="KS24" s="151"/>
      <c r="KT24" s="151"/>
      <c r="KU24" s="151"/>
      <c r="KV24" s="151"/>
      <c r="KW24" s="151"/>
      <c r="KX24" s="151"/>
      <c r="KY24" s="151"/>
      <c r="KZ24" s="151"/>
      <c r="LA24" s="151"/>
      <c r="LB24" s="151"/>
      <c r="LC24" s="151"/>
      <c r="LD24" s="151"/>
      <c r="LE24" s="151"/>
      <c r="LF24" s="151"/>
      <c r="LG24" s="151"/>
      <c r="LH24" s="151"/>
      <c r="LI24" s="151"/>
      <c r="LJ24" s="151"/>
      <c r="LK24" s="151"/>
      <c r="LL24" s="151"/>
      <c r="LM24" s="151"/>
      <c r="LN24" s="151"/>
      <c r="LO24" s="151"/>
      <c r="LP24" s="151"/>
      <c r="LQ24" s="151"/>
      <c r="LR24" s="151"/>
      <c r="LS24" s="151"/>
      <c r="LT24" s="151"/>
      <c r="LU24" s="151"/>
      <c r="LV24" s="151"/>
      <c r="LW24" s="151"/>
      <c r="LX24" s="151"/>
      <c r="LY24" s="151"/>
      <c r="LZ24" s="151"/>
      <c r="MA24" s="151"/>
      <c r="MB24" s="151"/>
      <c r="MC24" s="151"/>
      <c r="MD24" s="151"/>
      <c r="ME24" s="151"/>
      <c r="MF24" s="151"/>
      <c r="MG24" s="151"/>
      <c r="MH24" s="151"/>
      <c r="MI24" s="151"/>
      <c r="MJ24" s="151"/>
      <c r="MK24" s="151"/>
      <c r="ML24" s="151"/>
      <c r="MM24" s="151"/>
      <c r="MN24" s="151"/>
      <c r="MO24" s="151"/>
      <c r="MP24" s="151"/>
      <c r="MQ24" s="151"/>
      <c r="MR24" s="151"/>
      <c r="MS24" s="151"/>
      <c r="MT24" s="151"/>
      <c r="MU24" s="151"/>
      <c r="MV24" s="151"/>
      <c r="MW24" s="151"/>
      <c r="MX24" s="151"/>
      <c r="MY24" s="151"/>
      <c r="MZ24" s="151"/>
      <c r="NA24" s="151"/>
      <c r="NB24" s="151"/>
      <c r="NC24" s="151"/>
      <c r="ND24" s="151"/>
      <c r="NE24" s="151"/>
      <c r="NF24" s="151"/>
      <c r="NG24" s="151"/>
      <c r="NH24" s="151"/>
      <c r="NI24" s="151"/>
      <c r="NJ24" s="151"/>
      <c r="NK24" s="151"/>
      <c r="NL24" s="151"/>
      <c r="NM24" s="151"/>
      <c r="NN24" s="151"/>
      <c r="NO24" s="151"/>
      <c r="NP24" s="151"/>
      <c r="NQ24" s="151"/>
      <c r="NR24" s="151"/>
      <c r="NS24" s="151"/>
      <c r="NT24" s="151"/>
      <c r="NU24" s="151"/>
      <c r="NV24" s="151"/>
      <c r="NW24" s="151"/>
      <c r="NX24" s="151"/>
      <c r="NY24" s="151"/>
      <c r="NZ24" s="151"/>
      <c r="OA24" s="151"/>
      <c r="OB24" s="151"/>
      <c r="OC24" s="151"/>
      <c r="OD24" s="151"/>
      <c r="OE24" s="151"/>
      <c r="OF24" s="151"/>
      <c r="OG24" s="151"/>
      <c r="OH24" s="151"/>
      <c r="OI24" s="151"/>
      <c r="OJ24" s="151"/>
      <c r="OK24" s="151"/>
      <c r="OL24" s="151"/>
      <c r="OM24" s="151"/>
      <c r="ON24" s="151"/>
      <c r="OO24" s="151"/>
      <c r="OP24" s="151"/>
      <c r="OQ24" s="151"/>
      <c r="OR24" s="151"/>
      <c r="OS24" s="151"/>
      <c r="OT24" s="151"/>
      <c r="OU24" s="151"/>
      <c r="OV24" s="151"/>
      <c r="OW24" s="151"/>
      <c r="OX24" s="151"/>
      <c r="OY24" s="151"/>
      <c r="OZ24" s="151"/>
      <c r="PA24" s="151"/>
      <c r="PB24" s="151"/>
      <c r="PC24" s="151"/>
      <c r="PD24" s="151"/>
      <c r="PE24" s="151"/>
      <c r="PF24" s="151"/>
      <c r="PG24" s="151"/>
      <c r="PH24" s="151"/>
      <c r="PI24" s="151"/>
      <c r="PJ24" s="151"/>
      <c r="PK24" s="151"/>
      <c r="PL24" s="151"/>
      <c r="PM24" s="151"/>
      <c r="PN24" s="151"/>
      <c r="PO24" s="151"/>
      <c r="PP24" s="151"/>
      <c r="PQ24" s="151"/>
      <c r="PR24" s="151"/>
      <c r="PS24" s="151"/>
      <c r="PT24" s="151"/>
      <c r="PU24" s="151"/>
      <c r="PV24" s="151"/>
      <c r="PW24" s="151"/>
      <c r="PX24" s="151"/>
      <c r="PY24" s="151"/>
      <c r="PZ24" s="151"/>
      <c r="QA24" s="151"/>
      <c r="QB24" s="151"/>
      <c r="QC24" s="151"/>
      <c r="QD24" s="151"/>
      <c r="QE24" s="151"/>
      <c r="QF24" s="151"/>
      <c r="QG24" s="151"/>
      <c r="QH24" s="151"/>
      <c r="QI24" s="151"/>
      <c r="QJ24" s="151"/>
      <c r="QK24" s="151"/>
      <c r="QL24" s="151"/>
      <c r="QM24" s="151"/>
      <c r="QN24" s="151"/>
      <c r="QO24" s="151"/>
      <c r="QP24" s="151"/>
      <c r="QQ24" s="151"/>
      <c r="QR24" s="151"/>
      <c r="QS24" s="151"/>
      <c r="QT24" s="151"/>
      <c r="QU24" s="151"/>
      <c r="QV24" s="151"/>
      <c r="QW24" s="151"/>
      <c r="QX24" s="151"/>
      <c r="QY24" s="151"/>
      <c r="QZ24" s="151"/>
      <c r="RA24" s="151"/>
      <c r="RB24" s="151"/>
      <c r="RC24" s="151"/>
      <c r="RD24" s="151"/>
      <c r="RE24" s="151"/>
      <c r="RF24" s="151"/>
      <c r="RG24" s="151"/>
      <c r="RH24" s="151"/>
      <c r="RI24" s="151"/>
      <c r="RJ24" s="151"/>
      <c r="RK24" s="151"/>
      <c r="RL24" s="151"/>
      <c r="RM24" s="151"/>
      <c r="RN24" s="151"/>
      <c r="RO24" s="151"/>
      <c r="RP24" s="151"/>
      <c r="RQ24" s="151"/>
      <c r="RR24" s="151"/>
      <c r="RS24" s="151"/>
      <c r="RT24" s="151"/>
      <c r="RU24" s="151"/>
      <c r="RV24" s="151"/>
      <c r="RW24" s="151"/>
      <c r="RX24" s="151"/>
      <c r="RY24" s="151"/>
      <c r="RZ24" s="151"/>
      <c r="SA24" s="151"/>
      <c r="SB24" s="151"/>
      <c r="SC24" s="151"/>
      <c r="SD24" s="151"/>
      <c r="SE24" s="151"/>
      <c r="SF24" s="151"/>
      <c r="SG24" s="151"/>
      <c r="SH24" s="151"/>
      <c r="SI24" s="151"/>
      <c r="SJ24" s="151"/>
      <c r="SK24" s="151"/>
      <c r="SL24" s="151"/>
      <c r="SM24" s="151"/>
      <c r="SN24" s="151"/>
      <c r="SO24" s="151"/>
      <c r="SP24" s="151"/>
      <c r="SQ24" s="151"/>
      <c r="SR24" s="151"/>
      <c r="SS24" s="151"/>
      <c r="ST24" s="151"/>
      <c r="SU24" s="151"/>
      <c r="SV24" s="151"/>
      <c r="SW24" s="151"/>
      <c r="SX24" s="151"/>
      <c r="SY24" s="151"/>
      <c r="SZ24" s="151"/>
      <c r="TA24" s="151"/>
      <c r="TB24" s="151"/>
      <c r="TC24" s="151"/>
      <c r="TD24" s="151"/>
      <c r="TE24" s="151"/>
      <c r="TF24" s="151"/>
      <c r="TG24" s="151"/>
      <c r="TH24" s="151"/>
      <c r="TI24" s="151"/>
      <c r="TJ24" s="151"/>
      <c r="TK24" s="151"/>
      <c r="TL24" s="151"/>
      <c r="TM24" s="151"/>
      <c r="TN24" s="151"/>
      <c r="TO24" s="151"/>
      <c r="TP24" s="151"/>
      <c r="TQ24" s="151"/>
      <c r="TR24" s="151"/>
      <c r="TS24" s="151"/>
      <c r="TT24" s="151"/>
      <c r="TU24" s="151"/>
      <c r="TV24" s="151"/>
      <c r="TW24" s="151"/>
      <c r="TX24" s="151"/>
      <c r="TY24" s="151"/>
      <c r="TZ24" s="151"/>
      <c r="UA24" s="151"/>
      <c r="UB24" s="151"/>
      <c r="UC24" s="151"/>
      <c r="UD24" s="151"/>
      <c r="UE24" s="151"/>
      <c r="UF24" s="151"/>
      <c r="UG24" s="151"/>
      <c r="UH24" s="151"/>
      <c r="UI24" s="151"/>
      <c r="UJ24" s="151"/>
      <c r="UK24" s="151"/>
      <c r="UL24" s="151"/>
      <c r="UM24" s="151"/>
      <c r="UN24" s="151"/>
      <c r="UO24" s="151"/>
      <c r="UP24" s="151"/>
      <c r="UQ24" s="151"/>
      <c r="UR24" s="151"/>
      <c r="US24" s="151"/>
      <c r="UT24" s="151"/>
      <c r="UU24" s="151"/>
      <c r="UV24" s="151"/>
      <c r="UW24" s="151"/>
      <c r="UX24" s="151"/>
      <c r="UY24" s="151"/>
      <c r="UZ24" s="151"/>
      <c r="VA24" s="151"/>
      <c r="VB24" s="151"/>
      <c r="VC24" s="151"/>
      <c r="VD24" s="151"/>
      <c r="VE24" s="151"/>
      <c r="VF24" s="151"/>
      <c r="VG24" s="151"/>
      <c r="VH24" s="151"/>
      <c r="VI24" s="151"/>
      <c r="VJ24" s="151"/>
      <c r="VK24" s="151"/>
      <c r="VL24" s="151"/>
      <c r="VM24" s="151"/>
      <c r="VN24" s="151"/>
      <c r="VO24" s="151"/>
      <c r="VP24" s="151"/>
      <c r="VQ24" s="151"/>
      <c r="VR24" s="151"/>
      <c r="VS24" s="151"/>
      <c r="VT24" s="151"/>
      <c r="VU24" s="151"/>
      <c r="VV24" s="151"/>
      <c r="VW24" s="151"/>
      <c r="VX24" s="151"/>
      <c r="VY24" s="151"/>
      <c r="VZ24" s="151"/>
      <c r="WA24" s="151"/>
      <c r="WB24" s="151"/>
      <c r="WC24" s="151"/>
      <c r="WD24" s="151"/>
      <c r="WE24" s="151"/>
      <c r="WF24" s="151"/>
      <c r="WG24" s="151"/>
      <c r="WH24" s="151"/>
      <c r="WI24" s="151"/>
      <c r="WJ24" s="151"/>
      <c r="WK24" s="151"/>
      <c r="WL24" s="151"/>
      <c r="WM24" s="151"/>
      <c r="WN24" s="151"/>
      <c r="WO24" s="151"/>
      <c r="WP24" s="151"/>
      <c r="WQ24" s="151"/>
      <c r="WR24" s="151"/>
      <c r="WS24" s="151"/>
      <c r="WT24" s="151"/>
      <c r="WU24" s="151"/>
      <c r="WV24" s="151"/>
      <c r="WW24" s="151"/>
      <c r="WX24" s="151"/>
      <c r="WY24" s="151"/>
      <c r="WZ24" s="151"/>
      <c r="XA24" s="151"/>
      <c r="XB24" s="151"/>
      <c r="XC24" s="151"/>
      <c r="XD24" s="151"/>
      <c r="XE24" s="151"/>
      <c r="XF24" s="151"/>
      <c r="XG24" s="151"/>
      <c r="XH24" s="151"/>
      <c r="XI24" s="151"/>
      <c r="XJ24" s="151"/>
      <c r="XK24" s="151"/>
      <c r="XL24" s="151"/>
      <c r="XM24" s="151"/>
      <c r="XN24" s="151"/>
      <c r="XO24" s="151"/>
      <c r="XP24" s="151"/>
      <c r="XQ24" s="151"/>
      <c r="XR24" s="151"/>
      <c r="XS24" s="151"/>
      <c r="XT24" s="151"/>
      <c r="XU24" s="151"/>
      <c r="XV24" s="151"/>
      <c r="XW24" s="151"/>
      <c r="XX24" s="151"/>
      <c r="XY24" s="151"/>
      <c r="XZ24" s="151"/>
      <c r="YA24" s="151"/>
      <c r="YB24" s="151"/>
      <c r="YC24" s="151"/>
      <c r="YD24" s="151"/>
      <c r="YE24" s="151"/>
      <c r="YF24" s="151"/>
      <c r="YG24" s="151"/>
      <c r="YH24" s="151"/>
      <c r="YI24" s="151"/>
      <c r="YJ24" s="151"/>
      <c r="YK24" s="151"/>
      <c r="YL24" s="151"/>
      <c r="YM24" s="151"/>
      <c r="YN24" s="151"/>
      <c r="YO24" s="151"/>
      <c r="YP24" s="151"/>
      <c r="YQ24" s="151"/>
      <c r="YR24" s="151"/>
      <c r="YS24" s="151"/>
      <c r="YT24" s="151"/>
      <c r="YU24" s="151"/>
      <c r="YV24" s="151"/>
      <c r="YW24" s="151"/>
      <c r="YX24" s="151"/>
      <c r="YY24" s="151"/>
      <c r="YZ24" s="151"/>
      <c r="ZA24" s="151"/>
      <c r="ZB24" s="151"/>
      <c r="ZC24" s="151"/>
      <c r="ZD24" s="151"/>
      <c r="ZE24" s="151"/>
      <c r="ZF24" s="151"/>
      <c r="ZG24" s="151"/>
      <c r="ZH24" s="151"/>
      <c r="ZI24" s="151"/>
      <c r="ZJ24" s="151"/>
      <c r="ZK24" s="151"/>
      <c r="ZL24" s="151"/>
      <c r="ZM24" s="151"/>
      <c r="ZN24" s="151"/>
      <c r="ZO24" s="151"/>
      <c r="ZP24" s="151"/>
      <c r="ZQ24" s="151"/>
      <c r="ZR24" s="151"/>
      <c r="ZS24" s="151"/>
      <c r="ZT24" s="151"/>
      <c r="ZU24" s="151"/>
      <c r="ZV24" s="151"/>
      <c r="ZW24" s="151"/>
      <c r="ZX24" s="151"/>
      <c r="ZY24" s="151"/>
      <c r="ZZ24" s="151"/>
      <c r="AAA24" s="151"/>
      <c r="AAB24" s="151"/>
      <c r="AAC24" s="151"/>
      <c r="AAD24" s="151"/>
      <c r="AAE24" s="151"/>
      <c r="AAF24" s="151"/>
      <c r="AAG24" s="151"/>
      <c r="AAH24" s="151"/>
      <c r="AAI24" s="151"/>
      <c r="AAJ24" s="151"/>
      <c r="AAK24" s="151"/>
      <c r="AAL24" s="151"/>
      <c r="AAM24" s="151"/>
      <c r="AAN24" s="151"/>
      <c r="AAO24" s="151"/>
      <c r="AAP24" s="151"/>
      <c r="AAQ24" s="151"/>
      <c r="AAR24" s="151"/>
      <c r="AAS24" s="151"/>
      <c r="AAT24" s="151"/>
      <c r="AAU24" s="151"/>
      <c r="AAV24" s="151"/>
      <c r="AAW24" s="151"/>
      <c r="AAX24" s="151"/>
      <c r="AAY24" s="151"/>
      <c r="AAZ24" s="151"/>
      <c r="ABA24" s="151"/>
      <c r="ABB24" s="151"/>
      <c r="ABC24" s="151"/>
      <c r="ABD24" s="151"/>
      <c r="ABE24" s="151"/>
      <c r="ABF24" s="151"/>
      <c r="ABG24" s="151"/>
      <c r="ABH24" s="151"/>
      <c r="ABI24" s="151"/>
      <c r="ABJ24" s="151"/>
      <c r="ABK24" s="151"/>
      <c r="ABL24" s="151"/>
      <c r="ABM24" s="151"/>
      <c r="ABN24" s="151"/>
      <c r="ABO24" s="151"/>
      <c r="ABP24" s="151"/>
      <c r="ABQ24" s="151"/>
      <c r="ABR24" s="151"/>
      <c r="ABS24" s="151"/>
      <c r="ABT24" s="151"/>
      <c r="ABU24" s="151"/>
      <c r="ABV24" s="151"/>
      <c r="ABW24" s="151"/>
      <c r="ABX24" s="151"/>
      <c r="ABY24" s="151"/>
      <c r="ABZ24" s="151"/>
      <c r="ACA24" s="151"/>
      <c r="ACB24" s="151"/>
      <c r="ACC24" s="151"/>
      <c r="ACD24" s="151"/>
      <c r="ACE24" s="151"/>
      <c r="ACF24" s="151"/>
      <c r="ACG24" s="151"/>
      <c r="ACH24" s="151"/>
      <c r="ACI24" s="151"/>
      <c r="ACJ24" s="151"/>
      <c r="ACK24" s="151"/>
      <c r="ACL24" s="151"/>
      <c r="ACM24" s="151"/>
      <c r="ACN24" s="151"/>
      <c r="ACO24" s="151"/>
      <c r="ACP24" s="151"/>
      <c r="ACQ24" s="151"/>
      <c r="ACR24" s="151"/>
      <c r="ACS24" s="151"/>
      <c r="ACT24" s="151"/>
      <c r="ACU24" s="151"/>
      <c r="ACV24" s="151"/>
      <c r="ACW24" s="151"/>
      <c r="ACX24" s="151"/>
      <c r="ACY24" s="151"/>
      <c r="ACZ24" s="151"/>
      <c r="ADA24" s="151"/>
      <c r="ADB24" s="151"/>
      <c r="ADC24" s="151"/>
      <c r="ADD24" s="151"/>
      <c r="ADE24" s="151"/>
      <c r="ADF24" s="151"/>
      <c r="ADG24" s="151"/>
      <c r="ADH24" s="151"/>
      <c r="ADI24" s="151"/>
      <c r="ADJ24" s="151"/>
      <c r="ADK24" s="151"/>
      <c r="ADL24" s="151"/>
      <c r="ADM24" s="151"/>
      <c r="ADN24" s="151"/>
      <c r="ADO24" s="151"/>
      <c r="ADP24" s="151"/>
      <c r="ADQ24" s="151"/>
      <c r="ADR24" s="151"/>
      <c r="ADS24" s="151"/>
      <c r="ADT24" s="151"/>
      <c r="ADU24" s="151"/>
      <c r="ADV24" s="151"/>
      <c r="ADW24" s="151"/>
      <c r="ADX24" s="151"/>
      <c r="ADY24" s="151"/>
      <c r="ADZ24" s="151"/>
      <c r="AEA24" s="151"/>
      <c r="AEB24" s="151"/>
      <c r="AEC24" s="151"/>
      <c r="AED24" s="151"/>
      <c r="AEE24" s="151"/>
      <c r="AEF24" s="151"/>
      <c r="AEG24" s="151"/>
      <c r="AEH24" s="151"/>
      <c r="AEI24" s="151"/>
      <c r="AEJ24" s="151"/>
      <c r="AEK24" s="151"/>
      <c r="AEL24" s="151"/>
      <c r="AEM24" s="151"/>
      <c r="AEN24" s="151"/>
      <c r="AEO24" s="151"/>
      <c r="AEP24" s="151"/>
      <c r="AEQ24" s="151"/>
      <c r="AER24" s="151"/>
      <c r="AES24" s="151"/>
      <c r="AET24" s="151"/>
      <c r="AEU24" s="151"/>
      <c r="AEV24" s="151"/>
      <c r="AEW24" s="151"/>
      <c r="AEX24" s="151"/>
      <c r="AEY24" s="151"/>
      <c r="AEZ24" s="151"/>
      <c r="AFA24" s="151"/>
      <c r="AFB24" s="151"/>
      <c r="AFC24" s="151"/>
      <c r="AFD24" s="151"/>
      <c r="AFE24" s="151"/>
      <c r="AFF24" s="151"/>
      <c r="AFG24" s="151"/>
      <c r="AFH24" s="151"/>
      <c r="AFI24" s="151"/>
      <c r="AFJ24" s="151"/>
      <c r="AFK24" s="151"/>
      <c r="AFL24" s="151"/>
      <c r="AFM24" s="151"/>
      <c r="AFN24" s="151"/>
      <c r="AFO24" s="151"/>
      <c r="AFP24" s="151"/>
      <c r="AFQ24" s="151"/>
      <c r="AFR24" s="151"/>
      <c r="AFS24" s="151"/>
      <c r="AFT24" s="151"/>
      <c r="AFU24" s="151"/>
      <c r="AFV24" s="151"/>
      <c r="AFW24" s="151"/>
      <c r="AFX24" s="151"/>
      <c r="AFY24" s="151"/>
      <c r="AFZ24" s="151"/>
      <c r="AGA24" s="151"/>
      <c r="AGB24" s="151"/>
      <c r="AGC24" s="151"/>
      <c r="AGD24" s="151"/>
      <c r="AGE24" s="151"/>
      <c r="AGF24" s="151"/>
      <c r="AGG24" s="151"/>
      <c r="AGH24" s="151"/>
      <c r="AGI24" s="151"/>
      <c r="AGJ24" s="151"/>
      <c r="AGK24" s="151"/>
      <c r="AGL24" s="151"/>
      <c r="AGM24" s="151"/>
      <c r="AGN24" s="151"/>
      <c r="AGO24" s="151"/>
      <c r="AGP24" s="151"/>
      <c r="AGQ24" s="151"/>
      <c r="AGR24" s="151"/>
      <c r="AGS24" s="151"/>
      <c r="AGT24" s="151"/>
      <c r="AGU24" s="151"/>
      <c r="AGV24" s="151"/>
      <c r="AGW24" s="151"/>
      <c r="AGX24" s="151"/>
      <c r="AGY24" s="151"/>
      <c r="AGZ24" s="151"/>
      <c r="AHA24" s="151"/>
      <c r="AHB24" s="151"/>
      <c r="AHC24" s="151"/>
      <c r="AHD24" s="151"/>
      <c r="AHE24" s="151"/>
      <c r="AHF24" s="151"/>
      <c r="AHG24" s="151"/>
      <c r="AHH24" s="151"/>
      <c r="AHI24" s="151"/>
      <c r="AHJ24" s="151"/>
      <c r="AHK24" s="151"/>
      <c r="AHL24" s="151"/>
      <c r="AHM24" s="151"/>
      <c r="AHN24" s="151"/>
      <c r="AHO24" s="151"/>
      <c r="AHP24" s="151"/>
      <c r="AHQ24" s="151"/>
      <c r="AHR24" s="151"/>
      <c r="AHS24" s="151"/>
      <c r="AHT24" s="151"/>
      <c r="AHU24" s="151"/>
      <c r="AHV24" s="151"/>
      <c r="AHW24" s="151"/>
      <c r="AHX24" s="151"/>
      <c r="AHY24" s="151"/>
      <c r="AHZ24" s="151"/>
      <c r="AIA24" s="151"/>
      <c r="AIB24" s="151"/>
      <c r="AIC24" s="151"/>
      <c r="AID24" s="151"/>
      <c r="AIE24" s="151"/>
      <c r="AIF24" s="151"/>
      <c r="AIG24" s="151"/>
      <c r="AIH24" s="151"/>
      <c r="AII24" s="151"/>
      <c r="AIJ24" s="151"/>
      <c r="AIK24" s="151"/>
      <c r="AIL24" s="151"/>
      <c r="AIM24" s="151"/>
      <c r="AIN24" s="151"/>
      <c r="AIO24" s="151"/>
      <c r="AIP24" s="151"/>
      <c r="AIQ24" s="151"/>
      <c r="AIR24" s="151"/>
      <c r="AIS24" s="151"/>
      <c r="AIT24" s="151"/>
      <c r="AIU24" s="151"/>
      <c r="AIV24" s="151"/>
      <c r="AIW24" s="151"/>
      <c r="AIX24" s="151"/>
      <c r="AIY24" s="151"/>
      <c r="AIZ24" s="151"/>
      <c r="AJA24" s="151"/>
      <c r="AJB24" s="151"/>
      <c r="AJC24" s="151"/>
      <c r="AJD24" s="151"/>
      <c r="AJE24" s="151"/>
      <c r="AJF24" s="151"/>
      <c r="AJG24" s="151"/>
      <c r="AJH24" s="151"/>
      <c r="AJI24" s="151"/>
      <c r="AJJ24" s="151"/>
      <c r="AJK24" s="151"/>
      <c r="AJL24" s="151"/>
      <c r="AJM24" s="151"/>
      <c r="AJN24" s="151"/>
      <c r="AJO24" s="151"/>
      <c r="AJP24" s="151"/>
      <c r="AJQ24" s="151"/>
      <c r="AJR24" s="151"/>
      <c r="AJS24" s="151"/>
      <c r="AJT24" s="151"/>
      <c r="AJU24" s="151"/>
      <c r="AJV24" s="151"/>
      <c r="AJW24" s="151"/>
      <c r="AJX24" s="151"/>
      <c r="AJY24" s="151"/>
      <c r="AJZ24" s="151"/>
      <c r="AKA24" s="151"/>
      <c r="AKB24" s="151"/>
      <c r="AKC24" s="151"/>
      <c r="AKD24" s="151"/>
      <c r="AKE24" s="151"/>
      <c r="AKF24" s="151"/>
      <c r="AKG24" s="151"/>
      <c r="AKH24" s="151"/>
      <c r="AKI24" s="151"/>
      <c r="AKJ24" s="151"/>
      <c r="AKK24" s="151"/>
      <c r="AKL24" s="151"/>
      <c r="AKM24" s="151"/>
      <c r="AKN24" s="151"/>
      <c r="AKO24" s="151"/>
      <c r="AKP24" s="151"/>
      <c r="AKQ24" s="151"/>
      <c r="AKR24" s="151"/>
      <c r="AKS24" s="151"/>
      <c r="AKT24" s="151"/>
      <c r="AKU24" s="151"/>
      <c r="AKV24" s="151"/>
      <c r="AKW24" s="151"/>
      <c r="AKX24" s="151"/>
      <c r="AKY24" s="151"/>
      <c r="AKZ24" s="151"/>
      <c r="ALA24" s="151"/>
      <c r="ALB24" s="151"/>
      <c r="ALC24" s="151"/>
      <c r="ALD24" s="151"/>
      <c r="ALE24" s="151"/>
      <c r="ALF24" s="151"/>
      <c r="ALG24" s="151"/>
      <c r="ALH24" s="151"/>
      <c r="ALI24" s="151"/>
      <c r="ALJ24" s="151"/>
      <c r="ALK24" s="151"/>
      <c r="ALL24" s="151"/>
      <c r="ALM24" s="151"/>
      <c r="ALN24" s="151"/>
      <c r="ALO24" s="151"/>
      <c r="ALP24" s="151"/>
      <c r="ALQ24" s="151"/>
      <c r="ALR24" s="151"/>
      <c r="ALS24" s="151"/>
      <c r="ALT24" s="151"/>
      <c r="ALU24" s="151"/>
      <c r="ALV24" s="151"/>
      <c r="ALW24" s="151"/>
      <c r="ALX24" s="151"/>
      <c r="ALY24" s="151"/>
      <c r="ALZ24" s="151"/>
      <c r="AMA24" s="151"/>
      <c r="AMB24" s="151"/>
      <c r="AMC24" s="151"/>
      <c r="AMD24" s="151"/>
      <c r="AME24" s="151"/>
      <c r="AMF24" s="151"/>
      <c r="AMG24" s="151"/>
      <c r="AMH24" s="151"/>
      <c r="AMI24" s="151"/>
      <c r="AMJ24" s="151"/>
      <c r="AMK24" s="151"/>
      <c r="AML24" s="151"/>
      <c r="AMM24" s="151"/>
      <c r="AMN24" s="151"/>
      <c r="AMO24" s="151"/>
      <c r="AMP24" s="151"/>
      <c r="AMQ24" s="151"/>
      <c r="AMR24" s="151"/>
      <c r="AMS24" s="151"/>
      <c r="AMT24" s="151"/>
      <c r="AMU24" s="151"/>
      <c r="AMV24" s="151"/>
      <c r="AMW24" s="151"/>
      <c r="AMX24" s="151"/>
      <c r="AMY24" s="151"/>
      <c r="AMZ24" s="151"/>
      <c r="ANA24" s="151"/>
      <c r="ANB24" s="151"/>
      <c r="ANC24" s="151"/>
      <c r="AND24" s="151"/>
      <c r="ANE24" s="151"/>
      <c r="ANF24" s="151"/>
      <c r="ANG24" s="151"/>
      <c r="ANH24" s="151"/>
      <c r="ANI24" s="151"/>
      <c r="ANJ24" s="151"/>
      <c r="ANK24" s="151"/>
      <c r="ANL24" s="151"/>
      <c r="ANM24" s="151"/>
      <c r="ANN24" s="151"/>
      <c r="ANO24" s="151"/>
      <c r="ANP24" s="151"/>
      <c r="ANQ24" s="151"/>
      <c r="ANR24" s="151"/>
      <c r="ANS24" s="151"/>
      <c r="ANT24" s="151"/>
      <c r="ANU24" s="151"/>
      <c r="ANV24" s="151"/>
      <c r="ANW24" s="151"/>
      <c r="ANX24" s="151"/>
      <c r="ANY24" s="151"/>
      <c r="ANZ24" s="151"/>
      <c r="AOA24" s="151"/>
      <c r="AOB24" s="151"/>
      <c r="AOC24" s="151"/>
      <c r="AOD24" s="151"/>
      <c r="AOE24" s="151"/>
      <c r="AOF24" s="151"/>
      <c r="AOG24" s="151"/>
      <c r="AOH24" s="151"/>
      <c r="AOI24" s="151"/>
      <c r="AOJ24" s="151"/>
      <c r="AOK24" s="151"/>
      <c r="AOL24" s="151"/>
      <c r="AOM24" s="151"/>
      <c r="AON24" s="151"/>
      <c r="AOO24" s="151"/>
      <c r="AOP24" s="151"/>
      <c r="AOQ24" s="151"/>
      <c r="AOR24" s="151"/>
      <c r="AOS24" s="151"/>
      <c r="AOT24" s="151"/>
      <c r="AOU24" s="151"/>
      <c r="AOV24" s="151"/>
      <c r="AOW24" s="151"/>
      <c r="AOX24" s="151"/>
      <c r="AOY24" s="151"/>
      <c r="AOZ24" s="151"/>
      <c r="APA24" s="151"/>
      <c r="APB24" s="151"/>
      <c r="APC24" s="151"/>
      <c r="APD24" s="151"/>
      <c r="APE24" s="151"/>
      <c r="APF24" s="151"/>
      <c r="APG24" s="151"/>
      <c r="APH24" s="151"/>
      <c r="API24" s="151"/>
      <c r="APJ24" s="151"/>
      <c r="APK24" s="151"/>
      <c r="APL24" s="151"/>
      <c r="APM24" s="151"/>
      <c r="APN24" s="151"/>
      <c r="APO24" s="151"/>
      <c r="APP24" s="151"/>
      <c r="APQ24" s="151"/>
      <c r="APR24" s="151"/>
      <c r="APS24" s="151"/>
      <c r="APT24" s="151"/>
      <c r="APU24" s="151"/>
      <c r="APV24" s="151"/>
      <c r="APW24" s="151"/>
      <c r="APX24" s="151"/>
      <c r="APY24" s="151"/>
      <c r="APZ24" s="151"/>
      <c r="AQA24" s="151"/>
      <c r="AQB24" s="151"/>
      <c r="AQC24" s="151"/>
      <c r="AQD24" s="151"/>
      <c r="AQE24" s="151"/>
      <c r="AQF24" s="151"/>
      <c r="AQG24" s="151"/>
      <c r="AQH24" s="151"/>
      <c r="AQI24" s="151"/>
      <c r="AQJ24" s="151"/>
      <c r="AQK24" s="151"/>
      <c r="AQL24" s="151"/>
      <c r="AQM24" s="151"/>
      <c r="AQN24" s="151"/>
      <c r="AQO24" s="151"/>
      <c r="AQP24" s="151"/>
      <c r="AQQ24" s="151"/>
      <c r="AQR24" s="151"/>
      <c r="AQS24" s="151"/>
      <c r="AQT24" s="151"/>
      <c r="AQU24" s="151"/>
      <c r="AQV24" s="151"/>
      <c r="AQW24" s="151"/>
      <c r="AQX24" s="151"/>
      <c r="AQY24" s="151"/>
      <c r="AQZ24" s="151"/>
      <c r="ARA24" s="151"/>
      <c r="ARB24" s="151"/>
      <c r="ARC24" s="151"/>
      <c r="ARD24" s="151"/>
      <c r="ARE24" s="151"/>
      <c r="ARF24" s="151"/>
      <c r="ARG24" s="151"/>
      <c r="ARH24" s="151"/>
      <c r="ARI24" s="151"/>
      <c r="ARJ24" s="151"/>
      <c r="ARK24" s="151"/>
      <c r="ARL24" s="151"/>
      <c r="ARM24" s="151"/>
      <c r="ARN24" s="151"/>
      <c r="ARO24" s="151"/>
      <c r="ARP24" s="151"/>
      <c r="ARQ24" s="151"/>
      <c r="ARR24" s="151"/>
      <c r="ARS24" s="151"/>
      <c r="ART24" s="151"/>
      <c r="ARU24" s="151"/>
      <c r="ARV24" s="151"/>
      <c r="ARW24" s="151"/>
      <c r="ARX24" s="151"/>
      <c r="ARY24" s="151"/>
      <c r="ARZ24" s="151"/>
      <c r="ASA24" s="151"/>
      <c r="ASB24" s="151"/>
      <c r="ASC24" s="151"/>
      <c r="ASD24" s="151"/>
      <c r="ASE24" s="151"/>
      <c r="ASF24" s="151"/>
      <c r="ASG24" s="151"/>
      <c r="ASH24" s="151"/>
      <c r="ASI24" s="151"/>
      <c r="ASJ24" s="151"/>
      <c r="ASK24" s="151"/>
      <c r="ASL24" s="151"/>
      <c r="ASM24" s="151"/>
      <c r="ASN24" s="151"/>
      <c r="ASO24" s="151"/>
      <c r="ASP24" s="151"/>
      <c r="ASQ24" s="151"/>
      <c r="ASR24" s="151"/>
      <c r="ASS24" s="151"/>
      <c r="AST24" s="151"/>
      <c r="ASU24" s="151"/>
      <c r="ASV24" s="151"/>
      <c r="ASW24" s="151"/>
      <c r="ASX24" s="151"/>
      <c r="ASY24" s="151"/>
      <c r="ASZ24" s="151"/>
      <c r="ATA24" s="151"/>
      <c r="ATB24" s="151"/>
      <c r="ATC24" s="151"/>
      <c r="ATD24" s="151"/>
      <c r="ATE24" s="151"/>
      <c r="ATF24" s="151"/>
      <c r="ATG24" s="151"/>
      <c r="ATH24" s="151"/>
      <c r="ATI24" s="151"/>
      <c r="ATJ24" s="151"/>
      <c r="ATK24" s="151"/>
      <c r="ATL24" s="151"/>
      <c r="ATM24" s="151"/>
      <c r="ATN24" s="151"/>
      <c r="ATO24" s="151"/>
      <c r="ATP24" s="151"/>
      <c r="ATQ24" s="151"/>
      <c r="ATR24" s="151"/>
      <c r="ATS24" s="151"/>
      <c r="ATT24" s="151"/>
      <c r="ATU24" s="151"/>
      <c r="ATV24" s="151"/>
      <c r="ATW24" s="151"/>
      <c r="ATX24" s="151"/>
      <c r="ATY24" s="151"/>
      <c r="ATZ24" s="151"/>
      <c r="AUA24" s="151"/>
      <c r="AUB24" s="151"/>
      <c r="AUC24" s="151"/>
      <c r="AUD24" s="151"/>
      <c r="AUE24" s="151"/>
      <c r="AUF24" s="151"/>
      <c r="AUG24" s="151"/>
      <c r="AUH24" s="151"/>
      <c r="AUI24" s="151"/>
      <c r="AUJ24" s="151"/>
      <c r="AUK24" s="151"/>
      <c r="AUL24" s="151"/>
      <c r="AUM24" s="151"/>
      <c r="AUN24" s="151"/>
      <c r="AUO24" s="151"/>
      <c r="AUP24" s="151"/>
      <c r="AUQ24" s="151"/>
      <c r="AUR24" s="151"/>
      <c r="AUS24" s="151"/>
      <c r="AUT24" s="151"/>
      <c r="AUU24" s="151"/>
      <c r="AUV24" s="151"/>
      <c r="AUW24" s="151"/>
      <c r="AUX24" s="151"/>
      <c r="AUY24" s="151"/>
      <c r="AUZ24" s="151"/>
      <c r="AVA24" s="151"/>
      <c r="AVB24" s="151"/>
      <c r="AVC24" s="151"/>
      <c r="AVD24" s="151"/>
      <c r="AVE24" s="151"/>
      <c r="AVF24" s="151"/>
      <c r="AVG24" s="151"/>
      <c r="AVH24" s="151"/>
      <c r="AVI24" s="151"/>
      <c r="AVJ24" s="151"/>
      <c r="AVK24" s="151"/>
      <c r="AVL24" s="151"/>
      <c r="AVM24" s="151"/>
      <c r="AVN24" s="151"/>
      <c r="AVO24" s="151"/>
      <c r="AVP24" s="151"/>
      <c r="AVQ24" s="151"/>
      <c r="AVR24" s="151"/>
      <c r="AVS24" s="151"/>
      <c r="AVT24" s="151"/>
      <c r="AVU24" s="151"/>
      <c r="AVV24" s="151"/>
      <c r="AVW24" s="151"/>
      <c r="AVX24" s="151"/>
      <c r="AVY24" s="151"/>
      <c r="AVZ24" s="151"/>
      <c r="AWA24" s="151"/>
      <c r="AWB24" s="151"/>
      <c r="AWC24" s="151"/>
      <c r="AWD24" s="151"/>
      <c r="AWE24" s="151"/>
      <c r="AWF24" s="151"/>
      <c r="AWG24" s="151"/>
      <c r="AWH24" s="151"/>
      <c r="AWI24" s="151"/>
      <c r="AWJ24" s="151"/>
      <c r="AWK24" s="154"/>
    </row>
    <row r="25" spans="1:1293" s="127" customFormat="1" ht="43.5" customHeight="1" thickBot="1" x14ac:dyDescent="0.3">
      <c r="A25" s="126">
        <v>16</v>
      </c>
      <c r="B25" s="117" t="s">
        <v>151</v>
      </c>
      <c r="C25" s="168" t="s">
        <v>426</v>
      </c>
      <c r="D25" s="161"/>
      <c r="E25" s="161"/>
      <c r="F25" s="161"/>
      <c r="G25" s="161"/>
      <c r="H25" s="161"/>
      <c r="I25" s="161"/>
      <c r="J25" s="161"/>
      <c r="K25" s="161"/>
      <c r="L25" s="161"/>
      <c r="M25" s="161"/>
      <c r="N25" s="161"/>
      <c r="O25" s="161"/>
      <c r="P25" s="161"/>
      <c r="Q25" s="161"/>
      <c r="R25" s="16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c r="IJ25" s="151"/>
      <c r="IK25" s="151"/>
      <c r="IL25" s="151"/>
      <c r="IM25" s="151"/>
      <c r="IN25" s="151"/>
      <c r="IO25" s="151"/>
      <c r="IP25" s="151"/>
      <c r="IQ25" s="151"/>
      <c r="IR25" s="151"/>
      <c r="IS25" s="151"/>
      <c r="IT25" s="151"/>
      <c r="IU25" s="151"/>
      <c r="IV25" s="151"/>
      <c r="IW25" s="151"/>
      <c r="IX25" s="151"/>
      <c r="IY25" s="151"/>
      <c r="IZ25" s="151"/>
      <c r="JA25" s="151"/>
      <c r="JB25" s="151"/>
      <c r="JC25" s="151"/>
      <c r="JD25" s="151"/>
      <c r="JE25" s="151"/>
      <c r="JF25" s="151"/>
      <c r="JG25" s="151"/>
      <c r="JH25" s="151"/>
      <c r="JI25" s="151"/>
      <c r="JJ25" s="151"/>
      <c r="JK25" s="151"/>
      <c r="JL25" s="151"/>
      <c r="JM25" s="151"/>
      <c r="JN25" s="151"/>
      <c r="JO25" s="151"/>
      <c r="JP25" s="151"/>
      <c r="JQ25" s="151"/>
      <c r="JR25" s="151"/>
      <c r="JS25" s="151"/>
      <c r="JT25" s="151"/>
      <c r="JU25" s="151"/>
      <c r="JV25" s="151"/>
      <c r="JW25" s="151"/>
      <c r="JX25" s="151"/>
      <c r="JY25" s="151"/>
      <c r="JZ25" s="151"/>
      <c r="KA25" s="151"/>
      <c r="KB25" s="151"/>
      <c r="KC25" s="151"/>
      <c r="KD25" s="151"/>
      <c r="KE25" s="151"/>
      <c r="KF25" s="151"/>
      <c r="KG25" s="151"/>
      <c r="KH25" s="151"/>
      <c r="KI25" s="151"/>
      <c r="KJ25" s="151"/>
      <c r="KK25" s="151"/>
      <c r="KL25" s="151"/>
      <c r="KM25" s="151"/>
      <c r="KN25" s="151"/>
      <c r="KO25" s="151"/>
      <c r="KP25" s="151"/>
      <c r="KQ25" s="151"/>
      <c r="KR25" s="151"/>
      <c r="KS25" s="151"/>
      <c r="KT25" s="151"/>
      <c r="KU25" s="151"/>
      <c r="KV25" s="151"/>
      <c r="KW25" s="151"/>
      <c r="KX25" s="151"/>
      <c r="KY25" s="151"/>
      <c r="KZ25" s="151"/>
      <c r="LA25" s="151"/>
      <c r="LB25" s="151"/>
      <c r="LC25" s="151"/>
      <c r="LD25" s="151"/>
      <c r="LE25" s="151"/>
      <c r="LF25" s="151"/>
      <c r="LG25" s="151"/>
      <c r="LH25" s="151"/>
      <c r="LI25" s="151"/>
      <c r="LJ25" s="151"/>
      <c r="LK25" s="151"/>
      <c r="LL25" s="151"/>
      <c r="LM25" s="151"/>
      <c r="LN25" s="151"/>
      <c r="LO25" s="151"/>
      <c r="LP25" s="151"/>
      <c r="LQ25" s="151"/>
      <c r="LR25" s="151"/>
      <c r="LS25" s="151"/>
      <c r="LT25" s="151"/>
      <c r="LU25" s="151"/>
      <c r="LV25" s="151"/>
      <c r="LW25" s="151"/>
      <c r="LX25" s="151"/>
      <c r="LY25" s="151"/>
      <c r="LZ25" s="151"/>
      <c r="MA25" s="151"/>
      <c r="MB25" s="151"/>
      <c r="MC25" s="151"/>
      <c r="MD25" s="151"/>
      <c r="ME25" s="151"/>
      <c r="MF25" s="151"/>
      <c r="MG25" s="151"/>
      <c r="MH25" s="151"/>
      <c r="MI25" s="151"/>
      <c r="MJ25" s="151"/>
      <c r="MK25" s="151"/>
      <c r="ML25" s="151"/>
      <c r="MM25" s="151"/>
      <c r="MN25" s="151"/>
      <c r="MO25" s="151"/>
      <c r="MP25" s="151"/>
      <c r="MQ25" s="151"/>
      <c r="MR25" s="151"/>
      <c r="MS25" s="151"/>
      <c r="MT25" s="151"/>
      <c r="MU25" s="151"/>
      <c r="MV25" s="151"/>
      <c r="MW25" s="151"/>
      <c r="MX25" s="151"/>
      <c r="MY25" s="151"/>
      <c r="MZ25" s="151"/>
      <c r="NA25" s="151"/>
      <c r="NB25" s="151"/>
      <c r="NC25" s="151"/>
      <c r="ND25" s="151"/>
      <c r="NE25" s="151"/>
      <c r="NF25" s="151"/>
      <c r="NG25" s="151"/>
      <c r="NH25" s="151"/>
      <c r="NI25" s="151"/>
      <c r="NJ25" s="151"/>
      <c r="NK25" s="151"/>
      <c r="NL25" s="151"/>
      <c r="NM25" s="151"/>
      <c r="NN25" s="151"/>
      <c r="NO25" s="151"/>
      <c r="NP25" s="151"/>
      <c r="NQ25" s="151"/>
      <c r="NR25" s="151"/>
      <c r="NS25" s="151"/>
      <c r="NT25" s="151"/>
      <c r="NU25" s="151"/>
      <c r="NV25" s="151"/>
      <c r="NW25" s="151"/>
      <c r="NX25" s="151"/>
      <c r="NY25" s="151"/>
      <c r="NZ25" s="151"/>
      <c r="OA25" s="151"/>
      <c r="OB25" s="151"/>
      <c r="OC25" s="151"/>
      <c r="OD25" s="151"/>
      <c r="OE25" s="151"/>
      <c r="OF25" s="151"/>
      <c r="OG25" s="151"/>
      <c r="OH25" s="151"/>
      <c r="OI25" s="151"/>
      <c r="OJ25" s="151"/>
      <c r="OK25" s="151"/>
      <c r="OL25" s="151"/>
      <c r="OM25" s="151"/>
      <c r="ON25" s="151"/>
      <c r="OO25" s="151"/>
      <c r="OP25" s="151"/>
      <c r="OQ25" s="151"/>
      <c r="OR25" s="151"/>
      <c r="OS25" s="151"/>
      <c r="OT25" s="151"/>
      <c r="OU25" s="151"/>
      <c r="OV25" s="151"/>
      <c r="OW25" s="151"/>
      <c r="OX25" s="151"/>
      <c r="OY25" s="151"/>
      <c r="OZ25" s="151"/>
      <c r="PA25" s="151"/>
      <c r="PB25" s="151"/>
      <c r="PC25" s="151"/>
      <c r="PD25" s="151"/>
      <c r="PE25" s="151"/>
      <c r="PF25" s="151"/>
      <c r="PG25" s="151"/>
      <c r="PH25" s="151"/>
      <c r="PI25" s="151"/>
      <c r="PJ25" s="151"/>
      <c r="PK25" s="151"/>
      <c r="PL25" s="151"/>
      <c r="PM25" s="151"/>
      <c r="PN25" s="151"/>
      <c r="PO25" s="151"/>
      <c r="PP25" s="151"/>
      <c r="PQ25" s="151"/>
      <c r="PR25" s="151"/>
      <c r="PS25" s="151"/>
      <c r="PT25" s="151"/>
      <c r="PU25" s="151"/>
      <c r="PV25" s="151"/>
      <c r="PW25" s="151"/>
      <c r="PX25" s="151"/>
      <c r="PY25" s="151"/>
      <c r="PZ25" s="151"/>
      <c r="QA25" s="151"/>
      <c r="QB25" s="151"/>
      <c r="QC25" s="151"/>
      <c r="QD25" s="151"/>
      <c r="QE25" s="151"/>
      <c r="QF25" s="151"/>
      <c r="QG25" s="151"/>
      <c r="QH25" s="151"/>
      <c r="QI25" s="151"/>
      <c r="QJ25" s="151"/>
      <c r="QK25" s="151"/>
      <c r="QL25" s="151"/>
      <c r="QM25" s="151"/>
      <c r="QN25" s="151"/>
      <c r="QO25" s="151"/>
      <c r="QP25" s="151"/>
      <c r="QQ25" s="151"/>
      <c r="QR25" s="151"/>
      <c r="QS25" s="151"/>
      <c r="QT25" s="151"/>
      <c r="QU25" s="151"/>
      <c r="QV25" s="151"/>
      <c r="QW25" s="151"/>
      <c r="QX25" s="151"/>
      <c r="QY25" s="151"/>
      <c r="QZ25" s="151"/>
      <c r="RA25" s="151"/>
      <c r="RB25" s="151"/>
      <c r="RC25" s="151"/>
      <c r="RD25" s="151"/>
      <c r="RE25" s="151"/>
      <c r="RF25" s="151"/>
      <c r="RG25" s="151"/>
      <c r="RH25" s="151"/>
      <c r="RI25" s="151"/>
      <c r="RJ25" s="151"/>
      <c r="RK25" s="151"/>
      <c r="RL25" s="151"/>
      <c r="RM25" s="151"/>
      <c r="RN25" s="151"/>
      <c r="RO25" s="151"/>
      <c r="RP25" s="151"/>
      <c r="RQ25" s="151"/>
      <c r="RR25" s="151"/>
      <c r="RS25" s="151"/>
      <c r="RT25" s="151"/>
      <c r="RU25" s="151"/>
      <c r="RV25" s="151"/>
      <c r="RW25" s="151"/>
      <c r="RX25" s="151"/>
      <c r="RY25" s="151"/>
      <c r="RZ25" s="151"/>
      <c r="SA25" s="151"/>
      <c r="SB25" s="151"/>
      <c r="SC25" s="151"/>
      <c r="SD25" s="151"/>
      <c r="SE25" s="151"/>
      <c r="SF25" s="151"/>
      <c r="SG25" s="151"/>
      <c r="SH25" s="151"/>
      <c r="SI25" s="151"/>
      <c r="SJ25" s="151"/>
      <c r="SK25" s="151"/>
      <c r="SL25" s="151"/>
      <c r="SM25" s="151"/>
      <c r="SN25" s="151"/>
      <c r="SO25" s="151"/>
      <c r="SP25" s="151"/>
      <c r="SQ25" s="151"/>
      <c r="SR25" s="151"/>
      <c r="SS25" s="151"/>
      <c r="ST25" s="151"/>
      <c r="SU25" s="151"/>
      <c r="SV25" s="151"/>
      <c r="SW25" s="151"/>
      <c r="SX25" s="151"/>
      <c r="SY25" s="151"/>
      <c r="SZ25" s="151"/>
      <c r="TA25" s="151"/>
      <c r="TB25" s="151"/>
      <c r="TC25" s="151"/>
      <c r="TD25" s="151"/>
      <c r="TE25" s="151"/>
      <c r="TF25" s="151"/>
      <c r="TG25" s="151"/>
      <c r="TH25" s="151"/>
      <c r="TI25" s="151"/>
      <c r="TJ25" s="151"/>
      <c r="TK25" s="151"/>
      <c r="TL25" s="151"/>
      <c r="TM25" s="151"/>
      <c r="TN25" s="151"/>
      <c r="TO25" s="151"/>
      <c r="TP25" s="151"/>
      <c r="TQ25" s="151"/>
      <c r="TR25" s="151"/>
      <c r="TS25" s="151"/>
      <c r="TT25" s="151"/>
      <c r="TU25" s="151"/>
      <c r="TV25" s="151"/>
      <c r="TW25" s="151"/>
      <c r="TX25" s="151"/>
      <c r="TY25" s="151"/>
      <c r="TZ25" s="151"/>
      <c r="UA25" s="151"/>
      <c r="UB25" s="151"/>
      <c r="UC25" s="151"/>
      <c r="UD25" s="151"/>
      <c r="UE25" s="151"/>
      <c r="UF25" s="151"/>
      <c r="UG25" s="151"/>
      <c r="UH25" s="151"/>
      <c r="UI25" s="151"/>
      <c r="UJ25" s="151"/>
      <c r="UK25" s="151"/>
      <c r="UL25" s="151"/>
      <c r="UM25" s="151"/>
      <c r="UN25" s="151"/>
      <c r="UO25" s="151"/>
      <c r="UP25" s="151"/>
      <c r="UQ25" s="151"/>
      <c r="UR25" s="151"/>
      <c r="US25" s="151"/>
      <c r="UT25" s="151"/>
      <c r="UU25" s="151"/>
      <c r="UV25" s="151"/>
      <c r="UW25" s="151"/>
      <c r="UX25" s="151"/>
      <c r="UY25" s="151"/>
      <c r="UZ25" s="151"/>
      <c r="VA25" s="151"/>
      <c r="VB25" s="151"/>
      <c r="VC25" s="151"/>
      <c r="VD25" s="151"/>
      <c r="VE25" s="151"/>
      <c r="VF25" s="151"/>
      <c r="VG25" s="151"/>
      <c r="VH25" s="151"/>
      <c r="VI25" s="151"/>
      <c r="VJ25" s="151"/>
      <c r="VK25" s="151"/>
      <c r="VL25" s="151"/>
      <c r="VM25" s="151"/>
      <c r="VN25" s="151"/>
      <c r="VO25" s="151"/>
      <c r="VP25" s="151"/>
      <c r="VQ25" s="151"/>
      <c r="VR25" s="151"/>
      <c r="VS25" s="151"/>
      <c r="VT25" s="151"/>
      <c r="VU25" s="151"/>
      <c r="VV25" s="151"/>
      <c r="VW25" s="151"/>
      <c r="VX25" s="151"/>
      <c r="VY25" s="151"/>
      <c r="VZ25" s="151"/>
      <c r="WA25" s="151"/>
      <c r="WB25" s="151"/>
      <c r="WC25" s="151"/>
      <c r="WD25" s="151"/>
      <c r="WE25" s="151"/>
      <c r="WF25" s="151"/>
      <c r="WG25" s="151"/>
      <c r="WH25" s="151"/>
      <c r="WI25" s="151"/>
      <c r="WJ25" s="151"/>
      <c r="WK25" s="151"/>
      <c r="WL25" s="151"/>
      <c r="WM25" s="151"/>
      <c r="WN25" s="151"/>
      <c r="WO25" s="151"/>
      <c r="WP25" s="151"/>
      <c r="WQ25" s="151"/>
      <c r="WR25" s="151"/>
      <c r="WS25" s="151"/>
      <c r="WT25" s="151"/>
      <c r="WU25" s="151"/>
      <c r="WV25" s="151"/>
      <c r="WW25" s="151"/>
      <c r="WX25" s="151"/>
      <c r="WY25" s="151"/>
      <c r="WZ25" s="151"/>
      <c r="XA25" s="151"/>
      <c r="XB25" s="151"/>
      <c r="XC25" s="151"/>
      <c r="XD25" s="151"/>
      <c r="XE25" s="151"/>
      <c r="XF25" s="151"/>
      <c r="XG25" s="151"/>
      <c r="XH25" s="151"/>
      <c r="XI25" s="151"/>
      <c r="XJ25" s="151"/>
      <c r="XK25" s="151"/>
      <c r="XL25" s="151"/>
      <c r="XM25" s="151"/>
      <c r="XN25" s="151"/>
      <c r="XO25" s="151"/>
      <c r="XP25" s="151"/>
      <c r="XQ25" s="151"/>
      <c r="XR25" s="151"/>
      <c r="XS25" s="151"/>
      <c r="XT25" s="151"/>
      <c r="XU25" s="151"/>
      <c r="XV25" s="151"/>
      <c r="XW25" s="151"/>
      <c r="XX25" s="151"/>
      <c r="XY25" s="151"/>
      <c r="XZ25" s="151"/>
      <c r="YA25" s="151"/>
      <c r="YB25" s="151"/>
      <c r="YC25" s="151"/>
      <c r="YD25" s="151"/>
      <c r="YE25" s="151"/>
      <c r="YF25" s="151"/>
      <c r="YG25" s="151"/>
      <c r="YH25" s="151"/>
      <c r="YI25" s="151"/>
      <c r="YJ25" s="151"/>
      <c r="YK25" s="151"/>
      <c r="YL25" s="151"/>
      <c r="YM25" s="151"/>
      <c r="YN25" s="151"/>
      <c r="YO25" s="151"/>
      <c r="YP25" s="151"/>
      <c r="YQ25" s="151"/>
      <c r="YR25" s="151"/>
      <c r="YS25" s="151"/>
      <c r="YT25" s="151"/>
      <c r="YU25" s="151"/>
      <c r="YV25" s="151"/>
      <c r="YW25" s="151"/>
      <c r="YX25" s="151"/>
      <c r="YY25" s="151"/>
      <c r="YZ25" s="151"/>
      <c r="ZA25" s="151"/>
      <c r="ZB25" s="151"/>
      <c r="ZC25" s="151"/>
      <c r="ZD25" s="151"/>
      <c r="ZE25" s="151"/>
      <c r="ZF25" s="151"/>
      <c r="ZG25" s="151"/>
      <c r="ZH25" s="151"/>
      <c r="ZI25" s="151"/>
      <c r="ZJ25" s="151"/>
      <c r="ZK25" s="151"/>
      <c r="ZL25" s="151"/>
      <c r="ZM25" s="151"/>
      <c r="ZN25" s="151"/>
      <c r="ZO25" s="151"/>
      <c r="ZP25" s="151"/>
      <c r="ZQ25" s="151"/>
      <c r="ZR25" s="151"/>
      <c r="ZS25" s="151"/>
      <c r="ZT25" s="151"/>
      <c r="ZU25" s="151"/>
      <c r="ZV25" s="151"/>
      <c r="ZW25" s="151"/>
      <c r="ZX25" s="151"/>
      <c r="ZY25" s="151"/>
      <c r="ZZ25" s="151"/>
      <c r="AAA25" s="151"/>
      <c r="AAB25" s="151"/>
      <c r="AAC25" s="151"/>
      <c r="AAD25" s="151"/>
      <c r="AAE25" s="151"/>
      <c r="AAF25" s="151"/>
      <c r="AAG25" s="151"/>
      <c r="AAH25" s="151"/>
      <c r="AAI25" s="151"/>
      <c r="AAJ25" s="151"/>
      <c r="AAK25" s="151"/>
      <c r="AAL25" s="151"/>
      <c r="AAM25" s="151"/>
      <c r="AAN25" s="151"/>
      <c r="AAO25" s="151"/>
      <c r="AAP25" s="151"/>
      <c r="AAQ25" s="151"/>
      <c r="AAR25" s="151"/>
      <c r="AAS25" s="151"/>
      <c r="AAT25" s="151"/>
      <c r="AAU25" s="151"/>
      <c r="AAV25" s="151"/>
      <c r="AAW25" s="151"/>
      <c r="AAX25" s="151"/>
      <c r="AAY25" s="151"/>
      <c r="AAZ25" s="151"/>
      <c r="ABA25" s="151"/>
      <c r="ABB25" s="151"/>
      <c r="ABC25" s="151"/>
      <c r="ABD25" s="151"/>
      <c r="ABE25" s="151"/>
      <c r="ABF25" s="151"/>
      <c r="ABG25" s="151"/>
      <c r="ABH25" s="151"/>
      <c r="ABI25" s="151"/>
      <c r="ABJ25" s="151"/>
      <c r="ABK25" s="151"/>
      <c r="ABL25" s="151"/>
      <c r="ABM25" s="151"/>
      <c r="ABN25" s="151"/>
      <c r="ABO25" s="151"/>
      <c r="ABP25" s="151"/>
      <c r="ABQ25" s="151"/>
      <c r="ABR25" s="151"/>
      <c r="ABS25" s="151"/>
      <c r="ABT25" s="151"/>
      <c r="ABU25" s="151"/>
      <c r="ABV25" s="151"/>
      <c r="ABW25" s="151"/>
      <c r="ABX25" s="151"/>
      <c r="ABY25" s="151"/>
      <c r="ABZ25" s="151"/>
      <c r="ACA25" s="151"/>
      <c r="ACB25" s="151"/>
      <c r="ACC25" s="151"/>
      <c r="ACD25" s="151"/>
      <c r="ACE25" s="151"/>
      <c r="ACF25" s="151"/>
      <c r="ACG25" s="151"/>
      <c r="ACH25" s="151"/>
      <c r="ACI25" s="151"/>
      <c r="ACJ25" s="151"/>
      <c r="ACK25" s="151"/>
      <c r="ACL25" s="151"/>
      <c r="ACM25" s="151"/>
      <c r="ACN25" s="151"/>
      <c r="ACO25" s="151"/>
      <c r="ACP25" s="151"/>
      <c r="ACQ25" s="151"/>
      <c r="ACR25" s="151"/>
      <c r="ACS25" s="151"/>
      <c r="ACT25" s="151"/>
      <c r="ACU25" s="151"/>
      <c r="ACV25" s="151"/>
      <c r="ACW25" s="151"/>
      <c r="ACX25" s="151"/>
      <c r="ACY25" s="151"/>
      <c r="ACZ25" s="151"/>
      <c r="ADA25" s="151"/>
      <c r="ADB25" s="151"/>
      <c r="ADC25" s="151"/>
      <c r="ADD25" s="151"/>
      <c r="ADE25" s="151"/>
      <c r="ADF25" s="151"/>
      <c r="ADG25" s="151"/>
      <c r="ADH25" s="151"/>
      <c r="ADI25" s="151"/>
      <c r="ADJ25" s="151"/>
      <c r="ADK25" s="151"/>
      <c r="ADL25" s="151"/>
      <c r="ADM25" s="151"/>
      <c r="ADN25" s="151"/>
      <c r="ADO25" s="151"/>
      <c r="ADP25" s="151"/>
      <c r="ADQ25" s="151"/>
      <c r="ADR25" s="151"/>
      <c r="ADS25" s="151"/>
      <c r="ADT25" s="151"/>
      <c r="ADU25" s="151"/>
      <c r="ADV25" s="151"/>
      <c r="ADW25" s="151"/>
      <c r="ADX25" s="151"/>
      <c r="ADY25" s="151"/>
      <c r="ADZ25" s="151"/>
      <c r="AEA25" s="151"/>
      <c r="AEB25" s="151"/>
      <c r="AEC25" s="151"/>
      <c r="AED25" s="151"/>
      <c r="AEE25" s="151"/>
      <c r="AEF25" s="151"/>
      <c r="AEG25" s="151"/>
      <c r="AEH25" s="151"/>
      <c r="AEI25" s="151"/>
      <c r="AEJ25" s="151"/>
      <c r="AEK25" s="151"/>
      <c r="AEL25" s="151"/>
      <c r="AEM25" s="151"/>
      <c r="AEN25" s="151"/>
      <c r="AEO25" s="151"/>
      <c r="AEP25" s="151"/>
      <c r="AEQ25" s="151"/>
      <c r="AER25" s="151"/>
      <c r="AES25" s="151"/>
      <c r="AET25" s="151"/>
      <c r="AEU25" s="151"/>
      <c r="AEV25" s="151"/>
      <c r="AEW25" s="151"/>
      <c r="AEX25" s="151"/>
      <c r="AEY25" s="151"/>
      <c r="AEZ25" s="151"/>
      <c r="AFA25" s="151"/>
      <c r="AFB25" s="151"/>
      <c r="AFC25" s="151"/>
      <c r="AFD25" s="151"/>
      <c r="AFE25" s="151"/>
      <c r="AFF25" s="151"/>
      <c r="AFG25" s="151"/>
      <c r="AFH25" s="151"/>
      <c r="AFI25" s="151"/>
      <c r="AFJ25" s="151"/>
      <c r="AFK25" s="151"/>
      <c r="AFL25" s="151"/>
      <c r="AFM25" s="151"/>
      <c r="AFN25" s="151"/>
      <c r="AFO25" s="151"/>
      <c r="AFP25" s="151"/>
      <c r="AFQ25" s="151"/>
      <c r="AFR25" s="151"/>
      <c r="AFS25" s="151"/>
      <c r="AFT25" s="151"/>
      <c r="AFU25" s="151"/>
      <c r="AFV25" s="151"/>
      <c r="AFW25" s="151"/>
      <c r="AFX25" s="151"/>
      <c r="AFY25" s="151"/>
      <c r="AFZ25" s="151"/>
      <c r="AGA25" s="151"/>
      <c r="AGB25" s="151"/>
      <c r="AGC25" s="151"/>
      <c r="AGD25" s="151"/>
      <c r="AGE25" s="151"/>
      <c r="AGF25" s="151"/>
      <c r="AGG25" s="151"/>
      <c r="AGH25" s="151"/>
      <c r="AGI25" s="151"/>
      <c r="AGJ25" s="151"/>
      <c r="AGK25" s="151"/>
      <c r="AGL25" s="151"/>
      <c r="AGM25" s="151"/>
      <c r="AGN25" s="151"/>
      <c r="AGO25" s="151"/>
      <c r="AGP25" s="151"/>
      <c r="AGQ25" s="151"/>
      <c r="AGR25" s="151"/>
      <c r="AGS25" s="151"/>
      <c r="AGT25" s="151"/>
      <c r="AGU25" s="151"/>
      <c r="AGV25" s="151"/>
      <c r="AGW25" s="151"/>
      <c r="AGX25" s="151"/>
      <c r="AGY25" s="151"/>
      <c r="AGZ25" s="151"/>
      <c r="AHA25" s="151"/>
      <c r="AHB25" s="151"/>
      <c r="AHC25" s="151"/>
      <c r="AHD25" s="151"/>
      <c r="AHE25" s="151"/>
      <c r="AHF25" s="151"/>
      <c r="AHG25" s="151"/>
      <c r="AHH25" s="151"/>
      <c r="AHI25" s="151"/>
      <c r="AHJ25" s="151"/>
      <c r="AHK25" s="151"/>
      <c r="AHL25" s="151"/>
      <c r="AHM25" s="151"/>
      <c r="AHN25" s="151"/>
      <c r="AHO25" s="151"/>
      <c r="AHP25" s="151"/>
      <c r="AHQ25" s="151"/>
      <c r="AHR25" s="151"/>
      <c r="AHS25" s="151"/>
      <c r="AHT25" s="151"/>
      <c r="AHU25" s="151"/>
      <c r="AHV25" s="151"/>
      <c r="AHW25" s="151"/>
      <c r="AHX25" s="151"/>
      <c r="AHY25" s="151"/>
      <c r="AHZ25" s="151"/>
      <c r="AIA25" s="151"/>
      <c r="AIB25" s="151"/>
      <c r="AIC25" s="151"/>
      <c r="AID25" s="151"/>
      <c r="AIE25" s="151"/>
      <c r="AIF25" s="151"/>
      <c r="AIG25" s="151"/>
      <c r="AIH25" s="151"/>
      <c r="AII25" s="151"/>
      <c r="AIJ25" s="151"/>
      <c r="AIK25" s="151"/>
      <c r="AIL25" s="151"/>
      <c r="AIM25" s="151"/>
      <c r="AIN25" s="151"/>
      <c r="AIO25" s="151"/>
      <c r="AIP25" s="151"/>
      <c r="AIQ25" s="151"/>
      <c r="AIR25" s="151"/>
      <c r="AIS25" s="151"/>
      <c r="AIT25" s="151"/>
      <c r="AIU25" s="151"/>
      <c r="AIV25" s="151"/>
      <c r="AIW25" s="151"/>
      <c r="AIX25" s="151"/>
      <c r="AIY25" s="151"/>
      <c r="AIZ25" s="151"/>
      <c r="AJA25" s="151"/>
      <c r="AJB25" s="151"/>
      <c r="AJC25" s="151"/>
      <c r="AJD25" s="151"/>
      <c r="AJE25" s="151"/>
      <c r="AJF25" s="151"/>
      <c r="AJG25" s="151"/>
      <c r="AJH25" s="151"/>
      <c r="AJI25" s="151"/>
      <c r="AJJ25" s="151"/>
      <c r="AJK25" s="151"/>
      <c r="AJL25" s="151"/>
      <c r="AJM25" s="151"/>
      <c r="AJN25" s="151"/>
      <c r="AJO25" s="151"/>
      <c r="AJP25" s="151"/>
      <c r="AJQ25" s="151"/>
      <c r="AJR25" s="151"/>
      <c r="AJS25" s="151"/>
      <c r="AJT25" s="151"/>
      <c r="AJU25" s="151"/>
      <c r="AJV25" s="151"/>
      <c r="AJW25" s="151"/>
      <c r="AJX25" s="151"/>
      <c r="AJY25" s="151"/>
      <c r="AJZ25" s="151"/>
      <c r="AKA25" s="151"/>
      <c r="AKB25" s="151"/>
      <c r="AKC25" s="151"/>
      <c r="AKD25" s="151"/>
      <c r="AKE25" s="151"/>
      <c r="AKF25" s="151"/>
      <c r="AKG25" s="151"/>
      <c r="AKH25" s="151"/>
      <c r="AKI25" s="151"/>
      <c r="AKJ25" s="151"/>
      <c r="AKK25" s="151"/>
      <c r="AKL25" s="151"/>
      <c r="AKM25" s="151"/>
      <c r="AKN25" s="151"/>
      <c r="AKO25" s="151"/>
      <c r="AKP25" s="151"/>
      <c r="AKQ25" s="151"/>
      <c r="AKR25" s="151"/>
      <c r="AKS25" s="151"/>
      <c r="AKT25" s="151"/>
      <c r="AKU25" s="151"/>
      <c r="AKV25" s="151"/>
      <c r="AKW25" s="151"/>
      <c r="AKX25" s="151"/>
      <c r="AKY25" s="151"/>
      <c r="AKZ25" s="151"/>
      <c r="ALA25" s="151"/>
      <c r="ALB25" s="151"/>
      <c r="ALC25" s="151"/>
      <c r="ALD25" s="151"/>
      <c r="ALE25" s="151"/>
      <c r="ALF25" s="151"/>
      <c r="ALG25" s="151"/>
      <c r="ALH25" s="151"/>
      <c r="ALI25" s="151"/>
      <c r="ALJ25" s="151"/>
      <c r="ALK25" s="151"/>
      <c r="ALL25" s="151"/>
      <c r="ALM25" s="151"/>
      <c r="ALN25" s="151"/>
      <c r="ALO25" s="151"/>
      <c r="ALP25" s="151"/>
      <c r="ALQ25" s="151"/>
      <c r="ALR25" s="151"/>
      <c r="ALS25" s="151"/>
      <c r="ALT25" s="151"/>
      <c r="ALU25" s="151"/>
      <c r="ALV25" s="151"/>
      <c r="ALW25" s="151"/>
      <c r="ALX25" s="151"/>
      <c r="ALY25" s="151"/>
      <c r="ALZ25" s="151"/>
      <c r="AMA25" s="151"/>
      <c r="AMB25" s="151"/>
      <c r="AMC25" s="151"/>
      <c r="AMD25" s="151"/>
      <c r="AME25" s="151"/>
      <c r="AMF25" s="151"/>
      <c r="AMG25" s="151"/>
      <c r="AMH25" s="151"/>
      <c r="AMI25" s="151"/>
      <c r="AMJ25" s="151"/>
      <c r="AMK25" s="151"/>
      <c r="AML25" s="151"/>
      <c r="AMM25" s="151"/>
      <c r="AMN25" s="151"/>
      <c r="AMO25" s="151"/>
      <c r="AMP25" s="151"/>
      <c r="AMQ25" s="151"/>
      <c r="AMR25" s="151"/>
      <c r="AMS25" s="151"/>
      <c r="AMT25" s="151"/>
      <c r="AMU25" s="151"/>
      <c r="AMV25" s="151"/>
      <c r="AMW25" s="151"/>
      <c r="AMX25" s="151"/>
      <c r="AMY25" s="151"/>
      <c r="AMZ25" s="151"/>
      <c r="ANA25" s="151"/>
      <c r="ANB25" s="151"/>
      <c r="ANC25" s="151"/>
      <c r="AND25" s="151"/>
      <c r="ANE25" s="151"/>
      <c r="ANF25" s="151"/>
      <c r="ANG25" s="151"/>
      <c r="ANH25" s="151"/>
      <c r="ANI25" s="151"/>
      <c r="ANJ25" s="151"/>
      <c r="ANK25" s="151"/>
      <c r="ANL25" s="151"/>
      <c r="ANM25" s="151"/>
      <c r="ANN25" s="151"/>
      <c r="ANO25" s="151"/>
      <c r="ANP25" s="151"/>
      <c r="ANQ25" s="151"/>
      <c r="ANR25" s="151"/>
      <c r="ANS25" s="151"/>
      <c r="ANT25" s="151"/>
      <c r="ANU25" s="151"/>
      <c r="ANV25" s="151"/>
      <c r="ANW25" s="151"/>
      <c r="ANX25" s="151"/>
      <c r="ANY25" s="151"/>
      <c r="ANZ25" s="151"/>
      <c r="AOA25" s="151"/>
      <c r="AOB25" s="151"/>
      <c r="AOC25" s="151"/>
      <c r="AOD25" s="151"/>
      <c r="AOE25" s="151"/>
      <c r="AOF25" s="151"/>
      <c r="AOG25" s="151"/>
      <c r="AOH25" s="151"/>
      <c r="AOI25" s="151"/>
      <c r="AOJ25" s="151"/>
      <c r="AOK25" s="151"/>
      <c r="AOL25" s="151"/>
      <c r="AOM25" s="151"/>
      <c r="AON25" s="151"/>
      <c r="AOO25" s="151"/>
      <c r="AOP25" s="151"/>
      <c r="AOQ25" s="151"/>
      <c r="AOR25" s="151"/>
      <c r="AOS25" s="151"/>
      <c r="AOT25" s="151"/>
      <c r="AOU25" s="151"/>
      <c r="AOV25" s="151"/>
      <c r="AOW25" s="151"/>
      <c r="AOX25" s="151"/>
      <c r="AOY25" s="151"/>
      <c r="AOZ25" s="151"/>
      <c r="APA25" s="151"/>
      <c r="APB25" s="151"/>
      <c r="APC25" s="151"/>
      <c r="APD25" s="151"/>
      <c r="APE25" s="151"/>
      <c r="APF25" s="151"/>
      <c r="APG25" s="151"/>
      <c r="APH25" s="151"/>
      <c r="API25" s="151"/>
      <c r="APJ25" s="151"/>
      <c r="APK25" s="151"/>
      <c r="APL25" s="151"/>
      <c r="APM25" s="151"/>
      <c r="APN25" s="151"/>
      <c r="APO25" s="151"/>
      <c r="APP25" s="151"/>
      <c r="APQ25" s="151"/>
      <c r="APR25" s="151"/>
      <c r="APS25" s="151"/>
      <c r="APT25" s="151"/>
      <c r="APU25" s="151"/>
      <c r="APV25" s="151"/>
      <c r="APW25" s="151"/>
      <c r="APX25" s="151"/>
      <c r="APY25" s="151"/>
      <c r="APZ25" s="151"/>
      <c r="AQA25" s="151"/>
      <c r="AQB25" s="151"/>
      <c r="AQC25" s="151"/>
      <c r="AQD25" s="151"/>
      <c r="AQE25" s="151"/>
      <c r="AQF25" s="151"/>
      <c r="AQG25" s="151"/>
      <c r="AQH25" s="151"/>
      <c r="AQI25" s="151"/>
      <c r="AQJ25" s="151"/>
      <c r="AQK25" s="151"/>
      <c r="AQL25" s="151"/>
      <c r="AQM25" s="151"/>
      <c r="AQN25" s="151"/>
      <c r="AQO25" s="151"/>
      <c r="AQP25" s="151"/>
      <c r="AQQ25" s="151"/>
      <c r="AQR25" s="151"/>
      <c r="AQS25" s="151"/>
      <c r="AQT25" s="151"/>
      <c r="AQU25" s="151"/>
      <c r="AQV25" s="151"/>
      <c r="AQW25" s="151"/>
      <c r="AQX25" s="151"/>
      <c r="AQY25" s="151"/>
      <c r="AQZ25" s="151"/>
      <c r="ARA25" s="151"/>
      <c r="ARB25" s="151"/>
      <c r="ARC25" s="151"/>
      <c r="ARD25" s="151"/>
      <c r="ARE25" s="151"/>
      <c r="ARF25" s="151"/>
      <c r="ARG25" s="151"/>
      <c r="ARH25" s="151"/>
      <c r="ARI25" s="151"/>
      <c r="ARJ25" s="151"/>
      <c r="ARK25" s="151"/>
      <c r="ARL25" s="151"/>
      <c r="ARM25" s="151"/>
      <c r="ARN25" s="151"/>
      <c r="ARO25" s="151"/>
      <c r="ARP25" s="151"/>
      <c r="ARQ25" s="151"/>
      <c r="ARR25" s="151"/>
      <c r="ARS25" s="151"/>
      <c r="ART25" s="151"/>
      <c r="ARU25" s="151"/>
      <c r="ARV25" s="151"/>
      <c r="ARW25" s="151"/>
      <c r="ARX25" s="151"/>
      <c r="ARY25" s="151"/>
      <c r="ARZ25" s="151"/>
      <c r="ASA25" s="151"/>
      <c r="ASB25" s="151"/>
      <c r="ASC25" s="151"/>
      <c r="ASD25" s="151"/>
      <c r="ASE25" s="151"/>
      <c r="ASF25" s="151"/>
      <c r="ASG25" s="151"/>
      <c r="ASH25" s="151"/>
      <c r="ASI25" s="151"/>
      <c r="ASJ25" s="151"/>
      <c r="ASK25" s="151"/>
      <c r="ASL25" s="151"/>
      <c r="ASM25" s="151"/>
      <c r="ASN25" s="151"/>
      <c r="ASO25" s="151"/>
      <c r="ASP25" s="151"/>
      <c r="ASQ25" s="151"/>
      <c r="ASR25" s="151"/>
      <c r="ASS25" s="151"/>
      <c r="AST25" s="151"/>
      <c r="ASU25" s="151"/>
      <c r="ASV25" s="151"/>
      <c r="ASW25" s="151"/>
      <c r="ASX25" s="151"/>
      <c r="ASY25" s="151"/>
      <c r="ASZ25" s="151"/>
      <c r="ATA25" s="151"/>
      <c r="ATB25" s="151"/>
      <c r="ATC25" s="151"/>
      <c r="ATD25" s="151"/>
      <c r="ATE25" s="151"/>
      <c r="ATF25" s="151"/>
      <c r="ATG25" s="151"/>
      <c r="ATH25" s="151"/>
      <c r="ATI25" s="151"/>
      <c r="ATJ25" s="151"/>
      <c r="ATK25" s="151"/>
      <c r="ATL25" s="151"/>
      <c r="ATM25" s="151"/>
      <c r="ATN25" s="151"/>
      <c r="ATO25" s="151"/>
      <c r="ATP25" s="151"/>
      <c r="ATQ25" s="151"/>
      <c r="ATR25" s="151"/>
      <c r="ATS25" s="151"/>
      <c r="ATT25" s="151"/>
      <c r="ATU25" s="151"/>
      <c r="ATV25" s="151"/>
      <c r="ATW25" s="151"/>
      <c r="ATX25" s="151"/>
      <c r="ATY25" s="151"/>
      <c r="ATZ25" s="151"/>
      <c r="AUA25" s="151"/>
      <c r="AUB25" s="151"/>
      <c r="AUC25" s="151"/>
      <c r="AUD25" s="151"/>
      <c r="AUE25" s="151"/>
      <c r="AUF25" s="151"/>
      <c r="AUG25" s="151"/>
      <c r="AUH25" s="151"/>
      <c r="AUI25" s="151"/>
      <c r="AUJ25" s="151"/>
      <c r="AUK25" s="151"/>
      <c r="AUL25" s="151"/>
      <c r="AUM25" s="151"/>
      <c r="AUN25" s="151"/>
      <c r="AUO25" s="151"/>
      <c r="AUP25" s="151"/>
      <c r="AUQ25" s="151"/>
      <c r="AUR25" s="151"/>
      <c r="AUS25" s="151"/>
      <c r="AUT25" s="151"/>
      <c r="AUU25" s="151"/>
      <c r="AUV25" s="151"/>
      <c r="AUW25" s="151"/>
      <c r="AUX25" s="151"/>
      <c r="AUY25" s="151"/>
      <c r="AUZ25" s="151"/>
      <c r="AVA25" s="151"/>
      <c r="AVB25" s="151"/>
      <c r="AVC25" s="151"/>
      <c r="AVD25" s="151"/>
      <c r="AVE25" s="151"/>
      <c r="AVF25" s="151"/>
      <c r="AVG25" s="151"/>
      <c r="AVH25" s="151"/>
      <c r="AVI25" s="151"/>
      <c r="AVJ25" s="151"/>
      <c r="AVK25" s="151"/>
      <c r="AVL25" s="151"/>
      <c r="AVM25" s="151"/>
      <c r="AVN25" s="151"/>
      <c r="AVO25" s="151"/>
      <c r="AVP25" s="151"/>
      <c r="AVQ25" s="151"/>
      <c r="AVR25" s="151"/>
      <c r="AVS25" s="151"/>
      <c r="AVT25" s="151"/>
      <c r="AVU25" s="151"/>
      <c r="AVV25" s="151"/>
      <c r="AVW25" s="151"/>
      <c r="AVX25" s="151"/>
      <c r="AVY25" s="151"/>
      <c r="AVZ25" s="151"/>
      <c r="AWA25" s="151"/>
      <c r="AWB25" s="151"/>
      <c r="AWC25" s="151"/>
      <c r="AWD25" s="151"/>
      <c r="AWE25" s="151"/>
      <c r="AWF25" s="151"/>
      <c r="AWG25" s="151"/>
      <c r="AWH25" s="151"/>
      <c r="AWI25" s="151"/>
      <c r="AWJ25" s="151"/>
      <c r="AWK25" s="171"/>
      <c r="AWL25" s="172"/>
      <c r="AWM25" s="172"/>
      <c r="AWN25" s="172"/>
      <c r="AWO25" s="172"/>
      <c r="AWP25" s="172"/>
    </row>
    <row r="26" spans="1:1293" s="121" customFormat="1" ht="51" customHeight="1" thickBot="1" x14ac:dyDescent="0.3">
      <c r="A26" s="145"/>
      <c r="B26" s="198"/>
      <c r="C26" s="199" t="s">
        <v>432</v>
      </c>
      <c r="D26" s="273"/>
      <c r="E26" s="273"/>
      <c r="F26" s="273"/>
      <c r="G26" s="273"/>
      <c r="H26" s="273"/>
      <c r="I26" s="273"/>
      <c r="J26" s="273"/>
      <c r="K26" s="273"/>
      <c r="L26" s="273"/>
      <c r="M26" s="273"/>
      <c r="N26" s="273"/>
      <c r="O26" s="273"/>
      <c r="P26" s="273"/>
      <c r="Q26" s="273"/>
      <c r="R26" s="273"/>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c r="EH26" s="151"/>
      <c r="EI26" s="151"/>
      <c r="EJ26" s="151"/>
      <c r="EK26" s="151"/>
      <c r="EL26" s="151"/>
      <c r="EM26" s="151"/>
      <c r="EN26" s="151"/>
      <c r="EO26" s="151"/>
      <c r="EP26" s="151"/>
      <c r="EQ26" s="151"/>
      <c r="ER26" s="151"/>
      <c r="ES26" s="151"/>
      <c r="ET26" s="151"/>
      <c r="EU26" s="151"/>
      <c r="EV26" s="151"/>
      <c r="EW26" s="151"/>
      <c r="EX26" s="151"/>
      <c r="EY26" s="151"/>
      <c r="EZ26" s="151"/>
      <c r="FA26" s="151"/>
      <c r="FB26" s="151"/>
      <c r="FC26" s="151"/>
      <c r="FD26" s="151"/>
      <c r="FE26" s="151"/>
      <c r="FF26" s="151"/>
      <c r="FG26" s="151"/>
      <c r="FH26" s="151"/>
      <c r="FI26" s="151"/>
      <c r="FJ26" s="151"/>
      <c r="FK26" s="151"/>
      <c r="FL26" s="151"/>
      <c r="FM26" s="151"/>
      <c r="FN26" s="151"/>
      <c r="FO26" s="151"/>
      <c r="FP26" s="151"/>
      <c r="FQ26" s="151"/>
      <c r="FR26" s="151"/>
      <c r="FS26" s="151"/>
      <c r="FT26" s="151"/>
      <c r="FU26" s="151"/>
      <c r="FV26" s="151"/>
      <c r="FW26" s="151"/>
      <c r="FX26" s="151"/>
      <c r="FY26" s="151"/>
      <c r="FZ26" s="151"/>
      <c r="GA26" s="151"/>
      <c r="GB26" s="151"/>
      <c r="GC26" s="151"/>
      <c r="GD26" s="151"/>
      <c r="GE26" s="151"/>
      <c r="GF26" s="151"/>
      <c r="GG26" s="151"/>
      <c r="GH26" s="151"/>
      <c r="GI26" s="151"/>
      <c r="GJ26" s="151"/>
      <c r="GK26" s="151"/>
      <c r="GL26" s="151"/>
      <c r="GM26" s="151"/>
      <c r="GN26" s="151"/>
      <c r="GO26" s="151"/>
      <c r="GP26" s="151"/>
      <c r="GQ26" s="151"/>
      <c r="GR26" s="151"/>
      <c r="GS26" s="151"/>
      <c r="GT26" s="151"/>
      <c r="GU26" s="151"/>
      <c r="GV26" s="151"/>
      <c r="GW26" s="151"/>
      <c r="GX26" s="151"/>
      <c r="GY26" s="151"/>
      <c r="GZ26" s="151"/>
      <c r="HA26" s="151"/>
      <c r="HB26" s="151"/>
      <c r="HC26" s="151"/>
      <c r="HD26" s="151"/>
      <c r="HE26" s="151"/>
      <c r="HF26" s="151"/>
      <c r="HG26" s="151"/>
      <c r="HH26" s="151"/>
      <c r="HI26" s="151"/>
      <c r="HJ26" s="151"/>
      <c r="HK26" s="151"/>
      <c r="HL26" s="151"/>
      <c r="HM26" s="151"/>
      <c r="HN26" s="151"/>
      <c r="HO26" s="151"/>
      <c r="HP26" s="151"/>
      <c r="HQ26" s="151"/>
      <c r="HR26" s="151"/>
      <c r="HS26" s="151"/>
      <c r="HT26" s="151"/>
      <c r="HU26" s="151"/>
      <c r="HV26" s="151"/>
      <c r="HW26" s="151"/>
      <c r="HX26" s="151"/>
      <c r="HY26" s="151"/>
      <c r="HZ26" s="151"/>
      <c r="IA26" s="151"/>
      <c r="IB26" s="151"/>
      <c r="IC26" s="151"/>
      <c r="ID26" s="151"/>
      <c r="IE26" s="151"/>
      <c r="IF26" s="151"/>
      <c r="IG26" s="151"/>
      <c r="IH26" s="151"/>
      <c r="II26" s="151"/>
      <c r="IJ26" s="151"/>
      <c r="IK26" s="151"/>
      <c r="IL26" s="151"/>
      <c r="IM26" s="151"/>
      <c r="IN26" s="151"/>
      <c r="IO26" s="151"/>
      <c r="IP26" s="151"/>
      <c r="IQ26" s="151"/>
      <c r="IR26" s="151"/>
      <c r="IS26" s="151"/>
      <c r="IT26" s="151"/>
      <c r="IU26" s="151"/>
      <c r="IV26" s="151"/>
      <c r="IW26" s="151"/>
      <c r="IX26" s="151"/>
      <c r="IY26" s="151"/>
      <c r="IZ26" s="151"/>
      <c r="JA26" s="151"/>
      <c r="JB26" s="151"/>
      <c r="JC26" s="151"/>
      <c r="JD26" s="151"/>
      <c r="JE26" s="151"/>
      <c r="JF26" s="151"/>
      <c r="JG26" s="151"/>
      <c r="JH26" s="151"/>
      <c r="JI26" s="151"/>
      <c r="JJ26" s="151"/>
      <c r="JK26" s="151"/>
      <c r="JL26" s="151"/>
      <c r="JM26" s="151"/>
      <c r="JN26" s="151"/>
      <c r="JO26" s="151"/>
      <c r="JP26" s="151"/>
      <c r="JQ26" s="151"/>
      <c r="JR26" s="151"/>
      <c r="JS26" s="151"/>
      <c r="JT26" s="151"/>
      <c r="JU26" s="151"/>
      <c r="JV26" s="151"/>
      <c r="JW26" s="151"/>
      <c r="JX26" s="151"/>
      <c r="JY26" s="151"/>
      <c r="JZ26" s="151"/>
      <c r="KA26" s="151"/>
      <c r="KB26" s="151"/>
      <c r="KC26" s="151"/>
      <c r="KD26" s="151"/>
      <c r="KE26" s="151"/>
      <c r="KF26" s="151"/>
      <c r="KG26" s="151"/>
      <c r="KH26" s="151"/>
      <c r="KI26" s="151"/>
      <c r="KJ26" s="151"/>
      <c r="KK26" s="151"/>
      <c r="KL26" s="151"/>
      <c r="KM26" s="151"/>
      <c r="KN26" s="151"/>
      <c r="KO26" s="151"/>
      <c r="KP26" s="151"/>
      <c r="KQ26" s="151"/>
      <c r="KR26" s="151"/>
      <c r="KS26" s="151"/>
      <c r="KT26" s="151"/>
      <c r="KU26" s="151"/>
      <c r="KV26" s="151"/>
      <c r="KW26" s="151"/>
      <c r="KX26" s="151"/>
      <c r="KY26" s="151"/>
      <c r="KZ26" s="151"/>
      <c r="LA26" s="151"/>
      <c r="LB26" s="151"/>
      <c r="LC26" s="151"/>
      <c r="LD26" s="151"/>
      <c r="LE26" s="151"/>
      <c r="LF26" s="151"/>
      <c r="LG26" s="151"/>
      <c r="LH26" s="151"/>
      <c r="LI26" s="151"/>
      <c r="LJ26" s="151"/>
      <c r="LK26" s="151"/>
      <c r="LL26" s="151"/>
      <c r="LM26" s="151"/>
      <c r="LN26" s="151"/>
      <c r="LO26" s="151"/>
      <c r="LP26" s="151"/>
      <c r="LQ26" s="151"/>
      <c r="LR26" s="151"/>
      <c r="LS26" s="151"/>
      <c r="LT26" s="151"/>
      <c r="LU26" s="151"/>
      <c r="LV26" s="151"/>
      <c r="LW26" s="151"/>
      <c r="LX26" s="151"/>
      <c r="LY26" s="151"/>
      <c r="LZ26" s="151"/>
      <c r="MA26" s="151"/>
      <c r="MB26" s="151"/>
      <c r="MC26" s="151"/>
      <c r="MD26" s="151"/>
      <c r="ME26" s="151"/>
      <c r="MF26" s="151"/>
      <c r="MG26" s="151"/>
      <c r="MH26" s="151"/>
      <c r="MI26" s="151"/>
      <c r="MJ26" s="151"/>
      <c r="MK26" s="151"/>
      <c r="ML26" s="151"/>
      <c r="MM26" s="151"/>
      <c r="MN26" s="151"/>
      <c r="MO26" s="151"/>
      <c r="MP26" s="151"/>
      <c r="MQ26" s="151"/>
      <c r="MR26" s="151"/>
      <c r="MS26" s="151"/>
      <c r="MT26" s="151"/>
      <c r="MU26" s="151"/>
      <c r="MV26" s="151"/>
      <c r="MW26" s="151"/>
      <c r="MX26" s="151"/>
      <c r="MY26" s="151"/>
      <c r="MZ26" s="151"/>
      <c r="NA26" s="151"/>
      <c r="NB26" s="151"/>
      <c r="NC26" s="151"/>
      <c r="ND26" s="151"/>
      <c r="NE26" s="151"/>
      <c r="NF26" s="151"/>
      <c r="NG26" s="151"/>
      <c r="NH26" s="151"/>
      <c r="NI26" s="151"/>
      <c r="NJ26" s="151"/>
      <c r="NK26" s="151"/>
      <c r="NL26" s="151"/>
      <c r="NM26" s="151"/>
      <c r="NN26" s="151"/>
      <c r="NO26" s="151"/>
      <c r="NP26" s="151"/>
      <c r="NQ26" s="151"/>
      <c r="NR26" s="151"/>
      <c r="NS26" s="151"/>
      <c r="NT26" s="151"/>
      <c r="NU26" s="151"/>
      <c r="NV26" s="151"/>
      <c r="NW26" s="151"/>
      <c r="NX26" s="151"/>
      <c r="NY26" s="151"/>
      <c r="NZ26" s="151"/>
      <c r="OA26" s="151"/>
      <c r="OB26" s="151"/>
      <c r="OC26" s="151"/>
      <c r="OD26" s="151"/>
      <c r="OE26" s="151"/>
      <c r="OF26" s="151"/>
      <c r="OG26" s="151"/>
      <c r="OH26" s="151"/>
      <c r="OI26" s="151"/>
      <c r="OJ26" s="151"/>
      <c r="OK26" s="151"/>
      <c r="OL26" s="151"/>
      <c r="OM26" s="151"/>
      <c r="ON26" s="151"/>
      <c r="OO26" s="151"/>
      <c r="OP26" s="151"/>
      <c r="OQ26" s="151"/>
      <c r="OR26" s="151"/>
      <c r="OS26" s="151"/>
      <c r="OT26" s="151"/>
      <c r="OU26" s="151"/>
      <c r="OV26" s="151"/>
      <c r="OW26" s="151"/>
      <c r="OX26" s="151"/>
      <c r="OY26" s="151"/>
      <c r="OZ26" s="151"/>
      <c r="PA26" s="151"/>
      <c r="PB26" s="151"/>
      <c r="PC26" s="151"/>
      <c r="PD26" s="151"/>
      <c r="PE26" s="151"/>
      <c r="PF26" s="151"/>
      <c r="PG26" s="151"/>
      <c r="PH26" s="151"/>
      <c r="PI26" s="151"/>
      <c r="PJ26" s="151"/>
      <c r="PK26" s="151"/>
      <c r="PL26" s="151"/>
      <c r="PM26" s="151"/>
      <c r="PN26" s="151"/>
      <c r="PO26" s="151"/>
      <c r="PP26" s="151"/>
      <c r="PQ26" s="151"/>
      <c r="PR26" s="151"/>
      <c r="PS26" s="151"/>
      <c r="PT26" s="151"/>
      <c r="PU26" s="151"/>
      <c r="PV26" s="151"/>
      <c r="PW26" s="151"/>
      <c r="PX26" s="151"/>
      <c r="PY26" s="151"/>
      <c r="PZ26" s="151"/>
      <c r="QA26" s="151"/>
      <c r="QB26" s="151"/>
      <c r="QC26" s="151"/>
      <c r="QD26" s="151"/>
      <c r="QE26" s="151"/>
      <c r="QF26" s="151"/>
      <c r="QG26" s="151"/>
      <c r="QH26" s="151"/>
      <c r="QI26" s="151"/>
      <c r="QJ26" s="151"/>
      <c r="QK26" s="151"/>
      <c r="QL26" s="151"/>
      <c r="QM26" s="151"/>
      <c r="QN26" s="151"/>
      <c r="QO26" s="151"/>
      <c r="QP26" s="151"/>
      <c r="QQ26" s="151"/>
      <c r="QR26" s="151"/>
      <c r="QS26" s="151"/>
      <c r="QT26" s="151"/>
      <c r="QU26" s="151"/>
      <c r="QV26" s="151"/>
      <c r="QW26" s="151"/>
      <c r="QX26" s="151"/>
      <c r="QY26" s="151"/>
      <c r="QZ26" s="151"/>
      <c r="RA26" s="151"/>
      <c r="RB26" s="151"/>
      <c r="RC26" s="151"/>
      <c r="RD26" s="151"/>
      <c r="RE26" s="151"/>
      <c r="RF26" s="151"/>
      <c r="RG26" s="151"/>
      <c r="RH26" s="151"/>
      <c r="RI26" s="151"/>
      <c r="RJ26" s="151"/>
      <c r="RK26" s="151"/>
      <c r="RL26" s="151"/>
      <c r="RM26" s="151"/>
      <c r="RN26" s="151"/>
      <c r="RO26" s="151"/>
      <c r="RP26" s="151"/>
      <c r="RQ26" s="151"/>
      <c r="RR26" s="151"/>
      <c r="RS26" s="151"/>
      <c r="RT26" s="151"/>
      <c r="RU26" s="151"/>
      <c r="RV26" s="151"/>
      <c r="RW26" s="151"/>
      <c r="RX26" s="151"/>
      <c r="RY26" s="151"/>
      <c r="RZ26" s="151"/>
      <c r="SA26" s="151"/>
      <c r="SB26" s="151"/>
      <c r="SC26" s="151"/>
      <c r="SD26" s="151"/>
      <c r="SE26" s="151"/>
      <c r="SF26" s="151"/>
      <c r="SG26" s="151"/>
      <c r="SH26" s="151"/>
      <c r="SI26" s="151"/>
      <c r="SJ26" s="151"/>
      <c r="SK26" s="151"/>
      <c r="SL26" s="151"/>
      <c r="SM26" s="151"/>
      <c r="SN26" s="151"/>
      <c r="SO26" s="151"/>
      <c r="SP26" s="151"/>
      <c r="SQ26" s="151"/>
      <c r="SR26" s="151"/>
      <c r="SS26" s="151"/>
      <c r="ST26" s="151"/>
      <c r="SU26" s="151"/>
      <c r="SV26" s="151"/>
      <c r="SW26" s="151"/>
      <c r="SX26" s="151"/>
      <c r="SY26" s="151"/>
      <c r="SZ26" s="151"/>
      <c r="TA26" s="151"/>
      <c r="TB26" s="151"/>
      <c r="TC26" s="151"/>
      <c r="TD26" s="151"/>
      <c r="TE26" s="151"/>
      <c r="TF26" s="151"/>
      <c r="TG26" s="151"/>
      <c r="TH26" s="151"/>
      <c r="TI26" s="151"/>
      <c r="TJ26" s="151"/>
      <c r="TK26" s="151"/>
      <c r="TL26" s="151"/>
      <c r="TM26" s="151"/>
      <c r="TN26" s="151"/>
      <c r="TO26" s="151"/>
      <c r="TP26" s="151"/>
      <c r="TQ26" s="151"/>
      <c r="TR26" s="151"/>
      <c r="TS26" s="151"/>
      <c r="TT26" s="151"/>
      <c r="TU26" s="151"/>
      <c r="TV26" s="151"/>
      <c r="TW26" s="151"/>
      <c r="TX26" s="151"/>
      <c r="TY26" s="151"/>
      <c r="TZ26" s="151"/>
      <c r="UA26" s="151"/>
      <c r="UB26" s="151"/>
      <c r="UC26" s="151"/>
      <c r="UD26" s="151"/>
      <c r="UE26" s="151"/>
      <c r="UF26" s="151"/>
      <c r="UG26" s="151"/>
      <c r="UH26" s="151"/>
      <c r="UI26" s="151"/>
      <c r="UJ26" s="151"/>
      <c r="UK26" s="151"/>
      <c r="UL26" s="151"/>
      <c r="UM26" s="151"/>
      <c r="UN26" s="151"/>
      <c r="UO26" s="151"/>
      <c r="UP26" s="151"/>
      <c r="UQ26" s="151"/>
      <c r="UR26" s="151"/>
      <c r="US26" s="151"/>
      <c r="UT26" s="151"/>
      <c r="UU26" s="151"/>
      <c r="UV26" s="151"/>
      <c r="UW26" s="151"/>
      <c r="UX26" s="151"/>
      <c r="UY26" s="151"/>
      <c r="UZ26" s="151"/>
      <c r="VA26" s="151"/>
      <c r="VB26" s="151"/>
      <c r="VC26" s="151"/>
      <c r="VD26" s="151"/>
      <c r="VE26" s="151"/>
      <c r="VF26" s="151"/>
      <c r="VG26" s="151"/>
      <c r="VH26" s="151"/>
      <c r="VI26" s="151"/>
      <c r="VJ26" s="151"/>
      <c r="VK26" s="151"/>
      <c r="VL26" s="151"/>
      <c r="VM26" s="151"/>
      <c r="VN26" s="151"/>
      <c r="VO26" s="151"/>
      <c r="VP26" s="151"/>
      <c r="VQ26" s="151"/>
      <c r="VR26" s="151"/>
      <c r="VS26" s="151"/>
      <c r="VT26" s="151"/>
      <c r="VU26" s="151"/>
      <c r="VV26" s="151"/>
      <c r="VW26" s="151"/>
      <c r="VX26" s="151"/>
      <c r="VY26" s="151"/>
      <c r="VZ26" s="151"/>
      <c r="WA26" s="151"/>
      <c r="WB26" s="151"/>
      <c r="WC26" s="151"/>
      <c r="WD26" s="151"/>
      <c r="WE26" s="151"/>
      <c r="WF26" s="151"/>
      <c r="WG26" s="151"/>
      <c r="WH26" s="151"/>
      <c r="WI26" s="151"/>
      <c r="WJ26" s="151"/>
      <c r="WK26" s="151"/>
      <c r="WL26" s="151"/>
      <c r="WM26" s="151"/>
      <c r="WN26" s="151"/>
      <c r="WO26" s="151"/>
      <c r="WP26" s="151"/>
      <c r="WQ26" s="151"/>
      <c r="WR26" s="151"/>
      <c r="WS26" s="151"/>
      <c r="WT26" s="151"/>
      <c r="WU26" s="151"/>
      <c r="WV26" s="151"/>
      <c r="WW26" s="151"/>
      <c r="WX26" s="151"/>
      <c r="WY26" s="151"/>
      <c r="WZ26" s="151"/>
      <c r="XA26" s="151"/>
      <c r="XB26" s="151"/>
      <c r="XC26" s="151"/>
      <c r="XD26" s="151"/>
      <c r="XE26" s="151"/>
      <c r="XF26" s="151"/>
      <c r="XG26" s="151"/>
      <c r="XH26" s="151"/>
      <c r="XI26" s="151"/>
      <c r="XJ26" s="151"/>
      <c r="XK26" s="151"/>
      <c r="XL26" s="151"/>
      <c r="XM26" s="151"/>
      <c r="XN26" s="151"/>
      <c r="XO26" s="151"/>
      <c r="XP26" s="151"/>
      <c r="XQ26" s="151"/>
      <c r="XR26" s="151"/>
      <c r="XS26" s="151"/>
      <c r="XT26" s="151"/>
      <c r="XU26" s="151"/>
      <c r="XV26" s="151"/>
      <c r="XW26" s="151"/>
      <c r="XX26" s="151"/>
      <c r="XY26" s="151"/>
      <c r="XZ26" s="151"/>
      <c r="YA26" s="151"/>
      <c r="YB26" s="151"/>
      <c r="YC26" s="151"/>
      <c r="YD26" s="151"/>
      <c r="YE26" s="151"/>
      <c r="YF26" s="151"/>
      <c r="YG26" s="151"/>
      <c r="YH26" s="151"/>
      <c r="YI26" s="151"/>
      <c r="YJ26" s="151"/>
      <c r="YK26" s="151"/>
      <c r="YL26" s="151"/>
      <c r="YM26" s="151"/>
      <c r="YN26" s="151"/>
      <c r="YO26" s="151"/>
      <c r="YP26" s="151"/>
      <c r="YQ26" s="151"/>
      <c r="YR26" s="151"/>
      <c r="YS26" s="151"/>
      <c r="YT26" s="151"/>
      <c r="YU26" s="151"/>
      <c r="YV26" s="151"/>
      <c r="YW26" s="151"/>
      <c r="YX26" s="151"/>
      <c r="YY26" s="151"/>
      <c r="YZ26" s="151"/>
      <c r="ZA26" s="151"/>
      <c r="ZB26" s="151"/>
      <c r="ZC26" s="151"/>
      <c r="ZD26" s="151"/>
      <c r="ZE26" s="151"/>
      <c r="ZF26" s="151"/>
      <c r="ZG26" s="151"/>
      <c r="ZH26" s="151"/>
      <c r="ZI26" s="151"/>
      <c r="ZJ26" s="151"/>
      <c r="ZK26" s="151"/>
      <c r="ZL26" s="151"/>
      <c r="ZM26" s="151"/>
      <c r="ZN26" s="151"/>
      <c r="ZO26" s="151"/>
      <c r="ZP26" s="151"/>
      <c r="ZQ26" s="151"/>
      <c r="ZR26" s="151"/>
      <c r="ZS26" s="151"/>
      <c r="ZT26" s="151"/>
      <c r="ZU26" s="151"/>
      <c r="ZV26" s="151"/>
      <c r="ZW26" s="151"/>
      <c r="ZX26" s="151"/>
      <c r="ZY26" s="151"/>
      <c r="ZZ26" s="151"/>
      <c r="AAA26" s="151"/>
      <c r="AAB26" s="151"/>
      <c r="AAC26" s="151"/>
      <c r="AAD26" s="151"/>
      <c r="AAE26" s="151"/>
      <c r="AAF26" s="151"/>
      <c r="AAG26" s="151"/>
      <c r="AAH26" s="151"/>
      <c r="AAI26" s="151"/>
      <c r="AAJ26" s="151"/>
      <c r="AAK26" s="151"/>
      <c r="AAL26" s="151"/>
      <c r="AAM26" s="151"/>
      <c r="AAN26" s="151"/>
      <c r="AAO26" s="151"/>
      <c r="AAP26" s="151"/>
      <c r="AAQ26" s="151"/>
      <c r="AAR26" s="151"/>
      <c r="AAS26" s="151"/>
      <c r="AAT26" s="151"/>
      <c r="AAU26" s="151"/>
      <c r="AAV26" s="151"/>
      <c r="AAW26" s="151"/>
      <c r="AAX26" s="151"/>
      <c r="AAY26" s="151"/>
      <c r="AAZ26" s="151"/>
      <c r="ABA26" s="151"/>
      <c r="ABB26" s="151"/>
      <c r="ABC26" s="151"/>
      <c r="ABD26" s="151"/>
      <c r="ABE26" s="151"/>
      <c r="ABF26" s="151"/>
      <c r="ABG26" s="151"/>
      <c r="ABH26" s="151"/>
      <c r="ABI26" s="151"/>
      <c r="ABJ26" s="151"/>
      <c r="ABK26" s="151"/>
      <c r="ABL26" s="151"/>
      <c r="ABM26" s="151"/>
      <c r="ABN26" s="151"/>
      <c r="ABO26" s="151"/>
      <c r="ABP26" s="151"/>
      <c r="ABQ26" s="151"/>
      <c r="ABR26" s="151"/>
      <c r="ABS26" s="151"/>
      <c r="ABT26" s="151"/>
      <c r="ABU26" s="151"/>
      <c r="ABV26" s="151"/>
      <c r="ABW26" s="151"/>
      <c r="ABX26" s="151"/>
      <c r="ABY26" s="151"/>
      <c r="ABZ26" s="151"/>
      <c r="ACA26" s="151"/>
      <c r="ACB26" s="151"/>
      <c r="ACC26" s="151"/>
      <c r="ACD26" s="151"/>
      <c r="ACE26" s="151"/>
      <c r="ACF26" s="151"/>
      <c r="ACG26" s="151"/>
      <c r="ACH26" s="151"/>
      <c r="ACI26" s="151"/>
      <c r="ACJ26" s="151"/>
      <c r="ACK26" s="151"/>
      <c r="ACL26" s="151"/>
      <c r="ACM26" s="151"/>
      <c r="ACN26" s="151"/>
      <c r="ACO26" s="151"/>
      <c r="ACP26" s="151"/>
      <c r="ACQ26" s="151"/>
      <c r="ACR26" s="151"/>
      <c r="ACS26" s="151"/>
      <c r="ACT26" s="151"/>
      <c r="ACU26" s="151"/>
      <c r="ACV26" s="151"/>
      <c r="ACW26" s="151"/>
      <c r="ACX26" s="151"/>
      <c r="ACY26" s="151"/>
      <c r="ACZ26" s="151"/>
      <c r="ADA26" s="151"/>
      <c r="ADB26" s="151"/>
      <c r="ADC26" s="151"/>
      <c r="ADD26" s="151"/>
      <c r="ADE26" s="151"/>
      <c r="ADF26" s="151"/>
      <c r="ADG26" s="151"/>
      <c r="ADH26" s="151"/>
      <c r="ADI26" s="151"/>
      <c r="ADJ26" s="151"/>
      <c r="ADK26" s="151"/>
      <c r="ADL26" s="151"/>
      <c r="ADM26" s="151"/>
      <c r="ADN26" s="151"/>
      <c r="ADO26" s="151"/>
      <c r="ADP26" s="151"/>
      <c r="ADQ26" s="151"/>
      <c r="ADR26" s="151"/>
      <c r="ADS26" s="151"/>
      <c r="ADT26" s="151"/>
      <c r="ADU26" s="151"/>
      <c r="ADV26" s="151"/>
      <c r="ADW26" s="151"/>
      <c r="ADX26" s="151"/>
      <c r="ADY26" s="151"/>
      <c r="ADZ26" s="151"/>
      <c r="AEA26" s="151"/>
      <c r="AEB26" s="151"/>
      <c r="AEC26" s="151"/>
      <c r="AED26" s="151"/>
      <c r="AEE26" s="151"/>
      <c r="AEF26" s="151"/>
      <c r="AEG26" s="151"/>
      <c r="AEH26" s="151"/>
      <c r="AEI26" s="151"/>
      <c r="AEJ26" s="151"/>
      <c r="AEK26" s="151"/>
      <c r="AEL26" s="151"/>
      <c r="AEM26" s="151"/>
      <c r="AEN26" s="151"/>
      <c r="AEO26" s="151"/>
      <c r="AEP26" s="151"/>
      <c r="AEQ26" s="151"/>
      <c r="AER26" s="151"/>
      <c r="AES26" s="151"/>
      <c r="AET26" s="151"/>
      <c r="AEU26" s="151"/>
      <c r="AEV26" s="151"/>
      <c r="AEW26" s="151"/>
      <c r="AEX26" s="151"/>
      <c r="AEY26" s="151"/>
      <c r="AEZ26" s="151"/>
      <c r="AFA26" s="151"/>
      <c r="AFB26" s="151"/>
      <c r="AFC26" s="151"/>
      <c r="AFD26" s="151"/>
      <c r="AFE26" s="151"/>
      <c r="AFF26" s="151"/>
      <c r="AFG26" s="151"/>
      <c r="AFH26" s="151"/>
      <c r="AFI26" s="151"/>
      <c r="AFJ26" s="151"/>
      <c r="AFK26" s="151"/>
      <c r="AFL26" s="151"/>
      <c r="AFM26" s="151"/>
      <c r="AFN26" s="151"/>
      <c r="AFO26" s="151"/>
      <c r="AFP26" s="151"/>
      <c r="AFQ26" s="151"/>
      <c r="AFR26" s="151"/>
      <c r="AFS26" s="151"/>
      <c r="AFT26" s="151"/>
      <c r="AFU26" s="151"/>
      <c r="AFV26" s="151"/>
      <c r="AFW26" s="151"/>
      <c r="AFX26" s="151"/>
      <c r="AFY26" s="151"/>
      <c r="AFZ26" s="151"/>
      <c r="AGA26" s="151"/>
      <c r="AGB26" s="151"/>
      <c r="AGC26" s="151"/>
      <c r="AGD26" s="151"/>
      <c r="AGE26" s="151"/>
      <c r="AGF26" s="151"/>
      <c r="AGG26" s="151"/>
      <c r="AGH26" s="151"/>
      <c r="AGI26" s="151"/>
      <c r="AGJ26" s="151"/>
      <c r="AGK26" s="151"/>
      <c r="AGL26" s="151"/>
      <c r="AGM26" s="151"/>
      <c r="AGN26" s="151"/>
      <c r="AGO26" s="151"/>
      <c r="AGP26" s="151"/>
      <c r="AGQ26" s="151"/>
      <c r="AGR26" s="151"/>
      <c r="AGS26" s="151"/>
      <c r="AGT26" s="151"/>
      <c r="AGU26" s="151"/>
      <c r="AGV26" s="151"/>
      <c r="AGW26" s="151"/>
      <c r="AGX26" s="151"/>
      <c r="AGY26" s="151"/>
      <c r="AGZ26" s="151"/>
      <c r="AHA26" s="151"/>
      <c r="AHB26" s="151"/>
      <c r="AHC26" s="151"/>
      <c r="AHD26" s="151"/>
      <c r="AHE26" s="151"/>
      <c r="AHF26" s="151"/>
      <c r="AHG26" s="151"/>
      <c r="AHH26" s="151"/>
      <c r="AHI26" s="151"/>
      <c r="AHJ26" s="151"/>
      <c r="AHK26" s="151"/>
      <c r="AHL26" s="151"/>
      <c r="AHM26" s="151"/>
      <c r="AHN26" s="151"/>
      <c r="AHO26" s="151"/>
      <c r="AHP26" s="151"/>
      <c r="AHQ26" s="151"/>
      <c r="AHR26" s="151"/>
      <c r="AHS26" s="151"/>
      <c r="AHT26" s="151"/>
      <c r="AHU26" s="151"/>
      <c r="AHV26" s="151"/>
      <c r="AHW26" s="151"/>
      <c r="AHX26" s="151"/>
      <c r="AHY26" s="151"/>
      <c r="AHZ26" s="151"/>
      <c r="AIA26" s="151"/>
      <c r="AIB26" s="151"/>
      <c r="AIC26" s="151"/>
      <c r="AID26" s="151"/>
      <c r="AIE26" s="151"/>
      <c r="AIF26" s="151"/>
      <c r="AIG26" s="151"/>
      <c r="AIH26" s="151"/>
      <c r="AII26" s="151"/>
      <c r="AIJ26" s="151"/>
      <c r="AIK26" s="151"/>
      <c r="AIL26" s="151"/>
      <c r="AIM26" s="151"/>
      <c r="AIN26" s="151"/>
      <c r="AIO26" s="151"/>
      <c r="AIP26" s="151"/>
      <c r="AIQ26" s="151"/>
      <c r="AIR26" s="151"/>
      <c r="AIS26" s="151"/>
      <c r="AIT26" s="151"/>
      <c r="AIU26" s="151"/>
      <c r="AIV26" s="151"/>
      <c r="AIW26" s="151"/>
      <c r="AIX26" s="151"/>
      <c r="AIY26" s="151"/>
      <c r="AIZ26" s="151"/>
      <c r="AJA26" s="151"/>
      <c r="AJB26" s="151"/>
      <c r="AJC26" s="151"/>
      <c r="AJD26" s="151"/>
      <c r="AJE26" s="151"/>
      <c r="AJF26" s="151"/>
      <c r="AJG26" s="151"/>
      <c r="AJH26" s="151"/>
      <c r="AJI26" s="151"/>
      <c r="AJJ26" s="151"/>
      <c r="AJK26" s="151"/>
      <c r="AJL26" s="151"/>
      <c r="AJM26" s="151"/>
      <c r="AJN26" s="151"/>
      <c r="AJO26" s="151"/>
      <c r="AJP26" s="151"/>
      <c r="AJQ26" s="151"/>
      <c r="AJR26" s="151"/>
      <c r="AJS26" s="151"/>
      <c r="AJT26" s="151"/>
      <c r="AJU26" s="151"/>
      <c r="AJV26" s="151"/>
      <c r="AJW26" s="151"/>
      <c r="AJX26" s="151"/>
      <c r="AJY26" s="151"/>
      <c r="AJZ26" s="151"/>
      <c r="AKA26" s="151"/>
      <c r="AKB26" s="151"/>
      <c r="AKC26" s="151"/>
      <c r="AKD26" s="151"/>
      <c r="AKE26" s="151"/>
      <c r="AKF26" s="151"/>
      <c r="AKG26" s="151"/>
      <c r="AKH26" s="151"/>
      <c r="AKI26" s="151"/>
      <c r="AKJ26" s="151"/>
      <c r="AKK26" s="151"/>
      <c r="AKL26" s="151"/>
      <c r="AKM26" s="151"/>
      <c r="AKN26" s="151"/>
      <c r="AKO26" s="151"/>
      <c r="AKP26" s="151"/>
      <c r="AKQ26" s="151"/>
      <c r="AKR26" s="151"/>
      <c r="AKS26" s="151"/>
      <c r="AKT26" s="151"/>
      <c r="AKU26" s="151"/>
      <c r="AKV26" s="151"/>
      <c r="AKW26" s="151"/>
      <c r="AKX26" s="151"/>
      <c r="AKY26" s="151"/>
      <c r="AKZ26" s="151"/>
      <c r="ALA26" s="151"/>
      <c r="ALB26" s="151"/>
      <c r="ALC26" s="151"/>
      <c r="ALD26" s="151"/>
      <c r="ALE26" s="151"/>
      <c r="ALF26" s="151"/>
      <c r="ALG26" s="151"/>
      <c r="ALH26" s="151"/>
      <c r="ALI26" s="151"/>
      <c r="ALJ26" s="151"/>
      <c r="ALK26" s="151"/>
      <c r="ALL26" s="151"/>
      <c r="ALM26" s="151"/>
      <c r="ALN26" s="151"/>
      <c r="ALO26" s="151"/>
      <c r="ALP26" s="151"/>
      <c r="ALQ26" s="151"/>
      <c r="ALR26" s="151"/>
      <c r="ALS26" s="151"/>
      <c r="ALT26" s="151"/>
      <c r="ALU26" s="151"/>
      <c r="ALV26" s="151"/>
      <c r="ALW26" s="151"/>
      <c r="ALX26" s="151"/>
      <c r="ALY26" s="151"/>
      <c r="ALZ26" s="151"/>
      <c r="AMA26" s="151"/>
      <c r="AMB26" s="151"/>
      <c r="AMC26" s="151"/>
      <c r="AMD26" s="151"/>
      <c r="AME26" s="151"/>
      <c r="AMF26" s="151"/>
      <c r="AMG26" s="151"/>
      <c r="AMH26" s="151"/>
      <c r="AMI26" s="151"/>
      <c r="AMJ26" s="151"/>
      <c r="AMK26" s="151"/>
      <c r="AML26" s="151"/>
      <c r="AMM26" s="151"/>
      <c r="AMN26" s="151"/>
      <c r="AMO26" s="151"/>
      <c r="AMP26" s="151"/>
      <c r="AMQ26" s="151"/>
      <c r="AMR26" s="151"/>
      <c r="AMS26" s="151"/>
      <c r="AMT26" s="151"/>
      <c r="AMU26" s="151"/>
      <c r="AMV26" s="151"/>
      <c r="AMW26" s="151"/>
      <c r="AMX26" s="151"/>
      <c r="AMY26" s="151"/>
      <c r="AMZ26" s="151"/>
      <c r="ANA26" s="151"/>
      <c r="ANB26" s="151"/>
      <c r="ANC26" s="151"/>
      <c r="AND26" s="151"/>
      <c r="ANE26" s="151"/>
      <c r="ANF26" s="151"/>
      <c r="ANG26" s="151"/>
      <c r="ANH26" s="151"/>
      <c r="ANI26" s="151"/>
      <c r="ANJ26" s="151"/>
      <c r="ANK26" s="151"/>
      <c r="ANL26" s="151"/>
      <c r="ANM26" s="151"/>
      <c r="ANN26" s="151"/>
      <c r="ANO26" s="151"/>
      <c r="ANP26" s="151"/>
      <c r="ANQ26" s="151"/>
      <c r="ANR26" s="151"/>
      <c r="ANS26" s="151"/>
      <c r="ANT26" s="151"/>
      <c r="ANU26" s="151"/>
      <c r="ANV26" s="151"/>
      <c r="ANW26" s="151"/>
      <c r="ANX26" s="151"/>
      <c r="ANY26" s="151"/>
      <c r="ANZ26" s="151"/>
      <c r="AOA26" s="151"/>
      <c r="AOB26" s="151"/>
      <c r="AOC26" s="151"/>
      <c r="AOD26" s="151"/>
      <c r="AOE26" s="151"/>
      <c r="AOF26" s="151"/>
      <c r="AOG26" s="151"/>
      <c r="AOH26" s="151"/>
      <c r="AOI26" s="151"/>
      <c r="AOJ26" s="151"/>
      <c r="AOK26" s="151"/>
      <c r="AOL26" s="151"/>
      <c r="AOM26" s="151"/>
      <c r="AON26" s="151"/>
      <c r="AOO26" s="151"/>
      <c r="AOP26" s="151"/>
      <c r="AOQ26" s="151"/>
      <c r="AOR26" s="151"/>
      <c r="AOS26" s="151"/>
      <c r="AOT26" s="151"/>
      <c r="AOU26" s="151"/>
      <c r="AOV26" s="151"/>
      <c r="AOW26" s="151"/>
      <c r="AOX26" s="151"/>
      <c r="AOY26" s="151"/>
      <c r="AOZ26" s="151"/>
      <c r="APA26" s="151"/>
      <c r="APB26" s="151"/>
      <c r="APC26" s="151"/>
      <c r="APD26" s="151"/>
      <c r="APE26" s="151"/>
      <c r="APF26" s="151"/>
      <c r="APG26" s="151"/>
      <c r="APH26" s="151"/>
      <c r="API26" s="151"/>
      <c r="APJ26" s="151"/>
      <c r="APK26" s="151"/>
      <c r="APL26" s="151"/>
      <c r="APM26" s="151"/>
      <c r="APN26" s="151"/>
      <c r="APO26" s="151"/>
      <c r="APP26" s="151"/>
      <c r="APQ26" s="151"/>
      <c r="APR26" s="151"/>
      <c r="APS26" s="151"/>
      <c r="APT26" s="151"/>
      <c r="APU26" s="151"/>
      <c r="APV26" s="151"/>
      <c r="APW26" s="151"/>
      <c r="APX26" s="151"/>
      <c r="APY26" s="151"/>
      <c r="APZ26" s="151"/>
      <c r="AQA26" s="151"/>
      <c r="AQB26" s="151"/>
      <c r="AQC26" s="151"/>
      <c r="AQD26" s="151"/>
      <c r="AQE26" s="151"/>
      <c r="AQF26" s="151"/>
      <c r="AQG26" s="151"/>
      <c r="AQH26" s="151"/>
      <c r="AQI26" s="151"/>
      <c r="AQJ26" s="151"/>
      <c r="AQK26" s="151"/>
      <c r="AQL26" s="151"/>
      <c r="AQM26" s="151"/>
      <c r="AQN26" s="151"/>
      <c r="AQO26" s="151"/>
      <c r="AQP26" s="151"/>
      <c r="AQQ26" s="151"/>
      <c r="AQR26" s="151"/>
      <c r="AQS26" s="151"/>
      <c r="AQT26" s="151"/>
      <c r="AQU26" s="151"/>
      <c r="AQV26" s="151"/>
      <c r="AQW26" s="151"/>
      <c r="AQX26" s="151"/>
      <c r="AQY26" s="151"/>
      <c r="AQZ26" s="151"/>
      <c r="ARA26" s="151"/>
      <c r="ARB26" s="151"/>
      <c r="ARC26" s="151"/>
      <c r="ARD26" s="151"/>
      <c r="ARE26" s="151"/>
      <c r="ARF26" s="151"/>
      <c r="ARG26" s="151"/>
      <c r="ARH26" s="151"/>
      <c r="ARI26" s="151"/>
      <c r="ARJ26" s="151"/>
      <c r="ARK26" s="151"/>
      <c r="ARL26" s="151"/>
      <c r="ARM26" s="151"/>
      <c r="ARN26" s="151"/>
      <c r="ARO26" s="151"/>
      <c r="ARP26" s="151"/>
      <c r="ARQ26" s="151"/>
      <c r="ARR26" s="151"/>
      <c r="ARS26" s="151"/>
      <c r="ART26" s="151"/>
      <c r="ARU26" s="151"/>
      <c r="ARV26" s="151"/>
      <c r="ARW26" s="151"/>
      <c r="ARX26" s="151"/>
      <c r="ARY26" s="151"/>
      <c r="ARZ26" s="151"/>
      <c r="ASA26" s="151"/>
      <c r="ASB26" s="151"/>
      <c r="ASC26" s="151"/>
      <c r="ASD26" s="151"/>
      <c r="ASE26" s="151"/>
      <c r="ASF26" s="151"/>
      <c r="ASG26" s="151"/>
      <c r="ASH26" s="151"/>
      <c r="ASI26" s="151"/>
      <c r="ASJ26" s="151"/>
      <c r="ASK26" s="151"/>
      <c r="ASL26" s="151"/>
      <c r="ASM26" s="151"/>
      <c r="ASN26" s="151"/>
      <c r="ASO26" s="151"/>
      <c r="ASP26" s="151"/>
      <c r="ASQ26" s="151"/>
      <c r="ASR26" s="151"/>
      <c r="ASS26" s="151"/>
      <c r="AST26" s="151"/>
      <c r="ASU26" s="151"/>
      <c r="ASV26" s="151"/>
      <c r="ASW26" s="151"/>
      <c r="ASX26" s="151"/>
      <c r="ASY26" s="151"/>
      <c r="ASZ26" s="151"/>
      <c r="ATA26" s="151"/>
      <c r="ATB26" s="151"/>
      <c r="ATC26" s="151"/>
      <c r="ATD26" s="151"/>
      <c r="ATE26" s="151"/>
      <c r="ATF26" s="151"/>
      <c r="ATG26" s="151"/>
      <c r="ATH26" s="151"/>
      <c r="ATI26" s="151"/>
      <c r="ATJ26" s="151"/>
      <c r="ATK26" s="151"/>
      <c r="ATL26" s="151"/>
      <c r="ATM26" s="151"/>
      <c r="ATN26" s="151"/>
      <c r="ATO26" s="151"/>
      <c r="ATP26" s="151"/>
      <c r="ATQ26" s="151"/>
      <c r="ATR26" s="151"/>
      <c r="ATS26" s="151"/>
      <c r="ATT26" s="151"/>
      <c r="ATU26" s="151"/>
      <c r="ATV26" s="151"/>
      <c r="ATW26" s="151"/>
      <c r="ATX26" s="151"/>
      <c r="ATY26" s="151"/>
      <c r="ATZ26" s="151"/>
      <c r="AUA26" s="151"/>
      <c r="AUB26" s="151"/>
      <c r="AUC26" s="151"/>
      <c r="AUD26" s="151"/>
      <c r="AUE26" s="151"/>
      <c r="AUF26" s="151"/>
      <c r="AUG26" s="151"/>
      <c r="AUH26" s="151"/>
      <c r="AUI26" s="151"/>
      <c r="AUJ26" s="151"/>
      <c r="AUK26" s="151"/>
      <c r="AUL26" s="151"/>
      <c r="AUM26" s="151"/>
      <c r="AUN26" s="151"/>
      <c r="AUO26" s="151"/>
      <c r="AUP26" s="151"/>
      <c r="AUQ26" s="151"/>
      <c r="AUR26" s="151"/>
      <c r="AUS26" s="151"/>
      <c r="AUT26" s="151"/>
      <c r="AUU26" s="151"/>
      <c r="AUV26" s="151"/>
      <c r="AUW26" s="151"/>
      <c r="AUX26" s="151"/>
      <c r="AUY26" s="151"/>
      <c r="AUZ26" s="151"/>
      <c r="AVA26" s="151"/>
      <c r="AVB26" s="151"/>
      <c r="AVC26" s="151"/>
      <c r="AVD26" s="151"/>
      <c r="AVE26" s="151"/>
      <c r="AVF26" s="151"/>
      <c r="AVG26" s="151"/>
      <c r="AVH26" s="151"/>
      <c r="AVI26" s="151"/>
      <c r="AVJ26" s="151"/>
      <c r="AVK26" s="151"/>
      <c r="AVL26" s="151"/>
      <c r="AVM26" s="151"/>
      <c r="AVN26" s="151"/>
      <c r="AVO26" s="151"/>
      <c r="AVP26" s="151"/>
      <c r="AVQ26" s="151"/>
      <c r="AVR26" s="151"/>
      <c r="AVS26" s="151"/>
      <c r="AVT26" s="151"/>
      <c r="AVU26" s="151"/>
      <c r="AVV26" s="151"/>
      <c r="AVW26" s="151"/>
      <c r="AVX26" s="151"/>
      <c r="AVY26" s="151"/>
      <c r="AVZ26" s="151"/>
      <c r="AWA26" s="151"/>
      <c r="AWB26" s="151"/>
      <c r="AWC26" s="151"/>
      <c r="AWD26" s="151"/>
      <c r="AWE26" s="151"/>
      <c r="AWF26" s="151"/>
      <c r="AWG26" s="151"/>
      <c r="AWH26" s="151"/>
      <c r="AWI26" s="151"/>
      <c r="AWJ26" s="151"/>
      <c r="AWK26" s="151"/>
      <c r="AWL26" s="151"/>
      <c r="AWM26" s="151"/>
      <c r="AWN26" s="151"/>
      <c r="AWO26" s="151"/>
      <c r="AWP26" s="151"/>
      <c r="AWQ26" s="156"/>
      <c r="AWR26" s="127"/>
    </row>
    <row r="27" spans="1:1293" s="128" customFormat="1" ht="16.5" thickBot="1" x14ac:dyDescent="0.3">
      <c r="A27" s="143"/>
      <c r="B27" s="317" t="s">
        <v>206</v>
      </c>
      <c r="C27" s="318"/>
      <c r="D27" s="144"/>
      <c r="E27" s="144"/>
      <c r="F27" s="144"/>
      <c r="G27" s="144"/>
      <c r="H27" s="144"/>
      <c r="I27" s="144"/>
      <c r="J27" s="144"/>
      <c r="K27" s="144"/>
      <c r="L27" s="144"/>
      <c r="M27" s="144"/>
      <c r="N27" s="144"/>
      <c r="O27" s="144"/>
      <c r="P27" s="144"/>
      <c r="Q27" s="144"/>
      <c r="R27" s="144"/>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73"/>
      <c r="AWL27" s="174"/>
      <c r="AWM27" s="174"/>
      <c r="AWN27" s="174"/>
      <c r="AWO27" s="174"/>
      <c r="AWP27" s="174"/>
    </row>
    <row r="28" spans="1:1293" s="125" customFormat="1" ht="16.5" thickBot="1" x14ac:dyDescent="0.3">
      <c r="A28" s="175"/>
      <c r="B28" s="313" t="s">
        <v>207</v>
      </c>
      <c r="C28" s="313"/>
      <c r="D28" s="169"/>
      <c r="E28" s="169"/>
      <c r="F28" s="169"/>
      <c r="G28" s="169"/>
      <c r="H28" s="169"/>
      <c r="I28" s="169"/>
      <c r="J28" s="169"/>
      <c r="K28" s="169"/>
      <c r="L28" s="169"/>
      <c r="M28" s="169"/>
      <c r="N28" s="169"/>
      <c r="O28" s="169"/>
      <c r="P28" s="169"/>
      <c r="Q28" s="169"/>
      <c r="R28" s="169"/>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153"/>
      <c r="GD28" s="153"/>
      <c r="GE28" s="153"/>
      <c r="GF28" s="153"/>
      <c r="GG28" s="153"/>
      <c r="GH28" s="153"/>
      <c r="GI28" s="153"/>
      <c r="GJ28" s="153"/>
      <c r="GK28" s="153"/>
      <c r="GL28" s="153"/>
      <c r="GM28" s="153"/>
      <c r="GN28" s="153"/>
      <c r="GO28" s="153"/>
      <c r="GP28" s="153"/>
      <c r="GQ28" s="153"/>
      <c r="GR28" s="153"/>
      <c r="GS28" s="153"/>
      <c r="GT28" s="153"/>
      <c r="GU28" s="153"/>
      <c r="GV28" s="153"/>
      <c r="GW28" s="153"/>
      <c r="GX28" s="153"/>
      <c r="GY28" s="153"/>
      <c r="GZ28" s="153"/>
      <c r="HA28" s="153"/>
      <c r="HB28" s="153"/>
      <c r="HC28" s="153"/>
      <c r="HD28" s="153"/>
      <c r="HE28" s="153"/>
      <c r="HF28" s="153"/>
      <c r="HG28" s="153"/>
      <c r="HH28" s="153"/>
      <c r="HI28" s="153"/>
      <c r="HJ28" s="153"/>
      <c r="HK28" s="153"/>
      <c r="HL28" s="153"/>
      <c r="HM28" s="153"/>
      <c r="HN28" s="153"/>
      <c r="HO28" s="153"/>
      <c r="HP28" s="153"/>
      <c r="HQ28" s="153"/>
      <c r="HR28" s="153"/>
      <c r="HS28" s="153"/>
      <c r="HT28" s="153"/>
      <c r="HU28" s="153"/>
      <c r="HV28" s="153"/>
      <c r="HW28" s="153"/>
      <c r="HX28" s="153"/>
      <c r="HY28" s="153"/>
      <c r="HZ28" s="153"/>
      <c r="IA28" s="153"/>
      <c r="IB28" s="153"/>
      <c r="IC28" s="153"/>
      <c r="ID28" s="153"/>
      <c r="IE28" s="153"/>
      <c r="IF28" s="153"/>
      <c r="IG28" s="153"/>
      <c r="IH28" s="153"/>
      <c r="II28" s="153"/>
      <c r="IJ28" s="153"/>
      <c r="IK28" s="153"/>
      <c r="IL28" s="153"/>
      <c r="IM28" s="153"/>
      <c r="IN28" s="153"/>
      <c r="IO28" s="153"/>
      <c r="IP28" s="153"/>
      <c r="IQ28" s="153"/>
      <c r="IR28" s="153"/>
      <c r="IS28" s="153"/>
      <c r="IT28" s="153"/>
      <c r="IU28" s="153"/>
      <c r="IV28" s="153"/>
      <c r="IW28" s="153"/>
      <c r="IX28" s="153"/>
      <c r="IY28" s="153"/>
      <c r="IZ28" s="153"/>
      <c r="JA28" s="153"/>
      <c r="JB28" s="153"/>
      <c r="JC28" s="153"/>
      <c r="JD28" s="153"/>
      <c r="JE28" s="153"/>
      <c r="JF28" s="153"/>
      <c r="JG28" s="153"/>
      <c r="JH28" s="153"/>
      <c r="JI28" s="153"/>
      <c r="JJ28" s="153"/>
      <c r="JK28" s="153"/>
      <c r="JL28" s="153"/>
      <c r="JM28" s="153"/>
      <c r="JN28" s="153"/>
      <c r="JO28" s="153"/>
      <c r="JP28" s="153"/>
      <c r="JQ28" s="153"/>
      <c r="JR28" s="153"/>
      <c r="JS28" s="153"/>
      <c r="JT28" s="153"/>
      <c r="JU28" s="153"/>
      <c r="JV28" s="153"/>
      <c r="JW28" s="153"/>
      <c r="JX28" s="153"/>
      <c r="JY28" s="153"/>
      <c r="JZ28" s="153"/>
      <c r="KA28" s="153"/>
      <c r="KB28" s="153"/>
      <c r="KC28" s="153"/>
      <c r="KD28" s="153"/>
      <c r="KE28" s="153"/>
      <c r="KF28" s="153"/>
      <c r="KG28" s="153"/>
      <c r="KH28" s="153"/>
      <c r="KI28" s="153"/>
      <c r="KJ28" s="153"/>
      <c r="KK28" s="153"/>
      <c r="KL28" s="153"/>
      <c r="KM28" s="153"/>
      <c r="KN28" s="153"/>
      <c r="KO28" s="153"/>
      <c r="KP28" s="153"/>
      <c r="KQ28" s="153"/>
      <c r="KR28" s="153"/>
      <c r="KS28" s="153"/>
      <c r="KT28" s="153"/>
      <c r="KU28" s="153"/>
      <c r="KV28" s="153"/>
      <c r="KW28" s="153"/>
      <c r="KX28" s="153"/>
      <c r="KY28" s="153"/>
      <c r="KZ28" s="153"/>
      <c r="LA28" s="153"/>
      <c r="LB28" s="153"/>
      <c r="LC28" s="153"/>
      <c r="LD28" s="153"/>
      <c r="LE28" s="153"/>
      <c r="LF28" s="153"/>
      <c r="LG28" s="153"/>
      <c r="LH28" s="153"/>
      <c r="LI28" s="153"/>
      <c r="LJ28" s="153"/>
      <c r="LK28" s="153"/>
      <c r="LL28" s="153"/>
      <c r="LM28" s="153"/>
      <c r="LN28" s="153"/>
      <c r="LO28" s="153"/>
      <c r="LP28" s="153"/>
      <c r="LQ28" s="153"/>
      <c r="LR28" s="153"/>
      <c r="LS28" s="153"/>
      <c r="LT28" s="153"/>
      <c r="LU28" s="153"/>
      <c r="LV28" s="153"/>
      <c r="LW28" s="153"/>
      <c r="LX28" s="153"/>
      <c r="LY28" s="153"/>
      <c r="LZ28" s="153"/>
      <c r="MA28" s="153"/>
      <c r="MB28" s="153"/>
      <c r="MC28" s="153"/>
      <c r="MD28" s="153"/>
      <c r="ME28" s="153"/>
      <c r="MF28" s="153"/>
      <c r="MG28" s="153"/>
      <c r="MH28" s="153"/>
      <c r="MI28" s="153"/>
      <c r="MJ28" s="153"/>
      <c r="MK28" s="153"/>
      <c r="ML28" s="153"/>
      <c r="MM28" s="153"/>
      <c r="MN28" s="153"/>
      <c r="MO28" s="153"/>
      <c r="MP28" s="153"/>
      <c r="MQ28" s="153"/>
      <c r="MR28" s="153"/>
      <c r="MS28" s="153"/>
      <c r="MT28" s="153"/>
      <c r="MU28" s="153"/>
      <c r="MV28" s="153"/>
      <c r="MW28" s="153"/>
      <c r="MX28" s="153"/>
      <c r="MY28" s="153"/>
      <c r="MZ28" s="153"/>
      <c r="NA28" s="153"/>
      <c r="NB28" s="153"/>
      <c r="NC28" s="153"/>
      <c r="ND28" s="153"/>
      <c r="NE28" s="153"/>
      <c r="NF28" s="153"/>
      <c r="NG28" s="153"/>
      <c r="NH28" s="153"/>
      <c r="NI28" s="153"/>
      <c r="NJ28" s="153"/>
      <c r="NK28" s="153"/>
      <c r="NL28" s="153"/>
      <c r="NM28" s="153"/>
      <c r="NN28" s="153"/>
      <c r="NO28" s="153"/>
      <c r="NP28" s="153"/>
      <c r="NQ28" s="153"/>
      <c r="NR28" s="153"/>
      <c r="NS28" s="153"/>
      <c r="NT28" s="153"/>
      <c r="NU28" s="153"/>
      <c r="NV28" s="153"/>
      <c r="NW28" s="153"/>
      <c r="NX28" s="153"/>
      <c r="NY28" s="153"/>
      <c r="NZ28" s="153"/>
      <c r="OA28" s="153"/>
      <c r="OB28" s="153"/>
      <c r="OC28" s="153"/>
      <c r="OD28" s="153"/>
      <c r="OE28" s="153"/>
      <c r="OF28" s="153"/>
      <c r="OG28" s="153"/>
      <c r="OH28" s="153"/>
      <c r="OI28" s="153"/>
      <c r="OJ28" s="153"/>
      <c r="OK28" s="153"/>
      <c r="OL28" s="153"/>
      <c r="OM28" s="153"/>
      <c r="ON28" s="153"/>
      <c r="OO28" s="153"/>
      <c r="OP28" s="153"/>
      <c r="OQ28" s="153"/>
      <c r="OR28" s="153"/>
      <c r="OS28" s="153"/>
      <c r="OT28" s="153"/>
      <c r="OU28" s="153"/>
      <c r="OV28" s="153"/>
      <c r="OW28" s="153"/>
      <c r="OX28" s="153"/>
      <c r="OY28" s="153"/>
      <c r="OZ28" s="153"/>
      <c r="PA28" s="153"/>
      <c r="PB28" s="153"/>
      <c r="PC28" s="153"/>
      <c r="PD28" s="153"/>
      <c r="PE28" s="153"/>
      <c r="PF28" s="153"/>
      <c r="PG28" s="153"/>
      <c r="PH28" s="153"/>
      <c r="PI28" s="153"/>
      <c r="PJ28" s="153"/>
      <c r="PK28" s="153"/>
      <c r="PL28" s="153"/>
      <c r="PM28" s="153"/>
      <c r="PN28" s="153"/>
      <c r="PO28" s="153"/>
      <c r="PP28" s="153"/>
      <c r="PQ28" s="153"/>
      <c r="PR28" s="153"/>
      <c r="PS28" s="153"/>
      <c r="PT28" s="153"/>
      <c r="PU28" s="153"/>
      <c r="PV28" s="153"/>
      <c r="PW28" s="153"/>
      <c r="PX28" s="153"/>
      <c r="PY28" s="153"/>
      <c r="PZ28" s="153"/>
      <c r="QA28" s="153"/>
      <c r="QB28" s="153"/>
      <c r="QC28" s="153"/>
      <c r="QD28" s="153"/>
      <c r="QE28" s="153"/>
      <c r="QF28" s="153"/>
      <c r="QG28" s="153"/>
      <c r="QH28" s="153"/>
      <c r="QI28" s="153"/>
      <c r="QJ28" s="153"/>
      <c r="QK28" s="153"/>
      <c r="QL28" s="153"/>
      <c r="QM28" s="153"/>
      <c r="QN28" s="153"/>
      <c r="QO28" s="153"/>
      <c r="QP28" s="153"/>
      <c r="QQ28" s="153"/>
      <c r="QR28" s="153"/>
      <c r="QS28" s="153"/>
      <c r="QT28" s="153"/>
      <c r="QU28" s="153"/>
      <c r="QV28" s="153"/>
      <c r="QW28" s="153"/>
      <c r="QX28" s="153"/>
      <c r="QY28" s="153"/>
      <c r="QZ28" s="153"/>
      <c r="RA28" s="153"/>
      <c r="RB28" s="153"/>
      <c r="RC28" s="153"/>
      <c r="RD28" s="153"/>
      <c r="RE28" s="153"/>
      <c r="RF28" s="153"/>
      <c r="RG28" s="153"/>
      <c r="RH28" s="153"/>
      <c r="RI28" s="153"/>
      <c r="RJ28" s="153"/>
      <c r="RK28" s="153"/>
      <c r="RL28" s="153"/>
      <c r="RM28" s="153"/>
      <c r="RN28" s="153"/>
      <c r="RO28" s="153"/>
      <c r="RP28" s="153"/>
      <c r="RQ28" s="153"/>
      <c r="RR28" s="153"/>
      <c r="RS28" s="153"/>
      <c r="RT28" s="153"/>
      <c r="RU28" s="153"/>
      <c r="RV28" s="153"/>
      <c r="RW28" s="153"/>
      <c r="RX28" s="153"/>
      <c r="RY28" s="153"/>
      <c r="RZ28" s="153"/>
      <c r="SA28" s="153"/>
      <c r="SB28" s="153"/>
      <c r="SC28" s="153"/>
      <c r="SD28" s="153"/>
      <c r="SE28" s="153"/>
      <c r="SF28" s="153"/>
      <c r="SG28" s="153"/>
      <c r="SH28" s="153"/>
      <c r="SI28" s="153"/>
      <c r="SJ28" s="153"/>
      <c r="SK28" s="153"/>
      <c r="SL28" s="153"/>
      <c r="SM28" s="153"/>
      <c r="SN28" s="153"/>
      <c r="SO28" s="153"/>
      <c r="SP28" s="153"/>
      <c r="SQ28" s="153"/>
      <c r="SR28" s="153"/>
      <c r="SS28" s="153"/>
      <c r="ST28" s="153"/>
      <c r="SU28" s="153"/>
      <c r="SV28" s="153"/>
      <c r="SW28" s="153"/>
      <c r="SX28" s="153"/>
      <c r="SY28" s="153"/>
      <c r="SZ28" s="153"/>
      <c r="TA28" s="153"/>
      <c r="TB28" s="153"/>
      <c r="TC28" s="153"/>
      <c r="TD28" s="153"/>
      <c r="TE28" s="153"/>
      <c r="TF28" s="153"/>
      <c r="TG28" s="153"/>
      <c r="TH28" s="153"/>
      <c r="TI28" s="153"/>
      <c r="TJ28" s="153"/>
      <c r="TK28" s="153"/>
      <c r="TL28" s="153"/>
      <c r="TM28" s="153"/>
      <c r="TN28" s="153"/>
      <c r="TO28" s="153"/>
      <c r="TP28" s="153"/>
      <c r="TQ28" s="153"/>
      <c r="TR28" s="153"/>
      <c r="TS28" s="153"/>
      <c r="TT28" s="153"/>
      <c r="TU28" s="153"/>
      <c r="TV28" s="153"/>
      <c r="TW28" s="153"/>
      <c r="TX28" s="153"/>
      <c r="TY28" s="153"/>
      <c r="TZ28" s="153"/>
      <c r="UA28" s="153"/>
      <c r="UB28" s="153"/>
      <c r="UC28" s="153"/>
      <c r="UD28" s="153"/>
      <c r="UE28" s="153"/>
      <c r="UF28" s="153"/>
      <c r="UG28" s="153"/>
      <c r="UH28" s="153"/>
      <c r="UI28" s="153"/>
      <c r="UJ28" s="153"/>
      <c r="UK28" s="153"/>
      <c r="UL28" s="153"/>
      <c r="UM28" s="153"/>
      <c r="UN28" s="153"/>
      <c r="UO28" s="153"/>
      <c r="UP28" s="153"/>
      <c r="UQ28" s="153"/>
      <c r="UR28" s="153"/>
      <c r="US28" s="153"/>
      <c r="UT28" s="153"/>
      <c r="UU28" s="153"/>
      <c r="UV28" s="153"/>
      <c r="UW28" s="153"/>
      <c r="UX28" s="153"/>
      <c r="UY28" s="153"/>
      <c r="UZ28" s="153"/>
      <c r="VA28" s="153"/>
      <c r="VB28" s="153"/>
      <c r="VC28" s="153"/>
      <c r="VD28" s="153"/>
      <c r="VE28" s="153"/>
      <c r="VF28" s="153"/>
      <c r="VG28" s="153"/>
      <c r="VH28" s="153"/>
      <c r="VI28" s="153"/>
      <c r="VJ28" s="153"/>
      <c r="VK28" s="153"/>
      <c r="VL28" s="153"/>
      <c r="VM28" s="153"/>
      <c r="VN28" s="153"/>
      <c r="VO28" s="153"/>
      <c r="VP28" s="153"/>
      <c r="VQ28" s="153"/>
      <c r="VR28" s="153"/>
      <c r="VS28" s="153"/>
      <c r="VT28" s="153"/>
      <c r="VU28" s="153"/>
      <c r="VV28" s="153"/>
      <c r="VW28" s="153"/>
      <c r="VX28" s="153"/>
      <c r="VY28" s="153"/>
      <c r="VZ28" s="153"/>
      <c r="WA28" s="153"/>
      <c r="WB28" s="153"/>
      <c r="WC28" s="153"/>
      <c r="WD28" s="153"/>
      <c r="WE28" s="153"/>
      <c r="WF28" s="153"/>
      <c r="WG28" s="153"/>
      <c r="WH28" s="153"/>
      <c r="WI28" s="153"/>
      <c r="WJ28" s="153"/>
      <c r="WK28" s="153"/>
      <c r="WL28" s="153"/>
      <c r="WM28" s="153"/>
      <c r="WN28" s="153"/>
      <c r="WO28" s="153"/>
      <c r="WP28" s="153"/>
      <c r="WQ28" s="153"/>
      <c r="WR28" s="153"/>
      <c r="WS28" s="153"/>
      <c r="WT28" s="153"/>
      <c r="WU28" s="153"/>
      <c r="WV28" s="153"/>
      <c r="WW28" s="153"/>
      <c r="WX28" s="153"/>
      <c r="WY28" s="153"/>
      <c r="WZ28" s="153"/>
      <c r="XA28" s="153"/>
      <c r="XB28" s="153"/>
      <c r="XC28" s="153"/>
      <c r="XD28" s="153"/>
      <c r="XE28" s="153"/>
      <c r="XF28" s="153"/>
      <c r="XG28" s="153"/>
      <c r="XH28" s="153"/>
      <c r="XI28" s="153"/>
      <c r="XJ28" s="153"/>
      <c r="XK28" s="153"/>
      <c r="XL28" s="153"/>
      <c r="XM28" s="153"/>
      <c r="XN28" s="153"/>
      <c r="XO28" s="153"/>
      <c r="XP28" s="153"/>
      <c r="XQ28" s="153"/>
      <c r="XR28" s="153"/>
      <c r="XS28" s="153"/>
      <c r="XT28" s="153"/>
      <c r="XU28" s="153"/>
      <c r="XV28" s="153"/>
      <c r="XW28" s="153"/>
      <c r="XX28" s="153"/>
      <c r="XY28" s="153"/>
      <c r="XZ28" s="153"/>
      <c r="YA28" s="153"/>
      <c r="YB28" s="153"/>
      <c r="YC28" s="153"/>
      <c r="YD28" s="153"/>
      <c r="YE28" s="153"/>
      <c r="YF28" s="153"/>
      <c r="YG28" s="153"/>
      <c r="YH28" s="153"/>
      <c r="YI28" s="153"/>
      <c r="YJ28" s="153"/>
      <c r="YK28" s="153"/>
      <c r="YL28" s="153"/>
      <c r="YM28" s="153"/>
      <c r="YN28" s="153"/>
      <c r="YO28" s="153"/>
      <c r="YP28" s="153"/>
      <c r="YQ28" s="153"/>
      <c r="YR28" s="153"/>
      <c r="YS28" s="153"/>
      <c r="YT28" s="153"/>
      <c r="YU28" s="153"/>
      <c r="YV28" s="153"/>
      <c r="YW28" s="153"/>
      <c r="YX28" s="153"/>
      <c r="YY28" s="153"/>
      <c r="YZ28" s="153"/>
      <c r="ZA28" s="153"/>
      <c r="ZB28" s="153"/>
      <c r="ZC28" s="153"/>
      <c r="ZD28" s="153"/>
      <c r="ZE28" s="153"/>
      <c r="ZF28" s="153"/>
      <c r="ZG28" s="153"/>
      <c r="ZH28" s="153"/>
      <c r="ZI28" s="153"/>
      <c r="ZJ28" s="153"/>
      <c r="ZK28" s="153"/>
      <c r="ZL28" s="153"/>
      <c r="ZM28" s="153"/>
      <c r="ZN28" s="153"/>
      <c r="ZO28" s="153"/>
      <c r="ZP28" s="153"/>
      <c r="ZQ28" s="153"/>
      <c r="ZR28" s="153"/>
      <c r="ZS28" s="153"/>
      <c r="ZT28" s="153"/>
      <c r="ZU28" s="153"/>
      <c r="ZV28" s="153"/>
      <c r="ZW28" s="153"/>
      <c r="ZX28" s="153"/>
      <c r="ZY28" s="153"/>
      <c r="ZZ28" s="153"/>
      <c r="AAA28" s="153"/>
      <c r="AAB28" s="153"/>
      <c r="AAC28" s="153"/>
      <c r="AAD28" s="153"/>
      <c r="AAE28" s="153"/>
      <c r="AAF28" s="153"/>
      <c r="AAG28" s="153"/>
      <c r="AAH28" s="153"/>
      <c r="AAI28" s="153"/>
      <c r="AAJ28" s="153"/>
      <c r="AAK28" s="153"/>
      <c r="AAL28" s="153"/>
      <c r="AAM28" s="153"/>
      <c r="AAN28" s="153"/>
      <c r="AAO28" s="153"/>
      <c r="AAP28" s="153"/>
      <c r="AAQ28" s="153"/>
      <c r="AAR28" s="153"/>
      <c r="AAS28" s="153"/>
      <c r="AAT28" s="153"/>
      <c r="AAU28" s="153"/>
      <c r="AAV28" s="153"/>
      <c r="AAW28" s="153"/>
      <c r="AAX28" s="153"/>
      <c r="AAY28" s="153"/>
      <c r="AAZ28" s="153"/>
      <c r="ABA28" s="153"/>
      <c r="ABB28" s="153"/>
      <c r="ABC28" s="153"/>
      <c r="ABD28" s="153"/>
      <c r="ABE28" s="153"/>
      <c r="ABF28" s="153"/>
      <c r="ABG28" s="153"/>
      <c r="ABH28" s="153"/>
      <c r="ABI28" s="153"/>
      <c r="ABJ28" s="153"/>
      <c r="ABK28" s="153"/>
      <c r="ABL28" s="153"/>
      <c r="ABM28" s="153"/>
      <c r="ABN28" s="153"/>
      <c r="ABO28" s="153"/>
      <c r="ABP28" s="153"/>
      <c r="ABQ28" s="153"/>
      <c r="ABR28" s="153"/>
      <c r="ABS28" s="153"/>
      <c r="ABT28" s="153"/>
      <c r="ABU28" s="153"/>
      <c r="ABV28" s="153"/>
      <c r="ABW28" s="153"/>
      <c r="ABX28" s="153"/>
      <c r="ABY28" s="153"/>
      <c r="ABZ28" s="153"/>
      <c r="ACA28" s="153"/>
      <c r="ACB28" s="153"/>
      <c r="ACC28" s="153"/>
      <c r="ACD28" s="153"/>
      <c r="ACE28" s="153"/>
      <c r="ACF28" s="153"/>
      <c r="ACG28" s="153"/>
      <c r="ACH28" s="153"/>
      <c r="ACI28" s="153"/>
      <c r="ACJ28" s="153"/>
      <c r="ACK28" s="153"/>
      <c r="ACL28" s="153"/>
      <c r="ACM28" s="153"/>
      <c r="ACN28" s="153"/>
      <c r="ACO28" s="153"/>
      <c r="ACP28" s="153"/>
      <c r="ACQ28" s="153"/>
      <c r="ACR28" s="153"/>
      <c r="ACS28" s="153"/>
      <c r="ACT28" s="153"/>
      <c r="ACU28" s="153"/>
      <c r="ACV28" s="153"/>
      <c r="ACW28" s="153"/>
      <c r="ACX28" s="153"/>
      <c r="ACY28" s="153"/>
      <c r="ACZ28" s="153"/>
      <c r="ADA28" s="153"/>
      <c r="ADB28" s="153"/>
      <c r="ADC28" s="153"/>
      <c r="ADD28" s="153"/>
      <c r="ADE28" s="153"/>
      <c r="ADF28" s="153"/>
      <c r="ADG28" s="153"/>
      <c r="ADH28" s="153"/>
      <c r="ADI28" s="153"/>
      <c r="ADJ28" s="153"/>
      <c r="ADK28" s="153"/>
      <c r="ADL28" s="153"/>
      <c r="ADM28" s="153"/>
      <c r="ADN28" s="153"/>
      <c r="ADO28" s="153"/>
      <c r="ADP28" s="153"/>
      <c r="ADQ28" s="153"/>
      <c r="ADR28" s="153"/>
      <c r="ADS28" s="153"/>
      <c r="ADT28" s="153"/>
      <c r="ADU28" s="153"/>
      <c r="ADV28" s="153"/>
      <c r="ADW28" s="153"/>
      <c r="ADX28" s="153"/>
      <c r="ADY28" s="153"/>
      <c r="ADZ28" s="153"/>
      <c r="AEA28" s="153"/>
      <c r="AEB28" s="153"/>
      <c r="AEC28" s="153"/>
      <c r="AED28" s="153"/>
      <c r="AEE28" s="153"/>
      <c r="AEF28" s="153"/>
      <c r="AEG28" s="153"/>
      <c r="AEH28" s="153"/>
      <c r="AEI28" s="153"/>
      <c r="AEJ28" s="153"/>
      <c r="AEK28" s="153"/>
      <c r="AEL28" s="153"/>
      <c r="AEM28" s="153"/>
      <c r="AEN28" s="153"/>
      <c r="AEO28" s="153"/>
      <c r="AEP28" s="153"/>
      <c r="AEQ28" s="153"/>
      <c r="AER28" s="153"/>
      <c r="AES28" s="153"/>
      <c r="AET28" s="153"/>
      <c r="AEU28" s="153"/>
      <c r="AEV28" s="153"/>
      <c r="AEW28" s="153"/>
      <c r="AEX28" s="153"/>
      <c r="AEY28" s="153"/>
      <c r="AEZ28" s="153"/>
      <c r="AFA28" s="153"/>
      <c r="AFB28" s="153"/>
      <c r="AFC28" s="153"/>
      <c r="AFD28" s="153"/>
      <c r="AFE28" s="153"/>
      <c r="AFF28" s="153"/>
      <c r="AFG28" s="153"/>
      <c r="AFH28" s="153"/>
      <c r="AFI28" s="153"/>
      <c r="AFJ28" s="153"/>
      <c r="AFK28" s="153"/>
      <c r="AFL28" s="153"/>
      <c r="AFM28" s="153"/>
      <c r="AFN28" s="153"/>
      <c r="AFO28" s="153"/>
      <c r="AFP28" s="153"/>
      <c r="AFQ28" s="153"/>
      <c r="AFR28" s="153"/>
      <c r="AFS28" s="153"/>
      <c r="AFT28" s="153"/>
      <c r="AFU28" s="153"/>
      <c r="AFV28" s="153"/>
      <c r="AFW28" s="153"/>
      <c r="AFX28" s="153"/>
      <c r="AFY28" s="153"/>
      <c r="AFZ28" s="153"/>
      <c r="AGA28" s="153"/>
      <c r="AGB28" s="153"/>
      <c r="AGC28" s="153"/>
      <c r="AGD28" s="153"/>
      <c r="AGE28" s="153"/>
      <c r="AGF28" s="153"/>
      <c r="AGG28" s="153"/>
      <c r="AGH28" s="153"/>
      <c r="AGI28" s="153"/>
      <c r="AGJ28" s="153"/>
      <c r="AGK28" s="153"/>
      <c r="AGL28" s="153"/>
      <c r="AGM28" s="153"/>
      <c r="AGN28" s="153"/>
      <c r="AGO28" s="153"/>
      <c r="AGP28" s="153"/>
      <c r="AGQ28" s="153"/>
      <c r="AGR28" s="153"/>
      <c r="AGS28" s="153"/>
      <c r="AGT28" s="153"/>
      <c r="AGU28" s="153"/>
      <c r="AGV28" s="153"/>
      <c r="AGW28" s="153"/>
      <c r="AGX28" s="153"/>
      <c r="AGY28" s="153"/>
      <c r="AGZ28" s="153"/>
      <c r="AHA28" s="153"/>
      <c r="AHB28" s="153"/>
      <c r="AHC28" s="153"/>
      <c r="AHD28" s="153"/>
      <c r="AHE28" s="153"/>
      <c r="AHF28" s="153"/>
      <c r="AHG28" s="153"/>
      <c r="AHH28" s="153"/>
      <c r="AHI28" s="153"/>
      <c r="AHJ28" s="153"/>
      <c r="AHK28" s="153"/>
      <c r="AHL28" s="153"/>
      <c r="AHM28" s="153"/>
      <c r="AHN28" s="153"/>
      <c r="AHO28" s="153"/>
      <c r="AHP28" s="153"/>
      <c r="AHQ28" s="153"/>
      <c r="AHR28" s="153"/>
      <c r="AHS28" s="153"/>
      <c r="AHT28" s="153"/>
      <c r="AHU28" s="153"/>
      <c r="AHV28" s="153"/>
      <c r="AHW28" s="153"/>
      <c r="AHX28" s="153"/>
      <c r="AHY28" s="153"/>
      <c r="AHZ28" s="153"/>
      <c r="AIA28" s="153"/>
      <c r="AIB28" s="153"/>
      <c r="AIC28" s="153"/>
      <c r="AID28" s="153"/>
      <c r="AIE28" s="153"/>
      <c r="AIF28" s="153"/>
      <c r="AIG28" s="153"/>
      <c r="AIH28" s="153"/>
      <c r="AII28" s="153"/>
      <c r="AIJ28" s="153"/>
      <c r="AIK28" s="153"/>
      <c r="AIL28" s="153"/>
      <c r="AIM28" s="153"/>
      <c r="AIN28" s="153"/>
      <c r="AIO28" s="153"/>
      <c r="AIP28" s="153"/>
      <c r="AIQ28" s="153"/>
      <c r="AIR28" s="153"/>
      <c r="AIS28" s="153"/>
      <c r="AIT28" s="153"/>
      <c r="AIU28" s="153"/>
      <c r="AIV28" s="153"/>
      <c r="AIW28" s="153"/>
      <c r="AIX28" s="153"/>
      <c r="AIY28" s="153"/>
      <c r="AIZ28" s="153"/>
      <c r="AJA28" s="153"/>
      <c r="AJB28" s="153"/>
      <c r="AJC28" s="153"/>
      <c r="AJD28" s="153"/>
      <c r="AJE28" s="153"/>
      <c r="AJF28" s="153"/>
      <c r="AJG28" s="153"/>
      <c r="AJH28" s="153"/>
      <c r="AJI28" s="153"/>
      <c r="AJJ28" s="153"/>
      <c r="AJK28" s="153"/>
      <c r="AJL28" s="153"/>
      <c r="AJM28" s="153"/>
      <c r="AJN28" s="153"/>
      <c r="AJO28" s="153"/>
      <c r="AJP28" s="153"/>
      <c r="AJQ28" s="153"/>
      <c r="AJR28" s="153"/>
      <c r="AJS28" s="153"/>
      <c r="AJT28" s="153"/>
      <c r="AJU28" s="153"/>
      <c r="AJV28" s="153"/>
      <c r="AJW28" s="153"/>
      <c r="AJX28" s="153"/>
      <c r="AJY28" s="153"/>
      <c r="AJZ28" s="153"/>
      <c r="AKA28" s="153"/>
      <c r="AKB28" s="153"/>
      <c r="AKC28" s="153"/>
      <c r="AKD28" s="153"/>
      <c r="AKE28" s="153"/>
      <c r="AKF28" s="153"/>
      <c r="AKG28" s="153"/>
      <c r="AKH28" s="153"/>
      <c r="AKI28" s="153"/>
      <c r="AKJ28" s="153"/>
      <c r="AKK28" s="153"/>
      <c r="AKL28" s="153"/>
      <c r="AKM28" s="153"/>
      <c r="AKN28" s="153"/>
      <c r="AKO28" s="153"/>
      <c r="AKP28" s="153"/>
      <c r="AKQ28" s="153"/>
      <c r="AKR28" s="153"/>
      <c r="AKS28" s="153"/>
      <c r="AKT28" s="153"/>
      <c r="AKU28" s="153"/>
      <c r="AKV28" s="153"/>
      <c r="AKW28" s="153"/>
      <c r="AKX28" s="153"/>
      <c r="AKY28" s="153"/>
      <c r="AKZ28" s="153"/>
      <c r="ALA28" s="153"/>
      <c r="ALB28" s="153"/>
      <c r="ALC28" s="153"/>
      <c r="ALD28" s="153"/>
      <c r="ALE28" s="153"/>
      <c r="ALF28" s="153"/>
      <c r="ALG28" s="153"/>
      <c r="ALH28" s="153"/>
      <c r="ALI28" s="153"/>
      <c r="ALJ28" s="153"/>
      <c r="ALK28" s="153"/>
      <c r="ALL28" s="153"/>
      <c r="ALM28" s="153"/>
      <c r="ALN28" s="153"/>
      <c r="ALO28" s="153"/>
      <c r="ALP28" s="153"/>
      <c r="ALQ28" s="153"/>
      <c r="ALR28" s="153"/>
      <c r="ALS28" s="153"/>
      <c r="ALT28" s="153"/>
      <c r="ALU28" s="153"/>
      <c r="ALV28" s="153"/>
      <c r="ALW28" s="153"/>
      <c r="ALX28" s="153"/>
      <c r="ALY28" s="153"/>
      <c r="ALZ28" s="153"/>
      <c r="AMA28" s="153"/>
      <c r="AMB28" s="153"/>
      <c r="AMC28" s="153"/>
      <c r="AMD28" s="153"/>
      <c r="AME28" s="153"/>
      <c r="AMF28" s="153"/>
      <c r="AMG28" s="153"/>
      <c r="AMH28" s="153"/>
      <c r="AMI28" s="153"/>
      <c r="AMJ28" s="153"/>
      <c r="AMK28" s="153"/>
      <c r="AML28" s="153"/>
      <c r="AMM28" s="153"/>
      <c r="AMN28" s="153"/>
      <c r="AMO28" s="153"/>
      <c r="AMP28" s="153"/>
      <c r="AMQ28" s="153"/>
      <c r="AMR28" s="153"/>
      <c r="AMS28" s="153"/>
      <c r="AMT28" s="153"/>
      <c r="AMU28" s="153"/>
      <c r="AMV28" s="153"/>
      <c r="AMW28" s="153"/>
      <c r="AMX28" s="153"/>
      <c r="AMY28" s="153"/>
      <c r="AMZ28" s="153"/>
      <c r="ANA28" s="153"/>
      <c r="ANB28" s="153"/>
      <c r="ANC28" s="153"/>
      <c r="AND28" s="153"/>
      <c r="ANE28" s="153"/>
      <c r="ANF28" s="153"/>
      <c r="ANG28" s="153"/>
      <c r="ANH28" s="153"/>
      <c r="ANI28" s="153"/>
      <c r="ANJ28" s="153"/>
      <c r="ANK28" s="153"/>
      <c r="ANL28" s="153"/>
      <c r="ANM28" s="153"/>
      <c r="ANN28" s="153"/>
      <c r="ANO28" s="153"/>
      <c r="ANP28" s="153"/>
      <c r="ANQ28" s="153"/>
      <c r="ANR28" s="153"/>
      <c r="ANS28" s="153"/>
      <c r="ANT28" s="153"/>
      <c r="ANU28" s="153"/>
      <c r="ANV28" s="153"/>
      <c r="ANW28" s="153"/>
      <c r="ANX28" s="153"/>
      <c r="ANY28" s="153"/>
      <c r="ANZ28" s="153"/>
      <c r="AOA28" s="153"/>
      <c r="AOB28" s="153"/>
      <c r="AOC28" s="153"/>
      <c r="AOD28" s="153"/>
      <c r="AOE28" s="153"/>
      <c r="AOF28" s="153"/>
      <c r="AOG28" s="153"/>
      <c r="AOH28" s="153"/>
      <c r="AOI28" s="153"/>
      <c r="AOJ28" s="153"/>
      <c r="AOK28" s="153"/>
      <c r="AOL28" s="153"/>
      <c r="AOM28" s="153"/>
      <c r="AON28" s="153"/>
      <c r="AOO28" s="153"/>
      <c r="AOP28" s="153"/>
      <c r="AOQ28" s="153"/>
      <c r="AOR28" s="153"/>
      <c r="AOS28" s="153"/>
      <c r="AOT28" s="153"/>
      <c r="AOU28" s="153"/>
      <c r="AOV28" s="153"/>
      <c r="AOW28" s="153"/>
      <c r="AOX28" s="153"/>
      <c r="AOY28" s="153"/>
      <c r="AOZ28" s="153"/>
      <c r="APA28" s="153"/>
      <c r="APB28" s="153"/>
      <c r="APC28" s="153"/>
      <c r="APD28" s="153"/>
      <c r="APE28" s="153"/>
      <c r="APF28" s="153"/>
      <c r="APG28" s="153"/>
      <c r="APH28" s="153"/>
      <c r="API28" s="153"/>
      <c r="APJ28" s="153"/>
      <c r="APK28" s="153"/>
      <c r="APL28" s="153"/>
      <c r="APM28" s="153"/>
      <c r="APN28" s="153"/>
      <c r="APO28" s="153"/>
      <c r="APP28" s="153"/>
      <c r="APQ28" s="153"/>
      <c r="APR28" s="153"/>
      <c r="APS28" s="153"/>
      <c r="APT28" s="153"/>
      <c r="APU28" s="153"/>
      <c r="APV28" s="153"/>
      <c r="APW28" s="153"/>
      <c r="APX28" s="153"/>
      <c r="APY28" s="153"/>
      <c r="APZ28" s="153"/>
      <c r="AQA28" s="153"/>
      <c r="AQB28" s="153"/>
      <c r="AQC28" s="153"/>
      <c r="AQD28" s="153"/>
      <c r="AQE28" s="153"/>
      <c r="AQF28" s="153"/>
      <c r="AQG28" s="153"/>
      <c r="AQH28" s="153"/>
      <c r="AQI28" s="153"/>
      <c r="AQJ28" s="153"/>
      <c r="AQK28" s="153"/>
      <c r="AQL28" s="153"/>
      <c r="AQM28" s="153"/>
      <c r="AQN28" s="153"/>
      <c r="AQO28" s="153"/>
      <c r="AQP28" s="153"/>
      <c r="AQQ28" s="153"/>
      <c r="AQR28" s="153"/>
      <c r="AQS28" s="153"/>
      <c r="AQT28" s="153"/>
      <c r="AQU28" s="153"/>
      <c r="AQV28" s="153"/>
      <c r="AQW28" s="153"/>
      <c r="AQX28" s="153"/>
      <c r="AQY28" s="153"/>
      <c r="AQZ28" s="153"/>
      <c r="ARA28" s="153"/>
      <c r="ARB28" s="153"/>
      <c r="ARC28" s="153"/>
      <c r="ARD28" s="153"/>
      <c r="ARE28" s="153"/>
      <c r="ARF28" s="153"/>
      <c r="ARG28" s="153"/>
      <c r="ARH28" s="153"/>
      <c r="ARI28" s="153"/>
      <c r="ARJ28" s="153"/>
      <c r="ARK28" s="153"/>
      <c r="ARL28" s="153"/>
      <c r="ARM28" s="153"/>
      <c r="ARN28" s="153"/>
      <c r="ARO28" s="153"/>
      <c r="ARP28" s="153"/>
      <c r="ARQ28" s="153"/>
      <c r="ARR28" s="153"/>
      <c r="ARS28" s="153"/>
      <c r="ART28" s="153"/>
      <c r="ARU28" s="153"/>
      <c r="ARV28" s="153"/>
      <c r="ARW28" s="153"/>
      <c r="ARX28" s="153"/>
      <c r="ARY28" s="153"/>
      <c r="ARZ28" s="153"/>
      <c r="ASA28" s="153"/>
      <c r="ASB28" s="153"/>
      <c r="ASC28" s="153"/>
      <c r="ASD28" s="153"/>
      <c r="ASE28" s="153"/>
      <c r="ASF28" s="153"/>
      <c r="ASG28" s="153"/>
      <c r="ASH28" s="153"/>
      <c r="ASI28" s="153"/>
      <c r="ASJ28" s="153"/>
      <c r="ASK28" s="153"/>
      <c r="ASL28" s="153"/>
      <c r="ASM28" s="153"/>
      <c r="ASN28" s="153"/>
      <c r="ASO28" s="153"/>
      <c r="ASP28" s="153"/>
      <c r="ASQ28" s="153"/>
      <c r="ASR28" s="153"/>
      <c r="ASS28" s="153"/>
      <c r="AST28" s="153"/>
      <c r="ASU28" s="153"/>
      <c r="ASV28" s="153"/>
      <c r="ASW28" s="153"/>
      <c r="ASX28" s="153"/>
      <c r="ASY28" s="153"/>
      <c r="ASZ28" s="153"/>
      <c r="ATA28" s="153"/>
      <c r="ATB28" s="153"/>
      <c r="ATC28" s="153"/>
      <c r="ATD28" s="153"/>
      <c r="ATE28" s="153"/>
      <c r="ATF28" s="153"/>
      <c r="ATG28" s="153"/>
      <c r="ATH28" s="153"/>
      <c r="ATI28" s="153"/>
      <c r="ATJ28" s="153"/>
      <c r="ATK28" s="153"/>
      <c r="ATL28" s="153"/>
      <c r="ATM28" s="153"/>
      <c r="ATN28" s="153"/>
      <c r="ATO28" s="153"/>
      <c r="ATP28" s="153"/>
      <c r="ATQ28" s="153"/>
      <c r="ATR28" s="153"/>
      <c r="ATS28" s="153"/>
      <c r="ATT28" s="153"/>
      <c r="ATU28" s="153"/>
      <c r="ATV28" s="153"/>
      <c r="ATW28" s="153"/>
      <c r="ATX28" s="153"/>
      <c r="ATY28" s="153"/>
      <c r="ATZ28" s="153"/>
      <c r="AUA28" s="153"/>
      <c r="AUB28" s="153"/>
      <c r="AUC28" s="153"/>
      <c r="AUD28" s="153"/>
      <c r="AUE28" s="153"/>
      <c r="AUF28" s="153"/>
      <c r="AUG28" s="153"/>
      <c r="AUH28" s="153"/>
      <c r="AUI28" s="153"/>
      <c r="AUJ28" s="153"/>
      <c r="AUK28" s="153"/>
      <c r="AUL28" s="153"/>
      <c r="AUM28" s="153"/>
      <c r="AUN28" s="153"/>
      <c r="AUO28" s="153"/>
      <c r="AUP28" s="153"/>
      <c r="AUQ28" s="153"/>
      <c r="AUR28" s="153"/>
      <c r="AUS28" s="153"/>
      <c r="AUT28" s="153"/>
      <c r="AUU28" s="153"/>
      <c r="AUV28" s="153"/>
      <c r="AUW28" s="153"/>
      <c r="AUX28" s="153"/>
      <c r="AUY28" s="153"/>
      <c r="AUZ28" s="153"/>
      <c r="AVA28" s="153"/>
      <c r="AVB28" s="153"/>
      <c r="AVC28" s="153"/>
      <c r="AVD28" s="153"/>
      <c r="AVE28" s="153"/>
      <c r="AVF28" s="153"/>
      <c r="AVG28" s="153"/>
      <c r="AVH28" s="153"/>
      <c r="AVI28" s="153"/>
      <c r="AVJ28" s="153"/>
      <c r="AVK28" s="153"/>
      <c r="AVL28" s="153"/>
      <c r="AVM28" s="153"/>
      <c r="AVN28" s="153"/>
      <c r="AVO28" s="153"/>
      <c r="AVP28" s="153"/>
      <c r="AVQ28" s="153"/>
      <c r="AVR28" s="153"/>
      <c r="AVS28" s="153"/>
      <c r="AVT28" s="153"/>
      <c r="AVU28" s="153"/>
      <c r="AVV28" s="153"/>
      <c r="AVW28" s="153"/>
      <c r="AVX28" s="153"/>
      <c r="AVY28" s="153"/>
      <c r="AVZ28" s="153"/>
      <c r="AWA28" s="153"/>
      <c r="AWB28" s="153"/>
      <c r="AWC28" s="153"/>
      <c r="AWD28" s="153"/>
      <c r="AWE28" s="153"/>
      <c r="AWF28" s="153"/>
      <c r="AWG28" s="153"/>
      <c r="AWH28" s="153"/>
      <c r="AWI28" s="153"/>
      <c r="AWJ28" s="153"/>
      <c r="AWK28" s="155"/>
      <c r="AWR28" s="159"/>
    </row>
    <row r="29" spans="1:1293" s="121" customFormat="1" ht="64.5" customHeight="1" thickBot="1" x14ac:dyDescent="0.3">
      <c r="A29" s="118">
        <v>17</v>
      </c>
      <c r="B29" s="146" t="s">
        <v>129</v>
      </c>
      <c r="C29" s="167" t="s">
        <v>128</v>
      </c>
      <c r="D29" s="161"/>
      <c r="E29" s="161"/>
      <c r="F29" s="161"/>
      <c r="G29" s="161"/>
      <c r="H29" s="161"/>
      <c r="I29" s="161"/>
      <c r="J29" s="161"/>
      <c r="K29" s="161"/>
      <c r="L29" s="161"/>
      <c r="M29" s="161"/>
      <c r="N29" s="161"/>
      <c r="O29" s="161"/>
      <c r="P29" s="161"/>
      <c r="Q29" s="161"/>
      <c r="R29" s="16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c r="IJ29" s="151"/>
      <c r="IK29" s="151"/>
      <c r="IL29" s="151"/>
      <c r="IM29" s="151"/>
      <c r="IN29" s="151"/>
      <c r="IO29" s="151"/>
      <c r="IP29" s="151"/>
      <c r="IQ29" s="151"/>
      <c r="IR29" s="151"/>
      <c r="IS29" s="151"/>
      <c r="IT29" s="151"/>
      <c r="IU29" s="151"/>
      <c r="IV29" s="151"/>
      <c r="IW29" s="151"/>
      <c r="IX29" s="151"/>
      <c r="IY29" s="151"/>
      <c r="IZ29" s="151"/>
      <c r="JA29" s="151"/>
      <c r="JB29" s="151"/>
      <c r="JC29" s="151"/>
      <c r="JD29" s="151"/>
      <c r="JE29" s="151"/>
      <c r="JF29" s="151"/>
      <c r="JG29" s="151"/>
      <c r="JH29" s="151"/>
      <c r="JI29" s="151"/>
      <c r="JJ29" s="151"/>
      <c r="JK29" s="151"/>
      <c r="JL29" s="151"/>
      <c r="JM29" s="151"/>
      <c r="JN29" s="151"/>
      <c r="JO29" s="151"/>
      <c r="JP29" s="151"/>
      <c r="JQ29" s="151"/>
      <c r="JR29" s="151"/>
      <c r="JS29" s="151"/>
      <c r="JT29" s="151"/>
      <c r="JU29" s="151"/>
      <c r="JV29" s="151"/>
      <c r="JW29" s="151"/>
      <c r="JX29" s="151"/>
      <c r="JY29" s="151"/>
      <c r="JZ29" s="151"/>
      <c r="KA29" s="151"/>
      <c r="KB29" s="151"/>
      <c r="KC29" s="151"/>
      <c r="KD29" s="151"/>
      <c r="KE29" s="151"/>
      <c r="KF29" s="151"/>
      <c r="KG29" s="151"/>
      <c r="KH29" s="151"/>
      <c r="KI29" s="151"/>
      <c r="KJ29" s="151"/>
      <c r="KK29" s="151"/>
      <c r="KL29" s="151"/>
      <c r="KM29" s="151"/>
      <c r="KN29" s="151"/>
      <c r="KO29" s="151"/>
      <c r="KP29" s="151"/>
      <c r="KQ29" s="151"/>
      <c r="KR29" s="151"/>
      <c r="KS29" s="151"/>
      <c r="KT29" s="151"/>
      <c r="KU29" s="151"/>
      <c r="KV29" s="151"/>
      <c r="KW29" s="151"/>
      <c r="KX29" s="151"/>
      <c r="KY29" s="151"/>
      <c r="KZ29" s="151"/>
      <c r="LA29" s="151"/>
      <c r="LB29" s="151"/>
      <c r="LC29" s="151"/>
      <c r="LD29" s="151"/>
      <c r="LE29" s="151"/>
      <c r="LF29" s="151"/>
      <c r="LG29" s="151"/>
      <c r="LH29" s="151"/>
      <c r="LI29" s="151"/>
      <c r="LJ29" s="151"/>
      <c r="LK29" s="151"/>
      <c r="LL29" s="151"/>
      <c r="LM29" s="151"/>
      <c r="LN29" s="151"/>
      <c r="LO29" s="151"/>
      <c r="LP29" s="151"/>
      <c r="LQ29" s="151"/>
      <c r="LR29" s="151"/>
      <c r="LS29" s="151"/>
      <c r="LT29" s="151"/>
      <c r="LU29" s="151"/>
      <c r="LV29" s="151"/>
      <c r="LW29" s="151"/>
      <c r="LX29" s="151"/>
      <c r="LY29" s="151"/>
      <c r="LZ29" s="151"/>
      <c r="MA29" s="151"/>
      <c r="MB29" s="151"/>
      <c r="MC29" s="151"/>
      <c r="MD29" s="151"/>
      <c r="ME29" s="151"/>
      <c r="MF29" s="151"/>
      <c r="MG29" s="151"/>
      <c r="MH29" s="151"/>
      <c r="MI29" s="151"/>
      <c r="MJ29" s="151"/>
      <c r="MK29" s="151"/>
      <c r="ML29" s="151"/>
      <c r="MM29" s="151"/>
      <c r="MN29" s="151"/>
      <c r="MO29" s="151"/>
      <c r="MP29" s="151"/>
      <c r="MQ29" s="151"/>
      <c r="MR29" s="151"/>
      <c r="MS29" s="151"/>
      <c r="MT29" s="151"/>
      <c r="MU29" s="151"/>
      <c r="MV29" s="151"/>
      <c r="MW29" s="151"/>
      <c r="MX29" s="151"/>
      <c r="MY29" s="151"/>
      <c r="MZ29" s="151"/>
      <c r="NA29" s="151"/>
      <c r="NB29" s="151"/>
      <c r="NC29" s="151"/>
      <c r="ND29" s="151"/>
      <c r="NE29" s="151"/>
      <c r="NF29" s="151"/>
      <c r="NG29" s="151"/>
      <c r="NH29" s="151"/>
      <c r="NI29" s="151"/>
      <c r="NJ29" s="151"/>
      <c r="NK29" s="151"/>
      <c r="NL29" s="151"/>
      <c r="NM29" s="151"/>
      <c r="NN29" s="151"/>
      <c r="NO29" s="151"/>
      <c r="NP29" s="151"/>
      <c r="NQ29" s="151"/>
      <c r="NR29" s="151"/>
      <c r="NS29" s="151"/>
      <c r="NT29" s="151"/>
      <c r="NU29" s="151"/>
      <c r="NV29" s="151"/>
      <c r="NW29" s="151"/>
      <c r="NX29" s="151"/>
      <c r="NY29" s="151"/>
      <c r="NZ29" s="151"/>
      <c r="OA29" s="151"/>
      <c r="OB29" s="151"/>
      <c r="OC29" s="151"/>
      <c r="OD29" s="151"/>
      <c r="OE29" s="151"/>
      <c r="OF29" s="151"/>
      <c r="OG29" s="151"/>
      <c r="OH29" s="151"/>
      <c r="OI29" s="151"/>
      <c r="OJ29" s="151"/>
      <c r="OK29" s="151"/>
      <c r="OL29" s="151"/>
      <c r="OM29" s="151"/>
      <c r="ON29" s="151"/>
      <c r="OO29" s="151"/>
      <c r="OP29" s="151"/>
      <c r="OQ29" s="151"/>
      <c r="OR29" s="151"/>
      <c r="OS29" s="151"/>
      <c r="OT29" s="151"/>
      <c r="OU29" s="151"/>
      <c r="OV29" s="151"/>
      <c r="OW29" s="151"/>
      <c r="OX29" s="151"/>
      <c r="OY29" s="151"/>
      <c r="OZ29" s="151"/>
      <c r="PA29" s="151"/>
      <c r="PB29" s="151"/>
      <c r="PC29" s="151"/>
      <c r="PD29" s="151"/>
      <c r="PE29" s="151"/>
      <c r="PF29" s="151"/>
      <c r="PG29" s="151"/>
      <c r="PH29" s="151"/>
      <c r="PI29" s="151"/>
      <c r="PJ29" s="151"/>
      <c r="PK29" s="151"/>
      <c r="PL29" s="151"/>
      <c r="PM29" s="151"/>
      <c r="PN29" s="151"/>
      <c r="PO29" s="151"/>
      <c r="PP29" s="151"/>
      <c r="PQ29" s="151"/>
      <c r="PR29" s="151"/>
      <c r="PS29" s="151"/>
      <c r="PT29" s="151"/>
      <c r="PU29" s="151"/>
      <c r="PV29" s="151"/>
      <c r="PW29" s="151"/>
      <c r="PX29" s="151"/>
      <c r="PY29" s="151"/>
      <c r="PZ29" s="151"/>
      <c r="QA29" s="151"/>
      <c r="QB29" s="151"/>
      <c r="QC29" s="151"/>
      <c r="QD29" s="151"/>
      <c r="QE29" s="151"/>
      <c r="QF29" s="151"/>
      <c r="QG29" s="151"/>
      <c r="QH29" s="151"/>
      <c r="QI29" s="151"/>
      <c r="QJ29" s="151"/>
      <c r="QK29" s="151"/>
      <c r="QL29" s="151"/>
      <c r="QM29" s="151"/>
      <c r="QN29" s="151"/>
      <c r="QO29" s="151"/>
      <c r="QP29" s="151"/>
      <c r="QQ29" s="151"/>
      <c r="QR29" s="151"/>
      <c r="QS29" s="151"/>
      <c r="QT29" s="151"/>
      <c r="QU29" s="151"/>
      <c r="QV29" s="151"/>
      <c r="QW29" s="151"/>
      <c r="QX29" s="151"/>
      <c r="QY29" s="151"/>
      <c r="QZ29" s="151"/>
      <c r="RA29" s="151"/>
      <c r="RB29" s="151"/>
      <c r="RC29" s="151"/>
      <c r="RD29" s="151"/>
      <c r="RE29" s="151"/>
      <c r="RF29" s="151"/>
      <c r="RG29" s="151"/>
      <c r="RH29" s="151"/>
      <c r="RI29" s="151"/>
      <c r="RJ29" s="151"/>
      <c r="RK29" s="151"/>
      <c r="RL29" s="151"/>
      <c r="RM29" s="151"/>
      <c r="RN29" s="151"/>
      <c r="RO29" s="151"/>
      <c r="RP29" s="151"/>
      <c r="RQ29" s="151"/>
      <c r="RR29" s="151"/>
      <c r="RS29" s="151"/>
      <c r="RT29" s="151"/>
      <c r="RU29" s="151"/>
      <c r="RV29" s="151"/>
      <c r="RW29" s="151"/>
      <c r="RX29" s="151"/>
      <c r="RY29" s="151"/>
      <c r="RZ29" s="151"/>
      <c r="SA29" s="151"/>
      <c r="SB29" s="151"/>
      <c r="SC29" s="151"/>
      <c r="SD29" s="151"/>
      <c r="SE29" s="151"/>
      <c r="SF29" s="151"/>
      <c r="SG29" s="151"/>
      <c r="SH29" s="151"/>
      <c r="SI29" s="151"/>
      <c r="SJ29" s="151"/>
      <c r="SK29" s="151"/>
      <c r="SL29" s="151"/>
      <c r="SM29" s="151"/>
      <c r="SN29" s="151"/>
      <c r="SO29" s="151"/>
      <c r="SP29" s="151"/>
      <c r="SQ29" s="151"/>
      <c r="SR29" s="151"/>
      <c r="SS29" s="151"/>
      <c r="ST29" s="151"/>
      <c r="SU29" s="151"/>
      <c r="SV29" s="151"/>
      <c r="SW29" s="151"/>
      <c r="SX29" s="151"/>
      <c r="SY29" s="151"/>
      <c r="SZ29" s="151"/>
      <c r="TA29" s="151"/>
      <c r="TB29" s="151"/>
      <c r="TC29" s="151"/>
      <c r="TD29" s="151"/>
      <c r="TE29" s="151"/>
      <c r="TF29" s="151"/>
      <c r="TG29" s="151"/>
      <c r="TH29" s="151"/>
      <c r="TI29" s="151"/>
      <c r="TJ29" s="151"/>
      <c r="TK29" s="151"/>
      <c r="TL29" s="151"/>
      <c r="TM29" s="151"/>
      <c r="TN29" s="151"/>
      <c r="TO29" s="151"/>
      <c r="TP29" s="151"/>
      <c r="TQ29" s="151"/>
      <c r="TR29" s="151"/>
      <c r="TS29" s="151"/>
      <c r="TT29" s="151"/>
      <c r="TU29" s="151"/>
      <c r="TV29" s="151"/>
      <c r="TW29" s="151"/>
      <c r="TX29" s="151"/>
      <c r="TY29" s="151"/>
      <c r="TZ29" s="151"/>
      <c r="UA29" s="151"/>
      <c r="UB29" s="151"/>
      <c r="UC29" s="151"/>
      <c r="UD29" s="151"/>
      <c r="UE29" s="151"/>
      <c r="UF29" s="151"/>
      <c r="UG29" s="151"/>
      <c r="UH29" s="151"/>
      <c r="UI29" s="151"/>
      <c r="UJ29" s="151"/>
      <c r="UK29" s="151"/>
      <c r="UL29" s="151"/>
      <c r="UM29" s="151"/>
      <c r="UN29" s="151"/>
      <c r="UO29" s="151"/>
      <c r="UP29" s="151"/>
      <c r="UQ29" s="151"/>
      <c r="UR29" s="151"/>
      <c r="US29" s="151"/>
      <c r="UT29" s="151"/>
      <c r="UU29" s="151"/>
      <c r="UV29" s="151"/>
      <c r="UW29" s="151"/>
      <c r="UX29" s="151"/>
      <c r="UY29" s="151"/>
      <c r="UZ29" s="151"/>
      <c r="VA29" s="151"/>
      <c r="VB29" s="151"/>
      <c r="VC29" s="151"/>
      <c r="VD29" s="151"/>
      <c r="VE29" s="151"/>
      <c r="VF29" s="151"/>
      <c r="VG29" s="151"/>
      <c r="VH29" s="151"/>
      <c r="VI29" s="151"/>
      <c r="VJ29" s="151"/>
      <c r="VK29" s="151"/>
      <c r="VL29" s="151"/>
      <c r="VM29" s="151"/>
      <c r="VN29" s="151"/>
      <c r="VO29" s="151"/>
      <c r="VP29" s="151"/>
      <c r="VQ29" s="151"/>
      <c r="VR29" s="151"/>
      <c r="VS29" s="151"/>
      <c r="VT29" s="151"/>
      <c r="VU29" s="151"/>
      <c r="VV29" s="151"/>
      <c r="VW29" s="151"/>
      <c r="VX29" s="151"/>
      <c r="VY29" s="151"/>
      <c r="VZ29" s="151"/>
      <c r="WA29" s="151"/>
      <c r="WB29" s="151"/>
      <c r="WC29" s="151"/>
      <c r="WD29" s="151"/>
      <c r="WE29" s="151"/>
      <c r="WF29" s="151"/>
      <c r="WG29" s="151"/>
      <c r="WH29" s="151"/>
      <c r="WI29" s="151"/>
      <c r="WJ29" s="151"/>
      <c r="WK29" s="151"/>
      <c r="WL29" s="151"/>
      <c r="WM29" s="151"/>
      <c r="WN29" s="151"/>
      <c r="WO29" s="151"/>
      <c r="WP29" s="151"/>
      <c r="WQ29" s="151"/>
      <c r="WR29" s="151"/>
      <c r="WS29" s="151"/>
      <c r="WT29" s="151"/>
      <c r="WU29" s="151"/>
      <c r="WV29" s="151"/>
      <c r="WW29" s="151"/>
      <c r="WX29" s="151"/>
      <c r="WY29" s="151"/>
      <c r="WZ29" s="151"/>
      <c r="XA29" s="151"/>
      <c r="XB29" s="151"/>
      <c r="XC29" s="151"/>
      <c r="XD29" s="151"/>
      <c r="XE29" s="151"/>
      <c r="XF29" s="151"/>
      <c r="XG29" s="151"/>
      <c r="XH29" s="151"/>
      <c r="XI29" s="151"/>
      <c r="XJ29" s="151"/>
      <c r="XK29" s="151"/>
      <c r="XL29" s="151"/>
      <c r="XM29" s="151"/>
      <c r="XN29" s="151"/>
      <c r="XO29" s="151"/>
      <c r="XP29" s="151"/>
      <c r="XQ29" s="151"/>
      <c r="XR29" s="151"/>
      <c r="XS29" s="151"/>
      <c r="XT29" s="151"/>
      <c r="XU29" s="151"/>
      <c r="XV29" s="151"/>
      <c r="XW29" s="151"/>
      <c r="XX29" s="151"/>
      <c r="XY29" s="151"/>
      <c r="XZ29" s="151"/>
      <c r="YA29" s="151"/>
      <c r="YB29" s="151"/>
      <c r="YC29" s="151"/>
      <c r="YD29" s="151"/>
      <c r="YE29" s="151"/>
      <c r="YF29" s="151"/>
      <c r="YG29" s="151"/>
      <c r="YH29" s="151"/>
      <c r="YI29" s="151"/>
      <c r="YJ29" s="151"/>
      <c r="YK29" s="151"/>
      <c r="YL29" s="151"/>
      <c r="YM29" s="151"/>
      <c r="YN29" s="151"/>
      <c r="YO29" s="151"/>
      <c r="YP29" s="151"/>
      <c r="YQ29" s="151"/>
      <c r="YR29" s="151"/>
      <c r="YS29" s="151"/>
      <c r="YT29" s="151"/>
      <c r="YU29" s="151"/>
      <c r="YV29" s="151"/>
      <c r="YW29" s="151"/>
      <c r="YX29" s="151"/>
      <c r="YY29" s="151"/>
      <c r="YZ29" s="151"/>
      <c r="ZA29" s="151"/>
      <c r="ZB29" s="151"/>
      <c r="ZC29" s="151"/>
      <c r="ZD29" s="151"/>
      <c r="ZE29" s="151"/>
      <c r="ZF29" s="151"/>
      <c r="ZG29" s="151"/>
      <c r="ZH29" s="151"/>
      <c r="ZI29" s="151"/>
      <c r="ZJ29" s="151"/>
      <c r="ZK29" s="151"/>
      <c r="ZL29" s="151"/>
      <c r="ZM29" s="151"/>
      <c r="ZN29" s="151"/>
      <c r="ZO29" s="151"/>
      <c r="ZP29" s="151"/>
      <c r="ZQ29" s="151"/>
      <c r="ZR29" s="151"/>
      <c r="ZS29" s="151"/>
      <c r="ZT29" s="151"/>
      <c r="ZU29" s="151"/>
      <c r="ZV29" s="151"/>
      <c r="ZW29" s="151"/>
      <c r="ZX29" s="151"/>
      <c r="ZY29" s="151"/>
      <c r="ZZ29" s="151"/>
      <c r="AAA29" s="151"/>
      <c r="AAB29" s="151"/>
      <c r="AAC29" s="151"/>
      <c r="AAD29" s="151"/>
      <c r="AAE29" s="151"/>
      <c r="AAF29" s="151"/>
      <c r="AAG29" s="151"/>
      <c r="AAH29" s="151"/>
      <c r="AAI29" s="151"/>
      <c r="AAJ29" s="151"/>
      <c r="AAK29" s="151"/>
      <c r="AAL29" s="151"/>
      <c r="AAM29" s="151"/>
      <c r="AAN29" s="151"/>
      <c r="AAO29" s="151"/>
      <c r="AAP29" s="151"/>
      <c r="AAQ29" s="151"/>
      <c r="AAR29" s="151"/>
      <c r="AAS29" s="151"/>
      <c r="AAT29" s="151"/>
      <c r="AAU29" s="151"/>
      <c r="AAV29" s="151"/>
      <c r="AAW29" s="151"/>
      <c r="AAX29" s="151"/>
      <c r="AAY29" s="151"/>
      <c r="AAZ29" s="151"/>
      <c r="ABA29" s="151"/>
      <c r="ABB29" s="151"/>
      <c r="ABC29" s="151"/>
      <c r="ABD29" s="151"/>
      <c r="ABE29" s="151"/>
      <c r="ABF29" s="151"/>
      <c r="ABG29" s="151"/>
      <c r="ABH29" s="151"/>
      <c r="ABI29" s="151"/>
      <c r="ABJ29" s="151"/>
      <c r="ABK29" s="151"/>
      <c r="ABL29" s="151"/>
      <c r="ABM29" s="151"/>
      <c r="ABN29" s="151"/>
      <c r="ABO29" s="151"/>
      <c r="ABP29" s="151"/>
      <c r="ABQ29" s="151"/>
      <c r="ABR29" s="151"/>
      <c r="ABS29" s="151"/>
      <c r="ABT29" s="151"/>
      <c r="ABU29" s="151"/>
      <c r="ABV29" s="151"/>
      <c r="ABW29" s="151"/>
      <c r="ABX29" s="151"/>
      <c r="ABY29" s="151"/>
      <c r="ABZ29" s="151"/>
      <c r="ACA29" s="151"/>
      <c r="ACB29" s="151"/>
      <c r="ACC29" s="151"/>
      <c r="ACD29" s="151"/>
      <c r="ACE29" s="151"/>
      <c r="ACF29" s="151"/>
      <c r="ACG29" s="151"/>
      <c r="ACH29" s="151"/>
      <c r="ACI29" s="151"/>
      <c r="ACJ29" s="151"/>
      <c r="ACK29" s="151"/>
      <c r="ACL29" s="151"/>
      <c r="ACM29" s="151"/>
      <c r="ACN29" s="151"/>
      <c r="ACO29" s="151"/>
      <c r="ACP29" s="151"/>
      <c r="ACQ29" s="151"/>
      <c r="ACR29" s="151"/>
      <c r="ACS29" s="151"/>
      <c r="ACT29" s="151"/>
      <c r="ACU29" s="151"/>
      <c r="ACV29" s="151"/>
      <c r="ACW29" s="151"/>
      <c r="ACX29" s="151"/>
      <c r="ACY29" s="151"/>
      <c r="ACZ29" s="151"/>
      <c r="ADA29" s="151"/>
      <c r="ADB29" s="151"/>
      <c r="ADC29" s="151"/>
      <c r="ADD29" s="151"/>
      <c r="ADE29" s="151"/>
      <c r="ADF29" s="151"/>
      <c r="ADG29" s="151"/>
      <c r="ADH29" s="151"/>
      <c r="ADI29" s="151"/>
      <c r="ADJ29" s="151"/>
      <c r="ADK29" s="151"/>
      <c r="ADL29" s="151"/>
      <c r="ADM29" s="151"/>
      <c r="ADN29" s="151"/>
      <c r="ADO29" s="151"/>
      <c r="ADP29" s="151"/>
      <c r="ADQ29" s="151"/>
      <c r="ADR29" s="151"/>
      <c r="ADS29" s="151"/>
      <c r="ADT29" s="151"/>
      <c r="ADU29" s="151"/>
      <c r="ADV29" s="151"/>
      <c r="ADW29" s="151"/>
      <c r="ADX29" s="151"/>
      <c r="ADY29" s="151"/>
      <c r="ADZ29" s="151"/>
      <c r="AEA29" s="151"/>
      <c r="AEB29" s="151"/>
      <c r="AEC29" s="151"/>
      <c r="AED29" s="151"/>
      <c r="AEE29" s="151"/>
      <c r="AEF29" s="151"/>
      <c r="AEG29" s="151"/>
      <c r="AEH29" s="151"/>
      <c r="AEI29" s="151"/>
      <c r="AEJ29" s="151"/>
      <c r="AEK29" s="151"/>
      <c r="AEL29" s="151"/>
      <c r="AEM29" s="151"/>
      <c r="AEN29" s="151"/>
      <c r="AEO29" s="151"/>
      <c r="AEP29" s="151"/>
      <c r="AEQ29" s="151"/>
      <c r="AER29" s="151"/>
      <c r="AES29" s="151"/>
      <c r="AET29" s="151"/>
      <c r="AEU29" s="151"/>
      <c r="AEV29" s="151"/>
      <c r="AEW29" s="151"/>
      <c r="AEX29" s="151"/>
      <c r="AEY29" s="151"/>
      <c r="AEZ29" s="151"/>
      <c r="AFA29" s="151"/>
      <c r="AFB29" s="151"/>
      <c r="AFC29" s="151"/>
      <c r="AFD29" s="151"/>
      <c r="AFE29" s="151"/>
      <c r="AFF29" s="151"/>
      <c r="AFG29" s="151"/>
      <c r="AFH29" s="151"/>
      <c r="AFI29" s="151"/>
      <c r="AFJ29" s="151"/>
      <c r="AFK29" s="151"/>
      <c r="AFL29" s="151"/>
      <c r="AFM29" s="151"/>
      <c r="AFN29" s="151"/>
      <c r="AFO29" s="151"/>
      <c r="AFP29" s="151"/>
      <c r="AFQ29" s="151"/>
      <c r="AFR29" s="151"/>
      <c r="AFS29" s="151"/>
      <c r="AFT29" s="151"/>
      <c r="AFU29" s="151"/>
      <c r="AFV29" s="151"/>
      <c r="AFW29" s="151"/>
      <c r="AFX29" s="151"/>
      <c r="AFY29" s="151"/>
      <c r="AFZ29" s="151"/>
      <c r="AGA29" s="151"/>
      <c r="AGB29" s="151"/>
      <c r="AGC29" s="151"/>
      <c r="AGD29" s="151"/>
      <c r="AGE29" s="151"/>
      <c r="AGF29" s="151"/>
      <c r="AGG29" s="151"/>
      <c r="AGH29" s="151"/>
      <c r="AGI29" s="151"/>
      <c r="AGJ29" s="151"/>
      <c r="AGK29" s="151"/>
      <c r="AGL29" s="151"/>
      <c r="AGM29" s="151"/>
      <c r="AGN29" s="151"/>
      <c r="AGO29" s="151"/>
      <c r="AGP29" s="151"/>
      <c r="AGQ29" s="151"/>
      <c r="AGR29" s="151"/>
      <c r="AGS29" s="151"/>
      <c r="AGT29" s="151"/>
      <c r="AGU29" s="151"/>
      <c r="AGV29" s="151"/>
      <c r="AGW29" s="151"/>
      <c r="AGX29" s="151"/>
      <c r="AGY29" s="151"/>
      <c r="AGZ29" s="151"/>
      <c r="AHA29" s="151"/>
      <c r="AHB29" s="151"/>
      <c r="AHC29" s="151"/>
      <c r="AHD29" s="151"/>
      <c r="AHE29" s="151"/>
      <c r="AHF29" s="151"/>
      <c r="AHG29" s="151"/>
      <c r="AHH29" s="151"/>
      <c r="AHI29" s="151"/>
      <c r="AHJ29" s="151"/>
      <c r="AHK29" s="151"/>
      <c r="AHL29" s="151"/>
      <c r="AHM29" s="151"/>
      <c r="AHN29" s="151"/>
      <c r="AHO29" s="151"/>
      <c r="AHP29" s="151"/>
      <c r="AHQ29" s="151"/>
      <c r="AHR29" s="151"/>
      <c r="AHS29" s="151"/>
      <c r="AHT29" s="151"/>
      <c r="AHU29" s="151"/>
      <c r="AHV29" s="151"/>
      <c r="AHW29" s="151"/>
      <c r="AHX29" s="151"/>
      <c r="AHY29" s="151"/>
      <c r="AHZ29" s="151"/>
      <c r="AIA29" s="151"/>
      <c r="AIB29" s="151"/>
      <c r="AIC29" s="151"/>
      <c r="AID29" s="151"/>
      <c r="AIE29" s="151"/>
      <c r="AIF29" s="151"/>
      <c r="AIG29" s="151"/>
      <c r="AIH29" s="151"/>
      <c r="AII29" s="151"/>
      <c r="AIJ29" s="151"/>
      <c r="AIK29" s="151"/>
      <c r="AIL29" s="151"/>
      <c r="AIM29" s="151"/>
      <c r="AIN29" s="151"/>
      <c r="AIO29" s="151"/>
      <c r="AIP29" s="151"/>
      <c r="AIQ29" s="151"/>
      <c r="AIR29" s="151"/>
      <c r="AIS29" s="151"/>
      <c r="AIT29" s="151"/>
      <c r="AIU29" s="151"/>
      <c r="AIV29" s="151"/>
      <c r="AIW29" s="151"/>
      <c r="AIX29" s="151"/>
      <c r="AIY29" s="151"/>
      <c r="AIZ29" s="151"/>
      <c r="AJA29" s="151"/>
      <c r="AJB29" s="151"/>
      <c r="AJC29" s="151"/>
      <c r="AJD29" s="151"/>
      <c r="AJE29" s="151"/>
      <c r="AJF29" s="151"/>
      <c r="AJG29" s="151"/>
      <c r="AJH29" s="151"/>
      <c r="AJI29" s="151"/>
      <c r="AJJ29" s="151"/>
      <c r="AJK29" s="151"/>
      <c r="AJL29" s="151"/>
      <c r="AJM29" s="151"/>
      <c r="AJN29" s="151"/>
      <c r="AJO29" s="151"/>
      <c r="AJP29" s="151"/>
      <c r="AJQ29" s="151"/>
      <c r="AJR29" s="151"/>
      <c r="AJS29" s="151"/>
      <c r="AJT29" s="151"/>
      <c r="AJU29" s="151"/>
      <c r="AJV29" s="151"/>
      <c r="AJW29" s="151"/>
      <c r="AJX29" s="151"/>
      <c r="AJY29" s="151"/>
      <c r="AJZ29" s="151"/>
      <c r="AKA29" s="151"/>
      <c r="AKB29" s="151"/>
      <c r="AKC29" s="151"/>
      <c r="AKD29" s="151"/>
      <c r="AKE29" s="151"/>
      <c r="AKF29" s="151"/>
      <c r="AKG29" s="151"/>
      <c r="AKH29" s="151"/>
      <c r="AKI29" s="151"/>
      <c r="AKJ29" s="151"/>
      <c r="AKK29" s="151"/>
      <c r="AKL29" s="151"/>
      <c r="AKM29" s="151"/>
      <c r="AKN29" s="151"/>
      <c r="AKO29" s="151"/>
      <c r="AKP29" s="151"/>
      <c r="AKQ29" s="151"/>
      <c r="AKR29" s="151"/>
      <c r="AKS29" s="151"/>
      <c r="AKT29" s="151"/>
      <c r="AKU29" s="151"/>
      <c r="AKV29" s="151"/>
      <c r="AKW29" s="151"/>
      <c r="AKX29" s="151"/>
      <c r="AKY29" s="151"/>
      <c r="AKZ29" s="151"/>
      <c r="ALA29" s="151"/>
      <c r="ALB29" s="151"/>
      <c r="ALC29" s="151"/>
      <c r="ALD29" s="151"/>
      <c r="ALE29" s="151"/>
      <c r="ALF29" s="151"/>
      <c r="ALG29" s="151"/>
      <c r="ALH29" s="151"/>
      <c r="ALI29" s="151"/>
      <c r="ALJ29" s="151"/>
      <c r="ALK29" s="151"/>
      <c r="ALL29" s="151"/>
      <c r="ALM29" s="151"/>
      <c r="ALN29" s="151"/>
      <c r="ALO29" s="151"/>
      <c r="ALP29" s="151"/>
      <c r="ALQ29" s="151"/>
      <c r="ALR29" s="151"/>
      <c r="ALS29" s="151"/>
      <c r="ALT29" s="151"/>
      <c r="ALU29" s="151"/>
      <c r="ALV29" s="151"/>
      <c r="ALW29" s="151"/>
      <c r="ALX29" s="151"/>
      <c r="ALY29" s="151"/>
      <c r="ALZ29" s="151"/>
      <c r="AMA29" s="151"/>
      <c r="AMB29" s="151"/>
      <c r="AMC29" s="151"/>
      <c r="AMD29" s="151"/>
      <c r="AME29" s="151"/>
      <c r="AMF29" s="151"/>
      <c r="AMG29" s="151"/>
      <c r="AMH29" s="151"/>
      <c r="AMI29" s="151"/>
      <c r="AMJ29" s="151"/>
      <c r="AMK29" s="151"/>
      <c r="AML29" s="151"/>
      <c r="AMM29" s="151"/>
      <c r="AMN29" s="151"/>
      <c r="AMO29" s="151"/>
      <c r="AMP29" s="151"/>
      <c r="AMQ29" s="151"/>
      <c r="AMR29" s="151"/>
      <c r="AMS29" s="151"/>
      <c r="AMT29" s="151"/>
      <c r="AMU29" s="151"/>
      <c r="AMV29" s="151"/>
      <c r="AMW29" s="151"/>
      <c r="AMX29" s="151"/>
      <c r="AMY29" s="151"/>
      <c r="AMZ29" s="151"/>
      <c r="ANA29" s="151"/>
      <c r="ANB29" s="151"/>
      <c r="ANC29" s="151"/>
      <c r="AND29" s="151"/>
      <c r="ANE29" s="151"/>
      <c r="ANF29" s="151"/>
      <c r="ANG29" s="151"/>
      <c r="ANH29" s="151"/>
      <c r="ANI29" s="151"/>
      <c r="ANJ29" s="151"/>
      <c r="ANK29" s="151"/>
      <c r="ANL29" s="151"/>
      <c r="ANM29" s="151"/>
      <c r="ANN29" s="151"/>
      <c r="ANO29" s="151"/>
      <c r="ANP29" s="151"/>
      <c r="ANQ29" s="151"/>
      <c r="ANR29" s="151"/>
      <c r="ANS29" s="151"/>
      <c r="ANT29" s="151"/>
      <c r="ANU29" s="151"/>
      <c r="ANV29" s="151"/>
      <c r="ANW29" s="151"/>
      <c r="ANX29" s="151"/>
      <c r="ANY29" s="151"/>
      <c r="ANZ29" s="151"/>
      <c r="AOA29" s="151"/>
      <c r="AOB29" s="151"/>
      <c r="AOC29" s="151"/>
      <c r="AOD29" s="151"/>
      <c r="AOE29" s="151"/>
      <c r="AOF29" s="151"/>
      <c r="AOG29" s="151"/>
      <c r="AOH29" s="151"/>
      <c r="AOI29" s="151"/>
      <c r="AOJ29" s="151"/>
      <c r="AOK29" s="151"/>
      <c r="AOL29" s="151"/>
      <c r="AOM29" s="151"/>
      <c r="AON29" s="151"/>
      <c r="AOO29" s="151"/>
      <c r="AOP29" s="151"/>
      <c r="AOQ29" s="151"/>
      <c r="AOR29" s="151"/>
      <c r="AOS29" s="151"/>
      <c r="AOT29" s="151"/>
      <c r="AOU29" s="151"/>
      <c r="AOV29" s="151"/>
      <c r="AOW29" s="151"/>
      <c r="AOX29" s="151"/>
      <c r="AOY29" s="151"/>
      <c r="AOZ29" s="151"/>
      <c r="APA29" s="151"/>
      <c r="APB29" s="151"/>
      <c r="APC29" s="151"/>
      <c r="APD29" s="151"/>
      <c r="APE29" s="151"/>
      <c r="APF29" s="151"/>
      <c r="APG29" s="151"/>
      <c r="APH29" s="151"/>
      <c r="API29" s="151"/>
      <c r="APJ29" s="151"/>
      <c r="APK29" s="151"/>
      <c r="APL29" s="151"/>
      <c r="APM29" s="151"/>
      <c r="APN29" s="151"/>
      <c r="APO29" s="151"/>
      <c r="APP29" s="151"/>
      <c r="APQ29" s="151"/>
      <c r="APR29" s="151"/>
      <c r="APS29" s="151"/>
      <c r="APT29" s="151"/>
      <c r="APU29" s="151"/>
      <c r="APV29" s="151"/>
      <c r="APW29" s="151"/>
      <c r="APX29" s="151"/>
      <c r="APY29" s="151"/>
      <c r="APZ29" s="151"/>
      <c r="AQA29" s="151"/>
      <c r="AQB29" s="151"/>
      <c r="AQC29" s="151"/>
      <c r="AQD29" s="151"/>
      <c r="AQE29" s="151"/>
      <c r="AQF29" s="151"/>
      <c r="AQG29" s="151"/>
      <c r="AQH29" s="151"/>
      <c r="AQI29" s="151"/>
      <c r="AQJ29" s="151"/>
      <c r="AQK29" s="151"/>
      <c r="AQL29" s="151"/>
      <c r="AQM29" s="151"/>
      <c r="AQN29" s="151"/>
      <c r="AQO29" s="151"/>
      <c r="AQP29" s="151"/>
      <c r="AQQ29" s="151"/>
      <c r="AQR29" s="151"/>
      <c r="AQS29" s="151"/>
      <c r="AQT29" s="151"/>
      <c r="AQU29" s="151"/>
      <c r="AQV29" s="151"/>
      <c r="AQW29" s="151"/>
      <c r="AQX29" s="151"/>
      <c r="AQY29" s="151"/>
      <c r="AQZ29" s="151"/>
      <c r="ARA29" s="151"/>
      <c r="ARB29" s="151"/>
      <c r="ARC29" s="151"/>
      <c r="ARD29" s="151"/>
      <c r="ARE29" s="151"/>
      <c r="ARF29" s="151"/>
      <c r="ARG29" s="151"/>
      <c r="ARH29" s="151"/>
      <c r="ARI29" s="151"/>
      <c r="ARJ29" s="151"/>
      <c r="ARK29" s="151"/>
      <c r="ARL29" s="151"/>
      <c r="ARM29" s="151"/>
      <c r="ARN29" s="151"/>
      <c r="ARO29" s="151"/>
      <c r="ARP29" s="151"/>
      <c r="ARQ29" s="151"/>
      <c r="ARR29" s="151"/>
      <c r="ARS29" s="151"/>
      <c r="ART29" s="151"/>
      <c r="ARU29" s="151"/>
      <c r="ARV29" s="151"/>
      <c r="ARW29" s="151"/>
      <c r="ARX29" s="151"/>
      <c r="ARY29" s="151"/>
      <c r="ARZ29" s="151"/>
      <c r="ASA29" s="151"/>
      <c r="ASB29" s="151"/>
      <c r="ASC29" s="151"/>
      <c r="ASD29" s="151"/>
      <c r="ASE29" s="151"/>
      <c r="ASF29" s="151"/>
      <c r="ASG29" s="151"/>
      <c r="ASH29" s="151"/>
      <c r="ASI29" s="151"/>
      <c r="ASJ29" s="151"/>
      <c r="ASK29" s="151"/>
      <c r="ASL29" s="151"/>
      <c r="ASM29" s="151"/>
      <c r="ASN29" s="151"/>
      <c r="ASO29" s="151"/>
      <c r="ASP29" s="151"/>
      <c r="ASQ29" s="151"/>
      <c r="ASR29" s="151"/>
      <c r="ASS29" s="151"/>
      <c r="AST29" s="151"/>
      <c r="ASU29" s="151"/>
      <c r="ASV29" s="151"/>
      <c r="ASW29" s="151"/>
      <c r="ASX29" s="151"/>
      <c r="ASY29" s="151"/>
      <c r="ASZ29" s="151"/>
      <c r="ATA29" s="151"/>
      <c r="ATB29" s="151"/>
      <c r="ATC29" s="151"/>
      <c r="ATD29" s="151"/>
      <c r="ATE29" s="151"/>
      <c r="ATF29" s="151"/>
      <c r="ATG29" s="151"/>
      <c r="ATH29" s="151"/>
      <c r="ATI29" s="151"/>
      <c r="ATJ29" s="151"/>
      <c r="ATK29" s="151"/>
      <c r="ATL29" s="151"/>
      <c r="ATM29" s="151"/>
      <c r="ATN29" s="151"/>
      <c r="ATO29" s="151"/>
      <c r="ATP29" s="151"/>
      <c r="ATQ29" s="151"/>
      <c r="ATR29" s="151"/>
      <c r="ATS29" s="151"/>
      <c r="ATT29" s="151"/>
      <c r="ATU29" s="151"/>
      <c r="ATV29" s="151"/>
      <c r="ATW29" s="151"/>
      <c r="ATX29" s="151"/>
      <c r="ATY29" s="151"/>
      <c r="ATZ29" s="151"/>
      <c r="AUA29" s="151"/>
      <c r="AUB29" s="151"/>
      <c r="AUC29" s="151"/>
      <c r="AUD29" s="151"/>
      <c r="AUE29" s="151"/>
      <c r="AUF29" s="151"/>
      <c r="AUG29" s="151"/>
      <c r="AUH29" s="151"/>
      <c r="AUI29" s="151"/>
      <c r="AUJ29" s="151"/>
      <c r="AUK29" s="151"/>
      <c r="AUL29" s="151"/>
      <c r="AUM29" s="151"/>
      <c r="AUN29" s="151"/>
      <c r="AUO29" s="151"/>
      <c r="AUP29" s="151"/>
      <c r="AUQ29" s="151"/>
      <c r="AUR29" s="151"/>
      <c r="AUS29" s="151"/>
      <c r="AUT29" s="151"/>
      <c r="AUU29" s="151"/>
      <c r="AUV29" s="151"/>
      <c r="AUW29" s="151"/>
      <c r="AUX29" s="151"/>
      <c r="AUY29" s="151"/>
      <c r="AUZ29" s="151"/>
      <c r="AVA29" s="151"/>
      <c r="AVB29" s="151"/>
      <c r="AVC29" s="151"/>
      <c r="AVD29" s="151"/>
      <c r="AVE29" s="151"/>
      <c r="AVF29" s="151"/>
      <c r="AVG29" s="151"/>
      <c r="AVH29" s="151"/>
      <c r="AVI29" s="151"/>
      <c r="AVJ29" s="151"/>
      <c r="AVK29" s="151"/>
      <c r="AVL29" s="151"/>
      <c r="AVM29" s="151"/>
      <c r="AVN29" s="151"/>
      <c r="AVO29" s="151"/>
      <c r="AVP29" s="151"/>
      <c r="AVQ29" s="151"/>
      <c r="AVR29" s="151"/>
      <c r="AVS29" s="151"/>
      <c r="AVT29" s="151"/>
      <c r="AVU29" s="151"/>
      <c r="AVV29" s="151"/>
      <c r="AVW29" s="151"/>
      <c r="AVX29" s="151"/>
      <c r="AVY29" s="151"/>
      <c r="AVZ29" s="151"/>
      <c r="AWA29" s="151"/>
      <c r="AWB29" s="151"/>
      <c r="AWC29" s="151"/>
      <c r="AWD29" s="151"/>
      <c r="AWE29" s="151"/>
      <c r="AWF29" s="151"/>
      <c r="AWG29" s="151"/>
      <c r="AWH29" s="151"/>
      <c r="AWI29" s="151"/>
      <c r="AWJ29" s="151"/>
      <c r="AWK29" s="154"/>
      <c r="AWQ29" s="149"/>
      <c r="AWR29" s="150"/>
      <c r="AWS29" s="154"/>
    </row>
    <row r="30" spans="1:1293" s="121" customFormat="1" ht="66.75" customHeight="1" thickBot="1" x14ac:dyDescent="0.3">
      <c r="A30" s="118">
        <v>18</v>
      </c>
      <c r="B30" s="146" t="s">
        <v>130</v>
      </c>
      <c r="C30" s="167" t="s">
        <v>260</v>
      </c>
      <c r="D30" s="161"/>
      <c r="E30" s="161"/>
      <c r="F30" s="161"/>
      <c r="G30" s="161"/>
      <c r="H30" s="161"/>
      <c r="I30" s="161"/>
      <c r="J30" s="161"/>
      <c r="K30" s="161"/>
      <c r="L30" s="161"/>
      <c r="M30" s="161"/>
      <c r="N30" s="161"/>
      <c r="O30" s="161"/>
      <c r="P30" s="161"/>
      <c r="Q30" s="161"/>
      <c r="R30" s="16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c r="GF30" s="151"/>
      <c r="GG30" s="151"/>
      <c r="GH30" s="151"/>
      <c r="GI30" s="151"/>
      <c r="GJ30" s="151"/>
      <c r="GK30" s="151"/>
      <c r="GL30" s="151"/>
      <c r="GM30" s="151"/>
      <c r="GN30" s="151"/>
      <c r="GO30" s="151"/>
      <c r="GP30" s="151"/>
      <c r="GQ30" s="151"/>
      <c r="GR30" s="151"/>
      <c r="GS30" s="151"/>
      <c r="GT30" s="151"/>
      <c r="GU30" s="151"/>
      <c r="GV30" s="151"/>
      <c r="GW30" s="151"/>
      <c r="GX30" s="151"/>
      <c r="GY30" s="151"/>
      <c r="GZ30" s="151"/>
      <c r="HA30" s="151"/>
      <c r="HB30" s="151"/>
      <c r="HC30" s="151"/>
      <c r="HD30" s="151"/>
      <c r="HE30" s="151"/>
      <c r="HF30" s="151"/>
      <c r="HG30" s="151"/>
      <c r="HH30" s="151"/>
      <c r="HI30" s="151"/>
      <c r="HJ30" s="151"/>
      <c r="HK30" s="151"/>
      <c r="HL30" s="151"/>
      <c r="HM30" s="151"/>
      <c r="HN30" s="151"/>
      <c r="HO30" s="151"/>
      <c r="HP30" s="151"/>
      <c r="HQ30" s="151"/>
      <c r="HR30" s="151"/>
      <c r="HS30" s="151"/>
      <c r="HT30" s="151"/>
      <c r="HU30" s="151"/>
      <c r="HV30" s="151"/>
      <c r="HW30" s="151"/>
      <c r="HX30" s="151"/>
      <c r="HY30" s="151"/>
      <c r="HZ30" s="151"/>
      <c r="IA30" s="151"/>
      <c r="IB30" s="151"/>
      <c r="IC30" s="151"/>
      <c r="ID30" s="151"/>
      <c r="IE30" s="151"/>
      <c r="IF30" s="151"/>
      <c r="IG30" s="151"/>
      <c r="IH30" s="151"/>
      <c r="II30" s="151"/>
      <c r="IJ30" s="151"/>
      <c r="IK30" s="151"/>
      <c r="IL30" s="151"/>
      <c r="IM30" s="151"/>
      <c r="IN30" s="151"/>
      <c r="IO30" s="151"/>
      <c r="IP30" s="151"/>
      <c r="IQ30" s="151"/>
      <c r="IR30" s="151"/>
      <c r="IS30" s="151"/>
      <c r="IT30" s="151"/>
      <c r="IU30" s="151"/>
      <c r="IV30" s="151"/>
      <c r="IW30" s="151"/>
      <c r="IX30" s="151"/>
      <c r="IY30" s="151"/>
      <c r="IZ30" s="151"/>
      <c r="JA30" s="151"/>
      <c r="JB30" s="151"/>
      <c r="JC30" s="151"/>
      <c r="JD30" s="151"/>
      <c r="JE30" s="151"/>
      <c r="JF30" s="151"/>
      <c r="JG30" s="151"/>
      <c r="JH30" s="151"/>
      <c r="JI30" s="151"/>
      <c r="JJ30" s="151"/>
      <c r="JK30" s="151"/>
      <c r="JL30" s="151"/>
      <c r="JM30" s="151"/>
      <c r="JN30" s="151"/>
      <c r="JO30" s="151"/>
      <c r="JP30" s="151"/>
      <c r="JQ30" s="151"/>
      <c r="JR30" s="151"/>
      <c r="JS30" s="151"/>
      <c r="JT30" s="151"/>
      <c r="JU30" s="151"/>
      <c r="JV30" s="151"/>
      <c r="JW30" s="151"/>
      <c r="JX30" s="151"/>
      <c r="JY30" s="151"/>
      <c r="JZ30" s="151"/>
      <c r="KA30" s="151"/>
      <c r="KB30" s="151"/>
      <c r="KC30" s="151"/>
      <c r="KD30" s="151"/>
      <c r="KE30" s="151"/>
      <c r="KF30" s="151"/>
      <c r="KG30" s="151"/>
      <c r="KH30" s="151"/>
      <c r="KI30" s="151"/>
      <c r="KJ30" s="151"/>
      <c r="KK30" s="151"/>
      <c r="KL30" s="151"/>
      <c r="KM30" s="151"/>
      <c r="KN30" s="151"/>
      <c r="KO30" s="151"/>
      <c r="KP30" s="151"/>
      <c r="KQ30" s="151"/>
      <c r="KR30" s="151"/>
      <c r="KS30" s="151"/>
      <c r="KT30" s="151"/>
      <c r="KU30" s="151"/>
      <c r="KV30" s="151"/>
      <c r="KW30" s="151"/>
      <c r="KX30" s="151"/>
      <c r="KY30" s="151"/>
      <c r="KZ30" s="151"/>
      <c r="LA30" s="151"/>
      <c r="LB30" s="151"/>
      <c r="LC30" s="151"/>
      <c r="LD30" s="151"/>
      <c r="LE30" s="151"/>
      <c r="LF30" s="151"/>
      <c r="LG30" s="151"/>
      <c r="LH30" s="151"/>
      <c r="LI30" s="151"/>
      <c r="LJ30" s="151"/>
      <c r="LK30" s="151"/>
      <c r="LL30" s="151"/>
      <c r="LM30" s="151"/>
      <c r="LN30" s="151"/>
      <c r="LO30" s="151"/>
      <c r="LP30" s="151"/>
      <c r="LQ30" s="151"/>
      <c r="LR30" s="151"/>
      <c r="LS30" s="151"/>
      <c r="LT30" s="151"/>
      <c r="LU30" s="151"/>
      <c r="LV30" s="151"/>
      <c r="LW30" s="151"/>
      <c r="LX30" s="151"/>
      <c r="LY30" s="151"/>
      <c r="LZ30" s="151"/>
      <c r="MA30" s="151"/>
      <c r="MB30" s="151"/>
      <c r="MC30" s="151"/>
      <c r="MD30" s="151"/>
      <c r="ME30" s="151"/>
      <c r="MF30" s="151"/>
      <c r="MG30" s="151"/>
      <c r="MH30" s="151"/>
      <c r="MI30" s="151"/>
      <c r="MJ30" s="151"/>
      <c r="MK30" s="151"/>
      <c r="ML30" s="151"/>
      <c r="MM30" s="151"/>
      <c r="MN30" s="151"/>
      <c r="MO30" s="151"/>
      <c r="MP30" s="151"/>
      <c r="MQ30" s="151"/>
      <c r="MR30" s="151"/>
      <c r="MS30" s="151"/>
      <c r="MT30" s="151"/>
      <c r="MU30" s="151"/>
      <c r="MV30" s="151"/>
      <c r="MW30" s="151"/>
      <c r="MX30" s="151"/>
      <c r="MY30" s="151"/>
      <c r="MZ30" s="151"/>
      <c r="NA30" s="151"/>
      <c r="NB30" s="151"/>
      <c r="NC30" s="151"/>
      <c r="ND30" s="151"/>
      <c r="NE30" s="151"/>
      <c r="NF30" s="151"/>
      <c r="NG30" s="151"/>
      <c r="NH30" s="151"/>
      <c r="NI30" s="151"/>
      <c r="NJ30" s="151"/>
      <c r="NK30" s="151"/>
      <c r="NL30" s="151"/>
      <c r="NM30" s="151"/>
      <c r="NN30" s="151"/>
      <c r="NO30" s="151"/>
      <c r="NP30" s="151"/>
      <c r="NQ30" s="151"/>
      <c r="NR30" s="151"/>
      <c r="NS30" s="151"/>
      <c r="NT30" s="151"/>
      <c r="NU30" s="151"/>
      <c r="NV30" s="151"/>
      <c r="NW30" s="151"/>
      <c r="NX30" s="151"/>
      <c r="NY30" s="151"/>
      <c r="NZ30" s="151"/>
      <c r="OA30" s="151"/>
      <c r="OB30" s="151"/>
      <c r="OC30" s="151"/>
      <c r="OD30" s="151"/>
      <c r="OE30" s="151"/>
      <c r="OF30" s="151"/>
      <c r="OG30" s="151"/>
      <c r="OH30" s="151"/>
      <c r="OI30" s="151"/>
      <c r="OJ30" s="151"/>
      <c r="OK30" s="151"/>
      <c r="OL30" s="151"/>
      <c r="OM30" s="151"/>
      <c r="ON30" s="151"/>
      <c r="OO30" s="151"/>
      <c r="OP30" s="151"/>
      <c r="OQ30" s="151"/>
      <c r="OR30" s="151"/>
      <c r="OS30" s="151"/>
      <c r="OT30" s="151"/>
      <c r="OU30" s="151"/>
      <c r="OV30" s="151"/>
      <c r="OW30" s="151"/>
      <c r="OX30" s="151"/>
      <c r="OY30" s="151"/>
      <c r="OZ30" s="151"/>
      <c r="PA30" s="151"/>
      <c r="PB30" s="151"/>
      <c r="PC30" s="151"/>
      <c r="PD30" s="151"/>
      <c r="PE30" s="151"/>
      <c r="PF30" s="151"/>
      <c r="PG30" s="151"/>
      <c r="PH30" s="151"/>
      <c r="PI30" s="151"/>
      <c r="PJ30" s="151"/>
      <c r="PK30" s="151"/>
      <c r="PL30" s="151"/>
      <c r="PM30" s="151"/>
      <c r="PN30" s="151"/>
      <c r="PO30" s="151"/>
      <c r="PP30" s="151"/>
      <c r="PQ30" s="151"/>
      <c r="PR30" s="151"/>
      <c r="PS30" s="151"/>
      <c r="PT30" s="151"/>
      <c r="PU30" s="151"/>
      <c r="PV30" s="151"/>
      <c r="PW30" s="151"/>
      <c r="PX30" s="151"/>
      <c r="PY30" s="151"/>
      <c r="PZ30" s="151"/>
      <c r="QA30" s="151"/>
      <c r="QB30" s="151"/>
      <c r="QC30" s="151"/>
      <c r="QD30" s="151"/>
      <c r="QE30" s="151"/>
      <c r="QF30" s="151"/>
      <c r="QG30" s="151"/>
      <c r="QH30" s="151"/>
      <c r="QI30" s="151"/>
      <c r="QJ30" s="151"/>
      <c r="QK30" s="151"/>
      <c r="QL30" s="151"/>
      <c r="QM30" s="151"/>
      <c r="QN30" s="151"/>
      <c r="QO30" s="151"/>
      <c r="QP30" s="151"/>
      <c r="QQ30" s="151"/>
      <c r="QR30" s="151"/>
      <c r="QS30" s="151"/>
      <c r="QT30" s="151"/>
      <c r="QU30" s="151"/>
      <c r="QV30" s="151"/>
      <c r="QW30" s="151"/>
      <c r="QX30" s="151"/>
      <c r="QY30" s="151"/>
      <c r="QZ30" s="151"/>
      <c r="RA30" s="151"/>
      <c r="RB30" s="151"/>
      <c r="RC30" s="151"/>
      <c r="RD30" s="151"/>
      <c r="RE30" s="151"/>
      <c r="RF30" s="151"/>
      <c r="RG30" s="151"/>
      <c r="RH30" s="151"/>
      <c r="RI30" s="151"/>
      <c r="RJ30" s="151"/>
      <c r="RK30" s="151"/>
      <c r="RL30" s="151"/>
      <c r="RM30" s="151"/>
      <c r="RN30" s="151"/>
      <c r="RO30" s="151"/>
      <c r="RP30" s="151"/>
      <c r="RQ30" s="151"/>
      <c r="RR30" s="151"/>
      <c r="RS30" s="151"/>
      <c r="RT30" s="151"/>
      <c r="RU30" s="151"/>
      <c r="RV30" s="151"/>
      <c r="RW30" s="151"/>
      <c r="RX30" s="151"/>
      <c r="RY30" s="151"/>
      <c r="RZ30" s="151"/>
      <c r="SA30" s="151"/>
      <c r="SB30" s="151"/>
      <c r="SC30" s="151"/>
      <c r="SD30" s="151"/>
      <c r="SE30" s="151"/>
      <c r="SF30" s="151"/>
      <c r="SG30" s="151"/>
      <c r="SH30" s="151"/>
      <c r="SI30" s="151"/>
      <c r="SJ30" s="151"/>
      <c r="SK30" s="151"/>
      <c r="SL30" s="151"/>
      <c r="SM30" s="151"/>
      <c r="SN30" s="151"/>
      <c r="SO30" s="151"/>
      <c r="SP30" s="151"/>
      <c r="SQ30" s="151"/>
      <c r="SR30" s="151"/>
      <c r="SS30" s="151"/>
      <c r="ST30" s="151"/>
      <c r="SU30" s="151"/>
      <c r="SV30" s="151"/>
      <c r="SW30" s="151"/>
      <c r="SX30" s="151"/>
      <c r="SY30" s="151"/>
      <c r="SZ30" s="151"/>
      <c r="TA30" s="151"/>
      <c r="TB30" s="151"/>
      <c r="TC30" s="151"/>
      <c r="TD30" s="151"/>
      <c r="TE30" s="151"/>
      <c r="TF30" s="151"/>
      <c r="TG30" s="151"/>
      <c r="TH30" s="151"/>
      <c r="TI30" s="151"/>
      <c r="TJ30" s="151"/>
      <c r="TK30" s="151"/>
      <c r="TL30" s="151"/>
      <c r="TM30" s="151"/>
      <c r="TN30" s="151"/>
      <c r="TO30" s="151"/>
      <c r="TP30" s="151"/>
      <c r="TQ30" s="151"/>
      <c r="TR30" s="151"/>
      <c r="TS30" s="151"/>
      <c r="TT30" s="151"/>
      <c r="TU30" s="151"/>
      <c r="TV30" s="151"/>
      <c r="TW30" s="151"/>
      <c r="TX30" s="151"/>
      <c r="TY30" s="151"/>
      <c r="TZ30" s="151"/>
      <c r="UA30" s="151"/>
      <c r="UB30" s="151"/>
      <c r="UC30" s="151"/>
      <c r="UD30" s="151"/>
      <c r="UE30" s="151"/>
      <c r="UF30" s="151"/>
      <c r="UG30" s="151"/>
      <c r="UH30" s="151"/>
      <c r="UI30" s="151"/>
      <c r="UJ30" s="151"/>
      <c r="UK30" s="151"/>
      <c r="UL30" s="151"/>
      <c r="UM30" s="151"/>
      <c r="UN30" s="151"/>
      <c r="UO30" s="151"/>
      <c r="UP30" s="151"/>
      <c r="UQ30" s="151"/>
      <c r="UR30" s="151"/>
      <c r="US30" s="151"/>
      <c r="UT30" s="151"/>
      <c r="UU30" s="151"/>
      <c r="UV30" s="151"/>
      <c r="UW30" s="151"/>
      <c r="UX30" s="151"/>
      <c r="UY30" s="151"/>
      <c r="UZ30" s="151"/>
      <c r="VA30" s="151"/>
      <c r="VB30" s="151"/>
      <c r="VC30" s="151"/>
      <c r="VD30" s="151"/>
      <c r="VE30" s="151"/>
      <c r="VF30" s="151"/>
      <c r="VG30" s="151"/>
      <c r="VH30" s="151"/>
      <c r="VI30" s="151"/>
      <c r="VJ30" s="151"/>
      <c r="VK30" s="151"/>
      <c r="VL30" s="151"/>
      <c r="VM30" s="151"/>
      <c r="VN30" s="151"/>
      <c r="VO30" s="151"/>
      <c r="VP30" s="151"/>
      <c r="VQ30" s="151"/>
      <c r="VR30" s="151"/>
      <c r="VS30" s="151"/>
      <c r="VT30" s="151"/>
      <c r="VU30" s="151"/>
      <c r="VV30" s="151"/>
      <c r="VW30" s="151"/>
      <c r="VX30" s="151"/>
      <c r="VY30" s="151"/>
      <c r="VZ30" s="151"/>
      <c r="WA30" s="151"/>
      <c r="WB30" s="151"/>
      <c r="WC30" s="151"/>
      <c r="WD30" s="151"/>
      <c r="WE30" s="151"/>
      <c r="WF30" s="151"/>
      <c r="WG30" s="151"/>
      <c r="WH30" s="151"/>
      <c r="WI30" s="151"/>
      <c r="WJ30" s="151"/>
      <c r="WK30" s="151"/>
      <c r="WL30" s="151"/>
      <c r="WM30" s="151"/>
      <c r="WN30" s="151"/>
      <c r="WO30" s="151"/>
      <c r="WP30" s="151"/>
      <c r="WQ30" s="151"/>
      <c r="WR30" s="151"/>
      <c r="WS30" s="151"/>
      <c r="WT30" s="151"/>
      <c r="WU30" s="151"/>
      <c r="WV30" s="151"/>
      <c r="WW30" s="151"/>
      <c r="WX30" s="151"/>
      <c r="WY30" s="151"/>
      <c r="WZ30" s="151"/>
      <c r="XA30" s="151"/>
      <c r="XB30" s="151"/>
      <c r="XC30" s="151"/>
      <c r="XD30" s="151"/>
      <c r="XE30" s="151"/>
      <c r="XF30" s="151"/>
      <c r="XG30" s="151"/>
      <c r="XH30" s="151"/>
      <c r="XI30" s="151"/>
      <c r="XJ30" s="151"/>
      <c r="XK30" s="151"/>
      <c r="XL30" s="151"/>
      <c r="XM30" s="151"/>
      <c r="XN30" s="151"/>
      <c r="XO30" s="151"/>
      <c r="XP30" s="151"/>
      <c r="XQ30" s="151"/>
      <c r="XR30" s="151"/>
      <c r="XS30" s="151"/>
      <c r="XT30" s="151"/>
      <c r="XU30" s="151"/>
      <c r="XV30" s="151"/>
      <c r="XW30" s="151"/>
      <c r="XX30" s="151"/>
      <c r="XY30" s="151"/>
      <c r="XZ30" s="151"/>
      <c r="YA30" s="151"/>
      <c r="YB30" s="151"/>
      <c r="YC30" s="151"/>
      <c r="YD30" s="151"/>
      <c r="YE30" s="151"/>
      <c r="YF30" s="151"/>
      <c r="YG30" s="151"/>
      <c r="YH30" s="151"/>
      <c r="YI30" s="151"/>
      <c r="YJ30" s="151"/>
      <c r="YK30" s="151"/>
      <c r="YL30" s="151"/>
      <c r="YM30" s="151"/>
      <c r="YN30" s="151"/>
      <c r="YO30" s="151"/>
      <c r="YP30" s="151"/>
      <c r="YQ30" s="151"/>
      <c r="YR30" s="151"/>
      <c r="YS30" s="151"/>
      <c r="YT30" s="151"/>
      <c r="YU30" s="151"/>
      <c r="YV30" s="151"/>
      <c r="YW30" s="151"/>
      <c r="YX30" s="151"/>
      <c r="YY30" s="151"/>
      <c r="YZ30" s="151"/>
      <c r="ZA30" s="151"/>
      <c r="ZB30" s="151"/>
      <c r="ZC30" s="151"/>
      <c r="ZD30" s="151"/>
      <c r="ZE30" s="151"/>
      <c r="ZF30" s="151"/>
      <c r="ZG30" s="151"/>
      <c r="ZH30" s="151"/>
      <c r="ZI30" s="151"/>
      <c r="ZJ30" s="151"/>
      <c r="ZK30" s="151"/>
      <c r="ZL30" s="151"/>
      <c r="ZM30" s="151"/>
      <c r="ZN30" s="151"/>
      <c r="ZO30" s="151"/>
      <c r="ZP30" s="151"/>
      <c r="ZQ30" s="151"/>
      <c r="ZR30" s="151"/>
      <c r="ZS30" s="151"/>
      <c r="ZT30" s="151"/>
      <c r="ZU30" s="151"/>
      <c r="ZV30" s="151"/>
      <c r="ZW30" s="151"/>
      <c r="ZX30" s="151"/>
      <c r="ZY30" s="151"/>
      <c r="ZZ30" s="151"/>
      <c r="AAA30" s="151"/>
      <c r="AAB30" s="151"/>
      <c r="AAC30" s="151"/>
      <c r="AAD30" s="151"/>
      <c r="AAE30" s="151"/>
      <c r="AAF30" s="151"/>
      <c r="AAG30" s="151"/>
      <c r="AAH30" s="151"/>
      <c r="AAI30" s="151"/>
      <c r="AAJ30" s="151"/>
      <c r="AAK30" s="151"/>
      <c r="AAL30" s="151"/>
      <c r="AAM30" s="151"/>
      <c r="AAN30" s="151"/>
      <c r="AAO30" s="151"/>
      <c r="AAP30" s="151"/>
      <c r="AAQ30" s="151"/>
      <c r="AAR30" s="151"/>
      <c r="AAS30" s="151"/>
      <c r="AAT30" s="151"/>
      <c r="AAU30" s="151"/>
      <c r="AAV30" s="151"/>
      <c r="AAW30" s="151"/>
      <c r="AAX30" s="151"/>
      <c r="AAY30" s="151"/>
      <c r="AAZ30" s="151"/>
      <c r="ABA30" s="151"/>
      <c r="ABB30" s="151"/>
      <c r="ABC30" s="151"/>
      <c r="ABD30" s="151"/>
      <c r="ABE30" s="151"/>
      <c r="ABF30" s="151"/>
      <c r="ABG30" s="151"/>
      <c r="ABH30" s="151"/>
      <c r="ABI30" s="151"/>
      <c r="ABJ30" s="151"/>
      <c r="ABK30" s="151"/>
      <c r="ABL30" s="151"/>
      <c r="ABM30" s="151"/>
      <c r="ABN30" s="151"/>
      <c r="ABO30" s="151"/>
      <c r="ABP30" s="151"/>
      <c r="ABQ30" s="151"/>
      <c r="ABR30" s="151"/>
      <c r="ABS30" s="151"/>
      <c r="ABT30" s="151"/>
      <c r="ABU30" s="151"/>
      <c r="ABV30" s="151"/>
      <c r="ABW30" s="151"/>
      <c r="ABX30" s="151"/>
      <c r="ABY30" s="151"/>
      <c r="ABZ30" s="151"/>
      <c r="ACA30" s="151"/>
      <c r="ACB30" s="151"/>
      <c r="ACC30" s="151"/>
      <c r="ACD30" s="151"/>
      <c r="ACE30" s="151"/>
      <c r="ACF30" s="151"/>
      <c r="ACG30" s="151"/>
      <c r="ACH30" s="151"/>
      <c r="ACI30" s="151"/>
      <c r="ACJ30" s="151"/>
      <c r="ACK30" s="151"/>
      <c r="ACL30" s="151"/>
      <c r="ACM30" s="151"/>
      <c r="ACN30" s="151"/>
      <c r="ACO30" s="151"/>
      <c r="ACP30" s="151"/>
      <c r="ACQ30" s="151"/>
      <c r="ACR30" s="151"/>
      <c r="ACS30" s="151"/>
      <c r="ACT30" s="151"/>
      <c r="ACU30" s="151"/>
      <c r="ACV30" s="151"/>
      <c r="ACW30" s="151"/>
      <c r="ACX30" s="151"/>
      <c r="ACY30" s="151"/>
      <c r="ACZ30" s="151"/>
      <c r="ADA30" s="151"/>
      <c r="ADB30" s="151"/>
      <c r="ADC30" s="151"/>
      <c r="ADD30" s="151"/>
      <c r="ADE30" s="151"/>
      <c r="ADF30" s="151"/>
      <c r="ADG30" s="151"/>
      <c r="ADH30" s="151"/>
      <c r="ADI30" s="151"/>
      <c r="ADJ30" s="151"/>
      <c r="ADK30" s="151"/>
      <c r="ADL30" s="151"/>
      <c r="ADM30" s="151"/>
      <c r="ADN30" s="151"/>
      <c r="ADO30" s="151"/>
      <c r="ADP30" s="151"/>
      <c r="ADQ30" s="151"/>
      <c r="ADR30" s="151"/>
      <c r="ADS30" s="151"/>
      <c r="ADT30" s="151"/>
      <c r="ADU30" s="151"/>
      <c r="ADV30" s="151"/>
      <c r="ADW30" s="151"/>
      <c r="ADX30" s="151"/>
      <c r="ADY30" s="151"/>
      <c r="ADZ30" s="151"/>
      <c r="AEA30" s="151"/>
      <c r="AEB30" s="151"/>
      <c r="AEC30" s="151"/>
      <c r="AED30" s="151"/>
      <c r="AEE30" s="151"/>
      <c r="AEF30" s="151"/>
      <c r="AEG30" s="151"/>
      <c r="AEH30" s="151"/>
      <c r="AEI30" s="151"/>
      <c r="AEJ30" s="151"/>
      <c r="AEK30" s="151"/>
      <c r="AEL30" s="151"/>
      <c r="AEM30" s="151"/>
      <c r="AEN30" s="151"/>
      <c r="AEO30" s="151"/>
      <c r="AEP30" s="151"/>
      <c r="AEQ30" s="151"/>
      <c r="AER30" s="151"/>
      <c r="AES30" s="151"/>
      <c r="AET30" s="151"/>
      <c r="AEU30" s="151"/>
      <c r="AEV30" s="151"/>
      <c r="AEW30" s="151"/>
      <c r="AEX30" s="151"/>
      <c r="AEY30" s="151"/>
      <c r="AEZ30" s="151"/>
      <c r="AFA30" s="151"/>
      <c r="AFB30" s="151"/>
      <c r="AFC30" s="151"/>
      <c r="AFD30" s="151"/>
      <c r="AFE30" s="151"/>
      <c r="AFF30" s="151"/>
      <c r="AFG30" s="151"/>
      <c r="AFH30" s="151"/>
      <c r="AFI30" s="151"/>
      <c r="AFJ30" s="151"/>
      <c r="AFK30" s="151"/>
      <c r="AFL30" s="151"/>
      <c r="AFM30" s="151"/>
      <c r="AFN30" s="151"/>
      <c r="AFO30" s="151"/>
      <c r="AFP30" s="151"/>
      <c r="AFQ30" s="151"/>
      <c r="AFR30" s="151"/>
      <c r="AFS30" s="151"/>
      <c r="AFT30" s="151"/>
      <c r="AFU30" s="151"/>
      <c r="AFV30" s="151"/>
      <c r="AFW30" s="151"/>
      <c r="AFX30" s="151"/>
      <c r="AFY30" s="151"/>
      <c r="AFZ30" s="151"/>
      <c r="AGA30" s="151"/>
      <c r="AGB30" s="151"/>
      <c r="AGC30" s="151"/>
      <c r="AGD30" s="151"/>
      <c r="AGE30" s="151"/>
      <c r="AGF30" s="151"/>
      <c r="AGG30" s="151"/>
      <c r="AGH30" s="151"/>
      <c r="AGI30" s="151"/>
      <c r="AGJ30" s="151"/>
      <c r="AGK30" s="151"/>
      <c r="AGL30" s="151"/>
      <c r="AGM30" s="151"/>
      <c r="AGN30" s="151"/>
      <c r="AGO30" s="151"/>
      <c r="AGP30" s="151"/>
      <c r="AGQ30" s="151"/>
      <c r="AGR30" s="151"/>
      <c r="AGS30" s="151"/>
      <c r="AGT30" s="151"/>
      <c r="AGU30" s="151"/>
      <c r="AGV30" s="151"/>
      <c r="AGW30" s="151"/>
      <c r="AGX30" s="151"/>
      <c r="AGY30" s="151"/>
      <c r="AGZ30" s="151"/>
      <c r="AHA30" s="151"/>
      <c r="AHB30" s="151"/>
      <c r="AHC30" s="151"/>
      <c r="AHD30" s="151"/>
      <c r="AHE30" s="151"/>
      <c r="AHF30" s="151"/>
      <c r="AHG30" s="151"/>
      <c r="AHH30" s="151"/>
      <c r="AHI30" s="151"/>
      <c r="AHJ30" s="151"/>
      <c r="AHK30" s="151"/>
      <c r="AHL30" s="151"/>
      <c r="AHM30" s="151"/>
      <c r="AHN30" s="151"/>
      <c r="AHO30" s="151"/>
      <c r="AHP30" s="151"/>
      <c r="AHQ30" s="151"/>
      <c r="AHR30" s="151"/>
      <c r="AHS30" s="151"/>
      <c r="AHT30" s="151"/>
      <c r="AHU30" s="151"/>
      <c r="AHV30" s="151"/>
      <c r="AHW30" s="151"/>
      <c r="AHX30" s="151"/>
      <c r="AHY30" s="151"/>
      <c r="AHZ30" s="151"/>
      <c r="AIA30" s="151"/>
      <c r="AIB30" s="151"/>
      <c r="AIC30" s="151"/>
      <c r="AID30" s="151"/>
      <c r="AIE30" s="151"/>
      <c r="AIF30" s="151"/>
      <c r="AIG30" s="151"/>
      <c r="AIH30" s="151"/>
      <c r="AII30" s="151"/>
      <c r="AIJ30" s="151"/>
      <c r="AIK30" s="151"/>
      <c r="AIL30" s="151"/>
      <c r="AIM30" s="151"/>
      <c r="AIN30" s="151"/>
      <c r="AIO30" s="151"/>
      <c r="AIP30" s="151"/>
      <c r="AIQ30" s="151"/>
      <c r="AIR30" s="151"/>
      <c r="AIS30" s="151"/>
      <c r="AIT30" s="151"/>
      <c r="AIU30" s="151"/>
      <c r="AIV30" s="151"/>
      <c r="AIW30" s="151"/>
      <c r="AIX30" s="151"/>
      <c r="AIY30" s="151"/>
      <c r="AIZ30" s="151"/>
      <c r="AJA30" s="151"/>
      <c r="AJB30" s="151"/>
      <c r="AJC30" s="151"/>
      <c r="AJD30" s="151"/>
      <c r="AJE30" s="151"/>
      <c r="AJF30" s="151"/>
      <c r="AJG30" s="151"/>
      <c r="AJH30" s="151"/>
      <c r="AJI30" s="151"/>
      <c r="AJJ30" s="151"/>
      <c r="AJK30" s="151"/>
      <c r="AJL30" s="151"/>
      <c r="AJM30" s="151"/>
      <c r="AJN30" s="151"/>
      <c r="AJO30" s="151"/>
      <c r="AJP30" s="151"/>
      <c r="AJQ30" s="151"/>
      <c r="AJR30" s="151"/>
      <c r="AJS30" s="151"/>
      <c r="AJT30" s="151"/>
      <c r="AJU30" s="151"/>
      <c r="AJV30" s="151"/>
      <c r="AJW30" s="151"/>
      <c r="AJX30" s="151"/>
      <c r="AJY30" s="151"/>
      <c r="AJZ30" s="151"/>
      <c r="AKA30" s="151"/>
      <c r="AKB30" s="151"/>
      <c r="AKC30" s="151"/>
      <c r="AKD30" s="151"/>
      <c r="AKE30" s="151"/>
      <c r="AKF30" s="151"/>
      <c r="AKG30" s="151"/>
      <c r="AKH30" s="151"/>
      <c r="AKI30" s="151"/>
      <c r="AKJ30" s="151"/>
      <c r="AKK30" s="151"/>
      <c r="AKL30" s="151"/>
      <c r="AKM30" s="151"/>
      <c r="AKN30" s="151"/>
      <c r="AKO30" s="151"/>
      <c r="AKP30" s="151"/>
      <c r="AKQ30" s="151"/>
      <c r="AKR30" s="151"/>
      <c r="AKS30" s="151"/>
      <c r="AKT30" s="151"/>
      <c r="AKU30" s="151"/>
      <c r="AKV30" s="151"/>
      <c r="AKW30" s="151"/>
      <c r="AKX30" s="151"/>
      <c r="AKY30" s="151"/>
      <c r="AKZ30" s="151"/>
      <c r="ALA30" s="151"/>
      <c r="ALB30" s="151"/>
      <c r="ALC30" s="151"/>
      <c r="ALD30" s="151"/>
      <c r="ALE30" s="151"/>
      <c r="ALF30" s="151"/>
      <c r="ALG30" s="151"/>
      <c r="ALH30" s="151"/>
      <c r="ALI30" s="151"/>
      <c r="ALJ30" s="151"/>
      <c r="ALK30" s="151"/>
      <c r="ALL30" s="151"/>
      <c r="ALM30" s="151"/>
      <c r="ALN30" s="151"/>
      <c r="ALO30" s="151"/>
      <c r="ALP30" s="151"/>
      <c r="ALQ30" s="151"/>
      <c r="ALR30" s="151"/>
      <c r="ALS30" s="151"/>
      <c r="ALT30" s="151"/>
      <c r="ALU30" s="151"/>
      <c r="ALV30" s="151"/>
      <c r="ALW30" s="151"/>
      <c r="ALX30" s="151"/>
      <c r="ALY30" s="151"/>
      <c r="ALZ30" s="151"/>
      <c r="AMA30" s="151"/>
      <c r="AMB30" s="151"/>
      <c r="AMC30" s="151"/>
      <c r="AMD30" s="151"/>
      <c r="AME30" s="151"/>
      <c r="AMF30" s="151"/>
      <c r="AMG30" s="151"/>
      <c r="AMH30" s="151"/>
      <c r="AMI30" s="151"/>
      <c r="AMJ30" s="151"/>
      <c r="AMK30" s="151"/>
      <c r="AML30" s="151"/>
      <c r="AMM30" s="151"/>
      <c r="AMN30" s="151"/>
      <c r="AMO30" s="151"/>
      <c r="AMP30" s="151"/>
      <c r="AMQ30" s="151"/>
      <c r="AMR30" s="151"/>
      <c r="AMS30" s="151"/>
      <c r="AMT30" s="151"/>
      <c r="AMU30" s="151"/>
      <c r="AMV30" s="151"/>
      <c r="AMW30" s="151"/>
      <c r="AMX30" s="151"/>
      <c r="AMY30" s="151"/>
      <c r="AMZ30" s="151"/>
      <c r="ANA30" s="151"/>
      <c r="ANB30" s="151"/>
      <c r="ANC30" s="151"/>
      <c r="AND30" s="151"/>
      <c r="ANE30" s="151"/>
      <c r="ANF30" s="151"/>
      <c r="ANG30" s="151"/>
      <c r="ANH30" s="151"/>
      <c r="ANI30" s="151"/>
      <c r="ANJ30" s="151"/>
      <c r="ANK30" s="151"/>
      <c r="ANL30" s="151"/>
      <c r="ANM30" s="151"/>
      <c r="ANN30" s="151"/>
      <c r="ANO30" s="151"/>
      <c r="ANP30" s="151"/>
      <c r="ANQ30" s="151"/>
      <c r="ANR30" s="151"/>
      <c r="ANS30" s="151"/>
      <c r="ANT30" s="151"/>
      <c r="ANU30" s="151"/>
      <c r="ANV30" s="151"/>
      <c r="ANW30" s="151"/>
      <c r="ANX30" s="151"/>
      <c r="ANY30" s="151"/>
      <c r="ANZ30" s="151"/>
      <c r="AOA30" s="151"/>
      <c r="AOB30" s="151"/>
      <c r="AOC30" s="151"/>
      <c r="AOD30" s="151"/>
      <c r="AOE30" s="151"/>
      <c r="AOF30" s="151"/>
      <c r="AOG30" s="151"/>
      <c r="AOH30" s="151"/>
      <c r="AOI30" s="151"/>
      <c r="AOJ30" s="151"/>
      <c r="AOK30" s="151"/>
      <c r="AOL30" s="151"/>
      <c r="AOM30" s="151"/>
      <c r="AON30" s="151"/>
      <c r="AOO30" s="151"/>
      <c r="AOP30" s="151"/>
      <c r="AOQ30" s="151"/>
      <c r="AOR30" s="151"/>
      <c r="AOS30" s="151"/>
      <c r="AOT30" s="151"/>
      <c r="AOU30" s="151"/>
      <c r="AOV30" s="151"/>
      <c r="AOW30" s="151"/>
      <c r="AOX30" s="151"/>
      <c r="AOY30" s="151"/>
      <c r="AOZ30" s="151"/>
      <c r="APA30" s="151"/>
      <c r="APB30" s="151"/>
      <c r="APC30" s="151"/>
      <c r="APD30" s="151"/>
      <c r="APE30" s="151"/>
      <c r="APF30" s="151"/>
      <c r="APG30" s="151"/>
      <c r="APH30" s="151"/>
      <c r="API30" s="151"/>
      <c r="APJ30" s="151"/>
      <c r="APK30" s="151"/>
      <c r="APL30" s="151"/>
      <c r="APM30" s="151"/>
      <c r="APN30" s="151"/>
      <c r="APO30" s="151"/>
      <c r="APP30" s="151"/>
      <c r="APQ30" s="151"/>
      <c r="APR30" s="151"/>
      <c r="APS30" s="151"/>
      <c r="APT30" s="151"/>
      <c r="APU30" s="151"/>
      <c r="APV30" s="151"/>
      <c r="APW30" s="151"/>
      <c r="APX30" s="151"/>
      <c r="APY30" s="151"/>
      <c r="APZ30" s="151"/>
      <c r="AQA30" s="151"/>
      <c r="AQB30" s="151"/>
      <c r="AQC30" s="151"/>
      <c r="AQD30" s="151"/>
      <c r="AQE30" s="151"/>
      <c r="AQF30" s="151"/>
      <c r="AQG30" s="151"/>
      <c r="AQH30" s="151"/>
      <c r="AQI30" s="151"/>
      <c r="AQJ30" s="151"/>
      <c r="AQK30" s="151"/>
      <c r="AQL30" s="151"/>
      <c r="AQM30" s="151"/>
      <c r="AQN30" s="151"/>
      <c r="AQO30" s="151"/>
      <c r="AQP30" s="151"/>
      <c r="AQQ30" s="151"/>
      <c r="AQR30" s="151"/>
      <c r="AQS30" s="151"/>
      <c r="AQT30" s="151"/>
      <c r="AQU30" s="151"/>
      <c r="AQV30" s="151"/>
      <c r="AQW30" s="151"/>
      <c r="AQX30" s="151"/>
      <c r="AQY30" s="151"/>
      <c r="AQZ30" s="151"/>
      <c r="ARA30" s="151"/>
      <c r="ARB30" s="151"/>
      <c r="ARC30" s="151"/>
      <c r="ARD30" s="151"/>
      <c r="ARE30" s="151"/>
      <c r="ARF30" s="151"/>
      <c r="ARG30" s="151"/>
      <c r="ARH30" s="151"/>
      <c r="ARI30" s="151"/>
      <c r="ARJ30" s="151"/>
      <c r="ARK30" s="151"/>
      <c r="ARL30" s="151"/>
      <c r="ARM30" s="151"/>
      <c r="ARN30" s="151"/>
      <c r="ARO30" s="151"/>
      <c r="ARP30" s="151"/>
      <c r="ARQ30" s="151"/>
      <c r="ARR30" s="151"/>
      <c r="ARS30" s="151"/>
      <c r="ART30" s="151"/>
      <c r="ARU30" s="151"/>
      <c r="ARV30" s="151"/>
      <c r="ARW30" s="151"/>
      <c r="ARX30" s="151"/>
      <c r="ARY30" s="151"/>
      <c r="ARZ30" s="151"/>
      <c r="ASA30" s="151"/>
      <c r="ASB30" s="151"/>
      <c r="ASC30" s="151"/>
      <c r="ASD30" s="151"/>
      <c r="ASE30" s="151"/>
      <c r="ASF30" s="151"/>
      <c r="ASG30" s="151"/>
      <c r="ASH30" s="151"/>
      <c r="ASI30" s="151"/>
      <c r="ASJ30" s="151"/>
      <c r="ASK30" s="151"/>
      <c r="ASL30" s="151"/>
      <c r="ASM30" s="151"/>
      <c r="ASN30" s="151"/>
      <c r="ASO30" s="151"/>
      <c r="ASP30" s="151"/>
      <c r="ASQ30" s="151"/>
      <c r="ASR30" s="151"/>
      <c r="ASS30" s="151"/>
      <c r="AST30" s="151"/>
      <c r="ASU30" s="151"/>
      <c r="ASV30" s="151"/>
      <c r="ASW30" s="151"/>
      <c r="ASX30" s="151"/>
      <c r="ASY30" s="151"/>
      <c r="ASZ30" s="151"/>
      <c r="ATA30" s="151"/>
      <c r="ATB30" s="151"/>
      <c r="ATC30" s="151"/>
      <c r="ATD30" s="151"/>
      <c r="ATE30" s="151"/>
      <c r="ATF30" s="151"/>
      <c r="ATG30" s="151"/>
      <c r="ATH30" s="151"/>
      <c r="ATI30" s="151"/>
      <c r="ATJ30" s="151"/>
      <c r="ATK30" s="151"/>
      <c r="ATL30" s="151"/>
      <c r="ATM30" s="151"/>
      <c r="ATN30" s="151"/>
      <c r="ATO30" s="151"/>
      <c r="ATP30" s="151"/>
      <c r="ATQ30" s="151"/>
      <c r="ATR30" s="151"/>
      <c r="ATS30" s="151"/>
      <c r="ATT30" s="151"/>
      <c r="ATU30" s="151"/>
      <c r="ATV30" s="151"/>
      <c r="ATW30" s="151"/>
      <c r="ATX30" s="151"/>
      <c r="ATY30" s="151"/>
      <c r="ATZ30" s="151"/>
      <c r="AUA30" s="151"/>
      <c r="AUB30" s="151"/>
      <c r="AUC30" s="151"/>
      <c r="AUD30" s="151"/>
      <c r="AUE30" s="151"/>
      <c r="AUF30" s="151"/>
      <c r="AUG30" s="151"/>
      <c r="AUH30" s="151"/>
      <c r="AUI30" s="151"/>
      <c r="AUJ30" s="151"/>
      <c r="AUK30" s="151"/>
      <c r="AUL30" s="151"/>
      <c r="AUM30" s="151"/>
      <c r="AUN30" s="151"/>
      <c r="AUO30" s="151"/>
      <c r="AUP30" s="151"/>
      <c r="AUQ30" s="151"/>
      <c r="AUR30" s="151"/>
      <c r="AUS30" s="151"/>
      <c r="AUT30" s="151"/>
      <c r="AUU30" s="151"/>
      <c r="AUV30" s="151"/>
      <c r="AUW30" s="151"/>
      <c r="AUX30" s="151"/>
      <c r="AUY30" s="151"/>
      <c r="AUZ30" s="151"/>
      <c r="AVA30" s="151"/>
      <c r="AVB30" s="151"/>
      <c r="AVC30" s="151"/>
      <c r="AVD30" s="151"/>
      <c r="AVE30" s="151"/>
      <c r="AVF30" s="151"/>
      <c r="AVG30" s="151"/>
      <c r="AVH30" s="151"/>
      <c r="AVI30" s="151"/>
      <c r="AVJ30" s="151"/>
      <c r="AVK30" s="151"/>
      <c r="AVL30" s="151"/>
      <c r="AVM30" s="151"/>
      <c r="AVN30" s="151"/>
      <c r="AVO30" s="151"/>
      <c r="AVP30" s="151"/>
      <c r="AVQ30" s="151"/>
      <c r="AVR30" s="151"/>
      <c r="AVS30" s="151"/>
      <c r="AVT30" s="151"/>
      <c r="AVU30" s="151"/>
      <c r="AVV30" s="151"/>
      <c r="AVW30" s="151"/>
      <c r="AVX30" s="151"/>
      <c r="AVY30" s="151"/>
      <c r="AVZ30" s="151"/>
      <c r="AWA30" s="151"/>
      <c r="AWB30" s="151"/>
      <c r="AWC30" s="151"/>
      <c r="AWD30" s="151"/>
      <c r="AWE30" s="151"/>
      <c r="AWF30" s="151"/>
      <c r="AWG30" s="151"/>
      <c r="AWH30" s="151"/>
      <c r="AWI30" s="151"/>
      <c r="AWJ30" s="151"/>
      <c r="AWK30" s="154"/>
      <c r="AWR30" s="170"/>
    </row>
    <row r="31" spans="1:1293" s="121" customFormat="1" ht="81" customHeight="1" thickBot="1" x14ac:dyDescent="0.3">
      <c r="A31" s="118">
        <v>19</v>
      </c>
      <c r="B31" s="146" t="s">
        <v>232</v>
      </c>
      <c r="C31" s="167" t="s">
        <v>261</v>
      </c>
      <c r="D31" s="161"/>
      <c r="E31" s="161"/>
      <c r="F31" s="161"/>
      <c r="G31" s="161"/>
      <c r="H31" s="161"/>
      <c r="I31" s="161"/>
      <c r="J31" s="161"/>
      <c r="K31" s="161"/>
      <c r="L31" s="161"/>
      <c r="M31" s="161"/>
      <c r="N31" s="161"/>
      <c r="O31" s="161"/>
      <c r="P31" s="161"/>
      <c r="Q31" s="161"/>
      <c r="R31" s="16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c r="IW31" s="151"/>
      <c r="IX31" s="151"/>
      <c r="IY31" s="151"/>
      <c r="IZ31" s="151"/>
      <c r="JA31" s="151"/>
      <c r="JB31" s="151"/>
      <c r="JC31" s="151"/>
      <c r="JD31" s="151"/>
      <c r="JE31" s="151"/>
      <c r="JF31" s="151"/>
      <c r="JG31" s="151"/>
      <c r="JH31" s="151"/>
      <c r="JI31" s="151"/>
      <c r="JJ31" s="151"/>
      <c r="JK31" s="151"/>
      <c r="JL31" s="151"/>
      <c r="JM31" s="151"/>
      <c r="JN31" s="151"/>
      <c r="JO31" s="151"/>
      <c r="JP31" s="151"/>
      <c r="JQ31" s="151"/>
      <c r="JR31" s="151"/>
      <c r="JS31" s="151"/>
      <c r="JT31" s="151"/>
      <c r="JU31" s="151"/>
      <c r="JV31" s="151"/>
      <c r="JW31" s="151"/>
      <c r="JX31" s="151"/>
      <c r="JY31" s="151"/>
      <c r="JZ31" s="151"/>
      <c r="KA31" s="151"/>
      <c r="KB31" s="151"/>
      <c r="KC31" s="151"/>
      <c r="KD31" s="151"/>
      <c r="KE31" s="151"/>
      <c r="KF31" s="151"/>
      <c r="KG31" s="151"/>
      <c r="KH31" s="151"/>
      <c r="KI31" s="151"/>
      <c r="KJ31" s="151"/>
      <c r="KK31" s="151"/>
      <c r="KL31" s="151"/>
      <c r="KM31" s="151"/>
      <c r="KN31" s="151"/>
      <c r="KO31" s="151"/>
      <c r="KP31" s="151"/>
      <c r="KQ31" s="151"/>
      <c r="KR31" s="151"/>
      <c r="KS31" s="151"/>
      <c r="KT31" s="151"/>
      <c r="KU31" s="151"/>
      <c r="KV31" s="151"/>
      <c r="KW31" s="151"/>
      <c r="KX31" s="151"/>
      <c r="KY31" s="151"/>
      <c r="KZ31" s="151"/>
      <c r="LA31" s="151"/>
      <c r="LB31" s="151"/>
      <c r="LC31" s="151"/>
      <c r="LD31" s="151"/>
      <c r="LE31" s="151"/>
      <c r="LF31" s="151"/>
      <c r="LG31" s="151"/>
      <c r="LH31" s="151"/>
      <c r="LI31" s="151"/>
      <c r="LJ31" s="151"/>
      <c r="LK31" s="151"/>
      <c r="LL31" s="151"/>
      <c r="LM31" s="151"/>
      <c r="LN31" s="151"/>
      <c r="LO31" s="151"/>
      <c r="LP31" s="151"/>
      <c r="LQ31" s="151"/>
      <c r="LR31" s="151"/>
      <c r="LS31" s="151"/>
      <c r="LT31" s="151"/>
      <c r="LU31" s="151"/>
      <c r="LV31" s="151"/>
      <c r="LW31" s="151"/>
      <c r="LX31" s="151"/>
      <c r="LY31" s="151"/>
      <c r="LZ31" s="151"/>
      <c r="MA31" s="151"/>
      <c r="MB31" s="151"/>
      <c r="MC31" s="151"/>
      <c r="MD31" s="151"/>
      <c r="ME31" s="151"/>
      <c r="MF31" s="151"/>
      <c r="MG31" s="151"/>
      <c r="MH31" s="151"/>
      <c r="MI31" s="151"/>
      <c r="MJ31" s="151"/>
      <c r="MK31" s="151"/>
      <c r="ML31" s="151"/>
      <c r="MM31" s="151"/>
      <c r="MN31" s="151"/>
      <c r="MO31" s="151"/>
      <c r="MP31" s="151"/>
      <c r="MQ31" s="151"/>
      <c r="MR31" s="151"/>
      <c r="MS31" s="151"/>
      <c r="MT31" s="151"/>
      <c r="MU31" s="151"/>
      <c r="MV31" s="151"/>
      <c r="MW31" s="151"/>
      <c r="MX31" s="151"/>
      <c r="MY31" s="151"/>
      <c r="MZ31" s="151"/>
      <c r="NA31" s="151"/>
      <c r="NB31" s="151"/>
      <c r="NC31" s="151"/>
      <c r="ND31" s="151"/>
      <c r="NE31" s="151"/>
      <c r="NF31" s="151"/>
      <c r="NG31" s="151"/>
      <c r="NH31" s="151"/>
      <c r="NI31" s="151"/>
      <c r="NJ31" s="151"/>
      <c r="NK31" s="151"/>
      <c r="NL31" s="151"/>
      <c r="NM31" s="151"/>
      <c r="NN31" s="151"/>
      <c r="NO31" s="151"/>
      <c r="NP31" s="151"/>
      <c r="NQ31" s="151"/>
      <c r="NR31" s="151"/>
      <c r="NS31" s="151"/>
      <c r="NT31" s="151"/>
      <c r="NU31" s="151"/>
      <c r="NV31" s="151"/>
      <c r="NW31" s="151"/>
      <c r="NX31" s="151"/>
      <c r="NY31" s="151"/>
      <c r="NZ31" s="151"/>
      <c r="OA31" s="151"/>
      <c r="OB31" s="151"/>
      <c r="OC31" s="151"/>
      <c r="OD31" s="151"/>
      <c r="OE31" s="151"/>
      <c r="OF31" s="151"/>
      <c r="OG31" s="151"/>
      <c r="OH31" s="151"/>
      <c r="OI31" s="151"/>
      <c r="OJ31" s="151"/>
      <c r="OK31" s="151"/>
      <c r="OL31" s="151"/>
      <c r="OM31" s="151"/>
      <c r="ON31" s="151"/>
      <c r="OO31" s="151"/>
      <c r="OP31" s="151"/>
      <c r="OQ31" s="151"/>
      <c r="OR31" s="151"/>
      <c r="OS31" s="151"/>
      <c r="OT31" s="151"/>
      <c r="OU31" s="151"/>
      <c r="OV31" s="151"/>
      <c r="OW31" s="151"/>
      <c r="OX31" s="151"/>
      <c r="OY31" s="151"/>
      <c r="OZ31" s="151"/>
      <c r="PA31" s="151"/>
      <c r="PB31" s="151"/>
      <c r="PC31" s="151"/>
      <c r="PD31" s="151"/>
      <c r="PE31" s="151"/>
      <c r="PF31" s="151"/>
      <c r="PG31" s="151"/>
      <c r="PH31" s="151"/>
      <c r="PI31" s="151"/>
      <c r="PJ31" s="151"/>
      <c r="PK31" s="151"/>
      <c r="PL31" s="151"/>
      <c r="PM31" s="151"/>
      <c r="PN31" s="151"/>
      <c r="PO31" s="151"/>
      <c r="PP31" s="151"/>
      <c r="PQ31" s="151"/>
      <c r="PR31" s="151"/>
      <c r="PS31" s="151"/>
      <c r="PT31" s="151"/>
      <c r="PU31" s="151"/>
      <c r="PV31" s="151"/>
      <c r="PW31" s="151"/>
      <c r="PX31" s="151"/>
      <c r="PY31" s="151"/>
      <c r="PZ31" s="151"/>
      <c r="QA31" s="151"/>
      <c r="QB31" s="151"/>
      <c r="QC31" s="151"/>
      <c r="QD31" s="151"/>
      <c r="QE31" s="151"/>
      <c r="QF31" s="151"/>
      <c r="QG31" s="151"/>
      <c r="QH31" s="151"/>
      <c r="QI31" s="151"/>
      <c r="QJ31" s="151"/>
      <c r="QK31" s="151"/>
      <c r="QL31" s="151"/>
      <c r="QM31" s="151"/>
      <c r="QN31" s="151"/>
      <c r="QO31" s="151"/>
      <c r="QP31" s="151"/>
      <c r="QQ31" s="151"/>
      <c r="QR31" s="151"/>
      <c r="QS31" s="151"/>
      <c r="QT31" s="151"/>
      <c r="QU31" s="151"/>
      <c r="QV31" s="151"/>
      <c r="QW31" s="151"/>
      <c r="QX31" s="151"/>
      <c r="QY31" s="151"/>
      <c r="QZ31" s="151"/>
      <c r="RA31" s="151"/>
      <c r="RB31" s="151"/>
      <c r="RC31" s="151"/>
      <c r="RD31" s="151"/>
      <c r="RE31" s="151"/>
      <c r="RF31" s="151"/>
      <c r="RG31" s="151"/>
      <c r="RH31" s="151"/>
      <c r="RI31" s="151"/>
      <c r="RJ31" s="151"/>
      <c r="RK31" s="151"/>
      <c r="RL31" s="151"/>
      <c r="RM31" s="151"/>
      <c r="RN31" s="151"/>
      <c r="RO31" s="151"/>
      <c r="RP31" s="151"/>
      <c r="RQ31" s="151"/>
      <c r="RR31" s="151"/>
      <c r="RS31" s="151"/>
      <c r="RT31" s="151"/>
      <c r="RU31" s="151"/>
      <c r="RV31" s="151"/>
      <c r="RW31" s="151"/>
      <c r="RX31" s="151"/>
      <c r="RY31" s="151"/>
      <c r="RZ31" s="151"/>
      <c r="SA31" s="151"/>
      <c r="SB31" s="151"/>
      <c r="SC31" s="151"/>
      <c r="SD31" s="151"/>
      <c r="SE31" s="151"/>
      <c r="SF31" s="151"/>
      <c r="SG31" s="151"/>
      <c r="SH31" s="151"/>
      <c r="SI31" s="151"/>
      <c r="SJ31" s="151"/>
      <c r="SK31" s="151"/>
      <c r="SL31" s="151"/>
      <c r="SM31" s="151"/>
      <c r="SN31" s="151"/>
      <c r="SO31" s="151"/>
      <c r="SP31" s="151"/>
      <c r="SQ31" s="151"/>
      <c r="SR31" s="151"/>
      <c r="SS31" s="151"/>
      <c r="ST31" s="151"/>
      <c r="SU31" s="151"/>
      <c r="SV31" s="151"/>
      <c r="SW31" s="151"/>
      <c r="SX31" s="151"/>
      <c r="SY31" s="151"/>
      <c r="SZ31" s="151"/>
      <c r="TA31" s="151"/>
      <c r="TB31" s="151"/>
      <c r="TC31" s="151"/>
      <c r="TD31" s="151"/>
      <c r="TE31" s="151"/>
      <c r="TF31" s="151"/>
      <c r="TG31" s="151"/>
      <c r="TH31" s="151"/>
      <c r="TI31" s="151"/>
      <c r="TJ31" s="151"/>
      <c r="TK31" s="151"/>
      <c r="TL31" s="151"/>
      <c r="TM31" s="151"/>
      <c r="TN31" s="151"/>
      <c r="TO31" s="151"/>
      <c r="TP31" s="151"/>
      <c r="TQ31" s="151"/>
      <c r="TR31" s="151"/>
      <c r="TS31" s="151"/>
      <c r="TT31" s="151"/>
      <c r="TU31" s="151"/>
      <c r="TV31" s="151"/>
      <c r="TW31" s="151"/>
      <c r="TX31" s="151"/>
      <c r="TY31" s="151"/>
      <c r="TZ31" s="151"/>
      <c r="UA31" s="151"/>
      <c r="UB31" s="151"/>
      <c r="UC31" s="151"/>
      <c r="UD31" s="151"/>
      <c r="UE31" s="151"/>
      <c r="UF31" s="151"/>
      <c r="UG31" s="151"/>
      <c r="UH31" s="151"/>
      <c r="UI31" s="151"/>
      <c r="UJ31" s="151"/>
      <c r="UK31" s="151"/>
      <c r="UL31" s="151"/>
      <c r="UM31" s="151"/>
      <c r="UN31" s="151"/>
      <c r="UO31" s="151"/>
      <c r="UP31" s="151"/>
      <c r="UQ31" s="151"/>
      <c r="UR31" s="151"/>
      <c r="US31" s="151"/>
      <c r="UT31" s="151"/>
      <c r="UU31" s="151"/>
      <c r="UV31" s="151"/>
      <c r="UW31" s="151"/>
      <c r="UX31" s="151"/>
      <c r="UY31" s="151"/>
      <c r="UZ31" s="151"/>
      <c r="VA31" s="151"/>
      <c r="VB31" s="151"/>
      <c r="VC31" s="151"/>
      <c r="VD31" s="151"/>
      <c r="VE31" s="151"/>
      <c r="VF31" s="151"/>
      <c r="VG31" s="151"/>
      <c r="VH31" s="151"/>
      <c r="VI31" s="151"/>
      <c r="VJ31" s="151"/>
      <c r="VK31" s="151"/>
      <c r="VL31" s="151"/>
      <c r="VM31" s="151"/>
      <c r="VN31" s="151"/>
      <c r="VO31" s="151"/>
      <c r="VP31" s="151"/>
      <c r="VQ31" s="151"/>
      <c r="VR31" s="151"/>
      <c r="VS31" s="151"/>
      <c r="VT31" s="151"/>
      <c r="VU31" s="151"/>
      <c r="VV31" s="151"/>
      <c r="VW31" s="151"/>
      <c r="VX31" s="151"/>
      <c r="VY31" s="151"/>
      <c r="VZ31" s="151"/>
      <c r="WA31" s="151"/>
      <c r="WB31" s="151"/>
      <c r="WC31" s="151"/>
      <c r="WD31" s="151"/>
      <c r="WE31" s="151"/>
      <c r="WF31" s="151"/>
      <c r="WG31" s="151"/>
      <c r="WH31" s="151"/>
      <c r="WI31" s="151"/>
      <c r="WJ31" s="151"/>
      <c r="WK31" s="151"/>
      <c r="WL31" s="151"/>
      <c r="WM31" s="151"/>
      <c r="WN31" s="151"/>
      <c r="WO31" s="151"/>
      <c r="WP31" s="151"/>
      <c r="WQ31" s="151"/>
      <c r="WR31" s="151"/>
      <c r="WS31" s="151"/>
      <c r="WT31" s="151"/>
      <c r="WU31" s="151"/>
      <c r="WV31" s="151"/>
      <c r="WW31" s="151"/>
      <c r="WX31" s="151"/>
      <c r="WY31" s="151"/>
      <c r="WZ31" s="151"/>
      <c r="XA31" s="151"/>
      <c r="XB31" s="151"/>
      <c r="XC31" s="151"/>
      <c r="XD31" s="151"/>
      <c r="XE31" s="151"/>
      <c r="XF31" s="151"/>
      <c r="XG31" s="151"/>
      <c r="XH31" s="151"/>
      <c r="XI31" s="151"/>
      <c r="XJ31" s="151"/>
      <c r="XK31" s="151"/>
      <c r="XL31" s="151"/>
      <c r="XM31" s="151"/>
      <c r="XN31" s="151"/>
      <c r="XO31" s="151"/>
      <c r="XP31" s="151"/>
      <c r="XQ31" s="151"/>
      <c r="XR31" s="151"/>
      <c r="XS31" s="151"/>
      <c r="XT31" s="151"/>
      <c r="XU31" s="151"/>
      <c r="XV31" s="151"/>
      <c r="XW31" s="151"/>
      <c r="XX31" s="151"/>
      <c r="XY31" s="151"/>
      <c r="XZ31" s="151"/>
      <c r="YA31" s="151"/>
      <c r="YB31" s="151"/>
      <c r="YC31" s="151"/>
      <c r="YD31" s="151"/>
      <c r="YE31" s="151"/>
      <c r="YF31" s="151"/>
      <c r="YG31" s="151"/>
      <c r="YH31" s="151"/>
      <c r="YI31" s="151"/>
      <c r="YJ31" s="151"/>
      <c r="YK31" s="151"/>
      <c r="YL31" s="151"/>
      <c r="YM31" s="151"/>
      <c r="YN31" s="151"/>
      <c r="YO31" s="151"/>
      <c r="YP31" s="151"/>
      <c r="YQ31" s="151"/>
      <c r="YR31" s="151"/>
      <c r="YS31" s="151"/>
      <c r="YT31" s="151"/>
      <c r="YU31" s="151"/>
      <c r="YV31" s="151"/>
      <c r="YW31" s="151"/>
      <c r="YX31" s="151"/>
      <c r="YY31" s="151"/>
      <c r="YZ31" s="151"/>
      <c r="ZA31" s="151"/>
      <c r="ZB31" s="151"/>
      <c r="ZC31" s="151"/>
      <c r="ZD31" s="151"/>
      <c r="ZE31" s="151"/>
      <c r="ZF31" s="151"/>
      <c r="ZG31" s="151"/>
      <c r="ZH31" s="151"/>
      <c r="ZI31" s="151"/>
      <c r="ZJ31" s="151"/>
      <c r="ZK31" s="151"/>
      <c r="ZL31" s="151"/>
      <c r="ZM31" s="151"/>
      <c r="ZN31" s="151"/>
      <c r="ZO31" s="151"/>
      <c r="ZP31" s="151"/>
      <c r="ZQ31" s="151"/>
      <c r="ZR31" s="151"/>
      <c r="ZS31" s="151"/>
      <c r="ZT31" s="151"/>
      <c r="ZU31" s="151"/>
      <c r="ZV31" s="151"/>
      <c r="ZW31" s="151"/>
      <c r="ZX31" s="151"/>
      <c r="ZY31" s="151"/>
      <c r="ZZ31" s="151"/>
      <c r="AAA31" s="151"/>
      <c r="AAB31" s="151"/>
      <c r="AAC31" s="151"/>
      <c r="AAD31" s="151"/>
      <c r="AAE31" s="151"/>
      <c r="AAF31" s="151"/>
      <c r="AAG31" s="151"/>
      <c r="AAH31" s="151"/>
      <c r="AAI31" s="151"/>
      <c r="AAJ31" s="151"/>
      <c r="AAK31" s="151"/>
      <c r="AAL31" s="151"/>
      <c r="AAM31" s="151"/>
      <c r="AAN31" s="151"/>
      <c r="AAO31" s="151"/>
      <c r="AAP31" s="151"/>
      <c r="AAQ31" s="151"/>
      <c r="AAR31" s="151"/>
      <c r="AAS31" s="151"/>
      <c r="AAT31" s="151"/>
      <c r="AAU31" s="151"/>
      <c r="AAV31" s="151"/>
      <c r="AAW31" s="151"/>
      <c r="AAX31" s="151"/>
      <c r="AAY31" s="151"/>
      <c r="AAZ31" s="151"/>
      <c r="ABA31" s="151"/>
      <c r="ABB31" s="151"/>
      <c r="ABC31" s="151"/>
      <c r="ABD31" s="151"/>
      <c r="ABE31" s="151"/>
      <c r="ABF31" s="151"/>
      <c r="ABG31" s="151"/>
      <c r="ABH31" s="151"/>
      <c r="ABI31" s="151"/>
      <c r="ABJ31" s="151"/>
      <c r="ABK31" s="151"/>
      <c r="ABL31" s="151"/>
      <c r="ABM31" s="151"/>
      <c r="ABN31" s="151"/>
      <c r="ABO31" s="151"/>
      <c r="ABP31" s="151"/>
      <c r="ABQ31" s="151"/>
      <c r="ABR31" s="151"/>
      <c r="ABS31" s="151"/>
      <c r="ABT31" s="151"/>
      <c r="ABU31" s="151"/>
      <c r="ABV31" s="151"/>
      <c r="ABW31" s="151"/>
      <c r="ABX31" s="151"/>
      <c r="ABY31" s="151"/>
      <c r="ABZ31" s="151"/>
      <c r="ACA31" s="151"/>
      <c r="ACB31" s="151"/>
      <c r="ACC31" s="151"/>
      <c r="ACD31" s="151"/>
      <c r="ACE31" s="151"/>
      <c r="ACF31" s="151"/>
      <c r="ACG31" s="151"/>
      <c r="ACH31" s="151"/>
      <c r="ACI31" s="151"/>
      <c r="ACJ31" s="151"/>
      <c r="ACK31" s="151"/>
      <c r="ACL31" s="151"/>
      <c r="ACM31" s="151"/>
      <c r="ACN31" s="151"/>
      <c r="ACO31" s="151"/>
      <c r="ACP31" s="151"/>
      <c r="ACQ31" s="151"/>
      <c r="ACR31" s="151"/>
      <c r="ACS31" s="151"/>
      <c r="ACT31" s="151"/>
      <c r="ACU31" s="151"/>
      <c r="ACV31" s="151"/>
      <c r="ACW31" s="151"/>
      <c r="ACX31" s="151"/>
      <c r="ACY31" s="151"/>
      <c r="ACZ31" s="151"/>
      <c r="ADA31" s="151"/>
      <c r="ADB31" s="151"/>
      <c r="ADC31" s="151"/>
      <c r="ADD31" s="151"/>
      <c r="ADE31" s="151"/>
      <c r="ADF31" s="151"/>
      <c r="ADG31" s="151"/>
      <c r="ADH31" s="151"/>
      <c r="ADI31" s="151"/>
      <c r="ADJ31" s="151"/>
      <c r="ADK31" s="151"/>
      <c r="ADL31" s="151"/>
      <c r="ADM31" s="151"/>
      <c r="ADN31" s="151"/>
      <c r="ADO31" s="151"/>
      <c r="ADP31" s="151"/>
      <c r="ADQ31" s="151"/>
      <c r="ADR31" s="151"/>
      <c r="ADS31" s="151"/>
      <c r="ADT31" s="151"/>
      <c r="ADU31" s="151"/>
      <c r="ADV31" s="151"/>
      <c r="ADW31" s="151"/>
      <c r="ADX31" s="151"/>
      <c r="ADY31" s="151"/>
      <c r="ADZ31" s="151"/>
      <c r="AEA31" s="151"/>
      <c r="AEB31" s="151"/>
      <c r="AEC31" s="151"/>
      <c r="AED31" s="151"/>
      <c r="AEE31" s="151"/>
      <c r="AEF31" s="151"/>
      <c r="AEG31" s="151"/>
      <c r="AEH31" s="151"/>
      <c r="AEI31" s="151"/>
      <c r="AEJ31" s="151"/>
      <c r="AEK31" s="151"/>
      <c r="AEL31" s="151"/>
      <c r="AEM31" s="151"/>
      <c r="AEN31" s="151"/>
      <c r="AEO31" s="151"/>
      <c r="AEP31" s="151"/>
      <c r="AEQ31" s="151"/>
      <c r="AER31" s="151"/>
      <c r="AES31" s="151"/>
      <c r="AET31" s="151"/>
      <c r="AEU31" s="151"/>
      <c r="AEV31" s="151"/>
      <c r="AEW31" s="151"/>
      <c r="AEX31" s="151"/>
      <c r="AEY31" s="151"/>
      <c r="AEZ31" s="151"/>
      <c r="AFA31" s="151"/>
      <c r="AFB31" s="151"/>
      <c r="AFC31" s="151"/>
      <c r="AFD31" s="151"/>
      <c r="AFE31" s="151"/>
      <c r="AFF31" s="151"/>
      <c r="AFG31" s="151"/>
      <c r="AFH31" s="151"/>
      <c r="AFI31" s="151"/>
      <c r="AFJ31" s="151"/>
      <c r="AFK31" s="151"/>
      <c r="AFL31" s="151"/>
      <c r="AFM31" s="151"/>
      <c r="AFN31" s="151"/>
      <c r="AFO31" s="151"/>
      <c r="AFP31" s="151"/>
      <c r="AFQ31" s="151"/>
      <c r="AFR31" s="151"/>
      <c r="AFS31" s="151"/>
      <c r="AFT31" s="151"/>
      <c r="AFU31" s="151"/>
      <c r="AFV31" s="151"/>
      <c r="AFW31" s="151"/>
      <c r="AFX31" s="151"/>
      <c r="AFY31" s="151"/>
      <c r="AFZ31" s="151"/>
      <c r="AGA31" s="151"/>
      <c r="AGB31" s="151"/>
      <c r="AGC31" s="151"/>
      <c r="AGD31" s="151"/>
      <c r="AGE31" s="151"/>
      <c r="AGF31" s="151"/>
      <c r="AGG31" s="151"/>
      <c r="AGH31" s="151"/>
      <c r="AGI31" s="151"/>
      <c r="AGJ31" s="151"/>
      <c r="AGK31" s="151"/>
      <c r="AGL31" s="151"/>
      <c r="AGM31" s="151"/>
      <c r="AGN31" s="151"/>
      <c r="AGO31" s="151"/>
      <c r="AGP31" s="151"/>
      <c r="AGQ31" s="151"/>
      <c r="AGR31" s="151"/>
      <c r="AGS31" s="151"/>
      <c r="AGT31" s="151"/>
      <c r="AGU31" s="151"/>
      <c r="AGV31" s="151"/>
      <c r="AGW31" s="151"/>
      <c r="AGX31" s="151"/>
      <c r="AGY31" s="151"/>
      <c r="AGZ31" s="151"/>
      <c r="AHA31" s="151"/>
      <c r="AHB31" s="151"/>
      <c r="AHC31" s="151"/>
      <c r="AHD31" s="151"/>
      <c r="AHE31" s="151"/>
      <c r="AHF31" s="151"/>
      <c r="AHG31" s="151"/>
      <c r="AHH31" s="151"/>
      <c r="AHI31" s="151"/>
      <c r="AHJ31" s="151"/>
      <c r="AHK31" s="151"/>
      <c r="AHL31" s="151"/>
      <c r="AHM31" s="151"/>
      <c r="AHN31" s="151"/>
      <c r="AHO31" s="151"/>
      <c r="AHP31" s="151"/>
      <c r="AHQ31" s="151"/>
      <c r="AHR31" s="151"/>
      <c r="AHS31" s="151"/>
      <c r="AHT31" s="151"/>
      <c r="AHU31" s="151"/>
      <c r="AHV31" s="151"/>
      <c r="AHW31" s="151"/>
      <c r="AHX31" s="151"/>
      <c r="AHY31" s="151"/>
      <c r="AHZ31" s="151"/>
      <c r="AIA31" s="151"/>
      <c r="AIB31" s="151"/>
      <c r="AIC31" s="151"/>
      <c r="AID31" s="151"/>
      <c r="AIE31" s="151"/>
      <c r="AIF31" s="151"/>
      <c r="AIG31" s="151"/>
      <c r="AIH31" s="151"/>
      <c r="AII31" s="151"/>
      <c r="AIJ31" s="151"/>
      <c r="AIK31" s="151"/>
      <c r="AIL31" s="151"/>
      <c r="AIM31" s="151"/>
      <c r="AIN31" s="151"/>
      <c r="AIO31" s="151"/>
      <c r="AIP31" s="151"/>
      <c r="AIQ31" s="151"/>
      <c r="AIR31" s="151"/>
      <c r="AIS31" s="151"/>
      <c r="AIT31" s="151"/>
      <c r="AIU31" s="151"/>
      <c r="AIV31" s="151"/>
      <c r="AIW31" s="151"/>
      <c r="AIX31" s="151"/>
      <c r="AIY31" s="151"/>
      <c r="AIZ31" s="151"/>
      <c r="AJA31" s="151"/>
      <c r="AJB31" s="151"/>
      <c r="AJC31" s="151"/>
      <c r="AJD31" s="151"/>
      <c r="AJE31" s="151"/>
      <c r="AJF31" s="151"/>
      <c r="AJG31" s="151"/>
      <c r="AJH31" s="151"/>
      <c r="AJI31" s="151"/>
      <c r="AJJ31" s="151"/>
      <c r="AJK31" s="151"/>
      <c r="AJL31" s="151"/>
      <c r="AJM31" s="151"/>
      <c r="AJN31" s="151"/>
      <c r="AJO31" s="151"/>
      <c r="AJP31" s="151"/>
      <c r="AJQ31" s="151"/>
      <c r="AJR31" s="151"/>
      <c r="AJS31" s="151"/>
      <c r="AJT31" s="151"/>
      <c r="AJU31" s="151"/>
      <c r="AJV31" s="151"/>
      <c r="AJW31" s="151"/>
      <c r="AJX31" s="151"/>
      <c r="AJY31" s="151"/>
      <c r="AJZ31" s="151"/>
      <c r="AKA31" s="151"/>
      <c r="AKB31" s="151"/>
      <c r="AKC31" s="151"/>
      <c r="AKD31" s="151"/>
      <c r="AKE31" s="151"/>
      <c r="AKF31" s="151"/>
      <c r="AKG31" s="151"/>
      <c r="AKH31" s="151"/>
      <c r="AKI31" s="151"/>
      <c r="AKJ31" s="151"/>
      <c r="AKK31" s="151"/>
      <c r="AKL31" s="151"/>
      <c r="AKM31" s="151"/>
      <c r="AKN31" s="151"/>
      <c r="AKO31" s="151"/>
      <c r="AKP31" s="151"/>
      <c r="AKQ31" s="151"/>
      <c r="AKR31" s="151"/>
      <c r="AKS31" s="151"/>
      <c r="AKT31" s="151"/>
      <c r="AKU31" s="151"/>
      <c r="AKV31" s="151"/>
      <c r="AKW31" s="151"/>
      <c r="AKX31" s="151"/>
      <c r="AKY31" s="151"/>
      <c r="AKZ31" s="151"/>
      <c r="ALA31" s="151"/>
      <c r="ALB31" s="151"/>
      <c r="ALC31" s="151"/>
      <c r="ALD31" s="151"/>
      <c r="ALE31" s="151"/>
      <c r="ALF31" s="151"/>
      <c r="ALG31" s="151"/>
      <c r="ALH31" s="151"/>
      <c r="ALI31" s="151"/>
      <c r="ALJ31" s="151"/>
      <c r="ALK31" s="151"/>
      <c r="ALL31" s="151"/>
      <c r="ALM31" s="151"/>
      <c r="ALN31" s="151"/>
      <c r="ALO31" s="151"/>
      <c r="ALP31" s="151"/>
      <c r="ALQ31" s="151"/>
      <c r="ALR31" s="151"/>
      <c r="ALS31" s="151"/>
      <c r="ALT31" s="151"/>
      <c r="ALU31" s="151"/>
      <c r="ALV31" s="151"/>
      <c r="ALW31" s="151"/>
      <c r="ALX31" s="151"/>
      <c r="ALY31" s="151"/>
      <c r="ALZ31" s="151"/>
      <c r="AMA31" s="151"/>
      <c r="AMB31" s="151"/>
      <c r="AMC31" s="151"/>
      <c r="AMD31" s="151"/>
      <c r="AME31" s="151"/>
      <c r="AMF31" s="151"/>
      <c r="AMG31" s="151"/>
      <c r="AMH31" s="151"/>
      <c r="AMI31" s="151"/>
      <c r="AMJ31" s="151"/>
      <c r="AMK31" s="151"/>
      <c r="AML31" s="151"/>
      <c r="AMM31" s="151"/>
      <c r="AMN31" s="151"/>
      <c r="AMO31" s="151"/>
      <c r="AMP31" s="151"/>
      <c r="AMQ31" s="151"/>
      <c r="AMR31" s="151"/>
      <c r="AMS31" s="151"/>
      <c r="AMT31" s="151"/>
      <c r="AMU31" s="151"/>
      <c r="AMV31" s="151"/>
      <c r="AMW31" s="151"/>
      <c r="AMX31" s="151"/>
      <c r="AMY31" s="151"/>
      <c r="AMZ31" s="151"/>
      <c r="ANA31" s="151"/>
      <c r="ANB31" s="151"/>
      <c r="ANC31" s="151"/>
      <c r="AND31" s="151"/>
      <c r="ANE31" s="151"/>
      <c r="ANF31" s="151"/>
      <c r="ANG31" s="151"/>
      <c r="ANH31" s="151"/>
      <c r="ANI31" s="151"/>
      <c r="ANJ31" s="151"/>
      <c r="ANK31" s="151"/>
      <c r="ANL31" s="151"/>
      <c r="ANM31" s="151"/>
      <c r="ANN31" s="151"/>
      <c r="ANO31" s="151"/>
      <c r="ANP31" s="151"/>
      <c r="ANQ31" s="151"/>
      <c r="ANR31" s="151"/>
      <c r="ANS31" s="151"/>
      <c r="ANT31" s="151"/>
      <c r="ANU31" s="151"/>
      <c r="ANV31" s="151"/>
      <c r="ANW31" s="151"/>
      <c r="ANX31" s="151"/>
      <c r="ANY31" s="151"/>
      <c r="ANZ31" s="151"/>
      <c r="AOA31" s="151"/>
      <c r="AOB31" s="151"/>
      <c r="AOC31" s="151"/>
      <c r="AOD31" s="151"/>
      <c r="AOE31" s="151"/>
      <c r="AOF31" s="151"/>
      <c r="AOG31" s="151"/>
      <c r="AOH31" s="151"/>
      <c r="AOI31" s="151"/>
      <c r="AOJ31" s="151"/>
      <c r="AOK31" s="151"/>
      <c r="AOL31" s="151"/>
      <c r="AOM31" s="151"/>
      <c r="AON31" s="151"/>
      <c r="AOO31" s="151"/>
      <c r="AOP31" s="151"/>
      <c r="AOQ31" s="151"/>
      <c r="AOR31" s="151"/>
      <c r="AOS31" s="151"/>
      <c r="AOT31" s="151"/>
      <c r="AOU31" s="151"/>
      <c r="AOV31" s="151"/>
      <c r="AOW31" s="151"/>
      <c r="AOX31" s="151"/>
      <c r="AOY31" s="151"/>
      <c r="AOZ31" s="151"/>
      <c r="APA31" s="151"/>
      <c r="APB31" s="151"/>
      <c r="APC31" s="151"/>
      <c r="APD31" s="151"/>
      <c r="APE31" s="151"/>
      <c r="APF31" s="151"/>
      <c r="APG31" s="151"/>
      <c r="APH31" s="151"/>
      <c r="API31" s="151"/>
      <c r="APJ31" s="151"/>
      <c r="APK31" s="151"/>
      <c r="APL31" s="151"/>
      <c r="APM31" s="151"/>
      <c r="APN31" s="151"/>
      <c r="APO31" s="151"/>
      <c r="APP31" s="151"/>
      <c r="APQ31" s="151"/>
      <c r="APR31" s="151"/>
      <c r="APS31" s="151"/>
      <c r="APT31" s="151"/>
      <c r="APU31" s="151"/>
      <c r="APV31" s="151"/>
      <c r="APW31" s="151"/>
      <c r="APX31" s="151"/>
      <c r="APY31" s="151"/>
      <c r="APZ31" s="151"/>
      <c r="AQA31" s="151"/>
      <c r="AQB31" s="151"/>
      <c r="AQC31" s="151"/>
      <c r="AQD31" s="151"/>
      <c r="AQE31" s="151"/>
      <c r="AQF31" s="151"/>
      <c r="AQG31" s="151"/>
      <c r="AQH31" s="151"/>
      <c r="AQI31" s="151"/>
      <c r="AQJ31" s="151"/>
      <c r="AQK31" s="151"/>
      <c r="AQL31" s="151"/>
      <c r="AQM31" s="151"/>
      <c r="AQN31" s="151"/>
      <c r="AQO31" s="151"/>
      <c r="AQP31" s="151"/>
      <c r="AQQ31" s="151"/>
      <c r="AQR31" s="151"/>
      <c r="AQS31" s="151"/>
      <c r="AQT31" s="151"/>
      <c r="AQU31" s="151"/>
      <c r="AQV31" s="151"/>
      <c r="AQW31" s="151"/>
      <c r="AQX31" s="151"/>
      <c r="AQY31" s="151"/>
      <c r="AQZ31" s="151"/>
      <c r="ARA31" s="151"/>
      <c r="ARB31" s="151"/>
      <c r="ARC31" s="151"/>
      <c r="ARD31" s="151"/>
      <c r="ARE31" s="151"/>
      <c r="ARF31" s="151"/>
      <c r="ARG31" s="151"/>
      <c r="ARH31" s="151"/>
      <c r="ARI31" s="151"/>
      <c r="ARJ31" s="151"/>
      <c r="ARK31" s="151"/>
      <c r="ARL31" s="151"/>
      <c r="ARM31" s="151"/>
      <c r="ARN31" s="151"/>
      <c r="ARO31" s="151"/>
      <c r="ARP31" s="151"/>
      <c r="ARQ31" s="151"/>
      <c r="ARR31" s="151"/>
      <c r="ARS31" s="151"/>
      <c r="ART31" s="151"/>
      <c r="ARU31" s="151"/>
      <c r="ARV31" s="151"/>
      <c r="ARW31" s="151"/>
      <c r="ARX31" s="151"/>
      <c r="ARY31" s="151"/>
      <c r="ARZ31" s="151"/>
      <c r="ASA31" s="151"/>
      <c r="ASB31" s="151"/>
      <c r="ASC31" s="151"/>
      <c r="ASD31" s="151"/>
      <c r="ASE31" s="151"/>
      <c r="ASF31" s="151"/>
      <c r="ASG31" s="151"/>
      <c r="ASH31" s="151"/>
      <c r="ASI31" s="151"/>
      <c r="ASJ31" s="151"/>
      <c r="ASK31" s="151"/>
      <c r="ASL31" s="151"/>
      <c r="ASM31" s="151"/>
      <c r="ASN31" s="151"/>
      <c r="ASO31" s="151"/>
      <c r="ASP31" s="151"/>
      <c r="ASQ31" s="151"/>
      <c r="ASR31" s="151"/>
      <c r="ASS31" s="151"/>
      <c r="AST31" s="151"/>
      <c r="ASU31" s="151"/>
      <c r="ASV31" s="151"/>
      <c r="ASW31" s="151"/>
      <c r="ASX31" s="151"/>
      <c r="ASY31" s="151"/>
      <c r="ASZ31" s="151"/>
      <c r="ATA31" s="151"/>
      <c r="ATB31" s="151"/>
      <c r="ATC31" s="151"/>
      <c r="ATD31" s="151"/>
      <c r="ATE31" s="151"/>
      <c r="ATF31" s="151"/>
      <c r="ATG31" s="151"/>
      <c r="ATH31" s="151"/>
      <c r="ATI31" s="151"/>
      <c r="ATJ31" s="151"/>
      <c r="ATK31" s="151"/>
      <c r="ATL31" s="151"/>
      <c r="ATM31" s="151"/>
      <c r="ATN31" s="151"/>
      <c r="ATO31" s="151"/>
      <c r="ATP31" s="151"/>
      <c r="ATQ31" s="151"/>
      <c r="ATR31" s="151"/>
      <c r="ATS31" s="151"/>
      <c r="ATT31" s="151"/>
      <c r="ATU31" s="151"/>
      <c r="ATV31" s="151"/>
      <c r="ATW31" s="151"/>
      <c r="ATX31" s="151"/>
      <c r="ATY31" s="151"/>
      <c r="ATZ31" s="151"/>
      <c r="AUA31" s="151"/>
      <c r="AUB31" s="151"/>
      <c r="AUC31" s="151"/>
      <c r="AUD31" s="151"/>
      <c r="AUE31" s="151"/>
      <c r="AUF31" s="151"/>
      <c r="AUG31" s="151"/>
      <c r="AUH31" s="151"/>
      <c r="AUI31" s="151"/>
      <c r="AUJ31" s="151"/>
      <c r="AUK31" s="151"/>
      <c r="AUL31" s="151"/>
      <c r="AUM31" s="151"/>
      <c r="AUN31" s="151"/>
      <c r="AUO31" s="151"/>
      <c r="AUP31" s="151"/>
      <c r="AUQ31" s="151"/>
      <c r="AUR31" s="151"/>
      <c r="AUS31" s="151"/>
      <c r="AUT31" s="151"/>
      <c r="AUU31" s="151"/>
      <c r="AUV31" s="151"/>
      <c r="AUW31" s="151"/>
      <c r="AUX31" s="151"/>
      <c r="AUY31" s="151"/>
      <c r="AUZ31" s="151"/>
      <c r="AVA31" s="151"/>
      <c r="AVB31" s="151"/>
      <c r="AVC31" s="151"/>
      <c r="AVD31" s="151"/>
      <c r="AVE31" s="151"/>
      <c r="AVF31" s="151"/>
      <c r="AVG31" s="151"/>
      <c r="AVH31" s="151"/>
      <c r="AVI31" s="151"/>
      <c r="AVJ31" s="151"/>
      <c r="AVK31" s="151"/>
      <c r="AVL31" s="151"/>
      <c r="AVM31" s="151"/>
      <c r="AVN31" s="151"/>
      <c r="AVO31" s="151"/>
      <c r="AVP31" s="151"/>
      <c r="AVQ31" s="151"/>
      <c r="AVR31" s="151"/>
      <c r="AVS31" s="151"/>
      <c r="AVT31" s="151"/>
      <c r="AVU31" s="151"/>
      <c r="AVV31" s="151"/>
      <c r="AVW31" s="151"/>
      <c r="AVX31" s="151"/>
      <c r="AVY31" s="151"/>
      <c r="AVZ31" s="151"/>
      <c r="AWA31" s="151"/>
      <c r="AWB31" s="151"/>
      <c r="AWC31" s="151"/>
      <c r="AWD31" s="151"/>
      <c r="AWE31" s="151"/>
      <c r="AWF31" s="151"/>
      <c r="AWG31" s="151"/>
      <c r="AWH31" s="151"/>
      <c r="AWI31" s="151"/>
      <c r="AWJ31" s="151"/>
      <c r="AWK31" s="154"/>
    </row>
    <row r="32" spans="1:1293" s="121" customFormat="1" ht="76.5" customHeight="1" thickBot="1" x14ac:dyDescent="0.3">
      <c r="A32" s="126">
        <v>20</v>
      </c>
      <c r="B32" s="146" t="s">
        <v>131</v>
      </c>
      <c r="C32" s="163" t="s">
        <v>262</v>
      </c>
      <c r="D32" s="161"/>
      <c r="E32" s="161"/>
      <c r="F32" s="161"/>
      <c r="G32" s="161"/>
      <c r="H32" s="161"/>
      <c r="I32" s="161"/>
      <c r="J32" s="161"/>
      <c r="K32" s="161"/>
      <c r="L32" s="161"/>
      <c r="M32" s="161"/>
      <c r="N32" s="161"/>
      <c r="O32" s="161"/>
      <c r="P32" s="161"/>
      <c r="Q32" s="161"/>
      <c r="R32" s="16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c r="HW32" s="151"/>
      <c r="HX32" s="151"/>
      <c r="HY32" s="151"/>
      <c r="HZ32" s="151"/>
      <c r="IA32" s="151"/>
      <c r="IB32" s="151"/>
      <c r="IC32" s="151"/>
      <c r="ID32" s="151"/>
      <c r="IE32" s="151"/>
      <c r="IF32" s="151"/>
      <c r="IG32" s="151"/>
      <c r="IH32" s="151"/>
      <c r="II32" s="151"/>
      <c r="IJ32" s="151"/>
      <c r="IK32" s="151"/>
      <c r="IL32" s="151"/>
      <c r="IM32" s="151"/>
      <c r="IN32" s="151"/>
      <c r="IO32" s="151"/>
      <c r="IP32" s="151"/>
      <c r="IQ32" s="151"/>
      <c r="IR32" s="151"/>
      <c r="IS32" s="151"/>
      <c r="IT32" s="151"/>
      <c r="IU32" s="151"/>
      <c r="IV32" s="151"/>
      <c r="IW32" s="151"/>
      <c r="IX32" s="151"/>
      <c r="IY32" s="151"/>
      <c r="IZ32" s="151"/>
      <c r="JA32" s="151"/>
      <c r="JB32" s="151"/>
      <c r="JC32" s="151"/>
      <c r="JD32" s="151"/>
      <c r="JE32" s="151"/>
      <c r="JF32" s="151"/>
      <c r="JG32" s="151"/>
      <c r="JH32" s="151"/>
      <c r="JI32" s="151"/>
      <c r="JJ32" s="151"/>
      <c r="JK32" s="151"/>
      <c r="JL32" s="151"/>
      <c r="JM32" s="151"/>
      <c r="JN32" s="151"/>
      <c r="JO32" s="151"/>
      <c r="JP32" s="151"/>
      <c r="JQ32" s="151"/>
      <c r="JR32" s="151"/>
      <c r="JS32" s="151"/>
      <c r="JT32" s="151"/>
      <c r="JU32" s="151"/>
      <c r="JV32" s="151"/>
      <c r="JW32" s="151"/>
      <c r="JX32" s="151"/>
      <c r="JY32" s="151"/>
      <c r="JZ32" s="151"/>
      <c r="KA32" s="151"/>
      <c r="KB32" s="151"/>
      <c r="KC32" s="151"/>
      <c r="KD32" s="151"/>
      <c r="KE32" s="151"/>
      <c r="KF32" s="151"/>
      <c r="KG32" s="151"/>
      <c r="KH32" s="151"/>
      <c r="KI32" s="151"/>
      <c r="KJ32" s="151"/>
      <c r="KK32" s="151"/>
      <c r="KL32" s="151"/>
      <c r="KM32" s="151"/>
      <c r="KN32" s="151"/>
      <c r="KO32" s="151"/>
      <c r="KP32" s="151"/>
      <c r="KQ32" s="151"/>
      <c r="KR32" s="151"/>
      <c r="KS32" s="151"/>
      <c r="KT32" s="151"/>
      <c r="KU32" s="151"/>
      <c r="KV32" s="151"/>
      <c r="KW32" s="151"/>
      <c r="KX32" s="151"/>
      <c r="KY32" s="151"/>
      <c r="KZ32" s="151"/>
      <c r="LA32" s="151"/>
      <c r="LB32" s="151"/>
      <c r="LC32" s="151"/>
      <c r="LD32" s="151"/>
      <c r="LE32" s="151"/>
      <c r="LF32" s="151"/>
      <c r="LG32" s="151"/>
      <c r="LH32" s="151"/>
      <c r="LI32" s="151"/>
      <c r="LJ32" s="151"/>
      <c r="LK32" s="151"/>
      <c r="LL32" s="151"/>
      <c r="LM32" s="151"/>
      <c r="LN32" s="151"/>
      <c r="LO32" s="151"/>
      <c r="LP32" s="151"/>
      <c r="LQ32" s="151"/>
      <c r="LR32" s="151"/>
      <c r="LS32" s="151"/>
      <c r="LT32" s="151"/>
      <c r="LU32" s="151"/>
      <c r="LV32" s="151"/>
      <c r="LW32" s="151"/>
      <c r="LX32" s="151"/>
      <c r="LY32" s="151"/>
      <c r="LZ32" s="151"/>
      <c r="MA32" s="151"/>
      <c r="MB32" s="151"/>
      <c r="MC32" s="151"/>
      <c r="MD32" s="151"/>
      <c r="ME32" s="151"/>
      <c r="MF32" s="151"/>
      <c r="MG32" s="151"/>
      <c r="MH32" s="151"/>
      <c r="MI32" s="151"/>
      <c r="MJ32" s="151"/>
      <c r="MK32" s="151"/>
      <c r="ML32" s="151"/>
      <c r="MM32" s="151"/>
      <c r="MN32" s="151"/>
      <c r="MO32" s="151"/>
      <c r="MP32" s="151"/>
      <c r="MQ32" s="151"/>
      <c r="MR32" s="151"/>
      <c r="MS32" s="151"/>
      <c r="MT32" s="151"/>
      <c r="MU32" s="151"/>
      <c r="MV32" s="151"/>
      <c r="MW32" s="151"/>
      <c r="MX32" s="151"/>
      <c r="MY32" s="151"/>
      <c r="MZ32" s="151"/>
      <c r="NA32" s="151"/>
      <c r="NB32" s="151"/>
      <c r="NC32" s="151"/>
      <c r="ND32" s="151"/>
      <c r="NE32" s="151"/>
      <c r="NF32" s="151"/>
      <c r="NG32" s="151"/>
      <c r="NH32" s="151"/>
      <c r="NI32" s="151"/>
      <c r="NJ32" s="151"/>
      <c r="NK32" s="151"/>
      <c r="NL32" s="151"/>
      <c r="NM32" s="151"/>
      <c r="NN32" s="151"/>
      <c r="NO32" s="151"/>
      <c r="NP32" s="151"/>
      <c r="NQ32" s="151"/>
      <c r="NR32" s="151"/>
      <c r="NS32" s="151"/>
      <c r="NT32" s="151"/>
      <c r="NU32" s="151"/>
      <c r="NV32" s="151"/>
      <c r="NW32" s="151"/>
      <c r="NX32" s="151"/>
      <c r="NY32" s="151"/>
      <c r="NZ32" s="151"/>
      <c r="OA32" s="151"/>
      <c r="OB32" s="151"/>
      <c r="OC32" s="151"/>
      <c r="OD32" s="151"/>
      <c r="OE32" s="151"/>
      <c r="OF32" s="151"/>
      <c r="OG32" s="151"/>
      <c r="OH32" s="151"/>
      <c r="OI32" s="151"/>
      <c r="OJ32" s="151"/>
      <c r="OK32" s="151"/>
      <c r="OL32" s="151"/>
      <c r="OM32" s="151"/>
      <c r="ON32" s="151"/>
      <c r="OO32" s="151"/>
      <c r="OP32" s="151"/>
      <c r="OQ32" s="151"/>
      <c r="OR32" s="151"/>
      <c r="OS32" s="151"/>
      <c r="OT32" s="151"/>
      <c r="OU32" s="151"/>
      <c r="OV32" s="151"/>
      <c r="OW32" s="151"/>
      <c r="OX32" s="151"/>
      <c r="OY32" s="151"/>
      <c r="OZ32" s="151"/>
      <c r="PA32" s="151"/>
      <c r="PB32" s="151"/>
      <c r="PC32" s="151"/>
      <c r="PD32" s="151"/>
      <c r="PE32" s="151"/>
      <c r="PF32" s="151"/>
      <c r="PG32" s="151"/>
      <c r="PH32" s="151"/>
      <c r="PI32" s="151"/>
      <c r="PJ32" s="151"/>
      <c r="PK32" s="151"/>
      <c r="PL32" s="151"/>
      <c r="PM32" s="151"/>
      <c r="PN32" s="151"/>
      <c r="PO32" s="151"/>
      <c r="PP32" s="151"/>
      <c r="PQ32" s="151"/>
      <c r="PR32" s="151"/>
      <c r="PS32" s="151"/>
      <c r="PT32" s="151"/>
      <c r="PU32" s="151"/>
      <c r="PV32" s="151"/>
      <c r="PW32" s="151"/>
      <c r="PX32" s="151"/>
      <c r="PY32" s="151"/>
      <c r="PZ32" s="151"/>
      <c r="QA32" s="151"/>
      <c r="QB32" s="151"/>
      <c r="QC32" s="151"/>
      <c r="QD32" s="151"/>
      <c r="QE32" s="151"/>
      <c r="QF32" s="151"/>
      <c r="QG32" s="151"/>
      <c r="QH32" s="151"/>
      <c r="QI32" s="151"/>
      <c r="QJ32" s="151"/>
      <c r="QK32" s="151"/>
      <c r="QL32" s="151"/>
      <c r="QM32" s="151"/>
      <c r="QN32" s="151"/>
      <c r="QO32" s="151"/>
      <c r="QP32" s="151"/>
      <c r="QQ32" s="151"/>
      <c r="QR32" s="151"/>
      <c r="QS32" s="151"/>
      <c r="QT32" s="151"/>
      <c r="QU32" s="151"/>
      <c r="QV32" s="151"/>
      <c r="QW32" s="151"/>
      <c r="QX32" s="151"/>
      <c r="QY32" s="151"/>
      <c r="QZ32" s="151"/>
      <c r="RA32" s="151"/>
      <c r="RB32" s="151"/>
      <c r="RC32" s="151"/>
      <c r="RD32" s="151"/>
      <c r="RE32" s="151"/>
      <c r="RF32" s="151"/>
      <c r="RG32" s="151"/>
      <c r="RH32" s="151"/>
      <c r="RI32" s="151"/>
      <c r="RJ32" s="151"/>
      <c r="RK32" s="151"/>
      <c r="RL32" s="151"/>
      <c r="RM32" s="151"/>
      <c r="RN32" s="151"/>
      <c r="RO32" s="151"/>
      <c r="RP32" s="151"/>
      <c r="RQ32" s="151"/>
      <c r="RR32" s="151"/>
      <c r="RS32" s="151"/>
      <c r="RT32" s="151"/>
      <c r="RU32" s="151"/>
      <c r="RV32" s="151"/>
      <c r="RW32" s="151"/>
      <c r="RX32" s="151"/>
      <c r="RY32" s="151"/>
      <c r="RZ32" s="151"/>
      <c r="SA32" s="151"/>
      <c r="SB32" s="151"/>
      <c r="SC32" s="151"/>
      <c r="SD32" s="151"/>
      <c r="SE32" s="151"/>
      <c r="SF32" s="151"/>
      <c r="SG32" s="151"/>
      <c r="SH32" s="151"/>
      <c r="SI32" s="151"/>
      <c r="SJ32" s="151"/>
      <c r="SK32" s="151"/>
      <c r="SL32" s="151"/>
      <c r="SM32" s="151"/>
      <c r="SN32" s="151"/>
      <c r="SO32" s="151"/>
      <c r="SP32" s="151"/>
      <c r="SQ32" s="151"/>
      <c r="SR32" s="151"/>
      <c r="SS32" s="151"/>
      <c r="ST32" s="151"/>
      <c r="SU32" s="151"/>
      <c r="SV32" s="151"/>
      <c r="SW32" s="151"/>
      <c r="SX32" s="151"/>
      <c r="SY32" s="151"/>
      <c r="SZ32" s="151"/>
      <c r="TA32" s="151"/>
      <c r="TB32" s="151"/>
      <c r="TC32" s="151"/>
      <c r="TD32" s="151"/>
      <c r="TE32" s="151"/>
      <c r="TF32" s="151"/>
      <c r="TG32" s="151"/>
      <c r="TH32" s="151"/>
      <c r="TI32" s="151"/>
      <c r="TJ32" s="151"/>
      <c r="TK32" s="151"/>
      <c r="TL32" s="151"/>
      <c r="TM32" s="151"/>
      <c r="TN32" s="151"/>
      <c r="TO32" s="151"/>
      <c r="TP32" s="151"/>
      <c r="TQ32" s="151"/>
      <c r="TR32" s="151"/>
      <c r="TS32" s="151"/>
      <c r="TT32" s="151"/>
      <c r="TU32" s="151"/>
      <c r="TV32" s="151"/>
      <c r="TW32" s="151"/>
      <c r="TX32" s="151"/>
      <c r="TY32" s="151"/>
      <c r="TZ32" s="151"/>
      <c r="UA32" s="151"/>
      <c r="UB32" s="151"/>
      <c r="UC32" s="151"/>
      <c r="UD32" s="151"/>
      <c r="UE32" s="151"/>
      <c r="UF32" s="151"/>
      <c r="UG32" s="151"/>
      <c r="UH32" s="151"/>
      <c r="UI32" s="151"/>
      <c r="UJ32" s="151"/>
      <c r="UK32" s="151"/>
      <c r="UL32" s="151"/>
      <c r="UM32" s="151"/>
      <c r="UN32" s="151"/>
      <c r="UO32" s="151"/>
      <c r="UP32" s="151"/>
      <c r="UQ32" s="151"/>
      <c r="UR32" s="151"/>
      <c r="US32" s="151"/>
      <c r="UT32" s="151"/>
      <c r="UU32" s="151"/>
      <c r="UV32" s="151"/>
      <c r="UW32" s="151"/>
      <c r="UX32" s="151"/>
      <c r="UY32" s="151"/>
      <c r="UZ32" s="151"/>
      <c r="VA32" s="151"/>
      <c r="VB32" s="151"/>
      <c r="VC32" s="151"/>
      <c r="VD32" s="151"/>
      <c r="VE32" s="151"/>
      <c r="VF32" s="151"/>
      <c r="VG32" s="151"/>
      <c r="VH32" s="151"/>
      <c r="VI32" s="151"/>
      <c r="VJ32" s="151"/>
      <c r="VK32" s="151"/>
      <c r="VL32" s="151"/>
      <c r="VM32" s="151"/>
      <c r="VN32" s="151"/>
      <c r="VO32" s="151"/>
      <c r="VP32" s="151"/>
      <c r="VQ32" s="151"/>
      <c r="VR32" s="151"/>
      <c r="VS32" s="151"/>
      <c r="VT32" s="151"/>
      <c r="VU32" s="151"/>
      <c r="VV32" s="151"/>
      <c r="VW32" s="151"/>
      <c r="VX32" s="151"/>
      <c r="VY32" s="151"/>
      <c r="VZ32" s="151"/>
      <c r="WA32" s="151"/>
      <c r="WB32" s="151"/>
      <c r="WC32" s="151"/>
      <c r="WD32" s="151"/>
      <c r="WE32" s="151"/>
      <c r="WF32" s="151"/>
      <c r="WG32" s="151"/>
      <c r="WH32" s="151"/>
      <c r="WI32" s="151"/>
      <c r="WJ32" s="151"/>
      <c r="WK32" s="151"/>
      <c r="WL32" s="151"/>
      <c r="WM32" s="151"/>
      <c r="WN32" s="151"/>
      <c r="WO32" s="151"/>
      <c r="WP32" s="151"/>
      <c r="WQ32" s="151"/>
      <c r="WR32" s="151"/>
      <c r="WS32" s="151"/>
      <c r="WT32" s="151"/>
      <c r="WU32" s="151"/>
      <c r="WV32" s="151"/>
      <c r="WW32" s="151"/>
      <c r="WX32" s="151"/>
      <c r="WY32" s="151"/>
      <c r="WZ32" s="151"/>
      <c r="XA32" s="151"/>
      <c r="XB32" s="151"/>
      <c r="XC32" s="151"/>
      <c r="XD32" s="151"/>
      <c r="XE32" s="151"/>
      <c r="XF32" s="151"/>
      <c r="XG32" s="151"/>
      <c r="XH32" s="151"/>
      <c r="XI32" s="151"/>
      <c r="XJ32" s="151"/>
      <c r="XK32" s="151"/>
      <c r="XL32" s="151"/>
      <c r="XM32" s="151"/>
      <c r="XN32" s="151"/>
      <c r="XO32" s="151"/>
      <c r="XP32" s="151"/>
      <c r="XQ32" s="151"/>
      <c r="XR32" s="151"/>
      <c r="XS32" s="151"/>
      <c r="XT32" s="151"/>
      <c r="XU32" s="151"/>
      <c r="XV32" s="151"/>
      <c r="XW32" s="151"/>
      <c r="XX32" s="151"/>
      <c r="XY32" s="151"/>
      <c r="XZ32" s="151"/>
      <c r="YA32" s="151"/>
      <c r="YB32" s="151"/>
      <c r="YC32" s="151"/>
      <c r="YD32" s="151"/>
      <c r="YE32" s="151"/>
      <c r="YF32" s="151"/>
      <c r="YG32" s="151"/>
      <c r="YH32" s="151"/>
      <c r="YI32" s="151"/>
      <c r="YJ32" s="151"/>
      <c r="YK32" s="151"/>
      <c r="YL32" s="151"/>
      <c r="YM32" s="151"/>
      <c r="YN32" s="151"/>
      <c r="YO32" s="151"/>
      <c r="YP32" s="151"/>
      <c r="YQ32" s="151"/>
      <c r="YR32" s="151"/>
      <c r="YS32" s="151"/>
      <c r="YT32" s="151"/>
      <c r="YU32" s="151"/>
      <c r="YV32" s="151"/>
      <c r="YW32" s="151"/>
      <c r="YX32" s="151"/>
      <c r="YY32" s="151"/>
      <c r="YZ32" s="151"/>
      <c r="ZA32" s="151"/>
      <c r="ZB32" s="151"/>
      <c r="ZC32" s="151"/>
      <c r="ZD32" s="151"/>
      <c r="ZE32" s="151"/>
      <c r="ZF32" s="151"/>
      <c r="ZG32" s="151"/>
      <c r="ZH32" s="151"/>
      <c r="ZI32" s="151"/>
      <c r="ZJ32" s="151"/>
      <c r="ZK32" s="151"/>
      <c r="ZL32" s="151"/>
      <c r="ZM32" s="151"/>
      <c r="ZN32" s="151"/>
      <c r="ZO32" s="151"/>
      <c r="ZP32" s="151"/>
      <c r="ZQ32" s="151"/>
      <c r="ZR32" s="151"/>
      <c r="ZS32" s="151"/>
      <c r="ZT32" s="151"/>
      <c r="ZU32" s="151"/>
      <c r="ZV32" s="151"/>
      <c r="ZW32" s="151"/>
      <c r="ZX32" s="151"/>
      <c r="ZY32" s="151"/>
      <c r="ZZ32" s="151"/>
      <c r="AAA32" s="151"/>
      <c r="AAB32" s="151"/>
      <c r="AAC32" s="151"/>
      <c r="AAD32" s="151"/>
      <c r="AAE32" s="151"/>
      <c r="AAF32" s="151"/>
      <c r="AAG32" s="151"/>
      <c r="AAH32" s="151"/>
      <c r="AAI32" s="151"/>
      <c r="AAJ32" s="151"/>
      <c r="AAK32" s="151"/>
      <c r="AAL32" s="151"/>
      <c r="AAM32" s="151"/>
      <c r="AAN32" s="151"/>
      <c r="AAO32" s="151"/>
      <c r="AAP32" s="151"/>
      <c r="AAQ32" s="151"/>
      <c r="AAR32" s="151"/>
      <c r="AAS32" s="151"/>
      <c r="AAT32" s="151"/>
      <c r="AAU32" s="151"/>
      <c r="AAV32" s="151"/>
      <c r="AAW32" s="151"/>
      <c r="AAX32" s="151"/>
      <c r="AAY32" s="151"/>
      <c r="AAZ32" s="151"/>
      <c r="ABA32" s="151"/>
      <c r="ABB32" s="151"/>
      <c r="ABC32" s="151"/>
      <c r="ABD32" s="151"/>
      <c r="ABE32" s="151"/>
      <c r="ABF32" s="151"/>
      <c r="ABG32" s="151"/>
      <c r="ABH32" s="151"/>
      <c r="ABI32" s="151"/>
      <c r="ABJ32" s="151"/>
      <c r="ABK32" s="151"/>
      <c r="ABL32" s="151"/>
      <c r="ABM32" s="151"/>
      <c r="ABN32" s="151"/>
      <c r="ABO32" s="151"/>
      <c r="ABP32" s="151"/>
      <c r="ABQ32" s="151"/>
      <c r="ABR32" s="151"/>
      <c r="ABS32" s="151"/>
      <c r="ABT32" s="151"/>
      <c r="ABU32" s="151"/>
      <c r="ABV32" s="151"/>
      <c r="ABW32" s="151"/>
      <c r="ABX32" s="151"/>
      <c r="ABY32" s="151"/>
      <c r="ABZ32" s="151"/>
      <c r="ACA32" s="151"/>
      <c r="ACB32" s="151"/>
      <c r="ACC32" s="151"/>
      <c r="ACD32" s="151"/>
      <c r="ACE32" s="151"/>
      <c r="ACF32" s="151"/>
      <c r="ACG32" s="151"/>
      <c r="ACH32" s="151"/>
      <c r="ACI32" s="151"/>
      <c r="ACJ32" s="151"/>
      <c r="ACK32" s="151"/>
      <c r="ACL32" s="151"/>
      <c r="ACM32" s="151"/>
      <c r="ACN32" s="151"/>
      <c r="ACO32" s="151"/>
      <c r="ACP32" s="151"/>
      <c r="ACQ32" s="151"/>
      <c r="ACR32" s="151"/>
      <c r="ACS32" s="151"/>
      <c r="ACT32" s="151"/>
      <c r="ACU32" s="151"/>
      <c r="ACV32" s="151"/>
      <c r="ACW32" s="151"/>
      <c r="ACX32" s="151"/>
      <c r="ACY32" s="151"/>
      <c r="ACZ32" s="151"/>
      <c r="ADA32" s="151"/>
      <c r="ADB32" s="151"/>
      <c r="ADC32" s="151"/>
      <c r="ADD32" s="151"/>
      <c r="ADE32" s="151"/>
      <c r="ADF32" s="151"/>
      <c r="ADG32" s="151"/>
      <c r="ADH32" s="151"/>
      <c r="ADI32" s="151"/>
      <c r="ADJ32" s="151"/>
      <c r="ADK32" s="151"/>
      <c r="ADL32" s="151"/>
      <c r="ADM32" s="151"/>
      <c r="ADN32" s="151"/>
      <c r="ADO32" s="151"/>
      <c r="ADP32" s="151"/>
      <c r="ADQ32" s="151"/>
      <c r="ADR32" s="151"/>
      <c r="ADS32" s="151"/>
      <c r="ADT32" s="151"/>
      <c r="ADU32" s="151"/>
      <c r="ADV32" s="151"/>
      <c r="ADW32" s="151"/>
      <c r="ADX32" s="151"/>
      <c r="ADY32" s="151"/>
      <c r="ADZ32" s="151"/>
      <c r="AEA32" s="151"/>
      <c r="AEB32" s="151"/>
      <c r="AEC32" s="151"/>
      <c r="AED32" s="151"/>
      <c r="AEE32" s="151"/>
      <c r="AEF32" s="151"/>
      <c r="AEG32" s="151"/>
      <c r="AEH32" s="151"/>
      <c r="AEI32" s="151"/>
      <c r="AEJ32" s="151"/>
      <c r="AEK32" s="151"/>
      <c r="AEL32" s="151"/>
      <c r="AEM32" s="151"/>
      <c r="AEN32" s="151"/>
      <c r="AEO32" s="151"/>
      <c r="AEP32" s="151"/>
      <c r="AEQ32" s="151"/>
      <c r="AER32" s="151"/>
      <c r="AES32" s="151"/>
      <c r="AET32" s="151"/>
      <c r="AEU32" s="151"/>
      <c r="AEV32" s="151"/>
      <c r="AEW32" s="151"/>
      <c r="AEX32" s="151"/>
      <c r="AEY32" s="151"/>
      <c r="AEZ32" s="151"/>
      <c r="AFA32" s="151"/>
      <c r="AFB32" s="151"/>
      <c r="AFC32" s="151"/>
      <c r="AFD32" s="151"/>
      <c r="AFE32" s="151"/>
      <c r="AFF32" s="151"/>
      <c r="AFG32" s="151"/>
      <c r="AFH32" s="151"/>
      <c r="AFI32" s="151"/>
      <c r="AFJ32" s="151"/>
      <c r="AFK32" s="151"/>
      <c r="AFL32" s="151"/>
      <c r="AFM32" s="151"/>
      <c r="AFN32" s="151"/>
      <c r="AFO32" s="151"/>
      <c r="AFP32" s="151"/>
      <c r="AFQ32" s="151"/>
      <c r="AFR32" s="151"/>
      <c r="AFS32" s="151"/>
      <c r="AFT32" s="151"/>
      <c r="AFU32" s="151"/>
      <c r="AFV32" s="151"/>
      <c r="AFW32" s="151"/>
      <c r="AFX32" s="151"/>
      <c r="AFY32" s="151"/>
      <c r="AFZ32" s="151"/>
      <c r="AGA32" s="151"/>
      <c r="AGB32" s="151"/>
      <c r="AGC32" s="151"/>
      <c r="AGD32" s="151"/>
      <c r="AGE32" s="151"/>
      <c r="AGF32" s="151"/>
      <c r="AGG32" s="151"/>
      <c r="AGH32" s="151"/>
      <c r="AGI32" s="151"/>
      <c r="AGJ32" s="151"/>
      <c r="AGK32" s="151"/>
      <c r="AGL32" s="151"/>
      <c r="AGM32" s="151"/>
      <c r="AGN32" s="151"/>
      <c r="AGO32" s="151"/>
      <c r="AGP32" s="151"/>
      <c r="AGQ32" s="151"/>
      <c r="AGR32" s="151"/>
      <c r="AGS32" s="151"/>
      <c r="AGT32" s="151"/>
      <c r="AGU32" s="151"/>
      <c r="AGV32" s="151"/>
      <c r="AGW32" s="151"/>
      <c r="AGX32" s="151"/>
      <c r="AGY32" s="151"/>
      <c r="AGZ32" s="151"/>
      <c r="AHA32" s="151"/>
      <c r="AHB32" s="151"/>
      <c r="AHC32" s="151"/>
      <c r="AHD32" s="151"/>
      <c r="AHE32" s="151"/>
      <c r="AHF32" s="151"/>
      <c r="AHG32" s="151"/>
      <c r="AHH32" s="151"/>
      <c r="AHI32" s="151"/>
      <c r="AHJ32" s="151"/>
      <c r="AHK32" s="151"/>
      <c r="AHL32" s="151"/>
      <c r="AHM32" s="151"/>
      <c r="AHN32" s="151"/>
      <c r="AHO32" s="151"/>
      <c r="AHP32" s="151"/>
      <c r="AHQ32" s="151"/>
      <c r="AHR32" s="151"/>
      <c r="AHS32" s="151"/>
      <c r="AHT32" s="151"/>
      <c r="AHU32" s="151"/>
      <c r="AHV32" s="151"/>
      <c r="AHW32" s="151"/>
      <c r="AHX32" s="151"/>
      <c r="AHY32" s="151"/>
      <c r="AHZ32" s="151"/>
      <c r="AIA32" s="151"/>
      <c r="AIB32" s="151"/>
      <c r="AIC32" s="151"/>
      <c r="AID32" s="151"/>
      <c r="AIE32" s="151"/>
      <c r="AIF32" s="151"/>
      <c r="AIG32" s="151"/>
      <c r="AIH32" s="151"/>
      <c r="AII32" s="151"/>
      <c r="AIJ32" s="151"/>
      <c r="AIK32" s="151"/>
      <c r="AIL32" s="151"/>
      <c r="AIM32" s="151"/>
      <c r="AIN32" s="151"/>
      <c r="AIO32" s="151"/>
      <c r="AIP32" s="151"/>
      <c r="AIQ32" s="151"/>
      <c r="AIR32" s="151"/>
      <c r="AIS32" s="151"/>
      <c r="AIT32" s="151"/>
      <c r="AIU32" s="151"/>
      <c r="AIV32" s="151"/>
      <c r="AIW32" s="151"/>
      <c r="AIX32" s="151"/>
      <c r="AIY32" s="151"/>
      <c r="AIZ32" s="151"/>
      <c r="AJA32" s="151"/>
      <c r="AJB32" s="151"/>
      <c r="AJC32" s="151"/>
      <c r="AJD32" s="151"/>
      <c r="AJE32" s="151"/>
      <c r="AJF32" s="151"/>
      <c r="AJG32" s="151"/>
      <c r="AJH32" s="151"/>
      <c r="AJI32" s="151"/>
      <c r="AJJ32" s="151"/>
      <c r="AJK32" s="151"/>
      <c r="AJL32" s="151"/>
      <c r="AJM32" s="151"/>
      <c r="AJN32" s="151"/>
      <c r="AJO32" s="151"/>
      <c r="AJP32" s="151"/>
      <c r="AJQ32" s="151"/>
      <c r="AJR32" s="151"/>
      <c r="AJS32" s="151"/>
      <c r="AJT32" s="151"/>
      <c r="AJU32" s="151"/>
      <c r="AJV32" s="151"/>
      <c r="AJW32" s="151"/>
      <c r="AJX32" s="151"/>
      <c r="AJY32" s="151"/>
      <c r="AJZ32" s="151"/>
      <c r="AKA32" s="151"/>
      <c r="AKB32" s="151"/>
      <c r="AKC32" s="151"/>
      <c r="AKD32" s="151"/>
      <c r="AKE32" s="151"/>
      <c r="AKF32" s="151"/>
      <c r="AKG32" s="151"/>
      <c r="AKH32" s="151"/>
      <c r="AKI32" s="151"/>
      <c r="AKJ32" s="151"/>
      <c r="AKK32" s="151"/>
      <c r="AKL32" s="151"/>
      <c r="AKM32" s="151"/>
      <c r="AKN32" s="151"/>
      <c r="AKO32" s="151"/>
      <c r="AKP32" s="151"/>
      <c r="AKQ32" s="151"/>
      <c r="AKR32" s="151"/>
      <c r="AKS32" s="151"/>
      <c r="AKT32" s="151"/>
      <c r="AKU32" s="151"/>
      <c r="AKV32" s="151"/>
      <c r="AKW32" s="151"/>
      <c r="AKX32" s="151"/>
      <c r="AKY32" s="151"/>
      <c r="AKZ32" s="151"/>
      <c r="ALA32" s="151"/>
      <c r="ALB32" s="151"/>
      <c r="ALC32" s="151"/>
      <c r="ALD32" s="151"/>
      <c r="ALE32" s="151"/>
      <c r="ALF32" s="151"/>
      <c r="ALG32" s="151"/>
      <c r="ALH32" s="151"/>
      <c r="ALI32" s="151"/>
      <c r="ALJ32" s="151"/>
      <c r="ALK32" s="151"/>
      <c r="ALL32" s="151"/>
      <c r="ALM32" s="151"/>
      <c r="ALN32" s="151"/>
      <c r="ALO32" s="151"/>
      <c r="ALP32" s="151"/>
      <c r="ALQ32" s="151"/>
      <c r="ALR32" s="151"/>
      <c r="ALS32" s="151"/>
      <c r="ALT32" s="151"/>
      <c r="ALU32" s="151"/>
      <c r="ALV32" s="151"/>
      <c r="ALW32" s="151"/>
      <c r="ALX32" s="151"/>
      <c r="ALY32" s="151"/>
      <c r="ALZ32" s="151"/>
      <c r="AMA32" s="151"/>
      <c r="AMB32" s="151"/>
      <c r="AMC32" s="151"/>
      <c r="AMD32" s="151"/>
      <c r="AME32" s="151"/>
      <c r="AMF32" s="151"/>
      <c r="AMG32" s="151"/>
      <c r="AMH32" s="151"/>
      <c r="AMI32" s="151"/>
      <c r="AMJ32" s="151"/>
      <c r="AMK32" s="151"/>
      <c r="AML32" s="151"/>
      <c r="AMM32" s="151"/>
      <c r="AMN32" s="151"/>
      <c r="AMO32" s="151"/>
      <c r="AMP32" s="151"/>
      <c r="AMQ32" s="151"/>
      <c r="AMR32" s="151"/>
      <c r="AMS32" s="151"/>
      <c r="AMT32" s="151"/>
      <c r="AMU32" s="151"/>
      <c r="AMV32" s="151"/>
      <c r="AMW32" s="151"/>
      <c r="AMX32" s="151"/>
      <c r="AMY32" s="151"/>
      <c r="AMZ32" s="151"/>
      <c r="ANA32" s="151"/>
      <c r="ANB32" s="151"/>
      <c r="ANC32" s="151"/>
      <c r="AND32" s="151"/>
      <c r="ANE32" s="151"/>
      <c r="ANF32" s="151"/>
      <c r="ANG32" s="151"/>
      <c r="ANH32" s="151"/>
      <c r="ANI32" s="151"/>
      <c r="ANJ32" s="151"/>
      <c r="ANK32" s="151"/>
      <c r="ANL32" s="151"/>
      <c r="ANM32" s="151"/>
      <c r="ANN32" s="151"/>
      <c r="ANO32" s="151"/>
      <c r="ANP32" s="151"/>
      <c r="ANQ32" s="151"/>
      <c r="ANR32" s="151"/>
      <c r="ANS32" s="151"/>
      <c r="ANT32" s="151"/>
      <c r="ANU32" s="151"/>
      <c r="ANV32" s="151"/>
      <c r="ANW32" s="151"/>
      <c r="ANX32" s="151"/>
      <c r="ANY32" s="151"/>
      <c r="ANZ32" s="151"/>
      <c r="AOA32" s="151"/>
      <c r="AOB32" s="151"/>
      <c r="AOC32" s="151"/>
      <c r="AOD32" s="151"/>
      <c r="AOE32" s="151"/>
      <c r="AOF32" s="151"/>
      <c r="AOG32" s="151"/>
      <c r="AOH32" s="151"/>
      <c r="AOI32" s="151"/>
      <c r="AOJ32" s="151"/>
      <c r="AOK32" s="151"/>
      <c r="AOL32" s="151"/>
      <c r="AOM32" s="151"/>
      <c r="AON32" s="151"/>
      <c r="AOO32" s="151"/>
      <c r="AOP32" s="151"/>
      <c r="AOQ32" s="151"/>
      <c r="AOR32" s="151"/>
      <c r="AOS32" s="151"/>
      <c r="AOT32" s="151"/>
      <c r="AOU32" s="151"/>
      <c r="AOV32" s="151"/>
      <c r="AOW32" s="151"/>
      <c r="AOX32" s="151"/>
      <c r="AOY32" s="151"/>
      <c r="AOZ32" s="151"/>
      <c r="APA32" s="151"/>
      <c r="APB32" s="151"/>
      <c r="APC32" s="151"/>
      <c r="APD32" s="151"/>
      <c r="APE32" s="151"/>
      <c r="APF32" s="151"/>
      <c r="APG32" s="151"/>
      <c r="APH32" s="151"/>
      <c r="API32" s="151"/>
      <c r="APJ32" s="151"/>
      <c r="APK32" s="151"/>
      <c r="APL32" s="151"/>
      <c r="APM32" s="151"/>
      <c r="APN32" s="151"/>
      <c r="APO32" s="151"/>
      <c r="APP32" s="151"/>
      <c r="APQ32" s="151"/>
      <c r="APR32" s="151"/>
      <c r="APS32" s="151"/>
      <c r="APT32" s="151"/>
      <c r="APU32" s="151"/>
      <c r="APV32" s="151"/>
      <c r="APW32" s="151"/>
      <c r="APX32" s="151"/>
      <c r="APY32" s="151"/>
      <c r="APZ32" s="151"/>
      <c r="AQA32" s="151"/>
      <c r="AQB32" s="151"/>
      <c r="AQC32" s="151"/>
      <c r="AQD32" s="151"/>
      <c r="AQE32" s="151"/>
      <c r="AQF32" s="151"/>
      <c r="AQG32" s="151"/>
      <c r="AQH32" s="151"/>
      <c r="AQI32" s="151"/>
      <c r="AQJ32" s="151"/>
      <c r="AQK32" s="151"/>
      <c r="AQL32" s="151"/>
      <c r="AQM32" s="151"/>
      <c r="AQN32" s="151"/>
      <c r="AQO32" s="151"/>
      <c r="AQP32" s="151"/>
      <c r="AQQ32" s="151"/>
      <c r="AQR32" s="151"/>
      <c r="AQS32" s="151"/>
      <c r="AQT32" s="151"/>
      <c r="AQU32" s="151"/>
      <c r="AQV32" s="151"/>
      <c r="AQW32" s="151"/>
      <c r="AQX32" s="151"/>
      <c r="AQY32" s="151"/>
      <c r="AQZ32" s="151"/>
      <c r="ARA32" s="151"/>
      <c r="ARB32" s="151"/>
      <c r="ARC32" s="151"/>
      <c r="ARD32" s="151"/>
      <c r="ARE32" s="151"/>
      <c r="ARF32" s="151"/>
      <c r="ARG32" s="151"/>
      <c r="ARH32" s="151"/>
      <c r="ARI32" s="151"/>
      <c r="ARJ32" s="151"/>
      <c r="ARK32" s="151"/>
      <c r="ARL32" s="151"/>
      <c r="ARM32" s="151"/>
      <c r="ARN32" s="151"/>
      <c r="ARO32" s="151"/>
      <c r="ARP32" s="151"/>
      <c r="ARQ32" s="151"/>
      <c r="ARR32" s="151"/>
      <c r="ARS32" s="151"/>
      <c r="ART32" s="151"/>
      <c r="ARU32" s="151"/>
      <c r="ARV32" s="151"/>
      <c r="ARW32" s="151"/>
      <c r="ARX32" s="151"/>
      <c r="ARY32" s="151"/>
      <c r="ARZ32" s="151"/>
      <c r="ASA32" s="151"/>
      <c r="ASB32" s="151"/>
      <c r="ASC32" s="151"/>
      <c r="ASD32" s="151"/>
      <c r="ASE32" s="151"/>
      <c r="ASF32" s="151"/>
      <c r="ASG32" s="151"/>
      <c r="ASH32" s="151"/>
      <c r="ASI32" s="151"/>
      <c r="ASJ32" s="151"/>
      <c r="ASK32" s="151"/>
      <c r="ASL32" s="151"/>
      <c r="ASM32" s="151"/>
      <c r="ASN32" s="151"/>
      <c r="ASO32" s="151"/>
      <c r="ASP32" s="151"/>
      <c r="ASQ32" s="151"/>
      <c r="ASR32" s="151"/>
      <c r="ASS32" s="151"/>
      <c r="AST32" s="151"/>
      <c r="ASU32" s="151"/>
      <c r="ASV32" s="151"/>
      <c r="ASW32" s="151"/>
      <c r="ASX32" s="151"/>
      <c r="ASY32" s="151"/>
      <c r="ASZ32" s="151"/>
      <c r="ATA32" s="151"/>
      <c r="ATB32" s="151"/>
      <c r="ATC32" s="151"/>
      <c r="ATD32" s="151"/>
      <c r="ATE32" s="151"/>
      <c r="ATF32" s="151"/>
      <c r="ATG32" s="151"/>
      <c r="ATH32" s="151"/>
      <c r="ATI32" s="151"/>
      <c r="ATJ32" s="151"/>
      <c r="ATK32" s="151"/>
      <c r="ATL32" s="151"/>
      <c r="ATM32" s="151"/>
      <c r="ATN32" s="151"/>
      <c r="ATO32" s="151"/>
      <c r="ATP32" s="151"/>
      <c r="ATQ32" s="151"/>
      <c r="ATR32" s="151"/>
      <c r="ATS32" s="151"/>
      <c r="ATT32" s="151"/>
      <c r="ATU32" s="151"/>
      <c r="ATV32" s="151"/>
      <c r="ATW32" s="151"/>
      <c r="ATX32" s="151"/>
      <c r="ATY32" s="151"/>
      <c r="ATZ32" s="151"/>
      <c r="AUA32" s="151"/>
      <c r="AUB32" s="151"/>
      <c r="AUC32" s="151"/>
      <c r="AUD32" s="151"/>
      <c r="AUE32" s="151"/>
      <c r="AUF32" s="151"/>
      <c r="AUG32" s="151"/>
      <c r="AUH32" s="151"/>
      <c r="AUI32" s="151"/>
      <c r="AUJ32" s="151"/>
      <c r="AUK32" s="151"/>
      <c r="AUL32" s="151"/>
      <c r="AUM32" s="151"/>
      <c r="AUN32" s="151"/>
      <c r="AUO32" s="151"/>
      <c r="AUP32" s="151"/>
      <c r="AUQ32" s="151"/>
      <c r="AUR32" s="151"/>
      <c r="AUS32" s="151"/>
      <c r="AUT32" s="151"/>
      <c r="AUU32" s="151"/>
      <c r="AUV32" s="151"/>
      <c r="AUW32" s="151"/>
      <c r="AUX32" s="151"/>
      <c r="AUY32" s="151"/>
      <c r="AUZ32" s="151"/>
      <c r="AVA32" s="151"/>
      <c r="AVB32" s="151"/>
      <c r="AVC32" s="151"/>
      <c r="AVD32" s="151"/>
      <c r="AVE32" s="151"/>
      <c r="AVF32" s="151"/>
      <c r="AVG32" s="151"/>
      <c r="AVH32" s="151"/>
      <c r="AVI32" s="151"/>
      <c r="AVJ32" s="151"/>
      <c r="AVK32" s="151"/>
      <c r="AVL32" s="151"/>
      <c r="AVM32" s="151"/>
      <c r="AVN32" s="151"/>
      <c r="AVO32" s="151"/>
      <c r="AVP32" s="151"/>
      <c r="AVQ32" s="151"/>
      <c r="AVR32" s="151"/>
      <c r="AVS32" s="151"/>
      <c r="AVT32" s="151"/>
      <c r="AVU32" s="151"/>
      <c r="AVV32" s="151"/>
      <c r="AVW32" s="151"/>
      <c r="AVX32" s="151"/>
      <c r="AVY32" s="151"/>
      <c r="AVZ32" s="151"/>
      <c r="AWA32" s="151"/>
      <c r="AWB32" s="151"/>
      <c r="AWC32" s="151"/>
      <c r="AWD32" s="151"/>
      <c r="AWE32" s="151"/>
      <c r="AWF32" s="151"/>
      <c r="AWG32" s="151"/>
      <c r="AWH32" s="151"/>
      <c r="AWI32" s="151"/>
      <c r="AWJ32" s="151"/>
      <c r="AWK32" s="154"/>
    </row>
    <row r="33" spans="1:1285" s="121" customFormat="1" ht="72.75" customHeight="1" thickBot="1" x14ac:dyDescent="0.3">
      <c r="A33" s="126">
        <v>21</v>
      </c>
      <c r="B33" s="146" t="s">
        <v>79</v>
      </c>
      <c r="C33" s="163" t="s">
        <v>263</v>
      </c>
      <c r="D33" s="161"/>
      <c r="E33" s="161"/>
      <c r="F33" s="161"/>
      <c r="G33" s="161"/>
      <c r="H33" s="161"/>
      <c r="I33" s="161"/>
      <c r="J33" s="161"/>
      <c r="K33" s="161"/>
      <c r="L33" s="161"/>
      <c r="M33" s="161"/>
      <c r="N33" s="161"/>
      <c r="O33" s="161"/>
      <c r="P33" s="161"/>
      <c r="Q33" s="161"/>
      <c r="R33" s="16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c r="HW33" s="151"/>
      <c r="HX33" s="151"/>
      <c r="HY33" s="151"/>
      <c r="HZ33" s="151"/>
      <c r="IA33" s="151"/>
      <c r="IB33" s="151"/>
      <c r="IC33" s="151"/>
      <c r="ID33" s="151"/>
      <c r="IE33" s="151"/>
      <c r="IF33" s="151"/>
      <c r="IG33" s="151"/>
      <c r="IH33" s="151"/>
      <c r="II33" s="151"/>
      <c r="IJ33" s="151"/>
      <c r="IK33" s="151"/>
      <c r="IL33" s="151"/>
      <c r="IM33" s="151"/>
      <c r="IN33" s="151"/>
      <c r="IO33" s="151"/>
      <c r="IP33" s="151"/>
      <c r="IQ33" s="151"/>
      <c r="IR33" s="151"/>
      <c r="IS33" s="151"/>
      <c r="IT33" s="151"/>
      <c r="IU33" s="151"/>
      <c r="IV33" s="151"/>
      <c r="IW33" s="151"/>
      <c r="IX33" s="151"/>
      <c r="IY33" s="151"/>
      <c r="IZ33" s="151"/>
      <c r="JA33" s="151"/>
      <c r="JB33" s="151"/>
      <c r="JC33" s="151"/>
      <c r="JD33" s="151"/>
      <c r="JE33" s="151"/>
      <c r="JF33" s="151"/>
      <c r="JG33" s="151"/>
      <c r="JH33" s="151"/>
      <c r="JI33" s="151"/>
      <c r="JJ33" s="151"/>
      <c r="JK33" s="151"/>
      <c r="JL33" s="151"/>
      <c r="JM33" s="151"/>
      <c r="JN33" s="151"/>
      <c r="JO33" s="151"/>
      <c r="JP33" s="151"/>
      <c r="JQ33" s="151"/>
      <c r="JR33" s="151"/>
      <c r="JS33" s="151"/>
      <c r="JT33" s="151"/>
      <c r="JU33" s="151"/>
      <c r="JV33" s="151"/>
      <c r="JW33" s="151"/>
      <c r="JX33" s="151"/>
      <c r="JY33" s="151"/>
      <c r="JZ33" s="151"/>
      <c r="KA33" s="151"/>
      <c r="KB33" s="151"/>
      <c r="KC33" s="151"/>
      <c r="KD33" s="151"/>
      <c r="KE33" s="151"/>
      <c r="KF33" s="151"/>
      <c r="KG33" s="151"/>
      <c r="KH33" s="151"/>
      <c r="KI33" s="151"/>
      <c r="KJ33" s="151"/>
      <c r="KK33" s="151"/>
      <c r="KL33" s="151"/>
      <c r="KM33" s="151"/>
      <c r="KN33" s="151"/>
      <c r="KO33" s="151"/>
      <c r="KP33" s="151"/>
      <c r="KQ33" s="151"/>
      <c r="KR33" s="151"/>
      <c r="KS33" s="151"/>
      <c r="KT33" s="151"/>
      <c r="KU33" s="151"/>
      <c r="KV33" s="151"/>
      <c r="KW33" s="151"/>
      <c r="KX33" s="151"/>
      <c r="KY33" s="151"/>
      <c r="KZ33" s="151"/>
      <c r="LA33" s="151"/>
      <c r="LB33" s="151"/>
      <c r="LC33" s="151"/>
      <c r="LD33" s="151"/>
      <c r="LE33" s="151"/>
      <c r="LF33" s="151"/>
      <c r="LG33" s="151"/>
      <c r="LH33" s="151"/>
      <c r="LI33" s="151"/>
      <c r="LJ33" s="151"/>
      <c r="LK33" s="151"/>
      <c r="LL33" s="151"/>
      <c r="LM33" s="151"/>
      <c r="LN33" s="151"/>
      <c r="LO33" s="151"/>
      <c r="LP33" s="151"/>
      <c r="LQ33" s="151"/>
      <c r="LR33" s="151"/>
      <c r="LS33" s="151"/>
      <c r="LT33" s="151"/>
      <c r="LU33" s="151"/>
      <c r="LV33" s="151"/>
      <c r="LW33" s="151"/>
      <c r="LX33" s="151"/>
      <c r="LY33" s="151"/>
      <c r="LZ33" s="151"/>
      <c r="MA33" s="151"/>
      <c r="MB33" s="151"/>
      <c r="MC33" s="151"/>
      <c r="MD33" s="151"/>
      <c r="ME33" s="151"/>
      <c r="MF33" s="151"/>
      <c r="MG33" s="151"/>
      <c r="MH33" s="151"/>
      <c r="MI33" s="151"/>
      <c r="MJ33" s="151"/>
      <c r="MK33" s="151"/>
      <c r="ML33" s="151"/>
      <c r="MM33" s="151"/>
      <c r="MN33" s="151"/>
      <c r="MO33" s="151"/>
      <c r="MP33" s="151"/>
      <c r="MQ33" s="151"/>
      <c r="MR33" s="151"/>
      <c r="MS33" s="151"/>
      <c r="MT33" s="151"/>
      <c r="MU33" s="151"/>
      <c r="MV33" s="151"/>
      <c r="MW33" s="151"/>
      <c r="MX33" s="151"/>
      <c r="MY33" s="151"/>
      <c r="MZ33" s="151"/>
      <c r="NA33" s="151"/>
      <c r="NB33" s="151"/>
      <c r="NC33" s="151"/>
      <c r="ND33" s="151"/>
      <c r="NE33" s="151"/>
      <c r="NF33" s="151"/>
      <c r="NG33" s="151"/>
      <c r="NH33" s="151"/>
      <c r="NI33" s="151"/>
      <c r="NJ33" s="151"/>
      <c r="NK33" s="151"/>
      <c r="NL33" s="151"/>
      <c r="NM33" s="151"/>
      <c r="NN33" s="151"/>
      <c r="NO33" s="151"/>
      <c r="NP33" s="151"/>
      <c r="NQ33" s="151"/>
      <c r="NR33" s="151"/>
      <c r="NS33" s="151"/>
      <c r="NT33" s="151"/>
      <c r="NU33" s="151"/>
      <c r="NV33" s="151"/>
      <c r="NW33" s="151"/>
      <c r="NX33" s="151"/>
      <c r="NY33" s="151"/>
      <c r="NZ33" s="151"/>
      <c r="OA33" s="151"/>
      <c r="OB33" s="151"/>
      <c r="OC33" s="151"/>
      <c r="OD33" s="151"/>
      <c r="OE33" s="151"/>
      <c r="OF33" s="151"/>
      <c r="OG33" s="151"/>
      <c r="OH33" s="151"/>
      <c r="OI33" s="151"/>
      <c r="OJ33" s="151"/>
      <c r="OK33" s="151"/>
      <c r="OL33" s="151"/>
      <c r="OM33" s="151"/>
      <c r="ON33" s="151"/>
      <c r="OO33" s="151"/>
      <c r="OP33" s="151"/>
      <c r="OQ33" s="151"/>
      <c r="OR33" s="151"/>
      <c r="OS33" s="151"/>
      <c r="OT33" s="151"/>
      <c r="OU33" s="151"/>
      <c r="OV33" s="151"/>
      <c r="OW33" s="151"/>
      <c r="OX33" s="151"/>
      <c r="OY33" s="151"/>
      <c r="OZ33" s="151"/>
      <c r="PA33" s="151"/>
      <c r="PB33" s="151"/>
      <c r="PC33" s="151"/>
      <c r="PD33" s="151"/>
      <c r="PE33" s="151"/>
      <c r="PF33" s="151"/>
      <c r="PG33" s="151"/>
      <c r="PH33" s="151"/>
      <c r="PI33" s="151"/>
      <c r="PJ33" s="151"/>
      <c r="PK33" s="151"/>
      <c r="PL33" s="151"/>
      <c r="PM33" s="151"/>
      <c r="PN33" s="151"/>
      <c r="PO33" s="151"/>
      <c r="PP33" s="151"/>
      <c r="PQ33" s="151"/>
      <c r="PR33" s="151"/>
      <c r="PS33" s="151"/>
      <c r="PT33" s="151"/>
      <c r="PU33" s="151"/>
      <c r="PV33" s="151"/>
      <c r="PW33" s="151"/>
      <c r="PX33" s="151"/>
      <c r="PY33" s="151"/>
      <c r="PZ33" s="151"/>
      <c r="QA33" s="151"/>
      <c r="QB33" s="151"/>
      <c r="QC33" s="151"/>
      <c r="QD33" s="151"/>
      <c r="QE33" s="151"/>
      <c r="QF33" s="151"/>
      <c r="QG33" s="151"/>
      <c r="QH33" s="151"/>
      <c r="QI33" s="151"/>
      <c r="QJ33" s="151"/>
      <c r="QK33" s="151"/>
      <c r="QL33" s="151"/>
      <c r="QM33" s="151"/>
      <c r="QN33" s="151"/>
      <c r="QO33" s="151"/>
      <c r="QP33" s="151"/>
      <c r="QQ33" s="151"/>
      <c r="QR33" s="151"/>
      <c r="QS33" s="151"/>
      <c r="QT33" s="151"/>
      <c r="QU33" s="151"/>
      <c r="QV33" s="151"/>
      <c r="QW33" s="151"/>
      <c r="QX33" s="151"/>
      <c r="QY33" s="151"/>
      <c r="QZ33" s="151"/>
      <c r="RA33" s="151"/>
      <c r="RB33" s="151"/>
      <c r="RC33" s="151"/>
      <c r="RD33" s="151"/>
      <c r="RE33" s="151"/>
      <c r="RF33" s="151"/>
      <c r="RG33" s="151"/>
      <c r="RH33" s="151"/>
      <c r="RI33" s="151"/>
      <c r="RJ33" s="151"/>
      <c r="RK33" s="151"/>
      <c r="RL33" s="151"/>
      <c r="RM33" s="151"/>
      <c r="RN33" s="151"/>
      <c r="RO33" s="151"/>
      <c r="RP33" s="151"/>
      <c r="RQ33" s="151"/>
      <c r="RR33" s="151"/>
      <c r="RS33" s="151"/>
      <c r="RT33" s="151"/>
      <c r="RU33" s="151"/>
      <c r="RV33" s="151"/>
      <c r="RW33" s="151"/>
      <c r="RX33" s="151"/>
      <c r="RY33" s="151"/>
      <c r="RZ33" s="151"/>
      <c r="SA33" s="151"/>
      <c r="SB33" s="151"/>
      <c r="SC33" s="151"/>
      <c r="SD33" s="151"/>
      <c r="SE33" s="151"/>
      <c r="SF33" s="151"/>
      <c r="SG33" s="151"/>
      <c r="SH33" s="151"/>
      <c r="SI33" s="151"/>
      <c r="SJ33" s="151"/>
      <c r="SK33" s="151"/>
      <c r="SL33" s="151"/>
      <c r="SM33" s="151"/>
      <c r="SN33" s="151"/>
      <c r="SO33" s="151"/>
      <c r="SP33" s="151"/>
      <c r="SQ33" s="151"/>
      <c r="SR33" s="151"/>
      <c r="SS33" s="151"/>
      <c r="ST33" s="151"/>
      <c r="SU33" s="151"/>
      <c r="SV33" s="151"/>
      <c r="SW33" s="151"/>
      <c r="SX33" s="151"/>
      <c r="SY33" s="151"/>
      <c r="SZ33" s="151"/>
      <c r="TA33" s="151"/>
      <c r="TB33" s="151"/>
      <c r="TC33" s="151"/>
      <c r="TD33" s="151"/>
      <c r="TE33" s="151"/>
      <c r="TF33" s="151"/>
      <c r="TG33" s="151"/>
      <c r="TH33" s="151"/>
      <c r="TI33" s="151"/>
      <c r="TJ33" s="151"/>
      <c r="TK33" s="151"/>
      <c r="TL33" s="151"/>
      <c r="TM33" s="151"/>
      <c r="TN33" s="151"/>
      <c r="TO33" s="151"/>
      <c r="TP33" s="151"/>
      <c r="TQ33" s="151"/>
      <c r="TR33" s="151"/>
      <c r="TS33" s="151"/>
      <c r="TT33" s="151"/>
      <c r="TU33" s="151"/>
      <c r="TV33" s="151"/>
      <c r="TW33" s="151"/>
      <c r="TX33" s="151"/>
      <c r="TY33" s="151"/>
      <c r="TZ33" s="151"/>
      <c r="UA33" s="151"/>
      <c r="UB33" s="151"/>
      <c r="UC33" s="151"/>
      <c r="UD33" s="151"/>
      <c r="UE33" s="151"/>
      <c r="UF33" s="151"/>
      <c r="UG33" s="151"/>
      <c r="UH33" s="151"/>
      <c r="UI33" s="151"/>
      <c r="UJ33" s="151"/>
      <c r="UK33" s="151"/>
      <c r="UL33" s="151"/>
      <c r="UM33" s="151"/>
      <c r="UN33" s="151"/>
      <c r="UO33" s="151"/>
      <c r="UP33" s="151"/>
      <c r="UQ33" s="151"/>
      <c r="UR33" s="151"/>
      <c r="US33" s="151"/>
      <c r="UT33" s="151"/>
      <c r="UU33" s="151"/>
      <c r="UV33" s="151"/>
      <c r="UW33" s="151"/>
      <c r="UX33" s="151"/>
      <c r="UY33" s="151"/>
      <c r="UZ33" s="151"/>
      <c r="VA33" s="151"/>
      <c r="VB33" s="151"/>
      <c r="VC33" s="151"/>
      <c r="VD33" s="151"/>
      <c r="VE33" s="151"/>
      <c r="VF33" s="151"/>
      <c r="VG33" s="151"/>
      <c r="VH33" s="151"/>
      <c r="VI33" s="151"/>
      <c r="VJ33" s="151"/>
      <c r="VK33" s="151"/>
      <c r="VL33" s="151"/>
      <c r="VM33" s="151"/>
      <c r="VN33" s="151"/>
      <c r="VO33" s="151"/>
      <c r="VP33" s="151"/>
      <c r="VQ33" s="151"/>
      <c r="VR33" s="151"/>
      <c r="VS33" s="151"/>
      <c r="VT33" s="151"/>
      <c r="VU33" s="151"/>
      <c r="VV33" s="151"/>
      <c r="VW33" s="151"/>
      <c r="VX33" s="151"/>
      <c r="VY33" s="151"/>
      <c r="VZ33" s="151"/>
      <c r="WA33" s="151"/>
      <c r="WB33" s="151"/>
      <c r="WC33" s="151"/>
      <c r="WD33" s="151"/>
      <c r="WE33" s="151"/>
      <c r="WF33" s="151"/>
      <c r="WG33" s="151"/>
      <c r="WH33" s="151"/>
      <c r="WI33" s="151"/>
      <c r="WJ33" s="151"/>
      <c r="WK33" s="151"/>
      <c r="WL33" s="151"/>
      <c r="WM33" s="151"/>
      <c r="WN33" s="151"/>
      <c r="WO33" s="151"/>
      <c r="WP33" s="151"/>
      <c r="WQ33" s="151"/>
      <c r="WR33" s="151"/>
      <c r="WS33" s="151"/>
      <c r="WT33" s="151"/>
      <c r="WU33" s="151"/>
      <c r="WV33" s="151"/>
      <c r="WW33" s="151"/>
      <c r="WX33" s="151"/>
      <c r="WY33" s="151"/>
      <c r="WZ33" s="151"/>
      <c r="XA33" s="151"/>
      <c r="XB33" s="151"/>
      <c r="XC33" s="151"/>
      <c r="XD33" s="151"/>
      <c r="XE33" s="151"/>
      <c r="XF33" s="151"/>
      <c r="XG33" s="151"/>
      <c r="XH33" s="151"/>
      <c r="XI33" s="151"/>
      <c r="XJ33" s="151"/>
      <c r="XK33" s="151"/>
      <c r="XL33" s="151"/>
      <c r="XM33" s="151"/>
      <c r="XN33" s="151"/>
      <c r="XO33" s="151"/>
      <c r="XP33" s="151"/>
      <c r="XQ33" s="151"/>
      <c r="XR33" s="151"/>
      <c r="XS33" s="151"/>
      <c r="XT33" s="151"/>
      <c r="XU33" s="151"/>
      <c r="XV33" s="151"/>
      <c r="XW33" s="151"/>
      <c r="XX33" s="151"/>
      <c r="XY33" s="151"/>
      <c r="XZ33" s="151"/>
      <c r="YA33" s="151"/>
      <c r="YB33" s="151"/>
      <c r="YC33" s="151"/>
      <c r="YD33" s="151"/>
      <c r="YE33" s="151"/>
      <c r="YF33" s="151"/>
      <c r="YG33" s="151"/>
      <c r="YH33" s="151"/>
      <c r="YI33" s="151"/>
      <c r="YJ33" s="151"/>
      <c r="YK33" s="151"/>
      <c r="YL33" s="151"/>
      <c r="YM33" s="151"/>
      <c r="YN33" s="151"/>
      <c r="YO33" s="151"/>
      <c r="YP33" s="151"/>
      <c r="YQ33" s="151"/>
      <c r="YR33" s="151"/>
      <c r="YS33" s="151"/>
      <c r="YT33" s="151"/>
      <c r="YU33" s="151"/>
      <c r="YV33" s="151"/>
      <c r="YW33" s="151"/>
      <c r="YX33" s="151"/>
      <c r="YY33" s="151"/>
      <c r="YZ33" s="151"/>
      <c r="ZA33" s="151"/>
      <c r="ZB33" s="151"/>
      <c r="ZC33" s="151"/>
      <c r="ZD33" s="151"/>
      <c r="ZE33" s="151"/>
      <c r="ZF33" s="151"/>
      <c r="ZG33" s="151"/>
      <c r="ZH33" s="151"/>
      <c r="ZI33" s="151"/>
      <c r="ZJ33" s="151"/>
      <c r="ZK33" s="151"/>
      <c r="ZL33" s="151"/>
      <c r="ZM33" s="151"/>
      <c r="ZN33" s="151"/>
      <c r="ZO33" s="151"/>
      <c r="ZP33" s="151"/>
      <c r="ZQ33" s="151"/>
      <c r="ZR33" s="151"/>
      <c r="ZS33" s="151"/>
      <c r="ZT33" s="151"/>
      <c r="ZU33" s="151"/>
      <c r="ZV33" s="151"/>
      <c r="ZW33" s="151"/>
      <c r="ZX33" s="151"/>
      <c r="ZY33" s="151"/>
      <c r="ZZ33" s="151"/>
      <c r="AAA33" s="151"/>
      <c r="AAB33" s="151"/>
      <c r="AAC33" s="151"/>
      <c r="AAD33" s="151"/>
      <c r="AAE33" s="151"/>
      <c r="AAF33" s="151"/>
      <c r="AAG33" s="151"/>
      <c r="AAH33" s="151"/>
      <c r="AAI33" s="151"/>
      <c r="AAJ33" s="151"/>
      <c r="AAK33" s="151"/>
      <c r="AAL33" s="151"/>
      <c r="AAM33" s="151"/>
      <c r="AAN33" s="151"/>
      <c r="AAO33" s="151"/>
      <c r="AAP33" s="151"/>
      <c r="AAQ33" s="151"/>
      <c r="AAR33" s="151"/>
      <c r="AAS33" s="151"/>
      <c r="AAT33" s="151"/>
      <c r="AAU33" s="151"/>
      <c r="AAV33" s="151"/>
      <c r="AAW33" s="151"/>
      <c r="AAX33" s="151"/>
      <c r="AAY33" s="151"/>
      <c r="AAZ33" s="151"/>
      <c r="ABA33" s="151"/>
      <c r="ABB33" s="151"/>
      <c r="ABC33" s="151"/>
      <c r="ABD33" s="151"/>
      <c r="ABE33" s="151"/>
      <c r="ABF33" s="151"/>
      <c r="ABG33" s="151"/>
      <c r="ABH33" s="151"/>
      <c r="ABI33" s="151"/>
      <c r="ABJ33" s="151"/>
      <c r="ABK33" s="151"/>
      <c r="ABL33" s="151"/>
      <c r="ABM33" s="151"/>
      <c r="ABN33" s="151"/>
      <c r="ABO33" s="151"/>
      <c r="ABP33" s="151"/>
      <c r="ABQ33" s="151"/>
      <c r="ABR33" s="151"/>
      <c r="ABS33" s="151"/>
      <c r="ABT33" s="151"/>
      <c r="ABU33" s="151"/>
      <c r="ABV33" s="151"/>
      <c r="ABW33" s="151"/>
      <c r="ABX33" s="151"/>
      <c r="ABY33" s="151"/>
      <c r="ABZ33" s="151"/>
      <c r="ACA33" s="151"/>
      <c r="ACB33" s="151"/>
      <c r="ACC33" s="151"/>
      <c r="ACD33" s="151"/>
      <c r="ACE33" s="151"/>
      <c r="ACF33" s="151"/>
      <c r="ACG33" s="151"/>
      <c r="ACH33" s="151"/>
      <c r="ACI33" s="151"/>
      <c r="ACJ33" s="151"/>
      <c r="ACK33" s="151"/>
      <c r="ACL33" s="151"/>
      <c r="ACM33" s="151"/>
      <c r="ACN33" s="151"/>
      <c r="ACO33" s="151"/>
      <c r="ACP33" s="151"/>
      <c r="ACQ33" s="151"/>
      <c r="ACR33" s="151"/>
      <c r="ACS33" s="151"/>
      <c r="ACT33" s="151"/>
      <c r="ACU33" s="151"/>
      <c r="ACV33" s="151"/>
      <c r="ACW33" s="151"/>
      <c r="ACX33" s="151"/>
      <c r="ACY33" s="151"/>
      <c r="ACZ33" s="151"/>
      <c r="ADA33" s="151"/>
      <c r="ADB33" s="151"/>
      <c r="ADC33" s="151"/>
      <c r="ADD33" s="151"/>
      <c r="ADE33" s="151"/>
      <c r="ADF33" s="151"/>
      <c r="ADG33" s="151"/>
      <c r="ADH33" s="151"/>
      <c r="ADI33" s="151"/>
      <c r="ADJ33" s="151"/>
      <c r="ADK33" s="151"/>
      <c r="ADL33" s="151"/>
      <c r="ADM33" s="151"/>
      <c r="ADN33" s="151"/>
      <c r="ADO33" s="151"/>
      <c r="ADP33" s="151"/>
      <c r="ADQ33" s="151"/>
      <c r="ADR33" s="151"/>
      <c r="ADS33" s="151"/>
      <c r="ADT33" s="151"/>
      <c r="ADU33" s="151"/>
      <c r="ADV33" s="151"/>
      <c r="ADW33" s="151"/>
      <c r="ADX33" s="151"/>
      <c r="ADY33" s="151"/>
      <c r="ADZ33" s="151"/>
      <c r="AEA33" s="151"/>
      <c r="AEB33" s="151"/>
      <c r="AEC33" s="151"/>
      <c r="AED33" s="151"/>
      <c r="AEE33" s="151"/>
      <c r="AEF33" s="151"/>
      <c r="AEG33" s="151"/>
      <c r="AEH33" s="151"/>
      <c r="AEI33" s="151"/>
      <c r="AEJ33" s="151"/>
      <c r="AEK33" s="151"/>
      <c r="AEL33" s="151"/>
      <c r="AEM33" s="151"/>
      <c r="AEN33" s="151"/>
      <c r="AEO33" s="151"/>
      <c r="AEP33" s="151"/>
      <c r="AEQ33" s="151"/>
      <c r="AER33" s="151"/>
      <c r="AES33" s="151"/>
      <c r="AET33" s="151"/>
      <c r="AEU33" s="151"/>
      <c r="AEV33" s="151"/>
      <c r="AEW33" s="151"/>
      <c r="AEX33" s="151"/>
      <c r="AEY33" s="151"/>
      <c r="AEZ33" s="151"/>
      <c r="AFA33" s="151"/>
      <c r="AFB33" s="151"/>
      <c r="AFC33" s="151"/>
      <c r="AFD33" s="151"/>
      <c r="AFE33" s="151"/>
      <c r="AFF33" s="151"/>
      <c r="AFG33" s="151"/>
      <c r="AFH33" s="151"/>
      <c r="AFI33" s="151"/>
      <c r="AFJ33" s="151"/>
      <c r="AFK33" s="151"/>
      <c r="AFL33" s="151"/>
      <c r="AFM33" s="151"/>
      <c r="AFN33" s="151"/>
      <c r="AFO33" s="151"/>
      <c r="AFP33" s="151"/>
      <c r="AFQ33" s="151"/>
      <c r="AFR33" s="151"/>
      <c r="AFS33" s="151"/>
      <c r="AFT33" s="151"/>
      <c r="AFU33" s="151"/>
      <c r="AFV33" s="151"/>
      <c r="AFW33" s="151"/>
      <c r="AFX33" s="151"/>
      <c r="AFY33" s="151"/>
      <c r="AFZ33" s="151"/>
      <c r="AGA33" s="151"/>
      <c r="AGB33" s="151"/>
      <c r="AGC33" s="151"/>
      <c r="AGD33" s="151"/>
      <c r="AGE33" s="151"/>
      <c r="AGF33" s="151"/>
      <c r="AGG33" s="151"/>
      <c r="AGH33" s="151"/>
      <c r="AGI33" s="151"/>
      <c r="AGJ33" s="151"/>
      <c r="AGK33" s="151"/>
      <c r="AGL33" s="151"/>
      <c r="AGM33" s="151"/>
      <c r="AGN33" s="151"/>
      <c r="AGO33" s="151"/>
      <c r="AGP33" s="151"/>
      <c r="AGQ33" s="151"/>
      <c r="AGR33" s="151"/>
      <c r="AGS33" s="151"/>
      <c r="AGT33" s="151"/>
      <c r="AGU33" s="151"/>
      <c r="AGV33" s="151"/>
      <c r="AGW33" s="151"/>
      <c r="AGX33" s="151"/>
      <c r="AGY33" s="151"/>
      <c r="AGZ33" s="151"/>
      <c r="AHA33" s="151"/>
      <c r="AHB33" s="151"/>
      <c r="AHC33" s="151"/>
      <c r="AHD33" s="151"/>
      <c r="AHE33" s="151"/>
      <c r="AHF33" s="151"/>
      <c r="AHG33" s="151"/>
      <c r="AHH33" s="151"/>
      <c r="AHI33" s="151"/>
      <c r="AHJ33" s="151"/>
      <c r="AHK33" s="151"/>
      <c r="AHL33" s="151"/>
      <c r="AHM33" s="151"/>
      <c r="AHN33" s="151"/>
      <c r="AHO33" s="151"/>
      <c r="AHP33" s="151"/>
      <c r="AHQ33" s="151"/>
      <c r="AHR33" s="151"/>
      <c r="AHS33" s="151"/>
      <c r="AHT33" s="151"/>
      <c r="AHU33" s="151"/>
      <c r="AHV33" s="151"/>
      <c r="AHW33" s="151"/>
      <c r="AHX33" s="151"/>
      <c r="AHY33" s="151"/>
      <c r="AHZ33" s="151"/>
      <c r="AIA33" s="151"/>
      <c r="AIB33" s="151"/>
      <c r="AIC33" s="151"/>
      <c r="AID33" s="151"/>
      <c r="AIE33" s="151"/>
      <c r="AIF33" s="151"/>
      <c r="AIG33" s="151"/>
      <c r="AIH33" s="151"/>
      <c r="AII33" s="151"/>
      <c r="AIJ33" s="151"/>
      <c r="AIK33" s="151"/>
      <c r="AIL33" s="151"/>
      <c r="AIM33" s="151"/>
      <c r="AIN33" s="151"/>
      <c r="AIO33" s="151"/>
      <c r="AIP33" s="151"/>
      <c r="AIQ33" s="151"/>
      <c r="AIR33" s="151"/>
      <c r="AIS33" s="151"/>
      <c r="AIT33" s="151"/>
      <c r="AIU33" s="151"/>
      <c r="AIV33" s="151"/>
      <c r="AIW33" s="151"/>
      <c r="AIX33" s="151"/>
      <c r="AIY33" s="151"/>
      <c r="AIZ33" s="151"/>
      <c r="AJA33" s="151"/>
      <c r="AJB33" s="151"/>
      <c r="AJC33" s="151"/>
      <c r="AJD33" s="151"/>
      <c r="AJE33" s="151"/>
      <c r="AJF33" s="151"/>
      <c r="AJG33" s="151"/>
      <c r="AJH33" s="151"/>
      <c r="AJI33" s="151"/>
      <c r="AJJ33" s="151"/>
      <c r="AJK33" s="151"/>
      <c r="AJL33" s="151"/>
      <c r="AJM33" s="151"/>
      <c r="AJN33" s="151"/>
      <c r="AJO33" s="151"/>
      <c r="AJP33" s="151"/>
      <c r="AJQ33" s="151"/>
      <c r="AJR33" s="151"/>
      <c r="AJS33" s="151"/>
      <c r="AJT33" s="151"/>
      <c r="AJU33" s="151"/>
      <c r="AJV33" s="151"/>
      <c r="AJW33" s="151"/>
      <c r="AJX33" s="151"/>
      <c r="AJY33" s="151"/>
      <c r="AJZ33" s="151"/>
      <c r="AKA33" s="151"/>
      <c r="AKB33" s="151"/>
      <c r="AKC33" s="151"/>
      <c r="AKD33" s="151"/>
      <c r="AKE33" s="151"/>
      <c r="AKF33" s="151"/>
      <c r="AKG33" s="151"/>
      <c r="AKH33" s="151"/>
      <c r="AKI33" s="151"/>
      <c r="AKJ33" s="151"/>
      <c r="AKK33" s="151"/>
      <c r="AKL33" s="151"/>
      <c r="AKM33" s="151"/>
      <c r="AKN33" s="151"/>
      <c r="AKO33" s="151"/>
      <c r="AKP33" s="151"/>
      <c r="AKQ33" s="151"/>
      <c r="AKR33" s="151"/>
      <c r="AKS33" s="151"/>
      <c r="AKT33" s="151"/>
      <c r="AKU33" s="151"/>
      <c r="AKV33" s="151"/>
      <c r="AKW33" s="151"/>
      <c r="AKX33" s="151"/>
      <c r="AKY33" s="151"/>
      <c r="AKZ33" s="151"/>
      <c r="ALA33" s="151"/>
      <c r="ALB33" s="151"/>
      <c r="ALC33" s="151"/>
      <c r="ALD33" s="151"/>
      <c r="ALE33" s="151"/>
      <c r="ALF33" s="151"/>
      <c r="ALG33" s="151"/>
      <c r="ALH33" s="151"/>
      <c r="ALI33" s="151"/>
      <c r="ALJ33" s="151"/>
      <c r="ALK33" s="151"/>
      <c r="ALL33" s="151"/>
      <c r="ALM33" s="151"/>
      <c r="ALN33" s="151"/>
      <c r="ALO33" s="151"/>
      <c r="ALP33" s="151"/>
      <c r="ALQ33" s="151"/>
      <c r="ALR33" s="151"/>
      <c r="ALS33" s="151"/>
      <c r="ALT33" s="151"/>
      <c r="ALU33" s="151"/>
      <c r="ALV33" s="151"/>
      <c r="ALW33" s="151"/>
      <c r="ALX33" s="151"/>
      <c r="ALY33" s="151"/>
      <c r="ALZ33" s="151"/>
      <c r="AMA33" s="151"/>
      <c r="AMB33" s="151"/>
      <c r="AMC33" s="151"/>
      <c r="AMD33" s="151"/>
      <c r="AME33" s="151"/>
      <c r="AMF33" s="151"/>
      <c r="AMG33" s="151"/>
      <c r="AMH33" s="151"/>
      <c r="AMI33" s="151"/>
      <c r="AMJ33" s="151"/>
      <c r="AMK33" s="151"/>
      <c r="AML33" s="151"/>
      <c r="AMM33" s="151"/>
      <c r="AMN33" s="151"/>
      <c r="AMO33" s="151"/>
      <c r="AMP33" s="151"/>
      <c r="AMQ33" s="151"/>
      <c r="AMR33" s="151"/>
      <c r="AMS33" s="151"/>
      <c r="AMT33" s="151"/>
      <c r="AMU33" s="151"/>
      <c r="AMV33" s="151"/>
      <c r="AMW33" s="151"/>
      <c r="AMX33" s="151"/>
      <c r="AMY33" s="151"/>
      <c r="AMZ33" s="151"/>
      <c r="ANA33" s="151"/>
      <c r="ANB33" s="151"/>
      <c r="ANC33" s="151"/>
      <c r="AND33" s="151"/>
      <c r="ANE33" s="151"/>
      <c r="ANF33" s="151"/>
      <c r="ANG33" s="151"/>
      <c r="ANH33" s="151"/>
      <c r="ANI33" s="151"/>
      <c r="ANJ33" s="151"/>
      <c r="ANK33" s="151"/>
      <c r="ANL33" s="151"/>
      <c r="ANM33" s="151"/>
      <c r="ANN33" s="151"/>
      <c r="ANO33" s="151"/>
      <c r="ANP33" s="151"/>
      <c r="ANQ33" s="151"/>
      <c r="ANR33" s="151"/>
      <c r="ANS33" s="151"/>
      <c r="ANT33" s="151"/>
      <c r="ANU33" s="151"/>
      <c r="ANV33" s="151"/>
      <c r="ANW33" s="151"/>
      <c r="ANX33" s="151"/>
      <c r="ANY33" s="151"/>
      <c r="ANZ33" s="151"/>
      <c r="AOA33" s="151"/>
      <c r="AOB33" s="151"/>
      <c r="AOC33" s="151"/>
      <c r="AOD33" s="151"/>
      <c r="AOE33" s="151"/>
      <c r="AOF33" s="151"/>
      <c r="AOG33" s="151"/>
      <c r="AOH33" s="151"/>
      <c r="AOI33" s="151"/>
      <c r="AOJ33" s="151"/>
      <c r="AOK33" s="151"/>
      <c r="AOL33" s="151"/>
      <c r="AOM33" s="151"/>
      <c r="AON33" s="151"/>
      <c r="AOO33" s="151"/>
      <c r="AOP33" s="151"/>
      <c r="AOQ33" s="151"/>
      <c r="AOR33" s="151"/>
      <c r="AOS33" s="151"/>
      <c r="AOT33" s="151"/>
      <c r="AOU33" s="151"/>
      <c r="AOV33" s="151"/>
      <c r="AOW33" s="151"/>
      <c r="AOX33" s="151"/>
      <c r="AOY33" s="151"/>
      <c r="AOZ33" s="151"/>
      <c r="APA33" s="151"/>
      <c r="APB33" s="151"/>
      <c r="APC33" s="151"/>
      <c r="APD33" s="151"/>
      <c r="APE33" s="151"/>
      <c r="APF33" s="151"/>
      <c r="APG33" s="151"/>
      <c r="APH33" s="151"/>
      <c r="API33" s="151"/>
      <c r="APJ33" s="151"/>
      <c r="APK33" s="151"/>
      <c r="APL33" s="151"/>
      <c r="APM33" s="151"/>
      <c r="APN33" s="151"/>
      <c r="APO33" s="151"/>
      <c r="APP33" s="151"/>
      <c r="APQ33" s="151"/>
      <c r="APR33" s="151"/>
      <c r="APS33" s="151"/>
      <c r="APT33" s="151"/>
      <c r="APU33" s="151"/>
      <c r="APV33" s="151"/>
      <c r="APW33" s="151"/>
      <c r="APX33" s="151"/>
      <c r="APY33" s="151"/>
      <c r="APZ33" s="151"/>
      <c r="AQA33" s="151"/>
      <c r="AQB33" s="151"/>
      <c r="AQC33" s="151"/>
      <c r="AQD33" s="151"/>
      <c r="AQE33" s="151"/>
      <c r="AQF33" s="151"/>
      <c r="AQG33" s="151"/>
      <c r="AQH33" s="151"/>
      <c r="AQI33" s="151"/>
      <c r="AQJ33" s="151"/>
      <c r="AQK33" s="151"/>
      <c r="AQL33" s="151"/>
      <c r="AQM33" s="151"/>
      <c r="AQN33" s="151"/>
      <c r="AQO33" s="151"/>
      <c r="AQP33" s="151"/>
      <c r="AQQ33" s="151"/>
      <c r="AQR33" s="151"/>
      <c r="AQS33" s="151"/>
      <c r="AQT33" s="151"/>
      <c r="AQU33" s="151"/>
      <c r="AQV33" s="151"/>
      <c r="AQW33" s="151"/>
      <c r="AQX33" s="151"/>
      <c r="AQY33" s="151"/>
      <c r="AQZ33" s="151"/>
      <c r="ARA33" s="151"/>
      <c r="ARB33" s="151"/>
      <c r="ARC33" s="151"/>
      <c r="ARD33" s="151"/>
      <c r="ARE33" s="151"/>
      <c r="ARF33" s="151"/>
      <c r="ARG33" s="151"/>
      <c r="ARH33" s="151"/>
      <c r="ARI33" s="151"/>
      <c r="ARJ33" s="151"/>
      <c r="ARK33" s="151"/>
      <c r="ARL33" s="151"/>
      <c r="ARM33" s="151"/>
      <c r="ARN33" s="151"/>
      <c r="ARO33" s="151"/>
      <c r="ARP33" s="151"/>
      <c r="ARQ33" s="151"/>
      <c r="ARR33" s="151"/>
      <c r="ARS33" s="151"/>
      <c r="ART33" s="151"/>
      <c r="ARU33" s="151"/>
      <c r="ARV33" s="151"/>
      <c r="ARW33" s="151"/>
      <c r="ARX33" s="151"/>
      <c r="ARY33" s="151"/>
      <c r="ARZ33" s="151"/>
      <c r="ASA33" s="151"/>
      <c r="ASB33" s="151"/>
      <c r="ASC33" s="151"/>
      <c r="ASD33" s="151"/>
      <c r="ASE33" s="151"/>
      <c r="ASF33" s="151"/>
      <c r="ASG33" s="151"/>
      <c r="ASH33" s="151"/>
      <c r="ASI33" s="151"/>
      <c r="ASJ33" s="151"/>
      <c r="ASK33" s="151"/>
      <c r="ASL33" s="151"/>
      <c r="ASM33" s="151"/>
      <c r="ASN33" s="151"/>
      <c r="ASO33" s="151"/>
      <c r="ASP33" s="151"/>
      <c r="ASQ33" s="151"/>
      <c r="ASR33" s="151"/>
      <c r="ASS33" s="151"/>
      <c r="AST33" s="151"/>
      <c r="ASU33" s="151"/>
      <c r="ASV33" s="151"/>
      <c r="ASW33" s="151"/>
      <c r="ASX33" s="151"/>
      <c r="ASY33" s="151"/>
      <c r="ASZ33" s="151"/>
      <c r="ATA33" s="151"/>
      <c r="ATB33" s="151"/>
      <c r="ATC33" s="151"/>
      <c r="ATD33" s="151"/>
      <c r="ATE33" s="151"/>
      <c r="ATF33" s="151"/>
      <c r="ATG33" s="151"/>
      <c r="ATH33" s="151"/>
      <c r="ATI33" s="151"/>
      <c r="ATJ33" s="151"/>
      <c r="ATK33" s="151"/>
      <c r="ATL33" s="151"/>
      <c r="ATM33" s="151"/>
      <c r="ATN33" s="151"/>
      <c r="ATO33" s="151"/>
      <c r="ATP33" s="151"/>
      <c r="ATQ33" s="151"/>
      <c r="ATR33" s="151"/>
      <c r="ATS33" s="151"/>
      <c r="ATT33" s="151"/>
      <c r="ATU33" s="151"/>
      <c r="ATV33" s="151"/>
      <c r="ATW33" s="151"/>
      <c r="ATX33" s="151"/>
      <c r="ATY33" s="151"/>
      <c r="ATZ33" s="151"/>
      <c r="AUA33" s="151"/>
      <c r="AUB33" s="151"/>
      <c r="AUC33" s="151"/>
      <c r="AUD33" s="151"/>
      <c r="AUE33" s="151"/>
      <c r="AUF33" s="151"/>
      <c r="AUG33" s="151"/>
      <c r="AUH33" s="151"/>
      <c r="AUI33" s="151"/>
      <c r="AUJ33" s="151"/>
      <c r="AUK33" s="151"/>
      <c r="AUL33" s="151"/>
      <c r="AUM33" s="151"/>
      <c r="AUN33" s="151"/>
      <c r="AUO33" s="151"/>
      <c r="AUP33" s="151"/>
      <c r="AUQ33" s="151"/>
      <c r="AUR33" s="151"/>
      <c r="AUS33" s="151"/>
      <c r="AUT33" s="151"/>
      <c r="AUU33" s="151"/>
      <c r="AUV33" s="151"/>
      <c r="AUW33" s="151"/>
      <c r="AUX33" s="151"/>
      <c r="AUY33" s="151"/>
      <c r="AUZ33" s="151"/>
      <c r="AVA33" s="151"/>
      <c r="AVB33" s="151"/>
      <c r="AVC33" s="151"/>
      <c r="AVD33" s="151"/>
      <c r="AVE33" s="151"/>
      <c r="AVF33" s="151"/>
      <c r="AVG33" s="151"/>
      <c r="AVH33" s="151"/>
      <c r="AVI33" s="151"/>
      <c r="AVJ33" s="151"/>
      <c r="AVK33" s="151"/>
      <c r="AVL33" s="151"/>
      <c r="AVM33" s="151"/>
      <c r="AVN33" s="151"/>
      <c r="AVO33" s="151"/>
      <c r="AVP33" s="151"/>
      <c r="AVQ33" s="151"/>
      <c r="AVR33" s="151"/>
      <c r="AVS33" s="151"/>
      <c r="AVT33" s="151"/>
      <c r="AVU33" s="151"/>
      <c r="AVV33" s="151"/>
      <c r="AVW33" s="151"/>
      <c r="AVX33" s="151"/>
      <c r="AVY33" s="151"/>
      <c r="AVZ33" s="151"/>
      <c r="AWA33" s="151"/>
      <c r="AWB33" s="151"/>
      <c r="AWC33" s="151"/>
      <c r="AWD33" s="151"/>
      <c r="AWE33" s="151"/>
      <c r="AWF33" s="151"/>
      <c r="AWG33" s="151"/>
      <c r="AWH33" s="151"/>
      <c r="AWI33" s="151"/>
      <c r="AWJ33" s="151"/>
      <c r="AWK33" s="154"/>
    </row>
    <row r="34" spans="1:1285" s="121" customFormat="1" ht="51" customHeight="1" thickBot="1" x14ac:dyDescent="0.3">
      <c r="A34" s="145"/>
      <c r="B34" s="198"/>
      <c r="C34" s="199" t="s">
        <v>432</v>
      </c>
      <c r="D34" s="273"/>
      <c r="E34" s="273"/>
      <c r="F34" s="273"/>
      <c r="G34" s="273"/>
      <c r="H34" s="273"/>
      <c r="I34" s="273"/>
      <c r="J34" s="273"/>
      <c r="K34" s="273"/>
      <c r="L34" s="273"/>
      <c r="M34" s="273"/>
      <c r="N34" s="273"/>
      <c r="O34" s="273"/>
      <c r="P34" s="273"/>
      <c r="Q34" s="273"/>
      <c r="R34" s="273"/>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c r="DU34" s="151"/>
      <c r="DV34" s="151"/>
      <c r="DW34" s="151"/>
      <c r="DX34" s="151"/>
      <c r="DY34" s="151"/>
      <c r="DZ34" s="151"/>
      <c r="EA34" s="151"/>
      <c r="EB34" s="151"/>
      <c r="EC34" s="151"/>
      <c r="ED34" s="151"/>
      <c r="EE34" s="151"/>
      <c r="EF34" s="151"/>
      <c r="EG34" s="151"/>
      <c r="EH34" s="151"/>
      <c r="EI34" s="151"/>
      <c r="EJ34" s="151"/>
      <c r="EK34" s="151"/>
      <c r="EL34" s="151"/>
      <c r="EM34" s="151"/>
      <c r="EN34" s="151"/>
      <c r="EO34" s="151"/>
      <c r="EP34" s="151"/>
      <c r="EQ34" s="151"/>
      <c r="ER34" s="151"/>
      <c r="ES34" s="151"/>
      <c r="ET34" s="151"/>
      <c r="EU34" s="151"/>
      <c r="EV34" s="151"/>
      <c r="EW34" s="151"/>
      <c r="EX34" s="151"/>
      <c r="EY34" s="151"/>
      <c r="EZ34" s="151"/>
      <c r="FA34" s="151"/>
      <c r="FB34" s="151"/>
      <c r="FC34" s="151"/>
      <c r="FD34" s="151"/>
      <c r="FE34" s="151"/>
      <c r="FF34" s="151"/>
      <c r="FG34" s="151"/>
      <c r="FH34" s="151"/>
      <c r="FI34" s="151"/>
      <c r="FJ34" s="151"/>
      <c r="FK34" s="151"/>
      <c r="FL34" s="151"/>
      <c r="FM34" s="151"/>
      <c r="FN34" s="151"/>
      <c r="FO34" s="151"/>
      <c r="FP34" s="151"/>
      <c r="FQ34" s="151"/>
      <c r="FR34" s="151"/>
      <c r="FS34" s="151"/>
      <c r="FT34" s="151"/>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row>
    <row r="35" spans="1:1285" s="128" customFormat="1" ht="18.75" thickBot="1" x14ac:dyDescent="0.3">
      <c r="A35" s="143"/>
      <c r="B35" s="315" t="s">
        <v>222</v>
      </c>
      <c r="C35" s="315"/>
      <c r="D35" s="144"/>
      <c r="E35" s="144"/>
      <c r="F35" s="144"/>
      <c r="G35" s="144"/>
      <c r="H35" s="144"/>
      <c r="I35" s="144"/>
      <c r="J35" s="144"/>
      <c r="K35" s="144"/>
      <c r="L35" s="144"/>
      <c r="M35" s="144"/>
      <c r="N35" s="144"/>
      <c r="O35" s="144"/>
      <c r="P35" s="144"/>
      <c r="Q35" s="144"/>
      <c r="R35" s="144"/>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3"/>
      <c r="GD35" s="153"/>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3"/>
      <c r="HN35" s="153"/>
      <c r="HO35" s="153"/>
      <c r="HP35" s="153"/>
      <c r="HQ35" s="153"/>
      <c r="HR35" s="153"/>
      <c r="HS35" s="153"/>
      <c r="HT35" s="153"/>
      <c r="HU35" s="153"/>
      <c r="HV35" s="153"/>
      <c r="HW35" s="153"/>
      <c r="HX35" s="153"/>
      <c r="HY35" s="153"/>
      <c r="HZ35" s="153"/>
      <c r="IA35" s="153"/>
      <c r="IB35" s="153"/>
      <c r="IC35" s="153"/>
      <c r="ID35" s="153"/>
      <c r="IE35" s="153"/>
      <c r="IF35" s="153"/>
      <c r="IG35" s="153"/>
      <c r="IH35" s="153"/>
      <c r="II35" s="153"/>
      <c r="IJ35" s="153"/>
      <c r="IK35" s="153"/>
      <c r="IL35" s="153"/>
      <c r="IM35" s="153"/>
      <c r="IN35" s="153"/>
      <c r="IO35" s="153"/>
      <c r="IP35" s="153"/>
      <c r="IQ35" s="153"/>
      <c r="IR35" s="153"/>
      <c r="IS35" s="153"/>
      <c r="IT35" s="153"/>
      <c r="IU35" s="153"/>
      <c r="IV35" s="153"/>
      <c r="IW35" s="153"/>
      <c r="IX35" s="153"/>
      <c r="IY35" s="153"/>
      <c r="IZ35" s="153"/>
      <c r="JA35" s="153"/>
      <c r="JB35" s="153"/>
      <c r="JC35" s="153"/>
      <c r="JD35" s="153"/>
      <c r="JE35" s="153"/>
      <c r="JF35" s="153"/>
      <c r="JG35" s="153"/>
      <c r="JH35" s="153"/>
      <c r="JI35" s="153"/>
      <c r="JJ35" s="153"/>
      <c r="JK35" s="153"/>
      <c r="JL35" s="153"/>
      <c r="JM35" s="153"/>
      <c r="JN35" s="153"/>
      <c r="JO35" s="153"/>
      <c r="JP35" s="153"/>
      <c r="JQ35" s="153"/>
      <c r="JR35" s="153"/>
      <c r="JS35" s="153"/>
      <c r="JT35" s="153"/>
      <c r="JU35" s="153"/>
      <c r="JV35" s="153"/>
      <c r="JW35" s="153"/>
      <c r="JX35" s="153"/>
      <c r="JY35" s="153"/>
      <c r="JZ35" s="153"/>
      <c r="KA35" s="153"/>
      <c r="KB35" s="153"/>
      <c r="KC35" s="153"/>
      <c r="KD35" s="153"/>
      <c r="KE35" s="153"/>
      <c r="KF35" s="153"/>
      <c r="KG35" s="153"/>
      <c r="KH35" s="153"/>
      <c r="KI35" s="153"/>
      <c r="KJ35" s="153"/>
      <c r="KK35" s="153"/>
      <c r="KL35" s="153"/>
      <c r="KM35" s="153"/>
      <c r="KN35" s="153"/>
      <c r="KO35" s="153"/>
      <c r="KP35" s="153"/>
      <c r="KQ35" s="153"/>
      <c r="KR35" s="153"/>
      <c r="KS35" s="153"/>
      <c r="KT35" s="153"/>
      <c r="KU35" s="153"/>
      <c r="KV35" s="153"/>
      <c r="KW35" s="153"/>
      <c r="KX35" s="153"/>
      <c r="KY35" s="153"/>
      <c r="KZ35" s="153"/>
      <c r="LA35" s="153"/>
      <c r="LB35" s="153"/>
      <c r="LC35" s="153"/>
      <c r="LD35" s="153"/>
      <c r="LE35" s="153"/>
      <c r="LF35" s="153"/>
      <c r="LG35" s="153"/>
      <c r="LH35" s="153"/>
      <c r="LI35" s="153"/>
      <c r="LJ35" s="153"/>
      <c r="LK35" s="153"/>
      <c r="LL35" s="153"/>
      <c r="LM35" s="153"/>
      <c r="LN35" s="153"/>
      <c r="LO35" s="153"/>
      <c r="LP35" s="153"/>
      <c r="LQ35" s="153"/>
      <c r="LR35" s="153"/>
      <c r="LS35" s="153"/>
      <c r="LT35" s="153"/>
      <c r="LU35" s="153"/>
      <c r="LV35" s="153"/>
      <c r="LW35" s="153"/>
      <c r="LX35" s="153"/>
      <c r="LY35" s="153"/>
      <c r="LZ35" s="153"/>
      <c r="MA35" s="153"/>
      <c r="MB35" s="153"/>
      <c r="MC35" s="153"/>
      <c r="MD35" s="153"/>
      <c r="ME35" s="153"/>
      <c r="MF35" s="153"/>
      <c r="MG35" s="153"/>
      <c r="MH35" s="153"/>
      <c r="MI35" s="153"/>
      <c r="MJ35" s="153"/>
      <c r="MK35" s="153"/>
      <c r="ML35" s="153"/>
      <c r="MM35" s="153"/>
      <c r="MN35" s="153"/>
      <c r="MO35" s="153"/>
      <c r="MP35" s="153"/>
      <c r="MQ35" s="153"/>
      <c r="MR35" s="153"/>
      <c r="MS35" s="153"/>
      <c r="MT35" s="153"/>
      <c r="MU35" s="153"/>
      <c r="MV35" s="153"/>
      <c r="MW35" s="153"/>
      <c r="MX35" s="153"/>
      <c r="MY35" s="153"/>
      <c r="MZ35" s="153"/>
      <c r="NA35" s="153"/>
      <c r="NB35" s="153"/>
      <c r="NC35" s="153"/>
      <c r="ND35" s="153"/>
      <c r="NE35" s="153"/>
      <c r="NF35" s="153"/>
      <c r="NG35" s="153"/>
      <c r="NH35" s="153"/>
      <c r="NI35" s="153"/>
      <c r="NJ35" s="153"/>
      <c r="NK35" s="153"/>
      <c r="NL35" s="153"/>
      <c r="NM35" s="153"/>
      <c r="NN35" s="153"/>
      <c r="NO35" s="153"/>
      <c r="NP35" s="153"/>
      <c r="NQ35" s="153"/>
      <c r="NR35" s="153"/>
      <c r="NS35" s="153"/>
      <c r="NT35" s="153"/>
      <c r="NU35" s="153"/>
      <c r="NV35" s="153"/>
      <c r="NW35" s="153"/>
      <c r="NX35" s="153"/>
      <c r="NY35" s="153"/>
      <c r="NZ35" s="153"/>
      <c r="OA35" s="153"/>
      <c r="OB35" s="153"/>
      <c r="OC35" s="153"/>
      <c r="OD35" s="153"/>
      <c r="OE35" s="153"/>
      <c r="OF35" s="153"/>
      <c r="OG35" s="153"/>
      <c r="OH35" s="153"/>
      <c r="OI35" s="153"/>
      <c r="OJ35" s="153"/>
      <c r="OK35" s="153"/>
      <c r="OL35" s="153"/>
      <c r="OM35" s="153"/>
      <c r="ON35" s="153"/>
      <c r="OO35" s="153"/>
      <c r="OP35" s="153"/>
      <c r="OQ35" s="153"/>
      <c r="OR35" s="153"/>
      <c r="OS35" s="153"/>
      <c r="OT35" s="153"/>
      <c r="OU35" s="153"/>
      <c r="OV35" s="153"/>
      <c r="OW35" s="153"/>
      <c r="OX35" s="153"/>
      <c r="OY35" s="153"/>
      <c r="OZ35" s="153"/>
      <c r="PA35" s="153"/>
      <c r="PB35" s="153"/>
      <c r="PC35" s="153"/>
      <c r="PD35" s="153"/>
      <c r="PE35" s="153"/>
      <c r="PF35" s="153"/>
      <c r="PG35" s="153"/>
      <c r="PH35" s="153"/>
      <c r="PI35" s="153"/>
      <c r="PJ35" s="153"/>
      <c r="PK35" s="153"/>
      <c r="PL35" s="153"/>
      <c r="PM35" s="153"/>
      <c r="PN35" s="153"/>
      <c r="PO35" s="153"/>
      <c r="PP35" s="153"/>
      <c r="PQ35" s="153"/>
      <c r="PR35" s="153"/>
      <c r="PS35" s="153"/>
      <c r="PT35" s="153"/>
      <c r="PU35" s="153"/>
      <c r="PV35" s="153"/>
      <c r="PW35" s="153"/>
      <c r="PX35" s="153"/>
      <c r="PY35" s="153"/>
      <c r="PZ35" s="153"/>
      <c r="QA35" s="153"/>
      <c r="QB35" s="153"/>
      <c r="QC35" s="153"/>
      <c r="QD35" s="153"/>
      <c r="QE35" s="153"/>
      <c r="QF35" s="153"/>
      <c r="QG35" s="153"/>
      <c r="QH35" s="153"/>
      <c r="QI35" s="153"/>
      <c r="QJ35" s="153"/>
      <c r="QK35" s="153"/>
      <c r="QL35" s="153"/>
      <c r="QM35" s="153"/>
      <c r="QN35" s="153"/>
      <c r="QO35" s="153"/>
      <c r="QP35" s="153"/>
      <c r="QQ35" s="153"/>
      <c r="QR35" s="153"/>
      <c r="QS35" s="153"/>
      <c r="QT35" s="153"/>
      <c r="QU35" s="153"/>
      <c r="QV35" s="153"/>
      <c r="QW35" s="153"/>
      <c r="QX35" s="153"/>
      <c r="QY35" s="153"/>
      <c r="QZ35" s="153"/>
      <c r="RA35" s="153"/>
      <c r="RB35" s="153"/>
      <c r="RC35" s="153"/>
      <c r="RD35" s="153"/>
      <c r="RE35" s="153"/>
      <c r="RF35" s="153"/>
      <c r="RG35" s="153"/>
      <c r="RH35" s="153"/>
      <c r="RI35" s="153"/>
      <c r="RJ35" s="153"/>
      <c r="RK35" s="153"/>
      <c r="RL35" s="153"/>
      <c r="RM35" s="153"/>
      <c r="RN35" s="153"/>
      <c r="RO35" s="153"/>
      <c r="RP35" s="153"/>
      <c r="RQ35" s="153"/>
      <c r="RR35" s="153"/>
      <c r="RS35" s="153"/>
      <c r="RT35" s="153"/>
      <c r="RU35" s="153"/>
      <c r="RV35" s="153"/>
      <c r="RW35" s="153"/>
      <c r="RX35" s="153"/>
      <c r="RY35" s="153"/>
      <c r="RZ35" s="153"/>
      <c r="SA35" s="153"/>
      <c r="SB35" s="153"/>
      <c r="SC35" s="153"/>
      <c r="SD35" s="153"/>
      <c r="SE35" s="153"/>
      <c r="SF35" s="153"/>
      <c r="SG35" s="153"/>
      <c r="SH35" s="153"/>
      <c r="SI35" s="153"/>
      <c r="SJ35" s="153"/>
      <c r="SK35" s="153"/>
      <c r="SL35" s="153"/>
      <c r="SM35" s="153"/>
      <c r="SN35" s="153"/>
      <c r="SO35" s="153"/>
      <c r="SP35" s="153"/>
      <c r="SQ35" s="153"/>
      <c r="SR35" s="153"/>
      <c r="SS35" s="153"/>
      <c r="ST35" s="153"/>
      <c r="SU35" s="153"/>
      <c r="SV35" s="153"/>
      <c r="SW35" s="153"/>
      <c r="SX35" s="153"/>
      <c r="SY35" s="153"/>
      <c r="SZ35" s="153"/>
      <c r="TA35" s="153"/>
      <c r="TB35" s="153"/>
      <c r="TC35" s="153"/>
      <c r="TD35" s="153"/>
      <c r="TE35" s="153"/>
      <c r="TF35" s="153"/>
      <c r="TG35" s="153"/>
      <c r="TH35" s="153"/>
      <c r="TI35" s="153"/>
      <c r="TJ35" s="153"/>
      <c r="TK35" s="153"/>
      <c r="TL35" s="153"/>
      <c r="TM35" s="153"/>
      <c r="TN35" s="153"/>
      <c r="TO35" s="153"/>
      <c r="TP35" s="153"/>
      <c r="TQ35" s="153"/>
      <c r="TR35" s="153"/>
      <c r="TS35" s="153"/>
      <c r="TT35" s="153"/>
      <c r="TU35" s="153"/>
      <c r="TV35" s="153"/>
      <c r="TW35" s="153"/>
      <c r="TX35" s="153"/>
      <c r="TY35" s="153"/>
      <c r="TZ35" s="153"/>
      <c r="UA35" s="153"/>
      <c r="UB35" s="153"/>
      <c r="UC35" s="153"/>
      <c r="UD35" s="153"/>
      <c r="UE35" s="153"/>
      <c r="UF35" s="153"/>
      <c r="UG35" s="153"/>
      <c r="UH35" s="153"/>
      <c r="UI35" s="153"/>
      <c r="UJ35" s="153"/>
      <c r="UK35" s="153"/>
      <c r="UL35" s="153"/>
      <c r="UM35" s="153"/>
      <c r="UN35" s="153"/>
      <c r="UO35" s="153"/>
      <c r="UP35" s="153"/>
      <c r="UQ35" s="153"/>
      <c r="UR35" s="153"/>
      <c r="US35" s="153"/>
      <c r="UT35" s="153"/>
      <c r="UU35" s="153"/>
      <c r="UV35" s="153"/>
      <c r="UW35" s="153"/>
      <c r="UX35" s="153"/>
      <c r="UY35" s="153"/>
      <c r="UZ35" s="153"/>
      <c r="VA35" s="153"/>
      <c r="VB35" s="153"/>
      <c r="VC35" s="153"/>
      <c r="VD35" s="153"/>
      <c r="VE35" s="153"/>
      <c r="VF35" s="153"/>
      <c r="VG35" s="153"/>
      <c r="VH35" s="153"/>
      <c r="VI35" s="153"/>
      <c r="VJ35" s="153"/>
      <c r="VK35" s="153"/>
      <c r="VL35" s="153"/>
      <c r="VM35" s="153"/>
      <c r="VN35" s="153"/>
      <c r="VO35" s="153"/>
      <c r="VP35" s="153"/>
      <c r="VQ35" s="153"/>
      <c r="VR35" s="153"/>
      <c r="VS35" s="153"/>
      <c r="VT35" s="153"/>
      <c r="VU35" s="153"/>
      <c r="VV35" s="153"/>
      <c r="VW35" s="153"/>
      <c r="VX35" s="153"/>
      <c r="VY35" s="153"/>
      <c r="VZ35" s="153"/>
      <c r="WA35" s="153"/>
      <c r="WB35" s="153"/>
      <c r="WC35" s="153"/>
      <c r="WD35" s="153"/>
      <c r="WE35" s="153"/>
      <c r="WF35" s="153"/>
      <c r="WG35" s="153"/>
      <c r="WH35" s="153"/>
      <c r="WI35" s="153"/>
      <c r="WJ35" s="153"/>
      <c r="WK35" s="153"/>
      <c r="WL35" s="153"/>
      <c r="WM35" s="153"/>
      <c r="WN35" s="153"/>
      <c r="WO35" s="153"/>
      <c r="WP35" s="153"/>
      <c r="WQ35" s="153"/>
      <c r="WR35" s="153"/>
      <c r="WS35" s="153"/>
      <c r="WT35" s="153"/>
      <c r="WU35" s="153"/>
      <c r="WV35" s="153"/>
      <c r="WW35" s="153"/>
      <c r="WX35" s="153"/>
      <c r="WY35" s="153"/>
      <c r="WZ35" s="153"/>
      <c r="XA35" s="153"/>
      <c r="XB35" s="153"/>
      <c r="XC35" s="153"/>
      <c r="XD35" s="153"/>
      <c r="XE35" s="153"/>
      <c r="XF35" s="153"/>
      <c r="XG35" s="153"/>
      <c r="XH35" s="153"/>
      <c r="XI35" s="153"/>
      <c r="XJ35" s="153"/>
      <c r="XK35" s="153"/>
      <c r="XL35" s="153"/>
      <c r="XM35" s="153"/>
      <c r="XN35" s="153"/>
      <c r="XO35" s="153"/>
      <c r="XP35" s="153"/>
      <c r="XQ35" s="153"/>
      <c r="XR35" s="153"/>
      <c r="XS35" s="153"/>
      <c r="XT35" s="153"/>
      <c r="XU35" s="153"/>
      <c r="XV35" s="153"/>
      <c r="XW35" s="153"/>
      <c r="XX35" s="153"/>
      <c r="XY35" s="153"/>
      <c r="XZ35" s="153"/>
      <c r="YA35" s="153"/>
      <c r="YB35" s="153"/>
      <c r="YC35" s="153"/>
      <c r="YD35" s="153"/>
      <c r="YE35" s="153"/>
      <c r="YF35" s="153"/>
      <c r="YG35" s="153"/>
      <c r="YH35" s="153"/>
      <c r="YI35" s="153"/>
      <c r="YJ35" s="153"/>
      <c r="YK35" s="153"/>
      <c r="YL35" s="153"/>
      <c r="YM35" s="153"/>
      <c r="YN35" s="153"/>
      <c r="YO35" s="153"/>
      <c r="YP35" s="153"/>
      <c r="YQ35" s="153"/>
      <c r="YR35" s="153"/>
      <c r="YS35" s="153"/>
      <c r="YT35" s="153"/>
      <c r="YU35" s="153"/>
      <c r="YV35" s="153"/>
      <c r="YW35" s="153"/>
      <c r="YX35" s="153"/>
      <c r="YY35" s="153"/>
      <c r="YZ35" s="153"/>
      <c r="ZA35" s="153"/>
      <c r="ZB35" s="153"/>
      <c r="ZC35" s="153"/>
      <c r="ZD35" s="153"/>
      <c r="ZE35" s="153"/>
      <c r="ZF35" s="153"/>
      <c r="ZG35" s="153"/>
      <c r="ZH35" s="153"/>
      <c r="ZI35" s="153"/>
      <c r="ZJ35" s="153"/>
      <c r="ZK35" s="153"/>
      <c r="ZL35" s="153"/>
      <c r="ZM35" s="153"/>
      <c r="ZN35" s="153"/>
      <c r="ZO35" s="153"/>
      <c r="ZP35" s="153"/>
      <c r="ZQ35" s="153"/>
      <c r="ZR35" s="153"/>
      <c r="ZS35" s="153"/>
      <c r="ZT35" s="153"/>
      <c r="ZU35" s="153"/>
      <c r="ZV35" s="153"/>
      <c r="ZW35" s="153"/>
      <c r="ZX35" s="153"/>
      <c r="ZY35" s="153"/>
      <c r="ZZ35" s="153"/>
      <c r="AAA35" s="153"/>
      <c r="AAB35" s="153"/>
      <c r="AAC35" s="153"/>
      <c r="AAD35" s="153"/>
      <c r="AAE35" s="153"/>
      <c r="AAF35" s="153"/>
      <c r="AAG35" s="153"/>
      <c r="AAH35" s="153"/>
      <c r="AAI35" s="153"/>
      <c r="AAJ35" s="153"/>
      <c r="AAK35" s="153"/>
      <c r="AAL35" s="153"/>
      <c r="AAM35" s="153"/>
      <c r="AAN35" s="153"/>
      <c r="AAO35" s="153"/>
      <c r="AAP35" s="153"/>
      <c r="AAQ35" s="153"/>
      <c r="AAR35" s="153"/>
      <c r="AAS35" s="153"/>
      <c r="AAT35" s="153"/>
      <c r="AAU35" s="153"/>
      <c r="AAV35" s="153"/>
      <c r="AAW35" s="153"/>
      <c r="AAX35" s="153"/>
      <c r="AAY35" s="153"/>
      <c r="AAZ35" s="153"/>
      <c r="ABA35" s="153"/>
      <c r="ABB35" s="153"/>
      <c r="ABC35" s="153"/>
      <c r="ABD35" s="153"/>
      <c r="ABE35" s="153"/>
      <c r="ABF35" s="153"/>
      <c r="ABG35" s="153"/>
      <c r="ABH35" s="153"/>
      <c r="ABI35" s="153"/>
      <c r="ABJ35" s="153"/>
      <c r="ABK35" s="153"/>
      <c r="ABL35" s="153"/>
      <c r="ABM35" s="153"/>
      <c r="ABN35" s="153"/>
      <c r="ABO35" s="153"/>
      <c r="ABP35" s="153"/>
      <c r="ABQ35" s="153"/>
      <c r="ABR35" s="153"/>
      <c r="ABS35" s="153"/>
      <c r="ABT35" s="153"/>
      <c r="ABU35" s="153"/>
      <c r="ABV35" s="153"/>
      <c r="ABW35" s="153"/>
      <c r="ABX35" s="153"/>
      <c r="ABY35" s="153"/>
      <c r="ABZ35" s="153"/>
      <c r="ACA35" s="153"/>
      <c r="ACB35" s="153"/>
      <c r="ACC35" s="153"/>
      <c r="ACD35" s="153"/>
      <c r="ACE35" s="153"/>
      <c r="ACF35" s="153"/>
      <c r="ACG35" s="153"/>
      <c r="ACH35" s="153"/>
      <c r="ACI35" s="153"/>
      <c r="ACJ35" s="153"/>
      <c r="ACK35" s="153"/>
      <c r="ACL35" s="153"/>
      <c r="ACM35" s="153"/>
      <c r="ACN35" s="153"/>
      <c r="ACO35" s="153"/>
      <c r="ACP35" s="153"/>
      <c r="ACQ35" s="153"/>
      <c r="ACR35" s="153"/>
      <c r="ACS35" s="153"/>
      <c r="ACT35" s="153"/>
      <c r="ACU35" s="153"/>
      <c r="ACV35" s="153"/>
      <c r="ACW35" s="153"/>
      <c r="ACX35" s="153"/>
      <c r="ACY35" s="153"/>
      <c r="ACZ35" s="153"/>
      <c r="ADA35" s="153"/>
      <c r="ADB35" s="153"/>
      <c r="ADC35" s="153"/>
      <c r="ADD35" s="153"/>
      <c r="ADE35" s="153"/>
      <c r="ADF35" s="153"/>
      <c r="ADG35" s="153"/>
      <c r="ADH35" s="153"/>
      <c r="ADI35" s="153"/>
      <c r="ADJ35" s="153"/>
      <c r="ADK35" s="153"/>
      <c r="ADL35" s="153"/>
      <c r="ADM35" s="153"/>
      <c r="ADN35" s="153"/>
      <c r="ADO35" s="153"/>
      <c r="ADP35" s="153"/>
      <c r="ADQ35" s="153"/>
      <c r="ADR35" s="153"/>
      <c r="ADS35" s="153"/>
      <c r="ADT35" s="153"/>
      <c r="ADU35" s="153"/>
      <c r="ADV35" s="153"/>
      <c r="ADW35" s="153"/>
      <c r="ADX35" s="153"/>
      <c r="ADY35" s="153"/>
      <c r="ADZ35" s="153"/>
      <c r="AEA35" s="153"/>
      <c r="AEB35" s="153"/>
      <c r="AEC35" s="153"/>
      <c r="AED35" s="153"/>
      <c r="AEE35" s="153"/>
      <c r="AEF35" s="153"/>
      <c r="AEG35" s="153"/>
      <c r="AEH35" s="153"/>
      <c r="AEI35" s="153"/>
      <c r="AEJ35" s="153"/>
      <c r="AEK35" s="153"/>
      <c r="AEL35" s="153"/>
      <c r="AEM35" s="153"/>
      <c r="AEN35" s="153"/>
      <c r="AEO35" s="153"/>
      <c r="AEP35" s="153"/>
      <c r="AEQ35" s="153"/>
      <c r="AER35" s="153"/>
      <c r="AES35" s="153"/>
      <c r="AET35" s="153"/>
      <c r="AEU35" s="153"/>
      <c r="AEV35" s="153"/>
      <c r="AEW35" s="153"/>
      <c r="AEX35" s="153"/>
      <c r="AEY35" s="153"/>
      <c r="AEZ35" s="153"/>
      <c r="AFA35" s="153"/>
      <c r="AFB35" s="153"/>
      <c r="AFC35" s="153"/>
      <c r="AFD35" s="153"/>
      <c r="AFE35" s="153"/>
      <c r="AFF35" s="153"/>
      <c r="AFG35" s="153"/>
      <c r="AFH35" s="153"/>
      <c r="AFI35" s="153"/>
      <c r="AFJ35" s="153"/>
      <c r="AFK35" s="153"/>
      <c r="AFL35" s="153"/>
      <c r="AFM35" s="153"/>
      <c r="AFN35" s="153"/>
      <c r="AFO35" s="153"/>
      <c r="AFP35" s="153"/>
      <c r="AFQ35" s="153"/>
      <c r="AFR35" s="153"/>
      <c r="AFS35" s="153"/>
      <c r="AFT35" s="153"/>
      <c r="AFU35" s="153"/>
      <c r="AFV35" s="153"/>
      <c r="AFW35" s="153"/>
      <c r="AFX35" s="153"/>
      <c r="AFY35" s="153"/>
      <c r="AFZ35" s="153"/>
      <c r="AGA35" s="153"/>
      <c r="AGB35" s="153"/>
      <c r="AGC35" s="153"/>
      <c r="AGD35" s="153"/>
      <c r="AGE35" s="153"/>
      <c r="AGF35" s="153"/>
      <c r="AGG35" s="153"/>
      <c r="AGH35" s="153"/>
      <c r="AGI35" s="153"/>
      <c r="AGJ35" s="153"/>
      <c r="AGK35" s="153"/>
      <c r="AGL35" s="153"/>
      <c r="AGM35" s="153"/>
      <c r="AGN35" s="153"/>
      <c r="AGO35" s="153"/>
      <c r="AGP35" s="153"/>
      <c r="AGQ35" s="153"/>
      <c r="AGR35" s="153"/>
      <c r="AGS35" s="153"/>
      <c r="AGT35" s="153"/>
      <c r="AGU35" s="153"/>
      <c r="AGV35" s="153"/>
      <c r="AGW35" s="153"/>
      <c r="AGX35" s="153"/>
      <c r="AGY35" s="153"/>
      <c r="AGZ35" s="153"/>
      <c r="AHA35" s="153"/>
      <c r="AHB35" s="153"/>
      <c r="AHC35" s="153"/>
      <c r="AHD35" s="153"/>
      <c r="AHE35" s="153"/>
      <c r="AHF35" s="153"/>
      <c r="AHG35" s="153"/>
      <c r="AHH35" s="153"/>
      <c r="AHI35" s="153"/>
      <c r="AHJ35" s="153"/>
      <c r="AHK35" s="153"/>
      <c r="AHL35" s="153"/>
      <c r="AHM35" s="153"/>
      <c r="AHN35" s="153"/>
      <c r="AHO35" s="153"/>
      <c r="AHP35" s="153"/>
      <c r="AHQ35" s="153"/>
      <c r="AHR35" s="153"/>
      <c r="AHS35" s="153"/>
      <c r="AHT35" s="153"/>
      <c r="AHU35" s="153"/>
      <c r="AHV35" s="153"/>
      <c r="AHW35" s="153"/>
      <c r="AHX35" s="153"/>
      <c r="AHY35" s="153"/>
      <c r="AHZ35" s="153"/>
      <c r="AIA35" s="153"/>
      <c r="AIB35" s="153"/>
      <c r="AIC35" s="153"/>
      <c r="AID35" s="153"/>
      <c r="AIE35" s="153"/>
      <c r="AIF35" s="153"/>
      <c r="AIG35" s="153"/>
      <c r="AIH35" s="153"/>
      <c r="AII35" s="153"/>
      <c r="AIJ35" s="153"/>
      <c r="AIK35" s="153"/>
      <c r="AIL35" s="153"/>
      <c r="AIM35" s="153"/>
      <c r="AIN35" s="153"/>
      <c r="AIO35" s="153"/>
      <c r="AIP35" s="153"/>
      <c r="AIQ35" s="153"/>
      <c r="AIR35" s="153"/>
      <c r="AIS35" s="153"/>
      <c r="AIT35" s="153"/>
      <c r="AIU35" s="153"/>
      <c r="AIV35" s="153"/>
      <c r="AIW35" s="153"/>
      <c r="AIX35" s="153"/>
      <c r="AIY35" s="153"/>
      <c r="AIZ35" s="153"/>
      <c r="AJA35" s="153"/>
      <c r="AJB35" s="153"/>
      <c r="AJC35" s="153"/>
      <c r="AJD35" s="153"/>
      <c r="AJE35" s="153"/>
      <c r="AJF35" s="153"/>
      <c r="AJG35" s="153"/>
      <c r="AJH35" s="153"/>
      <c r="AJI35" s="153"/>
      <c r="AJJ35" s="153"/>
      <c r="AJK35" s="153"/>
      <c r="AJL35" s="153"/>
      <c r="AJM35" s="153"/>
      <c r="AJN35" s="153"/>
      <c r="AJO35" s="153"/>
      <c r="AJP35" s="153"/>
      <c r="AJQ35" s="153"/>
      <c r="AJR35" s="153"/>
      <c r="AJS35" s="153"/>
      <c r="AJT35" s="153"/>
      <c r="AJU35" s="153"/>
      <c r="AJV35" s="153"/>
      <c r="AJW35" s="153"/>
      <c r="AJX35" s="153"/>
      <c r="AJY35" s="153"/>
      <c r="AJZ35" s="153"/>
      <c r="AKA35" s="153"/>
      <c r="AKB35" s="153"/>
      <c r="AKC35" s="153"/>
      <c r="AKD35" s="153"/>
      <c r="AKE35" s="153"/>
      <c r="AKF35" s="153"/>
      <c r="AKG35" s="153"/>
      <c r="AKH35" s="153"/>
      <c r="AKI35" s="153"/>
      <c r="AKJ35" s="153"/>
      <c r="AKK35" s="153"/>
      <c r="AKL35" s="153"/>
      <c r="AKM35" s="153"/>
      <c r="AKN35" s="153"/>
      <c r="AKO35" s="153"/>
      <c r="AKP35" s="153"/>
      <c r="AKQ35" s="153"/>
      <c r="AKR35" s="153"/>
      <c r="AKS35" s="153"/>
      <c r="AKT35" s="153"/>
      <c r="AKU35" s="153"/>
      <c r="AKV35" s="153"/>
      <c r="AKW35" s="153"/>
      <c r="AKX35" s="153"/>
      <c r="AKY35" s="153"/>
      <c r="AKZ35" s="153"/>
      <c r="ALA35" s="153"/>
      <c r="ALB35" s="153"/>
      <c r="ALC35" s="153"/>
      <c r="ALD35" s="153"/>
      <c r="ALE35" s="153"/>
      <c r="ALF35" s="153"/>
      <c r="ALG35" s="153"/>
      <c r="ALH35" s="153"/>
      <c r="ALI35" s="153"/>
      <c r="ALJ35" s="153"/>
      <c r="ALK35" s="153"/>
      <c r="ALL35" s="153"/>
      <c r="ALM35" s="153"/>
      <c r="ALN35" s="153"/>
      <c r="ALO35" s="153"/>
      <c r="ALP35" s="153"/>
      <c r="ALQ35" s="153"/>
      <c r="ALR35" s="153"/>
      <c r="ALS35" s="153"/>
      <c r="ALT35" s="153"/>
      <c r="ALU35" s="153"/>
      <c r="ALV35" s="153"/>
      <c r="ALW35" s="153"/>
      <c r="ALX35" s="153"/>
      <c r="ALY35" s="153"/>
      <c r="ALZ35" s="153"/>
      <c r="AMA35" s="153"/>
      <c r="AMB35" s="153"/>
      <c r="AMC35" s="153"/>
      <c r="AMD35" s="153"/>
      <c r="AME35" s="153"/>
      <c r="AMF35" s="153"/>
      <c r="AMG35" s="153"/>
      <c r="AMH35" s="153"/>
      <c r="AMI35" s="153"/>
      <c r="AMJ35" s="153"/>
      <c r="AMK35" s="153"/>
      <c r="AML35" s="153"/>
      <c r="AMM35" s="153"/>
      <c r="AMN35" s="153"/>
      <c r="AMO35" s="153"/>
      <c r="AMP35" s="153"/>
      <c r="AMQ35" s="153"/>
      <c r="AMR35" s="153"/>
      <c r="AMS35" s="153"/>
      <c r="AMT35" s="153"/>
      <c r="AMU35" s="153"/>
      <c r="AMV35" s="153"/>
      <c r="AMW35" s="153"/>
      <c r="AMX35" s="153"/>
      <c r="AMY35" s="153"/>
      <c r="AMZ35" s="153"/>
      <c r="ANA35" s="153"/>
      <c r="ANB35" s="153"/>
      <c r="ANC35" s="153"/>
      <c r="AND35" s="153"/>
      <c r="ANE35" s="153"/>
      <c r="ANF35" s="153"/>
      <c r="ANG35" s="153"/>
      <c r="ANH35" s="153"/>
      <c r="ANI35" s="153"/>
      <c r="ANJ35" s="153"/>
      <c r="ANK35" s="153"/>
      <c r="ANL35" s="153"/>
      <c r="ANM35" s="153"/>
      <c r="ANN35" s="153"/>
      <c r="ANO35" s="153"/>
      <c r="ANP35" s="153"/>
      <c r="ANQ35" s="153"/>
      <c r="ANR35" s="153"/>
      <c r="ANS35" s="153"/>
      <c r="ANT35" s="153"/>
      <c r="ANU35" s="153"/>
      <c r="ANV35" s="153"/>
      <c r="ANW35" s="153"/>
      <c r="ANX35" s="153"/>
      <c r="ANY35" s="153"/>
      <c r="ANZ35" s="153"/>
      <c r="AOA35" s="153"/>
      <c r="AOB35" s="153"/>
      <c r="AOC35" s="153"/>
      <c r="AOD35" s="153"/>
      <c r="AOE35" s="153"/>
      <c r="AOF35" s="153"/>
      <c r="AOG35" s="153"/>
      <c r="AOH35" s="153"/>
      <c r="AOI35" s="153"/>
      <c r="AOJ35" s="153"/>
      <c r="AOK35" s="153"/>
      <c r="AOL35" s="153"/>
      <c r="AOM35" s="153"/>
      <c r="AON35" s="153"/>
      <c r="AOO35" s="153"/>
      <c r="AOP35" s="153"/>
      <c r="AOQ35" s="153"/>
      <c r="AOR35" s="153"/>
      <c r="AOS35" s="153"/>
      <c r="AOT35" s="153"/>
      <c r="AOU35" s="153"/>
      <c r="AOV35" s="153"/>
      <c r="AOW35" s="153"/>
      <c r="AOX35" s="153"/>
      <c r="AOY35" s="153"/>
      <c r="AOZ35" s="153"/>
      <c r="APA35" s="153"/>
      <c r="APB35" s="153"/>
      <c r="APC35" s="153"/>
      <c r="APD35" s="153"/>
      <c r="APE35" s="153"/>
      <c r="APF35" s="153"/>
      <c r="APG35" s="153"/>
      <c r="APH35" s="153"/>
      <c r="API35" s="153"/>
      <c r="APJ35" s="153"/>
      <c r="APK35" s="153"/>
      <c r="APL35" s="153"/>
      <c r="APM35" s="153"/>
      <c r="APN35" s="153"/>
      <c r="APO35" s="153"/>
      <c r="APP35" s="153"/>
      <c r="APQ35" s="153"/>
      <c r="APR35" s="153"/>
      <c r="APS35" s="153"/>
      <c r="APT35" s="153"/>
      <c r="APU35" s="153"/>
      <c r="APV35" s="153"/>
      <c r="APW35" s="153"/>
      <c r="APX35" s="153"/>
      <c r="APY35" s="153"/>
      <c r="APZ35" s="153"/>
      <c r="AQA35" s="153"/>
      <c r="AQB35" s="153"/>
      <c r="AQC35" s="153"/>
      <c r="AQD35" s="153"/>
      <c r="AQE35" s="153"/>
      <c r="AQF35" s="153"/>
      <c r="AQG35" s="153"/>
      <c r="AQH35" s="153"/>
      <c r="AQI35" s="153"/>
      <c r="AQJ35" s="153"/>
      <c r="AQK35" s="153"/>
      <c r="AQL35" s="153"/>
      <c r="AQM35" s="153"/>
      <c r="AQN35" s="153"/>
      <c r="AQO35" s="153"/>
      <c r="AQP35" s="153"/>
      <c r="AQQ35" s="153"/>
      <c r="AQR35" s="153"/>
      <c r="AQS35" s="153"/>
      <c r="AQT35" s="153"/>
      <c r="AQU35" s="153"/>
      <c r="AQV35" s="153"/>
      <c r="AQW35" s="153"/>
      <c r="AQX35" s="153"/>
      <c r="AQY35" s="153"/>
      <c r="AQZ35" s="153"/>
      <c r="ARA35" s="153"/>
      <c r="ARB35" s="153"/>
      <c r="ARC35" s="153"/>
      <c r="ARD35" s="153"/>
      <c r="ARE35" s="153"/>
      <c r="ARF35" s="153"/>
      <c r="ARG35" s="153"/>
      <c r="ARH35" s="153"/>
      <c r="ARI35" s="153"/>
      <c r="ARJ35" s="153"/>
      <c r="ARK35" s="153"/>
      <c r="ARL35" s="153"/>
      <c r="ARM35" s="153"/>
      <c r="ARN35" s="153"/>
      <c r="ARO35" s="153"/>
      <c r="ARP35" s="153"/>
      <c r="ARQ35" s="153"/>
      <c r="ARR35" s="153"/>
      <c r="ARS35" s="153"/>
      <c r="ART35" s="153"/>
      <c r="ARU35" s="153"/>
      <c r="ARV35" s="153"/>
      <c r="ARW35" s="153"/>
      <c r="ARX35" s="153"/>
      <c r="ARY35" s="153"/>
      <c r="ARZ35" s="153"/>
      <c r="ASA35" s="153"/>
      <c r="ASB35" s="153"/>
      <c r="ASC35" s="153"/>
      <c r="ASD35" s="153"/>
      <c r="ASE35" s="153"/>
      <c r="ASF35" s="153"/>
      <c r="ASG35" s="153"/>
      <c r="ASH35" s="153"/>
      <c r="ASI35" s="153"/>
      <c r="ASJ35" s="153"/>
      <c r="ASK35" s="153"/>
      <c r="ASL35" s="153"/>
      <c r="ASM35" s="153"/>
      <c r="ASN35" s="153"/>
      <c r="ASO35" s="153"/>
      <c r="ASP35" s="153"/>
      <c r="ASQ35" s="153"/>
      <c r="ASR35" s="153"/>
      <c r="ASS35" s="153"/>
      <c r="AST35" s="153"/>
      <c r="ASU35" s="153"/>
      <c r="ASV35" s="153"/>
      <c r="ASW35" s="153"/>
      <c r="ASX35" s="153"/>
      <c r="ASY35" s="153"/>
      <c r="ASZ35" s="153"/>
      <c r="ATA35" s="153"/>
      <c r="ATB35" s="153"/>
      <c r="ATC35" s="153"/>
      <c r="ATD35" s="153"/>
      <c r="ATE35" s="153"/>
      <c r="ATF35" s="153"/>
      <c r="ATG35" s="153"/>
      <c r="ATH35" s="153"/>
      <c r="ATI35" s="153"/>
      <c r="ATJ35" s="153"/>
      <c r="ATK35" s="153"/>
      <c r="ATL35" s="153"/>
      <c r="ATM35" s="153"/>
      <c r="ATN35" s="153"/>
      <c r="ATO35" s="153"/>
      <c r="ATP35" s="153"/>
      <c r="ATQ35" s="153"/>
      <c r="ATR35" s="153"/>
      <c r="ATS35" s="153"/>
      <c r="ATT35" s="153"/>
      <c r="ATU35" s="153"/>
      <c r="ATV35" s="153"/>
      <c r="ATW35" s="153"/>
      <c r="ATX35" s="153"/>
      <c r="ATY35" s="153"/>
      <c r="ATZ35" s="153"/>
      <c r="AUA35" s="153"/>
      <c r="AUB35" s="153"/>
      <c r="AUC35" s="153"/>
      <c r="AUD35" s="153"/>
      <c r="AUE35" s="153"/>
      <c r="AUF35" s="153"/>
      <c r="AUG35" s="153"/>
      <c r="AUH35" s="153"/>
      <c r="AUI35" s="153"/>
      <c r="AUJ35" s="153"/>
      <c r="AUK35" s="153"/>
      <c r="AUL35" s="153"/>
      <c r="AUM35" s="153"/>
      <c r="AUN35" s="153"/>
      <c r="AUO35" s="153"/>
      <c r="AUP35" s="153"/>
      <c r="AUQ35" s="153"/>
      <c r="AUR35" s="153"/>
      <c r="AUS35" s="153"/>
      <c r="AUT35" s="153"/>
      <c r="AUU35" s="153"/>
      <c r="AUV35" s="153"/>
      <c r="AUW35" s="153"/>
      <c r="AUX35" s="153"/>
      <c r="AUY35" s="153"/>
      <c r="AUZ35" s="153"/>
      <c r="AVA35" s="153"/>
      <c r="AVB35" s="153"/>
      <c r="AVC35" s="153"/>
      <c r="AVD35" s="153"/>
      <c r="AVE35" s="153"/>
      <c r="AVF35" s="153"/>
      <c r="AVG35" s="153"/>
      <c r="AVH35" s="153"/>
      <c r="AVI35" s="153"/>
      <c r="AVJ35" s="153"/>
      <c r="AVK35" s="153"/>
      <c r="AVL35" s="153"/>
      <c r="AVM35" s="153"/>
      <c r="AVN35" s="153"/>
      <c r="AVO35" s="153"/>
      <c r="AVP35" s="153"/>
      <c r="AVQ35" s="153"/>
      <c r="AVR35" s="153"/>
      <c r="AVS35" s="153"/>
      <c r="AVT35" s="153"/>
      <c r="AVU35" s="153"/>
      <c r="AVV35" s="153"/>
      <c r="AVW35" s="153"/>
      <c r="AVX35" s="153"/>
      <c r="AVY35" s="153"/>
      <c r="AVZ35" s="153"/>
      <c r="AWA35" s="153"/>
      <c r="AWB35" s="153"/>
      <c r="AWC35" s="153"/>
      <c r="AWD35" s="153"/>
      <c r="AWE35" s="153"/>
      <c r="AWF35" s="153"/>
      <c r="AWG35" s="153"/>
      <c r="AWH35" s="153"/>
      <c r="AWI35" s="153"/>
      <c r="AWJ35" s="153"/>
      <c r="AWK35" s="157"/>
    </row>
    <row r="36" spans="1:1285" s="121" customFormat="1" ht="39" thickBot="1" x14ac:dyDescent="0.3">
      <c r="A36" s="118">
        <v>22</v>
      </c>
      <c r="B36" s="146" t="s">
        <v>79</v>
      </c>
      <c r="C36" s="163" t="s">
        <v>234</v>
      </c>
      <c r="D36" s="119"/>
      <c r="E36" s="119"/>
      <c r="F36" s="119"/>
      <c r="G36" s="119"/>
      <c r="H36" s="119"/>
      <c r="I36" s="119"/>
      <c r="J36" s="119"/>
      <c r="K36" s="119"/>
      <c r="L36" s="119"/>
      <c r="M36" s="119"/>
      <c r="N36" s="119"/>
      <c r="O36" s="119"/>
      <c r="P36" s="119"/>
      <c r="Q36" s="119"/>
      <c r="R36" s="119"/>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c r="EA36" s="151"/>
      <c r="EB36" s="151"/>
      <c r="EC36" s="151"/>
      <c r="ED36" s="151"/>
      <c r="EE36" s="151"/>
      <c r="EF36" s="151"/>
      <c r="EG36" s="151"/>
      <c r="EH36" s="151"/>
      <c r="EI36" s="151"/>
      <c r="EJ36" s="151"/>
      <c r="EK36" s="151"/>
      <c r="EL36" s="151"/>
      <c r="EM36" s="151"/>
      <c r="EN36" s="151"/>
      <c r="EO36" s="151"/>
      <c r="EP36" s="151"/>
      <c r="EQ36" s="151"/>
      <c r="ER36" s="151"/>
      <c r="ES36" s="151"/>
      <c r="ET36" s="151"/>
      <c r="EU36" s="151"/>
      <c r="EV36" s="151"/>
      <c r="EW36" s="151"/>
      <c r="EX36" s="151"/>
      <c r="EY36" s="151"/>
      <c r="EZ36" s="151"/>
      <c r="FA36" s="151"/>
      <c r="FB36" s="151"/>
      <c r="FC36" s="151"/>
      <c r="FD36" s="151"/>
      <c r="FE36" s="151"/>
      <c r="FF36" s="151"/>
      <c r="FG36" s="151"/>
      <c r="FH36" s="151"/>
      <c r="FI36" s="151"/>
      <c r="FJ36" s="151"/>
      <c r="FK36" s="151"/>
      <c r="FL36" s="151"/>
      <c r="FM36" s="151"/>
      <c r="FN36" s="151"/>
      <c r="FO36" s="151"/>
      <c r="FP36" s="151"/>
      <c r="FQ36" s="151"/>
      <c r="FR36" s="151"/>
      <c r="FS36" s="151"/>
      <c r="FT36" s="151"/>
      <c r="FU36" s="151"/>
      <c r="FV36" s="151"/>
      <c r="FW36" s="151"/>
      <c r="FX36" s="151"/>
      <c r="FY36" s="151"/>
      <c r="FZ36" s="151"/>
      <c r="GA36" s="151"/>
      <c r="GB36" s="151"/>
      <c r="GC36" s="151"/>
      <c r="GD36" s="151"/>
      <c r="GE36" s="151"/>
      <c r="GF36" s="151"/>
      <c r="GG36" s="151"/>
      <c r="GH36" s="151"/>
      <c r="GI36" s="151"/>
      <c r="GJ36" s="151"/>
      <c r="GK36" s="151"/>
      <c r="GL36" s="151"/>
      <c r="GM36" s="151"/>
      <c r="GN36" s="151"/>
      <c r="GO36" s="151"/>
      <c r="GP36" s="151"/>
      <c r="GQ36" s="151"/>
      <c r="GR36" s="151"/>
      <c r="GS36" s="151"/>
      <c r="GT36" s="151"/>
      <c r="GU36" s="151"/>
      <c r="GV36" s="151"/>
      <c r="GW36" s="151"/>
      <c r="GX36" s="151"/>
      <c r="GY36" s="151"/>
      <c r="GZ36" s="151"/>
      <c r="HA36" s="151"/>
      <c r="HB36" s="151"/>
      <c r="HC36" s="151"/>
      <c r="HD36" s="151"/>
      <c r="HE36" s="151"/>
      <c r="HF36" s="151"/>
      <c r="HG36" s="151"/>
      <c r="HH36" s="151"/>
      <c r="HI36" s="151"/>
      <c r="HJ36" s="151"/>
      <c r="HK36" s="151"/>
      <c r="HL36" s="151"/>
      <c r="HM36" s="151"/>
      <c r="HN36" s="151"/>
      <c r="HO36" s="151"/>
      <c r="HP36" s="151"/>
      <c r="HQ36" s="151"/>
      <c r="HR36" s="151"/>
      <c r="HS36" s="151"/>
      <c r="HT36" s="151"/>
      <c r="HU36" s="151"/>
      <c r="HV36" s="151"/>
      <c r="HW36" s="151"/>
      <c r="HX36" s="151"/>
      <c r="HY36" s="151"/>
      <c r="HZ36" s="151"/>
      <c r="IA36" s="151"/>
      <c r="IB36" s="151"/>
      <c r="IC36" s="151"/>
      <c r="ID36" s="151"/>
      <c r="IE36" s="151"/>
      <c r="IF36" s="151"/>
      <c r="IG36" s="151"/>
      <c r="IH36" s="151"/>
      <c r="II36" s="151"/>
      <c r="IJ36" s="151"/>
      <c r="IK36" s="151"/>
      <c r="IL36" s="151"/>
      <c r="IM36" s="151"/>
      <c r="IN36" s="151"/>
      <c r="IO36" s="151"/>
      <c r="IP36" s="151"/>
      <c r="IQ36" s="151"/>
      <c r="IR36" s="151"/>
      <c r="IS36" s="151"/>
      <c r="IT36" s="151"/>
      <c r="IU36" s="151"/>
      <c r="IV36" s="151"/>
      <c r="IW36" s="151"/>
      <c r="IX36" s="151"/>
      <c r="IY36" s="151"/>
      <c r="IZ36" s="151"/>
      <c r="JA36" s="151"/>
      <c r="JB36" s="151"/>
      <c r="JC36" s="151"/>
      <c r="JD36" s="151"/>
      <c r="JE36" s="151"/>
      <c r="JF36" s="151"/>
      <c r="JG36" s="151"/>
      <c r="JH36" s="151"/>
      <c r="JI36" s="151"/>
      <c r="JJ36" s="151"/>
      <c r="JK36" s="151"/>
      <c r="JL36" s="151"/>
      <c r="JM36" s="151"/>
      <c r="JN36" s="151"/>
      <c r="JO36" s="151"/>
      <c r="JP36" s="151"/>
      <c r="JQ36" s="151"/>
      <c r="JR36" s="151"/>
      <c r="JS36" s="151"/>
      <c r="JT36" s="151"/>
      <c r="JU36" s="151"/>
      <c r="JV36" s="151"/>
      <c r="JW36" s="151"/>
      <c r="JX36" s="151"/>
      <c r="JY36" s="151"/>
      <c r="JZ36" s="151"/>
      <c r="KA36" s="151"/>
      <c r="KB36" s="151"/>
      <c r="KC36" s="151"/>
      <c r="KD36" s="151"/>
      <c r="KE36" s="151"/>
      <c r="KF36" s="151"/>
      <c r="KG36" s="151"/>
      <c r="KH36" s="151"/>
      <c r="KI36" s="151"/>
      <c r="KJ36" s="151"/>
      <c r="KK36" s="151"/>
      <c r="KL36" s="151"/>
      <c r="KM36" s="151"/>
      <c r="KN36" s="151"/>
      <c r="KO36" s="151"/>
      <c r="KP36" s="151"/>
      <c r="KQ36" s="151"/>
      <c r="KR36" s="151"/>
      <c r="KS36" s="151"/>
      <c r="KT36" s="151"/>
      <c r="KU36" s="151"/>
      <c r="KV36" s="151"/>
      <c r="KW36" s="151"/>
      <c r="KX36" s="151"/>
      <c r="KY36" s="151"/>
      <c r="KZ36" s="151"/>
      <c r="LA36" s="151"/>
      <c r="LB36" s="151"/>
      <c r="LC36" s="151"/>
      <c r="LD36" s="151"/>
      <c r="LE36" s="151"/>
      <c r="LF36" s="151"/>
      <c r="LG36" s="151"/>
      <c r="LH36" s="151"/>
      <c r="LI36" s="151"/>
      <c r="LJ36" s="151"/>
      <c r="LK36" s="151"/>
      <c r="LL36" s="151"/>
      <c r="LM36" s="151"/>
      <c r="LN36" s="151"/>
      <c r="LO36" s="151"/>
      <c r="LP36" s="151"/>
      <c r="LQ36" s="151"/>
      <c r="LR36" s="151"/>
      <c r="LS36" s="151"/>
      <c r="LT36" s="151"/>
      <c r="LU36" s="151"/>
      <c r="LV36" s="151"/>
      <c r="LW36" s="151"/>
      <c r="LX36" s="151"/>
      <c r="LY36" s="151"/>
      <c r="LZ36" s="151"/>
      <c r="MA36" s="151"/>
      <c r="MB36" s="151"/>
      <c r="MC36" s="151"/>
      <c r="MD36" s="151"/>
      <c r="ME36" s="151"/>
      <c r="MF36" s="151"/>
      <c r="MG36" s="151"/>
      <c r="MH36" s="151"/>
      <c r="MI36" s="151"/>
      <c r="MJ36" s="151"/>
      <c r="MK36" s="151"/>
      <c r="ML36" s="151"/>
      <c r="MM36" s="151"/>
      <c r="MN36" s="151"/>
      <c r="MO36" s="151"/>
      <c r="MP36" s="151"/>
      <c r="MQ36" s="151"/>
      <c r="MR36" s="151"/>
      <c r="MS36" s="151"/>
      <c r="MT36" s="151"/>
      <c r="MU36" s="151"/>
      <c r="MV36" s="151"/>
      <c r="MW36" s="151"/>
      <c r="MX36" s="151"/>
      <c r="MY36" s="151"/>
      <c r="MZ36" s="151"/>
      <c r="NA36" s="151"/>
      <c r="NB36" s="151"/>
      <c r="NC36" s="151"/>
      <c r="ND36" s="151"/>
      <c r="NE36" s="151"/>
      <c r="NF36" s="151"/>
      <c r="NG36" s="151"/>
      <c r="NH36" s="151"/>
      <c r="NI36" s="151"/>
      <c r="NJ36" s="151"/>
      <c r="NK36" s="151"/>
      <c r="NL36" s="151"/>
      <c r="NM36" s="151"/>
      <c r="NN36" s="151"/>
      <c r="NO36" s="151"/>
      <c r="NP36" s="151"/>
      <c r="NQ36" s="151"/>
      <c r="NR36" s="151"/>
      <c r="NS36" s="151"/>
      <c r="NT36" s="151"/>
      <c r="NU36" s="151"/>
      <c r="NV36" s="151"/>
      <c r="NW36" s="151"/>
      <c r="NX36" s="151"/>
      <c r="NY36" s="151"/>
      <c r="NZ36" s="151"/>
      <c r="OA36" s="151"/>
      <c r="OB36" s="151"/>
      <c r="OC36" s="151"/>
      <c r="OD36" s="151"/>
      <c r="OE36" s="151"/>
      <c r="OF36" s="151"/>
      <c r="OG36" s="151"/>
      <c r="OH36" s="151"/>
      <c r="OI36" s="151"/>
      <c r="OJ36" s="151"/>
      <c r="OK36" s="151"/>
      <c r="OL36" s="151"/>
      <c r="OM36" s="151"/>
      <c r="ON36" s="151"/>
      <c r="OO36" s="151"/>
      <c r="OP36" s="151"/>
      <c r="OQ36" s="151"/>
      <c r="OR36" s="151"/>
      <c r="OS36" s="151"/>
      <c r="OT36" s="151"/>
      <c r="OU36" s="151"/>
      <c r="OV36" s="151"/>
      <c r="OW36" s="151"/>
      <c r="OX36" s="151"/>
      <c r="OY36" s="151"/>
      <c r="OZ36" s="151"/>
      <c r="PA36" s="151"/>
      <c r="PB36" s="151"/>
      <c r="PC36" s="151"/>
      <c r="PD36" s="151"/>
      <c r="PE36" s="151"/>
      <c r="PF36" s="151"/>
      <c r="PG36" s="151"/>
      <c r="PH36" s="151"/>
      <c r="PI36" s="151"/>
      <c r="PJ36" s="151"/>
      <c r="PK36" s="151"/>
      <c r="PL36" s="151"/>
      <c r="PM36" s="151"/>
      <c r="PN36" s="151"/>
      <c r="PO36" s="151"/>
      <c r="PP36" s="151"/>
      <c r="PQ36" s="151"/>
      <c r="PR36" s="151"/>
      <c r="PS36" s="151"/>
      <c r="PT36" s="151"/>
      <c r="PU36" s="151"/>
      <c r="PV36" s="151"/>
      <c r="PW36" s="151"/>
      <c r="PX36" s="151"/>
      <c r="PY36" s="151"/>
      <c r="PZ36" s="151"/>
      <c r="QA36" s="151"/>
      <c r="QB36" s="151"/>
      <c r="QC36" s="151"/>
      <c r="QD36" s="151"/>
      <c r="QE36" s="151"/>
      <c r="QF36" s="151"/>
      <c r="QG36" s="151"/>
      <c r="QH36" s="151"/>
      <c r="QI36" s="151"/>
      <c r="QJ36" s="151"/>
      <c r="QK36" s="151"/>
      <c r="QL36" s="151"/>
      <c r="QM36" s="151"/>
      <c r="QN36" s="151"/>
      <c r="QO36" s="151"/>
      <c r="QP36" s="151"/>
      <c r="QQ36" s="151"/>
      <c r="QR36" s="151"/>
      <c r="QS36" s="151"/>
      <c r="QT36" s="151"/>
      <c r="QU36" s="151"/>
      <c r="QV36" s="151"/>
      <c r="QW36" s="151"/>
      <c r="QX36" s="151"/>
      <c r="QY36" s="151"/>
      <c r="QZ36" s="151"/>
      <c r="RA36" s="151"/>
      <c r="RB36" s="151"/>
      <c r="RC36" s="151"/>
      <c r="RD36" s="151"/>
      <c r="RE36" s="151"/>
      <c r="RF36" s="151"/>
      <c r="RG36" s="151"/>
      <c r="RH36" s="151"/>
      <c r="RI36" s="151"/>
      <c r="RJ36" s="151"/>
      <c r="RK36" s="151"/>
      <c r="RL36" s="151"/>
      <c r="RM36" s="151"/>
      <c r="RN36" s="151"/>
      <c r="RO36" s="151"/>
      <c r="RP36" s="151"/>
      <c r="RQ36" s="151"/>
      <c r="RR36" s="151"/>
      <c r="RS36" s="151"/>
      <c r="RT36" s="151"/>
      <c r="RU36" s="151"/>
      <c r="RV36" s="151"/>
      <c r="RW36" s="151"/>
      <c r="RX36" s="151"/>
      <c r="RY36" s="151"/>
      <c r="RZ36" s="151"/>
      <c r="SA36" s="151"/>
      <c r="SB36" s="151"/>
      <c r="SC36" s="151"/>
      <c r="SD36" s="151"/>
      <c r="SE36" s="151"/>
      <c r="SF36" s="151"/>
      <c r="SG36" s="151"/>
      <c r="SH36" s="151"/>
      <c r="SI36" s="151"/>
      <c r="SJ36" s="151"/>
      <c r="SK36" s="151"/>
      <c r="SL36" s="151"/>
      <c r="SM36" s="151"/>
      <c r="SN36" s="151"/>
      <c r="SO36" s="151"/>
      <c r="SP36" s="151"/>
      <c r="SQ36" s="151"/>
      <c r="SR36" s="151"/>
      <c r="SS36" s="151"/>
      <c r="ST36" s="151"/>
      <c r="SU36" s="151"/>
      <c r="SV36" s="151"/>
      <c r="SW36" s="151"/>
      <c r="SX36" s="151"/>
      <c r="SY36" s="151"/>
      <c r="SZ36" s="151"/>
      <c r="TA36" s="151"/>
      <c r="TB36" s="151"/>
      <c r="TC36" s="151"/>
      <c r="TD36" s="151"/>
      <c r="TE36" s="151"/>
      <c r="TF36" s="151"/>
      <c r="TG36" s="151"/>
      <c r="TH36" s="151"/>
      <c r="TI36" s="151"/>
      <c r="TJ36" s="151"/>
      <c r="TK36" s="151"/>
      <c r="TL36" s="151"/>
      <c r="TM36" s="151"/>
      <c r="TN36" s="151"/>
      <c r="TO36" s="151"/>
      <c r="TP36" s="151"/>
      <c r="TQ36" s="151"/>
      <c r="TR36" s="151"/>
      <c r="TS36" s="151"/>
      <c r="TT36" s="151"/>
      <c r="TU36" s="151"/>
      <c r="TV36" s="151"/>
      <c r="TW36" s="151"/>
      <c r="TX36" s="151"/>
      <c r="TY36" s="151"/>
      <c r="TZ36" s="151"/>
      <c r="UA36" s="151"/>
      <c r="UB36" s="151"/>
      <c r="UC36" s="151"/>
      <c r="UD36" s="151"/>
      <c r="UE36" s="151"/>
      <c r="UF36" s="151"/>
      <c r="UG36" s="151"/>
      <c r="UH36" s="151"/>
      <c r="UI36" s="151"/>
      <c r="UJ36" s="151"/>
      <c r="UK36" s="151"/>
      <c r="UL36" s="151"/>
      <c r="UM36" s="151"/>
      <c r="UN36" s="151"/>
      <c r="UO36" s="151"/>
      <c r="UP36" s="151"/>
      <c r="UQ36" s="151"/>
      <c r="UR36" s="151"/>
      <c r="US36" s="151"/>
      <c r="UT36" s="151"/>
      <c r="UU36" s="151"/>
      <c r="UV36" s="151"/>
      <c r="UW36" s="151"/>
      <c r="UX36" s="151"/>
      <c r="UY36" s="151"/>
      <c r="UZ36" s="151"/>
      <c r="VA36" s="151"/>
      <c r="VB36" s="151"/>
      <c r="VC36" s="151"/>
      <c r="VD36" s="151"/>
      <c r="VE36" s="151"/>
      <c r="VF36" s="151"/>
      <c r="VG36" s="151"/>
      <c r="VH36" s="151"/>
      <c r="VI36" s="151"/>
      <c r="VJ36" s="151"/>
      <c r="VK36" s="151"/>
      <c r="VL36" s="151"/>
      <c r="VM36" s="151"/>
      <c r="VN36" s="151"/>
      <c r="VO36" s="151"/>
      <c r="VP36" s="151"/>
      <c r="VQ36" s="151"/>
      <c r="VR36" s="151"/>
      <c r="VS36" s="151"/>
      <c r="VT36" s="151"/>
      <c r="VU36" s="151"/>
      <c r="VV36" s="151"/>
      <c r="VW36" s="151"/>
      <c r="VX36" s="151"/>
      <c r="VY36" s="151"/>
      <c r="VZ36" s="151"/>
      <c r="WA36" s="151"/>
      <c r="WB36" s="151"/>
      <c r="WC36" s="151"/>
      <c r="WD36" s="151"/>
      <c r="WE36" s="151"/>
      <c r="WF36" s="151"/>
      <c r="WG36" s="151"/>
      <c r="WH36" s="151"/>
      <c r="WI36" s="151"/>
      <c r="WJ36" s="151"/>
      <c r="WK36" s="151"/>
      <c r="WL36" s="151"/>
      <c r="WM36" s="151"/>
      <c r="WN36" s="151"/>
      <c r="WO36" s="151"/>
      <c r="WP36" s="151"/>
      <c r="WQ36" s="151"/>
      <c r="WR36" s="151"/>
      <c r="WS36" s="151"/>
      <c r="WT36" s="151"/>
      <c r="WU36" s="151"/>
      <c r="WV36" s="151"/>
      <c r="WW36" s="151"/>
      <c r="WX36" s="151"/>
      <c r="WY36" s="151"/>
      <c r="WZ36" s="151"/>
      <c r="XA36" s="151"/>
      <c r="XB36" s="151"/>
      <c r="XC36" s="151"/>
      <c r="XD36" s="151"/>
      <c r="XE36" s="151"/>
      <c r="XF36" s="151"/>
      <c r="XG36" s="151"/>
      <c r="XH36" s="151"/>
      <c r="XI36" s="151"/>
      <c r="XJ36" s="151"/>
      <c r="XK36" s="151"/>
      <c r="XL36" s="151"/>
      <c r="XM36" s="151"/>
      <c r="XN36" s="151"/>
      <c r="XO36" s="151"/>
      <c r="XP36" s="151"/>
      <c r="XQ36" s="151"/>
      <c r="XR36" s="151"/>
      <c r="XS36" s="151"/>
      <c r="XT36" s="151"/>
      <c r="XU36" s="151"/>
      <c r="XV36" s="151"/>
      <c r="XW36" s="151"/>
      <c r="XX36" s="151"/>
      <c r="XY36" s="151"/>
      <c r="XZ36" s="151"/>
      <c r="YA36" s="151"/>
      <c r="YB36" s="151"/>
      <c r="YC36" s="151"/>
      <c r="YD36" s="151"/>
      <c r="YE36" s="151"/>
      <c r="YF36" s="151"/>
      <c r="YG36" s="151"/>
      <c r="YH36" s="151"/>
      <c r="YI36" s="151"/>
      <c r="YJ36" s="151"/>
      <c r="YK36" s="151"/>
      <c r="YL36" s="151"/>
      <c r="YM36" s="151"/>
      <c r="YN36" s="151"/>
      <c r="YO36" s="151"/>
      <c r="YP36" s="151"/>
      <c r="YQ36" s="151"/>
      <c r="YR36" s="151"/>
      <c r="YS36" s="151"/>
      <c r="YT36" s="151"/>
      <c r="YU36" s="151"/>
      <c r="YV36" s="151"/>
      <c r="YW36" s="151"/>
      <c r="YX36" s="151"/>
      <c r="YY36" s="151"/>
      <c r="YZ36" s="151"/>
      <c r="ZA36" s="151"/>
      <c r="ZB36" s="151"/>
      <c r="ZC36" s="151"/>
      <c r="ZD36" s="151"/>
      <c r="ZE36" s="151"/>
      <c r="ZF36" s="151"/>
      <c r="ZG36" s="151"/>
      <c r="ZH36" s="151"/>
      <c r="ZI36" s="151"/>
      <c r="ZJ36" s="151"/>
      <c r="ZK36" s="151"/>
      <c r="ZL36" s="151"/>
      <c r="ZM36" s="151"/>
      <c r="ZN36" s="151"/>
      <c r="ZO36" s="151"/>
      <c r="ZP36" s="151"/>
      <c r="ZQ36" s="151"/>
      <c r="ZR36" s="151"/>
      <c r="ZS36" s="151"/>
      <c r="ZT36" s="151"/>
      <c r="ZU36" s="151"/>
      <c r="ZV36" s="151"/>
      <c r="ZW36" s="151"/>
      <c r="ZX36" s="151"/>
      <c r="ZY36" s="151"/>
      <c r="ZZ36" s="151"/>
      <c r="AAA36" s="151"/>
      <c r="AAB36" s="151"/>
      <c r="AAC36" s="151"/>
      <c r="AAD36" s="151"/>
      <c r="AAE36" s="151"/>
      <c r="AAF36" s="151"/>
      <c r="AAG36" s="151"/>
      <c r="AAH36" s="151"/>
      <c r="AAI36" s="151"/>
      <c r="AAJ36" s="151"/>
      <c r="AAK36" s="151"/>
      <c r="AAL36" s="151"/>
      <c r="AAM36" s="151"/>
      <c r="AAN36" s="151"/>
      <c r="AAO36" s="151"/>
      <c r="AAP36" s="151"/>
      <c r="AAQ36" s="151"/>
      <c r="AAR36" s="151"/>
      <c r="AAS36" s="151"/>
      <c r="AAT36" s="151"/>
      <c r="AAU36" s="151"/>
      <c r="AAV36" s="151"/>
      <c r="AAW36" s="151"/>
      <c r="AAX36" s="151"/>
      <c r="AAY36" s="151"/>
      <c r="AAZ36" s="151"/>
      <c r="ABA36" s="151"/>
      <c r="ABB36" s="151"/>
      <c r="ABC36" s="151"/>
      <c r="ABD36" s="151"/>
      <c r="ABE36" s="151"/>
      <c r="ABF36" s="151"/>
      <c r="ABG36" s="151"/>
      <c r="ABH36" s="151"/>
      <c r="ABI36" s="151"/>
      <c r="ABJ36" s="151"/>
      <c r="ABK36" s="151"/>
      <c r="ABL36" s="151"/>
      <c r="ABM36" s="151"/>
      <c r="ABN36" s="151"/>
      <c r="ABO36" s="151"/>
      <c r="ABP36" s="151"/>
      <c r="ABQ36" s="151"/>
      <c r="ABR36" s="151"/>
      <c r="ABS36" s="151"/>
      <c r="ABT36" s="151"/>
      <c r="ABU36" s="151"/>
      <c r="ABV36" s="151"/>
      <c r="ABW36" s="151"/>
      <c r="ABX36" s="151"/>
      <c r="ABY36" s="151"/>
      <c r="ABZ36" s="151"/>
      <c r="ACA36" s="151"/>
      <c r="ACB36" s="151"/>
      <c r="ACC36" s="151"/>
      <c r="ACD36" s="151"/>
      <c r="ACE36" s="151"/>
      <c r="ACF36" s="151"/>
      <c r="ACG36" s="151"/>
      <c r="ACH36" s="151"/>
      <c r="ACI36" s="151"/>
      <c r="ACJ36" s="151"/>
      <c r="ACK36" s="151"/>
      <c r="ACL36" s="151"/>
      <c r="ACM36" s="151"/>
      <c r="ACN36" s="151"/>
      <c r="ACO36" s="151"/>
      <c r="ACP36" s="151"/>
      <c r="ACQ36" s="151"/>
      <c r="ACR36" s="151"/>
      <c r="ACS36" s="151"/>
      <c r="ACT36" s="151"/>
      <c r="ACU36" s="151"/>
      <c r="ACV36" s="151"/>
      <c r="ACW36" s="151"/>
      <c r="ACX36" s="151"/>
      <c r="ACY36" s="151"/>
      <c r="ACZ36" s="151"/>
      <c r="ADA36" s="151"/>
      <c r="ADB36" s="151"/>
      <c r="ADC36" s="151"/>
      <c r="ADD36" s="151"/>
      <c r="ADE36" s="151"/>
      <c r="ADF36" s="151"/>
      <c r="ADG36" s="151"/>
      <c r="ADH36" s="151"/>
      <c r="ADI36" s="151"/>
      <c r="ADJ36" s="151"/>
      <c r="ADK36" s="151"/>
      <c r="ADL36" s="151"/>
      <c r="ADM36" s="151"/>
      <c r="ADN36" s="151"/>
      <c r="ADO36" s="151"/>
      <c r="ADP36" s="151"/>
      <c r="ADQ36" s="151"/>
      <c r="ADR36" s="151"/>
      <c r="ADS36" s="151"/>
      <c r="ADT36" s="151"/>
      <c r="ADU36" s="151"/>
      <c r="ADV36" s="151"/>
      <c r="ADW36" s="151"/>
      <c r="ADX36" s="151"/>
      <c r="ADY36" s="151"/>
      <c r="ADZ36" s="151"/>
      <c r="AEA36" s="151"/>
      <c r="AEB36" s="151"/>
      <c r="AEC36" s="151"/>
      <c r="AED36" s="151"/>
      <c r="AEE36" s="151"/>
      <c r="AEF36" s="151"/>
      <c r="AEG36" s="151"/>
      <c r="AEH36" s="151"/>
      <c r="AEI36" s="151"/>
      <c r="AEJ36" s="151"/>
      <c r="AEK36" s="151"/>
      <c r="AEL36" s="151"/>
      <c r="AEM36" s="151"/>
      <c r="AEN36" s="151"/>
      <c r="AEO36" s="151"/>
      <c r="AEP36" s="151"/>
      <c r="AEQ36" s="151"/>
      <c r="AER36" s="151"/>
      <c r="AES36" s="151"/>
      <c r="AET36" s="151"/>
      <c r="AEU36" s="151"/>
      <c r="AEV36" s="151"/>
      <c r="AEW36" s="151"/>
      <c r="AEX36" s="151"/>
      <c r="AEY36" s="151"/>
      <c r="AEZ36" s="151"/>
      <c r="AFA36" s="151"/>
      <c r="AFB36" s="151"/>
      <c r="AFC36" s="151"/>
      <c r="AFD36" s="151"/>
      <c r="AFE36" s="151"/>
      <c r="AFF36" s="151"/>
      <c r="AFG36" s="151"/>
      <c r="AFH36" s="151"/>
      <c r="AFI36" s="151"/>
      <c r="AFJ36" s="151"/>
      <c r="AFK36" s="151"/>
      <c r="AFL36" s="151"/>
      <c r="AFM36" s="151"/>
      <c r="AFN36" s="151"/>
      <c r="AFO36" s="151"/>
      <c r="AFP36" s="151"/>
      <c r="AFQ36" s="151"/>
      <c r="AFR36" s="151"/>
      <c r="AFS36" s="151"/>
      <c r="AFT36" s="151"/>
      <c r="AFU36" s="151"/>
      <c r="AFV36" s="151"/>
      <c r="AFW36" s="151"/>
      <c r="AFX36" s="151"/>
      <c r="AFY36" s="151"/>
      <c r="AFZ36" s="151"/>
      <c r="AGA36" s="151"/>
      <c r="AGB36" s="151"/>
      <c r="AGC36" s="151"/>
      <c r="AGD36" s="151"/>
      <c r="AGE36" s="151"/>
      <c r="AGF36" s="151"/>
      <c r="AGG36" s="151"/>
      <c r="AGH36" s="151"/>
      <c r="AGI36" s="151"/>
      <c r="AGJ36" s="151"/>
      <c r="AGK36" s="151"/>
      <c r="AGL36" s="151"/>
      <c r="AGM36" s="151"/>
      <c r="AGN36" s="151"/>
      <c r="AGO36" s="151"/>
      <c r="AGP36" s="151"/>
      <c r="AGQ36" s="151"/>
      <c r="AGR36" s="151"/>
      <c r="AGS36" s="151"/>
      <c r="AGT36" s="151"/>
      <c r="AGU36" s="151"/>
      <c r="AGV36" s="151"/>
      <c r="AGW36" s="151"/>
      <c r="AGX36" s="151"/>
      <c r="AGY36" s="151"/>
      <c r="AGZ36" s="151"/>
      <c r="AHA36" s="151"/>
      <c r="AHB36" s="151"/>
      <c r="AHC36" s="151"/>
      <c r="AHD36" s="151"/>
      <c r="AHE36" s="151"/>
      <c r="AHF36" s="151"/>
      <c r="AHG36" s="151"/>
      <c r="AHH36" s="151"/>
      <c r="AHI36" s="151"/>
      <c r="AHJ36" s="151"/>
      <c r="AHK36" s="151"/>
      <c r="AHL36" s="151"/>
      <c r="AHM36" s="151"/>
      <c r="AHN36" s="151"/>
      <c r="AHO36" s="151"/>
      <c r="AHP36" s="151"/>
      <c r="AHQ36" s="151"/>
      <c r="AHR36" s="151"/>
      <c r="AHS36" s="151"/>
      <c r="AHT36" s="151"/>
      <c r="AHU36" s="151"/>
      <c r="AHV36" s="151"/>
      <c r="AHW36" s="151"/>
      <c r="AHX36" s="151"/>
      <c r="AHY36" s="151"/>
      <c r="AHZ36" s="151"/>
      <c r="AIA36" s="151"/>
      <c r="AIB36" s="151"/>
      <c r="AIC36" s="151"/>
      <c r="AID36" s="151"/>
      <c r="AIE36" s="151"/>
      <c r="AIF36" s="151"/>
      <c r="AIG36" s="151"/>
      <c r="AIH36" s="151"/>
      <c r="AII36" s="151"/>
      <c r="AIJ36" s="151"/>
      <c r="AIK36" s="151"/>
      <c r="AIL36" s="151"/>
      <c r="AIM36" s="151"/>
      <c r="AIN36" s="151"/>
      <c r="AIO36" s="151"/>
      <c r="AIP36" s="151"/>
      <c r="AIQ36" s="151"/>
      <c r="AIR36" s="151"/>
      <c r="AIS36" s="151"/>
      <c r="AIT36" s="151"/>
      <c r="AIU36" s="151"/>
      <c r="AIV36" s="151"/>
      <c r="AIW36" s="151"/>
      <c r="AIX36" s="151"/>
      <c r="AIY36" s="151"/>
      <c r="AIZ36" s="151"/>
      <c r="AJA36" s="151"/>
      <c r="AJB36" s="151"/>
      <c r="AJC36" s="151"/>
      <c r="AJD36" s="151"/>
      <c r="AJE36" s="151"/>
      <c r="AJF36" s="151"/>
      <c r="AJG36" s="151"/>
      <c r="AJH36" s="151"/>
      <c r="AJI36" s="151"/>
      <c r="AJJ36" s="151"/>
      <c r="AJK36" s="151"/>
      <c r="AJL36" s="151"/>
      <c r="AJM36" s="151"/>
      <c r="AJN36" s="151"/>
      <c r="AJO36" s="151"/>
      <c r="AJP36" s="151"/>
      <c r="AJQ36" s="151"/>
      <c r="AJR36" s="151"/>
      <c r="AJS36" s="151"/>
      <c r="AJT36" s="151"/>
      <c r="AJU36" s="151"/>
      <c r="AJV36" s="151"/>
      <c r="AJW36" s="151"/>
      <c r="AJX36" s="151"/>
      <c r="AJY36" s="151"/>
      <c r="AJZ36" s="151"/>
      <c r="AKA36" s="151"/>
      <c r="AKB36" s="151"/>
      <c r="AKC36" s="151"/>
      <c r="AKD36" s="151"/>
      <c r="AKE36" s="151"/>
      <c r="AKF36" s="151"/>
      <c r="AKG36" s="151"/>
      <c r="AKH36" s="151"/>
      <c r="AKI36" s="151"/>
      <c r="AKJ36" s="151"/>
      <c r="AKK36" s="151"/>
      <c r="AKL36" s="151"/>
      <c r="AKM36" s="151"/>
      <c r="AKN36" s="151"/>
      <c r="AKO36" s="151"/>
      <c r="AKP36" s="151"/>
      <c r="AKQ36" s="151"/>
      <c r="AKR36" s="151"/>
      <c r="AKS36" s="151"/>
      <c r="AKT36" s="151"/>
      <c r="AKU36" s="151"/>
      <c r="AKV36" s="151"/>
      <c r="AKW36" s="151"/>
      <c r="AKX36" s="151"/>
      <c r="AKY36" s="151"/>
      <c r="AKZ36" s="151"/>
      <c r="ALA36" s="151"/>
      <c r="ALB36" s="151"/>
      <c r="ALC36" s="151"/>
      <c r="ALD36" s="151"/>
      <c r="ALE36" s="151"/>
      <c r="ALF36" s="151"/>
      <c r="ALG36" s="151"/>
      <c r="ALH36" s="151"/>
      <c r="ALI36" s="151"/>
      <c r="ALJ36" s="151"/>
      <c r="ALK36" s="151"/>
      <c r="ALL36" s="151"/>
      <c r="ALM36" s="151"/>
      <c r="ALN36" s="151"/>
      <c r="ALO36" s="151"/>
      <c r="ALP36" s="151"/>
      <c r="ALQ36" s="151"/>
      <c r="ALR36" s="151"/>
      <c r="ALS36" s="151"/>
      <c r="ALT36" s="151"/>
      <c r="ALU36" s="151"/>
      <c r="ALV36" s="151"/>
      <c r="ALW36" s="151"/>
      <c r="ALX36" s="151"/>
      <c r="ALY36" s="151"/>
      <c r="ALZ36" s="151"/>
      <c r="AMA36" s="151"/>
      <c r="AMB36" s="151"/>
      <c r="AMC36" s="151"/>
      <c r="AMD36" s="151"/>
      <c r="AME36" s="151"/>
      <c r="AMF36" s="151"/>
      <c r="AMG36" s="151"/>
      <c r="AMH36" s="151"/>
      <c r="AMI36" s="151"/>
      <c r="AMJ36" s="151"/>
      <c r="AMK36" s="151"/>
      <c r="AML36" s="151"/>
      <c r="AMM36" s="151"/>
      <c r="AMN36" s="151"/>
      <c r="AMO36" s="151"/>
      <c r="AMP36" s="151"/>
      <c r="AMQ36" s="151"/>
      <c r="AMR36" s="151"/>
      <c r="AMS36" s="151"/>
      <c r="AMT36" s="151"/>
      <c r="AMU36" s="151"/>
      <c r="AMV36" s="151"/>
      <c r="AMW36" s="151"/>
      <c r="AMX36" s="151"/>
      <c r="AMY36" s="151"/>
      <c r="AMZ36" s="151"/>
      <c r="ANA36" s="151"/>
      <c r="ANB36" s="151"/>
      <c r="ANC36" s="151"/>
      <c r="AND36" s="151"/>
      <c r="ANE36" s="151"/>
      <c r="ANF36" s="151"/>
      <c r="ANG36" s="151"/>
      <c r="ANH36" s="151"/>
      <c r="ANI36" s="151"/>
      <c r="ANJ36" s="151"/>
      <c r="ANK36" s="151"/>
      <c r="ANL36" s="151"/>
      <c r="ANM36" s="151"/>
      <c r="ANN36" s="151"/>
      <c r="ANO36" s="151"/>
      <c r="ANP36" s="151"/>
      <c r="ANQ36" s="151"/>
      <c r="ANR36" s="151"/>
      <c r="ANS36" s="151"/>
      <c r="ANT36" s="151"/>
      <c r="ANU36" s="151"/>
      <c r="ANV36" s="151"/>
      <c r="ANW36" s="151"/>
      <c r="ANX36" s="151"/>
      <c r="ANY36" s="151"/>
      <c r="ANZ36" s="151"/>
      <c r="AOA36" s="151"/>
      <c r="AOB36" s="151"/>
      <c r="AOC36" s="151"/>
      <c r="AOD36" s="151"/>
      <c r="AOE36" s="151"/>
      <c r="AOF36" s="151"/>
      <c r="AOG36" s="151"/>
      <c r="AOH36" s="151"/>
      <c r="AOI36" s="151"/>
      <c r="AOJ36" s="151"/>
      <c r="AOK36" s="151"/>
      <c r="AOL36" s="151"/>
      <c r="AOM36" s="151"/>
      <c r="AON36" s="151"/>
      <c r="AOO36" s="151"/>
      <c r="AOP36" s="151"/>
      <c r="AOQ36" s="151"/>
      <c r="AOR36" s="151"/>
      <c r="AOS36" s="151"/>
      <c r="AOT36" s="151"/>
      <c r="AOU36" s="151"/>
      <c r="AOV36" s="151"/>
      <c r="AOW36" s="151"/>
      <c r="AOX36" s="151"/>
      <c r="AOY36" s="151"/>
      <c r="AOZ36" s="151"/>
      <c r="APA36" s="151"/>
      <c r="APB36" s="151"/>
      <c r="APC36" s="151"/>
      <c r="APD36" s="151"/>
      <c r="APE36" s="151"/>
      <c r="APF36" s="151"/>
      <c r="APG36" s="151"/>
      <c r="APH36" s="151"/>
      <c r="API36" s="151"/>
      <c r="APJ36" s="151"/>
      <c r="APK36" s="151"/>
      <c r="APL36" s="151"/>
      <c r="APM36" s="151"/>
      <c r="APN36" s="151"/>
      <c r="APO36" s="151"/>
      <c r="APP36" s="151"/>
      <c r="APQ36" s="151"/>
      <c r="APR36" s="151"/>
      <c r="APS36" s="151"/>
      <c r="APT36" s="151"/>
      <c r="APU36" s="151"/>
      <c r="APV36" s="151"/>
      <c r="APW36" s="151"/>
      <c r="APX36" s="151"/>
      <c r="APY36" s="151"/>
      <c r="APZ36" s="151"/>
      <c r="AQA36" s="151"/>
      <c r="AQB36" s="151"/>
      <c r="AQC36" s="151"/>
      <c r="AQD36" s="151"/>
      <c r="AQE36" s="151"/>
      <c r="AQF36" s="151"/>
      <c r="AQG36" s="151"/>
      <c r="AQH36" s="151"/>
      <c r="AQI36" s="151"/>
      <c r="AQJ36" s="151"/>
      <c r="AQK36" s="151"/>
      <c r="AQL36" s="151"/>
      <c r="AQM36" s="151"/>
      <c r="AQN36" s="151"/>
      <c r="AQO36" s="151"/>
      <c r="AQP36" s="151"/>
      <c r="AQQ36" s="151"/>
      <c r="AQR36" s="151"/>
      <c r="AQS36" s="151"/>
      <c r="AQT36" s="151"/>
      <c r="AQU36" s="151"/>
      <c r="AQV36" s="151"/>
      <c r="AQW36" s="151"/>
      <c r="AQX36" s="151"/>
      <c r="AQY36" s="151"/>
      <c r="AQZ36" s="151"/>
      <c r="ARA36" s="151"/>
      <c r="ARB36" s="151"/>
      <c r="ARC36" s="151"/>
      <c r="ARD36" s="151"/>
      <c r="ARE36" s="151"/>
      <c r="ARF36" s="151"/>
      <c r="ARG36" s="151"/>
      <c r="ARH36" s="151"/>
      <c r="ARI36" s="151"/>
      <c r="ARJ36" s="151"/>
      <c r="ARK36" s="151"/>
      <c r="ARL36" s="151"/>
      <c r="ARM36" s="151"/>
      <c r="ARN36" s="151"/>
      <c r="ARO36" s="151"/>
      <c r="ARP36" s="151"/>
      <c r="ARQ36" s="151"/>
      <c r="ARR36" s="151"/>
      <c r="ARS36" s="151"/>
      <c r="ART36" s="151"/>
      <c r="ARU36" s="151"/>
      <c r="ARV36" s="151"/>
      <c r="ARW36" s="151"/>
      <c r="ARX36" s="151"/>
      <c r="ARY36" s="151"/>
      <c r="ARZ36" s="151"/>
      <c r="ASA36" s="151"/>
      <c r="ASB36" s="151"/>
      <c r="ASC36" s="151"/>
      <c r="ASD36" s="151"/>
      <c r="ASE36" s="151"/>
      <c r="ASF36" s="151"/>
      <c r="ASG36" s="151"/>
      <c r="ASH36" s="151"/>
      <c r="ASI36" s="151"/>
      <c r="ASJ36" s="151"/>
      <c r="ASK36" s="151"/>
      <c r="ASL36" s="151"/>
      <c r="ASM36" s="151"/>
      <c r="ASN36" s="151"/>
      <c r="ASO36" s="151"/>
      <c r="ASP36" s="151"/>
      <c r="ASQ36" s="151"/>
      <c r="ASR36" s="151"/>
      <c r="ASS36" s="151"/>
      <c r="AST36" s="151"/>
      <c r="ASU36" s="151"/>
      <c r="ASV36" s="151"/>
      <c r="ASW36" s="151"/>
      <c r="ASX36" s="151"/>
      <c r="ASY36" s="151"/>
      <c r="ASZ36" s="151"/>
      <c r="ATA36" s="151"/>
      <c r="ATB36" s="151"/>
      <c r="ATC36" s="151"/>
      <c r="ATD36" s="151"/>
      <c r="ATE36" s="151"/>
      <c r="ATF36" s="151"/>
      <c r="ATG36" s="151"/>
      <c r="ATH36" s="151"/>
      <c r="ATI36" s="151"/>
      <c r="ATJ36" s="151"/>
      <c r="ATK36" s="151"/>
      <c r="ATL36" s="151"/>
      <c r="ATM36" s="151"/>
      <c r="ATN36" s="151"/>
      <c r="ATO36" s="151"/>
      <c r="ATP36" s="151"/>
      <c r="ATQ36" s="151"/>
      <c r="ATR36" s="151"/>
      <c r="ATS36" s="151"/>
      <c r="ATT36" s="151"/>
      <c r="ATU36" s="151"/>
      <c r="ATV36" s="151"/>
      <c r="ATW36" s="151"/>
      <c r="ATX36" s="151"/>
      <c r="ATY36" s="151"/>
      <c r="ATZ36" s="151"/>
      <c r="AUA36" s="151"/>
      <c r="AUB36" s="151"/>
      <c r="AUC36" s="151"/>
      <c r="AUD36" s="151"/>
      <c r="AUE36" s="151"/>
      <c r="AUF36" s="151"/>
      <c r="AUG36" s="151"/>
      <c r="AUH36" s="151"/>
      <c r="AUI36" s="151"/>
      <c r="AUJ36" s="151"/>
      <c r="AUK36" s="151"/>
      <c r="AUL36" s="151"/>
      <c r="AUM36" s="151"/>
      <c r="AUN36" s="151"/>
      <c r="AUO36" s="151"/>
      <c r="AUP36" s="151"/>
      <c r="AUQ36" s="151"/>
      <c r="AUR36" s="151"/>
      <c r="AUS36" s="151"/>
      <c r="AUT36" s="151"/>
      <c r="AUU36" s="151"/>
      <c r="AUV36" s="151"/>
      <c r="AUW36" s="151"/>
      <c r="AUX36" s="151"/>
      <c r="AUY36" s="151"/>
      <c r="AUZ36" s="151"/>
      <c r="AVA36" s="151"/>
      <c r="AVB36" s="151"/>
      <c r="AVC36" s="151"/>
      <c r="AVD36" s="151"/>
      <c r="AVE36" s="151"/>
      <c r="AVF36" s="151"/>
      <c r="AVG36" s="151"/>
      <c r="AVH36" s="151"/>
      <c r="AVI36" s="151"/>
      <c r="AVJ36" s="151"/>
      <c r="AVK36" s="151"/>
      <c r="AVL36" s="151"/>
      <c r="AVM36" s="151"/>
      <c r="AVN36" s="151"/>
      <c r="AVO36" s="151"/>
      <c r="AVP36" s="151"/>
      <c r="AVQ36" s="151"/>
      <c r="AVR36" s="151"/>
      <c r="AVS36" s="151"/>
      <c r="AVT36" s="151"/>
      <c r="AVU36" s="151"/>
      <c r="AVV36" s="151"/>
      <c r="AVW36" s="151"/>
      <c r="AVX36" s="151"/>
      <c r="AVY36" s="151"/>
      <c r="AVZ36" s="151"/>
      <c r="AWA36" s="151"/>
      <c r="AWB36" s="151"/>
      <c r="AWC36" s="151"/>
      <c r="AWD36" s="151"/>
      <c r="AWE36" s="151"/>
      <c r="AWF36" s="151"/>
      <c r="AWG36" s="151"/>
      <c r="AWH36" s="151"/>
      <c r="AWI36" s="151"/>
      <c r="AWJ36" s="151"/>
      <c r="AWK36" s="154"/>
    </row>
    <row r="37" spans="1:1285" s="125" customFormat="1" ht="16.5" thickBot="1" x14ac:dyDescent="0.3">
      <c r="A37" s="143"/>
      <c r="B37" s="313" t="s">
        <v>43</v>
      </c>
      <c r="C37" s="313"/>
      <c r="D37" s="169"/>
      <c r="E37" s="169"/>
      <c r="F37" s="169"/>
      <c r="G37" s="169"/>
      <c r="H37" s="169"/>
      <c r="I37" s="169"/>
      <c r="J37" s="169"/>
      <c r="K37" s="169"/>
      <c r="L37" s="169"/>
      <c r="M37" s="169"/>
      <c r="N37" s="169"/>
      <c r="O37" s="169"/>
      <c r="P37" s="169"/>
      <c r="Q37" s="169"/>
      <c r="R37" s="169"/>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c r="CU37" s="153"/>
      <c r="CV37" s="153"/>
      <c r="CW37" s="153"/>
      <c r="CX37" s="153"/>
      <c r="CY37" s="153"/>
      <c r="CZ37" s="153"/>
      <c r="DA37" s="153"/>
      <c r="DB37" s="153"/>
      <c r="DC37" s="153"/>
      <c r="DD37" s="153"/>
      <c r="DE37" s="153"/>
      <c r="DF37" s="153"/>
      <c r="DG37" s="153"/>
      <c r="DH37" s="153"/>
      <c r="DI37" s="153"/>
      <c r="DJ37" s="153"/>
      <c r="DK37" s="153"/>
      <c r="DL37" s="153"/>
      <c r="DM37" s="153"/>
      <c r="DN37" s="153"/>
      <c r="DO37" s="153"/>
      <c r="DP37" s="153"/>
      <c r="DQ37" s="153"/>
      <c r="DR37" s="153"/>
      <c r="DS37" s="153"/>
      <c r="DT37" s="153"/>
      <c r="DU37" s="153"/>
      <c r="DV37" s="153"/>
      <c r="DW37" s="153"/>
      <c r="DX37" s="153"/>
      <c r="DY37" s="153"/>
      <c r="DZ37" s="153"/>
      <c r="EA37" s="153"/>
      <c r="EB37" s="153"/>
      <c r="EC37" s="153"/>
      <c r="ED37" s="153"/>
      <c r="EE37" s="153"/>
      <c r="EF37" s="153"/>
      <c r="EG37" s="153"/>
      <c r="EH37" s="153"/>
      <c r="EI37" s="153"/>
      <c r="EJ37" s="153"/>
      <c r="EK37" s="153"/>
      <c r="EL37" s="153"/>
      <c r="EM37" s="153"/>
      <c r="EN37" s="153"/>
      <c r="EO37" s="153"/>
      <c r="EP37" s="153"/>
      <c r="EQ37" s="153"/>
      <c r="ER37" s="153"/>
      <c r="ES37" s="153"/>
      <c r="ET37" s="153"/>
      <c r="EU37" s="153"/>
      <c r="EV37" s="153"/>
      <c r="EW37" s="153"/>
      <c r="EX37" s="153"/>
      <c r="EY37" s="153"/>
      <c r="EZ37" s="153"/>
      <c r="FA37" s="153"/>
      <c r="FB37" s="153"/>
      <c r="FC37" s="153"/>
      <c r="FD37" s="153"/>
      <c r="FE37" s="153"/>
      <c r="FF37" s="153"/>
      <c r="FG37" s="153"/>
      <c r="FH37" s="153"/>
      <c r="FI37" s="153"/>
      <c r="FJ37" s="153"/>
      <c r="FK37" s="153"/>
      <c r="FL37" s="153"/>
      <c r="FM37" s="153"/>
      <c r="FN37" s="153"/>
      <c r="FO37" s="153"/>
      <c r="FP37" s="153"/>
      <c r="FQ37" s="153"/>
      <c r="FR37" s="153"/>
      <c r="FS37" s="153"/>
      <c r="FT37" s="153"/>
      <c r="FU37" s="153"/>
      <c r="FV37" s="153"/>
      <c r="FW37" s="153"/>
      <c r="FX37" s="153"/>
      <c r="FY37" s="153"/>
      <c r="FZ37" s="153"/>
      <c r="GA37" s="153"/>
      <c r="GB37" s="153"/>
      <c r="GC37" s="153"/>
      <c r="GD37" s="153"/>
      <c r="GE37" s="153"/>
      <c r="GF37" s="153"/>
      <c r="GG37" s="153"/>
      <c r="GH37" s="153"/>
      <c r="GI37" s="153"/>
      <c r="GJ37" s="153"/>
      <c r="GK37" s="153"/>
      <c r="GL37" s="153"/>
      <c r="GM37" s="153"/>
      <c r="GN37" s="153"/>
      <c r="GO37" s="153"/>
      <c r="GP37" s="153"/>
      <c r="GQ37" s="153"/>
      <c r="GR37" s="153"/>
      <c r="GS37" s="153"/>
      <c r="GT37" s="153"/>
      <c r="GU37" s="153"/>
      <c r="GV37" s="153"/>
      <c r="GW37" s="153"/>
      <c r="GX37" s="153"/>
      <c r="GY37" s="153"/>
      <c r="GZ37" s="153"/>
      <c r="HA37" s="153"/>
      <c r="HB37" s="153"/>
      <c r="HC37" s="153"/>
      <c r="HD37" s="153"/>
      <c r="HE37" s="153"/>
      <c r="HF37" s="153"/>
      <c r="HG37" s="153"/>
      <c r="HH37" s="153"/>
      <c r="HI37" s="153"/>
      <c r="HJ37" s="153"/>
      <c r="HK37" s="153"/>
      <c r="HL37" s="153"/>
      <c r="HM37" s="153"/>
      <c r="HN37" s="153"/>
      <c r="HO37" s="153"/>
      <c r="HP37" s="153"/>
      <c r="HQ37" s="153"/>
      <c r="HR37" s="153"/>
      <c r="HS37" s="153"/>
      <c r="HT37" s="153"/>
      <c r="HU37" s="153"/>
      <c r="HV37" s="153"/>
      <c r="HW37" s="153"/>
      <c r="HX37" s="153"/>
      <c r="HY37" s="153"/>
      <c r="HZ37" s="153"/>
      <c r="IA37" s="153"/>
      <c r="IB37" s="153"/>
      <c r="IC37" s="153"/>
      <c r="ID37" s="153"/>
      <c r="IE37" s="153"/>
      <c r="IF37" s="153"/>
      <c r="IG37" s="153"/>
      <c r="IH37" s="153"/>
      <c r="II37" s="153"/>
      <c r="IJ37" s="153"/>
      <c r="IK37" s="153"/>
      <c r="IL37" s="153"/>
      <c r="IM37" s="153"/>
      <c r="IN37" s="153"/>
      <c r="IO37" s="153"/>
      <c r="IP37" s="153"/>
      <c r="IQ37" s="153"/>
      <c r="IR37" s="153"/>
      <c r="IS37" s="153"/>
      <c r="IT37" s="153"/>
      <c r="IU37" s="153"/>
      <c r="IV37" s="153"/>
      <c r="IW37" s="153"/>
      <c r="IX37" s="153"/>
      <c r="IY37" s="153"/>
      <c r="IZ37" s="153"/>
      <c r="JA37" s="153"/>
      <c r="JB37" s="153"/>
      <c r="JC37" s="153"/>
      <c r="JD37" s="153"/>
      <c r="JE37" s="153"/>
      <c r="JF37" s="153"/>
      <c r="JG37" s="153"/>
      <c r="JH37" s="153"/>
      <c r="JI37" s="153"/>
      <c r="JJ37" s="153"/>
      <c r="JK37" s="153"/>
      <c r="JL37" s="153"/>
      <c r="JM37" s="153"/>
      <c r="JN37" s="153"/>
      <c r="JO37" s="153"/>
      <c r="JP37" s="153"/>
      <c r="JQ37" s="153"/>
      <c r="JR37" s="153"/>
      <c r="JS37" s="153"/>
      <c r="JT37" s="153"/>
      <c r="JU37" s="153"/>
      <c r="JV37" s="153"/>
      <c r="JW37" s="153"/>
      <c r="JX37" s="153"/>
      <c r="JY37" s="153"/>
      <c r="JZ37" s="153"/>
      <c r="KA37" s="153"/>
      <c r="KB37" s="153"/>
      <c r="KC37" s="153"/>
      <c r="KD37" s="153"/>
      <c r="KE37" s="153"/>
      <c r="KF37" s="153"/>
      <c r="KG37" s="153"/>
      <c r="KH37" s="153"/>
      <c r="KI37" s="153"/>
      <c r="KJ37" s="153"/>
      <c r="KK37" s="153"/>
      <c r="KL37" s="153"/>
      <c r="KM37" s="153"/>
      <c r="KN37" s="153"/>
      <c r="KO37" s="153"/>
      <c r="KP37" s="153"/>
      <c r="KQ37" s="153"/>
      <c r="KR37" s="153"/>
      <c r="KS37" s="153"/>
      <c r="KT37" s="153"/>
      <c r="KU37" s="153"/>
      <c r="KV37" s="153"/>
      <c r="KW37" s="153"/>
      <c r="KX37" s="153"/>
      <c r="KY37" s="153"/>
      <c r="KZ37" s="153"/>
      <c r="LA37" s="153"/>
      <c r="LB37" s="153"/>
      <c r="LC37" s="153"/>
      <c r="LD37" s="153"/>
      <c r="LE37" s="153"/>
      <c r="LF37" s="153"/>
      <c r="LG37" s="153"/>
      <c r="LH37" s="153"/>
      <c r="LI37" s="153"/>
      <c r="LJ37" s="153"/>
      <c r="LK37" s="153"/>
      <c r="LL37" s="153"/>
      <c r="LM37" s="153"/>
      <c r="LN37" s="153"/>
      <c r="LO37" s="153"/>
      <c r="LP37" s="153"/>
      <c r="LQ37" s="153"/>
      <c r="LR37" s="153"/>
      <c r="LS37" s="153"/>
      <c r="LT37" s="153"/>
      <c r="LU37" s="153"/>
      <c r="LV37" s="153"/>
      <c r="LW37" s="153"/>
      <c r="LX37" s="153"/>
      <c r="LY37" s="153"/>
      <c r="LZ37" s="153"/>
      <c r="MA37" s="153"/>
      <c r="MB37" s="153"/>
      <c r="MC37" s="153"/>
      <c r="MD37" s="153"/>
      <c r="ME37" s="153"/>
      <c r="MF37" s="153"/>
      <c r="MG37" s="153"/>
      <c r="MH37" s="153"/>
      <c r="MI37" s="153"/>
      <c r="MJ37" s="153"/>
      <c r="MK37" s="153"/>
      <c r="ML37" s="153"/>
      <c r="MM37" s="153"/>
      <c r="MN37" s="153"/>
      <c r="MO37" s="153"/>
      <c r="MP37" s="153"/>
      <c r="MQ37" s="153"/>
      <c r="MR37" s="153"/>
      <c r="MS37" s="153"/>
      <c r="MT37" s="153"/>
      <c r="MU37" s="153"/>
      <c r="MV37" s="153"/>
      <c r="MW37" s="153"/>
      <c r="MX37" s="153"/>
      <c r="MY37" s="153"/>
      <c r="MZ37" s="153"/>
      <c r="NA37" s="153"/>
      <c r="NB37" s="153"/>
      <c r="NC37" s="153"/>
      <c r="ND37" s="153"/>
      <c r="NE37" s="153"/>
      <c r="NF37" s="153"/>
      <c r="NG37" s="153"/>
      <c r="NH37" s="153"/>
      <c r="NI37" s="153"/>
      <c r="NJ37" s="153"/>
      <c r="NK37" s="153"/>
      <c r="NL37" s="153"/>
      <c r="NM37" s="153"/>
      <c r="NN37" s="153"/>
      <c r="NO37" s="153"/>
      <c r="NP37" s="153"/>
      <c r="NQ37" s="153"/>
      <c r="NR37" s="153"/>
      <c r="NS37" s="153"/>
      <c r="NT37" s="153"/>
      <c r="NU37" s="153"/>
      <c r="NV37" s="153"/>
      <c r="NW37" s="153"/>
      <c r="NX37" s="153"/>
      <c r="NY37" s="153"/>
      <c r="NZ37" s="153"/>
      <c r="OA37" s="153"/>
      <c r="OB37" s="153"/>
      <c r="OC37" s="153"/>
      <c r="OD37" s="153"/>
      <c r="OE37" s="153"/>
      <c r="OF37" s="153"/>
      <c r="OG37" s="153"/>
      <c r="OH37" s="153"/>
      <c r="OI37" s="153"/>
      <c r="OJ37" s="153"/>
      <c r="OK37" s="153"/>
      <c r="OL37" s="153"/>
      <c r="OM37" s="153"/>
      <c r="ON37" s="153"/>
      <c r="OO37" s="153"/>
      <c r="OP37" s="153"/>
      <c r="OQ37" s="153"/>
      <c r="OR37" s="153"/>
      <c r="OS37" s="153"/>
      <c r="OT37" s="153"/>
      <c r="OU37" s="153"/>
      <c r="OV37" s="153"/>
      <c r="OW37" s="153"/>
      <c r="OX37" s="153"/>
      <c r="OY37" s="153"/>
      <c r="OZ37" s="153"/>
      <c r="PA37" s="153"/>
      <c r="PB37" s="153"/>
      <c r="PC37" s="153"/>
      <c r="PD37" s="153"/>
      <c r="PE37" s="153"/>
      <c r="PF37" s="153"/>
      <c r="PG37" s="153"/>
      <c r="PH37" s="153"/>
      <c r="PI37" s="153"/>
      <c r="PJ37" s="153"/>
      <c r="PK37" s="153"/>
      <c r="PL37" s="153"/>
      <c r="PM37" s="153"/>
      <c r="PN37" s="153"/>
      <c r="PO37" s="153"/>
      <c r="PP37" s="153"/>
      <c r="PQ37" s="153"/>
      <c r="PR37" s="153"/>
      <c r="PS37" s="153"/>
      <c r="PT37" s="153"/>
      <c r="PU37" s="153"/>
      <c r="PV37" s="153"/>
      <c r="PW37" s="153"/>
      <c r="PX37" s="153"/>
      <c r="PY37" s="153"/>
      <c r="PZ37" s="153"/>
      <c r="QA37" s="153"/>
      <c r="QB37" s="153"/>
      <c r="QC37" s="153"/>
      <c r="QD37" s="153"/>
      <c r="QE37" s="153"/>
      <c r="QF37" s="153"/>
      <c r="QG37" s="153"/>
      <c r="QH37" s="153"/>
      <c r="QI37" s="153"/>
      <c r="QJ37" s="153"/>
      <c r="QK37" s="153"/>
      <c r="QL37" s="153"/>
      <c r="QM37" s="153"/>
      <c r="QN37" s="153"/>
      <c r="QO37" s="153"/>
      <c r="QP37" s="153"/>
      <c r="QQ37" s="153"/>
      <c r="QR37" s="153"/>
      <c r="QS37" s="153"/>
      <c r="QT37" s="153"/>
      <c r="QU37" s="153"/>
      <c r="QV37" s="153"/>
      <c r="QW37" s="153"/>
      <c r="QX37" s="153"/>
      <c r="QY37" s="153"/>
      <c r="QZ37" s="153"/>
      <c r="RA37" s="153"/>
      <c r="RB37" s="153"/>
      <c r="RC37" s="153"/>
      <c r="RD37" s="153"/>
      <c r="RE37" s="153"/>
      <c r="RF37" s="153"/>
      <c r="RG37" s="153"/>
      <c r="RH37" s="153"/>
      <c r="RI37" s="153"/>
      <c r="RJ37" s="153"/>
      <c r="RK37" s="153"/>
      <c r="RL37" s="153"/>
      <c r="RM37" s="153"/>
      <c r="RN37" s="153"/>
      <c r="RO37" s="153"/>
      <c r="RP37" s="153"/>
      <c r="RQ37" s="153"/>
      <c r="RR37" s="153"/>
      <c r="RS37" s="153"/>
      <c r="RT37" s="153"/>
      <c r="RU37" s="153"/>
      <c r="RV37" s="153"/>
      <c r="RW37" s="153"/>
      <c r="RX37" s="153"/>
      <c r="RY37" s="153"/>
      <c r="RZ37" s="153"/>
      <c r="SA37" s="153"/>
      <c r="SB37" s="153"/>
      <c r="SC37" s="153"/>
      <c r="SD37" s="153"/>
      <c r="SE37" s="153"/>
      <c r="SF37" s="153"/>
      <c r="SG37" s="153"/>
      <c r="SH37" s="153"/>
      <c r="SI37" s="153"/>
      <c r="SJ37" s="153"/>
      <c r="SK37" s="153"/>
      <c r="SL37" s="153"/>
      <c r="SM37" s="153"/>
      <c r="SN37" s="153"/>
      <c r="SO37" s="153"/>
      <c r="SP37" s="153"/>
      <c r="SQ37" s="153"/>
      <c r="SR37" s="153"/>
      <c r="SS37" s="153"/>
      <c r="ST37" s="153"/>
      <c r="SU37" s="153"/>
      <c r="SV37" s="153"/>
      <c r="SW37" s="153"/>
      <c r="SX37" s="153"/>
      <c r="SY37" s="153"/>
      <c r="SZ37" s="153"/>
      <c r="TA37" s="153"/>
      <c r="TB37" s="153"/>
      <c r="TC37" s="153"/>
      <c r="TD37" s="153"/>
      <c r="TE37" s="153"/>
      <c r="TF37" s="153"/>
      <c r="TG37" s="153"/>
      <c r="TH37" s="153"/>
      <c r="TI37" s="153"/>
      <c r="TJ37" s="153"/>
      <c r="TK37" s="153"/>
      <c r="TL37" s="153"/>
      <c r="TM37" s="153"/>
      <c r="TN37" s="153"/>
      <c r="TO37" s="153"/>
      <c r="TP37" s="153"/>
      <c r="TQ37" s="153"/>
      <c r="TR37" s="153"/>
      <c r="TS37" s="153"/>
      <c r="TT37" s="153"/>
      <c r="TU37" s="153"/>
      <c r="TV37" s="153"/>
      <c r="TW37" s="153"/>
      <c r="TX37" s="153"/>
      <c r="TY37" s="153"/>
      <c r="TZ37" s="153"/>
      <c r="UA37" s="153"/>
      <c r="UB37" s="153"/>
      <c r="UC37" s="153"/>
      <c r="UD37" s="153"/>
      <c r="UE37" s="153"/>
      <c r="UF37" s="153"/>
      <c r="UG37" s="153"/>
      <c r="UH37" s="153"/>
      <c r="UI37" s="153"/>
      <c r="UJ37" s="153"/>
      <c r="UK37" s="153"/>
      <c r="UL37" s="153"/>
      <c r="UM37" s="153"/>
      <c r="UN37" s="153"/>
      <c r="UO37" s="153"/>
      <c r="UP37" s="153"/>
      <c r="UQ37" s="153"/>
      <c r="UR37" s="153"/>
      <c r="US37" s="153"/>
      <c r="UT37" s="153"/>
      <c r="UU37" s="153"/>
      <c r="UV37" s="153"/>
      <c r="UW37" s="153"/>
      <c r="UX37" s="153"/>
      <c r="UY37" s="153"/>
      <c r="UZ37" s="153"/>
      <c r="VA37" s="153"/>
      <c r="VB37" s="153"/>
      <c r="VC37" s="153"/>
      <c r="VD37" s="153"/>
      <c r="VE37" s="153"/>
      <c r="VF37" s="153"/>
      <c r="VG37" s="153"/>
      <c r="VH37" s="153"/>
      <c r="VI37" s="153"/>
      <c r="VJ37" s="153"/>
      <c r="VK37" s="153"/>
      <c r="VL37" s="153"/>
      <c r="VM37" s="153"/>
      <c r="VN37" s="153"/>
      <c r="VO37" s="153"/>
      <c r="VP37" s="153"/>
      <c r="VQ37" s="153"/>
      <c r="VR37" s="153"/>
      <c r="VS37" s="153"/>
      <c r="VT37" s="153"/>
      <c r="VU37" s="153"/>
      <c r="VV37" s="153"/>
      <c r="VW37" s="153"/>
      <c r="VX37" s="153"/>
      <c r="VY37" s="153"/>
      <c r="VZ37" s="153"/>
      <c r="WA37" s="153"/>
      <c r="WB37" s="153"/>
      <c r="WC37" s="153"/>
      <c r="WD37" s="153"/>
      <c r="WE37" s="153"/>
      <c r="WF37" s="153"/>
      <c r="WG37" s="153"/>
      <c r="WH37" s="153"/>
      <c r="WI37" s="153"/>
      <c r="WJ37" s="153"/>
      <c r="WK37" s="153"/>
      <c r="WL37" s="153"/>
      <c r="WM37" s="153"/>
      <c r="WN37" s="153"/>
      <c r="WO37" s="153"/>
      <c r="WP37" s="153"/>
      <c r="WQ37" s="153"/>
      <c r="WR37" s="153"/>
      <c r="WS37" s="153"/>
      <c r="WT37" s="153"/>
      <c r="WU37" s="153"/>
      <c r="WV37" s="153"/>
      <c r="WW37" s="153"/>
      <c r="WX37" s="153"/>
      <c r="WY37" s="153"/>
      <c r="WZ37" s="153"/>
      <c r="XA37" s="153"/>
      <c r="XB37" s="153"/>
      <c r="XC37" s="153"/>
      <c r="XD37" s="153"/>
      <c r="XE37" s="153"/>
      <c r="XF37" s="153"/>
      <c r="XG37" s="153"/>
      <c r="XH37" s="153"/>
      <c r="XI37" s="153"/>
      <c r="XJ37" s="153"/>
      <c r="XK37" s="153"/>
      <c r="XL37" s="153"/>
      <c r="XM37" s="153"/>
      <c r="XN37" s="153"/>
      <c r="XO37" s="153"/>
      <c r="XP37" s="153"/>
      <c r="XQ37" s="153"/>
      <c r="XR37" s="153"/>
      <c r="XS37" s="153"/>
      <c r="XT37" s="153"/>
      <c r="XU37" s="153"/>
      <c r="XV37" s="153"/>
      <c r="XW37" s="153"/>
      <c r="XX37" s="153"/>
      <c r="XY37" s="153"/>
      <c r="XZ37" s="153"/>
      <c r="YA37" s="153"/>
      <c r="YB37" s="153"/>
      <c r="YC37" s="153"/>
      <c r="YD37" s="153"/>
      <c r="YE37" s="153"/>
      <c r="YF37" s="153"/>
      <c r="YG37" s="153"/>
      <c r="YH37" s="153"/>
      <c r="YI37" s="153"/>
      <c r="YJ37" s="153"/>
      <c r="YK37" s="153"/>
      <c r="YL37" s="153"/>
      <c r="YM37" s="153"/>
      <c r="YN37" s="153"/>
      <c r="YO37" s="153"/>
      <c r="YP37" s="153"/>
      <c r="YQ37" s="153"/>
      <c r="YR37" s="153"/>
      <c r="YS37" s="153"/>
      <c r="YT37" s="153"/>
      <c r="YU37" s="153"/>
      <c r="YV37" s="153"/>
      <c r="YW37" s="153"/>
      <c r="YX37" s="153"/>
      <c r="YY37" s="153"/>
      <c r="YZ37" s="153"/>
      <c r="ZA37" s="153"/>
      <c r="ZB37" s="153"/>
      <c r="ZC37" s="153"/>
      <c r="ZD37" s="153"/>
      <c r="ZE37" s="153"/>
      <c r="ZF37" s="153"/>
      <c r="ZG37" s="153"/>
      <c r="ZH37" s="153"/>
      <c r="ZI37" s="153"/>
      <c r="ZJ37" s="153"/>
      <c r="ZK37" s="153"/>
      <c r="ZL37" s="153"/>
      <c r="ZM37" s="153"/>
      <c r="ZN37" s="153"/>
      <c r="ZO37" s="153"/>
      <c r="ZP37" s="153"/>
      <c r="ZQ37" s="153"/>
      <c r="ZR37" s="153"/>
      <c r="ZS37" s="153"/>
      <c r="ZT37" s="153"/>
      <c r="ZU37" s="153"/>
      <c r="ZV37" s="153"/>
      <c r="ZW37" s="153"/>
      <c r="ZX37" s="153"/>
      <c r="ZY37" s="153"/>
      <c r="ZZ37" s="153"/>
      <c r="AAA37" s="153"/>
      <c r="AAB37" s="153"/>
      <c r="AAC37" s="153"/>
      <c r="AAD37" s="153"/>
      <c r="AAE37" s="153"/>
      <c r="AAF37" s="153"/>
      <c r="AAG37" s="153"/>
      <c r="AAH37" s="153"/>
      <c r="AAI37" s="153"/>
      <c r="AAJ37" s="153"/>
      <c r="AAK37" s="153"/>
      <c r="AAL37" s="153"/>
      <c r="AAM37" s="153"/>
      <c r="AAN37" s="153"/>
      <c r="AAO37" s="153"/>
      <c r="AAP37" s="153"/>
      <c r="AAQ37" s="153"/>
      <c r="AAR37" s="153"/>
      <c r="AAS37" s="153"/>
      <c r="AAT37" s="153"/>
      <c r="AAU37" s="153"/>
      <c r="AAV37" s="153"/>
      <c r="AAW37" s="153"/>
      <c r="AAX37" s="153"/>
      <c r="AAY37" s="153"/>
      <c r="AAZ37" s="153"/>
      <c r="ABA37" s="153"/>
      <c r="ABB37" s="153"/>
      <c r="ABC37" s="153"/>
      <c r="ABD37" s="153"/>
      <c r="ABE37" s="153"/>
      <c r="ABF37" s="153"/>
      <c r="ABG37" s="153"/>
      <c r="ABH37" s="153"/>
      <c r="ABI37" s="153"/>
      <c r="ABJ37" s="153"/>
      <c r="ABK37" s="153"/>
      <c r="ABL37" s="153"/>
      <c r="ABM37" s="153"/>
      <c r="ABN37" s="153"/>
      <c r="ABO37" s="153"/>
      <c r="ABP37" s="153"/>
      <c r="ABQ37" s="153"/>
      <c r="ABR37" s="153"/>
      <c r="ABS37" s="153"/>
      <c r="ABT37" s="153"/>
      <c r="ABU37" s="153"/>
      <c r="ABV37" s="153"/>
      <c r="ABW37" s="153"/>
      <c r="ABX37" s="153"/>
      <c r="ABY37" s="153"/>
      <c r="ABZ37" s="153"/>
      <c r="ACA37" s="153"/>
      <c r="ACB37" s="153"/>
      <c r="ACC37" s="153"/>
      <c r="ACD37" s="153"/>
      <c r="ACE37" s="153"/>
      <c r="ACF37" s="153"/>
      <c r="ACG37" s="153"/>
      <c r="ACH37" s="153"/>
      <c r="ACI37" s="153"/>
      <c r="ACJ37" s="153"/>
      <c r="ACK37" s="153"/>
      <c r="ACL37" s="153"/>
      <c r="ACM37" s="153"/>
      <c r="ACN37" s="153"/>
      <c r="ACO37" s="153"/>
      <c r="ACP37" s="153"/>
      <c r="ACQ37" s="153"/>
      <c r="ACR37" s="153"/>
      <c r="ACS37" s="153"/>
      <c r="ACT37" s="153"/>
      <c r="ACU37" s="153"/>
      <c r="ACV37" s="153"/>
      <c r="ACW37" s="153"/>
      <c r="ACX37" s="153"/>
      <c r="ACY37" s="153"/>
      <c r="ACZ37" s="153"/>
      <c r="ADA37" s="153"/>
      <c r="ADB37" s="153"/>
      <c r="ADC37" s="153"/>
      <c r="ADD37" s="153"/>
      <c r="ADE37" s="153"/>
      <c r="ADF37" s="153"/>
      <c r="ADG37" s="153"/>
      <c r="ADH37" s="153"/>
      <c r="ADI37" s="153"/>
      <c r="ADJ37" s="153"/>
      <c r="ADK37" s="153"/>
      <c r="ADL37" s="153"/>
      <c r="ADM37" s="153"/>
      <c r="ADN37" s="153"/>
      <c r="ADO37" s="153"/>
      <c r="ADP37" s="153"/>
      <c r="ADQ37" s="153"/>
      <c r="ADR37" s="153"/>
      <c r="ADS37" s="153"/>
      <c r="ADT37" s="153"/>
      <c r="ADU37" s="153"/>
      <c r="ADV37" s="153"/>
      <c r="ADW37" s="153"/>
      <c r="ADX37" s="153"/>
      <c r="ADY37" s="153"/>
      <c r="ADZ37" s="153"/>
      <c r="AEA37" s="153"/>
      <c r="AEB37" s="153"/>
      <c r="AEC37" s="153"/>
      <c r="AED37" s="153"/>
      <c r="AEE37" s="153"/>
      <c r="AEF37" s="153"/>
      <c r="AEG37" s="153"/>
      <c r="AEH37" s="153"/>
      <c r="AEI37" s="153"/>
      <c r="AEJ37" s="153"/>
      <c r="AEK37" s="153"/>
      <c r="AEL37" s="153"/>
      <c r="AEM37" s="153"/>
      <c r="AEN37" s="153"/>
      <c r="AEO37" s="153"/>
      <c r="AEP37" s="153"/>
      <c r="AEQ37" s="153"/>
      <c r="AER37" s="153"/>
      <c r="AES37" s="153"/>
      <c r="AET37" s="153"/>
      <c r="AEU37" s="153"/>
      <c r="AEV37" s="153"/>
      <c r="AEW37" s="153"/>
      <c r="AEX37" s="153"/>
      <c r="AEY37" s="153"/>
      <c r="AEZ37" s="153"/>
      <c r="AFA37" s="153"/>
      <c r="AFB37" s="153"/>
      <c r="AFC37" s="153"/>
      <c r="AFD37" s="153"/>
      <c r="AFE37" s="153"/>
      <c r="AFF37" s="153"/>
      <c r="AFG37" s="153"/>
      <c r="AFH37" s="153"/>
      <c r="AFI37" s="153"/>
      <c r="AFJ37" s="153"/>
      <c r="AFK37" s="153"/>
      <c r="AFL37" s="153"/>
      <c r="AFM37" s="153"/>
      <c r="AFN37" s="153"/>
      <c r="AFO37" s="153"/>
      <c r="AFP37" s="153"/>
      <c r="AFQ37" s="153"/>
      <c r="AFR37" s="153"/>
      <c r="AFS37" s="153"/>
      <c r="AFT37" s="153"/>
      <c r="AFU37" s="153"/>
      <c r="AFV37" s="153"/>
      <c r="AFW37" s="153"/>
      <c r="AFX37" s="153"/>
      <c r="AFY37" s="153"/>
      <c r="AFZ37" s="153"/>
      <c r="AGA37" s="153"/>
      <c r="AGB37" s="153"/>
      <c r="AGC37" s="153"/>
      <c r="AGD37" s="153"/>
      <c r="AGE37" s="153"/>
      <c r="AGF37" s="153"/>
      <c r="AGG37" s="153"/>
      <c r="AGH37" s="153"/>
      <c r="AGI37" s="153"/>
      <c r="AGJ37" s="153"/>
      <c r="AGK37" s="153"/>
      <c r="AGL37" s="153"/>
      <c r="AGM37" s="153"/>
      <c r="AGN37" s="153"/>
      <c r="AGO37" s="153"/>
      <c r="AGP37" s="153"/>
      <c r="AGQ37" s="153"/>
      <c r="AGR37" s="153"/>
      <c r="AGS37" s="153"/>
      <c r="AGT37" s="153"/>
      <c r="AGU37" s="153"/>
      <c r="AGV37" s="153"/>
      <c r="AGW37" s="153"/>
      <c r="AGX37" s="153"/>
      <c r="AGY37" s="153"/>
      <c r="AGZ37" s="153"/>
      <c r="AHA37" s="153"/>
      <c r="AHB37" s="153"/>
      <c r="AHC37" s="153"/>
      <c r="AHD37" s="153"/>
      <c r="AHE37" s="153"/>
      <c r="AHF37" s="153"/>
      <c r="AHG37" s="153"/>
      <c r="AHH37" s="153"/>
      <c r="AHI37" s="153"/>
      <c r="AHJ37" s="153"/>
      <c r="AHK37" s="153"/>
      <c r="AHL37" s="153"/>
      <c r="AHM37" s="153"/>
      <c r="AHN37" s="153"/>
      <c r="AHO37" s="153"/>
      <c r="AHP37" s="153"/>
      <c r="AHQ37" s="153"/>
      <c r="AHR37" s="153"/>
      <c r="AHS37" s="153"/>
      <c r="AHT37" s="153"/>
      <c r="AHU37" s="153"/>
      <c r="AHV37" s="153"/>
      <c r="AHW37" s="153"/>
      <c r="AHX37" s="153"/>
      <c r="AHY37" s="153"/>
      <c r="AHZ37" s="153"/>
      <c r="AIA37" s="153"/>
      <c r="AIB37" s="153"/>
      <c r="AIC37" s="153"/>
      <c r="AID37" s="153"/>
      <c r="AIE37" s="153"/>
      <c r="AIF37" s="153"/>
      <c r="AIG37" s="153"/>
      <c r="AIH37" s="153"/>
      <c r="AII37" s="153"/>
      <c r="AIJ37" s="153"/>
      <c r="AIK37" s="153"/>
      <c r="AIL37" s="153"/>
      <c r="AIM37" s="153"/>
      <c r="AIN37" s="153"/>
      <c r="AIO37" s="153"/>
      <c r="AIP37" s="153"/>
      <c r="AIQ37" s="153"/>
      <c r="AIR37" s="153"/>
      <c r="AIS37" s="153"/>
      <c r="AIT37" s="153"/>
      <c r="AIU37" s="153"/>
      <c r="AIV37" s="153"/>
      <c r="AIW37" s="153"/>
      <c r="AIX37" s="153"/>
      <c r="AIY37" s="153"/>
      <c r="AIZ37" s="153"/>
      <c r="AJA37" s="153"/>
      <c r="AJB37" s="153"/>
      <c r="AJC37" s="153"/>
      <c r="AJD37" s="153"/>
      <c r="AJE37" s="153"/>
      <c r="AJF37" s="153"/>
      <c r="AJG37" s="153"/>
      <c r="AJH37" s="153"/>
      <c r="AJI37" s="153"/>
      <c r="AJJ37" s="153"/>
      <c r="AJK37" s="153"/>
      <c r="AJL37" s="153"/>
      <c r="AJM37" s="153"/>
      <c r="AJN37" s="153"/>
      <c r="AJO37" s="153"/>
      <c r="AJP37" s="153"/>
      <c r="AJQ37" s="153"/>
      <c r="AJR37" s="153"/>
      <c r="AJS37" s="153"/>
      <c r="AJT37" s="153"/>
      <c r="AJU37" s="153"/>
      <c r="AJV37" s="153"/>
      <c r="AJW37" s="153"/>
      <c r="AJX37" s="153"/>
      <c r="AJY37" s="153"/>
      <c r="AJZ37" s="153"/>
      <c r="AKA37" s="153"/>
      <c r="AKB37" s="153"/>
      <c r="AKC37" s="153"/>
      <c r="AKD37" s="153"/>
      <c r="AKE37" s="153"/>
      <c r="AKF37" s="153"/>
      <c r="AKG37" s="153"/>
      <c r="AKH37" s="153"/>
      <c r="AKI37" s="153"/>
      <c r="AKJ37" s="153"/>
      <c r="AKK37" s="153"/>
      <c r="AKL37" s="153"/>
      <c r="AKM37" s="153"/>
      <c r="AKN37" s="153"/>
      <c r="AKO37" s="153"/>
      <c r="AKP37" s="153"/>
      <c r="AKQ37" s="153"/>
      <c r="AKR37" s="153"/>
      <c r="AKS37" s="153"/>
      <c r="AKT37" s="153"/>
      <c r="AKU37" s="153"/>
      <c r="AKV37" s="153"/>
      <c r="AKW37" s="153"/>
      <c r="AKX37" s="153"/>
      <c r="AKY37" s="153"/>
      <c r="AKZ37" s="153"/>
      <c r="ALA37" s="153"/>
      <c r="ALB37" s="153"/>
      <c r="ALC37" s="153"/>
      <c r="ALD37" s="153"/>
      <c r="ALE37" s="153"/>
      <c r="ALF37" s="153"/>
      <c r="ALG37" s="153"/>
      <c r="ALH37" s="153"/>
      <c r="ALI37" s="153"/>
      <c r="ALJ37" s="153"/>
      <c r="ALK37" s="153"/>
      <c r="ALL37" s="153"/>
      <c r="ALM37" s="153"/>
      <c r="ALN37" s="153"/>
      <c r="ALO37" s="153"/>
      <c r="ALP37" s="153"/>
      <c r="ALQ37" s="153"/>
      <c r="ALR37" s="153"/>
      <c r="ALS37" s="153"/>
      <c r="ALT37" s="153"/>
      <c r="ALU37" s="153"/>
      <c r="ALV37" s="153"/>
      <c r="ALW37" s="153"/>
      <c r="ALX37" s="153"/>
      <c r="ALY37" s="153"/>
      <c r="ALZ37" s="153"/>
      <c r="AMA37" s="153"/>
      <c r="AMB37" s="153"/>
      <c r="AMC37" s="153"/>
      <c r="AMD37" s="153"/>
      <c r="AME37" s="153"/>
      <c r="AMF37" s="153"/>
      <c r="AMG37" s="153"/>
      <c r="AMH37" s="153"/>
      <c r="AMI37" s="153"/>
      <c r="AMJ37" s="153"/>
      <c r="AMK37" s="153"/>
      <c r="AML37" s="153"/>
      <c r="AMM37" s="153"/>
      <c r="AMN37" s="153"/>
      <c r="AMO37" s="153"/>
      <c r="AMP37" s="153"/>
      <c r="AMQ37" s="153"/>
      <c r="AMR37" s="153"/>
      <c r="AMS37" s="153"/>
      <c r="AMT37" s="153"/>
      <c r="AMU37" s="153"/>
      <c r="AMV37" s="153"/>
      <c r="AMW37" s="153"/>
      <c r="AMX37" s="153"/>
      <c r="AMY37" s="153"/>
      <c r="AMZ37" s="153"/>
      <c r="ANA37" s="153"/>
      <c r="ANB37" s="153"/>
      <c r="ANC37" s="153"/>
      <c r="AND37" s="153"/>
      <c r="ANE37" s="153"/>
      <c r="ANF37" s="153"/>
      <c r="ANG37" s="153"/>
      <c r="ANH37" s="153"/>
      <c r="ANI37" s="153"/>
      <c r="ANJ37" s="153"/>
      <c r="ANK37" s="153"/>
      <c r="ANL37" s="153"/>
      <c r="ANM37" s="153"/>
      <c r="ANN37" s="153"/>
      <c r="ANO37" s="153"/>
      <c r="ANP37" s="153"/>
      <c r="ANQ37" s="153"/>
      <c r="ANR37" s="153"/>
      <c r="ANS37" s="153"/>
      <c r="ANT37" s="153"/>
      <c r="ANU37" s="153"/>
      <c r="ANV37" s="153"/>
      <c r="ANW37" s="153"/>
      <c r="ANX37" s="153"/>
      <c r="ANY37" s="153"/>
      <c r="ANZ37" s="153"/>
      <c r="AOA37" s="153"/>
      <c r="AOB37" s="153"/>
      <c r="AOC37" s="153"/>
      <c r="AOD37" s="153"/>
      <c r="AOE37" s="153"/>
      <c r="AOF37" s="153"/>
      <c r="AOG37" s="153"/>
      <c r="AOH37" s="153"/>
      <c r="AOI37" s="153"/>
      <c r="AOJ37" s="153"/>
      <c r="AOK37" s="153"/>
      <c r="AOL37" s="153"/>
      <c r="AOM37" s="153"/>
      <c r="AON37" s="153"/>
      <c r="AOO37" s="153"/>
      <c r="AOP37" s="153"/>
      <c r="AOQ37" s="153"/>
      <c r="AOR37" s="153"/>
      <c r="AOS37" s="153"/>
      <c r="AOT37" s="153"/>
      <c r="AOU37" s="153"/>
      <c r="AOV37" s="153"/>
      <c r="AOW37" s="153"/>
      <c r="AOX37" s="153"/>
      <c r="AOY37" s="153"/>
      <c r="AOZ37" s="153"/>
      <c r="APA37" s="153"/>
      <c r="APB37" s="153"/>
      <c r="APC37" s="153"/>
      <c r="APD37" s="153"/>
      <c r="APE37" s="153"/>
      <c r="APF37" s="153"/>
      <c r="APG37" s="153"/>
      <c r="APH37" s="153"/>
      <c r="API37" s="153"/>
      <c r="APJ37" s="153"/>
      <c r="APK37" s="153"/>
      <c r="APL37" s="153"/>
      <c r="APM37" s="153"/>
      <c r="APN37" s="153"/>
      <c r="APO37" s="153"/>
      <c r="APP37" s="153"/>
      <c r="APQ37" s="153"/>
      <c r="APR37" s="153"/>
      <c r="APS37" s="153"/>
      <c r="APT37" s="153"/>
      <c r="APU37" s="153"/>
      <c r="APV37" s="153"/>
      <c r="APW37" s="153"/>
      <c r="APX37" s="153"/>
      <c r="APY37" s="153"/>
      <c r="APZ37" s="153"/>
      <c r="AQA37" s="153"/>
      <c r="AQB37" s="153"/>
      <c r="AQC37" s="153"/>
      <c r="AQD37" s="153"/>
      <c r="AQE37" s="153"/>
      <c r="AQF37" s="153"/>
      <c r="AQG37" s="153"/>
      <c r="AQH37" s="153"/>
      <c r="AQI37" s="153"/>
      <c r="AQJ37" s="153"/>
      <c r="AQK37" s="153"/>
      <c r="AQL37" s="153"/>
      <c r="AQM37" s="153"/>
      <c r="AQN37" s="153"/>
      <c r="AQO37" s="153"/>
      <c r="AQP37" s="153"/>
      <c r="AQQ37" s="153"/>
      <c r="AQR37" s="153"/>
      <c r="AQS37" s="153"/>
      <c r="AQT37" s="153"/>
      <c r="AQU37" s="153"/>
      <c r="AQV37" s="153"/>
      <c r="AQW37" s="153"/>
      <c r="AQX37" s="153"/>
      <c r="AQY37" s="153"/>
      <c r="AQZ37" s="153"/>
      <c r="ARA37" s="153"/>
      <c r="ARB37" s="153"/>
      <c r="ARC37" s="153"/>
      <c r="ARD37" s="153"/>
      <c r="ARE37" s="153"/>
      <c r="ARF37" s="153"/>
      <c r="ARG37" s="153"/>
      <c r="ARH37" s="153"/>
      <c r="ARI37" s="153"/>
      <c r="ARJ37" s="153"/>
      <c r="ARK37" s="153"/>
      <c r="ARL37" s="153"/>
      <c r="ARM37" s="153"/>
      <c r="ARN37" s="153"/>
      <c r="ARO37" s="153"/>
      <c r="ARP37" s="153"/>
      <c r="ARQ37" s="153"/>
      <c r="ARR37" s="153"/>
      <c r="ARS37" s="153"/>
      <c r="ART37" s="153"/>
      <c r="ARU37" s="153"/>
      <c r="ARV37" s="153"/>
      <c r="ARW37" s="153"/>
      <c r="ARX37" s="153"/>
      <c r="ARY37" s="153"/>
      <c r="ARZ37" s="153"/>
      <c r="ASA37" s="153"/>
      <c r="ASB37" s="153"/>
      <c r="ASC37" s="153"/>
      <c r="ASD37" s="153"/>
      <c r="ASE37" s="153"/>
      <c r="ASF37" s="153"/>
      <c r="ASG37" s="153"/>
      <c r="ASH37" s="153"/>
      <c r="ASI37" s="153"/>
      <c r="ASJ37" s="153"/>
      <c r="ASK37" s="153"/>
      <c r="ASL37" s="153"/>
      <c r="ASM37" s="153"/>
      <c r="ASN37" s="153"/>
      <c r="ASO37" s="153"/>
      <c r="ASP37" s="153"/>
      <c r="ASQ37" s="153"/>
      <c r="ASR37" s="153"/>
      <c r="ASS37" s="153"/>
      <c r="AST37" s="153"/>
      <c r="ASU37" s="153"/>
      <c r="ASV37" s="153"/>
      <c r="ASW37" s="153"/>
      <c r="ASX37" s="153"/>
      <c r="ASY37" s="153"/>
      <c r="ASZ37" s="153"/>
      <c r="ATA37" s="153"/>
      <c r="ATB37" s="153"/>
      <c r="ATC37" s="153"/>
      <c r="ATD37" s="153"/>
      <c r="ATE37" s="153"/>
      <c r="ATF37" s="153"/>
      <c r="ATG37" s="153"/>
      <c r="ATH37" s="153"/>
      <c r="ATI37" s="153"/>
      <c r="ATJ37" s="153"/>
      <c r="ATK37" s="153"/>
      <c r="ATL37" s="153"/>
      <c r="ATM37" s="153"/>
      <c r="ATN37" s="153"/>
      <c r="ATO37" s="153"/>
      <c r="ATP37" s="153"/>
      <c r="ATQ37" s="153"/>
      <c r="ATR37" s="153"/>
      <c r="ATS37" s="153"/>
      <c r="ATT37" s="153"/>
      <c r="ATU37" s="153"/>
      <c r="ATV37" s="153"/>
      <c r="ATW37" s="153"/>
      <c r="ATX37" s="153"/>
      <c r="ATY37" s="153"/>
      <c r="ATZ37" s="153"/>
      <c r="AUA37" s="153"/>
      <c r="AUB37" s="153"/>
      <c r="AUC37" s="153"/>
      <c r="AUD37" s="153"/>
      <c r="AUE37" s="153"/>
      <c r="AUF37" s="153"/>
      <c r="AUG37" s="153"/>
      <c r="AUH37" s="153"/>
      <c r="AUI37" s="153"/>
      <c r="AUJ37" s="153"/>
      <c r="AUK37" s="153"/>
      <c r="AUL37" s="153"/>
      <c r="AUM37" s="153"/>
      <c r="AUN37" s="153"/>
      <c r="AUO37" s="153"/>
      <c r="AUP37" s="153"/>
      <c r="AUQ37" s="153"/>
      <c r="AUR37" s="153"/>
      <c r="AUS37" s="153"/>
      <c r="AUT37" s="153"/>
      <c r="AUU37" s="153"/>
      <c r="AUV37" s="153"/>
      <c r="AUW37" s="153"/>
      <c r="AUX37" s="153"/>
      <c r="AUY37" s="153"/>
      <c r="AUZ37" s="153"/>
      <c r="AVA37" s="153"/>
      <c r="AVB37" s="153"/>
      <c r="AVC37" s="153"/>
      <c r="AVD37" s="153"/>
      <c r="AVE37" s="153"/>
      <c r="AVF37" s="153"/>
      <c r="AVG37" s="153"/>
      <c r="AVH37" s="153"/>
      <c r="AVI37" s="153"/>
      <c r="AVJ37" s="153"/>
      <c r="AVK37" s="153"/>
      <c r="AVL37" s="153"/>
      <c r="AVM37" s="153"/>
      <c r="AVN37" s="153"/>
      <c r="AVO37" s="153"/>
      <c r="AVP37" s="153"/>
      <c r="AVQ37" s="153"/>
      <c r="AVR37" s="153"/>
      <c r="AVS37" s="153"/>
      <c r="AVT37" s="153"/>
      <c r="AVU37" s="153"/>
      <c r="AVV37" s="153"/>
      <c r="AVW37" s="153"/>
      <c r="AVX37" s="153"/>
      <c r="AVY37" s="153"/>
      <c r="AVZ37" s="153"/>
      <c r="AWA37" s="153"/>
      <c r="AWB37" s="153"/>
      <c r="AWC37" s="153"/>
      <c r="AWD37" s="153"/>
      <c r="AWE37" s="153"/>
      <c r="AWF37" s="153"/>
      <c r="AWG37" s="153"/>
      <c r="AWH37" s="153"/>
      <c r="AWI37" s="153"/>
      <c r="AWJ37" s="153"/>
      <c r="AWK37" s="155"/>
    </row>
    <row r="38" spans="1:1285" s="121" customFormat="1" ht="52.5" customHeight="1" thickBot="1" x14ac:dyDescent="0.3">
      <c r="A38" s="126">
        <v>23</v>
      </c>
      <c r="B38" s="180" t="s">
        <v>134</v>
      </c>
      <c r="C38" s="163" t="s">
        <v>289</v>
      </c>
      <c r="D38" s="161"/>
      <c r="E38" s="161"/>
      <c r="F38" s="161"/>
      <c r="G38" s="161"/>
      <c r="H38" s="161"/>
      <c r="I38" s="161"/>
      <c r="J38" s="161"/>
      <c r="K38" s="161"/>
      <c r="L38" s="161"/>
      <c r="M38" s="161"/>
      <c r="N38" s="161"/>
      <c r="O38" s="161"/>
      <c r="P38" s="161"/>
      <c r="Q38" s="161"/>
      <c r="R38" s="16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c r="GN38" s="151"/>
      <c r="GO38" s="151"/>
      <c r="GP38" s="151"/>
      <c r="GQ38" s="151"/>
      <c r="GR38" s="151"/>
      <c r="GS38" s="151"/>
      <c r="GT38" s="151"/>
      <c r="GU38" s="151"/>
      <c r="GV38" s="151"/>
      <c r="GW38" s="151"/>
      <c r="GX38" s="151"/>
      <c r="GY38" s="151"/>
      <c r="GZ38" s="151"/>
      <c r="HA38" s="151"/>
      <c r="HB38" s="151"/>
      <c r="HC38" s="151"/>
      <c r="HD38" s="151"/>
      <c r="HE38" s="151"/>
      <c r="HF38" s="151"/>
      <c r="HG38" s="151"/>
      <c r="HH38" s="151"/>
      <c r="HI38" s="151"/>
      <c r="HJ38" s="151"/>
      <c r="HK38" s="151"/>
      <c r="HL38" s="151"/>
      <c r="HM38" s="151"/>
      <c r="HN38" s="151"/>
      <c r="HO38" s="151"/>
      <c r="HP38" s="151"/>
      <c r="HQ38" s="151"/>
      <c r="HR38" s="151"/>
      <c r="HS38" s="151"/>
      <c r="HT38" s="151"/>
      <c r="HU38" s="151"/>
      <c r="HV38" s="151"/>
      <c r="HW38" s="151"/>
      <c r="HX38" s="151"/>
      <c r="HY38" s="151"/>
      <c r="HZ38" s="151"/>
      <c r="IA38" s="151"/>
      <c r="IB38" s="151"/>
      <c r="IC38" s="151"/>
      <c r="ID38" s="151"/>
      <c r="IE38" s="151"/>
      <c r="IF38" s="151"/>
      <c r="IG38" s="151"/>
      <c r="IH38" s="151"/>
      <c r="II38" s="151"/>
      <c r="IJ38" s="151"/>
      <c r="IK38" s="151"/>
      <c r="IL38" s="151"/>
      <c r="IM38" s="151"/>
      <c r="IN38" s="151"/>
      <c r="IO38" s="151"/>
      <c r="IP38" s="151"/>
      <c r="IQ38" s="151"/>
      <c r="IR38" s="151"/>
      <c r="IS38" s="151"/>
      <c r="IT38" s="151"/>
      <c r="IU38" s="151"/>
      <c r="IV38" s="151"/>
      <c r="IW38" s="151"/>
      <c r="IX38" s="151"/>
      <c r="IY38" s="151"/>
      <c r="IZ38" s="151"/>
      <c r="JA38" s="151"/>
      <c r="JB38" s="151"/>
      <c r="JC38" s="151"/>
      <c r="JD38" s="151"/>
      <c r="JE38" s="151"/>
      <c r="JF38" s="151"/>
      <c r="JG38" s="151"/>
      <c r="JH38" s="151"/>
      <c r="JI38" s="151"/>
      <c r="JJ38" s="151"/>
      <c r="JK38" s="151"/>
      <c r="JL38" s="151"/>
      <c r="JM38" s="151"/>
      <c r="JN38" s="151"/>
      <c r="JO38" s="151"/>
      <c r="JP38" s="151"/>
      <c r="JQ38" s="151"/>
      <c r="JR38" s="151"/>
      <c r="JS38" s="151"/>
      <c r="JT38" s="151"/>
      <c r="JU38" s="151"/>
      <c r="JV38" s="151"/>
      <c r="JW38" s="151"/>
      <c r="JX38" s="151"/>
      <c r="JY38" s="151"/>
      <c r="JZ38" s="151"/>
      <c r="KA38" s="151"/>
      <c r="KB38" s="151"/>
      <c r="KC38" s="151"/>
      <c r="KD38" s="151"/>
      <c r="KE38" s="151"/>
      <c r="KF38" s="151"/>
      <c r="KG38" s="151"/>
      <c r="KH38" s="151"/>
      <c r="KI38" s="151"/>
      <c r="KJ38" s="151"/>
      <c r="KK38" s="151"/>
      <c r="KL38" s="151"/>
      <c r="KM38" s="151"/>
      <c r="KN38" s="151"/>
      <c r="KO38" s="151"/>
      <c r="KP38" s="151"/>
      <c r="KQ38" s="151"/>
      <c r="KR38" s="151"/>
      <c r="KS38" s="151"/>
      <c r="KT38" s="151"/>
      <c r="KU38" s="151"/>
      <c r="KV38" s="151"/>
      <c r="KW38" s="151"/>
      <c r="KX38" s="151"/>
      <c r="KY38" s="151"/>
      <c r="KZ38" s="151"/>
      <c r="LA38" s="151"/>
      <c r="LB38" s="151"/>
      <c r="LC38" s="151"/>
      <c r="LD38" s="151"/>
      <c r="LE38" s="151"/>
      <c r="LF38" s="151"/>
      <c r="LG38" s="151"/>
      <c r="LH38" s="151"/>
      <c r="LI38" s="151"/>
      <c r="LJ38" s="151"/>
      <c r="LK38" s="151"/>
      <c r="LL38" s="151"/>
      <c r="LM38" s="151"/>
      <c r="LN38" s="151"/>
      <c r="LO38" s="151"/>
      <c r="LP38" s="151"/>
      <c r="LQ38" s="151"/>
      <c r="LR38" s="151"/>
      <c r="LS38" s="151"/>
      <c r="LT38" s="151"/>
      <c r="LU38" s="151"/>
      <c r="LV38" s="151"/>
      <c r="LW38" s="151"/>
      <c r="LX38" s="151"/>
      <c r="LY38" s="151"/>
      <c r="LZ38" s="151"/>
      <c r="MA38" s="151"/>
      <c r="MB38" s="151"/>
      <c r="MC38" s="151"/>
      <c r="MD38" s="151"/>
      <c r="ME38" s="151"/>
      <c r="MF38" s="151"/>
      <c r="MG38" s="151"/>
      <c r="MH38" s="151"/>
      <c r="MI38" s="151"/>
      <c r="MJ38" s="151"/>
      <c r="MK38" s="151"/>
      <c r="ML38" s="151"/>
      <c r="MM38" s="151"/>
      <c r="MN38" s="151"/>
      <c r="MO38" s="151"/>
      <c r="MP38" s="151"/>
      <c r="MQ38" s="151"/>
      <c r="MR38" s="151"/>
      <c r="MS38" s="151"/>
      <c r="MT38" s="151"/>
      <c r="MU38" s="151"/>
      <c r="MV38" s="151"/>
      <c r="MW38" s="151"/>
      <c r="MX38" s="151"/>
      <c r="MY38" s="151"/>
      <c r="MZ38" s="151"/>
      <c r="NA38" s="151"/>
      <c r="NB38" s="151"/>
      <c r="NC38" s="151"/>
      <c r="ND38" s="151"/>
      <c r="NE38" s="151"/>
      <c r="NF38" s="151"/>
      <c r="NG38" s="151"/>
      <c r="NH38" s="151"/>
      <c r="NI38" s="151"/>
      <c r="NJ38" s="151"/>
      <c r="NK38" s="151"/>
      <c r="NL38" s="151"/>
      <c r="NM38" s="151"/>
      <c r="NN38" s="151"/>
      <c r="NO38" s="151"/>
      <c r="NP38" s="151"/>
      <c r="NQ38" s="151"/>
      <c r="NR38" s="151"/>
      <c r="NS38" s="151"/>
      <c r="NT38" s="151"/>
      <c r="NU38" s="151"/>
      <c r="NV38" s="151"/>
      <c r="NW38" s="151"/>
      <c r="NX38" s="151"/>
      <c r="NY38" s="151"/>
      <c r="NZ38" s="151"/>
      <c r="OA38" s="151"/>
      <c r="OB38" s="151"/>
      <c r="OC38" s="151"/>
      <c r="OD38" s="151"/>
      <c r="OE38" s="151"/>
      <c r="OF38" s="151"/>
      <c r="OG38" s="151"/>
      <c r="OH38" s="151"/>
      <c r="OI38" s="151"/>
      <c r="OJ38" s="151"/>
      <c r="OK38" s="151"/>
      <c r="OL38" s="151"/>
      <c r="OM38" s="151"/>
      <c r="ON38" s="151"/>
      <c r="OO38" s="151"/>
      <c r="OP38" s="151"/>
      <c r="OQ38" s="151"/>
      <c r="OR38" s="151"/>
      <c r="OS38" s="151"/>
      <c r="OT38" s="151"/>
      <c r="OU38" s="151"/>
      <c r="OV38" s="151"/>
      <c r="OW38" s="151"/>
      <c r="OX38" s="151"/>
      <c r="OY38" s="151"/>
      <c r="OZ38" s="151"/>
      <c r="PA38" s="151"/>
      <c r="PB38" s="151"/>
      <c r="PC38" s="151"/>
      <c r="PD38" s="151"/>
      <c r="PE38" s="151"/>
      <c r="PF38" s="151"/>
      <c r="PG38" s="151"/>
      <c r="PH38" s="151"/>
      <c r="PI38" s="151"/>
      <c r="PJ38" s="151"/>
      <c r="PK38" s="151"/>
      <c r="PL38" s="151"/>
      <c r="PM38" s="151"/>
      <c r="PN38" s="151"/>
      <c r="PO38" s="151"/>
      <c r="PP38" s="151"/>
      <c r="PQ38" s="151"/>
      <c r="PR38" s="151"/>
      <c r="PS38" s="151"/>
      <c r="PT38" s="151"/>
      <c r="PU38" s="151"/>
      <c r="PV38" s="151"/>
      <c r="PW38" s="151"/>
      <c r="PX38" s="151"/>
      <c r="PY38" s="151"/>
      <c r="PZ38" s="151"/>
      <c r="QA38" s="151"/>
      <c r="QB38" s="151"/>
      <c r="QC38" s="151"/>
      <c r="QD38" s="151"/>
      <c r="QE38" s="151"/>
      <c r="QF38" s="151"/>
      <c r="QG38" s="151"/>
      <c r="QH38" s="151"/>
      <c r="QI38" s="151"/>
      <c r="QJ38" s="151"/>
      <c r="QK38" s="151"/>
      <c r="QL38" s="151"/>
      <c r="QM38" s="151"/>
      <c r="QN38" s="151"/>
      <c r="QO38" s="151"/>
      <c r="QP38" s="151"/>
      <c r="QQ38" s="151"/>
      <c r="QR38" s="151"/>
      <c r="QS38" s="151"/>
      <c r="QT38" s="151"/>
      <c r="QU38" s="151"/>
      <c r="QV38" s="151"/>
      <c r="QW38" s="151"/>
      <c r="QX38" s="151"/>
      <c r="QY38" s="151"/>
      <c r="QZ38" s="151"/>
      <c r="RA38" s="151"/>
      <c r="RB38" s="151"/>
      <c r="RC38" s="151"/>
      <c r="RD38" s="151"/>
      <c r="RE38" s="151"/>
      <c r="RF38" s="151"/>
      <c r="RG38" s="151"/>
      <c r="RH38" s="151"/>
      <c r="RI38" s="151"/>
      <c r="RJ38" s="151"/>
      <c r="RK38" s="151"/>
      <c r="RL38" s="151"/>
      <c r="RM38" s="151"/>
      <c r="RN38" s="151"/>
      <c r="RO38" s="151"/>
      <c r="RP38" s="151"/>
      <c r="RQ38" s="151"/>
      <c r="RR38" s="151"/>
      <c r="RS38" s="151"/>
      <c r="RT38" s="151"/>
      <c r="RU38" s="151"/>
      <c r="RV38" s="151"/>
      <c r="RW38" s="151"/>
      <c r="RX38" s="151"/>
      <c r="RY38" s="151"/>
      <c r="RZ38" s="151"/>
      <c r="SA38" s="151"/>
      <c r="SB38" s="151"/>
      <c r="SC38" s="151"/>
      <c r="SD38" s="151"/>
      <c r="SE38" s="151"/>
      <c r="SF38" s="151"/>
      <c r="SG38" s="151"/>
      <c r="SH38" s="151"/>
      <c r="SI38" s="151"/>
      <c r="SJ38" s="151"/>
      <c r="SK38" s="151"/>
      <c r="SL38" s="151"/>
      <c r="SM38" s="151"/>
      <c r="SN38" s="151"/>
      <c r="SO38" s="151"/>
      <c r="SP38" s="151"/>
      <c r="SQ38" s="151"/>
      <c r="SR38" s="151"/>
      <c r="SS38" s="151"/>
      <c r="ST38" s="151"/>
      <c r="SU38" s="151"/>
      <c r="SV38" s="151"/>
      <c r="SW38" s="151"/>
      <c r="SX38" s="151"/>
      <c r="SY38" s="151"/>
      <c r="SZ38" s="151"/>
      <c r="TA38" s="151"/>
      <c r="TB38" s="151"/>
      <c r="TC38" s="151"/>
      <c r="TD38" s="151"/>
      <c r="TE38" s="151"/>
      <c r="TF38" s="151"/>
      <c r="TG38" s="151"/>
      <c r="TH38" s="151"/>
      <c r="TI38" s="151"/>
      <c r="TJ38" s="151"/>
      <c r="TK38" s="151"/>
      <c r="TL38" s="151"/>
      <c r="TM38" s="151"/>
      <c r="TN38" s="151"/>
      <c r="TO38" s="151"/>
      <c r="TP38" s="151"/>
      <c r="TQ38" s="151"/>
      <c r="TR38" s="151"/>
      <c r="TS38" s="151"/>
      <c r="TT38" s="151"/>
      <c r="TU38" s="151"/>
      <c r="TV38" s="151"/>
      <c r="TW38" s="151"/>
      <c r="TX38" s="151"/>
      <c r="TY38" s="151"/>
      <c r="TZ38" s="151"/>
      <c r="UA38" s="151"/>
      <c r="UB38" s="151"/>
      <c r="UC38" s="151"/>
      <c r="UD38" s="151"/>
      <c r="UE38" s="151"/>
      <c r="UF38" s="151"/>
      <c r="UG38" s="151"/>
      <c r="UH38" s="151"/>
      <c r="UI38" s="151"/>
      <c r="UJ38" s="151"/>
      <c r="UK38" s="151"/>
      <c r="UL38" s="151"/>
      <c r="UM38" s="151"/>
      <c r="UN38" s="151"/>
      <c r="UO38" s="151"/>
      <c r="UP38" s="151"/>
      <c r="UQ38" s="151"/>
      <c r="UR38" s="151"/>
      <c r="US38" s="151"/>
      <c r="UT38" s="151"/>
      <c r="UU38" s="151"/>
      <c r="UV38" s="151"/>
      <c r="UW38" s="151"/>
      <c r="UX38" s="151"/>
      <c r="UY38" s="151"/>
      <c r="UZ38" s="151"/>
      <c r="VA38" s="151"/>
      <c r="VB38" s="151"/>
      <c r="VC38" s="151"/>
      <c r="VD38" s="151"/>
      <c r="VE38" s="151"/>
      <c r="VF38" s="151"/>
      <c r="VG38" s="151"/>
      <c r="VH38" s="151"/>
      <c r="VI38" s="151"/>
      <c r="VJ38" s="151"/>
      <c r="VK38" s="151"/>
      <c r="VL38" s="151"/>
      <c r="VM38" s="151"/>
      <c r="VN38" s="151"/>
      <c r="VO38" s="151"/>
      <c r="VP38" s="151"/>
      <c r="VQ38" s="151"/>
      <c r="VR38" s="151"/>
      <c r="VS38" s="151"/>
      <c r="VT38" s="151"/>
      <c r="VU38" s="151"/>
      <c r="VV38" s="151"/>
      <c r="VW38" s="151"/>
      <c r="VX38" s="151"/>
      <c r="VY38" s="151"/>
      <c r="VZ38" s="151"/>
      <c r="WA38" s="151"/>
      <c r="WB38" s="151"/>
      <c r="WC38" s="151"/>
      <c r="WD38" s="151"/>
      <c r="WE38" s="151"/>
      <c r="WF38" s="151"/>
      <c r="WG38" s="151"/>
      <c r="WH38" s="151"/>
      <c r="WI38" s="151"/>
      <c r="WJ38" s="151"/>
      <c r="WK38" s="151"/>
      <c r="WL38" s="151"/>
      <c r="WM38" s="151"/>
      <c r="WN38" s="151"/>
      <c r="WO38" s="151"/>
      <c r="WP38" s="151"/>
      <c r="WQ38" s="151"/>
      <c r="WR38" s="151"/>
      <c r="WS38" s="151"/>
      <c r="WT38" s="151"/>
      <c r="WU38" s="151"/>
      <c r="WV38" s="151"/>
      <c r="WW38" s="151"/>
      <c r="WX38" s="151"/>
      <c r="WY38" s="151"/>
      <c r="WZ38" s="151"/>
      <c r="XA38" s="151"/>
      <c r="XB38" s="151"/>
      <c r="XC38" s="151"/>
      <c r="XD38" s="151"/>
      <c r="XE38" s="151"/>
      <c r="XF38" s="151"/>
      <c r="XG38" s="151"/>
      <c r="XH38" s="151"/>
      <c r="XI38" s="151"/>
      <c r="XJ38" s="151"/>
      <c r="XK38" s="151"/>
      <c r="XL38" s="151"/>
      <c r="XM38" s="151"/>
      <c r="XN38" s="151"/>
      <c r="XO38" s="151"/>
      <c r="XP38" s="151"/>
      <c r="XQ38" s="151"/>
      <c r="XR38" s="151"/>
      <c r="XS38" s="151"/>
      <c r="XT38" s="151"/>
      <c r="XU38" s="151"/>
      <c r="XV38" s="151"/>
      <c r="XW38" s="151"/>
      <c r="XX38" s="151"/>
      <c r="XY38" s="151"/>
      <c r="XZ38" s="151"/>
      <c r="YA38" s="151"/>
      <c r="YB38" s="151"/>
      <c r="YC38" s="151"/>
      <c r="YD38" s="151"/>
      <c r="YE38" s="151"/>
      <c r="YF38" s="151"/>
      <c r="YG38" s="151"/>
      <c r="YH38" s="151"/>
      <c r="YI38" s="151"/>
      <c r="YJ38" s="151"/>
      <c r="YK38" s="151"/>
      <c r="YL38" s="151"/>
      <c r="YM38" s="151"/>
      <c r="YN38" s="151"/>
      <c r="YO38" s="151"/>
      <c r="YP38" s="151"/>
      <c r="YQ38" s="151"/>
      <c r="YR38" s="151"/>
      <c r="YS38" s="151"/>
      <c r="YT38" s="151"/>
      <c r="YU38" s="151"/>
      <c r="YV38" s="151"/>
      <c r="YW38" s="151"/>
      <c r="YX38" s="151"/>
      <c r="YY38" s="151"/>
      <c r="YZ38" s="151"/>
      <c r="ZA38" s="151"/>
      <c r="ZB38" s="151"/>
      <c r="ZC38" s="151"/>
      <c r="ZD38" s="151"/>
      <c r="ZE38" s="151"/>
      <c r="ZF38" s="151"/>
      <c r="ZG38" s="151"/>
      <c r="ZH38" s="151"/>
      <c r="ZI38" s="151"/>
      <c r="ZJ38" s="151"/>
      <c r="ZK38" s="151"/>
      <c r="ZL38" s="151"/>
      <c r="ZM38" s="151"/>
      <c r="ZN38" s="151"/>
      <c r="ZO38" s="151"/>
      <c r="ZP38" s="151"/>
      <c r="ZQ38" s="151"/>
      <c r="ZR38" s="151"/>
      <c r="ZS38" s="151"/>
      <c r="ZT38" s="151"/>
      <c r="ZU38" s="151"/>
      <c r="ZV38" s="151"/>
      <c r="ZW38" s="151"/>
      <c r="ZX38" s="151"/>
      <c r="ZY38" s="151"/>
      <c r="ZZ38" s="151"/>
      <c r="AAA38" s="151"/>
      <c r="AAB38" s="151"/>
      <c r="AAC38" s="151"/>
      <c r="AAD38" s="151"/>
      <c r="AAE38" s="151"/>
      <c r="AAF38" s="151"/>
      <c r="AAG38" s="151"/>
      <c r="AAH38" s="151"/>
      <c r="AAI38" s="151"/>
      <c r="AAJ38" s="151"/>
      <c r="AAK38" s="151"/>
      <c r="AAL38" s="151"/>
      <c r="AAM38" s="151"/>
      <c r="AAN38" s="151"/>
      <c r="AAO38" s="151"/>
      <c r="AAP38" s="151"/>
      <c r="AAQ38" s="151"/>
      <c r="AAR38" s="151"/>
      <c r="AAS38" s="151"/>
      <c r="AAT38" s="151"/>
      <c r="AAU38" s="151"/>
      <c r="AAV38" s="151"/>
      <c r="AAW38" s="151"/>
      <c r="AAX38" s="151"/>
      <c r="AAY38" s="151"/>
      <c r="AAZ38" s="151"/>
      <c r="ABA38" s="151"/>
      <c r="ABB38" s="151"/>
      <c r="ABC38" s="151"/>
      <c r="ABD38" s="151"/>
      <c r="ABE38" s="151"/>
      <c r="ABF38" s="151"/>
      <c r="ABG38" s="151"/>
      <c r="ABH38" s="151"/>
      <c r="ABI38" s="151"/>
      <c r="ABJ38" s="151"/>
      <c r="ABK38" s="151"/>
      <c r="ABL38" s="151"/>
      <c r="ABM38" s="151"/>
      <c r="ABN38" s="151"/>
      <c r="ABO38" s="151"/>
      <c r="ABP38" s="151"/>
      <c r="ABQ38" s="151"/>
      <c r="ABR38" s="151"/>
      <c r="ABS38" s="151"/>
      <c r="ABT38" s="151"/>
      <c r="ABU38" s="151"/>
      <c r="ABV38" s="151"/>
      <c r="ABW38" s="151"/>
      <c r="ABX38" s="151"/>
      <c r="ABY38" s="151"/>
      <c r="ABZ38" s="151"/>
      <c r="ACA38" s="151"/>
      <c r="ACB38" s="151"/>
      <c r="ACC38" s="151"/>
      <c r="ACD38" s="151"/>
      <c r="ACE38" s="151"/>
      <c r="ACF38" s="151"/>
      <c r="ACG38" s="151"/>
      <c r="ACH38" s="151"/>
      <c r="ACI38" s="151"/>
      <c r="ACJ38" s="151"/>
      <c r="ACK38" s="151"/>
      <c r="ACL38" s="151"/>
      <c r="ACM38" s="151"/>
      <c r="ACN38" s="151"/>
      <c r="ACO38" s="151"/>
      <c r="ACP38" s="151"/>
      <c r="ACQ38" s="151"/>
      <c r="ACR38" s="151"/>
      <c r="ACS38" s="151"/>
      <c r="ACT38" s="151"/>
      <c r="ACU38" s="151"/>
      <c r="ACV38" s="151"/>
      <c r="ACW38" s="151"/>
      <c r="ACX38" s="151"/>
      <c r="ACY38" s="151"/>
      <c r="ACZ38" s="151"/>
      <c r="ADA38" s="151"/>
      <c r="ADB38" s="151"/>
      <c r="ADC38" s="151"/>
      <c r="ADD38" s="151"/>
      <c r="ADE38" s="151"/>
      <c r="ADF38" s="151"/>
      <c r="ADG38" s="151"/>
      <c r="ADH38" s="151"/>
      <c r="ADI38" s="151"/>
      <c r="ADJ38" s="151"/>
      <c r="ADK38" s="151"/>
      <c r="ADL38" s="151"/>
      <c r="ADM38" s="151"/>
      <c r="ADN38" s="151"/>
      <c r="ADO38" s="151"/>
      <c r="ADP38" s="151"/>
      <c r="ADQ38" s="151"/>
      <c r="ADR38" s="151"/>
      <c r="ADS38" s="151"/>
      <c r="ADT38" s="151"/>
      <c r="ADU38" s="151"/>
      <c r="ADV38" s="151"/>
      <c r="ADW38" s="151"/>
      <c r="ADX38" s="151"/>
      <c r="ADY38" s="151"/>
      <c r="ADZ38" s="151"/>
      <c r="AEA38" s="151"/>
      <c r="AEB38" s="151"/>
      <c r="AEC38" s="151"/>
      <c r="AED38" s="151"/>
      <c r="AEE38" s="151"/>
      <c r="AEF38" s="151"/>
      <c r="AEG38" s="151"/>
      <c r="AEH38" s="151"/>
      <c r="AEI38" s="151"/>
      <c r="AEJ38" s="151"/>
      <c r="AEK38" s="151"/>
      <c r="AEL38" s="151"/>
      <c r="AEM38" s="151"/>
      <c r="AEN38" s="151"/>
      <c r="AEO38" s="151"/>
      <c r="AEP38" s="151"/>
      <c r="AEQ38" s="151"/>
      <c r="AER38" s="151"/>
      <c r="AES38" s="151"/>
      <c r="AET38" s="151"/>
      <c r="AEU38" s="151"/>
      <c r="AEV38" s="151"/>
      <c r="AEW38" s="151"/>
      <c r="AEX38" s="151"/>
      <c r="AEY38" s="151"/>
      <c r="AEZ38" s="151"/>
      <c r="AFA38" s="151"/>
      <c r="AFB38" s="151"/>
      <c r="AFC38" s="151"/>
      <c r="AFD38" s="151"/>
      <c r="AFE38" s="151"/>
      <c r="AFF38" s="151"/>
      <c r="AFG38" s="151"/>
      <c r="AFH38" s="151"/>
      <c r="AFI38" s="151"/>
      <c r="AFJ38" s="151"/>
      <c r="AFK38" s="151"/>
      <c r="AFL38" s="151"/>
      <c r="AFM38" s="151"/>
      <c r="AFN38" s="151"/>
      <c r="AFO38" s="151"/>
      <c r="AFP38" s="151"/>
      <c r="AFQ38" s="151"/>
      <c r="AFR38" s="151"/>
      <c r="AFS38" s="151"/>
      <c r="AFT38" s="151"/>
      <c r="AFU38" s="151"/>
      <c r="AFV38" s="151"/>
      <c r="AFW38" s="151"/>
      <c r="AFX38" s="151"/>
      <c r="AFY38" s="151"/>
      <c r="AFZ38" s="151"/>
      <c r="AGA38" s="151"/>
      <c r="AGB38" s="151"/>
      <c r="AGC38" s="151"/>
      <c r="AGD38" s="151"/>
      <c r="AGE38" s="151"/>
      <c r="AGF38" s="151"/>
      <c r="AGG38" s="151"/>
      <c r="AGH38" s="151"/>
      <c r="AGI38" s="151"/>
      <c r="AGJ38" s="151"/>
      <c r="AGK38" s="151"/>
      <c r="AGL38" s="151"/>
      <c r="AGM38" s="151"/>
      <c r="AGN38" s="151"/>
      <c r="AGO38" s="151"/>
      <c r="AGP38" s="151"/>
      <c r="AGQ38" s="151"/>
      <c r="AGR38" s="151"/>
      <c r="AGS38" s="151"/>
      <c r="AGT38" s="151"/>
      <c r="AGU38" s="151"/>
      <c r="AGV38" s="151"/>
      <c r="AGW38" s="151"/>
      <c r="AGX38" s="151"/>
      <c r="AGY38" s="151"/>
      <c r="AGZ38" s="151"/>
      <c r="AHA38" s="151"/>
      <c r="AHB38" s="151"/>
      <c r="AHC38" s="151"/>
      <c r="AHD38" s="151"/>
      <c r="AHE38" s="151"/>
      <c r="AHF38" s="151"/>
      <c r="AHG38" s="151"/>
      <c r="AHH38" s="151"/>
      <c r="AHI38" s="151"/>
      <c r="AHJ38" s="151"/>
      <c r="AHK38" s="151"/>
      <c r="AHL38" s="151"/>
      <c r="AHM38" s="151"/>
      <c r="AHN38" s="151"/>
      <c r="AHO38" s="151"/>
      <c r="AHP38" s="151"/>
      <c r="AHQ38" s="151"/>
      <c r="AHR38" s="151"/>
      <c r="AHS38" s="151"/>
      <c r="AHT38" s="151"/>
      <c r="AHU38" s="151"/>
      <c r="AHV38" s="151"/>
      <c r="AHW38" s="151"/>
      <c r="AHX38" s="151"/>
      <c r="AHY38" s="151"/>
      <c r="AHZ38" s="151"/>
      <c r="AIA38" s="151"/>
      <c r="AIB38" s="151"/>
      <c r="AIC38" s="151"/>
      <c r="AID38" s="151"/>
      <c r="AIE38" s="151"/>
      <c r="AIF38" s="151"/>
      <c r="AIG38" s="151"/>
      <c r="AIH38" s="151"/>
      <c r="AII38" s="151"/>
      <c r="AIJ38" s="151"/>
      <c r="AIK38" s="151"/>
      <c r="AIL38" s="151"/>
      <c r="AIM38" s="151"/>
      <c r="AIN38" s="151"/>
      <c r="AIO38" s="151"/>
      <c r="AIP38" s="151"/>
      <c r="AIQ38" s="151"/>
      <c r="AIR38" s="151"/>
      <c r="AIS38" s="151"/>
      <c r="AIT38" s="151"/>
      <c r="AIU38" s="151"/>
      <c r="AIV38" s="151"/>
      <c r="AIW38" s="151"/>
      <c r="AIX38" s="151"/>
      <c r="AIY38" s="151"/>
      <c r="AIZ38" s="151"/>
      <c r="AJA38" s="151"/>
      <c r="AJB38" s="151"/>
      <c r="AJC38" s="151"/>
      <c r="AJD38" s="151"/>
      <c r="AJE38" s="151"/>
      <c r="AJF38" s="151"/>
      <c r="AJG38" s="151"/>
      <c r="AJH38" s="151"/>
      <c r="AJI38" s="151"/>
      <c r="AJJ38" s="151"/>
      <c r="AJK38" s="151"/>
      <c r="AJL38" s="151"/>
      <c r="AJM38" s="151"/>
      <c r="AJN38" s="151"/>
      <c r="AJO38" s="151"/>
      <c r="AJP38" s="151"/>
      <c r="AJQ38" s="151"/>
      <c r="AJR38" s="151"/>
      <c r="AJS38" s="151"/>
      <c r="AJT38" s="151"/>
      <c r="AJU38" s="151"/>
      <c r="AJV38" s="151"/>
      <c r="AJW38" s="151"/>
      <c r="AJX38" s="151"/>
      <c r="AJY38" s="151"/>
      <c r="AJZ38" s="151"/>
      <c r="AKA38" s="151"/>
      <c r="AKB38" s="151"/>
      <c r="AKC38" s="151"/>
      <c r="AKD38" s="151"/>
      <c r="AKE38" s="151"/>
      <c r="AKF38" s="151"/>
      <c r="AKG38" s="151"/>
      <c r="AKH38" s="151"/>
      <c r="AKI38" s="151"/>
      <c r="AKJ38" s="151"/>
      <c r="AKK38" s="151"/>
      <c r="AKL38" s="151"/>
      <c r="AKM38" s="151"/>
      <c r="AKN38" s="151"/>
      <c r="AKO38" s="151"/>
      <c r="AKP38" s="151"/>
      <c r="AKQ38" s="151"/>
      <c r="AKR38" s="151"/>
      <c r="AKS38" s="151"/>
      <c r="AKT38" s="151"/>
      <c r="AKU38" s="151"/>
      <c r="AKV38" s="151"/>
      <c r="AKW38" s="151"/>
      <c r="AKX38" s="151"/>
      <c r="AKY38" s="151"/>
      <c r="AKZ38" s="151"/>
      <c r="ALA38" s="151"/>
      <c r="ALB38" s="151"/>
      <c r="ALC38" s="151"/>
      <c r="ALD38" s="151"/>
      <c r="ALE38" s="151"/>
      <c r="ALF38" s="151"/>
      <c r="ALG38" s="151"/>
      <c r="ALH38" s="151"/>
      <c r="ALI38" s="151"/>
      <c r="ALJ38" s="151"/>
      <c r="ALK38" s="151"/>
      <c r="ALL38" s="151"/>
      <c r="ALM38" s="151"/>
      <c r="ALN38" s="151"/>
      <c r="ALO38" s="151"/>
      <c r="ALP38" s="151"/>
      <c r="ALQ38" s="151"/>
      <c r="ALR38" s="151"/>
      <c r="ALS38" s="151"/>
      <c r="ALT38" s="151"/>
      <c r="ALU38" s="151"/>
      <c r="ALV38" s="151"/>
      <c r="ALW38" s="151"/>
      <c r="ALX38" s="151"/>
      <c r="ALY38" s="151"/>
      <c r="ALZ38" s="151"/>
      <c r="AMA38" s="151"/>
      <c r="AMB38" s="151"/>
      <c r="AMC38" s="151"/>
      <c r="AMD38" s="151"/>
      <c r="AME38" s="151"/>
      <c r="AMF38" s="151"/>
      <c r="AMG38" s="151"/>
      <c r="AMH38" s="151"/>
      <c r="AMI38" s="151"/>
      <c r="AMJ38" s="151"/>
      <c r="AMK38" s="151"/>
      <c r="AML38" s="151"/>
      <c r="AMM38" s="151"/>
      <c r="AMN38" s="151"/>
      <c r="AMO38" s="151"/>
      <c r="AMP38" s="151"/>
      <c r="AMQ38" s="151"/>
      <c r="AMR38" s="151"/>
      <c r="AMS38" s="151"/>
      <c r="AMT38" s="151"/>
      <c r="AMU38" s="151"/>
      <c r="AMV38" s="151"/>
      <c r="AMW38" s="151"/>
      <c r="AMX38" s="151"/>
      <c r="AMY38" s="151"/>
      <c r="AMZ38" s="151"/>
      <c r="ANA38" s="151"/>
      <c r="ANB38" s="151"/>
      <c r="ANC38" s="151"/>
      <c r="AND38" s="151"/>
      <c r="ANE38" s="151"/>
      <c r="ANF38" s="151"/>
      <c r="ANG38" s="151"/>
      <c r="ANH38" s="151"/>
      <c r="ANI38" s="151"/>
      <c r="ANJ38" s="151"/>
      <c r="ANK38" s="151"/>
      <c r="ANL38" s="151"/>
      <c r="ANM38" s="151"/>
      <c r="ANN38" s="151"/>
      <c r="ANO38" s="151"/>
      <c r="ANP38" s="151"/>
      <c r="ANQ38" s="151"/>
      <c r="ANR38" s="151"/>
      <c r="ANS38" s="151"/>
      <c r="ANT38" s="151"/>
      <c r="ANU38" s="151"/>
      <c r="ANV38" s="151"/>
      <c r="ANW38" s="151"/>
      <c r="ANX38" s="151"/>
      <c r="ANY38" s="151"/>
      <c r="ANZ38" s="151"/>
      <c r="AOA38" s="151"/>
      <c r="AOB38" s="151"/>
      <c r="AOC38" s="151"/>
      <c r="AOD38" s="151"/>
      <c r="AOE38" s="151"/>
      <c r="AOF38" s="151"/>
      <c r="AOG38" s="151"/>
      <c r="AOH38" s="151"/>
      <c r="AOI38" s="151"/>
      <c r="AOJ38" s="151"/>
      <c r="AOK38" s="151"/>
      <c r="AOL38" s="151"/>
      <c r="AOM38" s="151"/>
      <c r="AON38" s="151"/>
      <c r="AOO38" s="151"/>
      <c r="AOP38" s="151"/>
      <c r="AOQ38" s="151"/>
      <c r="AOR38" s="151"/>
      <c r="AOS38" s="151"/>
      <c r="AOT38" s="151"/>
      <c r="AOU38" s="151"/>
      <c r="AOV38" s="151"/>
      <c r="AOW38" s="151"/>
      <c r="AOX38" s="151"/>
      <c r="AOY38" s="151"/>
      <c r="AOZ38" s="151"/>
      <c r="APA38" s="151"/>
      <c r="APB38" s="151"/>
      <c r="APC38" s="151"/>
      <c r="APD38" s="151"/>
      <c r="APE38" s="151"/>
      <c r="APF38" s="151"/>
      <c r="APG38" s="151"/>
      <c r="APH38" s="151"/>
      <c r="API38" s="151"/>
      <c r="APJ38" s="151"/>
      <c r="APK38" s="151"/>
      <c r="APL38" s="151"/>
      <c r="APM38" s="151"/>
      <c r="APN38" s="151"/>
      <c r="APO38" s="151"/>
      <c r="APP38" s="151"/>
      <c r="APQ38" s="151"/>
      <c r="APR38" s="151"/>
      <c r="APS38" s="151"/>
      <c r="APT38" s="151"/>
      <c r="APU38" s="151"/>
      <c r="APV38" s="151"/>
      <c r="APW38" s="151"/>
      <c r="APX38" s="151"/>
      <c r="APY38" s="151"/>
      <c r="APZ38" s="151"/>
      <c r="AQA38" s="151"/>
      <c r="AQB38" s="151"/>
      <c r="AQC38" s="151"/>
      <c r="AQD38" s="151"/>
      <c r="AQE38" s="151"/>
      <c r="AQF38" s="151"/>
      <c r="AQG38" s="151"/>
      <c r="AQH38" s="151"/>
      <c r="AQI38" s="151"/>
      <c r="AQJ38" s="151"/>
      <c r="AQK38" s="151"/>
      <c r="AQL38" s="151"/>
      <c r="AQM38" s="151"/>
      <c r="AQN38" s="151"/>
      <c r="AQO38" s="151"/>
      <c r="AQP38" s="151"/>
      <c r="AQQ38" s="151"/>
      <c r="AQR38" s="151"/>
      <c r="AQS38" s="151"/>
      <c r="AQT38" s="151"/>
      <c r="AQU38" s="151"/>
      <c r="AQV38" s="151"/>
      <c r="AQW38" s="151"/>
      <c r="AQX38" s="151"/>
      <c r="AQY38" s="151"/>
      <c r="AQZ38" s="151"/>
      <c r="ARA38" s="151"/>
      <c r="ARB38" s="151"/>
      <c r="ARC38" s="151"/>
      <c r="ARD38" s="151"/>
      <c r="ARE38" s="151"/>
      <c r="ARF38" s="151"/>
      <c r="ARG38" s="151"/>
      <c r="ARH38" s="151"/>
      <c r="ARI38" s="151"/>
      <c r="ARJ38" s="151"/>
      <c r="ARK38" s="151"/>
      <c r="ARL38" s="151"/>
      <c r="ARM38" s="151"/>
      <c r="ARN38" s="151"/>
      <c r="ARO38" s="151"/>
      <c r="ARP38" s="151"/>
      <c r="ARQ38" s="151"/>
      <c r="ARR38" s="151"/>
      <c r="ARS38" s="151"/>
      <c r="ART38" s="151"/>
      <c r="ARU38" s="151"/>
      <c r="ARV38" s="151"/>
      <c r="ARW38" s="151"/>
      <c r="ARX38" s="151"/>
      <c r="ARY38" s="151"/>
      <c r="ARZ38" s="151"/>
      <c r="ASA38" s="151"/>
      <c r="ASB38" s="151"/>
      <c r="ASC38" s="151"/>
      <c r="ASD38" s="151"/>
      <c r="ASE38" s="151"/>
      <c r="ASF38" s="151"/>
      <c r="ASG38" s="151"/>
      <c r="ASH38" s="151"/>
      <c r="ASI38" s="151"/>
      <c r="ASJ38" s="151"/>
      <c r="ASK38" s="151"/>
      <c r="ASL38" s="151"/>
      <c r="ASM38" s="151"/>
      <c r="ASN38" s="151"/>
      <c r="ASO38" s="151"/>
      <c r="ASP38" s="151"/>
      <c r="ASQ38" s="151"/>
      <c r="ASR38" s="151"/>
      <c r="ASS38" s="151"/>
      <c r="AST38" s="151"/>
      <c r="ASU38" s="151"/>
      <c r="ASV38" s="151"/>
      <c r="ASW38" s="151"/>
      <c r="ASX38" s="151"/>
      <c r="ASY38" s="151"/>
      <c r="ASZ38" s="151"/>
      <c r="ATA38" s="151"/>
      <c r="ATB38" s="151"/>
      <c r="ATC38" s="151"/>
      <c r="ATD38" s="151"/>
      <c r="ATE38" s="151"/>
      <c r="ATF38" s="151"/>
      <c r="ATG38" s="151"/>
      <c r="ATH38" s="151"/>
      <c r="ATI38" s="151"/>
      <c r="ATJ38" s="151"/>
      <c r="ATK38" s="151"/>
      <c r="ATL38" s="151"/>
      <c r="ATM38" s="151"/>
      <c r="ATN38" s="151"/>
      <c r="ATO38" s="151"/>
      <c r="ATP38" s="151"/>
      <c r="ATQ38" s="151"/>
      <c r="ATR38" s="151"/>
      <c r="ATS38" s="151"/>
      <c r="ATT38" s="151"/>
      <c r="ATU38" s="151"/>
      <c r="ATV38" s="151"/>
      <c r="ATW38" s="151"/>
      <c r="ATX38" s="151"/>
      <c r="ATY38" s="151"/>
      <c r="ATZ38" s="151"/>
      <c r="AUA38" s="151"/>
      <c r="AUB38" s="151"/>
      <c r="AUC38" s="151"/>
      <c r="AUD38" s="151"/>
      <c r="AUE38" s="151"/>
      <c r="AUF38" s="151"/>
      <c r="AUG38" s="151"/>
      <c r="AUH38" s="151"/>
      <c r="AUI38" s="151"/>
      <c r="AUJ38" s="151"/>
      <c r="AUK38" s="151"/>
      <c r="AUL38" s="151"/>
      <c r="AUM38" s="151"/>
      <c r="AUN38" s="151"/>
      <c r="AUO38" s="151"/>
      <c r="AUP38" s="151"/>
      <c r="AUQ38" s="151"/>
      <c r="AUR38" s="151"/>
      <c r="AUS38" s="151"/>
      <c r="AUT38" s="151"/>
      <c r="AUU38" s="151"/>
      <c r="AUV38" s="151"/>
      <c r="AUW38" s="151"/>
      <c r="AUX38" s="151"/>
      <c r="AUY38" s="151"/>
      <c r="AUZ38" s="151"/>
      <c r="AVA38" s="151"/>
      <c r="AVB38" s="151"/>
      <c r="AVC38" s="151"/>
      <c r="AVD38" s="151"/>
      <c r="AVE38" s="151"/>
      <c r="AVF38" s="151"/>
      <c r="AVG38" s="151"/>
      <c r="AVH38" s="151"/>
      <c r="AVI38" s="151"/>
      <c r="AVJ38" s="151"/>
      <c r="AVK38" s="151"/>
      <c r="AVL38" s="151"/>
      <c r="AVM38" s="151"/>
      <c r="AVN38" s="151"/>
      <c r="AVO38" s="151"/>
      <c r="AVP38" s="151"/>
      <c r="AVQ38" s="151"/>
      <c r="AVR38" s="151"/>
      <c r="AVS38" s="151"/>
      <c r="AVT38" s="151"/>
      <c r="AVU38" s="151"/>
      <c r="AVV38" s="151"/>
      <c r="AVW38" s="151"/>
      <c r="AVX38" s="151"/>
      <c r="AVY38" s="151"/>
      <c r="AVZ38" s="151"/>
      <c r="AWA38" s="151"/>
      <c r="AWB38" s="151"/>
      <c r="AWC38" s="151"/>
      <c r="AWD38" s="151"/>
      <c r="AWE38" s="151"/>
      <c r="AWF38" s="151"/>
      <c r="AWG38" s="151"/>
      <c r="AWH38" s="151"/>
      <c r="AWI38" s="151"/>
      <c r="AWJ38" s="151"/>
      <c r="AWK38" s="154"/>
    </row>
    <row r="39" spans="1:1285" s="121" customFormat="1" ht="65.25" customHeight="1" thickBot="1" x14ac:dyDescent="0.3">
      <c r="A39" s="118">
        <v>24</v>
      </c>
      <c r="B39" s="146" t="s">
        <v>135</v>
      </c>
      <c r="C39" s="180" t="s">
        <v>290</v>
      </c>
      <c r="D39" s="161"/>
      <c r="E39" s="161"/>
      <c r="F39" s="161"/>
      <c r="G39" s="161"/>
      <c r="H39" s="161"/>
      <c r="I39" s="161"/>
      <c r="J39" s="161"/>
      <c r="K39" s="161"/>
      <c r="L39" s="161"/>
      <c r="M39" s="161"/>
      <c r="N39" s="161"/>
      <c r="O39" s="161"/>
      <c r="P39" s="161"/>
      <c r="Q39" s="161"/>
      <c r="R39" s="16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c r="GO39" s="151"/>
      <c r="GP39" s="151"/>
      <c r="GQ39" s="151"/>
      <c r="GR39" s="151"/>
      <c r="GS39" s="151"/>
      <c r="GT39" s="151"/>
      <c r="GU39" s="151"/>
      <c r="GV39" s="151"/>
      <c r="GW39" s="151"/>
      <c r="GX39" s="151"/>
      <c r="GY39" s="151"/>
      <c r="GZ39" s="151"/>
      <c r="HA39" s="151"/>
      <c r="HB39" s="151"/>
      <c r="HC39" s="151"/>
      <c r="HD39" s="151"/>
      <c r="HE39" s="151"/>
      <c r="HF39" s="151"/>
      <c r="HG39" s="151"/>
      <c r="HH39" s="151"/>
      <c r="HI39" s="151"/>
      <c r="HJ39" s="151"/>
      <c r="HK39" s="151"/>
      <c r="HL39" s="151"/>
      <c r="HM39" s="151"/>
      <c r="HN39" s="151"/>
      <c r="HO39" s="151"/>
      <c r="HP39" s="151"/>
      <c r="HQ39" s="151"/>
      <c r="HR39" s="151"/>
      <c r="HS39" s="151"/>
      <c r="HT39" s="151"/>
      <c r="HU39" s="151"/>
      <c r="HV39" s="151"/>
      <c r="HW39" s="151"/>
      <c r="HX39" s="151"/>
      <c r="HY39" s="151"/>
      <c r="HZ39" s="151"/>
      <c r="IA39" s="151"/>
      <c r="IB39" s="151"/>
      <c r="IC39" s="151"/>
      <c r="ID39" s="151"/>
      <c r="IE39" s="151"/>
      <c r="IF39" s="151"/>
      <c r="IG39" s="151"/>
      <c r="IH39" s="151"/>
      <c r="II39" s="151"/>
      <c r="IJ39" s="151"/>
      <c r="IK39" s="151"/>
      <c r="IL39" s="151"/>
      <c r="IM39" s="151"/>
      <c r="IN39" s="151"/>
      <c r="IO39" s="151"/>
      <c r="IP39" s="151"/>
      <c r="IQ39" s="151"/>
      <c r="IR39" s="151"/>
      <c r="IS39" s="151"/>
      <c r="IT39" s="151"/>
      <c r="IU39" s="151"/>
      <c r="IV39" s="151"/>
      <c r="IW39" s="151"/>
      <c r="IX39" s="151"/>
      <c r="IY39" s="151"/>
      <c r="IZ39" s="151"/>
      <c r="JA39" s="151"/>
      <c r="JB39" s="151"/>
      <c r="JC39" s="151"/>
      <c r="JD39" s="151"/>
      <c r="JE39" s="151"/>
      <c r="JF39" s="151"/>
      <c r="JG39" s="151"/>
      <c r="JH39" s="151"/>
      <c r="JI39" s="151"/>
      <c r="JJ39" s="151"/>
      <c r="JK39" s="151"/>
      <c r="JL39" s="151"/>
      <c r="JM39" s="151"/>
      <c r="JN39" s="151"/>
      <c r="JO39" s="151"/>
      <c r="JP39" s="151"/>
      <c r="JQ39" s="151"/>
      <c r="JR39" s="151"/>
      <c r="JS39" s="151"/>
      <c r="JT39" s="151"/>
      <c r="JU39" s="151"/>
      <c r="JV39" s="151"/>
      <c r="JW39" s="151"/>
      <c r="JX39" s="151"/>
      <c r="JY39" s="151"/>
      <c r="JZ39" s="151"/>
      <c r="KA39" s="151"/>
      <c r="KB39" s="151"/>
      <c r="KC39" s="151"/>
      <c r="KD39" s="151"/>
      <c r="KE39" s="151"/>
      <c r="KF39" s="151"/>
      <c r="KG39" s="151"/>
      <c r="KH39" s="151"/>
      <c r="KI39" s="151"/>
      <c r="KJ39" s="151"/>
      <c r="KK39" s="151"/>
      <c r="KL39" s="151"/>
      <c r="KM39" s="151"/>
      <c r="KN39" s="151"/>
      <c r="KO39" s="151"/>
      <c r="KP39" s="151"/>
      <c r="KQ39" s="151"/>
      <c r="KR39" s="151"/>
      <c r="KS39" s="151"/>
      <c r="KT39" s="151"/>
      <c r="KU39" s="151"/>
      <c r="KV39" s="151"/>
      <c r="KW39" s="151"/>
      <c r="KX39" s="151"/>
      <c r="KY39" s="151"/>
      <c r="KZ39" s="151"/>
      <c r="LA39" s="151"/>
      <c r="LB39" s="151"/>
      <c r="LC39" s="151"/>
      <c r="LD39" s="151"/>
      <c r="LE39" s="151"/>
      <c r="LF39" s="151"/>
      <c r="LG39" s="151"/>
      <c r="LH39" s="151"/>
      <c r="LI39" s="151"/>
      <c r="LJ39" s="151"/>
      <c r="LK39" s="151"/>
      <c r="LL39" s="151"/>
      <c r="LM39" s="151"/>
      <c r="LN39" s="151"/>
      <c r="LO39" s="151"/>
      <c r="LP39" s="151"/>
      <c r="LQ39" s="151"/>
      <c r="LR39" s="151"/>
      <c r="LS39" s="151"/>
      <c r="LT39" s="151"/>
      <c r="LU39" s="151"/>
      <c r="LV39" s="151"/>
      <c r="LW39" s="151"/>
      <c r="LX39" s="151"/>
      <c r="LY39" s="151"/>
      <c r="LZ39" s="151"/>
      <c r="MA39" s="151"/>
      <c r="MB39" s="151"/>
      <c r="MC39" s="151"/>
      <c r="MD39" s="151"/>
      <c r="ME39" s="151"/>
      <c r="MF39" s="151"/>
      <c r="MG39" s="151"/>
      <c r="MH39" s="151"/>
      <c r="MI39" s="151"/>
      <c r="MJ39" s="151"/>
      <c r="MK39" s="151"/>
      <c r="ML39" s="151"/>
      <c r="MM39" s="151"/>
      <c r="MN39" s="151"/>
      <c r="MO39" s="151"/>
      <c r="MP39" s="151"/>
      <c r="MQ39" s="151"/>
      <c r="MR39" s="151"/>
      <c r="MS39" s="151"/>
      <c r="MT39" s="151"/>
      <c r="MU39" s="151"/>
      <c r="MV39" s="151"/>
      <c r="MW39" s="151"/>
      <c r="MX39" s="151"/>
      <c r="MY39" s="151"/>
      <c r="MZ39" s="151"/>
      <c r="NA39" s="151"/>
      <c r="NB39" s="151"/>
      <c r="NC39" s="151"/>
      <c r="ND39" s="151"/>
      <c r="NE39" s="151"/>
      <c r="NF39" s="151"/>
      <c r="NG39" s="151"/>
      <c r="NH39" s="151"/>
      <c r="NI39" s="151"/>
      <c r="NJ39" s="151"/>
      <c r="NK39" s="151"/>
      <c r="NL39" s="151"/>
      <c r="NM39" s="151"/>
      <c r="NN39" s="151"/>
      <c r="NO39" s="151"/>
      <c r="NP39" s="151"/>
      <c r="NQ39" s="151"/>
      <c r="NR39" s="151"/>
      <c r="NS39" s="151"/>
      <c r="NT39" s="151"/>
      <c r="NU39" s="151"/>
      <c r="NV39" s="151"/>
      <c r="NW39" s="151"/>
      <c r="NX39" s="151"/>
      <c r="NY39" s="151"/>
      <c r="NZ39" s="151"/>
      <c r="OA39" s="151"/>
      <c r="OB39" s="151"/>
      <c r="OC39" s="151"/>
      <c r="OD39" s="151"/>
      <c r="OE39" s="151"/>
      <c r="OF39" s="151"/>
      <c r="OG39" s="151"/>
      <c r="OH39" s="151"/>
      <c r="OI39" s="151"/>
      <c r="OJ39" s="151"/>
      <c r="OK39" s="151"/>
      <c r="OL39" s="151"/>
      <c r="OM39" s="151"/>
      <c r="ON39" s="151"/>
      <c r="OO39" s="151"/>
      <c r="OP39" s="151"/>
      <c r="OQ39" s="151"/>
      <c r="OR39" s="151"/>
      <c r="OS39" s="151"/>
      <c r="OT39" s="151"/>
      <c r="OU39" s="151"/>
      <c r="OV39" s="151"/>
      <c r="OW39" s="151"/>
      <c r="OX39" s="151"/>
      <c r="OY39" s="151"/>
      <c r="OZ39" s="151"/>
      <c r="PA39" s="151"/>
      <c r="PB39" s="151"/>
      <c r="PC39" s="151"/>
      <c r="PD39" s="151"/>
      <c r="PE39" s="151"/>
      <c r="PF39" s="151"/>
      <c r="PG39" s="151"/>
      <c r="PH39" s="151"/>
      <c r="PI39" s="151"/>
      <c r="PJ39" s="151"/>
      <c r="PK39" s="151"/>
      <c r="PL39" s="151"/>
      <c r="PM39" s="151"/>
      <c r="PN39" s="151"/>
      <c r="PO39" s="151"/>
      <c r="PP39" s="151"/>
      <c r="PQ39" s="151"/>
      <c r="PR39" s="151"/>
      <c r="PS39" s="151"/>
      <c r="PT39" s="151"/>
      <c r="PU39" s="151"/>
      <c r="PV39" s="151"/>
      <c r="PW39" s="151"/>
      <c r="PX39" s="151"/>
      <c r="PY39" s="151"/>
      <c r="PZ39" s="151"/>
      <c r="QA39" s="151"/>
      <c r="QB39" s="151"/>
      <c r="QC39" s="151"/>
      <c r="QD39" s="151"/>
      <c r="QE39" s="151"/>
      <c r="QF39" s="151"/>
      <c r="QG39" s="151"/>
      <c r="QH39" s="151"/>
      <c r="QI39" s="151"/>
      <c r="QJ39" s="151"/>
      <c r="QK39" s="151"/>
      <c r="QL39" s="151"/>
      <c r="QM39" s="151"/>
      <c r="QN39" s="151"/>
      <c r="QO39" s="151"/>
      <c r="QP39" s="151"/>
      <c r="QQ39" s="151"/>
      <c r="QR39" s="151"/>
      <c r="QS39" s="151"/>
      <c r="QT39" s="151"/>
      <c r="QU39" s="151"/>
      <c r="QV39" s="151"/>
      <c r="QW39" s="151"/>
      <c r="QX39" s="151"/>
      <c r="QY39" s="151"/>
      <c r="QZ39" s="151"/>
      <c r="RA39" s="151"/>
      <c r="RB39" s="151"/>
      <c r="RC39" s="151"/>
      <c r="RD39" s="151"/>
      <c r="RE39" s="151"/>
      <c r="RF39" s="151"/>
      <c r="RG39" s="151"/>
      <c r="RH39" s="151"/>
      <c r="RI39" s="151"/>
      <c r="RJ39" s="151"/>
      <c r="RK39" s="151"/>
      <c r="RL39" s="151"/>
      <c r="RM39" s="151"/>
      <c r="RN39" s="151"/>
      <c r="RO39" s="151"/>
      <c r="RP39" s="151"/>
      <c r="RQ39" s="151"/>
      <c r="RR39" s="151"/>
      <c r="RS39" s="151"/>
      <c r="RT39" s="151"/>
      <c r="RU39" s="151"/>
      <c r="RV39" s="151"/>
      <c r="RW39" s="151"/>
      <c r="RX39" s="151"/>
      <c r="RY39" s="151"/>
      <c r="RZ39" s="151"/>
      <c r="SA39" s="151"/>
      <c r="SB39" s="151"/>
      <c r="SC39" s="151"/>
      <c r="SD39" s="151"/>
      <c r="SE39" s="151"/>
      <c r="SF39" s="151"/>
      <c r="SG39" s="151"/>
      <c r="SH39" s="151"/>
      <c r="SI39" s="151"/>
      <c r="SJ39" s="151"/>
      <c r="SK39" s="151"/>
      <c r="SL39" s="151"/>
      <c r="SM39" s="151"/>
      <c r="SN39" s="151"/>
      <c r="SO39" s="151"/>
      <c r="SP39" s="151"/>
      <c r="SQ39" s="151"/>
      <c r="SR39" s="151"/>
      <c r="SS39" s="151"/>
      <c r="ST39" s="151"/>
      <c r="SU39" s="151"/>
      <c r="SV39" s="151"/>
      <c r="SW39" s="151"/>
      <c r="SX39" s="151"/>
      <c r="SY39" s="151"/>
      <c r="SZ39" s="151"/>
      <c r="TA39" s="151"/>
      <c r="TB39" s="151"/>
      <c r="TC39" s="151"/>
      <c r="TD39" s="151"/>
      <c r="TE39" s="151"/>
      <c r="TF39" s="151"/>
      <c r="TG39" s="151"/>
      <c r="TH39" s="151"/>
      <c r="TI39" s="151"/>
      <c r="TJ39" s="151"/>
      <c r="TK39" s="151"/>
      <c r="TL39" s="151"/>
      <c r="TM39" s="151"/>
      <c r="TN39" s="151"/>
      <c r="TO39" s="151"/>
      <c r="TP39" s="151"/>
      <c r="TQ39" s="151"/>
      <c r="TR39" s="151"/>
      <c r="TS39" s="151"/>
      <c r="TT39" s="151"/>
      <c r="TU39" s="151"/>
      <c r="TV39" s="151"/>
      <c r="TW39" s="151"/>
      <c r="TX39" s="151"/>
      <c r="TY39" s="151"/>
      <c r="TZ39" s="151"/>
      <c r="UA39" s="151"/>
      <c r="UB39" s="151"/>
      <c r="UC39" s="151"/>
      <c r="UD39" s="151"/>
      <c r="UE39" s="151"/>
      <c r="UF39" s="151"/>
      <c r="UG39" s="151"/>
      <c r="UH39" s="151"/>
      <c r="UI39" s="151"/>
      <c r="UJ39" s="151"/>
      <c r="UK39" s="151"/>
      <c r="UL39" s="151"/>
      <c r="UM39" s="151"/>
      <c r="UN39" s="151"/>
      <c r="UO39" s="151"/>
      <c r="UP39" s="151"/>
      <c r="UQ39" s="151"/>
      <c r="UR39" s="151"/>
      <c r="US39" s="151"/>
      <c r="UT39" s="151"/>
      <c r="UU39" s="151"/>
      <c r="UV39" s="151"/>
      <c r="UW39" s="151"/>
      <c r="UX39" s="151"/>
      <c r="UY39" s="151"/>
      <c r="UZ39" s="151"/>
      <c r="VA39" s="151"/>
      <c r="VB39" s="151"/>
      <c r="VC39" s="151"/>
      <c r="VD39" s="151"/>
      <c r="VE39" s="151"/>
      <c r="VF39" s="151"/>
      <c r="VG39" s="151"/>
      <c r="VH39" s="151"/>
      <c r="VI39" s="151"/>
      <c r="VJ39" s="151"/>
      <c r="VK39" s="151"/>
      <c r="VL39" s="151"/>
      <c r="VM39" s="151"/>
      <c r="VN39" s="151"/>
      <c r="VO39" s="151"/>
      <c r="VP39" s="151"/>
      <c r="VQ39" s="151"/>
      <c r="VR39" s="151"/>
      <c r="VS39" s="151"/>
      <c r="VT39" s="151"/>
      <c r="VU39" s="151"/>
      <c r="VV39" s="151"/>
      <c r="VW39" s="151"/>
      <c r="VX39" s="151"/>
      <c r="VY39" s="151"/>
      <c r="VZ39" s="151"/>
      <c r="WA39" s="151"/>
      <c r="WB39" s="151"/>
      <c r="WC39" s="151"/>
      <c r="WD39" s="151"/>
      <c r="WE39" s="151"/>
      <c r="WF39" s="151"/>
      <c r="WG39" s="151"/>
      <c r="WH39" s="151"/>
      <c r="WI39" s="151"/>
      <c r="WJ39" s="151"/>
      <c r="WK39" s="151"/>
      <c r="WL39" s="151"/>
      <c r="WM39" s="151"/>
      <c r="WN39" s="151"/>
      <c r="WO39" s="151"/>
      <c r="WP39" s="151"/>
      <c r="WQ39" s="151"/>
      <c r="WR39" s="151"/>
      <c r="WS39" s="151"/>
      <c r="WT39" s="151"/>
      <c r="WU39" s="151"/>
      <c r="WV39" s="151"/>
      <c r="WW39" s="151"/>
      <c r="WX39" s="151"/>
      <c r="WY39" s="151"/>
      <c r="WZ39" s="151"/>
      <c r="XA39" s="151"/>
      <c r="XB39" s="151"/>
      <c r="XC39" s="151"/>
      <c r="XD39" s="151"/>
      <c r="XE39" s="151"/>
      <c r="XF39" s="151"/>
      <c r="XG39" s="151"/>
      <c r="XH39" s="151"/>
      <c r="XI39" s="151"/>
      <c r="XJ39" s="151"/>
      <c r="XK39" s="151"/>
      <c r="XL39" s="151"/>
      <c r="XM39" s="151"/>
      <c r="XN39" s="151"/>
      <c r="XO39" s="151"/>
      <c r="XP39" s="151"/>
      <c r="XQ39" s="151"/>
      <c r="XR39" s="151"/>
      <c r="XS39" s="151"/>
      <c r="XT39" s="151"/>
      <c r="XU39" s="151"/>
      <c r="XV39" s="151"/>
      <c r="XW39" s="151"/>
      <c r="XX39" s="151"/>
      <c r="XY39" s="151"/>
      <c r="XZ39" s="151"/>
      <c r="YA39" s="151"/>
      <c r="YB39" s="151"/>
      <c r="YC39" s="151"/>
      <c r="YD39" s="151"/>
      <c r="YE39" s="151"/>
      <c r="YF39" s="151"/>
      <c r="YG39" s="151"/>
      <c r="YH39" s="151"/>
      <c r="YI39" s="151"/>
      <c r="YJ39" s="151"/>
      <c r="YK39" s="151"/>
      <c r="YL39" s="151"/>
      <c r="YM39" s="151"/>
      <c r="YN39" s="151"/>
      <c r="YO39" s="151"/>
      <c r="YP39" s="151"/>
      <c r="YQ39" s="151"/>
      <c r="YR39" s="151"/>
      <c r="YS39" s="151"/>
      <c r="YT39" s="151"/>
      <c r="YU39" s="151"/>
      <c r="YV39" s="151"/>
      <c r="YW39" s="151"/>
      <c r="YX39" s="151"/>
      <c r="YY39" s="151"/>
      <c r="YZ39" s="151"/>
      <c r="ZA39" s="151"/>
      <c r="ZB39" s="151"/>
      <c r="ZC39" s="151"/>
      <c r="ZD39" s="151"/>
      <c r="ZE39" s="151"/>
      <c r="ZF39" s="151"/>
      <c r="ZG39" s="151"/>
      <c r="ZH39" s="151"/>
      <c r="ZI39" s="151"/>
      <c r="ZJ39" s="151"/>
      <c r="ZK39" s="151"/>
      <c r="ZL39" s="151"/>
      <c r="ZM39" s="151"/>
      <c r="ZN39" s="151"/>
      <c r="ZO39" s="151"/>
      <c r="ZP39" s="151"/>
      <c r="ZQ39" s="151"/>
      <c r="ZR39" s="151"/>
      <c r="ZS39" s="151"/>
      <c r="ZT39" s="151"/>
      <c r="ZU39" s="151"/>
      <c r="ZV39" s="151"/>
      <c r="ZW39" s="151"/>
      <c r="ZX39" s="151"/>
      <c r="ZY39" s="151"/>
      <c r="ZZ39" s="151"/>
      <c r="AAA39" s="151"/>
      <c r="AAB39" s="151"/>
      <c r="AAC39" s="151"/>
      <c r="AAD39" s="151"/>
      <c r="AAE39" s="151"/>
      <c r="AAF39" s="151"/>
      <c r="AAG39" s="151"/>
      <c r="AAH39" s="151"/>
      <c r="AAI39" s="151"/>
      <c r="AAJ39" s="151"/>
      <c r="AAK39" s="151"/>
      <c r="AAL39" s="151"/>
      <c r="AAM39" s="151"/>
      <c r="AAN39" s="151"/>
      <c r="AAO39" s="151"/>
      <c r="AAP39" s="151"/>
      <c r="AAQ39" s="151"/>
      <c r="AAR39" s="151"/>
      <c r="AAS39" s="151"/>
      <c r="AAT39" s="151"/>
      <c r="AAU39" s="151"/>
      <c r="AAV39" s="151"/>
      <c r="AAW39" s="151"/>
      <c r="AAX39" s="151"/>
      <c r="AAY39" s="151"/>
      <c r="AAZ39" s="151"/>
      <c r="ABA39" s="151"/>
      <c r="ABB39" s="151"/>
      <c r="ABC39" s="151"/>
      <c r="ABD39" s="151"/>
      <c r="ABE39" s="151"/>
      <c r="ABF39" s="151"/>
      <c r="ABG39" s="151"/>
      <c r="ABH39" s="151"/>
      <c r="ABI39" s="151"/>
      <c r="ABJ39" s="151"/>
      <c r="ABK39" s="151"/>
      <c r="ABL39" s="151"/>
      <c r="ABM39" s="151"/>
      <c r="ABN39" s="151"/>
      <c r="ABO39" s="151"/>
      <c r="ABP39" s="151"/>
      <c r="ABQ39" s="151"/>
      <c r="ABR39" s="151"/>
      <c r="ABS39" s="151"/>
      <c r="ABT39" s="151"/>
      <c r="ABU39" s="151"/>
      <c r="ABV39" s="151"/>
      <c r="ABW39" s="151"/>
      <c r="ABX39" s="151"/>
      <c r="ABY39" s="151"/>
      <c r="ABZ39" s="151"/>
      <c r="ACA39" s="151"/>
      <c r="ACB39" s="151"/>
      <c r="ACC39" s="151"/>
      <c r="ACD39" s="151"/>
      <c r="ACE39" s="151"/>
      <c r="ACF39" s="151"/>
      <c r="ACG39" s="151"/>
      <c r="ACH39" s="151"/>
      <c r="ACI39" s="151"/>
      <c r="ACJ39" s="151"/>
      <c r="ACK39" s="151"/>
      <c r="ACL39" s="151"/>
      <c r="ACM39" s="151"/>
      <c r="ACN39" s="151"/>
      <c r="ACO39" s="151"/>
      <c r="ACP39" s="151"/>
      <c r="ACQ39" s="151"/>
      <c r="ACR39" s="151"/>
      <c r="ACS39" s="151"/>
      <c r="ACT39" s="151"/>
      <c r="ACU39" s="151"/>
      <c r="ACV39" s="151"/>
      <c r="ACW39" s="151"/>
      <c r="ACX39" s="151"/>
      <c r="ACY39" s="151"/>
      <c r="ACZ39" s="151"/>
      <c r="ADA39" s="151"/>
      <c r="ADB39" s="151"/>
      <c r="ADC39" s="151"/>
      <c r="ADD39" s="151"/>
      <c r="ADE39" s="151"/>
      <c r="ADF39" s="151"/>
      <c r="ADG39" s="151"/>
      <c r="ADH39" s="151"/>
      <c r="ADI39" s="151"/>
      <c r="ADJ39" s="151"/>
      <c r="ADK39" s="151"/>
      <c r="ADL39" s="151"/>
      <c r="ADM39" s="151"/>
      <c r="ADN39" s="151"/>
      <c r="ADO39" s="151"/>
      <c r="ADP39" s="151"/>
      <c r="ADQ39" s="151"/>
      <c r="ADR39" s="151"/>
      <c r="ADS39" s="151"/>
      <c r="ADT39" s="151"/>
      <c r="ADU39" s="151"/>
      <c r="ADV39" s="151"/>
      <c r="ADW39" s="151"/>
      <c r="ADX39" s="151"/>
      <c r="ADY39" s="151"/>
      <c r="ADZ39" s="151"/>
      <c r="AEA39" s="151"/>
      <c r="AEB39" s="151"/>
      <c r="AEC39" s="151"/>
      <c r="AED39" s="151"/>
      <c r="AEE39" s="151"/>
      <c r="AEF39" s="151"/>
      <c r="AEG39" s="151"/>
      <c r="AEH39" s="151"/>
      <c r="AEI39" s="151"/>
      <c r="AEJ39" s="151"/>
      <c r="AEK39" s="151"/>
      <c r="AEL39" s="151"/>
      <c r="AEM39" s="151"/>
      <c r="AEN39" s="151"/>
      <c r="AEO39" s="151"/>
      <c r="AEP39" s="151"/>
      <c r="AEQ39" s="151"/>
      <c r="AER39" s="151"/>
      <c r="AES39" s="151"/>
      <c r="AET39" s="151"/>
      <c r="AEU39" s="151"/>
      <c r="AEV39" s="151"/>
      <c r="AEW39" s="151"/>
      <c r="AEX39" s="151"/>
      <c r="AEY39" s="151"/>
      <c r="AEZ39" s="151"/>
      <c r="AFA39" s="151"/>
      <c r="AFB39" s="151"/>
      <c r="AFC39" s="151"/>
      <c r="AFD39" s="151"/>
      <c r="AFE39" s="151"/>
      <c r="AFF39" s="151"/>
      <c r="AFG39" s="151"/>
      <c r="AFH39" s="151"/>
      <c r="AFI39" s="151"/>
      <c r="AFJ39" s="151"/>
      <c r="AFK39" s="151"/>
      <c r="AFL39" s="151"/>
      <c r="AFM39" s="151"/>
      <c r="AFN39" s="151"/>
      <c r="AFO39" s="151"/>
      <c r="AFP39" s="151"/>
      <c r="AFQ39" s="151"/>
      <c r="AFR39" s="151"/>
      <c r="AFS39" s="151"/>
      <c r="AFT39" s="151"/>
      <c r="AFU39" s="151"/>
      <c r="AFV39" s="151"/>
      <c r="AFW39" s="151"/>
      <c r="AFX39" s="151"/>
      <c r="AFY39" s="151"/>
      <c r="AFZ39" s="151"/>
      <c r="AGA39" s="151"/>
      <c r="AGB39" s="151"/>
      <c r="AGC39" s="151"/>
      <c r="AGD39" s="151"/>
      <c r="AGE39" s="151"/>
      <c r="AGF39" s="151"/>
      <c r="AGG39" s="151"/>
      <c r="AGH39" s="151"/>
      <c r="AGI39" s="151"/>
      <c r="AGJ39" s="151"/>
      <c r="AGK39" s="151"/>
      <c r="AGL39" s="151"/>
      <c r="AGM39" s="151"/>
      <c r="AGN39" s="151"/>
      <c r="AGO39" s="151"/>
      <c r="AGP39" s="151"/>
      <c r="AGQ39" s="151"/>
      <c r="AGR39" s="151"/>
      <c r="AGS39" s="151"/>
      <c r="AGT39" s="151"/>
      <c r="AGU39" s="151"/>
      <c r="AGV39" s="151"/>
      <c r="AGW39" s="151"/>
      <c r="AGX39" s="151"/>
      <c r="AGY39" s="151"/>
      <c r="AGZ39" s="151"/>
      <c r="AHA39" s="151"/>
      <c r="AHB39" s="151"/>
      <c r="AHC39" s="151"/>
      <c r="AHD39" s="151"/>
      <c r="AHE39" s="151"/>
      <c r="AHF39" s="151"/>
      <c r="AHG39" s="151"/>
      <c r="AHH39" s="151"/>
      <c r="AHI39" s="151"/>
      <c r="AHJ39" s="151"/>
      <c r="AHK39" s="151"/>
      <c r="AHL39" s="151"/>
      <c r="AHM39" s="151"/>
      <c r="AHN39" s="151"/>
      <c r="AHO39" s="151"/>
      <c r="AHP39" s="151"/>
      <c r="AHQ39" s="151"/>
      <c r="AHR39" s="151"/>
      <c r="AHS39" s="151"/>
      <c r="AHT39" s="151"/>
      <c r="AHU39" s="151"/>
      <c r="AHV39" s="151"/>
      <c r="AHW39" s="151"/>
      <c r="AHX39" s="151"/>
      <c r="AHY39" s="151"/>
      <c r="AHZ39" s="151"/>
      <c r="AIA39" s="151"/>
      <c r="AIB39" s="151"/>
      <c r="AIC39" s="151"/>
      <c r="AID39" s="151"/>
      <c r="AIE39" s="151"/>
      <c r="AIF39" s="151"/>
      <c r="AIG39" s="151"/>
      <c r="AIH39" s="151"/>
      <c r="AII39" s="151"/>
      <c r="AIJ39" s="151"/>
      <c r="AIK39" s="151"/>
      <c r="AIL39" s="151"/>
      <c r="AIM39" s="151"/>
      <c r="AIN39" s="151"/>
      <c r="AIO39" s="151"/>
      <c r="AIP39" s="151"/>
      <c r="AIQ39" s="151"/>
      <c r="AIR39" s="151"/>
      <c r="AIS39" s="151"/>
      <c r="AIT39" s="151"/>
      <c r="AIU39" s="151"/>
      <c r="AIV39" s="151"/>
      <c r="AIW39" s="151"/>
      <c r="AIX39" s="151"/>
      <c r="AIY39" s="151"/>
      <c r="AIZ39" s="151"/>
      <c r="AJA39" s="151"/>
      <c r="AJB39" s="151"/>
      <c r="AJC39" s="151"/>
      <c r="AJD39" s="151"/>
      <c r="AJE39" s="151"/>
      <c r="AJF39" s="151"/>
      <c r="AJG39" s="151"/>
      <c r="AJH39" s="151"/>
      <c r="AJI39" s="151"/>
      <c r="AJJ39" s="151"/>
      <c r="AJK39" s="151"/>
      <c r="AJL39" s="151"/>
      <c r="AJM39" s="151"/>
      <c r="AJN39" s="151"/>
      <c r="AJO39" s="151"/>
      <c r="AJP39" s="151"/>
      <c r="AJQ39" s="151"/>
      <c r="AJR39" s="151"/>
      <c r="AJS39" s="151"/>
      <c r="AJT39" s="151"/>
      <c r="AJU39" s="151"/>
      <c r="AJV39" s="151"/>
      <c r="AJW39" s="151"/>
      <c r="AJX39" s="151"/>
      <c r="AJY39" s="151"/>
      <c r="AJZ39" s="151"/>
      <c r="AKA39" s="151"/>
      <c r="AKB39" s="151"/>
      <c r="AKC39" s="151"/>
      <c r="AKD39" s="151"/>
      <c r="AKE39" s="151"/>
      <c r="AKF39" s="151"/>
      <c r="AKG39" s="151"/>
      <c r="AKH39" s="151"/>
      <c r="AKI39" s="151"/>
      <c r="AKJ39" s="151"/>
      <c r="AKK39" s="151"/>
      <c r="AKL39" s="151"/>
      <c r="AKM39" s="151"/>
      <c r="AKN39" s="151"/>
      <c r="AKO39" s="151"/>
      <c r="AKP39" s="151"/>
      <c r="AKQ39" s="151"/>
      <c r="AKR39" s="151"/>
      <c r="AKS39" s="151"/>
      <c r="AKT39" s="151"/>
      <c r="AKU39" s="151"/>
      <c r="AKV39" s="151"/>
      <c r="AKW39" s="151"/>
      <c r="AKX39" s="151"/>
      <c r="AKY39" s="151"/>
      <c r="AKZ39" s="151"/>
      <c r="ALA39" s="151"/>
      <c r="ALB39" s="151"/>
      <c r="ALC39" s="151"/>
      <c r="ALD39" s="151"/>
      <c r="ALE39" s="151"/>
      <c r="ALF39" s="151"/>
      <c r="ALG39" s="151"/>
      <c r="ALH39" s="151"/>
      <c r="ALI39" s="151"/>
      <c r="ALJ39" s="151"/>
      <c r="ALK39" s="151"/>
      <c r="ALL39" s="151"/>
      <c r="ALM39" s="151"/>
      <c r="ALN39" s="151"/>
      <c r="ALO39" s="151"/>
      <c r="ALP39" s="151"/>
      <c r="ALQ39" s="151"/>
      <c r="ALR39" s="151"/>
      <c r="ALS39" s="151"/>
      <c r="ALT39" s="151"/>
      <c r="ALU39" s="151"/>
      <c r="ALV39" s="151"/>
      <c r="ALW39" s="151"/>
      <c r="ALX39" s="151"/>
      <c r="ALY39" s="151"/>
      <c r="ALZ39" s="151"/>
      <c r="AMA39" s="151"/>
      <c r="AMB39" s="151"/>
      <c r="AMC39" s="151"/>
      <c r="AMD39" s="151"/>
      <c r="AME39" s="151"/>
      <c r="AMF39" s="151"/>
      <c r="AMG39" s="151"/>
      <c r="AMH39" s="151"/>
      <c r="AMI39" s="151"/>
      <c r="AMJ39" s="151"/>
      <c r="AMK39" s="151"/>
      <c r="AML39" s="151"/>
      <c r="AMM39" s="151"/>
      <c r="AMN39" s="151"/>
      <c r="AMO39" s="151"/>
      <c r="AMP39" s="151"/>
      <c r="AMQ39" s="151"/>
      <c r="AMR39" s="151"/>
      <c r="AMS39" s="151"/>
      <c r="AMT39" s="151"/>
      <c r="AMU39" s="151"/>
      <c r="AMV39" s="151"/>
      <c r="AMW39" s="151"/>
      <c r="AMX39" s="151"/>
      <c r="AMY39" s="151"/>
      <c r="AMZ39" s="151"/>
      <c r="ANA39" s="151"/>
      <c r="ANB39" s="151"/>
      <c r="ANC39" s="151"/>
      <c r="AND39" s="151"/>
      <c r="ANE39" s="151"/>
      <c r="ANF39" s="151"/>
      <c r="ANG39" s="151"/>
      <c r="ANH39" s="151"/>
      <c r="ANI39" s="151"/>
      <c r="ANJ39" s="151"/>
      <c r="ANK39" s="151"/>
      <c r="ANL39" s="151"/>
      <c r="ANM39" s="151"/>
      <c r="ANN39" s="151"/>
      <c r="ANO39" s="151"/>
      <c r="ANP39" s="151"/>
      <c r="ANQ39" s="151"/>
      <c r="ANR39" s="151"/>
      <c r="ANS39" s="151"/>
      <c r="ANT39" s="151"/>
      <c r="ANU39" s="151"/>
      <c r="ANV39" s="151"/>
      <c r="ANW39" s="151"/>
      <c r="ANX39" s="151"/>
      <c r="ANY39" s="151"/>
      <c r="ANZ39" s="151"/>
      <c r="AOA39" s="151"/>
      <c r="AOB39" s="151"/>
      <c r="AOC39" s="151"/>
      <c r="AOD39" s="151"/>
      <c r="AOE39" s="151"/>
      <c r="AOF39" s="151"/>
      <c r="AOG39" s="151"/>
      <c r="AOH39" s="151"/>
      <c r="AOI39" s="151"/>
      <c r="AOJ39" s="151"/>
      <c r="AOK39" s="151"/>
      <c r="AOL39" s="151"/>
      <c r="AOM39" s="151"/>
      <c r="AON39" s="151"/>
      <c r="AOO39" s="151"/>
      <c r="AOP39" s="151"/>
      <c r="AOQ39" s="151"/>
      <c r="AOR39" s="151"/>
      <c r="AOS39" s="151"/>
      <c r="AOT39" s="151"/>
      <c r="AOU39" s="151"/>
      <c r="AOV39" s="151"/>
      <c r="AOW39" s="151"/>
      <c r="AOX39" s="151"/>
      <c r="AOY39" s="151"/>
      <c r="AOZ39" s="151"/>
      <c r="APA39" s="151"/>
      <c r="APB39" s="151"/>
      <c r="APC39" s="151"/>
      <c r="APD39" s="151"/>
      <c r="APE39" s="151"/>
      <c r="APF39" s="151"/>
      <c r="APG39" s="151"/>
      <c r="APH39" s="151"/>
      <c r="API39" s="151"/>
      <c r="APJ39" s="151"/>
      <c r="APK39" s="151"/>
      <c r="APL39" s="151"/>
      <c r="APM39" s="151"/>
      <c r="APN39" s="151"/>
      <c r="APO39" s="151"/>
      <c r="APP39" s="151"/>
      <c r="APQ39" s="151"/>
      <c r="APR39" s="151"/>
      <c r="APS39" s="151"/>
      <c r="APT39" s="151"/>
      <c r="APU39" s="151"/>
      <c r="APV39" s="151"/>
      <c r="APW39" s="151"/>
      <c r="APX39" s="151"/>
      <c r="APY39" s="151"/>
      <c r="APZ39" s="151"/>
      <c r="AQA39" s="151"/>
      <c r="AQB39" s="151"/>
      <c r="AQC39" s="151"/>
      <c r="AQD39" s="151"/>
      <c r="AQE39" s="151"/>
      <c r="AQF39" s="151"/>
      <c r="AQG39" s="151"/>
      <c r="AQH39" s="151"/>
      <c r="AQI39" s="151"/>
      <c r="AQJ39" s="151"/>
      <c r="AQK39" s="151"/>
      <c r="AQL39" s="151"/>
      <c r="AQM39" s="151"/>
      <c r="AQN39" s="151"/>
      <c r="AQO39" s="151"/>
      <c r="AQP39" s="151"/>
      <c r="AQQ39" s="151"/>
      <c r="AQR39" s="151"/>
      <c r="AQS39" s="151"/>
      <c r="AQT39" s="151"/>
      <c r="AQU39" s="151"/>
      <c r="AQV39" s="151"/>
      <c r="AQW39" s="151"/>
      <c r="AQX39" s="151"/>
      <c r="AQY39" s="151"/>
      <c r="AQZ39" s="151"/>
      <c r="ARA39" s="151"/>
      <c r="ARB39" s="151"/>
      <c r="ARC39" s="151"/>
      <c r="ARD39" s="151"/>
      <c r="ARE39" s="151"/>
      <c r="ARF39" s="151"/>
      <c r="ARG39" s="151"/>
      <c r="ARH39" s="151"/>
      <c r="ARI39" s="151"/>
      <c r="ARJ39" s="151"/>
      <c r="ARK39" s="151"/>
      <c r="ARL39" s="151"/>
      <c r="ARM39" s="151"/>
      <c r="ARN39" s="151"/>
      <c r="ARO39" s="151"/>
      <c r="ARP39" s="151"/>
      <c r="ARQ39" s="151"/>
      <c r="ARR39" s="151"/>
      <c r="ARS39" s="151"/>
      <c r="ART39" s="151"/>
      <c r="ARU39" s="151"/>
      <c r="ARV39" s="151"/>
      <c r="ARW39" s="151"/>
      <c r="ARX39" s="151"/>
      <c r="ARY39" s="151"/>
      <c r="ARZ39" s="151"/>
      <c r="ASA39" s="151"/>
      <c r="ASB39" s="151"/>
      <c r="ASC39" s="151"/>
      <c r="ASD39" s="151"/>
      <c r="ASE39" s="151"/>
      <c r="ASF39" s="151"/>
      <c r="ASG39" s="151"/>
      <c r="ASH39" s="151"/>
      <c r="ASI39" s="151"/>
      <c r="ASJ39" s="151"/>
      <c r="ASK39" s="151"/>
      <c r="ASL39" s="151"/>
      <c r="ASM39" s="151"/>
      <c r="ASN39" s="151"/>
      <c r="ASO39" s="151"/>
      <c r="ASP39" s="151"/>
      <c r="ASQ39" s="151"/>
      <c r="ASR39" s="151"/>
      <c r="ASS39" s="151"/>
      <c r="AST39" s="151"/>
      <c r="ASU39" s="151"/>
      <c r="ASV39" s="151"/>
      <c r="ASW39" s="151"/>
      <c r="ASX39" s="151"/>
      <c r="ASY39" s="151"/>
      <c r="ASZ39" s="151"/>
      <c r="ATA39" s="151"/>
      <c r="ATB39" s="151"/>
      <c r="ATC39" s="151"/>
      <c r="ATD39" s="151"/>
      <c r="ATE39" s="151"/>
      <c r="ATF39" s="151"/>
      <c r="ATG39" s="151"/>
      <c r="ATH39" s="151"/>
      <c r="ATI39" s="151"/>
      <c r="ATJ39" s="151"/>
      <c r="ATK39" s="151"/>
      <c r="ATL39" s="151"/>
      <c r="ATM39" s="151"/>
      <c r="ATN39" s="151"/>
      <c r="ATO39" s="151"/>
      <c r="ATP39" s="151"/>
      <c r="ATQ39" s="151"/>
      <c r="ATR39" s="151"/>
      <c r="ATS39" s="151"/>
      <c r="ATT39" s="151"/>
      <c r="ATU39" s="151"/>
      <c r="ATV39" s="151"/>
      <c r="ATW39" s="151"/>
      <c r="ATX39" s="151"/>
      <c r="ATY39" s="151"/>
      <c r="ATZ39" s="151"/>
      <c r="AUA39" s="151"/>
      <c r="AUB39" s="151"/>
      <c r="AUC39" s="151"/>
      <c r="AUD39" s="151"/>
      <c r="AUE39" s="151"/>
      <c r="AUF39" s="151"/>
      <c r="AUG39" s="151"/>
      <c r="AUH39" s="151"/>
      <c r="AUI39" s="151"/>
      <c r="AUJ39" s="151"/>
      <c r="AUK39" s="151"/>
      <c r="AUL39" s="151"/>
      <c r="AUM39" s="151"/>
      <c r="AUN39" s="151"/>
      <c r="AUO39" s="151"/>
      <c r="AUP39" s="151"/>
      <c r="AUQ39" s="151"/>
      <c r="AUR39" s="151"/>
      <c r="AUS39" s="151"/>
      <c r="AUT39" s="151"/>
      <c r="AUU39" s="151"/>
      <c r="AUV39" s="151"/>
      <c r="AUW39" s="151"/>
      <c r="AUX39" s="151"/>
      <c r="AUY39" s="151"/>
      <c r="AUZ39" s="151"/>
      <c r="AVA39" s="151"/>
      <c r="AVB39" s="151"/>
      <c r="AVC39" s="151"/>
      <c r="AVD39" s="151"/>
      <c r="AVE39" s="151"/>
      <c r="AVF39" s="151"/>
      <c r="AVG39" s="151"/>
      <c r="AVH39" s="151"/>
      <c r="AVI39" s="151"/>
      <c r="AVJ39" s="151"/>
      <c r="AVK39" s="151"/>
      <c r="AVL39" s="151"/>
      <c r="AVM39" s="151"/>
      <c r="AVN39" s="151"/>
      <c r="AVO39" s="151"/>
      <c r="AVP39" s="151"/>
      <c r="AVQ39" s="151"/>
      <c r="AVR39" s="151"/>
      <c r="AVS39" s="151"/>
      <c r="AVT39" s="151"/>
      <c r="AVU39" s="151"/>
      <c r="AVV39" s="151"/>
      <c r="AVW39" s="151"/>
      <c r="AVX39" s="151"/>
      <c r="AVY39" s="151"/>
      <c r="AVZ39" s="151"/>
      <c r="AWA39" s="151"/>
      <c r="AWB39" s="151"/>
      <c r="AWC39" s="151"/>
      <c r="AWD39" s="151"/>
      <c r="AWE39" s="151"/>
      <c r="AWF39" s="151"/>
      <c r="AWG39" s="151"/>
      <c r="AWH39" s="151"/>
      <c r="AWI39" s="151"/>
      <c r="AWJ39" s="151"/>
      <c r="AWK39" s="154"/>
    </row>
    <row r="40" spans="1:1285" s="121" customFormat="1" ht="59.25" customHeight="1" thickBot="1" x14ac:dyDescent="0.3">
      <c r="A40" s="118">
        <v>25</v>
      </c>
      <c r="B40" s="146" t="s">
        <v>136</v>
      </c>
      <c r="C40" s="163" t="s">
        <v>264</v>
      </c>
      <c r="D40" s="161"/>
      <c r="E40" s="161"/>
      <c r="F40" s="161"/>
      <c r="G40" s="161"/>
      <c r="H40" s="161"/>
      <c r="I40" s="161"/>
      <c r="J40" s="161"/>
      <c r="K40" s="161"/>
      <c r="L40" s="161"/>
      <c r="M40" s="161"/>
      <c r="N40" s="161"/>
      <c r="O40" s="161"/>
      <c r="P40" s="161"/>
      <c r="Q40" s="161"/>
      <c r="R40" s="16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c r="ED40" s="151"/>
      <c r="EE40" s="151"/>
      <c r="EF40" s="151"/>
      <c r="EG40" s="151"/>
      <c r="EH40" s="151"/>
      <c r="EI40" s="151"/>
      <c r="EJ40" s="151"/>
      <c r="EK40" s="151"/>
      <c r="EL40" s="151"/>
      <c r="EM40" s="151"/>
      <c r="EN40" s="151"/>
      <c r="EO40" s="151"/>
      <c r="EP40" s="151"/>
      <c r="EQ40" s="151"/>
      <c r="ER40" s="151"/>
      <c r="ES40" s="151"/>
      <c r="ET40" s="151"/>
      <c r="EU40" s="151"/>
      <c r="EV40" s="151"/>
      <c r="EW40" s="151"/>
      <c r="EX40" s="151"/>
      <c r="EY40" s="151"/>
      <c r="EZ40" s="151"/>
      <c r="FA40" s="151"/>
      <c r="FB40" s="151"/>
      <c r="FC40" s="151"/>
      <c r="FD40" s="151"/>
      <c r="FE40" s="151"/>
      <c r="FF40" s="151"/>
      <c r="FG40" s="151"/>
      <c r="FH40" s="151"/>
      <c r="FI40" s="151"/>
      <c r="FJ40" s="151"/>
      <c r="FK40" s="151"/>
      <c r="FL40" s="151"/>
      <c r="FM40" s="151"/>
      <c r="FN40" s="151"/>
      <c r="FO40" s="151"/>
      <c r="FP40" s="151"/>
      <c r="FQ40" s="151"/>
      <c r="FR40" s="151"/>
      <c r="FS40" s="151"/>
      <c r="FT40" s="151"/>
      <c r="FU40" s="151"/>
      <c r="FV40" s="151"/>
      <c r="FW40" s="151"/>
      <c r="FX40" s="151"/>
      <c r="FY40" s="151"/>
      <c r="FZ40" s="151"/>
      <c r="GA40" s="151"/>
      <c r="GB40" s="151"/>
      <c r="GC40" s="151"/>
      <c r="GD40" s="151"/>
      <c r="GE40" s="151"/>
      <c r="GF40" s="151"/>
      <c r="GG40" s="151"/>
      <c r="GH40" s="151"/>
      <c r="GI40" s="151"/>
      <c r="GJ40" s="151"/>
      <c r="GK40" s="151"/>
      <c r="GL40" s="151"/>
      <c r="GM40" s="151"/>
      <c r="GN40" s="151"/>
      <c r="GO40" s="151"/>
      <c r="GP40" s="151"/>
      <c r="GQ40" s="151"/>
      <c r="GR40" s="151"/>
      <c r="GS40" s="151"/>
      <c r="GT40" s="151"/>
      <c r="GU40" s="151"/>
      <c r="GV40" s="151"/>
      <c r="GW40" s="151"/>
      <c r="GX40" s="151"/>
      <c r="GY40" s="151"/>
      <c r="GZ40" s="151"/>
      <c r="HA40" s="151"/>
      <c r="HB40" s="151"/>
      <c r="HC40" s="151"/>
      <c r="HD40" s="151"/>
      <c r="HE40" s="151"/>
      <c r="HF40" s="151"/>
      <c r="HG40" s="151"/>
      <c r="HH40" s="151"/>
      <c r="HI40" s="151"/>
      <c r="HJ40" s="151"/>
      <c r="HK40" s="151"/>
      <c r="HL40" s="151"/>
      <c r="HM40" s="151"/>
      <c r="HN40" s="151"/>
      <c r="HO40" s="151"/>
      <c r="HP40" s="151"/>
      <c r="HQ40" s="151"/>
      <c r="HR40" s="151"/>
      <c r="HS40" s="151"/>
      <c r="HT40" s="151"/>
      <c r="HU40" s="151"/>
      <c r="HV40" s="151"/>
      <c r="HW40" s="151"/>
      <c r="HX40" s="151"/>
      <c r="HY40" s="151"/>
      <c r="HZ40" s="151"/>
      <c r="IA40" s="151"/>
      <c r="IB40" s="151"/>
      <c r="IC40" s="151"/>
      <c r="ID40" s="151"/>
      <c r="IE40" s="151"/>
      <c r="IF40" s="151"/>
      <c r="IG40" s="151"/>
      <c r="IH40" s="151"/>
      <c r="II40" s="151"/>
      <c r="IJ40" s="151"/>
      <c r="IK40" s="151"/>
      <c r="IL40" s="151"/>
      <c r="IM40" s="151"/>
      <c r="IN40" s="151"/>
      <c r="IO40" s="151"/>
      <c r="IP40" s="151"/>
      <c r="IQ40" s="151"/>
      <c r="IR40" s="151"/>
      <c r="IS40" s="151"/>
      <c r="IT40" s="151"/>
      <c r="IU40" s="151"/>
      <c r="IV40" s="151"/>
      <c r="IW40" s="151"/>
      <c r="IX40" s="151"/>
      <c r="IY40" s="151"/>
      <c r="IZ40" s="151"/>
      <c r="JA40" s="151"/>
      <c r="JB40" s="151"/>
      <c r="JC40" s="15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c r="KJ40" s="151"/>
      <c r="KK40" s="151"/>
      <c r="KL40" s="151"/>
      <c r="KM40" s="151"/>
      <c r="KN40" s="151"/>
      <c r="KO40" s="151"/>
      <c r="KP40" s="151"/>
      <c r="KQ40" s="151"/>
      <c r="KR40" s="151"/>
      <c r="KS40" s="151"/>
      <c r="KT40" s="151"/>
      <c r="KU40" s="151"/>
      <c r="KV40" s="151"/>
      <c r="KW40" s="151"/>
      <c r="KX40" s="151"/>
      <c r="KY40" s="151"/>
      <c r="KZ40" s="151"/>
      <c r="LA40" s="151"/>
      <c r="LB40" s="151"/>
      <c r="LC40" s="151"/>
      <c r="LD40" s="151"/>
      <c r="LE40" s="151"/>
      <c r="LF40" s="151"/>
      <c r="LG40" s="151"/>
      <c r="LH40" s="151"/>
      <c r="LI40" s="151"/>
      <c r="LJ40" s="151"/>
      <c r="LK40" s="151"/>
      <c r="LL40" s="151"/>
      <c r="LM40" s="151"/>
      <c r="LN40" s="151"/>
      <c r="LO40" s="151"/>
      <c r="LP40" s="151"/>
      <c r="LQ40" s="151"/>
      <c r="LR40" s="151"/>
      <c r="LS40" s="151"/>
      <c r="LT40" s="151"/>
      <c r="LU40" s="151"/>
      <c r="LV40" s="151"/>
      <c r="LW40" s="151"/>
      <c r="LX40" s="151"/>
      <c r="LY40" s="151"/>
      <c r="LZ40" s="151"/>
      <c r="MA40" s="151"/>
      <c r="MB40" s="151"/>
      <c r="MC40" s="151"/>
      <c r="MD40" s="151"/>
      <c r="ME40" s="151"/>
      <c r="MF40" s="151"/>
      <c r="MG40" s="151"/>
      <c r="MH40" s="151"/>
      <c r="MI40" s="151"/>
      <c r="MJ40" s="151"/>
      <c r="MK40" s="151"/>
      <c r="ML40" s="151"/>
      <c r="MM40" s="151"/>
      <c r="MN40" s="151"/>
      <c r="MO40" s="151"/>
      <c r="MP40" s="151"/>
      <c r="MQ40" s="151"/>
      <c r="MR40" s="151"/>
      <c r="MS40" s="151"/>
      <c r="MT40" s="151"/>
      <c r="MU40" s="151"/>
      <c r="MV40" s="151"/>
      <c r="MW40" s="151"/>
      <c r="MX40" s="151"/>
      <c r="MY40" s="151"/>
      <c r="MZ40" s="151"/>
      <c r="NA40" s="151"/>
      <c r="NB40" s="151"/>
      <c r="NC40" s="151"/>
      <c r="ND40" s="151"/>
      <c r="NE40" s="151"/>
      <c r="NF40" s="151"/>
      <c r="NG40" s="151"/>
      <c r="NH40" s="151"/>
      <c r="NI40" s="151"/>
      <c r="NJ40" s="151"/>
      <c r="NK40" s="151"/>
      <c r="NL40" s="151"/>
      <c r="NM40" s="151"/>
      <c r="NN40" s="151"/>
      <c r="NO40" s="151"/>
      <c r="NP40" s="151"/>
      <c r="NQ40" s="151"/>
      <c r="NR40" s="151"/>
      <c r="NS40" s="151"/>
      <c r="NT40" s="151"/>
      <c r="NU40" s="151"/>
      <c r="NV40" s="151"/>
      <c r="NW40" s="151"/>
      <c r="NX40" s="151"/>
      <c r="NY40" s="151"/>
      <c r="NZ40" s="151"/>
      <c r="OA40" s="151"/>
      <c r="OB40" s="151"/>
      <c r="OC40" s="151"/>
      <c r="OD40" s="151"/>
      <c r="OE40" s="151"/>
      <c r="OF40" s="151"/>
      <c r="OG40" s="151"/>
      <c r="OH40" s="151"/>
      <c r="OI40" s="151"/>
      <c r="OJ40" s="151"/>
      <c r="OK40" s="151"/>
      <c r="OL40" s="151"/>
      <c r="OM40" s="151"/>
      <c r="ON40" s="151"/>
      <c r="OO40" s="151"/>
      <c r="OP40" s="151"/>
      <c r="OQ40" s="151"/>
      <c r="OR40" s="151"/>
      <c r="OS40" s="151"/>
      <c r="OT40" s="151"/>
      <c r="OU40" s="151"/>
      <c r="OV40" s="151"/>
      <c r="OW40" s="151"/>
      <c r="OX40" s="151"/>
      <c r="OY40" s="151"/>
      <c r="OZ40" s="151"/>
      <c r="PA40" s="151"/>
      <c r="PB40" s="151"/>
      <c r="PC40" s="151"/>
      <c r="PD40" s="151"/>
      <c r="PE40" s="151"/>
      <c r="PF40" s="151"/>
      <c r="PG40" s="151"/>
      <c r="PH40" s="151"/>
      <c r="PI40" s="151"/>
      <c r="PJ40" s="151"/>
      <c r="PK40" s="151"/>
      <c r="PL40" s="151"/>
      <c r="PM40" s="151"/>
      <c r="PN40" s="151"/>
      <c r="PO40" s="151"/>
      <c r="PP40" s="151"/>
      <c r="PQ40" s="151"/>
      <c r="PR40" s="151"/>
      <c r="PS40" s="151"/>
      <c r="PT40" s="151"/>
      <c r="PU40" s="151"/>
      <c r="PV40" s="151"/>
      <c r="PW40" s="151"/>
      <c r="PX40" s="151"/>
      <c r="PY40" s="151"/>
      <c r="PZ40" s="151"/>
      <c r="QA40" s="151"/>
      <c r="QB40" s="151"/>
      <c r="QC40" s="151"/>
      <c r="QD40" s="151"/>
      <c r="QE40" s="151"/>
      <c r="QF40" s="151"/>
      <c r="QG40" s="151"/>
      <c r="QH40" s="151"/>
      <c r="QI40" s="151"/>
      <c r="QJ40" s="151"/>
      <c r="QK40" s="151"/>
      <c r="QL40" s="151"/>
      <c r="QM40" s="151"/>
      <c r="QN40" s="151"/>
      <c r="QO40" s="151"/>
      <c r="QP40" s="151"/>
      <c r="QQ40" s="151"/>
      <c r="QR40" s="151"/>
      <c r="QS40" s="151"/>
      <c r="QT40" s="151"/>
      <c r="QU40" s="151"/>
      <c r="QV40" s="151"/>
      <c r="QW40" s="151"/>
      <c r="QX40" s="151"/>
      <c r="QY40" s="151"/>
      <c r="QZ40" s="151"/>
      <c r="RA40" s="151"/>
      <c r="RB40" s="151"/>
      <c r="RC40" s="151"/>
      <c r="RD40" s="151"/>
      <c r="RE40" s="151"/>
      <c r="RF40" s="151"/>
      <c r="RG40" s="151"/>
      <c r="RH40" s="151"/>
      <c r="RI40" s="151"/>
      <c r="RJ40" s="151"/>
      <c r="RK40" s="151"/>
      <c r="RL40" s="151"/>
      <c r="RM40" s="151"/>
      <c r="RN40" s="151"/>
      <c r="RO40" s="151"/>
      <c r="RP40" s="151"/>
      <c r="RQ40" s="151"/>
      <c r="RR40" s="151"/>
      <c r="RS40" s="151"/>
      <c r="RT40" s="151"/>
      <c r="RU40" s="151"/>
      <c r="RV40" s="151"/>
      <c r="RW40" s="151"/>
      <c r="RX40" s="151"/>
      <c r="RY40" s="151"/>
      <c r="RZ40" s="151"/>
      <c r="SA40" s="151"/>
      <c r="SB40" s="151"/>
      <c r="SC40" s="151"/>
      <c r="SD40" s="151"/>
      <c r="SE40" s="151"/>
      <c r="SF40" s="151"/>
      <c r="SG40" s="151"/>
      <c r="SH40" s="151"/>
      <c r="SI40" s="151"/>
      <c r="SJ40" s="151"/>
      <c r="SK40" s="151"/>
      <c r="SL40" s="151"/>
      <c r="SM40" s="151"/>
      <c r="SN40" s="151"/>
      <c r="SO40" s="151"/>
      <c r="SP40" s="151"/>
      <c r="SQ40" s="151"/>
      <c r="SR40" s="151"/>
      <c r="SS40" s="151"/>
      <c r="ST40" s="151"/>
      <c r="SU40" s="151"/>
      <c r="SV40" s="151"/>
      <c r="SW40" s="151"/>
      <c r="SX40" s="151"/>
      <c r="SY40" s="151"/>
      <c r="SZ40" s="151"/>
      <c r="TA40" s="151"/>
      <c r="TB40" s="151"/>
      <c r="TC40" s="151"/>
      <c r="TD40" s="151"/>
      <c r="TE40" s="151"/>
      <c r="TF40" s="151"/>
      <c r="TG40" s="151"/>
      <c r="TH40" s="151"/>
      <c r="TI40" s="151"/>
      <c r="TJ40" s="151"/>
      <c r="TK40" s="151"/>
      <c r="TL40" s="151"/>
      <c r="TM40" s="151"/>
      <c r="TN40" s="151"/>
      <c r="TO40" s="151"/>
      <c r="TP40" s="151"/>
      <c r="TQ40" s="151"/>
      <c r="TR40" s="151"/>
      <c r="TS40" s="151"/>
      <c r="TT40" s="151"/>
      <c r="TU40" s="151"/>
      <c r="TV40" s="151"/>
      <c r="TW40" s="151"/>
      <c r="TX40" s="151"/>
      <c r="TY40" s="151"/>
      <c r="TZ40" s="151"/>
      <c r="UA40" s="151"/>
      <c r="UB40" s="151"/>
      <c r="UC40" s="151"/>
      <c r="UD40" s="151"/>
      <c r="UE40" s="151"/>
      <c r="UF40" s="151"/>
      <c r="UG40" s="151"/>
      <c r="UH40" s="151"/>
      <c r="UI40" s="151"/>
      <c r="UJ40" s="151"/>
      <c r="UK40" s="151"/>
      <c r="UL40" s="151"/>
      <c r="UM40" s="151"/>
      <c r="UN40" s="151"/>
      <c r="UO40" s="151"/>
      <c r="UP40" s="151"/>
      <c r="UQ40" s="151"/>
      <c r="UR40" s="151"/>
      <c r="US40" s="151"/>
      <c r="UT40" s="151"/>
      <c r="UU40" s="151"/>
      <c r="UV40" s="151"/>
      <c r="UW40" s="151"/>
      <c r="UX40" s="151"/>
      <c r="UY40" s="151"/>
      <c r="UZ40" s="151"/>
      <c r="VA40" s="151"/>
      <c r="VB40" s="151"/>
      <c r="VC40" s="151"/>
      <c r="VD40" s="151"/>
      <c r="VE40" s="151"/>
      <c r="VF40" s="151"/>
      <c r="VG40" s="151"/>
      <c r="VH40" s="151"/>
      <c r="VI40" s="151"/>
      <c r="VJ40" s="151"/>
      <c r="VK40" s="151"/>
      <c r="VL40" s="151"/>
      <c r="VM40" s="151"/>
      <c r="VN40" s="151"/>
      <c r="VO40" s="151"/>
      <c r="VP40" s="151"/>
      <c r="VQ40" s="151"/>
      <c r="VR40" s="151"/>
      <c r="VS40" s="151"/>
      <c r="VT40" s="151"/>
      <c r="VU40" s="151"/>
      <c r="VV40" s="151"/>
      <c r="VW40" s="151"/>
      <c r="VX40" s="151"/>
      <c r="VY40" s="151"/>
      <c r="VZ40" s="151"/>
      <c r="WA40" s="151"/>
      <c r="WB40" s="151"/>
      <c r="WC40" s="151"/>
      <c r="WD40" s="151"/>
      <c r="WE40" s="151"/>
      <c r="WF40" s="151"/>
      <c r="WG40" s="151"/>
      <c r="WH40" s="151"/>
      <c r="WI40" s="151"/>
      <c r="WJ40" s="151"/>
      <c r="WK40" s="151"/>
      <c r="WL40" s="151"/>
      <c r="WM40" s="151"/>
      <c r="WN40" s="151"/>
      <c r="WO40" s="151"/>
      <c r="WP40" s="151"/>
      <c r="WQ40" s="151"/>
      <c r="WR40" s="151"/>
      <c r="WS40" s="151"/>
      <c r="WT40" s="151"/>
      <c r="WU40" s="151"/>
      <c r="WV40" s="151"/>
      <c r="WW40" s="151"/>
      <c r="WX40" s="151"/>
      <c r="WY40" s="151"/>
      <c r="WZ40" s="151"/>
      <c r="XA40" s="151"/>
      <c r="XB40" s="151"/>
      <c r="XC40" s="151"/>
      <c r="XD40" s="151"/>
      <c r="XE40" s="151"/>
      <c r="XF40" s="151"/>
      <c r="XG40" s="151"/>
      <c r="XH40" s="151"/>
      <c r="XI40" s="151"/>
      <c r="XJ40" s="151"/>
      <c r="XK40" s="151"/>
      <c r="XL40" s="151"/>
      <c r="XM40" s="151"/>
      <c r="XN40" s="151"/>
      <c r="XO40" s="151"/>
      <c r="XP40" s="151"/>
      <c r="XQ40" s="151"/>
      <c r="XR40" s="151"/>
      <c r="XS40" s="151"/>
      <c r="XT40" s="151"/>
      <c r="XU40" s="151"/>
      <c r="XV40" s="151"/>
      <c r="XW40" s="151"/>
      <c r="XX40" s="151"/>
      <c r="XY40" s="151"/>
      <c r="XZ40" s="151"/>
      <c r="YA40" s="151"/>
      <c r="YB40" s="151"/>
      <c r="YC40" s="151"/>
      <c r="YD40" s="151"/>
      <c r="YE40" s="151"/>
      <c r="YF40" s="151"/>
      <c r="YG40" s="151"/>
      <c r="YH40" s="151"/>
      <c r="YI40" s="151"/>
      <c r="YJ40" s="151"/>
      <c r="YK40" s="151"/>
      <c r="YL40" s="151"/>
      <c r="YM40" s="151"/>
      <c r="YN40" s="151"/>
      <c r="YO40" s="151"/>
      <c r="YP40" s="151"/>
      <c r="YQ40" s="151"/>
      <c r="YR40" s="151"/>
      <c r="YS40" s="151"/>
      <c r="YT40" s="151"/>
      <c r="YU40" s="151"/>
      <c r="YV40" s="151"/>
      <c r="YW40" s="151"/>
      <c r="YX40" s="151"/>
      <c r="YY40" s="151"/>
      <c r="YZ40" s="151"/>
      <c r="ZA40" s="151"/>
      <c r="ZB40" s="151"/>
      <c r="ZC40" s="151"/>
      <c r="ZD40" s="151"/>
      <c r="ZE40" s="151"/>
      <c r="ZF40" s="151"/>
      <c r="ZG40" s="151"/>
      <c r="ZH40" s="151"/>
      <c r="ZI40" s="151"/>
      <c r="ZJ40" s="151"/>
      <c r="ZK40" s="151"/>
      <c r="ZL40" s="151"/>
      <c r="ZM40" s="151"/>
      <c r="ZN40" s="151"/>
      <c r="ZO40" s="151"/>
      <c r="ZP40" s="151"/>
      <c r="ZQ40" s="151"/>
      <c r="ZR40" s="151"/>
      <c r="ZS40" s="151"/>
      <c r="ZT40" s="151"/>
      <c r="ZU40" s="151"/>
      <c r="ZV40" s="151"/>
      <c r="ZW40" s="151"/>
      <c r="ZX40" s="151"/>
      <c r="ZY40" s="151"/>
      <c r="ZZ40" s="151"/>
      <c r="AAA40" s="151"/>
      <c r="AAB40" s="151"/>
      <c r="AAC40" s="151"/>
      <c r="AAD40" s="151"/>
      <c r="AAE40" s="151"/>
      <c r="AAF40" s="151"/>
      <c r="AAG40" s="151"/>
      <c r="AAH40" s="151"/>
      <c r="AAI40" s="151"/>
      <c r="AAJ40" s="151"/>
      <c r="AAK40" s="151"/>
      <c r="AAL40" s="151"/>
      <c r="AAM40" s="151"/>
      <c r="AAN40" s="151"/>
      <c r="AAO40" s="151"/>
      <c r="AAP40" s="151"/>
      <c r="AAQ40" s="151"/>
      <c r="AAR40" s="151"/>
      <c r="AAS40" s="151"/>
      <c r="AAT40" s="151"/>
      <c r="AAU40" s="151"/>
      <c r="AAV40" s="151"/>
      <c r="AAW40" s="151"/>
      <c r="AAX40" s="151"/>
      <c r="AAY40" s="151"/>
      <c r="AAZ40" s="151"/>
      <c r="ABA40" s="151"/>
      <c r="ABB40" s="151"/>
      <c r="ABC40" s="151"/>
      <c r="ABD40" s="151"/>
      <c r="ABE40" s="151"/>
      <c r="ABF40" s="151"/>
      <c r="ABG40" s="151"/>
      <c r="ABH40" s="151"/>
      <c r="ABI40" s="151"/>
      <c r="ABJ40" s="151"/>
      <c r="ABK40" s="151"/>
      <c r="ABL40" s="151"/>
      <c r="ABM40" s="151"/>
      <c r="ABN40" s="151"/>
      <c r="ABO40" s="151"/>
      <c r="ABP40" s="151"/>
      <c r="ABQ40" s="151"/>
      <c r="ABR40" s="151"/>
      <c r="ABS40" s="151"/>
      <c r="ABT40" s="151"/>
      <c r="ABU40" s="151"/>
      <c r="ABV40" s="151"/>
      <c r="ABW40" s="151"/>
      <c r="ABX40" s="151"/>
      <c r="ABY40" s="151"/>
      <c r="ABZ40" s="151"/>
      <c r="ACA40" s="151"/>
      <c r="ACB40" s="151"/>
      <c r="ACC40" s="151"/>
      <c r="ACD40" s="151"/>
      <c r="ACE40" s="151"/>
      <c r="ACF40" s="151"/>
      <c r="ACG40" s="151"/>
      <c r="ACH40" s="151"/>
      <c r="ACI40" s="151"/>
      <c r="ACJ40" s="151"/>
      <c r="ACK40" s="151"/>
      <c r="ACL40" s="151"/>
      <c r="ACM40" s="151"/>
      <c r="ACN40" s="151"/>
      <c r="ACO40" s="151"/>
      <c r="ACP40" s="151"/>
      <c r="ACQ40" s="151"/>
      <c r="ACR40" s="151"/>
      <c r="ACS40" s="151"/>
      <c r="ACT40" s="151"/>
      <c r="ACU40" s="151"/>
      <c r="ACV40" s="151"/>
      <c r="ACW40" s="151"/>
      <c r="ACX40" s="151"/>
      <c r="ACY40" s="151"/>
      <c r="ACZ40" s="151"/>
      <c r="ADA40" s="151"/>
      <c r="ADB40" s="151"/>
      <c r="ADC40" s="151"/>
      <c r="ADD40" s="151"/>
      <c r="ADE40" s="151"/>
      <c r="ADF40" s="151"/>
      <c r="ADG40" s="151"/>
      <c r="ADH40" s="151"/>
      <c r="ADI40" s="151"/>
      <c r="ADJ40" s="151"/>
      <c r="ADK40" s="151"/>
      <c r="ADL40" s="151"/>
      <c r="ADM40" s="151"/>
      <c r="ADN40" s="151"/>
      <c r="ADO40" s="151"/>
      <c r="ADP40" s="151"/>
      <c r="ADQ40" s="151"/>
      <c r="ADR40" s="151"/>
      <c r="ADS40" s="151"/>
      <c r="ADT40" s="151"/>
      <c r="ADU40" s="151"/>
      <c r="ADV40" s="151"/>
      <c r="ADW40" s="151"/>
      <c r="ADX40" s="151"/>
      <c r="ADY40" s="151"/>
      <c r="ADZ40" s="151"/>
      <c r="AEA40" s="151"/>
      <c r="AEB40" s="151"/>
      <c r="AEC40" s="151"/>
      <c r="AED40" s="151"/>
      <c r="AEE40" s="151"/>
      <c r="AEF40" s="151"/>
      <c r="AEG40" s="151"/>
      <c r="AEH40" s="151"/>
      <c r="AEI40" s="151"/>
      <c r="AEJ40" s="151"/>
      <c r="AEK40" s="151"/>
      <c r="AEL40" s="151"/>
      <c r="AEM40" s="151"/>
      <c r="AEN40" s="151"/>
      <c r="AEO40" s="151"/>
      <c r="AEP40" s="151"/>
      <c r="AEQ40" s="151"/>
      <c r="AER40" s="151"/>
      <c r="AES40" s="151"/>
      <c r="AET40" s="151"/>
      <c r="AEU40" s="151"/>
      <c r="AEV40" s="151"/>
      <c r="AEW40" s="151"/>
      <c r="AEX40" s="151"/>
      <c r="AEY40" s="151"/>
      <c r="AEZ40" s="151"/>
      <c r="AFA40" s="151"/>
      <c r="AFB40" s="151"/>
      <c r="AFC40" s="151"/>
      <c r="AFD40" s="151"/>
      <c r="AFE40" s="151"/>
      <c r="AFF40" s="151"/>
      <c r="AFG40" s="151"/>
      <c r="AFH40" s="151"/>
      <c r="AFI40" s="151"/>
      <c r="AFJ40" s="151"/>
      <c r="AFK40" s="151"/>
      <c r="AFL40" s="151"/>
      <c r="AFM40" s="151"/>
      <c r="AFN40" s="151"/>
      <c r="AFO40" s="151"/>
      <c r="AFP40" s="151"/>
      <c r="AFQ40" s="151"/>
      <c r="AFR40" s="151"/>
      <c r="AFS40" s="151"/>
      <c r="AFT40" s="151"/>
      <c r="AFU40" s="151"/>
      <c r="AFV40" s="151"/>
      <c r="AFW40" s="151"/>
      <c r="AFX40" s="151"/>
      <c r="AFY40" s="151"/>
      <c r="AFZ40" s="151"/>
      <c r="AGA40" s="151"/>
      <c r="AGB40" s="151"/>
      <c r="AGC40" s="151"/>
      <c r="AGD40" s="151"/>
      <c r="AGE40" s="151"/>
      <c r="AGF40" s="151"/>
      <c r="AGG40" s="151"/>
      <c r="AGH40" s="151"/>
      <c r="AGI40" s="151"/>
      <c r="AGJ40" s="151"/>
      <c r="AGK40" s="151"/>
      <c r="AGL40" s="151"/>
      <c r="AGM40" s="151"/>
      <c r="AGN40" s="151"/>
      <c r="AGO40" s="151"/>
      <c r="AGP40" s="151"/>
      <c r="AGQ40" s="151"/>
      <c r="AGR40" s="151"/>
      <c r="AGS40" s="151"/>
      <c r="AGT40" s="151"/>
      <c r="AGU40" s="151"/>
      <c r="AGV40" s="151"/>
      <c r="AGW40" s="151"/>
      <c r="AGX40" s="151"/>
      <c r="AGY40" s="151"/>
      <c r="AGZ40" s="151"/>
      <c r="AHA40" s="151"/>
      <c r="AHB40" s="151"/>
      <c r="AHC40" s="151"/>
      <c r="AHD40" s="151"/>
      <c r="AHE40" s="151"/>
      <c r="AHF40" s="151"/>
      <c r="AHG40" s="151"/>
      <c r="AHH40" s="151"/>
      <c r="AHI40" s="151"/>
      <c r="AHJ40" s="151"/>
      <c r="AHK40" s="151"/>
      <c r="AHL40" s="151"/>
      <c r="AHM40" s="151"/>
      <c r="AHN40" s="151"/>
      <c r="AHO40" s="151"/>
      <c r="AHP40" s="151"/>
      <c r="AHQ40" s="151"/>
      <c r="AHR40" s="151"/>
      <c r="AHS40" s="151"/>
      <c r="AHT40" s="151"/>
      <c r="AHU40" s="151"/>
      <c r="AHV40" s="151"/>
      <c r="AHW40" s="151"/>
      <c r="AHX40" s="151"/>
      <c r="AHY40" s="151"/>
      <c r="AHZ40" s="151"/>
      <c r="AIA40" s="151"/>
      <c r="AIB40" s="151"/>
      <c r="AIC40" s="151"/>
      <c r="AID40" s="151"/>
      <c r="AIE40" s="151"/>
      <c r="AIF40" s="151"/>
      <c r="AIG40" s="151"/>
      <c r="AIH40" s="151"/>
      <c r="AII40" s="151"/>
      <c r="AIJ40" s="151"/>
      <c r="AIK40" s="151"/>
      <c r="AIL40" s="151"/>
      <c r="AIM40" s="151"/>
      <c r="AIN40" s="151"/>
      <c r="AIO40" s="151"/>
      <c r="AIP40" s="151"/>
      <c r="AIQ40" s="151"/>
      <c r="AIR40" s="151"/>
      <c r="AIS40" s="151"/>
      <c r="AIT40" s="151"/>
      <c r="AIU40" s="151"/>
      <c r="AIV40" s="151"/>
      <c r="AIW40" s="151"/>
      <c r="AIX40" s="151"/>
      <c r="AIY40" s="151"/>
      <c r="AIZ40" s="151"/>
      <c r="AJA40" s="151"/>
      <c r="AJB40" s="151"/>
      <c r="AJC40" s="151"/>
      <c r="AJD40" s="151"/>
      <c r="AJE40" s="151"/>
      <c r="AJF40" s="151"/>
      <c r="AJG40" s="151"/>
      <c r="AJH40" s="151"/>
      <c r="AJI40" s="151"/>
      <c r="AJJ40" s="151"/>
      <c r="AJK40" s="151"/>
      <c r="AJL40" s="151"/>
      <c r="AJM40" s="151"/>
      <c r="AJN40" s="151"/>
      <c r="AJO40" s="151"/>
      <c r="AJP40" s="151"/>
      <c r="AJQ40" s="151"/>
      <c r="AJR40" s="151"/>
      <c r="AJS40" s="151"/>
      <c r="AJT40" s="151"/>
      <c r="AJU40" s="151"/>
      <c r="AJV40" s="151"/>
      <c r="AJW40" s="151"/>
      <c r="AJX40" s="151"/>
      <c r="AJY40" s="151"/>
      <c r="AJZ40" s="151"/>
      <c r="AKA40" s="151"/>
      <c r="AKB40" s="151"/>
      <c r="AKC40" s="151"/>
      <c r="AKD40" s="151"/>
      <c r="AKE40" s="151"/>
      <c r="AKF40" s="151"/>
      <c r="AKG40" s="151"/>
      <c r="AKH40" s="151"/>
      <c r="AKI40" s="151"/>
      <c r="AKJ40" s="151"/>
      <c r="AKK40" s="151"/>
      <c r="AKL40" s="151"/>
      <c r="AKM40" s="151"/>
      <c r="AKN40" s="151"/>
      <c r="AKO40" s="151"/>
      <c r="AKP40" s="151"/>
      <c r="AKQ40" s="151"/>
      <c r="AKR40" s="151"/>
      <c r="AKS40" s="151"/>
      <c r="AKT40" s="151"/>
      <c r="AKU40" s="151"/>
      <c r="AKV40" s="151"/>
      <c r="AKW40" s="151"/>
      <c r="AKX40" s="151"/>
      <c r="AKY40" s="151"/>
      <c r="AKZ40" s="151"/>
      <c r="ALA40" s="151"/>
      <c r="ALB40" s="151"/>
      <c r="ALC40" s="151"/>
      <c r="ALD40" s="151"/>
      <c r="ALE40" s="151"/>
      <c r="ALF40" s="151"/>
      <c r="ALG40" s="151"/>
      <c r="ALH40" s="151"/>
      <c r="ALI40" s="151"/>
      <c r="ALJ40" s="151"/>
      <c r="ALK40" s="151"/>
      <c r="ALL40" s="151"/>
      <c r="ALM40" s="151"/>
      <c r="ALN40" s="151"/>
      <c r="ALO40" s="151"/>
      <c r="ALP40" s="151"/>
      <c r="ALQ40" s="151"/>
      <c r="ALR40" s="151"/>
      <c r="ALS40" s="151"/>
      <c r="ALT40" s="151"/>
      <c r="ALU40" s="151"/>
      <c r="ALV40" s="151"/>
      <c r="ALW40" s="151"/>
      <c r="ALX40" s="151"/>
      <c r="ALY40" s="151"/>
      <c r="ALZ40" s="151"/>
      <c r="AMA40" s="151"/>
      <c r="AMB40" s="151"/>
      <c r="AMC40" s="151"/>
      <c r="AMD40" s="151"/>
      <c r="AME40" s="151"/>
      <c r="AMF40" s="151"/>
      <c r="AMG40" s="151"/>
      <c r="AMH40" s="151"/>
      <c r="AMI40" s="151"/>
      <c r="AMJ40" s="151"/>
      <c r="AMK40" s="151"/>
      <c r="AML40" s="151"/>
      <c r="AMM40" s="151"/>
      <c r="AMN40" s="151"/>
      <c r="AMO40" s="151"/>
      <c r="AMP40" s="151"/>
      <c r="AMQ40" s="151"/>
      <c r="AMR40" s="151"/>
      <c r="AMS40" s="151"/>
      <c r="AMT40" s="151"/>
      <c r="AMU40" s="151"/>
      <c r="AMV40" s="151"/>
      <c r="AMW40" s="151"/>
      <c r="AMX40" s="151"/>
      <c r="AMY40" s="151"/>
      <c r="AMZ40" s="151"/>
      <c r="ANA40" s="151"/>
      <c r="ANB40" s="151"/>
      <c r="ANC40" s="151"/>
      <c r="AND40" s="151"/>
      <c r="ANE40" s="151"/>
      <c r="ANF40" s="151"/>
      <c r="ANG40" s="151"/>
      <c r="ANH40" s="151"/>
      <c r="ANI40" s="151"/>
      <c r="ANJ40" s="151"/>
      <c r="ANK40" s="151"/>
      <c r="ANL40" s="151"/>
      <c r="ANM40" s="151"/>
      <c r="ANN40" s="151"/>
      <c r="ANO40" s="151"/>
      <c r="ANP40" s="151"/>
      <c r="ANQ40" s="151"/>
      <c r="ANR40" s="151"/>
      <c r="ANS40" s="151"/>
      <c r="ANT40" s="151"/>
      <c r="ANU40" s="151"/>
      <c r="ANV40" s="151"/>
      <c r="ANW40" s="151"/>
      <c r="ANX40" s="151"/>
      <c r="ANY40" s="151"/>
      <c r="ANZ40" s="151"/>
      <c r="AOA40" s="151"/>
      <c r="AOB40" s="151"/>
      <c r="AOC40" s="151"/>
      <c r="AOD40" s="151"/>
      <c r="AOE40" s="151"/>
      <c r="AOF40" s="151"/>
      <c r="AOG40" s="151"/>
      <c r="AOH40" s="151"/>
      <c r="AOI40" s="151"/>
      <c r="AOJ40" s="151"/>
      <c r="AOK40" s="151"/>
      <c r="AOL40" s="151"/>
      <c r="AOM40" s="151"/>
      <c r="AON40" s="151"/>
      <c r="AOO40" s="151"/>
      <c r="AOP40" s="151"/>
      <c r="AOQ40" s="151"/>
      <c r="AOR40" s="151"/>
      <c r="AOS40" s="151"/>
      <c r="AOT40" s="151"/>
      <c r="AOU40" s="151"/>
      <c r="AOV40" s="151"/>
      <c r="AOW40" s="151"/>
      <c r="AOX40" s="151"/>
      <c r="AOY40" s="151"/>
      <c r="AOZ40" s="151"/>
      <c r="APA40" s="151"/>
      <c r="APB40" s="151"/>
      <c r="APC40" s="151"/>
      <c r="APD40" s="151"/>
      <c r="APE40" s="151"/>
      <c r="APF40" s="151"/>
      <c r="APG40" s="151"/>
      <c r="APH40" s="151"/>
      <c r="API40" s="151"/>
      <c r="APJ40" s="151"/>
      <c r="APK40" s="151"/>
      <c r="APL40" s="151"/>
      <c r="APM40" s="151"/>
      <c r="APN40" s="151"/>
      <c r="APO40" s="151"/>
      <c r="APP40" s="151"/>
      <c r="APQ40" s="151"/>
      <c r="APR40" s="151"/>
      <c r="APS40" s="151"/>
      <c r="APT40" s="151"/>
      <c r="APU40" s="151"/>
      <c r="APV40" s="151"/>
      <c r="APW40" s="151"/>
      <c r="APX40" s="151"/>
      <c r="APY40" s="151"/>
      <c r="APZ40" s="151"/>
      <c r="AQA40" s="151"/>
      <c r="AQB40" s="151"/>
      <c r="AQC40" s="151"/>
      <c r="AQD40" s="151"/>
      <c r="AQE40" s="151"/>
      <c r="AQF40" s="151"/>
      <c r="AQG40" s="151"/>
      <c r="AQH40" s="151"/>
      <c r="AQI40" s="151"/>
      <c r="AQJ40" s="151"/>
      <c r="AQK40" s="151"/>
      <c r="AQL40" s="151"/>
      <c r="AQM40" s="151"/>
      <c r="AQN40" s="151"/>
      <c r="AQO40" s="151"/>
      <c r="AQP40" s="151"/>
      <c r="AQQ40" s="151"/>
      <c r="AQR40" s="151"/>
      <c r="AQS40" s="151"/>
      <c r="AQT40" s="151"/>
      <c r="AQU40" s="151"/>
      <c r="AQV40" s="151"/>
      <c r="AQW40" s="151"/>
      <c r="AQX40" s="151"/>
      <c r="AQY40" s="151"/>
      <c r="AQZ40" s="151"/>
      <c r="ARA40" s="151"/>
      <c r="ARB40" s="151"/>
      <c r="ARC40" s="151"/>
      <c r="ARD40" s="151"/>
      <c r="ARE40" s="151"/>
      <c r="ARF40" s="151"/>
      <c r="ARG40" s="151"/>
      <c r="ARH40" s="151"/>
      <c r="ARI40" s="151"/>
      <c r="ARJ40" s="151"/>
      <c r="ARK40" s="151"/>
      <c r="ARL40" s="151"/>
      <c r="ARM40" s="151"/>
      <c r="ARN40" s="151"/>
      <c r="ARO40" s="151"/>
      <c r="ARP40" s="151"/>
      <c r="ARQ40" s="151"/>
      <c r="ARR40" s="151"/>
      <c r="ARS40" s="151"/>
      <c r="ART40" s="151"/>
      <c r="ARU40" s="151"/>
      <c r="ARV40" s="151"/>
      <c r="ARW40" s="151"/>
      <c r="ARX40" s="151"/>
      <c r="ARY40" s="151"/>
      <c r="ARZ40" s="151"/>
      <c r="ASA40" s="151"/>
      <c r="ASB40" s="151"/>
      <c r="ASC40" s="151"/>
      <c r="ASD40" s="151"/>
      <c r="ASE40" s="151"/>
      <c r="ASF40" s="151"/>
      <c r="ASG40" s="151"/>
      <c r="ASH40" s="151"/>
      <c r="ASI40" s="151"/>
      <c r="ASJ40" s="151"/>
      <c r="ASK40" s="151"/>
      <c r="ASL40" s="151"/>
      <c r="ASM40" s="151"/>
      <c r="ASN40" s="151"/>
      <c r="ASO40" s="151"/>
      <c r="ASP40" s="151"/>
      <c r="ASQ40" s="151"/>
      <c r="ASR40" s="151"/>
      <c r="ASS40" s="151"/>
      <c r="AST40" s="151"/>
      <c r="ASU40" s="151"/>
      <c r="ASV40" s="151"/>
      <c r="ASW40" s="151"/>
      <c r="ASX40" s="151"/>
      <c r="ASY40" s="151"/>
      <c r="ASZ40" s="151"/>
      <c r="ATA40" s="151"/>
      <c r="ATB40" s="151"/>
      <c r="ATC40" s="151"/>
      <c r="ATD40" s="151"/>
      <c r="ATE40" s="151"/>
      <c r="ATF40" s="151"/>
      <c r="ATG40" s="151"/>
      <c r="ATH40" s="151"/>
      <c r="ATI40" s="151"/>
      <c r="ATJ40" s="151"/>
      <c r="ATK40" s="151"/>
      <c r="ATL40" s="151"/>
      <c r="ATM40" s="151"/>
      <c r="ATN40" s="151"/>
      <c r="ATO40" s="151"/>
      <c r="ATP40" s="151"/>
      <c r="ATQ40" s="151"/>
      <c r="ATR40" s="151"/>
      <c r="ATS40" s="151"/>
      <c r="ATT40" s="151"/>
      <c r="ATU40" s="151"/>
      <c r="ATV40" s="151"/>
      <c r="ATW40" s="151"/>
      <c r="ATX40" s="151"/>
      <c r="ATY40" s="151"/>
      <c r="ATZ40" s="151"/>
      <c r="AUA40" s="151"/>
      <c r="AUB40" s="151"/>
      <c r="AUC40" s="151"/>
      <c r="AUD40" s="151"/>
      <c r="AUE40" s="151"/>
      <c r="AUF40" s="151"/>
      <c r="AUG40" s="151"/>
      <c r="AUH40" s="151"/>
      <c r="AUI40" s="151"/>
      <c r="AUJ40" s="151"/>
      <c r="AUK40" s="151"/>
      <c r="AUL40" s="151"/>
      <c r="AUM40" s="151"/>
      <c r="AUN40" s="151"/>
      <c r="AUO40" s="151"/>
      <c r="AUP40" s="151"/>
      <c r="AUQ40" s="151"/>
      <c r="AUR40" s="151"/>
      <c r="AUS40" s="151"/>
      <c r="AUT40" s="151"/>
      <c r="AUU40" s="151"/>
      <c r="AUV40" s="151"/>
      <c r="AUW40" s="151"/>
      <c r="AUX40" s="151"/>
      <c r="AUY40" s="151"/>
      <c r="AUZ40" s="151"/>
      <c r="AVA40" s="151"/>
      <c r="AVB40" s="151"/>
      <c r="AVC40" s="151"/>
      <c r="AVD40" s="151"/>
      <c r="AVE40" s="151"/>
      <c r="AVF40" s="151"/>
      <c r="AVG40" s="151"/>
      <c r="AVH40" s="151"/>
      <c r="AVI40" s="151"/>
      <c r="AVJ40" s="151"/>
      <c r="AVK40" s="151"/>
      <c r="AVL40" s="151"/>
      <c r="AVM40" s="151"/>
      <c r="AVN40" s="151"/>
      <c r="AVO40" s="151"/>
      <c r="AVP40" s="151"/>
      <c r="AVQ40" s="151"/>
      <c r="AVR40" s="151"/>
      <c r="AVS40" s="151"/>
      <c r="AVT40" s="151"/>
      <c r="AVU40" s="151"/>
      <c r="AVV40" s="151"/>
      <c r="AVW40" s="151"/>
      <c r="AVX40" s="151"/>
      <c r="AVY40" s="151"/>
      <c r="AVZ40" s="151"/>
      <c r="AWA40" s="151"/>
      <c r="AWB40" s="151"/>
      <c r="AWC40" s="151"/>
      <c r="AWD40" s="151"/>
      <c r="AWE40" s="151"/>
      <c r="AWF40" s="151"/>
      <c r="AWG40" s="151"/>
      <c r="AWH40" s="151"/>
      <c r="AWI40" s="151"/>
      <c r="AWJ40" s="151"/>
      <c r="AWK40" s="154"/>
    </row>
    <row r="41" spans="1:1285" s="121" customFormat="1" ht="56.25" customHeight="1" thickBot="1" x14ac:dyDescent="0.3">
      <c r="A41" s="126">
        <v>26</v>
      </c>
      <c r="B41" s="146" t="s">
        <v>81</v>
      </c>
      <c r="C41" s="180" t="s">
        <v>265</v>
      </c>
      <c r="D41" s="161"/>
      <c r="E41" s="161"/>
      <c r="F41" s="161"/>
      <c r="G41" s="161"/>
      <c r="H41" s="161"/>
      <c r="I41" s="161"/>
      <c r="J41" s="161"/>
      <c r="K41" s="161"/>
      <c r="L41" s="161"/>
      <c r="M41" s="161"/>
      <c r="N41" s="161"/>
      <c r="O41" s="161"/>
      <c r="P41" s="161"/>
      <c r="Q41" s="161"/>
      <c r="R41" s="16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c r="IJ41" s="151"/>
      <c r="IK41" s="151"/>
      <c r="IL41" s="151"/>
      <c r="IM41" s="151"/>
      <c r="IN41" s="151"/>
      <c r="IO41" s="151"/>
      <c r="IP41" s="151"/>
      <c r="IQ41" s="151"/>
      <c r="IR41" s="151"/>
      <c r="IS41" s="151"/>
      <c r="IT41" s="151"/>
      <c r="IU41" s="151"/>
      <c r="IV41" s="151"/>
      <c r="IW41" s="151"/>
      <c r="IX41" s="151"/>
      <c r="IY41" s="151"/>
      <c r="IZ41" s="151"/>
      <c r="JA41" s="151"/>
      <c r="JB41" s="151"/>
      <c r="JC41" s="15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c r="KJ41" s="151"/>
      <c r="KK41" s="151"/>
      <c r="KL41" s="151"/>
      <c r="KM41" s="151"/>
      <c r="KN41" s="151"/>
      <c r="KO41" s="151"/>
      <c r="KP41" s="151"/>
      <c r="KQ41" s="151"/>
      <c r="KR41" s="151"/>
      <c r="KS41" s="151"/>
      <c r="KT41" s="151"/>
      <c r="KU41" s="151"/>
      <c r="KV41" s="151"/>
      <c r="KW41" s="151"/>
      <c r="KX41" s="151"/>
      <c r="KY41" s="151"/>
      <c r="KZ41" s="151"/>
      <c r="LA41" s="151"/>
      <c r="LB41" s="151"/>
      <c r="LC41" s="151"/>
      <c r="LD41" s="151"/>
      <c r="LE41" s="151"/>
      <c r="LF41" s="151"/>
      <c r="LG41" s="151"/>
      <c r="LH41" s="151"/>
      <c r="LI41" s="151"/>
      <c r="LJ41" s="151"/>
      <c r="LK41" s="151"/>
      <c r="LL41" s="151"/>
      <c r="LM41" s="151"/>
      <c r="LN41" s="151"/>
      <c r="LO41" s="151"/>
      <c r="LP41" s="151"/>
      <c r="LQ41" s="151"/>
      <c r="LR41" s="151"/>
      <c r="LS41" s="151"/>
      <c r="LT41" s="151"/>
      <c r="LU41" s="151"/>
      <c r="LV41" s="151"/>
      <c r="LW41" s="151"/>
      <c r="LX41" s="151"/>
      <c r="LY41" s="151"/>
      <c r="LZ41" s="151"/>
      <c r="MA41" s="151"/>
      <c r="MB41" s="151"/>
      <c r="MC41" s="151"/>
      <c r="MD41" s="151"/>
      <c r="ME41" s="151"/>
      <c r="MF41" s="151"/>
      <c r="MG41" s="151"/>
      <c r="MH41" s="151"/>
      <c r="MI41" s="151"/>
      <c r="MJ41" s="151"/>
      <c r="MK41" s="151"/>
      <c r="ML41" s="151"/>
      <c r="MM41" s="151"/>
      <c r="MN41" s="151"/>
      <c r="MO41" s="151"/>
      <c r="MP41" s="151"/>
      <c r="MQ41" s="151"/>
      <c r="MR41" s="151"/>
      <c r="MS41" s="151"/>
      <c r="MT41" s="151"/>
      <c r="MU41" s="151"/>
      <c r="MV41" s="151"/>
      <c r="MW41" s="151"/>
      <c r="MX41" s="151"/>
      <c r="MY41" s="151"/>
      <c r="MZ41" s="151"/>
      <c r="NA41" s="151"/>
      <c r="NB41" s="151"/>
      <c r="NC41" s="151"/>
      <c r="ND41" s="151"/>
      <c r="NE41" s="151"/>
      <c r="NF41" s="151"/>
      <c r="NG41" s="151"/>
      <c r="NH41" s="151"/>
      <c r="NI41" s="151"/>
      <c r="NJ41" s="151"/>
      <c r="NK41" s="151"/>
      <c r="NL41" s="151"/>
      <c r="NM41" s="151"/>
      <c r="NN41" s="151"/>
      <c r="NO41" s="151"/>
      <c r="NP41" s="151"/>
      <c r="NQ41" s="151"/>
      <c r="NR41" s="151"/>
      <c r="NS41" s="151"/>
      <c r="NT41" s="151"/>
      <c r="NU41" s="151"/>
      <c r="NV41" s="151"/>
      <c r="NW41" s="151"/>
      <c r="NX41" s="151"/>
      <c r="NY41" s="151"/>
      <c r="NZ41" s="151"/>
      <c r="OA41" s="151"/>
      <c r="OB41" s="151"/>
      <c r="OC41" s="151"/>
      <c r="OD41" s="151"/>
      <c r="OE41" s="151"/>
      <c r="OF41" s="151"/>
      <c r="OG41" s="151"/>
      <c r="OH41" s="151"/>
      <c r="OI41" s="151"/>
      <c r="OJ41" s="151"/>
      <c r="OK41" s="151"/>
      <c r="OL41" s="151"/>
      <c r="OM41" s="151"/>
      <c r="ON41" s="151"/>
      <c r="OO41" s="151"/>
      <c r="OP41" s="151"/>
      <c r="OQ41" s="151"/>
      <c r="OR41" s="151"/>
      <c r="OS41" s="151"/>
      <c r="OT41" s="151"/>
      <c r="OU41" s="151"/>
      <c r="OV41" s="151"/>
      <c r="OW41" s="151"/>
      <c r="OX41" s="151"/>
      <c r="OY41" s="151"/>
      <c r="OZ41" s="151"/>
      <c r="PA41" s="151"/>
      <c r="PB41" s="151"/>
      <c r="PC41" s="151"/>
      <c r="PD41" s="151"/>
      <c r="PE41" s="151"/>
      <c r="PF41" s="151"/>
      <c r="PG41" s="151"/>
      <c r="PH41" s="151"/>
      <c r="PI41" s="151"/>
      <c r="PJ41" s="151"/>
      <c r="PK41" s="151"/>
      <c r="PL41" s="151"/>
      <c r="PM41" s="151"/>
      <c r="PN41" s="151"/>
      <c r="PO41" s="151"/>
      <c r="PP41" s="151"/>
      <c r="PQ41" s="151"/>
      <c r="PR41" s="151"/>
      <c r="PS41" s="151"/>
      <c r="PT41" s="151"/>
      <c r="PU41" s="151"/>
      <c r="PV41" s="151"/>
      <c r="PW41" s="151"/>
      <c r="PX41" s="151"/>
      <c r="PY41" s="151"/>
      <c r="PZ41" s="151"/>
      <c r="QA41" s="151"/>
      <c r="QB41" s="151"/>
      <c r="QC41" s="151"/>
      <c r="QD41" s="151"/>
      <c r="QE41" s="151"/>
      <c r="QF41" s="151"/>
      <c r="QG41" s="151"/>
      <c r="QH41" s="151"/>
      <c r="QI41" s="151"/>
      <c r="QJ41" s="151"/>
      <c r="QK41" s="151"/>
      <c r="QL41" s="151"/>
      <c r="QM41" s="151"/>
      <c r="QN41" s="151"/>
      <c r="QO41" s="151"/>
      <c r="QP41" s="151"/>
      <c r="QQ41" s="151"/>
      <c r="QR41" s="151"/>
      <c r="QS41" s="151"/>
      <c r="QT41" s="151"/>
      <c r="QU41" s="151"/>
      <c r="QV41" s="151"/>
      <c r="QW41" s="151"/>
      <c r="QX41" s="151"/>
      <c r="QY41" s="151"/>
      <c r="QZ41" s="151"/>
      <c r="RA41" s="151"/>
      <c r="RB41" s="151"/>
      <c r="RC41" s="151"/>
      <c r="RD41" s="151"/>
      <c r="RE41" s="151"/>
      <c r="RF41" s="151"/>
      <c r="RG41" s="151"/>
      <c r="RH41" s="151"/>
      <c r="RI41" s="151"/>
      <c r="RJ41" s="151"/>
      <c r="RK41" s="151"/>
      <c r="RL41" s="151"/>
      <c r="RM41" s="151"/>
      <c r="RN41" s="151"/>
      <c r="RO41" s="151"/>
      <c r="RP41" s="151"/>
      <c r="RQ41" s="151"/>
      <c r="RR41" s="151"/>
      <c r="RS41" s="151"/>
      <c r="RT41" s="151"/>
      <c r="RU41" s="151"/>
      <c r="RV41" s="151"/>
      <c r="RW41" s="151"/>
      <c r="RX41" s="151"/>
      <c r="RY41" s="151"/>
      <c r="RZ41" s="151"/>
      <c r="SA41" s="151"/>
      <c r="SB41" s="151"/>
      <c r="SC41" s="151"/>
      <c r="SD41" s="151"/>
      <c r="SE41" s="151"/>
      <c r="SF41" s="151"/>
      <c r="SG41" s="151"/>
      <c r="SH41" s="151"/>
      <c r="SI41" s="151"/>
      <c r="SJ41" s="151"/>
      <c r="SK41" s="151"/>
      <c r="SL41" s="151"/>
      <c r="SM41" s="151"/>
      <c r="SN41" s="151"/>
      <c r="SO41" s="151"/>
      <c r="SP41" s="151"/>
      <c r="SQ41" s="151"/>
      <c r="SR41" s="151"/>
      <c r="SS41" s="151"/>
      <c r="ST41" s="151"/>
      <c r="SU41" s="151"/>
      <c r="SV41" s="151"/>
      <c r="SW41" s="151"/>
      <c r="SX41" s="151"/>
      <c r="SY41" s="151"/>
      <c r="SZ41" s="151"/>
      <c r="TA41" s="151"/>
      <c r="TB41" s="151"/>
      <c r="TC41" s="151"/>
      <c r="TD41" s="151"/>
      <c r="TE41" s="151"/>
      <c r="TF41" s="151"/>
      <c r="TG41" s="151"/>
      <c r="TH41" s="151"/>
      <c r="TI41" s="151"/>
      <c r="TJ41" s="151"/>
      <c r="TK41" s="151"/>
      <c r="TL41" s="151"/>
      <c r="TM41" s="151"/>
      <c r="TN41" s="151"/>
      <c r="TO41" s="151"/>
      <c r="TP41" s="151"/>
      <c r="TQ41" s="151"/>
      <c r="TR41" s="151"/>
      <c r="TS41" s="151"/>
      <c r="TT41" s="151"/>
      <c r="TU41" s="151"/>
      <c r="TV41" s="151"/>
      <c r="TW41" s="151"/>
      <c r="TX41" s="151"/>
      <c r="TY41" s="151"/>
      <c r="TZ41" s="151"/>
      <c r="UA41" s="151"/>
      <c r="UB41" s="151"/>
      <c r="UC41" s="151"/>
      <c r="UD41" s="151"/>
      <c r="UE41" s="151"/>
      <c r="UF41" s="151"/>
      <c r="UG41" s="151"/>
      <c r="UH41" s="151"/>
      <c r="UI41" s="151"/>
      <c r="UJ41" s="151"/>
      <c r="UK41" s="151"/>
      <c r="UL41" s="151"/>
      <c r="UM41" s="151"/>
      <c r="UN41" s="151"/>
      <c r="UO41" s="151"/>
      <c r="UP41" s="151"/>
      <c r="UQ41" s="151"/>
      <c r="UR41" s="151"/>
      <c r="US41" s="151"/>
      <c r="UT41" s="151"/>
      <c r="UU41" s="151"/>
      <c r="UV41" s="151"/>
      <c r="UW41" s="151"/>
      <c r="UX41" s="151"/>
      <c r="UY41" s="151"/>
      <c r="UZ41" s="151"/>
      <c r="VA41" s="151"/>
      <c r="VB41" s="151"/>
      <c r="VC41" s="151"/>
      <c r="VD41" s="151"/>
      <c r="VE41" s="151"/>
      <c r="VF41" s="151"/>
      <c r="VG41" s="151"/>
      <c r="VH41" s="151"/>
      <c r="VI41" s="151"/>
      <c r="VJ41" s="151"/>
      <c r="VK41" s="151"/>
      <c r="VL41" s="151"/>
      <c r="VM41" s="151"/>
      <c r="VN41" s="151"/>
      <c r="VO41" s="151"/>
      <c r="VP41" s="151"/>
      <c r="VQ41" s="151"/>
      <c r="VR41" s="151"/>
      <c r="VS41" s="151"/>
      <c r="VT41" s="151"/>
      <c r="VU41" s="151"/>
      <c r="VV41" s="151"/>
      <c r="VW41" s="151"/>
      <c r="VX41" s="151"/>
      <c r="VY41" s="151"/>
      <c r="VZ41" s="151"/>
      <c r="WA41" s="151"/>
      <c r="WB41" s="151"/>
      <c r="WC41" s="151"/>
      <c r="WD41" s="151"/>
      <c r="WE41" s="151"/>
      <c r="WF41" s="151"/>
      <c r="WG41" s="151"/>
      <c r="WH41" s="151"/>
      <c r="WI41" s="151"/>
      <c r="WJ41" s="151"/>
      <c r="WK41" s="151"/>
      <c r="WL41" s="151"/>
      <c r="WM41" s="151"/>
      <c r="WN41" s="151"/>
      <c r="WO41" s="151"/>
      <c r="WP41" s="151"/>
      <c r="WQ41" s="151"/>
      <c r="WR41" s="151"/>
      <c r="WS41" s="151"/>
      <c r="WT41" s="151"/>
      <c r="WU41" s="151"/>
      <c r="WV41" s="151"/>
      <c r="WW41" s="151"/>
      <c r="WX41" s="151"/>
      <c r="WY41" s="151"/>
      <c r="WZ41" s="151"/>
      <c r="XA41" s="151"/>
      <c r="XB41" s="151"/>
      <c r="XC41" s="151"/>
      <c r="XD41" s="151"/>
      <c r="XE41" s="151"/>
      <c r="XF41" s="151"/>
      <c r="XG41" s="151"/>
      <c r="XH41" s="151"/>
      <c r="XI41" s="151"/>
      <c r="XJ41" s="151"/>
      <c r="XK41" s="151"/>
      <c r="XL41" s="151"/>
      <c r="XM41" s="151"/>
      <c r="XN41" s="151"/>
      <c r="XO41" s="151"/>
      <c r="XP41" s="151"/>
      <c r="XQ41" s="151"/>
      <c r="XR41" s="151"/>
      <c r="XS41" s="151"/>
      <c r="XT41" s="151"/>
      <c r="XU41" s="151"/>
      <c r="XV41" s="151"/>
      <c r="XW41" s="151"/>
      <c r="XX41" s="151"/>
      <c r="XY41" s="151"/>
      <c r="XZ41" s="151"/>
      <c r="YA41" s="151"/>
      <c r="YB41" s="151"/>
      <c r="YC41" s="151"/>
      <c r="YD41" s="151"/>
      <c r="YE41" s="151"/>
      <c r="YF41" s="151"/>
      <c r="YG41" s="151"/>
      <c r="YH41" s="151"/>
      <c r="YI41" s="151"/>
      <c r="YJ41" s="151"/>
      <c r="YK41" s="151"/>
      <c r="YL41" s="151"/>
      <c r="YM41" s="151"/>
      <c r="YN41" s="151"/>
      <c r="YO41" s="151"/>
      <c r="YP41" s="151"/>
      <c r="YQ41" s="151"/>
      <c r="YR41" s="151"/>
      <c r="YS41" s="151"/>
      <c r="YT41" s="151"/>
      <c r="YU41" s="151"/>
      <c r="YV41" s="151"/>
      <c r="YW41" s="151"/>
      <c r="YX41" s="151"/>
      <c r="YY41" s="151"/>
      <c r="YZ41" s="151"/>
      <c r="ZA41" s="151"/>
      <c r="ZB41" s="151"/>
      <c r="ZC41" s="151"/>
      <c r="ZD41" s="151"/>
      <c r="ZE41" s="151"/>
      <c r="ZF41" s="151"/>
      <c r="ZG41" s="151"/>
      <c r="ZH41" s="151"/>
      <c r="ZI41" s="151"/>
      <c r="ZJ41" s="151"/>
      <c r="ZK41" s="151"/>
      <c r="ZL41" s="151"/>
      <c r="ZM41" s="151"/>
      <c r="ZN41" s="151"/>
      <c r="ZO41" s="151"/>
      <c r="ZP41" s="151"/>
      <c r="ZQ41" s="151"/>
      <c r="ZR41" s="151"/>
      <c r="ZS41" s="151"/>
      <c r="ZT41" s="151"/>
      <c r="ZU41" s="151"/>
      <c r="ZV41" s="151"/>
      <c r="ZW41" s="151"/>
      <c r="ZX41" s="151"/>
      <c r="ZY41" s="151"/>
      <c r="ZZ41" s="151"/>
      <c r="AAA41" s="151"/>
      <c r="AAB41" s="151"/>
      <c r="AAC41" s="151"/>
      <c r="AAD41" s="151"/>
      <c r="AAE41" s="151"/>
      <c r="AAF41" s="151"/>
      <c r="AAG41" s="151"/>
      <c r="AAH41" s="151"/>
      <c r="AAI41" s="151"/>
      <c r="AAJ41" s="151"/>
      <c r="AAK41" s="151"/>
      <c r="AAL41" s="151"/>
      <c r="AAM41" s="151"/>
      <c r="AAN41" s="151"/>
      <c r="AAO41" s="151"/>
      <c r="AAP41" s="151"/>
      <c r="AAQ41" s="151"/>
      <c r="AAR41" s="151"/>
      <c r="AAS41" s="151"/>
      <c r="AAT41" s="151"/>
      <c r="AAU41" s="151"/>
      <c r="AAV41" s="151"/>
      <c r="AAW41" s="151"/>
      <c r="AAX41" s="151"/>
      <c r="AAY41" s="151"/>
      <c r="AAZ41" s="151"/>
      <c r="ABA41" s="151"/>
      <c r="ABB41" s="151"/>
      <c r="ABC41" s="151"/>
      <c r="ABD41" s="151"/>
      <c r="ABE41" s="151"/>
      <c r="ABF41" s="151"/>
      <c r="ABG41" s="151"/>
      <c r="ABH41" s="151"/>
      <c r="ABI41" s="151"/>
      <c r="ABJ41" s="151"/>
      <c r="ABK41" s="151"/>
      <c r="ABL41" s="151"/>
      <c r="ABM41" s="151"/>
      <c r="ABN41" s="151"/>
      <c r="ABO41" s="151"/>
      <c r="ABP41" s="151"/>
      <c r="ABQ41" s="151"/>
      <c r="ABR41" s="151"/>
      <c r="ABS41" s="151"/>
      <c r="ABT41" s="151"/>
      <c r="ABU41" s="151"/>
      <c r="ABV41" s="151"/>
      <c r="ABW41" s="151"/>
      <c r="ABX41" s="151"/>
      <c r="ABY41" s="151"/>
      <c r="ABZ41" s="151"/>
      <c r="ACA41" s="151"/>
      <c r="ACB41" s="151"/>
      <c r="ACC41" s="151"/>
      <c r="ACD41" s="151"/>
      <c r="ACE41" s="151"/>
      <c r="ACF41" s="151"/>
      <c r="ACG41" s="151"/>
      <c r="ACH41" s="151"/>
      <c r="ACI41" s="151"/>
      <c r="ACJ41" s="151"/>
      <c r="ACK41" s="151"/>
      <c r="ACL41" s="151"/>
      <c r="ACM41" s="151"/>
      <c r="ACN41" s="151"/>
      <c r="ACO41" s="151"/>
      <c r="ACP41" s="151"/>
      <c r="ACQ41" s="151"/>
      <c r="ACR41" s="151"/>
      <c r="ACS41" s="151"/>
      <c r="ACT41" s="151"/>
      <c r="ACU41" s="151"/>
      <c r="ACV41" s="151"/>
      <c r="ACW41" s="151"/>
      <c r="ACX41" s="151"/>
      <c r="ACY41" s="151"/>
      <c r="ACZ41" s="151"/>
      <c r="ADA41" s="151"/>
      <c r="ADB41" s="151"/>
      <c r="ADC41" s="151"/>
      <c r="ADD41" s="151"/>
      <c r="ADE41" s="151"/>
      <c r="ADF41" s="151"/>
      <c r="ADG41" s="151"/>
      <c r="ADH41" s="151"/>
      <c r="ADI41" s="151"/>
      <c r="ADJ41" s="151"/>
      <c r="ADK41" s="151"/>
      <c r="ADL41" s="151"/>
      <c r="ADM41" s="151"/>
      <c r="ADN41" s="151"/>
      <c r="ADO41" s="151"/>
      <c r="ADP41" s="151"/>
      <c r="ADQ41" s="151"/>
      <c r="ADR41" s="151"/>
      <c r="ADS41" s="151"/>
      <c r="ADT41" s="151"/>
      <c r="ADU41" s="151"/>
      <c r="ADV41" s="151"/>
      <c r="ADW41" s="151"/>
      <c r="ADX41" s="151"/>
      <c r="ADY41" s="151"/>
      <c r="ADZ41" s="151"/>
      <c r="AEA41" s="151"/>
      <c r="AEB41" s="151"/>
      <c r="AEC41" s="151"/>
      <c r="AED41" s="151"/>
      <c r="AEE41" s="151"/>
      <c r="AEF41" s="151"/>
      <c r="AEG41" s="151"/>
      <c r="AEH41" s="151"/>
      <c r="AEI41" s="151"/>
      <c r="AEJ41" s="151"/>
      <c r="AEK41" s="151"/>
      <c r="AEL41" s="151"/>
      <c r="AEM41" s="151"/>
      <c r="AEN41" s="151"/>
      <c r="AEO41" s="151"/>
      <c r="AEP41" s="151"/>
      <c r="AEQ41" s="151"/>
      <c r="AER41" s="151"/>
      <c r="AES41" s="151"/>
      <c r="AET41" s="151"/>
      <c r="AEU41" s="151"/>
      <c r="AEV41" s="151"/>
      <c r="AEW41" s="151"/>
      <c r="AEX41" s="151"/>
      <c r="AEY41" s="151"/>
      <c r="AEZ41" s="151"/>
      <c r="AFA41" s="151"/>
      <c r="AFB41" s="151"/>
      <c r="AFC41" s="151"/>
      <c r="AFD41" s="151"/>
      <c r="AFE41" s="151"/>
      <c r="AFF41" s="151"/>
      <c r="AFG41" s="151"/>
      <c r="AFH41" s="151"/>
      <c r="AFI41" s="151"/>
      <c r="AFJ41" s="151"/>
      <c r="AFK41" s="151"/>
      <c r="AFL41" s="151"/>
      <c r="AFM41" s="151"/>
      <c r="AFN41" s="151"/>
      <c r="AFO41" s="151"/>
      <c r="AFP41" s="151"/>
      <c r="AFQ41" s="151"/>
      <c r="AFR41" s="151"/>
      <c r="AFS41" s="151"/>
      <c r="AFT41" s="151"/>
      <c r="AFU41" s="151"/>
      <c r="AFV41" s="151"/>
      <c r="AFW41" s="151"/>
      <c r="AFX41" s="151"/>
      <c r="AFY41" s="151"/>
      <c r="AFZ41" s="151"/>
      <c r="AGA41" s="151"/>
      <c r="AGB41" s="151"/>
      <c r="AGC41" s="151"/>
      <c r="AGD41" s="151"/>
      <c r="AGE41" s="151"/>
      <c r="AGF41" s="151"/>
      <c r="AGG41" s="151"/>
      <c r="AGH41" s="151"/>
      <c r="AGI41" s="151"/>
      <c r="AGJ41" s="151"/>
      <c r="AGK41" s="151"/>
      <c r="AGL41" s="151"/>
      <c r="AGM41" s="151"/>
      <c r="AGN41" s="151"/>
      <c r="AGO41" s="151"/>
      <c r="AGP41" s="151"/>
      <c r="AGQ41" s="151"/>
      <c r="AGR41" s="151"/>
      <c r="AGS41" s="151"/>
      <c r="AGT41" s="151"/>
      <c r="AGU41" s="151"/>
      <c r="AGV41" s="151"/>
      <c r="AGW41" s="151"/>
      <c r="AGX41" s="151"/>
      <c r="AGY41" s="151"/>
      <c r="AGZ41" s="151"/>
      <c r="AHA41" s="151"/>
      <c r="AHB41" s="151"/>
      <c r="AHC41" s="151"/>
      <c r="AHD41" s="151"/>
      <c r="AHE41" s="151"/>
      <c r="AHF41" s="151"/>
      <c r="AHG41" s="151"/>
      <c r="AHH41" s="151"/>
      <c r="AHI41" s="151"/>
      <c r="AHJ41" s="151"/>
      <c r="AHK41" s="151"/>
      <c r="AHL41" s="151"/>
      <c r="AHM41" s="151"/>
      <c r="AHN41" s="151"/>
      <c r="AHO41" s="151"/>
      <c r="AHP41" s="151"/>
      <c r="AHQ41" s="151"/>
      <c r="AHR41" s="151"/>
      <c r="AHS41" s="151"/>
      <c r="AHT41" s="151"/>
      <c r="AHU41" s="151"/>
      <c r="AHV41" s="151"/>
      <c r="AHW41" s="151"/>
      <c r="AHX41" s="151"/>
      <c r="AHY41" s="151"/>
      <c r="AHZ41" s="151"/>
      <c r="AIA41" s="151"/>
      <c r="AIB41" s="151"/>
      <c r="AIC41" s="151"/>
      <c r="AID41" s="151"/>
      <c r="AIE41" s="151"/>
      <c r="AIF41" s="151"/>
      <c r="AIG41" s="151"/>
      <c r="AIH41" s="151"/>
      <c r="AII41" s="151"/>
      <c r="AIJ41" s="151"/>
      <c r="AIK41" s="151"/>
      <c r="AIL41" s="151"/>
      <c r="AIM41" s="151"/>
      <c r="AIN41" s="151"/>
      <c r="AIO41" s="151"/>
      <c r="AIP41" s="151"/>
      <c r="AIQ41" s="151"/>
      <c r="AIR41" s="151"/>
      <c r="AIS41" s="151"/>
      <c r="AIT41" s="151"/>
      <c r="AIU41" s="151"/>
      <c r="AIV41" s="151"/>
      <c r="AIW41" s="151"/>
      <c r="AIX41" s="151"/>
      <c r="AIY41" s="151"/>
      <c r="AIZ41" s="151"/>
      <c r="AJA41" s="151"/>
      <c r="AJB41" s="151"/>
      <c r="AJC41" s="151"/>
      <c r="AJD41" s="151"/>
      <c r="AJE41" s="151"/>
      <c r="AJF41" s="151"/>
      <c r="AJG41" s="151"/>
      <c r="AJH41" s="151"/>
      <c r="AJI41" s="151"/>
      <c r="AJJ41" s="151"/>
      <c r="AJK41" s="151"/>
      <c r="AJL41" s="151"/>
      <c r="AJM41" s="151"/>
      <c r="AJN41" s="151"/>
      <c r="AJO41" s="151"/>
      <c r="AJP41" s="151"/>
      <c r="AJQ41" s="151"/>
      <c r="AJR41" s="151"/>
      <c r="AJS41" s="151"/>
      <c r="AJT41" s="151"/>
      <c r="AJU41" s="151"/>
      <c r="AJV41" s="151"/>
      <c r="AJW41" s="151"/>
      <c r="AJX41" s="151"/>
      <c r="AJY41" s="151"/>
      <c r="AJZ41" s="151"/>
      <c r="AKA41" s="151"/>
      <c r="AKB41" s="151"/>
      <c r="AKC41" s="151"/>
      <c r="AKD41" s="151"/>
      <c r="AKE41" s="151"/>
      <c r="AKF41" s="151"/>
      <c r="AKG41" s="151"/>
      <c r="AKH41" s="151"/>
      <c r="AKI41" s="151"/>
      <c r="AKJ41" s="151"/>
      <c r="AKK41" s="151"/>
      <c r="AKL41" s="151"/>
      <c r="AKM41" s="151"/>
      <c r="AKN41" s="151"/>
      <c r="AKO41" s="151"/>
      <c r="AKP41" s="151"/>
      <c r="AKQ41" s="151"/>
      <c r="AKR41" s="151"/>
      <c r="AKS41" s="151"/>
      <c r="AKT41" s="151"/>
      <c r="AKU41" s="151"/>
      <c r="AKV41" s="151"/>
      <c r="AKW41" s="151"/>
      <c r="AKX41" s="151"/>
      <c r="AKY41" s="151"/>
      <c r="AKZ41" s="151"/>
      <c r="ALA41" s="151"/>
      <c r="ALB41" s="151"/>
      <c r="ALC41" s="151"/>
      <c r="ALD41" s="151"/>
      <c r="ALE41" s="151"/>
      <c r="ALF41" s="151"/>
      <c r="ALG41" s="151"/>
      <c r="ALH41" s="151"/>
      <c r="ALI41" s="151"/>
      <c r="ALJ41" s="151"/>
      <c r="ALK41" s="151"/>
      <c r="ALL41" s="151"/>
      <c r="ALM41" s="151"/>
      <c r="ALN41" s="151"/>
      <c r="ALO41" s="151"/>
      <c r="ALP41" s="151"/>
      <c r="ALQ41" s="151"/>
      <c r="ALR41" s="151"/>
      <c r="ALS41" s="151"/>
      <c r="ALT41" s="151"/>
      <c r="ALU41" s="151"/>
      <c r="ALV41" s="151"/>
      <c r="ALW41" s="151"/>
      <c r="ALX41" s="151"/>
      <c r="ALY41" s="151"/>
      <c r="ALZ41" s="151"/>
      <c r="AMA41" s="151"/>
      <c r="AMB41" s="151"/>
      <c r="AMC41" s="151"/>
      <c r="AMD41" s="151"/>
      <c r="AME41" s="151"/>
      <c r="AMF41" s="151"/>
      <c r="AMG41" s="151"/>
      <c r="AMH41" s="151"/>
      <c r="AMI41" s="151"/>
      <c r="AMJ41" s="151"/>
      <c r="AMK41" s="151"/>
      <c r="AML41" s="151"/>
      <c r="AMM41" s="151"/>
      <c r="AMN41" s="151"/>
      <c r="AMO41" s="151"/>
      <c r="AMP41" s="151"/>
      <c r="AMQ41" s="151"/>
      <c r="AMR41" s="151"/>
      <c r="AMS41" s="151"/>
      <c r="AMT41" s="151"/>
      <c r="AMU41" s="151"/>
      <c r="AMV41" s="151"/>
      <c r="AMW41" s="151"/>
      <c r="AMX41" s="151"/>
      <c r="AMY41" s="151"/>
      <c r="AMZ41" s="151"/>
      <c r="ANA41" s="151"/>
      <c r="ANB41" s="151"/>
      <c r="ANC41" s="151"/>
      <c r="AND41" s="151"/>
      <c r="ANE41" s="151"/>
      <c r="ANF41" s="151"/>
      <c r="ANG41" s="151"/>
      <c r="ANH41" s="151"/>
      <c r="ANI41" s="151"/>
      <c r="ANJ41" s="151"/>
      <c r="ANK41" s="151"/>
      <c r="ANL41" s="151"/>
      <c r="ANM41" s="151"/>
      <c r="ANN41" s="151"/>
      <c r="ANO41" s="151"/>
      <c r="ANP41" s="151"/>
      <c r="ANQ41" s="151"/>
      <c r="ANR41" s="151"/>
      <c r="ANS41" s="151"/>
      <c r="ANT41" s="151"/>
      <c r="ANU41" s="151"/>
      <c r="ANV41" s="151"/>
      <c r="ANW41" s="151"/>
      <c r="ANX41" s="151"/>
      <c r="ANY41" s="151"/>
      <c r="ANZ41" s="151"/>
      <c r="AOA41" s="151"/>
      <c r="AOB41" s="151"/>
      <c r="AOC41" s="151"/>
      <c r="AOD41" s="151"/>
      <c r="AOE41" s="151"/>
      <c r="AOF41" s="151"/>
      <c r="AOG41" s="151"/>
      <c r="AOH41" s="151"/>
      <c r="AOI41" s="151"/>
      <c r="AOJ41" s="151"/>
      <c r="AOK41" s="151"/>
      <c r="AOL41" s="151"/>
      <c r="AOM41" s="151"/>
      <c r="AON41" s="151"/>
      <c r="AOO41" s="151"/>
      <c r="AOP41" s="151"/>
      <c r="AOQ41" s="151"/>
      <c r="AOR41" s="151"/>
      <c r="AOS41" s="151"/>
      <c r="AOT41" s="151"/>
      <c r="AOU41" s="151"/>
      <c r="AOV41" s="151"/>
      <c r="AOW41" s="151"/>
      <c r="AOX41" s="151"/>
      <c r="AOY41" s="151"/>
      <c r="AOZ41" s="151"/>
      <c r="APA41" s="151"/>
      <c r="APB41" s="151"/>
      <c r="APC41" s="151"/>
      <c r="APD41" s="151"/>
      <c r="APE41" s="151"/>
      <c r="APF41" s="151"/>
      <c r="APG41" s="151"/>
      <c r="APH41" s="151"/>
      <c r="API41" s="151"/>
      <c r="APJ41" s="151"/>
      <c r="APK41" s="151"/>
      <c r="APL41" s="151"/>
      <c r="APM41" s="151"/>
      <c r="APN41" s="151"/>
      <c r="APO41" s="151"/>
      <c r="APP41" s="151"/>
      <c r="APQ41" s="151"/>
      <c r="APR41" s="151"/>
      <c r="APS41" s="151"/>
      <c r="APT41" s="151"/>
      <c r="APU41" s="151"/>
      <c r="APV41" s="151"/>
      <c r="APW41" s="151"/>
      <c r="APX41" s="151"/>
      <c r="APY41" s="151"/>
      <c r="APZ41" s="151"/>
      <c r="AQA41" s="151"/>
      <c r="AQB41" s="151"/>
      <c r="AQC41" s="151"/>
      <c r="AQD41" s="151"/>
      <c r="AQE41" s="151"/>
      <c r="AQF41" s="151"/>
      <c r="AQG41" s="151"/>
      <c r="AQH41" s="151"/>
      <c r="AQI41" s="151"/>
      <c r="AQJ41" s="151"/>
      <c r="AQK41" s="151"/>
      <c r="AQL41" s="151"/>
      <c r="AQM41" s="151"/>
      <c r="AQN41" s="151"/>
      <c r="AQO41" s="151"/>
      <c r="AQP41" s="151"/>
      <c r="AQQ41" s="151"/>
      <c r="AQR41" s="151"/>
      <c r="AQS41" s="151"/>
      <c r="AQT41" s="151"/>
      <c r="AQU41" s="151"/>
      <c r="AQV41" s="151"/>
      <c r="AQW41" s="151"/>
      <c r="AQX41" s="151"/>
      <c r="AQY41" s="151"/>
      <c r="AQZ41" s="151"/>
      <c r="ARA41" s="151"/>
      <c r="ARB41" s="151"/>
      <c r="ARC41" s="151"/>
      <c r="ARD41" s="151"/>
      <c r="ARE41" s="151"/>
      <c r="ARF41" s="151"/>
      <c r="ARG41" s="151"/>
      <c r="ARH41" s="151"/>
      <c r="ARI41" s="151"/>
      <c r="ARJ41" s="151"/>
      <c r="ARK41" s="151"/>
      <c r="ARL41" s="151"/>
      <c r="ARM41" s="151"/>
      <c r="ARN41" s="151"/>
      <c r="ARO41" s="151"/>
      <c r="ARP41" s="151"/>
      <c r="ARQ41" s="151"/>
      <c r="ARR41" s="151"/>
      <c r="ARS41" s="151"/>
      <c r="ART41" s="151"/>
      <c r="ARU41" s="151"/>
      <c r="ARV41" s="151"/>
      <c r="ARW41" s="151"/>
      <c r="ARX41" s="151"/>
      <c r="ARY41" s="151"/>
      <c r="ARZ41" s="151"/>
      <c r="ASA41" s="151"/>
      <c r="ASB41" s="151"/>
      <c r="ASC41" s="151"/>
      <c r="ASD41" s="151"/>
      <c r="ASE41" s="151"/>
      <c r="ASF41" s="151"/>
      <c r="ASG41" s="151"/>
      <c r="ASH41" s="151"/>
      <c r="ASI41" s="151"/>
      <c r="ASJ41" s="151"/>
      <c r="ASK41" s="151"/>
      <c r="ASL41" s="151"/>
      <c r="ASM41" s="151"/>
      <c r="ASN41" s="151"/>
      <c r="ASO41" s="151"/>
      <c r="ASP41" s="151"/>
      <c r="ASQ41" s="151"/>
      <c r="ASR41" s="151"/>
      <c r="ASS41" s="151"/>
      <c r="AST41" s="151"/>
      <c r="ASU41" s="151"/>
      <c r="ASV41" s="151"/>
      <c r="ASW41" s="151"/>
      <c r="ASX41" s="151"/>
      <c r="ASY41" s="151"/>
      <c r="ASZ41" s="151"/>
      <c r="ATA41" s="151"/>
      <c r="ATB41" s="151"/>
      <c r="ATC41" s="151"/>
      <c r="ATD41" s="151"/>
      <c r="ATE41" s="151"/>
      <c r="ATF41" s="151"/>
      <c r="ATG41" s="151"/>
      <c r="ATH41" s="151"/>
      <c r="ATI41" s="151"/>
      <c r="ATJ41" s="151"/>
      <c r="ATK41" s="151"/>
      <c r="ATL41" s="151"/>
      <c r="ATM41" s="151"/>
      <c r="ATN41" s="151"/>
      <c r="ATO41" s="151"/>
      <c r="ATP41" s="151"/>
      <c r="ATQ41" s="151"/>
      <c r="ATR41" s="151"/>
      <c r="ATS41" s="151"/>
      <c r="ATT41" s="151"/>
      <c r="ATU41" s="151"/>
      <c r="ATV41" s="151"/>
      <c r="ATW41" s="151"/>
      <c r="ATX41" s="151"/>
      <c r="ATY41" s="151"/>
      <c r="ATZ41" s="151"/>
      <c r="AUA41" s="151"/>
      <c r="AUB41" s="151"/>
      <c r="AUC41" s="151"/>
      <c r="AUD41" s="151"/>
      <c r="AUE41" s="151"/>
      <c r="AUF41" s="151"/>
      <c r="AUG41" s="151"/>
      <c r="AUH41" s="151"/>
      <c r="AUI41" s="151"/>
      <c r="AUJ41" s="151"/>
      <c r="AUK41" s="151"/>
      <c r="AUL41" s="151"/>
      <c r="AUM41" s="151"/>
      <c r="AUN41" s="151"/>
      <c r="AUO41" s="151"/>
      <c r="AUP41" s="151"/>
      <c r="AUQ41" s="151"/>
      <c r="AUR41" s="151"/>
      <c r="AUS41" s="151"/>
      <c r="AUT41" s="151"/>
      <c r="AUU41" s="151"/>
      <c r="AUV41" s="151"/>
      <c r="AUW41" s="151"/>
      <c r="AUX41" s="151"/>
      <c r="AUY41" s="151"/>
      <c r="AUZ41" s="151"/>
      <c r="AVA41" s="151"/>
      <c r="AVB41" s="151"/>
      <c r="AVC41" s="151"/>
      <c r="AVD41" s="151"/>
      <c r="AVE41" s="151"/>
      <c r="AVF41" s="151"/>
      <c r="AVG41" s="151"/>
      <c r="AVH41" s="151"/>
      <c r="AVI41" s="151"/>
      <c r="AVJ41" s="151"/>
      <c r="AVK41" s="151"/>
      <c r="AVL41" s="151"/>
      <c r="AVM41" s="151"/>
      <c r="AVN41" s="151"/>
      <c r="AVO41" s="151"/>
      <c r="AVP41" s="151"/>
      <c r="AVQ41" s="151"/>
      <c r="AVR41" s="151"/>
      <c r="AVS41" s="151"/>
      <c r="AVT41" s="151"/>
      <c r="AVU41" s="151"/>
      <c r="AVV41" s="151"/>
      <c r="AVW41" s="151"/>
      <c r="AVX41" s="151"/>
      <c r="AVY41" s="151"/>
      <c r="AVZ41" s="151"/>
      <c r="AWA41" s="151"/>
      <c r="AWB41" s="151"/>
      <c r="AWC41" s="151"/>
      <c r="AWD41" s="151"/>
      <c r="AWE41" s="151"/>
      <c r="AWF41" s="151"/>
      <c r="AWG41" s="151"/>
      <c r="AWH41" s="151"/>
      <c r="AWI41" s="151"/>
      <c r="AWJ41" s="151"/>
      <c r="AWK41" s="154"/>
    </row>
    <row r="42" spans="1:1285" s="121" customFormat="1" ht="56.25" customHeight="1" thickBot="1" x14ac:dyDescent="0.3">
      <c r="A42" s="118">
        <v>27</v>
      </c>
      <c r="B42" s="146" t="s">
        <v>82</v>
      </c>
      <c r="C42" s="180" t="s">
        <v>266</v>
      </c>
      <c r="D42" s="161"/>
      <c r="E42" s="161"/>
      <c r="F42" s="161"/>
      <c r="G42" s="161"/>
      <c r="H42" s="161"/>
      <c r="I42" s="161"/>
      <c r="J42" s="161"/>
      <c r="K42" s="161"/>
      <c r="L42" s="161"/>
      <c r="M42" s="161"/>
      <c r="N42" s="161"/>
      <c r="O42" s="161"/>
      <c r="P42" s="161"/>
      <c r="Q42" s="161"/>
      <c r="R42" s="16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c r="ED42" s="151"/>
      <c r="EE42" s="151"/>
      <c r="EF42" s="151"/>
      <c r="EG42" s="151"/>
      <c r="EH42" s="151"/>
      <c r="EI42" s="151"/>
      <c r="EJ42" s="151"/>
      <c r="EK42" s="151"/>
      <c r="EL42" s="151"/>
      <c r="EM42" s="151"/>
      <c r="EN42" s="151"/>
      <c r="EO42" s="151"/>
      <c r="EP42" s="151"/>
      <c r="EQ42" s="151"/>
      <c r="ER42" s="151"/>
      <c r="ES42" s="151"/>
      <c r="ET42" s="151"/>
      <c r="EU42" s="151"/>
      <c r="EV42" s="151"/>
      <c r="EW42" s="151"/>
      <c r="EX42" s="151"/>
      <c r="EY42" s="151"/>
      <c r="EZ42" s="151"/>
      <c r="FA42" s="151"/>
      <c r="FB42" s="151"/>
      <c r="FC42" s="151"/>
      <c r="FD42" s="151"/>
      <c r="FE42" s="151"/>
      <c r="FF42" s="151"/>
      <c r="FG42" s="151"/>
      <c r="FH42" s="151"/>
      <c r="FI42" s="151"/>
      <c r="FJ42" s="151"/>
      <c r="FK42" s="151"/>
      <c r="FL42" s="151"/>
      <c r="FM42" s="151"/>
      <c r="FN42" s="151"/>
      <c r="FO42" s="151"/>
      <c r="FP42" s="151"/>
      <c r="FQ42" s="151"/>
      <c r="FR42" s="151"/>
      <c r="FS42" s="151"/>
      <c r="FT42" s="151"/>
      <c r="FU42" s="151"/>
      <c r="FV42" s="151"/>
      <c r="FW42" s="151"/>
      <c r="FX42" s="151"/>
      <c r="FY42" s="151"/>
      <c r="FZ42" s="151"/>
      <c r="GA42" s="151"/>
      <c r="GB42" s="151"/>
      <c r="GC42" s="151"/>
      <c r="GD42" s="151"/>
      <c r="GE42" s="151"/>
      <c r="GF42" s="151"/>
      <c r="GG42" s="151"/>
      <c r="GH42" s="151"/>
      <c r="GI42" s="151"/>
      <c r="GJ42" s="151"/>
      <c r="GK42" s="151"/>
      <c r="GL42" s="151"/>
      <c r="GM42" s="151"/>
      <c r="GN42" s="151"/>
      <c r="GO42" s="151"/>
      <c r="GP42" s="151"/>
      <c r="GQ42" s="151"/>
      <c r="GR42" s="151"/>
      <c r="GS42" s="151"/>
      <c r="GT42" s="151"/>
      <c r="GU42" s="151"/>
      <c r="GV42" s="151"/>
      <c r="GW42" s="151"/>
      <c r="GX42" s="151"/>
      <c r="GY42" s="151"/>
      <c r="GZ42" s="151"/>
      <c r="HA42" s="151"/>
      <c r="HB42" s="151"/>
      <c r="HC42" s="151"/>
      <c r="HD42" s="151"/>
      <c r="HE42" s="151"/>
      <c r="HF42" s="151"/>
      <c r="HG42" s="151"/>
      <c r="HH42" s="151"/>
      <c r="HI42" s="151"/>
      <c r="HJ42" s="151"/>
      <c r="HK42" s="151"/>
      <c r="HL42" s="151"/>
      <c r="HM42" s="151"/>
      <c r="HN42" s="151"/>
      <c r="HO42" s="151"/>
      <c r="HP42" s="151"/>
      <c r="HQ42" s="151"/>
      <c r="HR42" s="151"/>
      <c r="HS42" s="151"/>
      <c r="HT42" s="151"/>
      <c r="HU42" s="151"/>
      <c r="HV42" s="151"/>
      <c r="HW42" s="151"/>
      <c r="HX42" s="151"/>
      <c r="HY42" s="151"/>
      <c r="HZ42" s="151"/>
      <c r="IA42" s="151"/>
      <c r="IB42" s="151"/>
      <c r="IC42" s="151"/>
      <c r="ID42" s="151"/>
      <c r="IE42" s="151"/>
      <c r="IF42" s="151"/>
      <c r="IG42" s="151"/>
      <c r="IH42" s="151"/>
      <c r="II42" s="151"/>
      <c r="IJ42" s="151"/>
      <c r="IK42" s="151"/>
      <c r="IL42" s="151"/>
      <c r="IM42" s="151"/>
      <c r="IN42" s="151"/>
      <c r="IO42" s="151"/>
      <c r="IP42" s="151"/>
      <c r="IQ42" s="151"/>
      <c r="IR42" s="151"/>
      <c r="IS42" s="151"/>
      <c r="IT42" s="151"/>
      <c r="IU42" s="151"/>
      <c r="IV42" s="151"/>
      <c r="IW42" s="151"/>
      <c r="IX42" s="151"/>
      <c r="IY42" s="151"/>
      <c r="IZ42" s="151"/>
      <c r="JA42" s="151"/>
      <c r="JB42" s="151"/>
      <c r="JC42" s="15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c r="KJ42" s="151"/>
      <c r="KK42" s="151"/>
      <c r="KL42" s="151"/>
      <c r="KM42" s="151"/>
      <c r="KN42" s="151"/>
      <c r="KO42" s="151"/>
      <c r="KP42" s="151"/>
      <c r="KQ42" s="151"/>
      <c r="KR42" s="151"/>
      <c r="KS42" s="151"/>
      <c r="KT42" s="151"/>
      <c r="KU42" s="151"/>
      <c r="KV42" s="151"/>
      <c r="KW42" s="151"/>
      <c r="KX42" s="151"/>
      <c r="KY42" s="151"/>
      <c r="KZ42" s="151"/>
      <c r="LA42" s="151"/>
      <c r="LB42" s="151"/>
      <c r="LC42" s="151"/>
      <c r="LD42" s="151"/>
      <c r="LE42" s="151"/>
      <c r="LF42" s="151"/>
      <c r="LG42" s="151"/>
      <c r="LH42" s="151"/>
      <c r="LI42" s="151"/>
      <c r="LJ42" s="151"/>
      <c r="LK42" s="151"/>
      <c r="LL42" s="151"/>
      <c r="LM42" s="151"/>
      <c r="LN42" s="151"/>
      <c r="LO42" s="151"/>
      <c r="LP42" s="151"/>
      <c r="LQ42" s="151"/>
      <c r="LR42" s="151"/>
      <c r="LS42" s="151"/>
      <c r="LT42" s="151"/>
      <c r="LU42" s="151"/>
      <c r="LV42" s="151"/>
      <c r="LW42" s="151"/>
      <c r="LX42" s="151"/>
      <c r="LY42" s="151"/>
      <c r="LZ42" s="151"/>
      <c r="MA42" s="151"/>
      <c r="MB42" s="151"/>
      <c r="MC42" s="151"/>
      <c r="MD42" s="151"/>
      <c r="ME42" s="151"/>
      <c r="MF42" s="151"/>
      <c r="MG42" s="151"/>
      <c r="MH42" s="151"/>
      <c r="MI42" s="151"/>
      <c r="MJ42" s="151"/>
      <c r="MK42" s="151"/>
      <c r="ML42" s="151"/>
      <c r="MM42" s="151"/>
      <c r="MN42" s="151"/>
      <c r="MO42" s="151"/>
      <c r="MP42" s="151"/>
      <c r="MQ42" s="151"/>
      <c r="MR42" s="151"/>
      <c r="MS42" s="151"/>
      <c r="MT42" s="151"/>
      <c r="MU42" s="151"/>
      <c r="MV42" s="151"/>
      <c r="MW42" s="151"/>
      <c r="MX42" s="151"/>
      <c r="MY42" s="151"/>
      <c r="MZ42" s="151"/>
      <c r="NA42" s="151"/>
      <c r="NB42" s="151"/>
      <c r="NC42" s="151"/>
      <c r="ND42" s="151"/>
      <c r="NE42" s="151"/>
      <c r="NF42" s="151"/>
      <c r="NG42" s="151"/>
      <c r="NH42" s="151"/>
      <c r="NI42" s="151"/>
      <c r="NJ42" s="151"/>
      <c r="NK42" s="151"/>
      <c r="NL42" s="151"/>
      <c r="NM42" s="151"/>
      <c r="NN42" s="151"/>
      <c r="NO42" s="151"/>
      <c r="NP42" s="151"/>
      <c r="NQ42" s="151"/>
      <c r="NR42" s="151"/>
      <c r="NS42" s="151"/>
      <c r="NT42" s="151"/>
      <c r="NU42" s="151"/>
      <c r="NV42" s="151"/>
      <c r="NW42" s="151"/>
      <c r="NX42" s="151"/>
      <c r="NY42" s="151"/>
      <c r="NZ42" s="151"/>
      <c r="OA42" s="151"/>
      <c r="OB42" s="151"/>
      <c r="OC42" s="151"/>
      <c r="OD42" s="151"/>
      <c r="OE42" s="151"/>
      <c r="OF42" s="151"/>
      <c r="OG42" s="151"/>
      <c r="OH42" s="151"/>
      <c r="OI42" s="151"/>
      <c r="OJ42" s="151"/>
      <c r="OK42" s="151"/>
      <c r="OL42" s="151"/>
      <c r="OM42" s="151"/>
      <c r="ON42" s="151"/>
      <c r="OO42" s="151"/>
      <c r="OP42" s="151"/>
      <c r="OQ42" s="151"/>
      <c r="OR42" s="151"/>
      <c r="OS42" s="151"/>
      <c r="OT42" s="151"/>
      <c r="OU42" s="151"/>
      <c r="OV42" s="151"/>
      <c r="OW42" s="151"/>
      <c r="OX42" s="151"/>
      <c r="OY42" s="151"/>
      <c r="OZ42" s="151"/>
      <c r="PA42" s="151"/>
      <c r="PB42" s="151"/>
      <c r="PC42" s="151"/>
      <c r="PD42" s="151"/>
      <c r="PE42" s="151"/>
      <c r="PF42" s="151"/>
      <c r="PG42" s="151"/>
      <c r="PH42" s="151"/>
      <c r="PI42" s="151"/>
      <c r="PJ42" s="151"/>
      <c r="PK42" s="151"/>
      <c r="PL42" s="151"/>
      <c r="PM42" s="151"/>
      <c r="PN42" s="151"/>
      <c r="PO42" s="151"/>
      <c r="PP42" s="151"/>
      <c r="PQ42" s="151"/>
      <c r="PR42" s="151"/>
      <c r="PS42" s="151"/>
      <c r="PT42" s="151"/>
      <c r="PU42" s="151"/>
      <c r="PV42" s="151"/>
      <c r="PW42" s="151"/>
      <c r="PX42" s="151"/>
      <c r="PY42" s="151"/>
      <c r="PZ42" s="151"/>
      <c r="QA42" s="151"/>
      <c r="QB42" s="151"/>
      <c r="QC42" s="151"/>
      <c r="QD42" s="151"/>
      <c r="QE42" s="151"/>
      <c r="QF42" s="151"/>
      <c r="QG42" s="151"/>
      <c r="QH42" s="151"/>
      <c r="QI42" s="151"/>
      <c r="QJ42" s="151"/>
      <c r="QK42" s="151"/>
      <c r="QL42" s="151"/>
      <c r="QM42" s="151"/>
      <c r="QN42" s="151"/>
      <c r="QO42" s="151"/>
      <c r="QP42" s="151"/>
      <c r="QQ42" s="151"/>
      <c r="QR42" s="151"/>
      <c r="QS42" s="151"/>
      <c r="QT42" s="151"/>
      <c r="QU42" s="151"/>
      <c r="QV42" s="151"/>
      <c r="QW42" s="151"/>
      <c r="QX42" s="151"/>
      <c r="QY42" s="151"/>
      <c r="QZ42" s="151"/>
      <c r="RA42" s="151"/>
      <c r="RB42" s="151"/>
      <c r="RC42" s="151"/>
      <c r="RD42" s="151"/>
      <c r="RE42" s="151"/>
      <c r="RF42" s="151"/>
      <c r="RG42" s="151"/>
      <c r="RH42" s="151"/>
      <c r="RI42" s="151"/>
      <c r="RJ42" s="151"/>
      <c r="RK42" s="151"/>
      <c r="RL42" s="151"/>
      <c r="RM42" s="151"/>
      <c r="RN42" s="151"/>
      <c r="RO42" s="151"/>
      <c r="RP42" s="151"/>
      <c r="RQ42" s="151"/>
      <c r="RR42" s="151"/>
      <c r="RS42" s="151"/>
      <c r="RT42" s="151"/>
      <c r="RU42" s="151"/>
      <c r="RV42" s="151"/>
      <c r="RW42" s="151"/>
      <c r="RX42" s="151"/>
      <c r="RY42" s="151"/>
      <c r="RZ42" s="151"/>
      <c r="SA42" s="151"/>
      <c r="SB42" s="151"/>
      <c r="SC42" s="151"/>
      <c r="SD42" s="151"/>
      <c r="SE42" s="151"/>
      <c r="SF42" s="151"/>
      <c r="SG42" s="151"/>
      <c r="SH42" s="151"/>
      <c r="SI42" s="151"/>
      <c r="SJ42" s="151"/>
      <c r="SK42" s="151"/>
      <c r="SL42" s="151"/>
      <c r="SM42" s="151"/>
      <c r="SN42" s="151"/>
      <c r="SO42" s="151"/>
      <c r="SP42" s="151"/>
      <c r="SQ42" s="151"/>
      <c r="SR42" s="151"/>
      <c r="SS42" s="151"/>
      <c r="ST42" s="151"/>
      <c r="SU42" s="151"/>
      <c r="SV42" s="151"/>
      <c r="SW42" s="151"/>
      <c r="SX42" s="151"/>
      <c r="SY42" s="151"/>
      <c r="SZ42" s="151"/>
      <c r="TA42" s="151"/>
      <c r="TB42" s="151"/>
      <c r="TC42" s="151"/>
      <c r="TD42" s="151"/>
      <c r="TE42" s="151"/>
      <c r="TF42" s="151"/>
      <c r="TG42" s="151"/>
      <c r="TH42" s="151"/>
      <c r="TI42" s="151"/>
      <c r="TJ42" s="151"/>
      <c r="TK42" s="151"/>
      <c r="TL42" s="151"/>
      <c r="TM42" s="151"/>
      <c r="TN42" s="151"/>
      <c r="TO42" s="151"/>
      <c r="TP42" s="151"/>
      <c r="TQ42" s="151"/>
      <c r="TR42" s="151"/>
      <c r="TS42" s="151"/>
      <c r="TT42" s="151"/>
      <c r="TU42" s="151"/>
      <c r="TV42" s="151"/>
      <c r="TW42" s="151"/>
      <c r="TX42" s="151"/>
      <c r="TY42" s="151"/>
      <c r="TZ42" s="151"/>
      <c r="UA42" s="151"/>
      <c r="UB42" s="151"/>
      <c r="UC42" s="151"/>
      <c r="UD42" s="151"/>
      <c r="UE42" s="151"/>
      <c r="UF42" s="151"/>
      <c r="UG42" s="151"/>
      <c r="UH42" s="151"/>
      <c r="UI42" s="151"/>
      <c r="UJ42" s="151"/>
      <c r="UK42" s="151"/>
      <c r="UL42" s="151"/>
      <c r="UM42" s="151"/>
      <c r="UN42" s="151"/>
      <c r="UO42" s="151"/>
      <c r="UP42" s="151"/>
      <c r="UQ42" s="151"/>
      <c r="UR42" s="151"/>
      <c r="US42" s="151"/>
      <c r="UT42" s="151"/>
      <c r="UU42" s="151"/>
      <c r="UV42" s="151"/>
      <c r="UW42" s="151"/>
      <c r="UX42" s="151"/>
      <c r="UY42" s="151"/>
      <c r="UZ42" s="151"/>
      <c r="VA42" s="151"/>
      <c r="VB42" s="151"/>
      <c r="VC42" s="151"/>
      <c r="VD42" s="151"/>
      <c r="VE42" s="151"/>
      <c r="VF42" s="151"/>
      <c r="VG42" s="151"/>
      <c r="VH42" s="151"/>
      <c r="VI42" s="151"/>
      <c r="VJ42" s="151"/>
      <c r="VK42" s="151"/>
      <c r="VL42" s="151"/>
      <c r="VM42" s="151"/>
      <c r="VN42" s="151"/>
      <c r="VO42" s="151"/>
      <c r="VP42" s="151"/>
      <c r="VQ42" s="151"/>
      <c r="VR42" s="151"/>
      <c r="VS42" s="151"/>
      <c r="VT42" s="151"/>
      <c r="VU42" s="151"/>
      <c r="VV42" s="151"/>
      <c r="VW42" s="151"/>
      <c r="VX42" s="151"/>
      <c r="VY42" s="151"/>
      <c r="VZ42" s="151"/>
      <c r="WA42" s="151"/>
      <c r="WB42" s="151"/>
      <c r="WC42" s="151"/>
      <c r="WD42" s="151"/>
      <c r="WE42" s="151"/>
      <c r="WF42" s="151"/>
      <c r="WG42" s="151"/>
      <c r="WH42" s="151"/>
      <c r="WI42" s="151"/>
      <c r="WJ42" s="151"/>
      <c r="WK42" s="151"/>
      <c r="WL42" s="151"/>
      <c r="WM42" s="151"/>
      <c r="WN42" s="151"/>
      <c r="WO42" s="151"/>
      <c r="WP42" s="151"/>
      <c r="WQ42" s="151"/>
      <c r="WR42" s="151"/>
      <c r="WS42" s="151"/>
      <c r="WT42" s="151"/>
      <c r="WU42" s="151"/>
      <c r="WV42" s="151"/>
      <c r="WW42" s="151"/>
      <c r="WX42" s="151"/>
      <c r="WY42" s="151"/>
      <c r="WZ42" s="151"/>
      <c r="XA42" s="151"/>
      <c r="XB42" s="151"/>
      <c r="XC42" s="151"/>
      <c r="XD42" s="151"/>
      <c r="XE42" s="151"/>
      <c r="XF42" s="151"/>
      <c r="XG42" s="151"/>
      <c r="XH42" s="151"/>
      <c r="XI42" s="151"/>
      <c r="XJ42" s="151"/>
      <c r="XK42" s="151"/>
      <c r="XL42" s="151"/>
      <c r="XM42" s="151"/>
      <c r="XN42" s="151"/>
      <c r="XO42" s="151"/>
      <c r="XP42" s="151"/>
      <c r="XQ42" s="151"/>
      <c r="XR42" s="151"/>
      <c r="XS42" s="151"/>
      <c r="XT42" s="151"/>
      <c r="XU42" s="151"/>
      <c r="XV42" s="151"/>
      <c r="XW42" s="151"/>
      <c r="XX42" s="151"/>
      <c r="XY42" s="151"/>
      <c r="XZ42" s="151"/>
      <c r="YA42" s="151"/>
      <c r="YB42" s="151"/>
      <c r="YC42" s="151"/>
      <c r="YD42" s="151"/>
      <c r="YE42" s="151"/>
      <c r="YF42" s="151"/>
      <c r="YG42" s="151"/>
      <c r="YH42" s="151"/>
      <c r="YI42" s="151"/>
      <c r="YJ42" s="151"/>
      <c r="YK42" s="151"/>
      <c r="YL42" s="151"/>
      <c r="YM42" s="151"/>
      <c r="YN42" s="151"/>
      <c r="YO42" s="151"/>
      <c r="YP42" s="151"/>
      <c r="YQ42" s="151"/>
      <c r="YR42" s="151"/>
      <c r="YS42" s="151"/>
      <c r="YT42" s="151"/>
      <c r="YU42" s="151"/>
      <c r="YV42" s="151"/>
      <c r="YW42" s="151"/>
      <c r="YX42" s="151"/>
      <c r="YY42" s="151"/>
      <c r="YZ42" s="151"/>
      <c r="ZA42" s="151"/>
      <c r="ZB42" s="151"/>
      <c r="ZC42" s="151"/>
      <c r="ZD42" s="151"/>
      <c r="ZE42" s="151"/>
      <c r="ZF42" s="151"/>
      <c r="ZG42" s="151"/>
      <c r="ZH42" s="151"/>
      <c r="ZI42" s="151"/>
      <c r="ZJ42" s="151"/>
      <c r="ZK42" s="151"/>
      <c r="ZL42" s="151"/>
      <c r="ZM42" s="151"/>
      <c r="ZN42" s="151"/>
      <c r="ZO42" s="151"/>
      <c r="ZP42" s="151"/>
      <c r="ZQ42" s="151"/>
      <c r="ZR42" s="151"/>
      <c r="ZS42" s="151"/>
      <c r="ZT42" s="151"/>
      <c r="ZU42" s="151"/>
      <c r="ZV42" s="151"/>
      <c r="ZW42" s="151"/>
      <c r="ZX42" s="151"/>
      <c r="ZY42" s="151"/>
      <c r="ZZ42" s="151"/>
      <c r="AAA42" s="151"/>
      <c r="AAB42" s="151"/>
      <c r="AAC42" s="151"/>
      <c r="AAD42" s="151"/>
      <c r="AAE42" s="151"/>
      <c r="AAF42" s="151"/>
      <c r="AAG42" s="151"/>
      <c r="AAH42" s="151"/>
      <c r="AAI42" s="151"/>
      <c r="AAJ42" s="151"/>
      <c r="AAK42" s="151"/>
      <c r="AAL42" s="151"/>
      <c r="AAM42" s="151"/>
      <c r="AAN42" s="151"/>
      <c r="AAO42" s="151"/>
      <c r="AAP42" s="151"/>
      <c r="AAQ42" s="151"/>
      <c r="AAR42" s="151"/>
      <c r="AAS42" s="151"/>
      <c r="AAT42" s="151"/>
      <c r="AAU42" s="151"/>
      <c r="AAV42" s="151"/>
      <c r="AAW42" s="151"/>
      <c r="AAX42" s="151"/>
      <c r="AAY42" s="151"/>
      <c r="AAZ42" s="151"/>
      <c r="ABA42" s="151"/>
      <c r="ABB42" s="151"/>
      <c r="ABC42" s="151"/>
      <c r="ABD42" s="151"/>
      <c r="ABE42" s="151"/>
      <c r="ABF42" s="151"/>
      <c r="ABG42" s="151"/>
      <c r="ABH42" s="151"/>
      <c r="ABI42" s="151"/>
      <c r="ABJ42" s="151"/>
      <c r="ABK42" s="151"/>
      <c r="ABL42" s="151"/>
      <c r="ABM42" s="151"/>
      <c r="ABN42" s="151"/>
      <c r="ABO42" s="151"/>
      <c r="ABP42" s="151"/>
      <c r="ABQ42" s="151"/>
      <c r="ABR42" s="151"/>
      <c r="ABS42" s="151"/>
      <c r="ABT42" s="151"/>
      <c r="ABU42" s="151"/>
      <c r="ABV42" s="151"/>
      <c r="ABW42" s="151"/>
      <c r="ABX42" s="151"/>
      <c r="ABY42" s="151"/>
      <c r="ABZ42" s="151"/>
      <c r="ACA42" s="151"/>
      <c r="ACB42" s="151"/>
      <c r="ACC42" s="151"/>
      <c r="ACD42" s="151"/>
      <c r="ACE42" s="151"/>
      <c r="ACF42" s="151"/>
      <c r="ACG42" s="151"/>
      <c r="ACH42" s="151"/>
      <c r="ACI42" s="151"/>
      <c r="ACJ42" s="151"/>
      <c r="ACK42" s="151"/>
      <c r="ACL42" s="151"/>
      <c r="ACM42" s="151"/>
      <c r="ACN42" s="151"/>
      <c r="ACO42" s="151"/>
      <c r="ACP42" s="151"/>
      <c r="ACQ42" s="151"/>
      <c r="ACR42" s="151"/>
      <c r="ACS42" s="151"/>
      <c r="ACT42" s="151"/>
      <c r="ACU42" s="151"/>
      <c r="ACV42" s="151"/>
      <c r="ACW42" s="151"/>
      <c r="ACX42" s="151"/>
      <c r="ACY42" s="151"/>
      <c r="ACZ42" s="151"/>
      <c r="ADA42" s="151"/>
      <c r="ADB42" s="151"/>
      <c r="ADC42" s="151"/>
      <c r="ADD42" s="151"/>
      <c r="ADE42" s="151"/>
      <c r="ADF42" s="151"/>
      <c r="ADG42" s="151"/>
      <c r="ADH42" s="151"/>
      <c r="ADI42" s="151"/>
      <c r="ADJ42" s="151"/>
      <c r="ADK42" s="151"/>
      <c r="ADL42" s="151"/>
      <c r="ADM42" s="151"/>
      <c r="ADN42" s="151"/>
      <c r="ADO42" s="151"/>
      <c r="ADP42" s="151"/>
      <c r="ADQ42" s="151"/>
      <c r="ADR42" s="151"/>
      <c r="ADS42" s="151"/>
      <c r="ADT42" s="151"/>
      <c r="ADU42" s="151"/>
      <c r="ADV42" s="151"/>
      <c r="ADW42" s="151"/>
      <c r="ADX42" s="151"/>
      <c r="ADY42" s="151"/>
      <c r="ADZ42" s="151"/>
      <c r="AEA42" s="151"/>
      <c r="AEB42" s="151"/>
      <c r="AEC42" s="151"/>
      <c r="AED42" s="151"/>
      <c r="AEE42" s="151"/>
      <c r="AEF42" s="151"/>
      <c r="AEG42" s="151"/>
      <c r="AEH42" s="151"/>
      <c r="AEI42" s="151"/>
      <c r="AEJ42" s="151"/>
      <c r="AEK42" s="151"/>
      <c r="AEL42" s="151"/>
      <c r="AEM42" s="151"/>
      <c r="AEN42" s="151"/>
      <c r="AEO42" s="151"/>
      <c r="AEP42" s="151"/>
      <c r="AEQ42" s="151"/>
      <c r="AER42" s="151"/>
      <c r="AES42" s="151"/>
      <c r="AET42" s="151"/>
      <c r="AEU42" s="151"/>
      <c r="AEV42" s="151"/>
      <c r="AEW42" s="151"/>
      <c r="AEX42" s="151"/>
      <c r="AEY42" s="151"/>
      <c r="AEZ42" s="151"/>
      <c r="AFA42" s="151"/>
      <c r="AFB42" s="151"/>
      <c r="AFC42" s="151"/>
      <c r="AFD42" s="151"/>
      <c r="AFE42" s="151"/>
      <c r="AFF42" s="151"/>
      <c r="AFG42" s="151"/>
      <c r="AFH42" s="151"/>
      <c r="AFI42" s="151"/>
      <c r="AFJ42" s="151"/>
      <c r="AFK42" s="151"/>
      <c r="AFL42" s="151"/>
      <c r="AFM42" s="151"/>
      <c r="AFN42" s="151"/>
      <c r="AFO42" s="151"/>
      <c r="AFP42" s="151"/>
      <c r="AFQ42" s="151"/>
      <c r="AFR42" s="151"/>
      <c r="AFS42" s="151"/>
      <c r="AFT42" s="151"/>
      <c r="AFU42" s="151"/>
      <c r="AFV42" s="151"/>
      <c r="AFW42" s="151"/>
      <c r="AFX42" s="151"/>
      <c r="AFY42" s="151"/>
      <c r="AFZ42" s="151"/>
      <c r="AGA42" s="151"/>
      <c r="AGB42" s="151"/>
      <c r="AGC42" s="151"/>
      <c r="AGD42" s="151"/>
      <c r="AGE42" s="151"/>
      <c r="AGF42" s="151"/>
      <c r="AGG42" s="151"/>
      <c r="AGH42" s="151"/>
      <c r="AGI42" s="151"/>
      <c r="AGJ42" s="151"/>
      <c r="AGK42" s="151"/>
      <c r="AGL42" s="151"/>
      <c r="AGM42" s="151"/>
      <c r="AGN42" s="151"/>
      <c r="AGO42" s="151"/>
      <c r="AGP42" s="151"/>
      <c r="AGQ42" s="151"/>
      <c r="AGR42" s="151"/>
      <c r="AGS42" s="151"/>
      <c r="AGT42" s="151"/>
      <c r="AGU42" s="151"/>
      <c r="AGV42" s="151"/>
      <c r="AGW42" s="151"/>
      <c r="AGX42" s="151"/>
      <c r="AGY42" s="151"/>
      <c r="AGZ42" s="151"/>
      <c r="AHA42" s="151"/>
      <c r="AHB42" s="151"/>
      <c r="AHC42" s="151"/>
      <c r="AHD42" s="151"/>
      <c r="AHE42" s="151"/>
      <c r="AHF42" s="151"/>
      <c r="AHG42" s="151"/>
      <c r="AHH42" s="151"/>
      <c r="AHI42" s="151"/>
      <c r="AHJ42" s="151"/>
      <c r="AHK42" s="151"/>
      <c r="AHL42" s="151"/>
      <c r="AHM42" s="151"/>
      <c r="AHN42" s="151"/>
      <c r="AHO42" s="151"/>
      <c r="AHP42" s="151"/>
      <c r="AHQ42" s="151"/>
      <c r="AHR42" s="151"/>
      <c r="AHS42" s="151"/>
      <c r="AHT42" s="151"/>
      <c r="AHU42" s="151"/>
      <c r="AHV42" s="151"/>
      <c r="AHW42" s="151"/>
      <c r="AHX42" s="151"/>
      <c r="AHY42" s="151"/>
      <c r="AHZ42" s="151"/>
      <c r="AIA42" s="151"/>
      <c r="AIB42" s="151"/>
      <c r="AIC42" s="151"/>
      <c r="AID42" s="151"/>
      <c r="AIE42" s="151"/>
      <c r="AIF42" s="151"/>
      <c r="AIG42" s="151"/>
      <c r="AIH42" s="151"/>
      <c r="AII42" s="151"/>
      <c r="AIJ42" s="151"/>
      <c r="AIK42" s="151"/>
      <c r="AIL42" s="151"/>
      <c r="AIM42" s="151"/>
      <c r="AIN42" s="151"/>
      <c r="AIO42" s="151"/>
      <c r="AIP42" s="151"/>
      <c r="AIQ42" s="151"/>
      <c r="AIR42" s="151"/>
      <c r="AIS42" s="151"/>
      <c r="AIT42" s="151"/>
      <c r="AIU42" s="151"/>
      <c r="AIV42" s="151"/>
      <c r="AIW42" s="151"/>
      <c r="AIX42" s="151"/>
      <c r="AIY42" s="151"/>
      <c r="AIZ42" s="151"/>
      <c r="AJA42" s="151"/>
      <c r="AJB42" s="151"/>
      <c r="AJC42" s="151"/>
      <c r="AJD42" s="151"/>
      <c r="AJE42" s="151"/>
      <c r="AJF42" s="151"/>
      <c r="AJG42" s="151"/>
      <c r="AJH42" s="151"/>
      <c r="AJI42" s="151"/>
      <c r="AJJ42" s="151"/>
      <c r="AJK42" s="151"/>
      <c r="AJL42" s="151"/>
      <c r="AJM42" s="151"/>
      <c r="AJN42" s="151"/>
      <c r="AJO42" s="151"/>
      <c r="AJP42" s="151"/>
      <c r="AJQ42" s="151"/>
      <c r="AJR42" s="151"/>
      <c r="AJS42" s="151"/>
      <c r="AJT42" s="151"/>
      <c r="AJU42" s="151"/>
      <c r="AJV42" s="151"/>
      <c r="AJW42" s="151"/>
      <c r="AJX42" s="151"/>
      <c r="AJY42" s="151"/>
      <c r="AJZ42" s="151"/>
      <c r="AKA42" s="151"/>
      <c r="AKB42" s="151"/>
      <c r="AKC42" s="151"/>
      <c r="AKD42" s="151"/>
      <c r="AKE42" s="151"/>
      <c r="AKF42" s="151"/>
      <c r="AKG42" s="151"/>
      <c r="AKH42" s="151"/>
      <c r="AKI42" s="151"/>
      <c r="AKJ42" s="151"/>
      <c r="AKK42" s="151"/>
      <c r="AKL42" s="151"/>
      <c r="AKM42" s="151"/>
      <c r="AKN42" s="151"/>
      <c r="AKO42" s="151"/>
      <c r="AKP42" s="151"/>
      <c r="AKQ42" s="151"/>
      <c r="AKR42" s="151"/>
      <c r="AKS42" s="151"/>
      <c r="AKT42" s="151"/>
      <c r="AKU42" s="151"/>
      <c r="AKV42" s="151"/>
      <c r="AKW42" s="151"/>
      <c r="AKX42" s="151"/>
      <c r="AKY42" s="151"/>
      <c r="AKZ42" s="151"/>
      <c r="ALA42" s="151"/>
      <c r="ALB42" s="151"/>
      <c r="ALC42" s="151"/>
      <c r="ALD42" s="151"/>
      <c r="ALE42" s="151"/>
      <c r="ALF42" s="151"/>
      <c r="ALG42" s="151"/>
      <c r="ALH42" s="151"/>
      <c r="ALI42" s="151"/>
      <c r="ALJ42" s="151"/>
      <c r="ALK42" s="151"/>
      <c r="ALL42" s="151"/>
      <c r="ALM42" s="151"/>
      <c r="ALN42" s="151"/>
      <c r="ALO42" s="151"/>
      <c r="ALP42" s="151"/>
      <c r="ALQ42" s="151"/>
      <c r="ALR42" s="151"/>
      <c r="ALS42" s="151"/>
      <c r="ALT42" s="151"/>
      <c r="ALU42" s="151"/>
      <c r="ALV42" s="151"/>
      <c r="ALW42" s="151"/>
      <c r="ALX42" s="151"/>
      <c r="ALY42" s="151"/>
      <c r="ALZ42" s="151"/>
      <c r="AMA42" s="151"/>
      <c r="AMB42" s="151"/>
      <c r="AMC42" s="151"/>
      <c r="AMD42" s="151"/>
      <c r="AME42" s="151"/>
      <c r="AMF42" s="151"/>
      <c r="AMG42" s="151"/>
      <c r="AMH42" s="151"/>
      <c r="AMI42" s="151"/>
      <c r="AMJ42" s="151"/>
      <c r="AMK42" s="151"/>
      <c r="AML42" s="151"/>
      <c r="AMM42" s="151"/>
      <c r="AMN42" s="151"/>
      <c r="AMO42" s="151"/>
      <c r="AMP42" s="151"/>
      <c r="AMQ42" s="151"/>
      <c r="AMR42" s="151"/>
      <c r="AMS42" s="151"/>
      <c r="AMT42" s="151"/>
      <c r="AMU42" s="151"/>
      <c r="AMV42" s="151"/>
      <c r="AMW42" s="151"/>
      <c r="AMX42" s="151"/>
      <c r="AMY42" s="151"/>
      <c r="AMZ42" s="151"/>
      <c r="ANA42" s="151"/>
      <c r="ANB42" s="151"/>
      <c r="ANC42" s="151"/>
      <c r="AND42" s="151"/>
      <c r="ANE42" s="151"/>
      <c r="ANF42" s="151"/>
      <c r="ANG42" s="151"/>
      <c r="ANH42" s="151"/>
      <c r="ANI42" s="151"/>
      <c r="ANJ42" s="151"/>
      <c r="ANK42" s="151"/>
      <c r="ANL42" s="151"/>
      <c r="ANM42" s="151"/>
      <c r="ANN42" s="151"/>
      <c r="ANO42" s="151"/>
      <c r="ANP42" s="151"/>
      <c r="ANQ42" s="151"/>
      <c r="ANR42" s="151"/>
      <c r="ANS42" s="151"/>
      <c r="ANT42" s="151"/>
      <c r="ANU42" s="151"/>
      <c r="ANV42" s="151"/>
      <c r="ANW42" s="151"/>
      <c r="ANX42" s="151"/>
      <c r="ANY42" s="151"/>
      <c r="ANZ42" s="151"/>
      <c r="AOA42" s="151"/>
      <c r="AOB42" s="151"/>
      <c r="AOC42" s="151"/>
      <c r="AOD42" s="151"/>
      <c r="AOE42" s="151"/>
      <c r="AOF42" s="151"/>
      <c r="AOG42" s="151"/>
      <c r="AOH42" s="151"/>
      <c r="AOI42" s="151"/>
      <c r="AOJ42" s="151"/>
      <c r="AOK42" s="151"/>
      <c r="AOL42" s="151"/>
      <c r="AOM42" s="151"/>
      <c r="AON42" s="151"/>
      <c r="AOO42" s="151"/>
      <c r="AOP42" s="151"/>
      <c r="AOQ42" s="151"/>
      <c r="AOR42" s="151"/>
      <c r="AOS42" s="151"/>
      <c r="AOT42" s="151"/>
      <c r="AOU42" s="151"/>
      <c r="AOV42" s="151"/>
      <c r="AOW42" s="151"/>
      <c r="AOX42" s="151"/>
      <c r="AOY42" s="151"/>
      <c r="AOZ42" s="151"/>
      <c r="APA42" s="151"/>
      <c r="APB42" s="151"/>
      <c r="APC42" s="151"/>
      <c r="APD42" s="151"/>
      <c r="APE42" s="151"/>
      <c r="APF42" s="151"/>
      <c r="APG42" s="151"/>
      <c r="APH42" s="151"/>
      <c r="API42" s="151"/>
      <c r="APJ42" s="151"/>
      <c r="APK42" s="151"/>
      <c r="APL42" s="151"/>
      <c r="APM42" s="151"/>
      <c r="APN42" s="151"/>
      <c r="APO42" s="151"/>
      <c r="APP42" s="151"/>
      <c r="APQ42" s="151"/>
      <c r="APR42" s="151"/>
      <c r="APS42" s="151"/>
      <c r="APT42" s="151"/>
      <c r="APU42" s="151"/>
      <c r="APV42" s="151"/>
      <c r="APW42" s="151"/>
      <c r="APX42" s="151"/>
      <c r="APY42" s="151"/>
      <c r="APZ42" s="151"/>
      <c r="AQA42" s="151"/>
      <c r="AQB42" s="151"/>
      <c r="AQC42" s="151"/>
      <c r="AQD42" s="151"/>
      <c r="AQE42" s="151"/>
      <c r="AQF42" s="151"/>
      <c r="AQG42" s="151"/>
      <c r="AQH42" s="151"/>
      <c r="AQI42" s="151"/>
      <c r="AQJ42" s="151"/>
      <c r="AQK42" s="151"/>
      <c r="AQL42" s="151"/>
      <c r="AQM42" s="151"/>
      <c r="AQN42" s="151"/>
      <c r="AQO42" s="151"/>
      <c r="AQP42" s="151"/>
      <c r="AQQ42" s="151"/>
      <c r="AQR42" s="151"/>
      <c r="AQS42" s="151"/>
      <c r="AQT42" s="151"/>
      <c r="AQU42" s="151"/>
      <c r="AQV42" s="151"/>
      <c r="AQW42" s="151"/>
      <c r="AQX42" s="151"/>
      <c r="AQY42" s="151"/>
      <c r="AQZ42" s="151"/>
      <c r="ARA42" s="151"/>
      <c r="ARB42" s="151"/>
      <c r="ARC42" s="151"/>
      <c r="ARD42" s="151"/>
      <c r="ARE42" s="151"/>
      <c r="ARF42" s="151"/>
      <c r="ARG42" s="151"/>
      <c r="ARH42" s="151"/>
      <c r="ARI42" s="151"/>
      <c r="ARJ42" s="151"/>
      <c r="ARK42" s="151"/>
      <c r="ARL42" s="151"/>
      <c r="ARM42" s="151"/>
      <c r="ARN42" s="151"/>
      <c r="ARO42" s="151"/>
      <c r="ARP42" s="151"/>
      <c r="ARQ42" s="151"/>
      <c r="ARR42" s="151"/>
      <c r="ARS42" s="151"/>
      <c r="ART42" s="151"/>
      <c r="ARU42" s="151"/>
      <c r="ARV42" s="151"/>
      <c r="ARW42" s="151"/>
      <c r="ARX42" s="151"/>
      <c r="ARY42" s="151"/>
      <c r="ARZ42" s="151"/>
      <c r="ASA42" s="151"/>
      <c r="ASB42" s="151"/>
      <c r="ASC42" s="151"/>
      <c r="ASD42" s="151"/>
      <c r="ASE42" s="151"/>
      <c r="ASF42" s="151"/>
      <c r="ASG42" s="151"/>
      <c r="ASH42" s="151"/>
      <c r="ASI42" s="151"/>
      <c r="ASJ42" s="151"/>
      <c r="ASK42" s="151"/>
      <c r="ASL42" s="151"/>
      <c r="ASM42" s="151"/>
      <c r="ASN42" s="151"/>
      <c r="ASO42" s="151"/>
      <c r="ASP42" s="151"/>
      <c r="ASQ42" s="151"/>
      <c r="ASR42" s="151"/>
      <c r="ASS42" s="151"/>
      <c r="AST42" s="151"/>
      <c r="ASU42" s="151"/>
      <c r="ASV42" s="151"/>
      <c r="ASW42" s="151"/>
      <c r="ASX42" s="151"/>
      <c r="ASY42" s="151"/>
      <c r="ASZ42" s="151"/>
      <c r="ATA42" s="151"/>
      <c r="ATB42" s="151"/>
      <c r="ATC42" s="151"/>
      <c r="ATD42" s="151"/>
      <c r="ATE42" s="151"/>
      <c r="ATF42" s="151"/>
      <c r="ATG42" s="151"/>
      <c r="ATH42" s="151"/>
      <c r="ATI42" s="151"/>
      <c r="ATJ42" s="151"/>
      <c r="ATK42" s="151"/>
      <c r="ATL42" s="151"/>
      <c r="ATM42" s="151"/>
      <c r="ATN42" s="151"/>
      <c r="ATO42" s="151"/>
      <c r="ATP42" s="151"/>
      <c r="ATQ42" s="151"/>
      <c r="ATR42" s="151"/>
      <c r="ATS42" s="151"/>
      <c r="ATT42" s="151"/>
      <c r="ATU42" s="151"/>
      <c r="ATV42" s="151"/>
      <c r="ATW42" s="151"/>
      <c r="ATX42" s="151"/>
      <c r="ATY42" s="151"/>
      <c r="ATZ42" s="151"/>
      <c r="AUA42" s="151"/>
      <c r="AUB42" s="151"/>
      <c r="AUC42" s="151"/>
      <c r="AUD42" s="151"/>
      <c r="AUE42" s="151"/>
      <c r="AUF42" s="151"/>
      <c r="AUG42" s="151"/>
      <c r="AUH42" s="151"/>
      <c r="AUI42" s="151"/>
      <c r="AUJ42" s="151"/>
      <c r="AUK42" s="151"/>
      <c r="AUL42" s="151"/>
      <c r="AUM42" s="151"/>
      <c r="AUN42" s="151"/>
      <c r="AUO42" s="151"/>
      <c r="AUP42" s="151"/>
      <c r="AUQ42" s="151"/>
      <c r="AUR42" s="151"/>
      <c r="AUS42" s="151"/>
      <c r="AUT42" s="151"/>
      <c r="AUU42" s="151"/>
      <c r="AUV42" s="151"/>
      <c r="AUW42" s="151"/>
      <c r="AUX42" s="151"/>
      <c r="AUY42" s="151"/>
      <c r="AUZ42" s="151"/>
      <c r="AVA42" s="151"/>
      <c r="AVB42" s="151"/>
      <c r="AVC42" s="151"/>
      <c r="AVD42" s="151"/>
      <c r="AVE42" s="151"/>
      <c r="AVF42" s="151"/>
      <c r="AVG42" s="151"/>
      <c r="AVH42" s="151"/>
      <c r="AVI42" s="151"/>
      <c r="AVJ42" s="151"/>
      <c r="AVK42" s="151"/>
      <c r="AVL42" s="151"/>
      <c r="AVM42" s="151"/>
      <c r="AVN42" s="151"/>
      <c r="AVO42" s="151"/>
      <c r="AVP42" s="151"/>
      <c r="AVQ42" s="151"/>
      <c r="AVR42" s="151"/>
      <c r="AVS42" s="151"/>
      <c r="AVT42" s="151"/>
      <c r="AVU42" s="151"/>
      <c r="AVV42" s="151"/>
      <c r="AVW42" s="151"/>
      <c r="AVX42" s="151"/>
      <c r="AVY42" s="151"/>
      <c r="AVZ42" s="151"/>
      <c r="AWA42" s="151"/>
      <c r="AWB42" s="151"/>
      <c r="AWC42" s="151"/>
      <c r="AWD42" s="151"/>
      <c r="AWE42" s="151"/>
      <c r="AWF42" s="151"/>
      <c r="AWG42" s="151"/>
      <c r="AWH42" s="151"/>
      <c r="AWI42" s="151"/>
      <c r="AWJ42" s="151"/>
      <c r="AWK42" s="154"/>
    </row>
    <row r="43" spans="1:1285" s="121" customFormat="1" ht="39" thickBot="1" x14ac:dyDescent="0.3">
      <c r="A43" s="118">
        <v>28</v>
      </c>
      <c r="B43" s="146" t="s">
        <v>171</v>
      </c>
      <c r="C43" s="180" t="s">
        <v>267</v>
      </c>
      <c r="D43" s="161"/>
      <c r="E43" s="161"/>
      <c r="F43" s="161"/>
      <c r="G43" s="161"/>
      <c r="H43" s="161"/>
      <c r="I43" s="161"/>
      <c r="J43" s="161"/>
      <c r="K43" s="161"/>
      <c r="L43" s="161"/>
      <c r="M43" s="161"/>
      <c r="N43" s="161"/>
      <c r="O43" s="161"/>
      <c r="P43" s="161"/>
      <c r="Q43" s="161"/>
      <c r="R43" s="16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X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A43" s="151"/>
      <c r="GB43" s="151"/>
      <c r="GC43" s="151"/>
      <c r="GD43" s="151"/>
      <c r="GE43" s="151"/>
      <c r="GF43" s="151"/>
      <c r="GG43" s="151"/>
      <c r="GH43" s="151"/>
      <c r="GI43" s="151"/>
      <c r="GJ43" s="151"/>
      <c r="GK43" s="151"/>
      <c r="GL43" s="151"/>
      <c r="GM43" s="151"/>
      <c r="GN43" s="151"/>
      <c r="GO43" s="151"/>
      <c r="GP43" s="151"/>
      <c r="GQ43" s="151"/>
      <c r="GR43" s="151"/>
      <c r="GS43" s="151"/>
      <c r="GT43" s="151"/>
      <c r="GU43" s="151"/>
      <c r="GV43" s="151"/>
      <c r="GW43" s="151"/>
      <c r="GX43" s="151"/>
      <c r="GY43" s="151"/>
      <c r="GZ43" s="151"/>
      <c r="HA43" s="151"/>
      <c r="HB43" s="151"/>
      <c r="HC43" s="151"/>
      <c r="HD43" s="151"/>
      <c r="HE43" s="151"/>
      <c r="HF43" s="151"/>
      <c r="HG43" s="151"/>
      <c r="HH43" s="151"/>
      <c r="HI43" s="151"/>
      <c r="HJ43" s="151"/>
      <c r="HK43" s="151"/>
      <c r="HL43" s="151"/>
      <c r="HM43" s="151"/>
      <c r="HN43" s="151"/>
      <c r="HO43" s="151"/>
      <c r="HP43" s="151"/>
      <c r="HQ43" s="151"/>
      <c r="HR43" s="151"/>
      <c r="HS43" s="151"/>
      <c r="HT43" s="151"/>
      <c r="HU43" s="151"/>
      <c r="HV43" s="151"/>
      <c r="HW43" s="151"/>
      <c r="HX43" s="151"/>
      <c r="HY43" s="151"/>
      <c r="HZ43" s="151"/>
      <c r="IA43" s="151"/>
      <c r="IB43" s="151"/>
      <c r="IC43" s="151"/>
      <c r="ID43" s="151"/>
      <c r="IE43" s="151"/>
      <c r="IF43" s="151"/>
      <c r="IG43" s="151"/>
      <c r="IH43" s="151"/>
      <c r="II43" s="151"/>
      <c r="IJ43" s="151"/>
      <c r="IK43" s="151"/>
      <c r="IL43" s="151"/>
      <c r="IM43" s="151"/>
      <c r="IN43" s="151"/>
      <c r="IO43" s="151"/>
      <c r="IP43" s="151"/>
      <c r="IQ43" s="151"/>
      <c r="IR43" s="151"/>
      <c r="IS43" s="151"/>
      <c r="IT43" s="151"/>
      <c r="IU43" s="151"/>
      <c r="IV43" s="151"/>
      <c r="IW43" s="151"/>
      <c r="IX43" s="151"/>
      <c r="IY43" s="151"/>
      <c r="IZ43" s="151"/>
      <c r="JA43" s="151"/>
      <c r="JB43" s="151"/>
      <c r="JC43" s="15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c r="KJ43" s="151"/>
      <c r="KK43" s="151"/>
      <c r="KL43" s="151"/>
      <c r="KM43" s="151"/>
      <c r="KN43" s="151"/>
      <c r="KO43" s="151"/>
      <c r="KP43" s="151"/>
      <c r="KQ43" s="151"/>
      <c r="KR43" s="151"/>
      <c r="KS43" s="151"/>
      <c r="KT43" s="151"/>
      <c r="KU43" s="151"/>
      <c r="KV43" s="151"/>
      <c r="KW43" s="151"/>
      <c r="KX43" s="151"/>
      <c r="KY43" s="151"/>
      <c r="KZ43" s="151"/>
      <c r="LA43" s="151"/>
      <c r="LB43" s="151"/>
      <c r="LC43" s="151"/>
      <c r="LD43" s="151"/>
      <c r="LE43" s="151"/>
      <c r="LF43" s="151"/>
      <c r="LG43" s="151"/>
      <c r="LH43" s="151"/>
      <c r="LI43" s="151"/>
      <c r="LJ43" s="151"/>
      <c r="LK43" s="151"/>
      <c r="LL43" s="151"/>
      <c r="LM43" s="151"/>
      <c r="LN43" s="151"/>
      <c r="LO43" s="151"/>
      <c r="LP43" s="151"/>
      <c r="LQ43" s="151"/>
      <c r="LR43" s="151"/>
      <c r="LS43" s="151"/>
      <c r="LT43" s="151"/>
      <c r="LU43" s="151"/>
      <c r="LV43" s="151"/>
      <c r="LW43" s="151"/>
      <c r="LX43" s="151"/>
      <c r="LY43" s="151"/>
      <c r="LZ43" s="151"/>
      <c r="MA43" s="151"/>
      <c r="MB43" s="151"/>
      <c r="MC43" s="151"/>
      <c r="MD43" s="151"/>
      <c r="ME43" s="151"/>
      <c r="MF43" s="151"/>
      <c r="MG43" s="151"/>
      <c r="MH43" s="151"/>
      <c r="MI43" s="151"/>
      <c r="MJ43" s="151"/>
      <c r="MK43" s="151"/>
      <c r="ML43" s="151"/>
      <c r="MM43" s="151"/>
      <c r="MN43" s="151"/>
      <c r="MO43" s="151"/>
      <c r="MP43" s="151"/>
      <c r="MQ43" s="151"/>
      <c r="MR43" s="151"/>
      <c r="MS43" s="151"/>
      <c r="MT43" s="151"/>
      <c r="MU43" s="151"/>
      <c r="MV43" s="151"/>
      <c r="MW43" s="151"/>
      <c r="MX43" s="151"/>
      <c r="MY43" s="151"/>
      <c r="MZ43" s="151"/>
      <c r="NA43" s="151"/>
      <c r="NB43" s="151"/>
      <c r="NC43" s="151"/>
      <c r="ND43" s="151"/>
      <c r="NE43" s="151"/>
      <c r="NF43" s="151"/>
      <c r="NG43" s="151"/>
      <c r="NH43" s="151"/>
      <c r="NI43" s="151"/>
      <c r="NJ43" s="151"/>
      <c r="NK43" s="151"/>
      <c r="NL43" s="151"/>
      <c r="NM43" s="151"/>
      <c r="NN43" s="151"/>
      <c r="NO43" s="151"/>
      <c r="NP43" s="151"/>
      <c r="NQ43" s="151"/>
      <c r="NR43" s="151"/>
      <c r="NS43" s="151"/>
      <c r="NT43" s="151"/>
      <c r="NU43" s="151"/>
      <c r="NV43" s="151"/>
      <c r="NW43" s="151"/>
      <c r="NX43" s="151"/>
      <c r="NY43" s="151"/>
      <c r="NZ43" s="151"/>
      <c r="OA43" s="151"/>
      <c r="OB43" s="151"/>
      <c r="OC43" s="151"/>
      <c r="OD43" s="151"/>
      <c r="OE43" s="151"/>
      <c r="OF43" s="151"/>
      <c r="OG43" s="151"/>
      <c r="OH43" s="151"/>
      <c r="OI43" s="151"/>
      <c r="OJ43" s="151"/>
      <c r="OK43" s="151"/>
      <c r="OL43" s="151"/>
      <c r="OM43" s="151"/>
      <c r="ON43" s="151"/>
      <c r="OO43" s="151"/>
      <c r="OP43" s="151"/>
      <c r="OQ43" s="151"/>
      <c r="OR43" s="151"/>
      <c r="OS43" s="151"/>
      <c r="OT43" s="151"/>
      <c r="OU43" s="151"/>
      <c r="OV43" s="151"/>
      <c r="OW43" s="151"/>
      <c r="OX43" s="151"/>
      <c r="OY43" s="151"/>
      <c r="OZ43" s="151"/>
      <c r="PA43" s="151"/>
      <c r="PB43" s="151"/>
      <c r="PC43" s="151"/>
      <c r="PD43" s="151"/>
      <c r="PE43" s="151"/>
      <c r="PF43" s="151"/>
      <c r="PG43" s="151"/>
      <c r="PH43" s="151"/>
      <c r="PI43" s="151"/>
      <c r="PJ43" s="151"/>
      <c r="PK43" s="151"/>
      <c r="PL43" s="151"/>
      <c r="PM43" s="151"/>
      <c r="PN43" s="151"/>
      <c r="PO43" s="151"/>
      <c r="PP43" s="151"/>
      <c r="PQ43" s="151"/>
      <c r="PR43" s="151"/>
      <c r="PS43" s="151"/>
      <c r="PT43" s="151"/>
      <c r="PU43" s="151"/>
      <c r="PV43" s="151"/>
      <c r="PW43" s="151"/>
      <c r="PX43" s="151"/>
      <c r="PY43" s="151"/>
      <c r="PZ43" s="151"/>
      <c r="QA43" s="151"/>
      <c r="QB43" s="151"/>
      <c r="QC43" s="151"/>
      <c r="QD43" s="151"/>
      <c r="QE43" s="151"/>
      <c r="QF43" s="151"/>
      <c r="QG43" s="151"/>
      <c r="QH43" s="151"/>
      <c r="QI43" s="151"/>
      <c r="QJ43" s="151"/>
      <c r="QK43" s="151"/>
      <c r="QL43" s="151"/>
      <c r="QM43" s="151"/>
      <c r="QN43" s="151"/>
      <c r="QO43" s="151"/>
      <c r="QP43" s="151"/>
      <c r="QQ43" s="151"/>
      <c r="QR43" s="151"/>
      <c r="QS43" s="151"/>
      <c r="QT43" s="151"/>
      <c r="QU43" s="151"/>
      <c r="QV43" s="151"/>
      <c r="QW43" s="151"/>
      <c r="QX43" s="151"/>
      <c r="QY43" s="151"/>
      <c r="QZ43" s="151"/>
      <c r="RA43" s="151"/>
      <c r="RB43" s="151"/>
      <c r="RC43" s="151"/>
      <c r="RD43" s="151"/>
      <c r="RE43" s="151"/>
      <c r="RF43" s="151"/>
      <c r="RG43" s="151"/>
      <c r="RH43" s="151"/>
      <c r="RI43" s="151"/>
      <c r="RJ43" s="151"/>
      <c r="RK43" s="151"/>
      <c r="RL43" s="151"/>
      <c r="RM43" s="151"/>
      <c r="RN43" s="151"/>
      <c r="RO43" s="151"/>
      <c r="RP43" s="151"/>
      <c r="RQ43" s="151"/>
      <c r="RR43" s="151"/>
      <c r="RS43" s="151"/>
      <c r="RT43" s="151"/>
      <c r="RU43" s="151"/>
      <c r="RV43" s="151"/>
      <c r="RW43" s="151"/>
      <c r="RX43" s="151"/>
      <c r="RY43" s="151"/>
      <c r="RZ43" s="151"/>
      <c r="SA43" s="151"/>
      <c r="SB43" s="151"/>
      <c r="SC43" s="151"/>
      <c r="SD43" s="151"/>
      <c r="SE43" s="151"/>
      <c r="SF43" s="151"/>
      <c r="SG43" s="151"/>
      <c r="SH43" s="151"/>
      <c r="SI43" s="151"/>
      <c r="SJ43" s="151"/>
      <c r="SK43" s="151"/>
      <c r="SL43" s="151"/>
      <c r="SM43" s="151"/>
      <c r="SN43" s="151"/>
      <c r="SO43" s="151"/>
      <c r="SP43" s="151"/>
      <c r="SQ43" s="151"/>
      <c r="SR43" s="151"/>
      <c r="SS43" s="151"/>
      <c r="ST43" s="151"/>
      <c r="SU43" s="151"/>
      <c r="SV43" s="151"/>
      <c r="SW43" s="151"/>
      <c r="SX43" s="151"/>
      <c r="SY43" s="151"/>
      <c r="SZ43" s="151"/>
      <c r="TA43" s="151"/>
      <c r="TB43" s="151"/>
      <c r="TC43" s="151"/>
      <c r="TD43" s="151"/>
      <c r="TE43" s="151"/>
      <c r="TF43" s="151"/>
      <c r="TG43" s="151"/>
      <c r="TH43" s="151"/>
      <c r="TI43" s="151"/>
      <c r="TJ43" s="151"/>
      <c r="TK43" s="151"/>
      <c r="TL43" s="151"/>
      <c r="TM43" s="151"/>
      <c r="TN43" s="151"/>
      <c r="TO43" s="151"/>
      <c r="TP43" s="151"/>
      <c r="TQ43" s="151"/>
      <c r="TR43" s="151"/>
      <c r="TS43" s="151"/>
      <c r="TT43" s="151"/>
      <c r="TU43" s="151"/>
      <c r="TV43" s="151"/>
      <c r="TW43" s="151"/>
      <c r="TX43" s="151"/>
      <c r="TY43" s="151"/>
      <c r="TZ43" s="151"/>
      <c r="UA43" s="151"/>
      <c r="UB43" s="151"/>
      <c r="UC43" s="151"/>
      <c r="UD43" s="151"/>
      <c r="UE43" s="151"/>
      <c r="UF43" s="151"/>
      <c r="UG43" s="151"/>
      <c r="UH43" s="151"/>
      <c r="UI43" s="151"/>
      <c r="UJ43" s="151"/>
      <c r="UK43" s="151"/>
      <c r="UL43" s="151"/>
      <c r="UM43" s="151"/>
      <c r="UN43" s="151"/>
      <c r="UO43" s="151"/>
      <c r="UP43" s="151"/>
      <c r="UQ43" s="151"/>
      <c r="UR43" s="151"/>
      <c r="US43" s="151"/>
      <c r="UT43" s="151"/>
      <c r="UU43" s="151"/>
      <c r="UV43" s="151"/>
      <c r="UW43" s="151"/>
      <c r="UX43" s="151"/>
      <c r="UY43" s="151"/>
      <c r="UZ43" s="151"/>
      <c r="VA43" s="151"/>
      <c r="VB43" s="151"/>
      <c r="VC43" s="151"/>
      <c r="VD43" s="151"/>
      <c r="VE43" s="151"/>
      <c r="VF43" s="151"/>
      <c r="VG43" s="151"/>
      <c r="VH43" s="151"/>
      <c r="VI43" s="151"/>
      <c r="VJ43" s="151"/>
      <c r="VK43" s="151"/>
      <c r="VL43" s="151"/>
      <c r="VM43" s="151"/>
      <c r="VN43" s="151"/>
      <c r="VO43" s="151"/>
      <c r="VP43" s="151"/>
      <c r="VQ43" s="151"/>
      <c r="VR43" s="151"/>
      <c r="VS43" s="151"/>
      <c r="VT43" s="151"/>
      <c r="VU43" s="151"/>
      <c r="VV43" s="151"/>
      <c r="VW43" s="151"/>
      <c r="VX43" s="151"/>
      <c r="VY43" s="151"/>
      <c r="VZ43" s="151"/>
      <c r="WA43" s="151"/>
      <c r="WB43" s="151"/>
      <c r="WC43" s="151"/>
      <c r="WD43" s="151"/>
      <c r="WE43" s="151"/>
      <c r="WF43" s="151"/>
      <c r="WG43" s="151"/>
      <c r="WH43" s="151"/>
      <c r="WI43" s="151"/>
      <c r="WJ43" s="151"/>
      <c r="WK43" s="151"/>
      <c r="WL43" s="151"/>
      <c r="WM43" s="151"/>
      <c r="WN43" s="151"/>
      <c r="WO43" s="151"/>
      <c r="WP43" s="151"/>
      <c r="WQ43" s="151"/>
      <c r="WR43" s="151"/>
      <c r="WS43" s="151"/>
      <c r="WT43" s="151"/>
      <c r="WU43" s="151"/>
      <c r="WV43" s="151"/>
      <c r="WW43" s="151"/>
      <c r="WX43" s="151"/>
      <c r="WY43" s="151"/>
      <c r="WZ43" s="151"/>
      <c r="XA43" s="151"/>
      <c r="XB43" s="151"/>
      <c r="XC43" s="151"/>
      <c r="XD43" s="151"/>
      <c r="XE43" s="151"/>
      <c r="XF43" s="151"/>
      <c r="XG43" s="151"/>
      <c r="XH43" s="151"/>
      <c r="XI43" s="151"/>
      <c r="XJ43" s="151"/>
      <c r="XK43" s="151"/>
      <c r="XL43" s="151"/>
      <c r="XM43" s="151"/>
      <c r="XN43" s="151"/>
      <c r="XO43" s="151"/>
      <c r="XP43" s="151"/>
      <c r="XQ43" s="151"/>
      <c r="XR43" s="151"/>
      <c r="XS43" s="151"/>
      <c r="XT43" s="151"/>
      <c r="XU43" s="151"/>
      <c r="XV43" s="151"/>
      <c r="XW43" s="151"/>
      <c r="XX43" s="151"/>
      <c r="XY43" s="151"/>
      <c r="XZ43" s="151"/>
      <c r="YA43" s="151"/>
      <c r="YB43" s="151"/>
      <c r="YC43" s="151"/>
      <c r="YD43" s="151"/>
      <c r="YE43" s="151"/>
      <c r="YF43" s="151"/>
      <c r="YG43" s="151"/>
      <c r="YH43" s="151"/>
      <c r="YI43" s="151"/>
      <c r="YJ43" s="151"/>
      <c r="YK43" s="151"/>
      <c r="YL43" s="151"/>
      <c r="YM43" s="151"/>
      <c r="YN43" s="151"/>
      <c r="YO43" s="151"/>
      <c r="YP43" s="151"/>
      <c r="YQ43" s="151"/>
      <c r="YR43" s="151"/>
      <c r="YS43" s="151"/>
      <c r="YT43" s="151"/>
      <c r="YU43" s="151"/>
      <c r="YV43" s="151"/>
      <c r="YW43" s="151"/>
      <c r="YX43" s="151"/>
      <c r="YY43" s="151"/>
      <c r="YZ43" s="151"/>
      <c r="ZA43" s="151"/>
      <c r="ZB43" s="151"/>
      <c r="ZC43" s="151"/>
      <c r="ZD43" s="151"/>
      <c r="ZE43" s="151"/>
      <c r="ZF43" s="151"/>
      <c r="ZG43" s="151"/>
      <c r="ZH43" s="151"/>
      <c r="ZI43" s="151"/>
      <c r="ZJ43" s="151"/>
      <c r="ZK43" s="151"/>
      <c r="ZL43" s="151"/>
      <c r="ZM43" s="151"/>
      <c r="ZN43" s="151"/>
      <c r="ZO43" s="151"/>
      <c r="ZP43" s="151"/>
      <c r="ZQ43" s="151"/>
      <c r="ZR43" s="151"/>
      <c r="ZS43" s="151"/>
      <c r="ZT43" s="151"/>
      <c r="ZU43" s="151"/>
      <c r="ZV43" s="151"/>
      <c r="ZW43" s="151"/>
      <c r="ZX43" s="151"/>
      <c r="ZY43" s="151"/>
      <c r="ZZ43" s="151"/>
      <c r="AAA43" s="151"/>
      <c r="AAB43" s="151"/>
      <c r="AAC43" s="151"/>
      <c r="AAD43" s="151"/>
      <c r="AAE43" s="151"/>
      <c r="AAF43" s="151"/>
      <c r="AAG43" s="151"/>
      <c r="AAH43" s="151"/>
      <c r="AAI43" s="151"/>
      <c r="AAJ43" s="151"/>
      <c r="AAK43" s="151"/>
      <c r="AAL43" s="151"/>
      <c r="AAM43" s="151"/>
      <c r="AAN43" s="151"/>
      <c r="AAO43" s="151"/>
      <c r="AAP43" s="151"/>
      <c r="AAQ43" s="151"/>
      <c r="AAR43" s="151"/>
      <c r="AAS43" s="151"/>
      <c r="AAT43" s="151"/>
      <c r="AAU43" s="151"/>
      <c r="AAV43" s="151"/>
      <c r="AAW43" s="151"/>
      <c r="AAX43" s="151"/>
      <c r="AAY43" s="151"/>
      <c r="AAZ43" s="151"/>
      <c r="ABA43" s="151"/>
      <c r="ABB43" s="151"/>
      <c r="ABC43" s="151"/>
      <c r="ABD43" s="151"/>
      <c r="ABE43" s="151"/>
      <c r="ABF43" s="151"/>
      <c r="ABG43" s="151"/>
      <c r="ABH43" s="151"/>
      <c r="ABI43" s="151"/>
      <c r="ABJ43" s="151"/>
      <c r="ABK43" s="151"/>
      <c r="ABL43" s="151"/>
      <c r="ABM43" s="151"/>
      <c r="ABN43" s="151"/>
      <c r="ABO43" s="151"/>
      <c r="ABP43" s="151"/>
      <c r="ABQ43" s="151"/>
      <c r="ABR43" s="151"/>
      <c r="ABS43" s="151"/>
      <c r="ABT43" s="151"/>
      <c r="ABU43" s="151"/>
      <c r="ABV43" s="151"/>
      <c r="ABW43" s="151"/>
      <c r="ABX43" s="151"/>
      <c r="ABY43" s="151"/>
      <c r="ABZ43" s="151"/>
      <c r="ACA43" s="151"/>
      <c r="ACB43" s="151"/>
      <c r="ACC43" s="151"/>
      <c r="ACD43" s="151"/>
      <c r="ACE43" s="151"/>
      <c r="ACF43" s="151"/>
      <c r="ACG43" s="151"/>
      <c r="ACH43" s="151"/>
      <c r="ACI43" s="151"/>
      <c r="ACJ43" s="151"/>
      <c r="ACK43" s="151"/>
      <c r="ACL43" s="151"/>
      <c r="ACM43" s="151"/>
      <c r="ACN43" s="151"/>
      <c r="ACO43" s="151"/>
      <c r="ACP43" s="151"/>
      <c r="ACQ43" s="151"/>
      <c r="ACR43" s="151"/>
      <c r="ACS43" s="151"/>
      <c r="ACT43" s="151"/>
      <c r="ACU43" s="151"/>
      <c r="ACV43" s="151"/>
      <c r="ACW43" s="151"/>
      <c r="ACX43" s="151"/>
      <c r="ACY43" s="151"/>
      <c r="ACZ43" s="151"/>
      <c r="ADA43" s="151"/>
      <c r="ADB43" s="151"/>
      <c r="ADC43" s="151"/>
      <c r="ADD43" s="151"/>
      <c r="ADE43" s="151"/>
      <c r="ADF43" s="151"/>
      <c r="ADG43" s="151"/>
      <c r="ADH43" s="151"/>
      <c r="ADI43" s="151"/>
      <c r="ADJ43" s="151"/>
      <c r="ADK43" s="151"/>
      <c r="ADL43" s="151"/>
      <c r="ADM43" s="151"/>
      <c r="ADN43" s="151"/>
      <c r="ADO43" s="151"/>
      <c r="ADP43" s="151"/>
      <c r="ADQ43" s="151"/>
      <c r="ADR43" s="151"/>
      <c r="ADS43" s="151"/>
      <c r="ADT43" s="151"/>
      <c r="ADU43" s="151"/>
      <c r="ADV43" s="151"/>
      <c r="ADW43" s="151"/>
      <c r="ADX43" s="151"/>
      <c r="ADY43" s="151"/>
      <c r="ADZ43" s="151"/>
      <c r="AEA43" s="151"/>
      <c r="AEB43" s="151"/>
      <c r="AEC43" s="151"/>
      <c r="AED43" s="151"/>
      <c r="AEE43" s="151"/>
      <c r="AEF43" s="151"/>
      <c r="AEG43" s="151"/>
      <c r="AEH43" s="151"/>
      <c r="AEI43" s="151"/>
      <c r="AEJ43" s="151"/>
      <c r="AEK43" s="151"/>
      <c r="AEL43" s="151"/>
      <c r="AEM43" s="151"/>
      <c r="AEN43" s="151"/>
      <c r="AEO43" s="151"/>
      <c r="AEP43" s="151"/>
      <c r="AEQ43" s="151"/>
      <c r="AER43" s="151"/>
      <c r="AES43" s="151"/>
      <c r="AET43" s="151"/>
      <c r="AEU43" s="151"/>
      <c r="AEV43" s="151"/>
      <c r="AEW43" s="151"/>
      <c r="AEX43" s="151"/>
      <c r="AEY43" s="151"/>
      <c r="AEZ43" s="151"/>
      <c r="AFA43" s="151"/>
      <c r="AFB43" s="151"/>
      <c r="AFC43" s="151"/>
      <c r="AFD43" s="151"/>
      <c r="AFE43" s="151"/>
      <c r="AFF43" s="151"/>
      <c r="AFG43" s="151"/>
      <c r="AFH43" s="151"/>
      <c r="AFI43" s="151"/>
      <c r="AFJ43" s="151"/>
      <c r="AFK43" s="151"/>
      <c r="AFL43" s="151"/>
      <c r="AFM43" s="151"/>
      <c r="AFN43" s="151"/>
      <c r="AFO43" s="151"/>
      <c r="AFP43" s="151"/>
      <c r="AFQ43" s="151"/>
      <c r="AFR43" s="151"/>
      <c r="AFS43" s="151"/>
      <c r="AFT43" s="151"/>
      <c r="AFU43" s="151"/>
      <c r="AFV43" s="151"/>
      <c r="AFW43" s="151"/>
      <c r="AFX43" s="151"/>
      <c r="AFY43" s="151"/>
      <c r="AFZ43" s="151"/>
      <c r="AGA43" s="151"/>
      <c r="AGB43" s="151"/>
      <c r="AGC43" s="151"/>
      <c r="AGD43" s="151"/>
      <c r="AGE43" s="151"/>
      <c r="AGF43" s="151"/>
      <c r="AGG43" s="151"/>
      <c r="AGH43" s="151"/>
      <c r="AGI43" s="151"/>
      <c r="AGJ43" s="151"/>
      <c r="AGK43" s="151"/>
      <c r="AGL43" s="151"/>
      <c r="AGM43" s="151"/>
      <c r="AGN43" s="151"/>
      <c r="AGO43" s="151"/>
      <c r="AGP43" s="151"/>
      <c r="AGQ43" s="151"/>
      <c r="AGR43" s="151"/>
      <c r="AGS43" s="151"/>
      <c r="AGT43" s="151"/>
      <c r="AGU43" s="151"/>
      <c r="AGV43" s="151"/>
      <c r="AGW43" s="151"/>
      <c r="AGX43" s="151"/>
      <c r="AGY43" s="151"/>
      <c r="AGZ43" s="151"/>
      <c r="AHA43" s="151"/>
      <c r="AHB43" s="151"/>
      <c r="AHC43" s="151"/>
      <c r="AHD43" s="151"/>
      <c r="AHE43" s="151"/>
      <c r="AHF43" s="151"/>
      <c r="AHG43" s="151"/>
      <c r="AHH43" s="151"/>
      <c r="AHI43" s="151"/>
      <c r="AHJ43" s="151"/>
      <c r="AHK43" s="151"/>
      <c r="AHL43" s="151"/>
      <c r="AHM43" s="151"/>
      <c r="AHN43" s="151"/>
      <c r="AHO43" s="151"/>
      <c r="AHP43" s="151"/>
      <c r="AHQ43" s="151"/>
      <c r="AHR43" s="151"/>
      <c r="AHS43" s="151"/>
      <c r="AHT43" s="151"/>
      <c r="AHU43" s="151"/>
      <c r="AHV43" s="151"/>
      <c r="AHW43" s="151"/>
      <c r="AHX43" s="151"/>
      <c r="AHY43" s="151"/>
      <c r="AHZ43" s="151"/>
      <c r="AIA43" s="151"/>
      <c r="AIB43" s="151"/>
      <c r="AIC43" s="151"/>
      <c r="AID43" s="151"/>
      <c r="AIE43" s="151"/>
      <c r="AIF43" s="151"/>
      <c r="AIG43" s="151"/>
      <c r="AIH43" s="151"/>
      <c r="AII43" s="151"/>
      <c r="AIJ43" s="151"/>
      <c r="AIK43" s="151"/>
      <c r="AIL43" s="151"/>
      <c r="AIM43" s="151"/>
      <c r="AIN43" s="151"/>
      <c r="AIO43" s="151"/>
      <c r="AIP43" s="151"/>
      <c r="AIQ43" s="151"/>
      <c r="AIR43" s="151"/>
      <c r="AIS43" s="151"/>
      <c r="AIT43" s="151"/>
      <c r="AIU43" s="151"/>
      <c r="AIV43" s="151"/>
      <c r="AIW43" s="151"/>
      <c r="AIX43" s="151"/>
      <c r="AIY43" s="151"/>
      <c r="AIZ43" s="151"/>
      <c r="AJA43" s="151"/>
      <c r="AJB43" s="151"/>
      <c r="AJC43" s="151"/>
      <c r="AJD43" s="151"/>
      <c r="AJE43" s="151"/>
      <c r="AJF43" s="151"/>
      <c r="AJG43" s="151"/>
      <c r="AJH43" s="151"/>
      <c r="AJI43" s="151"/>
      <c r="AJJ43" s="151"/>
      <c r="AJK43" s="151"/>
      <c r="AJL43" s="151"/>
      <c r="AJM43" s="151"/>
      <c r="AJN43" s="151"/>
      <c r="AJO43" s="151"/>
      <c r="AJP43" s="151"/>
      <c r="AJQ43" s="151"/>
      <c r="AJR43" s="151"/>
      <c r="AJS43" s="151"/>
      <c r="AJT43" s="151"/>
      <c r="AJU43" s="151"/>
      <c r="AJV43" s="151"/>
      <c r="AJW43" s="151"/>
      <c r="AJX43" s="151"/>
      <c r="AJY43" s="151"/>
      <c r="AJZ43" s="151"/>
      <c r="AKA43" s="151"/>
      <c r="AKB43" s="151"/>
      <c r="AKC43" s="151"/>
      <c r="AKD43" s="151"/>
      <c r="AKE43" s="151"/>
      <c r="AKF43" s="151"/>
      <c r="AKG43" s="151"/>
      <c r="AKH43" s="151"/>
      <c r="AKI43" s="151"/>
      <c r="AKJ43" s="151"/>
      <c r="AKK43" s="151"/>
      <c r="AKL43" s="151"/>
      <c r="AKM43" s="151"/>
      <c r="AKN43" s="151"/>
      <c r="AKO43" s="151"/>
      <c r="AKP43" s="151"/>
      <c r="AKQ43" s="151"/>
      <c r="AKR43" s="151"/>
      <c r="AKS43" s="151"/>
      <c r="AKT43" s="151"/>
      <c r="AKU43" s="151"/>
      <c r="AKV43" s="151"/>
      <c r="AKW43" s="151"/>
      <c r="AKX43" s="151"/>
      <c r="AKY43" s="151"/>
      <c r="AKZ43" s="151"/>
      <c r="ALA43" s="151"/>
      <c r="ALB43" s="151"/>
      <c r="ALC43" s="151"/>
      <c r="ALD43" s="151"/>
      <c r="ALE43" s="151"/>
      <c r="ALF43" s="151"/>
      <c r="ALG43" s="151"/>
      <c r="ALH43" s="151"/>
      <c r="ALI43" s="151"/>
      <c r="ALJ43" s="151"/>
      <c r="ALK43" s="151"/>
      <c r="ALL43" s="151"/>
      <c r="ALM43" s="151"/>
      <c r="ALN43" s="151"/>
      <c r="ALO43" s="151"/>
      <c r="ALP43" s="151"/>
      <c r="ALQ43" s="151"/>
      <c r="ALR43" s="151"/>
      <c r="ALS43" s="151"/>
      <c r="ALT43" s="151"/>
      <c r="ALU43" s="151"/>
      <c r="ALV43" s="151"/>
      <c r="ALW43" s="151"/>
      <c r="ALX43" s="151"/>
      <c r="ALY43" s="151"/>
      <c r="ALZ43" s="151"/>
      <c r="AMA43" s="151"/>
      <c r="AMB43" s="151"/>
      <c r="AMC43" s="151"/>
      <c r="AMD43" s="151"/>
      <c r="AME43" s="151"/>
      <c r="AMF43" s="151"/>
      <c r="AMG43" s="151"/>
      <c r="AMH43" s="151"/>
      <c r="AMI43" s="151"/>
      <c r="AMJ43" s="151"/>
      <c r="AMK43" s="151"/>
      <c r="AML43" s="151"/>
      <c r="AMM43" s="151"/>
      <c r="AMN43" s="151"/>
      <c r="AMO43" s="151"/>
      <c r="AMP43" s="151"/>
      <c r="AMQ43" s="151"/>
      <c r="AMR43" s="151"/>
      <c r="AMS43" s="151"/>
      <c r="AMT43" s="151"/>
      <c r="AMU43" s="151"/>
      <c r="AMV43" s="151"/>
      <c r="AMW43" s="151"/>
      <c r="AMX43" s="151"/>
      <c r="AMY43" s="151"/>
      <c r="AMZ43" s="151"/>
      <c r="ANA43" s="151"/>
      <c r="ANB43" s="151"/>
      <c r="ANC43" s="151"/>
      <c r="AND43" s="151"/>
      <c r="ANE43" s="151"/>
      <c r="ANF43" s="151"/>
      <c r="ANG43" s="151"/>
      <c r="ANH43" s="151"/>
      <c r="ANI43" s="151"/>
      <c r="ANJ43" s="151"/>
      <c r="ANK43" s="151"/>
      <c r="ANL43" s="151"/>
      <c r="ANM43" s="151"/>
      <c r="ANN43" s="151"/>
      <c r="ANO43" s="151"/>
      <c r="ANP43" s="151"/>
      <c r="ANQ43" s="151"/>
      <c r="ANR43" s="151"/>
      <c r="ANS43" s="151"/>
      <c r="ANT43" s="151"/>
      <c r="ANU43" s="151"/>
      <c r="ANV43" s="151"/>
      <c r="ANW43" s="151"/>
      <c r="ANX43" s="151"/>
      <c r="ANY43" s="151"/>
      <c r="ANZ43" s="151"/>
      <c r="AOA43" s="151"/>
      <c r="AOB43" s="151"/>
      <c r="AOC43" s="151"/>
      <c r="AOD43" s="151"/>
      <c r="AOE43" s="151"/>
      <c r="AOF43" s="151"/>
      <c r="AOG43" s="151"/>
      <c r="AOH43" s="151"/>
      <c r="AOI43" s="151"/>
      <c r="AOJ43" s="151"/>
      <c r="AOK43" s="151"/>
      <c r="AOL43" s="151"/>
      <c r="AOM43" s="151"/>
      <c r="AON43" s="151"/>
      <c r="AOO43" s="151"/>
      <c r="AOP43" s="151"/>
      <c r="AOQ43" s="151"/>
      <c r="AOR43" s="151"/>
      <c r="AOS43" s="151"/>
      <c r="AOT43" s="151"/>
      <c r="AOU43" s="151"/>
      <c r="AOV43" s="151"/>
      <c r="AOW43" s="151"/>
      <c r="AOX43" s="151"/>
      <c r="AOY43" s="151"/>
      <c r="AOZ43" s="151"/>
      <c r="APA43" s="151"/>
      <c r="APB43" s="151"/>
      <c r="APC43" s="151"/>
      <c r="APD43" s="151"/>
      <c r="APE43" s="151"/>
      <c r="APF43" s="151"/>
      <c r="APG43" s="151"/>
      <c r="APH43" s="151"/>
      <c r="API43" s="151"/>
      <c r="APJ43" s="151"/>
      <c r="APK43" s="151"/>
      <c r="APL43" s="151"/>
      <c r="APM43" s="151"/>
      <c r="APN43" s="151"/>
      <c r="APO43" s="151"/>
      <c r="APP43" s="151"/>
      <c r="APQ43" s="151"/>
      <c r="APR43" s="151"/>
      <c r="APS43" s="151"/>
      <c r="APT43" s="151"/>
      <c r="APU43" s="151"/>
      <c r="APV43" s="151"/>
      <c r="APW43" s="151"/>
      <c r="APX43" s="151"/>
      <c r="APY43" s="151"/>
      <c r="APZ43" s="151"/>
      <c r="AQA43" s="151"/>
      <c r="AQB43" s="151"/>
      <c r="AQC43" s="151"/>
      <c r="AQD43" s="151"/>
      <c r="AQE43" s="151"/>
      <c r="AQF43" s="151"/>
      <c r="AQG43" s="151"/>
      <c r="AQH43" s="151"/>
      <c r="AQI43" s="151"/>
      <c r="AQJ43" s="151"/>
      <c r="AQK43" s="151"/>
      <c r="AQL43" s="151"/>
      <c r="AQM43" s="151"/>
      <c r="AQN43" s="151"/>
      <c r="AQO43" s="151"/>
      <c r="AQP43" s="151"/>
      <c r="AQQ43" s="151"/>
      <c r="AQR43" s="151"/>
      <c r="AQS43" s="151"/>
      <c r="AQT43" s="151"/>
      <c r="AQU43" s="151"/>
      <c r="AQV43" s="151"/>
      <c r="AQW43" s="151"/>
      <c r="AQX43" s="151"/>
      <c r="AQY43" s="151"/>
      <c r="AQZ43" s="151"/>
      <c r="ARA43" s="151"/>
      <c r="ARB43" s="151"/>
      <c r="ARC43" s="151"/>
      <c r="ARD43" s="151"/>
      <c r="ARE43" s="151"/>
      <c r="ARF43" s="151"/>
      <c r="ARG43" s="151"/>
      <c r="ARH43" s="151"/>
      <c r="ARI43" s="151"/>
      <c r="ARJ43" s="151"/>
      <c r="ARK43" s="151"/>
      <c r="ARL43" s="151"/>
      <c r="ARM43" s="151"/>
      <c r="ARN43" s="151"/>
      <c r="ARO43" s="151"/>
      <c r="ARP43" s="151"/>
      <c r="ARQ43" s="151"/>
      <c r="ARR43" s="151"/>
      <c r="ARS43" s="151"/>
      <c r="ART43" s="151"/>
      <c r="ARU43" s="151"/>
      <c r="ARV43" s="151"/>
      <c r="ARW43" s="151"/>
      <c r="ARX43" s="151"/>
      <c r="ARY43" s="151"/>
      <c r="ARZ43" s="151"/>
      <c r="ASA43" s="151"/>
      <c r="ASB43" s="151"/>
      <c r="ASC43" s="151"/>
      <c r="ASD43" s="151"/>
      <c r="ASE43" s="151"/>
      <c r="ASF43" s="151"/>
      <c r="ASG43" s="151"/>
      <c r="ASH43" s="151"/>
      <c r="ASI43" s="151"/>
      <c r="ASJ43" s="151"/>
      <c r="ASK43" s="151"/>
      <c r="ASL43" s="151"/>
      <c r="ASM43" s="151"/>
      <c r="ASN43" s="151"/>
      <c r="ASO43" s="151"/>
      <c r="ASP43" s="151"/>
      <c r="ASQ43" s="151"/>
      <c r="ASR43" s="151"/>
      <c r="ASS43" s="151"/>
      <c r="AST43" s="151"/>
      <c r="ASU43" s="151"/>
      <c r="ASV43" s="151"/>
      <c r="ASW43" s="151"/>
      <c r="ASX43" s="151"/>
      <c r="ASY43" s="151"/>
      <c r="ASZ43" s="151"/>
      <c r="ATA43" s="151"/>
      <c r="ATB43" s="151"/>
      <c r="ATC43" s="151"/>
      <c r="ATD43" s="151"/>
      <c r="ATE43" s="151"/>
      <c r="ATF43" s="151"/>
      <c r="ATG43" s="151"/>
      <c r="ATH43" s="151"/>
      <c r="ATI43" s="151"/>
      <c r="ATJ43" s="151"/>
      <c r="ATK43" s="151"/>
      <c r="ATL43" s="151"/>
      <c r="ATM43" s="151"/>
      <c r="ATN43" s="151"/>
      <c r="ATO43" s="151"/>
      <c r="ATP43" s="151"/>
      <c r="ATQ43" s="151"/>
      <c r="ATR43" s="151"/>
      <c r="ATS43" s="151"/>
      <c r="ATT43" s="151"/>
      <c r="ATU43" s="151"/>
      <c r="ATV43" s="151"/>
      <c r="ATW43" s="151"/>
      <c r="ATX43" s="151"/>
      <c r="ATY43" s="151"/>
      <c r="ATZ43" s="151"/>
      <c r="AUA43" s="151"/>
      <c r="AUB43" s="151"/>
      <c r="AUC43" s="151"/>
      <c r="AUD43" s="151"/>
      <c r="AUE43" s="151"/>
      <c r="AUF43" s="151"/>
      <c r="AUG43" s="151"/>
      <c r="AUH43" s="151"/>
      <c r="AUI43" s="151"/>
      <c r="AUJ43" s="151"/>
      <c r="AUK43" s="151"/>
      <c r="AUL43" s="151"/>
      <c r="AUM43" s="151"/>
      <c r="AUN43" s="151"/>
      <c r="AUO43" s="151"/>
      <c r="AUP43" s="151"/>
      <c r="AUQ43" s="151"/>
      <c r="AUR43" s="151"/>
      <c r="AUS43" s="151"/>
      <c r="AUT43" s="151"/>
      <c r="AUU43" s="151"/>
      <c r="AUV43" s="151"/>
      <c r="AUW43" s="151"/>
      <c r="AUX43" s="151"/>
      <c r="AUY43" s="151"/>
      <c r="AUZ43" s="151"/>
      <c r="AVA43" s="151"/>
      <c r="AVB43" s="151"/>
      <c r="AVC43" s="151"/>
      <c r="AVD43" s="151"/>
      <c r="AVE43" s="151"/>
      <c r="AVF43" s="151"/>
      <c r="AVG43" s="151"/>
      <c r="AVH43" s="151"/>
      <c r="AVI43" s="151"/>
      <c r="AVJ43" s="151"/>
      <c r="AVK43" s="151"/>
      <c r="AVL43" s="151"/>
      <c r="AVM43" s="151"/>
      <c r="AVN43" s="151"/>
      <c r="AVO43" s="151"/>
      <c r="AVP43" s="151"/>
      <c r="AVQ43" s="151"/>
      <c r="AVR43" s="151"/>
      <c r="AVS43" s="151"/>
      <c r="AVT43" s="151"/>
      <c r="AVU43" s="151"/>
      <c r="AVV43" s="151"/>
      <c r="AVW43" s="151"/>
      <c r="AVX43" s="151"/>
      <c r="AVY43" s="151"/>
      <c r="AVZ43" s="151"/>
      <c r="AWA43" s="151"/>
      <c r="AWB43" s="151"/>
      <c r="AWC43" s="151"/>
      <c r="AWD43" s="151"/>
      <c r="AWE43" s="151"/>
      <c r="AWF43" s="151"/>
      <c r="AWG43" s="151"/>
      <c r="AWH43" s="151"/>
      <c r="AWI43" s="151"/>
      <c r="AWJ43" s="151"/>
      <c r="AWK43" s="154"/>
    </row>
    <row r="44" spans="1:1285" s="127" customFormat="1" ht="58.5" customHeight="1" thickBot="1" x14ac:dyDescent="0.3">
      <c r="A44" s="118">
        <v>29</v>
      </c>
      <c r="B44" s="180" t="s">
        <v>171</v>
      </c>
      <c r="C44" s="163" t="s">
        <v>147</v>
      </c>
      <c r="D44" s="161"/>
      <c r="E44" s="161"/>
      <c r="F44" s="161"/>
      <c r="G44" s="161"/>
      <c r="H44" s="161"/>
      <c r="I44" s="161"/>
      <c r="J44" s="161"/>
      <c r="K44" s="161"/>
      <c r="L44" s="161"/>
      <c r="M44" s="161"/>
      <c r="N44" s="161"/>
      <c r="O44" s="161"/>
      <c r="P44" s="161"/>
      <c r="Q44" s="161"/>
      <c r="R44" s="16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1"/>
      <c r="EY44" s="151"/>
      <c r="EZ44" s="151"/>
      <c r="FA44" s="151"/>
      <c r="FB44" s="151"/>
      <c r="FC44" s="151"/>
      <c r="FD44" s="151"/>
      <c r="FE44" s="151"/>
      <c r="FF44" s="151"/>
      <c r="FG44" s="151"/>
      <c r="FH44" s="151"/>
      <c r="FI44" s="151"/>
      <c r="FJ44" s="151"/>
      <c r="FK44" s="151"/>
      <c r="FL44" s="151"/>
      <c r="FM44" s="151"/>
      <c r="FN44" s="151"/>
      <c r="FO44" s="151"/>
      <c r="FP44" s="151"/>
      <c r="FQ44" s="151"/>
      <c r="FR44" s="151"/>
      <c r="FS44" s="151"/>
      <c r="FT44" s="151"/>
      <c r="FU44" s="151"/>
      <c r="FV44" s="151"/>
      <c r="FW44" s="151"/>
      <c r="FX44" s="151"/>
      <c r="FY44" s="151"/>
      <c r="FZ44" s="151"/>
      <c r="GA44" s="151"/>
      <c r="GB44" s="151"/>
      <c r="GC44" s="151"/>
      <c r="GD44" s="151"/>
      <c r="GE44" s="151"/>
      <c r="GF44" s="151"/>
      <c r="GG44" s="151"/>
      <c r="GH44" s="151"/>
      <c r="GI44" s="151"/>
      <c r="GJ44" s="151"/>
      <c r="GK44" s="151"/>
      <c r="GL44" s="151"/>
      <c r="GM44" s="151"/>
      <c r="GN44" s="151"/>
      <c r="GO44" s="151"/>
      <c r="GP44" s="151"/>
      <c r="GQ44" s="151"/>
      <c r="GR44" s="151"/>
      <c r="GS44" s="151"/>
      <c r="GT44" s="151"/>
      <c r="GU44" s="151"/>
      <c r="GV44" s="151"/>
      <c r="GW44" s="151"/>
      <c r="GX44" s="151"/>
      <c r="GY44" s="151"/>
      <c r="GZ44" s="151"/>
      <c r="HA44" s="151"/>
      <c r="HB44" s="151"/>
      <c r="HC44" s="151"/>
      <c r="HD44" s="151"/>
      <c r="HE44" s="151"/>
      <c r="HF44" s="151"/>
      <c r="HG44" s="151"/>
      <c r="HH44" s="151"/>
      <c r="HI44" s="151"/>
      <c r="HJ44" s="151"/>
      <c r="HK44" s="151"/>
      <c r="HL44" s="151"/>
      <c r="HM44" s="151"/>
      <c r="HN44" s="151"/>
      <c r="HO44" s="151"/>
      <c r="HP44" s="151"/>
      <c r="HQ44" s="151"/>
      <c r="HR44" s="151"/>
      <c r="HS44" s="151"/>
      <c r="HT44" s="151"/>
      <c r="HU44" s="151"/>
      <c r="HV44" s="151"/>
      <c r="HW44" s="151"/>
      <c r="HX44" s="151"/>
      <c r="HY44" s="151"/>
      <c r="HZ44" s="151"/>
      <c r="IA44" s="151"/>
      <c r="IB44" s="151"/>
      <c r="IC44" s="151"/>
      <c r="ID44" s="151"/>
      <c r="IE44" s="151"/>
      <c r="IF44" s="151"/>
      <c r="IG44" s="151"/>
      <c r="IH44" s="151"/>
      <c r="II44" s="151"/>
      <c r="IJ44" s="151"/>
      <c r="IK44" s="151"/>
      <c r="IL44" s="151"/>
      <c r="IM44" s="151"/>
      <c r="IN44" s="151"/>
      <c r="IO44" s="151"/>
      <c r="IP44" s="151"/>
      <c r="IQ44" s="151"/>
      <c r="IR44" s="151"/>
      <c r="IS44" s="151"/>
      <c r="IT44" s="151"/>
      <c r="IU44" s="151"/>
      <c r="IV44" s="151"/>
      <c r="IW44" s="151"/>
      <c r="IX44" s="151"/>
      <c r="IY44" s="151"/>
      <c r="IZ44" s="151"/>
      <c r="JA44" s="151"/>
      <c r="JB44" s="151"/>
      <c r="JC44" s="15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c r="KJ44" s="151"/>
      <c r="KK44" s="151"/>
      <c r="KL44" s="151"/>
      <c r="KM44" s="151"/>
      <c r="KN44" s="151"/>
      <c r="KO44" s="151"/>
      <c r="KP44" s="151"/>
      <c r="KQ44" s="151"/>
      <c r="KR44" s="151"/>
      <c r="KS44" s="151"/>
      <c r="KT44" s="151"/>
      <c r="KU44" s="151"/>
      <c r="KV44" s="151"/>
      <c r="KW44" s="151"/>
      <c r="KX44" s="151"/>
      <c r="KY44" s="151"/>
      <c r="KZ44" s="151"/>
      <c r="LA44" s="151"/>
      <c r="LB44" s="151"/>
      <c r="LC44" s="151"/>
      <c r="LD44" s="151"/>
      <c r="LE44" s="151"/>
      <c r="LF44" s="151"/>
      <c r="LG44" s="151"/>
      <c r="LH44" s="151"/>
      <c r="LI44" s="151"/>
      <c r="LJ44" s="151"/>
      <c r="LK44" s="151"/>
      <c r="LL44" s="151"/>
      <c r="LM44" s="151"/>
      <c r="LN44" s="151"/>
      <c r="LO44" s="151"/>
      <c r="LP44" s="151"/>
      <c r="LQ44" s="151"/>
      <c r="LR44" s="151"/>
      <c r="LS44" s="151"/>
      <c r="LT44" s="151"/>
      <c r="LU44" s="151"/>
      <c r="LV44" s="151"/>
      <c r="LW44" s="151"/>
      <c r="LX44" s="151"/>
      <c r="LY44" s="151"/>
      <c r="LZ44" s="151"/>
      <c r="MA44" s="151"/>
      <c r="MB44" s="151"/>
      <c r="MC44" s="151"/>
      <c r="MD44" s="151"/>
      <c r="ME44" s="151"/>
      <c r="MF44" s="151"/>
      <c r="MG44" s="151"/>
      <c r="MH44" s="151"/>
      <c r="MI44" s="151"/>
      <c r="MJ44" s="151"/>
      <c r="MK44" s="151"/>
      <c r="ML44" s="151"/>
      <c r="MM44" s="151"/>
      <c r="MN44" s="151"/>
      <c r="MO44" s="151"/>
      <c r="MP44" s="151"/>
      <c r="MQ44" s="151"/>
      <c r="MR44" s="151"/>
      <c r="MS44" s="151"/>
      <c r="MT44" s="151"/>
      <c r="MU44" s="151"/>
      <c r="MV44" s="151"/>
      <c r="MW44" s="151"/>
      <c r="MX44" s="151"/>
      <c r="MY44" s="151"/>
      <c r="MZ44" s="151"/>
      <c r="NA44" s="151"/>
      <c r="NB44" s="151"/>
      <c r="NC44" s="151"/>
      <c r="ND44" s="151"/>
      <c r="NE44" s="151"/>
      <c r="NF44" s="151"/>
      <c r="NG44" s="151"/>
      <c r="NH44" s="151"/>
      <c r="NI44" s="151"/>
      <c r="NJ44" s="151"/>
      <c r="NK44" s="151"/>
      <c r="NL44" s="151"/>
      <c r="NM44" s="151"/>
      <c r="NN44" s="151"/>
      <c r="NO44" s="151"/>
      <c r="NP44" s="151"/>
      <c r="NQ44" s="151"/>
      <c r="NR44" s="151"/>
      <c r="NS44" s="151"/>
      <c r="NT44" s="151"/>
      <c r="NU44" s="151"/>
      <c r="NV44" s="151"/>
      <c r="NW44" s="151"/>
      <c r="NX44" s="151"/>
      <c r="NY44" s="151"/>
      <c r="NZ44" s="151"/>
      <c r="OA44" s="151"/>
      <c r="OB44" s="151"/>
      <c r="OC44" s="151"/>
      <c r="OD44" s="151"/>
      <c r="OE44" s="151"/>
      <c r="OF44" s="151"/>
      <c r="OG44" s="151"/>
      <c r="OH44" s="151"/>
      <c r="OI44" s="151"/>
      <c r="OJ44" s="151"/>
      <c r="OK44" s="151"/>
      <c r="OL44" s="151"/>
      <c r="OM44" s="151"/>
      <c r="ON44" s="151"/>
      <c r="OO44" s="151"/>
      <c r="OP44" s="151"/>
      <c r="OQ44" s="151"/>
      <c r="OR44" s="151"/>
      <c r="OS44" s="151"/>
      <c r="OT44" s="151"/>
      <c r="OU44" s="151"/>
      <c r="OV44" s="151"/>
      <c r="OW44" s="151"/>
      <c r="OX44" s="151"/>
      <c r="OY44" s="151"/>
      <c r="OZ44" s="151"/>
      <c r="PA44" s="151"/>
      <c r="PB44" s="151"/>
      <c r="PC44" s="151"/>
      <c r="PD44" s="151"/>
      <c r="PE44" s="151"/>
      <c r="PF44" s="151"/>
      <c r="PG44" s="151"/>
      <c r="PH44" s="151"/>
      <c r="PI44" s="151"/>
      <c r="PJ44" s="151"/>
      <c r="PK44" s="151"/>
      <c r="PL44" s="151"/>
      <c r="PM44" s="151"/>
      <c r="PN44" s="151"/>
      <c r="PO44" s="151"/>
      <c r="PP44" s="151"/>
      <c r="PQ44" s="151"/>
      <c r="PR44" s="151"/>
      <c r="PS44" s="151"/>
      <c r="PT44" s="151"/>
      <c r="PU44" s="151"/>
      <c r="PV44" s="151"/>
      <c r="PW44" s="151"/>
      <c r="PX44" s="151"/>
      <c r="PY44" s="151"/>
      <c r="PZ44" s="151"/>
      <c r="QA44" s="151"/>
      <c r="QB44" s="151"/>
      <c r="QC44" s="151"/>
      <c r="QD44" s="151"/>
      <c r="QE44" s="151"/>
      <c r="QF44" s="151"/>
      <c r="QG44" s="151"/>
      <c r="QH44" s="151"/>
      <c r="QI44" s="151"/>
      <c r="QJ44" s="151"/>
      <c r="QK44" s="151"/>
      <c r="QL44" s="151"/>
      <c r="QM44" s="151"/>
      <c r="QN44" s="151"/>
      <c r="QO44" s="151"/>
      <c r="QP44" s="151"/>
      <c r="QQ44" s="151"/>
      <c r="QR44" s="151"/>
      <c r="QS44" s="151"/>
      <c r="QT44" s="151"/>
      <c r="QU44" s="151"/>
      <c r="QV44" s="151"/>
      <c r="QW44" s="151"/>
      <c r="QX44" s="151"/>
      <c r="QY44" s="151"/>
      <c r="QZ44" s="151"/>
      <c r="RA44" s="151"/>
      <c r="RB44" s="151"/>
      <c r="RC44" s="151"/>
      <c r="RD44" s="151"/>
      <c r="RE44" s="151"/>
      <c r="RF44" s="151"/>
      <c r="RG44" s="151"/>
      <c r="RH44" s="151"/>
      <c r="RI44" s="151"/>
      <c r="RJ44" s="151"/>
      <c r="RK44" s="151"/>
      <c r="RL44" s="151"/>
      <c r="RM44" s="151"/>
      <c r="RN44" s="151"/>
      <c r="RO44" s="151"/>
      <c r="RP44" s="151"/>
      <c r="RQ44" s="151"/>
      <c r="RR44" s="151"/>
      <c r="RS44" s="151"/>
      <c r="RT44" s="151"/>
      <c r="RU44" s="151"/>
      <c r="RV44" s="151"/>
      <c r="RW44" s="151"/>
      <c r="RX44" s="151"/>
      <c r="RY44" s="151"/>
      <c r="RZ44" s="151"/>
      <c r="SA44" s="151"/>
      <c r="SB44" s="151"/>
      <c r="SC44" s="151"/>
      <c r="SD44" s="151"/>
      <c r="SE44" s="151"/>
      <c r="SF44" s="151"/>
      <c r="SG44" s="151"/>
      <c r="SH44" s="151"/>
      <c r="SI44" s="151"/>
      <c r="SJ44" s="151"/>
      <c r="SK44" s="151"/>
      <c r="SL44" s="151"/>
      <c r="SM44" s="151"/>
      <c r="SN44" s="151"/>
      <c r="SO44" s="151"/>
      <c r="SP44" s="151"/>
      <c r="SQ44" s="151"/>
      <c r="SR44" s="151"/>
      <c r="SS44" s="151"/>
      <c r="ST44" s="151"/>
      <c r="SU44" s="151"/>
      <c r="SV44" s="151"/>
      <c r="SW44" s="151"/>
      <c r="SX44" s="151"/>
      <c r="SY44" s="151"/>
      <c r="SZ44" s="151"/>
      <c r="TA44" s="151"/>
      <c r="TB44" s="151"/>
      <c r="TC44" s="151"/>
      <c r="TD44" s="151"/>
      <c r="TE44" s="151"/>
      <c r="TF44" s="151"/>
      <c r="TG44" s="151"/>
      <c r="TH44" s="151"/>
      <c r="TI44" s="151"/>
      <c r="TJ44" s="151"/>
      <c r="TK44" s="151"/>
      <c r="TL44" s="151"/>
      <c r="TM44" s="151"/>
      <c r="TN44" s="151"/>
      <c r="TO44" s="151"/>
      <c r="TP44" s="151"/>
      <c r="TQ44" s="151"/>
      <c r="TR44" s="151"/>
      <c r="TS44" s="151"/>
      <c r="TT44" s="151"/>
      <c r="TU44" s="151"/>
      <c r="TV44" s="151"/>
      <c r="TW44" s="151"/>
      <c r="TX44" s="151"/>
      <c r="TY44" s="151"/>
      <c r="TZ44" s="151"/>
      <c r="UA44" s="151"/>
      <c r="UB44" s="151"/>
      <c r="UC44" s="151"/>
      <c r="UD44" s="151"/>
      <c r="UE44" s="151"/>
      <c r="UF44" s="151"/>
      <c r="UG44" s="151"/>
      <c r="UH44" s="151"/>
      <c r="UI44" s="151"/>
      <c r="UJ44" s="151"/>
      <c r="UK44" s="151"/>
      <c r="UL44" s="151"/>
      <c r="UM44" s="151"/>
      <c r="UN44" s="151"/>
      <c r="UO44" s="151"/>
      <c r="UP44" s="151"/>
      <c r="UQ44" s="151"/>
      <c r="UR44" s="151"/>
      <c r="US44" s="151"/>
      <c r="UT44" s="151"/>
      <c r="UU44" s="151"/>
      <c r="UV44" s="151"/>
      <c r="UW44" s="151"/>
      <c r="UX44" s="151"/>
      <c r="UY44" s="151"/>
      <c r="UZ44" s="151"/>
      <c r="VA44" s="151"/>
      <c r="VB44" s="151"/>
      <c r="VC44" s="151"/>
      <c r="VD44" s="151"/>
      <c r="VE44" s="151"/>
      <c r="VF44" s="151"/>
      <c r="VG44" s="151"/>
      <c r="VH44" s="151"/>
      <c r="VI44" s="151"/>
      <c r="VJ44" s="151"/>
      <c r="VK44" s="151"/>
      <c r="VL44" s="151"/>
      <c r="VM44" s="151"/>
      <c r="VN44" s="151"/>
      <c r="VO44" s="151"/>
      <c r="VP44" s="151"/>
      <c r="VQ44" s="151"/>
      <c r="VR44" s="151"/>
      <c r="VS44" s="151"/>
      <c r="VT44" s="151"/>
      <c r="VU44" s="151"/>
      <c r="VV44" s="151"/>
      <c r="VW44" s="151"/>
      <c r="VX44" s="151"/>
      <c r="VY44" s="151"/>
      <c r="VZ44" s="151"/>
      <c r="WA44" s="151"/>
      <c r="WB44" s="151"/>
      <c r="WC44" s="151"/>
      <c r="WD44" s="151"/>
      <c r="WE44" s="151"/>
      <c r="WF44" s="151"/>
      <c r="WG44" s="151"/>
      <c r="WH44" s="151"/>
      <c r="WI44" s="151"/>
      <c r="WJ44" s="151"/>
      <c r="WK44" s="151"/>
      <c r="WL44" s="151"/>
      <c r="WM44" s="151"/>
      <c r="WN44" s="151"/>
      <c r="WO44" s="151"/>
      <c r="WP44" s="151"/>
      <c r="WQ44" s="151"/>
      <c r="WR44" s="151"/>
      <c r="WS44" s="151"/>
      <c r="WT44" s="151"/>
      <c r="WU44" s="151"/>
      <c r="WV44" s="151"/>
      <c r="WW44" s="151"/>
      <c r="WX44" s="151"/>
      <c r="WY44" s="151"/>
      <c r="WZ44" s="151"/>
      <c r="XA44" s="151"/>
      <c r="XB44" s="151"/>
      <c r="XC44" s="151"/>
      <c r="XD44" s="151"/>
      <c r="XE44" s="151"/>
      <c r="XF44" s="151"/>
      <c r="XG44" s="151"/>
      <c r="XH44" s="151"/>
      <c r="XI44" s="151"/>
      <c r="XJ44" s="151"/>
      <c r="XK44" s="151"/>
      <c r="XL44" s="151"/>
      <c r="XM44" s="151"/>
      <c r="XN44" s="151"/>
      <c r="XO44" s="151"/>
      <c r="XP44" s="151"/>
      <c r="XQ44" s="151"/>
      <c r="XR44" s="151"/>
      <c r="XS44" s="151"/>
      <c r="XT44" s="151"/>
      <c r="XU44" s="151"/>
      <c r="XV44" s="151"/>
      <c r="XW44" s="151"/>
      <c r="XX44" s="151"/>
      <c r="XY44" s="151"/>
      <c r="XZ44" s="151"/>
      <c r="YA44" s="151"/>
      <c r="YB44" s="151"/>
      <c r="YC44" s="151"/>
      <c r="YD44" s="151"/>
      <c r="YE44" s="151"/>
      <c r="YF44" s="151"/>
      <c r="YG44" s="151"/>
      <c r="YH44" s="151"/>
      <c r="YI44" s="151"/>
      <c r="YJ44" s="151"/>
      <c r="YK44" s="151"/>
      <c r="YL44" s="151"/>
      <c r="YM44" s="151"/>
      <c r="YN44" s="151"/>
      <c r="YO44" s="151"/>
      <c r="YP44" s="151"/>
      <c r="YQ44" s="151"/>
      <c r="YR44" s="151"/>
      <c r="YS44" s="151"/>
      <c r="YT44" s="151"/>
      <c r="YU44" s="151"/>
      <c r="YV44" s="151"/>
      <c r="YW44" s="151"/>
      <c r="YX44" s="151"/>
      <c r="YY44" s="151"/>
      <c r="YZ44" s="151"/>
      <c r="ZA44" s="151"/>
      <c r="ZB44" s="151"/>
      <c r="ZC44" s="151"/>
      <c r="ZD44" s="151"/>
      <c r="ZE44" s="151"/>
      <c r="ZF44" s="151"/>
      <c r="ZG44" s="151"/>
      <c r="ZH44" s="151"/>
      <c r="ZI44" s="151"/>
      <c r="ZJ44" s="151"/>
      <c r="ZK44" s="151"/>
      <c r="ZL44" s="151"/>
      <c r="ZM44" s="151"/>
      <c r="ZN44" s="151"/>
      <c r="ZO44" s="151"/>
      <c r="ZP44" s="151"/>
      <c r="ZQ44" s="151"/>
      <c r="ZR44" s="151"/>
      <c r="ZS44" s="151"/>
      <c r="ZT44" s="151"/>
      <c r="ZU44" s="151"/>
      <c r="ZV44" s="151"/>
      <c r="ZW44" s="151"/>
      <c r="ZX44" s="151"/>
      <c r="ZY44" s="151"/>
      <c r="ZZ44" s="151"/>
      <c r="AAA44" s="151"/>
      <c r="AAB44" s="151"/>
      <c r="AAC44" s="151"/>
      <c r="AAD44" s="151"/>
      <c r="AAE44" s="151"/>
      <c r="AAF44" s="151"/>
      <c r="AAG44" s="151"/>
      <c r="AAH44" s="151"/>
      <c r="AAI44" s="151"/>
      <c r="AAJ44" s="151"/>
      <c r="AAK44" s="151"/>
      <c r="AAL44" s="151"/>
      <c r="AAM44" s="151"/>
      <c r="AAN44" s="151"/>
      <c r="AAO44" s="151"/>
      <c r="AAP44" s="151"/>
      <c r="AAQ44" s="151"/>
      <c r="AAR44" s="151"/>
      <c r="AAS44" s="151"/>
      <c r="AAT44" s="151"/>
      <c r="AAU44" s="151"/>
      <c r="AAV44" s="151"/>
      <c r="AAW44" s="151"/>
      <c r="AAX44" s="151"/>
      <c r="AAY44" s="151"/>
      <c r="AAZ44" s="151"/>
      <c r="ABA44" s="151"/>
      <c r="ABB44" s="151"/>
      <c r="ABC44" s="151"/>
      <c r="ABD44" s="151"/>
      <c r="ABE44" s="151"/>
      <c r="ABF44" s="151"/>
      <c r="ABG44" s="151"/>
      <c r="ABH44" s="151"/>
      <c r="ABI44" s="151"/>
      <c r="ABJ44" s="151"/>
      <c r="ABK44" s="151"/>
      <c r="ABL44" s="151"/>
      <c r="ABM44" s="151"/>
      <c r="ABN44" s="151"/>
      <c r="ABO44" s="151"/>
      <c r="ABP44" s="151"/>
      <c r="ABQ44" s="151"/>
      <c r="ABR44" s="151"/>
      <c r="ABS44" s="151"/>
      <c r="ABT44" s="151"/>
      <c r="ABU44" s="151"/>
      <c r="ABV44" s="151"/>
      <c r="ABW44" s="151"/>
      <c r="ABX44" s="151"/>
      <c r="ABY44" s="151"/>
      <c r="ABZ44" s="151"/>
      <c r="ACA44" s="151"/>
      <c r="ACB44" s="151"/>
      <c r="ACC44" s="151"/>
      <c r="ACD44" s="151"/>
      <c r="ACE44" s="151"/>
      <c r="ACF44" s="151"/>
      <c r="ACG44" s="151"/>
      <c r="ACH44" s="151"/>
      <c r="ACI44" s="151"/>
      <c r="ACJ44" s="151"/>
      <c r="ACK44" s="151"/>
      <c r="ACL44" s="151"/>
      <c r="ACM44" s="151"/>
      <c r="ACN44" s="151"/>
      <c r="ACO44" s="151"/>
      <c r="ACP44" s="151"/>
      <c r="ACQ44" s="151"/>
      <c r="ACR44" s="151"/>
      <c r="ACS44" s="151"/>
      <c r="ACT44" s="151"/>
      <c r="ACU44" s="151"/>
      <c r="ACV44" s="151"/>
      <c r="ACW44" s="151"/>
      <c r="ACX44" s="151"/>
      <c r="ACY44" s="151"/>
      <c r="ACZ44" s="151"/>
      <c r="ADA44" s="151"/>
      <c r="ADB44" s="151"/>
      <c r="ADC44" s="151"/>
      <c r="ADD44" s="151"/>
      <c r="ADE44" s="151"/>
      <c r="ADF44" s="151"/>
      <c r="ADG44" s="151"/>
      <c r="ADH44" s="151"/>
      <c r="ADI44" s="151"/>
      <c r="ADJ44" s="151"/>
      <c r="ADK44" s="151"/>
      <c r="ADL44" s="151"/>
      <c r="ADM44" s="151"/>
      <c r="ADN44" s="151"/>
      <c r="ADO44" s="151"/>
      <c r="ADP44" s="151"/>
      <c r="ADQ44" s="151"/>
      <c r="ADR44" s="151"/>
      <c r="ADS44" s="151"/>
      <c r="ADT44" s="151"/>
      <c r="ADU44" s="151"/>
      <c r="ADV44" s="151"/>
      <c r="ADW44" s="151"/>
      <c r="ADX44" s="151"/>
      <c r="ADY44" s="151"/>
      <c r="ADZ44" s="151"/>
      <c r="AEA44" s="151"/>
      <c r="AEB44" s="151"/>
      <c r="AEC44" s="151"/>
      <c r="AED44" s="151"/>
      <c r="AEE44" s="151"/>
      <c r="AEF44" s="151"/>
      <c r="AEG44" s="151"/>
      <c r="AEH44" s="151"/>
      <c r="AEI44" s="151"/>
      <c r="AEJ44" s="151"/>
      <c r="AEK44" s="151"/>
      <c r="AEL44" s="151"/>
      <c r="AEM44" s="151"/>
      <c r="AEN44" s="151"/>
      <c r="AEO44" s="151"/>
      <c r="AEP44" s="151"/>
      <c r="AEQ44" s="151"/>
      <c r="AER44" s="151"/>
      <c r="AES44" s="151"/>
      <c r="AET44" s="151"/>
      <c r="AEU44" s="151"/>
      <c r="AEV44" s="151"/>
      <c r="AEW44" s="151"/>
      <c r="AEX44" s="151"/>
      <c r="AEY44" s="151"/>
      <c r="AEZ44" s="151"/>
      <c r="AFA44" s="151"/>
      <c r="AFB44" s="151"/>
      <c r="AFC44" s="151"/>
      <c r="AFD44" s="151"/>
      <c r="AFE44" s="151"/>
      <c r="AFF44" s="151"/>
      <c r="AFG44" s="151"/>
      <c r="AFH44" s="151"/>
      <c r="AFI44" s="151"/>
      <c r="AFJ44" s="151"/>
      <c r="AFK44" s="151"/>
      <c r="AFL44" s="151"/>
      <c r="AFM44" s="151"/>
      <c r="AFN44" s="151"/>
      <c r="AFO44" s="151"/>
      <c r="AFP44" s="151"/>
      <c r="AFQ44" s="151"/>
      <c r="AFR44" s="151"/>
      <c r="AFS44" s="151"/>
      <c r="AFT44" s="151"/>
      <c r="AFU44" s="151"/>
      <c r="AFV44" s="151"/>
      <c r="AFW44" s="151"/>
      <c r="AFX44" s="151"/>
      <c r="AFY44" s="151"/>
      <c r="AFZ44" s="151"/>
      <c r="AGA44" s="151"/>
      <c r="AGB44" s="151"/>
      <c r="AGC44" s="151"/>
      <c r="AGD44" s="151"/>
      <c r="AGE44" s="151"/>
      <c r="AGF44" s="151"/>
      <c r="AGG44" s="151"/>
      <c r="AGH44" s="151"/>
      <c r="AGI44" s="151"/>
      <c r="AGJ44" s="151"/>
      <c r="AGK44" s="151"/>
      <c r="AGL44" s="151"/>
      <c r="AGM44" s="151"/>
      <c r="AGN44" s="151"/>
      <c r="AGO44" s="151"/>
      <c r="AGP44" s="151"/>
      <c r="AGQ44" s="151"/>
      <c r="AGR44" s="151"/>
      <c r="AGS44" s="151"/>
      <c r="AGT44" s="151"/>
      <c r="AGU44" s="151"/>
      <c r="AGV44" s="151"/>
      <c r="AGW44" s="151"/>
      <c r="AGX44" s="151"/>
      <c r="AGY44" s="151"/>
      <c r="AGZ44" s="151"/>
      <c r="AHA44" s="151"/>
      <c r="AHB44" s="151"/>
      <c r="AHC44" s="151"/>
      <c r="AHD44" s="151"/>
      <c r="AHE44" s="151"/>
      <c r="AHF44" s="151"/>
      <c r="AHG44" s="151"/>
      <c r="AHH44" s="151"/>
      <c r="AHI44" s="151"/>
      <c r="AHJ44" s="151"/>
      <c r="AHK44" s="151"/>
      <c r="AHL44" s="151"/>
      <c r="AHM44" s="151"/>
      <c r="AHN44" s="151"/>
      <c r="AHO44" s="151"/>
      <c r="AHP44" s="151"/>
      <c r="AHQ44" s="151"/>
      <c r="AHR44" s="151"/>
      <c r="AHS44" s="151"/>
      <c r="AHT44" s="151"/>
      <c r="AHU44" s="151"/>
      <c r="AHV44" s="151"/>
      <c r="AHW44" s="151"/>
      <c r="AHX44" s="151"/>
      <c r="AHY44" s="151"/>
      <c r="AHZ44" s="151"/>
      <c r="AIA44" s="151"/>
      <c r="AIB44" s="151"/>
      <c r="AIC44" s="151"/>
      <c r="AID44" s="151"/>
      <c r="AIE44" s="151"/>
      <c r="AIF44" s="151"/>
      <c r="AIG44" s="151"/>
      <c r="AIH44" s="151"/>
      <c r="AII44" s="151"/>
      <c r="AIJ44" s="151"/>
      <c r="AIK44" s="151"/>
      <c r="AIL44" s="151"/>
      <c r="AIM44" s="151"/>
      <c r="AIN44" s="151"/>
      <c r="AIO44" s="151"/>
      <c r="AIP44" s="151"/>
      <c r="AIQ44" s="151"/>
      <c r="AIR44" s="151"/>
      <c r="AIS44" s="151"/>
      <c r="AIT44" s="151"/>
      <c r="AIU44" s="151"/>
      <c r="AIV44" s="151"/>
      <c r="AIW44" s="151"/>
      <c r="AIX44" s="151"/>
      <c r="AIY44" s="151"/>
      <c r="AIZ44" s="151"/>
      <c r="AJA44" s="151"/>
      <c r="AJB44" s="151"/>
      <c r="AJC44" s="151"/>
      <c r="AJD44" s="151"/>
      <c r="AJE44" s="151"/>
      <c r="AJF44" s="151"/>
      <c r="AJG44" s="151"/>
      <c r="AJH44" s="151"/>
      <c r="AJI44" s="151"/>
      <c r="AJJ44" s="151"/>
      <c r="AJK44" s="151"/>
      <c r="AJL44" s="151"/>
      <c r="AJM44" s="151"/>
      <c r="AJN44" s="151"/>
      <c r="AJO44" s="151"/>
      <c r="AJP44" s="151"/>
      <c r="AJQ44" s="151"/>
      <c r="AJR44" s="151"/>
      <c r="AJS44" s="151"/>
      <c r="AJT44" s="151"/>
      <c r="AJU44" s="151"/>
      <c r="AJV44" s="151"/>
      <c r="AJW44" s="151"/>
      <c r="AJX44" s="151"/>
      <c r="AJY44" s="151"/>
      <c r="AJZ44" s="151"/>
      <c r="AKA44" s="151"/>
      <c r="AKB44" s="151"/>
      <c r="AKC44" s="151"/>
      <c r="AKD44" s="151"/>
      <c r="AKE44" s="151"/>
      <c r="AKF44" s="151"/>
      <c r="AKG44" s="151"/>
      <c r="AKH44" s="151"/>
      <c r="AKI44" s="151"/>
      <c r="AKJ44" s="151"/>
      <c r="AKK44" s="151"/>
      <c r="AKL44" s="151"/>
      <c r="AKM44" s="151"/>
      <c r="AKN44" s="151"/>
      <c r="AKO44" s="151"/>
      <c r="AKP44" s="151"/>
      <c r="AKQ44" s="151"/>
      <c r="AKR44" s="151"/>
      <c r="AKS44" s="151"/>
      <c r="AKT44" s="151"/>
      <c r="AKU44" s="151"/>
      <c r="AKV44" s="151"/>
      <c r="AKW44" s="151"/>
      <c r="AKX44" s="151"/>
      <c r="AKY44" s="151"/>
      <c r="AKZ44" s="151"/>
      <c r="ALA44" s="151"/>
      <c r="ALB44" s="151"/>
      <c r="ALC44" s="151"/>
      <c r="ALD44" s="151"/>
      <c r="ALE44" s="151"/>
      <c r="ALF44" s="151"/>
      <c r="ALG44" s="151"/>
      <c r="ALH44" s="151"/>
      <c r="ALI44" s="151"/>
      <c r="ALJ44" s="151"/>
      <c r="ALK44" s="151"/>
      <c r="ALL44" s="151"/>
      <c r="ALM44" s="151"/>
      <c r="ALN44" s="151"/>
      <c r="ALO44" s="151"/>
      <c r="ALP44" s="151"/>
      <c r="ALQ44" s="151"/>
      <c r="ALR44" s="151"/>
      <c r="ALS44" s="151"/>
      <c r="ALT44" s="151"/>
      <c r="ALU44" s="151"/>
      <c r="ALV44" s="151"/>
      <c r="ALW44" s="151"/>
      <c r="ALX44" s="151"/>
      <c r="ALY44" s="151"/>
      <c r="ALZ44" s="151"/>
      <c r="AMA44" s="151"/>
      <c r="AMB44" s="151"/>
      <c r="AMC44" s="151"/>
      <c r="AMD44" s="151"/>
      <c r="AME44" s="151"/>
      <c r="AMF44" s="151"/>
      <c r="AMG44" s="151"/>
      <c r="AMH44" s="151"/>
      <c r="AMI44" s="151"/>
      <c r="AMJ44" s="151"/>
      <c r="AMK44" s="151"/>
      <c r="AML44" s="151"/>
      <c r="AMM44" s="151"/>
      <c r="AMN44" s="151"/>
      <c r="AMO44" s="151"/>
      <c r="AMP44" s="151"/>
      <c r="AMQ44" s="151"/>
      <c r="AMR44" s="151"/>
      <c r="AMS44" s="151"/>
      <c r="AMT44" s="151"/>
      <c r="AMU44" s="151"/>
      <c r="AMV44" s="151"/>
      <c r="AMW44" s="151"/>
      <c r="AMX44" s="151"/>
      <c r="AMY44" s="151"/>
      <c r="AMZ44" s="151"/>
      <c r="ANA44" s="151"/>
      <c r="ANB44" s="151"/>
      <c r="ANC44" s="151"/>
      <c r="AND44" s="151"/>
      <c r="ANE44" s="151"/>
      <c r="ANF44" s="151"/>
      <c r="ANG44" s="151"/>
      <c r="ANH44" s="151"/>
      <c r="ANI44" s="151"/>
      <c r="ANJ44" s="151"/>
      <c r="ANK44" s="151"/>
      <c r="ANL44" s="151"/>
      <c r="ANM44" s="151"/>
      <c r="ANN44" s="151"/>
      <c r="ANO44" s="151"/>
      <c r="ANP44" s="151"/>
      <c r="ANQ44" s="151"/>
      <c r="ANR44" s="151"/>
      <c r="ANS44" s="151"/>
      <c r="ANT44" s="151"/>
      <c r="ANU44" s="151"/>
      <c r="ANV44" s="151"/>
      <c r="ANW44" s="151"/>
      <c r="ANX44" s="151"/>
      <c r="ANY44" s="151"/>
      <c r="ANZ44" s="151"/>
      <c r="AOA44" s="151"/>
      <c r="AOB44" s="151"/>
      <c r="AOC44" s="151"/>
      <c r="AOD44" s="151"/>
      <c r="AOE44" s="151"/>
      <c r="AOF44" s="151"/>
      <c r="AOG44" s="151"/>
      <c r="AOH44" s="151"/>
      <c r="AOI44" s="151"/>
      <c r="AOJ44" s="151"/>
      <c r="AOK44" s="151"/>
      <c r="AOL44" s="151"/>
      <c r="AOM44" s="151"/>
      <c r="AON44" s="151"/>
      <c r="AOO44" s="151"/>
      <c r="AOP44" s="151"/>
      <c r="AOQ44" s="151"/>
      <c r="AOR44" s="151"/>
      <c r="AOS44" s="151"/>
      <c r="AOT44" s="151"/>
      <c r="AOU44" s="151"/>
      <c r="AOV44" s="151"/>
      <c r="AOW44" s="151"/>
      <c r="AOX44" s="151"/>
      <c r="AOY44" s="151"/>
      <c r="AOZ44" s="151"/>
      <c r="APA44" s="151"/>
      <c r="APB44" s="151"/>
      <c r="APC44" s="151"/>
      <c r="APD44" s="151"/>
      <c r="APE44" s="151"/>
      <c r="APF44" s="151"/>
      <c r="APG44" s="151"/>
      <c r="APH44" s="151"/>
      <c r="API44" s="151"/>
      <c r="APJ44" s="151"/>
      <c r="APK44" s="151"/>
      <c r="APL44" s="151"/>
      <c r="APM44" s="151"/>
      <c r="APN44" s="151"/>
      <c r="APO44" s="151"/>
      <c r="APP44" s="151"/>
      <c r="APQ44" s="151"/>
      <c r="APR44" s="151"/>
      <c r="APS44" s="151"/>
      <c r="APT44" s="151"/>
      <c r="APU44" s="151"/>
      <c r="APV44" s="151"/>
      <c r="APW44" s="151"/>
      <c r="APX44" s="151"/>
      <c r="APY44" s="151"/>
      <c r="APZ44" s="151"/>
      <c r="AQA44" s="151"/>
      <c r="AQB44" s="151"/>
      <c r="AQC44" s="151"/>
      <c r="AQD44" s="151"/>
      <c r="AQE44" s="151"/>
      <c r="AQF44" s="151"/>
      <c r="AQG44" s="151"/>
      <c r="AQH44" s="151"/>
      <c r="AQI44" s="151"/>
      <c r="AQJ44" s="151"/>
      <c r="AQK44" s="151"/>
      <c r="AQL44" s="151"/>
      <c r="AQM44" s="151"/>
      <c r="AQN44" s="151"/>
      <c r="AQO44" s="151"/>
      <c r="AQP44" s="151"/>
      <c r="AQQ44" s="151"/>
      <c r="AQR44" s="151"/>
      <c r="AQS44" s="151"/>
      <c r="AQT44" s="151"/>
      <c r="AQU44" s="151"/>
      <c r="AQV44" s="151"/>
      <c r="AQW44" s="151"/>
      <c r="AQX44" s="151"/>
      <c r="AQY44" s="151"/>
      <c r="AQZ44" s="151"/>
      <c r="ARA44" s="151"/>
      <c r="ARB44" s="151"/>
      <c r="ARC44" s="151"/>
      <c r="ARD44" s="151"/>
      <c r="ARE44" s="151"/>
      <c r="ARF44" s="151"/>
      <c r="ARG44" s="151"/>
      <c r="ARH44" s="151"/>
      <c r="ARI44" s="151"/>
      <c r="ARJ44" s="151"/>
      <c r="ARK44" s="151"/>
      <c r="ARL44" s="151"/>
      <c r="ARM44" s="151"/>
      <c r="ARN44" s="151"/>
      <c r="ARO44" s="151"/>
      <c r="ARP44" s="151"/>
      <c r="ARQ44" s="151"/>
      <c r="ARR44" s="151"/>
      <c r="ARS44" s="151"/>
      <c r="ART44" s="151"/>
      <c r="ARU44" s="151"/>
      <c r="ARV44" s="151"/>
      <c r="ARW44" s="151"/>
      <c r="ARX44" s="151"/>
      <c r="ARY44" s="151"/>
      <c r="ARZ44" s="151"/>
      <c r="ASA44" s="151"/>
      <c r="ASB44" s="151"/>
      <c r="ASC44" s="151"/>
      <c r="ASD44" s="151"/>
      <c r="ASE44" s="151"/>
      <c r="ASF44" s="151"/>
      <c r="ASG44" s="151"/>
      <c r="ASH44" s="151"/>
      <c r="ASI44" s="151"/>
      <c r="ASJ44" s="151"/>
      <c r="ASK44" s="151"/>
      <c r="ASL44" s="151"/>
      <c r="ASM44" s="151"/>
      <c r="ASN44" s="151"/>
      <c r="ASO44" s="151"/>
      <c r="ASP44" s="151"/>
      <c r="ASQ44" s="151"/>
      <c r="ASR44" s="151"/>
      <c r="ASS44" s="151"/>
      <c r="AST44" s="151"/>
      <c r="ASU44" s="151"/>
      <c r="ASV44" s="151"/>
      <c r="ASW44" s="151"/>
      <c r="ASX44" s="151"/>
      <c r="ASY44" s="151"/>
      <c r="ASZ44" s="151"/>
      <c r="ATA44" s="151"/>
      <c r="ATB44" s="151"/>
      <c r="ATC44" s="151"/>
      <c r="ATD44" s="151"/>
      <c r="ATE44" s="151"/>
      <c r="ATF44" s="151"/>
      <c r="ATG44" s="151"/>
      <c r="ATH44" s="151"/>
      <c r="ATI44" s="151"/>
      <c r="ATJ44" s="151"/>
      <c r="ATK44" s="151"/>
      <c r="ATL44" s="151"/>
      <c r="ATM44" s="151"/>
      <c r="ATN44" s="151"/>
      <c r="ATO44" s="151"/>
      <c r="ATP44" s="151"/>
      <c r="ATQ44" s="151"/>
      <c r="ATR44" s="151"/>
      <c r="ATS44" s="151"/>
      <c r="ATT44" s="151"/>
      <c r="ATU44" s="151"/>
      <c r="ATV44" s="151"/>
      <c r="ATW44" s="151"/>
      <c r="ATX44" s="151"/>
      <c r="ATY44" s="151"/>
      <c r="ATZ44" s="151"/>
      <c r="AUA44" s="151"/>
      <c r="AUB44" s="151"/>
      <c r="AUC44" s="151"/>
      <c r="AUD44" s="151"/>
      <c r="AUE44" s="151"/>
      <c r="AUF44" s="151"/>
      <c r="AUG44" s="151"/>
      <c r="AUH44" s="151"/>
      <c r="AUI44" s="151"/>
      <c r="AUJ44" s="151"/>
      <c r="AUK44" s="151"/>
      <c r="AUL44" s="151"/>
      <c r="AUM44" s="151"/>
      <c r="AUN44" s="151"/>
      <c r="AUO44" s="151"/>
      <c r="AUP44" s="151"/>
      <c r="AUQ44" s="151"/>
      <c r="AUR44" s="151"/>
      <c r="AUS44" s="151"/>
      <c r="AUT44" s="151"/>
      <c r="AUU44" s="151"/>
      <c r="AUV44" s="151"/>
      <c r="AUW44" s="151"/>
      <c r="AUX44" s="151"/>
      <c r="AUY44" s="151"/>
      <c r="AUZ44" s="151"/>
      <c r="AVA44" s="151"/>
      <c r="AVB44" s="151"/>
      <c r="AVC44" s="151"/>
      <c r="AVD44" s="151"/>
      <c r="AVE44" s="151"/>
      <c r="AVF44" s="151"/>
      <c r="AVG44" s="151"/>
      <c r="AVH44" s="151"/>
      <c r="AVI44" s="151"/>
      <c r="AVJ44" s="151"/>
      <c r="AVK44" s="151"/>
      <c r="AVL44" s="151"/>
      <c r="AVM44" s="151"/>
      <c r="AVN44" s="151"/>
      <c r="AVO44" s="151"/>
      <c r="AVP44" s="151"/>
      <c r="AVQ44" s="151"/>
      <c r="AVR44" s="151"/>
      <c r="AVS44" s="151"/>
      <c r="AVT44" s="151"/>
      <c r="AVU44" s="151"/>
      <c r="AVV44" s="151"/>
      <c r="AVW44" s="151"/>
      <c r="AVX44" s="151"/>
      <c r="AVY44" s="151"/>
      <c r="AVZ44" s="151"/>
      <c r="AWA44" s="151"/>
      <c r="AWB44" s="151"/>
      <c r="AWC44" s="151"/>
      <c r="AWD44" s="151"/>
      <c r="AWE44" s="151"/>
      <c r="AWF44" s="151"/>
      <c r="AWG44" s="151"/>
      <c r="AWH44" s="151"/>
      <c r="AWI44" s="151"/>
      <c r="AWJ44" s="151"/>
      <c r="AWK44" s="156"/>
    </row>
    <row r="45" spans="1:1285" s="127" customFormat="1" ht="44.25" customHeight="1" thickBot="1" x14ac:dyDescent="0.3">
      <c r="A45" s="118">
        <v>30</v>
      </c>
      <c r="B45" s="180" t="s">
        <v>83</v>
      </c>
      <c r="C45" s="163" t="s">
        <v>148</v>
      </c>
      <c r="D45" s="161"/>
      <c r="E45" s="161"/>
      <c r="F45" s="161"/>
      <c r="G45" s="161"/>
      <c r="H45" s="161"/>
      <c r="I45" s="161"/>
      <c r="J45" s="161"/>
      <c r="K45" s="161"/>
      <c r="L45" s="161"/>
      <c r="M45" s="161"/>
      <c r="N45" s="161"/>
      <c r="O45" s="161"/>
      <c r="P45" s="161"/>
      <c r="Q45" s="161"/>
      <c r="R45" s="16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c r="GO45" s="151"/>
      <c r="GP45" s="151"/>
      <c r="GQ45" s="151"/>
      <c r="GR45" s="151"/>
      <c r="GS45" s="151"/>
      <c r="GT45" s="151"/>
      <c r="GU45" s="151"/>
      <c r="GV45" s="151"/>
      <c r="GW45" s="151"/>
      <c r="GX45" s="151"/>
      <c r="GY45" s="151"/>
      <c r="GZ45" s="151"/>
      <c r="HA45" s="151"/>
      <c r="HB45" s="151"/>
      <c r="HC45" s="151"/>
      <c r="HD45" s="151"/>
      <c r="HE45" s="151"/>
      <c r="HF45" s="151"/>
      <c r="HG45" s="151"/>
      <c r="HH45" s="151"/>
      <c r="HI45" s="151"/>
      <c r="HJ45" s="151"/>
      <c r="HK45" s="151"/>
      <c r="HL45" s="151"/>
      <c r="HM45" s="151"/>
      <c r="HN45" s="151"/>
      <c r="HO45" s="151"/>
      <c r="HP45" s="151"/>
      <c r="HQ45" s="151"/>
      <c r="HR45" s="151"/>
      <c r="HS45" s="151"/>
      <c r="HT45" s="151"/>
      <c r="HU45" s="151"/>
      <c r="HV45" s="151"/>
      <c r="HW45" s="151"/>
      <c r="HX45" s="151"/>
      <c r="HY45" s="151"/>
      <c r="HZ45" s="151"/>
      <c r="IA45" s="151"/>
      <c r="IB45" s="151"/>
      <c r="IC45" s="151"/>
      <c r="ID45" s="151"/>
      <c r="IE45" s="151"/>
      <c r="IF45" s="151"/>
      <c r="IG45" s="151"/>
      <c r="IH45" s="151"/>
      <c r="II45" s="151"/>
      <c r="IJ45" s="151"/>
      <c r="IK45" s="151"/>
      <c r="IL45" s="151"/>
      <c r="IM45" s="151"/>
      <c r="IN45" s="151"/>
      <c r="IO45" s="151"/>
      <c r="IP45" s="151"/>
      <c r="IQ45" s="151"/>
      <c r="IR45" s="151"/>
      <c r="IS45" s="151"/>
      <c r="IT45" s="151"/>
      <c r="IU45" s="151"/>
      <c r="IV45" s="151"/>
      <c r="IW45" s="151"/>
      <c r="IX45" s="151"/>
      <c r="IY45" s="151"/>
      <c r="IZ45" s="151"/>
      <c r="JA45" s="151"/>
      <c r="JB45" s="151"/>
      <c r="JC45" s="15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c r="KJ45" s="151"/>
      <c r="KK45" s="151"/>
      <c r="KL45" s="151"/>
      <c r="KM45" s="151"/>
      <c r="KN45" s="151"/>
      <c r="KO45" s="151"/>
      <c r="KP45" s="151"/>
      <c r="KQ45" s="151"/>
      <c r="KR45" s="151"/>
      <c r="KS45" s="151"/>
      <c r="KT45" s="151"/>
      <c r="KU45" s="151"/>
      <c r="KV45" s="151"/>
      <c r="KW45" s="151"/>
      <c r="KX45" s="151"/>
      <c r="KY45" s="151"/>
      <c r="KZ45" s="151"/>
      <c r="LA45" s="151"/>
      <c r="LB45" s="151"/>
      <c r="LC45" s="151"/>
      <c r="LD45" s="151"/>
      <c r="LE45" s="151"/>
      <c r="LF45" s="151"/>
      <c r="LG45" s="151"/>
      <c r="LH45" s="151"/>
      <c r="LI45" s="151"/>
      <c r="LJ45" s="151"/>
      <c r="LK45" s="151"/>
      <c r="LL45" s="151"/>
      <c r="LM45" s="151"/>
      <c r="LN45" s="151"/>
      <c r="LO45" s="151"/>
      <c r="LP45" s="151"/>
      <c r="LQ45" s="151"/>
      <c r="LR45" s="151"/>
      <c r="LS45" s="151"/>
      <c r="LT45" s="151"/>
      <c r="LU45" s="151"/>
      <c r="LV45" s="151"/>
      <c r="LW45" s="151"/>
      <c r="LX45" s="151"/>
      <c r="LY45" s="151"/>
      <c r="LZ45" s="151"/>
      <c r="MA45" s="151"/>
      <c r="MB45" s="151"/>
      <c r="MC45" s="151"/>
      <c r="MD45" s="151"/>
      <c r="ME45" s="151"/>
      <c r="MF45" s="151"/>
      <c r="MG45" s="151"/>
      <c r="MH45" s="151"/>
      <c r="MI45" s="151"/>
      <c r="MJ45" s="151"/>
      <c r="MK45" s="151"/>
      <c r="ML45" s="151"/>
      <c r="MM45" s="151"/>
      <c r="MN45" s="151"/>
      <c r="MO45" s="151"/>
      <c r="MP45" s="151"/>
      <c r="MQ45" s="151"/>
      <c r="MR45" s="151"/>
      <c r="MS45" s="151"/>
      <c r="MT45" s="151"/>
      <c r="MU45" s="151"/>
      <c r="MV45" s="151"/>
      <c r="MW45" s="151"/>
      <c r="MX45" s="151"/>
      <c r="MY45" s="151"/>
      <c r="MZ45" s="151"/>
      <c r="NA45" s="151"/>
      <c r="NB45" s="151"/>
      <c r="NC45" s="151"/>
      <c r="ND45" s="151"/>
      <c r="NE45" s="151"/>
      <c r="NF45" s="151"/>
      <c r="NG45" s="151"/>
      <c r="NH45" s="151"/>
      <c r="NI45" s="151"/>
      <c r="NJ45" s="151"/>
      <c r="NK45" s="151"/>
      <c r="NL45" s="151"/>
      <c r="NM45" s="151"/>
      <c r="NN45" s="151"/>
      <c r="NO45" s="151"/>
      <c r="NP45" s="151"/>
      <c r="NQ45" s="151"/>
      <c r="NR45" s="151"/>
      <c r="NS45" s="151"/>
      <c r="NT45" s="151"/>
      <c r="NU45" s="151"/>
      <c r="NV45" s="151"/>
      <c r="NW45" s="151"/>
      <c r="NX45" s="151"/>
      <c r="NY45" s="151"/>
      <c r="NZ45" s="151"/>
      <c r="OA45" s="151"/>
      <c r="OB45" s="151"/>
      <c r="OC45" s="151"/>
      <c r="OD45" s="151"/>
      <c r="OE45" s="151"/>
      <c r="OF45" s="151"/>
      <c r="OG45" s="151"/>
      <c r="OH45" s="151"/>
      <c r="OI45" s="151"/>
      <c r="OJ45" s="151"/>
      <c r="OK45" s="151"/>
      <c r="OL45" s="151"/>
      <c r="OM45" s="151"/>
      <c r="ON45" s="151"/>
      <c r="OO45" s="151"/>
      <c r="OP45" s="151"/>
      <c r="OQ45" s="151"/>
      <c r="OR45" s="151"/>
      <c r="OS45" s="151"/>
      <c r="OT45" s="151"/>
      <c r="OU45" s="151"/>
      <c r="OV45" s="151"/>
      <c r="OW45" s="151"/>
      <c r="OX45" s="151"/>
      <c r="OY45" s="151"/>
      <c r="OZ45" s="151"/>
      <c r="PA45" s="151"/>
      <c r="PB45" s="151"/>
      <c r="PC45" s="151"/>
      <c r="PD45" s="151"/>
      <c r="PE45" s="151"/>
      <c r="PF45" s="151"/>
      <c r="PG45" s="151"/>
      <c r="PH45" s="151"/>
      <c r="PI45" s="151"/>
      <c r="PJ45" s="151"/>
      <c r="PK45" s="151"/>
      <c r="PL45" s="151"/>
      <c r="PM45" s="151"/>
      <c r="PN45" s="151"/>
      <c r="PO45" s="151"/>
      <c r="PP45" s="151"/>
      <c r="PQ45" s="151"/>
      <c r="PR45" s="151"/>
      <c r="PS45" s="151"/>
      <c r="PT45" s="151"/>
      <c r="PU45" s="151"/>
      <c r="PV45" s="151"/>
      <c r="PW45" s="151"/>
      <c r="PX45" s="151"/>
      <c r="PY45" s="151"/>
      <c r="PZ45" s="151"/>
      <c r="QA45" s="151"/>
      <c r="QB45" s="151"/>
      <c r="QC45" s="151"/>
      <c r="QD45" s="151"/>
      <c r="QE45" s="151"/>
      <c r="QF45" s="151"/>
      <c r="QG45" s="151"/>
      <c r="QH45" s="151"/>
      <c r="QI45" s="151"/>
      <c r="QJ45" s="151"/>
      <c r="QK45" s="151"/>
      <c r="QL45" s="151"/>
      <c r="QM45" s="151"/>
      <c r="QN45" s="151"/>
      <c r="QO45" s="151"/>
      <c r="QP45" s="151"/>
      <c r="QQ45" s="151"/>
      <c r="QR45" s="151"/>
      <c r="QS45" s="151"/>
      <c r="QT45" s="151"/>
      <c r="QU45" s="151"/>
      <c r="QV45" s="151"/>
      <c r="QW45" s="151"/>
      <c r="QX45" s="151"/>
      <c r="QY45" s="151"/>
      <c r="QZ45" s="151"/>
      <c r="RA45" s="151"/>
      <c r="RB45" s="151"/>
      <c r="RC45" s="151"/>
      <c r="RD45" s="151"/>
      <c r="RE45" s="151"/>
      <c r="RF45" s="151"/>
      <c r="RG45" s="151"/>
      <c r="RH45" s="151"/>
      <c r="RI45" s="151"/>
      <c r="RJ45" s="151"/>
      <c r="RK45" s="151"/>
      <c r="RL45" s="151"/>
      <c r="RM45" s="151"/>
      <c r="RN45" s="151"/>
      <c r="RO45" s="151"/>
      <c r="RP45" s="151"/>
      <c r="RQ45" s="151"/>
      <c r="RR45" s="151"/>
      <c r="RS45" s="151"/>
      <c r="RT45" s="151"/>
      <c r="RU45" s="151"/>
      <c r="RV45" s="151"/>
      <c r="RW45" s="151"/>
      <c r="RX45" s="151"/>
      <c r="RY45" s="151"/>
      <c r="RZ45" s="151"/>
      <c r="SA45" s="151"/>
      <c r="SB45" s="151"/>
      <c r="SC45" s="151"/>
      <c r="SD45" s="151"/>
      <c r="SE45" s="151"/>
      <c r="SF45" s="151"/>
      <c r="SG45" s="151"/>
      <c r="SH45" s="151"/>
      <c r="SI45" s="151"/>
      <c r="SJ45" s="151"/>
      <c r="SK45" s="151"/>
      <c r="SL45" s="151"/>
      <c r="SM45" s="151"/>
      <c r="SN45" s="151"/>
      <c r="SO45" s="151"/>
      <c r="SP45" s="151"/>
      <c r="SQ45" s="151"/>
      <c r="SR45" s="151"/>
      <c r="SS45" s="151"/>
      <c r="ST45" s="151"/>
      <c r="SU45" s="151"/>
      <c r="SV45" s="151"/>
      <c r="SW45" s="151"/>
      <c r="SX45" s="151"/>
      <c r="SY45" s="151"/>
      <c r="SZ45" s="151"/>
      <c r="TA45" s="151"/>
      <c r="TB45" s="151"/>
      <c r="TC45" s="151"/>
      <c r="TD45" s="151"/>
      <c r="TE45" s="151"/>
      <c r="TF45" s="151"/>
      <c r="TG45" s="151"/>
      <c r="TH45" s="151"/>
      <c r="TI45" s="151"/>
      <c r="TJ45" s="151"/>
      <c r="TK45" s="151"/>
      <c r="TL45" s="151"/>
      <c r="TM45" s="151"/>
      <c r="TN45" s="151"/>
      <c r="TO45" s="151"/>
      <c r="TP45" s="151"/>
      <c r="TQ45" s="151"/>
      <c r="TR45" s="151"/>
      <c r="TS45" s="151"/>
      <c r="TT45" s="151"/>
      <c r="TU45" s="151"/>
      <c r="TV45" s="151"/>
      <c r="TW45" s="151"/>
      <c r="TX45" s="151"/>
      <c r="TY45" s="151"/>
      <c r="TZ45" s="151"/>
      <c r="UA45" s="151"/>
      <c r="UB45" s="151"/>
      <c r="UC45" s="151"/>
      <c r="UD45" s="151"/>
      <c r="UE45" s="151"/>
      <c r="UF45" s="151"/>
      <c r="UG45" s="151"/>
      <c r="UH45" s="151"/>
      <c r="UI45" s="151"/>
      <c r="UJ45" s="151"/>
      <c r="UK45" s="151"/>
      <c r="UL45" s="151"/>
      <c r="UM45" s="151"/>
      <c r="UN45" s="151"/>
      <c r="UO45" s="151"/>
      <c r="UP45" s="151"/>
      <c r="UQ45" s="151"/>
      <c r="UR45" s="151"/>
      <c r="US45" s="151"/>
      <c r="UT45" s="151"/>
      <c r="UU45" s="151"/>
      <c r="UV45" s="151"/>
      <c r="UW45" s="151"/>
      <c r="UX45" s="151"/>
      <c r="UY45" s="151"/>
      <c r="UZ45" s="151"/>
      <c r="VA45" s="151"/>
      <c r="VB45" s="151"/>
      <c r="VC45" s="151"/>
      <c r="VD45" s="151"/>
      <c r="VE45" s="151"/>
      <c r="VF45" s="151"/>
      <c r="VG45" s="151"/>
      <c r="VH45" s="151"/>
      <c r="VI45" s="151"/>
      <c r="VJ45" s="151"/>
      <c r="VK45" s="151"/>
      <c r="VL45" s="151"/>
      <c r="VM45" s="151"/>
      <c r="VN45" s="151"/>
      <c r="VO45" s="151"/>
      <c r="VP45" s="151"/>
      <c r="VQ45" s="151"/>
      <c r="VR45" s="151"/>
      <c r="VS45" s="151"/>
      <c r="VT45" s="151"/>
      <c r="VU45" s="151"/>
      <c r="VV45" s="151"/>
      <c r="VW45" s="151"/>
      <c r="VX45" s="151"/>
      <c r="VY45" s="151"/>
      <c r="VZ45" s="151"/>
      <c r="WA45" s="151"/>
      <c r="WB45" s="151"/>
      <c r="WC45" s="151"/>
      <c r="WD45" s="151"/>
      <c r="WE45" s="151"/>
      <c r="WF45" s="151"/>
      <c r="WG45" s="151"/>
      <c r="WH45" s="151"/>
      <c r="WI45" s="151"/>
      <c r="WJ45" s="151"/>
      <c r="WK45" s="151"/>
      <c r="WL45" s="151"/>
      <c r="WM45" s="151"/>
      <c r="WN45" s="151"/>
      <c r="WO45" s="151"/>
      <c r="WP45" s="151"/>
      <c r="WQ45" s="151"/>
      <c r="WR45" s="151"/>
      <c r="WS45" s="151"/>
      <c r="WT45" s="151"/>
      <c r="WU45" s="151"/>
      <c r="WV45" s="151"/>
      <c r="WW45" s="151"/>
      <c r="WX45" s="151"/>
      <c r="WY45" s="151"/>
      <c r="WZ45" s="151"/>
      <c r="XA45" s="151"/>
      <c r="XB45" s="151"/>
      <c r="XC45" s="151"/>
      <c r="XD45" s="151"/>
      <c r="XE45" s="151"/>
      <c r="XF45" s="151"/>
      <c r="XG45" s="151"/>
      <c r="XH45" s="151"/>
      <c r="XI45" s="151"/>
      <c r="XJ45" s="151"/>
      <c r="XK45" s="151"/>
      <c r="XL45" s="151"/>
      <c r="XM45" s="151"/>
      <c r="XN45" s="151"/>
      <c r="XO45" s="151"/>
      <c r="XP45" s="151"/>
      <c r="XQ45" s="151"/>
      <c r="XR45" s="151"/>
      <c r="XS45" s="151"/>
      <c r="XT45" s="151"/>
      <c r="XU45" s="151"/>
      <c r="XV45" s="151"/>
      <c r="XW45" s="151"/>
      <c r="XX45" s="151"/>
      <c r="XY45" s="151"/>
      <c r="XZ45" s="151"/>
      <c r="YA45" s="151"/>
      <c r="YB45" s="151"/>
      <c r="YC45" s="151"/>
      <c r="YD45" s="151"/>
      <c r="YE45" s="151"/>
      <c r="YF45" s="151"/>
      <c r="YG45" s="151"/>
      <c r="YH45" s="151"/>
      <c r="YI45" s="151"/>
      <c r="YJ45" s="151"/>
      <c r="YK45" s="151"/>
      <c r="YL45" s="151"/>
      <c r="YM45" s="151"/>
      <c r="YN45" s="151"/>
      <c r="YO45" s="151"/>
      <c r="YP45" s="151"/>
      <c r="YQ45" s="151"/>
      <c r="YR45" s="151"/>
      <c r="YS45" s="151"/>
      <c r="YT45" s="151"/>
      <c r="YU45" s="151"/>
      <c r="YV45" s="151"/>
      <c r="YW45" s="151"/>
      <c r="YX45" s="151"/>
      <c r="YY45" s="151"/>
      <c r="YZ45" s="151"/>
      <c r="ZA45" s="151"/>
      <c r="ZB45" s="151"/>
      <c r="ZC45" s="151"/>
      <c r="ZD45" s="151"/>
      <c r="ZE45" s="151"/>
      <c r="ZF45" s="151"/>
      <c r="ZG45" s="151"/>
      <c r="ZH45" s="151"/>
      <c r="ZI45" s="151"/>
      <c r="ZJ45" s="151"/>
      <c r="ZK45" s="151"/>
      <c r="ZL45" s="151"/>
      <c r="ZM45" s="151"/>
      <c r="ZN45" s="151"/>
      <c r="ZO45" s="151"/>
      <c r="ZP45" s="151"/>
      <c r="ZQ45" s="151"/>
      <c r="ZR45" s="151"/>
      <c r="ZS45" s="151"/>
      <c r="ZT45" s="151"/>
      <c r="ZU45" s="151"/>
      <c r="ZV45" s="151"/>
      <c r="ZW45" s="151"/>
      <c r="ZX45" s="151"/>
      <c r="ZY45" s="151"/>
      <c r="ZZ45" s="151"/>
      <c r="AAA45" s="151"/>
      <c r="AAB45" s="151"/>
      <c r="AAC45" s="151"/>
      <c r="AAD45" s="151"/>
      <c r="AAE45" s="151"/>
      <c r="AAF45" s="151"/>
      <c r="AAG45" s="151"/>
      <c r="AAH45" s="151"/>
      <c r="AAI45" s="151"/>
      <c r="AAJ45" s="151"/>
      <c r="AAK45" s="151"/>
      <c r="AAL45" s="151"/>
      <c r="AAM45" s="151"/>
      <c r="AAN45" s="151"/>
      <c r="AAO45" s="151"/>
      <c r="AAP45" s="151"/>
      <c r="AAQ45" s="151"/>
      <c r="AAR45" s="151"/>
      <c r="AAS45" s="151"/>
      <c r="AAT45" s="151"/>
      <c r="AAU45" s="151"/>
      <c r="AAV45" s="151"/>
      <c r="AAW45" s="151"/>
      <c r="AAX45" s="151"/>
      <c r="AAY45" s="151"/>
      <c r="AAZ45" s="151"/>
      <c r="ABA45" s="151"/>
      <c r="ABB45" s="151"/>
      <c r="ABC45" s="151"/>
      <c r="ABD45" s="151"/>
      <c r="ABE45" s="151"/>
      <c r="ABF45" s="151"/>
      <c r="ABG45" s="151"/>
      <c r="ABH45" s="151"/>
      <c r="ABI45" s="151"/>
      <c r="ABJ45" s="151"/>
      <c r="ABK45" s="151"/>
      <c r="ABL45" s="151"/>
      <c r="ABM45" s="151"/>
      <c r="ABN45" s="151"/>
      <c r="ABO45" s="151"/>
      <c r="ABP45" s="151"/>
      <c r="ABQ45" s="151"/>
      <c r="ABR45" s="151"/>
      <c r="ABS45" s="151"/>
      <c r="ABT45" s="151"/>
      <c r="ABU45" s="151"/>
      <c r="ABV45" s="151"/>
      <c r="ABW45" s="151"/>
      <c r="ABX45" s="151"/>
      <c r="ABY45" s="151"/>
      <c r="ABZ45" s="151"/>
      <c r="ACA45" s="151"/>
      <c r="ACB45" s="151"/>
      <c r="ACC45" s="151"/>
      <c r="ACD45" s="151"/>
      <c r="ACE45" s="151"/>
      <c r="ACF45" s="151"/>
      <c r="ACG45" s="151"/>
      <c r="ACH45" s="151"/>
      <c r="ACI45" s="151"/>
      <c r="ACJ45" s="151"/>
      <c r="ACK45" s="151"/>
      <c r="ACL45" s="151"/>
      <c r="ACM45" s="151"/>
      <c r="ACN45" s="151"/>
      <c r="ACO45" s="151"/>
      <c r="ACP45" s="151"/>
      <c r="ACQ45" s="151"/>
      <c r="ACR45" s="151"/>
      <c r="ACS45" s="151"/>
      <c r="ACT45" s="151"/>
      <c r="ACU45" s="151"/>
      <c r="ACV45" s="151"/>
      <c r="ACW45" s="151"/>
      <c r="ACX45" s="151"/>
      <c r="ACY45" s="151"/>
      <c r="ACZ45" s="151"/>
      <c r="ADA45" s="151"/>
      <c r="ADB45" s="151"/>
      <c r="ADC45" s="151"/>
      <c r="ADD45" s="151"/>
      <c r="ADE45" s="151"/>
      <c r="ADF45" s="151"/>
      <c r="ADG45" s="151"/>
      <c r="ADH45" s="151"/>
      <c r="ADI45" s="151"/>
      <c r="ADJ45" s="151"/>
      <c r="ADK45" s="151"/>
      <c r="ADL45" s="151"/>
      <c r="ADM45" s="151"/>
      <c r="ADN45" s="151"/>
      <c r="ADO45" s="151"/>
      <c r="ADP45" s="151"/>
      <c r="ADQ45" s="151"/>
      <c r="ADR45" s="151"/>
      <c r="ADS45" s="151"/>
      <c r="ADT45" s="151"/>
      <c r="ADU45" s="151"/>
      <c r="ADV45" s="151"/>
      <c r="ADW45" s="151"/>
      <c r="ADX45" s="151"/>
      <c r="ADY45" s="151"/>
      <c r="ADZ45" s="151"/>
      <c r="AEA45" s="151"/>
      <c r="AEB45" s="151"/>
      <c r="AEC45" s="151"/>
      <c r="AED45" s="151"/>
      <c r="AEE45" s="151"/>
      <c r="AEF45" s="151"/>
      <c r="AEG45" s="151"/>
      <c r="AEH45" s="151"/>
      <c r="AEI45" s="151"/>
      <c r="AEJ45" s="151"/>
      <c r="AEK45" s="151"/>
      <c r="AEL45" s="151"/>
      <c r="AEM45" s="151"/>
      <c r="AEN45" s="151"/>
      <c r="AEO45" s="151"/>
      <c r="AEP45" s="151"/>
      <c r="AEQ45" s="151"/>
      <c r="AER45" s="151"/>
      <c r="AES45" s="151"/>
      <c r="AET45" s="151"/>
      <c r="AEU45" s="151"/>
      <c r="AEV45" s="151"/>
      <c r="AEW45" s="151"/>
      <c r="AEX45" s="151"/>
      <c r="AEY45" s="151"/>
      <c r="AEZ45" s="151"/>
      <c r="AFA45" s="151"/>
      <c r="AFB45" s="151"/>
      <c r="AFC45" s="151"/>
      <c r="AFD45" s="151"/>
      <c r="AFE45" s="151"/>
      <c r="AFF45" s="151"/>
      <c r="AFG45" s="151"/>
      <c r="AFH45" s="151"/>
      <c r="AFI45" s="151"/>
      <c r="AFJ45" s="151"/>
      <c r="AFK45" s="151"/>
      <c r="AFL45" s="151"/>
      <c r="AFM45" s="151"/>
      <c r="AFN45" s="151"/>
      <c r="AFO45" s="151"/>
      <c r="AFP45" s="151"/>
      <c r="AFQ45" s="151"/>
      <c r="AFR45" s="151"/>
      <c r="AFS45" s="151"/>
      <c r="AFT45" s="151"/>
      <c r="AFU45" s="151"/>
      <c r="AFV45" s="151"/>
      <c r="AFW45" s="151"/>
      <c r="AFX45" s="151"/>
      <c r="AFY45" s="151"/>
      <c r="AFZ45" s="151"/>
      <c r="AGA45" s="151"/>
      <c r="AGB45" s="151"/>
      <c r="AGC45" s="151"/>
      <c r="AGD45" s="151"/>
      <c r="AGE45" s="151"/>
      <c r="AGF45" s="151"/>
      <c r="AGG45" s="151"/>
      <c r="AGH45" s="151"/>
      <c r="AGI45" s="151"/>
      <c r="AGJ45" s="151"/>
      <c r="AGK45" s="151"/>
      <c r="AGL45" s="151"/>
      <c r="AGM45" s="151"/>
      <c r="AGN45" s="151"/>
      <c r="AGO45" s="151"/>
      <c r="AGP45" s="151"/>
      <c r="AGQ45" s="151"/>
      <c r="AGR45" s="151"/>
      <c r="AGS45" s="151"/>
      <c r="AGT45" s="151"/>
      <c r="AGU45" s="151"/>
      <c r="AGV45" s="151"/>
      <c r="AGW45" s="151"/>
      <c r="AGX45" s="151"/>
      <c r="AGY45" s="151"/>
      <c r="AGZ45" s="151"/>
      <c r="AHA45" s="151"/>
      <c r="AHB45" s="151"/>
      <c r="AHC45" s="151"/>
      <c r="AHD45" s="151"/>
      <c r="AHE45" s="151"/>
      <c r="AHF45" s="151"/>
      <c r="AHG45" s="151"/>
      <c r="AHH45" s="151"/>
      <c r="AHI45" s="151"/>
      <c r="AHJ45" s="151"/>
      <c r="AHK45" s="151"/>
      <c r="AHL45" s="151"/>
      <c r="AHM45" s="151"/>
      <c r="AHN45" s="151"/>
      <c r="AHO45" s="151"/>
      <c r="AHP45" s="151"/>
      <c r="AHQ45" s="151"/>
      <c r="AHR45" s="151"/>
      <c r="AHS45" s="151"/>
      <c r="AHT45" s="151"/>
      <c r="AHU45" s="151"/>
      <c r="AHV45" s="151"/>
      <c r="AHW45" s="151"/>
      <c r="AHX45" s="151"/>
      <c r="AHY45" s="151"/>
      <c r="AHZ45" s="151"/>
      <c r="AIA45" s="151"/>
      <c r="AIB45" s="151"/>
      <c r="AIC45" s="151"/>
      <c r="AID45" s="151"/>
      <c r="AIE45" s="151"/>
      <c r="AIF45" s="151"/>
      <c r="AIG45" s="151"/>
      <c r="AIH45" s="151"/>
      <c r="AII45" s="151"/>
      <c r="AIJ45" s="151"/>
      <c r="AIK45" s="151"/>
      <c r="AIL45" s="151"/>
      <c r="AIM45" s="151"/>
      <c r="AIN45" s="151"/>
      <c r="AIO45" s="151"/>
      <c r="AIP45" s="151"/>
      <c r="AIQ45" s="151"/>
      <c r="AIR45" s="151"/>
      <c r="AIS45" s="151"/>
      <c r="AIT45" s="151"/>
      <c r="AIU45" s="151"/>
      <c r="AIV45" s="151"/>
      <c r="AIW45" s="151"/>
      <c r="AIX45" s="151"/>
      <c r="AIY45" s="151"/>
      <c r="AIZ45" s="151"/>
      <c r="AJA45" s="151"/>
      <c r="AJB45" s="151"/>
      <c r="AJC45" s="151"/>
      <c r="AJD45" s="151"/>
      <c r="AJE45" s="151"/>
      <c r="AJF45" s="151"/>
      <c r="AJG45" s="151"/>
      <c r="AJH45" s="151"/>
      <c r="AJI45" s="151"/>
      <c r="AJJ45" s="151"/>
      <c r="AJK45" s="151"/>
      <c r="AJL45" s="151"/>
      <c r="AJM45" s="151"/>
      <c r="AJN45" s="151"/>
      <c r="AJO45" s="151"/>
      <c r="AJP45" s="151"/>
      <c r="AJQ45" s="151"/>
      <c r="AJR45" s="151"/>
      <c r="AJS45" s="151"/>
      <c r="AJT45" s="151"/>
      <c r="AJU45" s="151"/>
      <c r="AJV45" s="151"/>
      <c r="AJW45" s="151"/>
      <c r="AJX45" s="151"/>
      <c r="AJY45" s="151"/>
      <c r="AJZ45" s="151"/>
      <c r="AKA45" s="151"/>
      <c r="AKB45" s="151"/>
      <c r="AKC45" s="151"/>
      <c r="AKD45" s="151"/>
      <c r="AKE45" s="151"/>
      <c r="AKF45" s="151"/>
      <c r="AKG45" s="151"/>
      <c r="AKH45" s="151"/>
      <c r="AKI45" s="151"/>
      <c r="AKJ45" s="151"/>
      <c r="AKK45" s="151"/>
      <c r="AKL45" s="151"/>
      <c r="AKM45" s="151"/>
      <c r="AKN45" s="151"/>
      <c r="AKO45" s="151"/>
      <c r="AKP45" s="151"/>
      <c r="AKQ45" s="151"/>
      <c r="AKR45" s="151"/>
      <c r="AKS45" s="151"/>
      <c r="AKT45" s="151"/>
      <c r="AKU45" s="151"/>
      <c r="AKV45" s="151"/>
      <c r="AKW45" s="151"/>
      <c r="AKX45" s="151"/>
      <c r="AKY45" s="151"/>
      <c r="AKZ45" s="151"/>
      <c r="ALA45" s="151"/>
      <c r="ALB45" s="151"/>
      <c r="ALC45" s="151"/>
      <c r="ALD45" s="151"/>
      <c r="ALE45" s="151"/>
      <c r="ALF45" s="151"/>
      <c r="ALG45" s="151"/>
      <c r="ALH45" s="151"/>
      <c r="ALI45" s="151"/>
      <c r="ALJ45" s="151"/>
      <c r="ALK45" s="151"/>
      <c r="ALL45" s="151"/>
      <c r="ALM45" s="151"/>
      <c r="ALN45" s="151"/>
      <c r="ALO45" s="151"/>
      <c r="ALP45" s="151"/>
      <c r="ALQ45" s="151"/>
      <c r="ALR45" s="151"/>
      <c r="ALS45" s="151"/>
      <c r="ALT45" s="151"/>
      <c r="ALU45" s="151"/>
      <c r="ALV45" s="151"/>
      <c r="ALW45" s="151"/>
      <c r="ALX45" s="151"/>
      <c r="ALY45" s="151"/>
      <c r="ALZ45" s="151"/>
      <c r="AMA45" s="151"/>
      <c r="AMB45" s="151"/>
      <c r="AMC45" s="151"/>
      <c r="AMD45" s="151"/>
      <c r="AME45" s="151"/>
      <c r="AMF45" s="151"/>
      <c r="AMG45" s="151"/>
      <c r="AMH45" s="151"/>
      <c r="AMI45" s="151"/>
      <c r="AMJ45" s="151"/>
      <c r="AMK45" s="151"/>
      <c r="AML45" s="151"/>
      <c r="AMM45" s="151"/>
      <c r="AMN45" s="151"/>
      <c r="AMO45" s="151"/>
      <c r="AMP45" s="151"/>
      <c r="AMQ45" s="151"/>
      <c r="AMR45" s="151"/>
      <c r="AMS45" s="151"/>
      <c r="AMT45" s="151"/>
      <c r="AMU45" s="151"/>
      <c r="AMV45" s="151"/>
      <c r="AMW45" s="151"/>
      <c r="AMX45" s="151"/>
      <c r="AMY45" s="151"/>
      <c r="AMZ45" s="151"/>
      <c r="ANA45" s="151"/>
      <c r="ANB45" s="151"/>
      <c r="ANC45" s="151"/>
      <c r="AND45" s="151"/>
      <c r="ANE45" s="151"/>
      <c r="ANF45" s="151"/>
      <c r="ANG45" s="151"/>
      <c r="ANH45" s="151"/>
      <c r="ANI45" s="151"/>
      <c r="ANJ45" s="151"/>
      <c r="ANK45" s="151"/>
      <c r="ANL45" s="151"/>
      <c r="ANM45" s="151"/>
      <c r="ANN45" s="151"/>
      <c r="ANO45" s="151"/>
      <c r="ANP45" s="151"/>
      <c r="ANQ45" s="151"/>
      <c r="ANR45" s="151"/>
      <c r="ANS45" s="151"/>
      <c r="ANT45" s="151"/>
      <c r="ANU45" s="151"/>
      <c r="ANV45" s="151"/>
      <c r="ANW45" s="151"/>
      <c r="ANX45" s="151"/>
      <c r="ANY45" s="151"/>
      <c r="ANZ45" s="151"/>
      <c r="AOA45" s="151"/>
      <c r="AOB45" s="151"/>
      <c r="AOC45" s="151"/>
      <c r="AOD45" s="151"/>
      <c r="AOE45" s="151"/>
      <c r="AOF45" s="151"/>
      <c r="AOG45" s="151"/>
      <c r="AOH45" s="151"/>
      <c r="AOI45" s="151"/>
      <c r="AOJ45" s="151"/>
      <c r="AOK45" s="151"/>
      <c r="AOL45" s="151"/>
      <c r="AOM45" s="151"/>
      <c r="AON45" s="151"/>
      <c r="AOO45" s="151"/>
      <c r="AOP45" s="151"/>
      <c r="AOQ45" s="151"/>
      <c r="AOR45" s="151"/>
      <c r="AOS45" s="151"/>
      <c r="AOT45" s="151"/>
      <c r="AOU45" s="151"/>
      <c r="AOV45" s="151"/>
      <c r="AOW45" s="151"/>
      <c r="AOX45" s="151"/>
      <c r="AOY45" s="151"/>
      <c r="AOZ45" s="151"/>
      <c r="APA45" s="151"/>
      <c r="APB45" s="151"/>
      <c r="APC45" s="151"/>
      <c r="APD45" s="151"/>
      <c r="APE45" s="151"/>
      <c r="APF45" s="151"/>
      <c r="APG45" s="151"/>
      <c r="APH45" s="151"/>
      <c r="API45" s="151"/>
      <c r="APJ45" s="151"/>
      <c r="APK45" s="151"/>
      <c r="APL45" s="151"/>
      <c r="APM45" s="151"/>
      <c r="APN45" s="151"/>
      <c r="APO45" s="151"/>
      <c r="APP45" s="151"/>
      <c r="APQ45" s="151"/>
      <c r="APR45" s="151"/>
      <c r="APS45" s="151"/>
      <c r="APT45" s="151"/>
      <c r="APU45" s="151"/>
      <c r="APV45" s="151"/>
      <c r="APW45" s="151"/>
      <c r="APX45" s="151"/>
      <c r="APY45" s="151"/>
      <c r="APZ45" s="151"/>
      <c r="AQA45" s="151"/>
      <c r="AQB45" s="151"/>
      <c r="AQC45" s="151"/>
      <c r="AQD45" s="151"/>
      <c r="AQE45" s="151"/>
      <c r="AQF45" s="151"/>
      <c r="AQG45" s="151"/>
      <c r="AQH45" s="151"/>
      <c r="AQI45" s="151"/>
      <c r="AQJ45" s="151"/>
      <c r="AQK45" s="151"/>
      <c r="AQL45" s="151"/>
      <c r="AQM45" s="151"/>
      <c r="AQN45" s="151"/>
      <c r="AQO45" s="151"/>
      <c r="AQP45" s="151"/>
      <c r="AQQ45" s="151"/>
      <c r="AQR45" s="151"/>
      <c r="AQS45" s="151"/>
      <c r="AQT45" s="151"/>
      <c r="AQU45" s="151"/>
      <c r="AQV45" s="151"/>
      <c r="AQW45" s="151"/>
      <c r="AQX45" s="151"/>
      <c r="AQY45" s="151"/>
      <c r="AQZ45" s="151"/>
      <c r="ARA45" s="151"/>
      <c r="ARB45" s="151"/>
      <c r="ARC45" s="151"/>
      <c r="ARD45" s="151"/>
      <c r="ARE45" s="151"/>
      <c r="ARF45" s="151"/>
      <c r="ARG45" s="151"/>
      <c r="ARH45" s="151"/>
      <c r="ARI45" s="151"/>
      <c r="ARJ45" s="151"/>
      <c r="ARK45" s="151"/>
      <c r="ARL45" s="151"/>
      <c r="ARM45" s="151"/>
      <c r="ARN45" s="151"/>
      <c r="ARO45" s="151"/>
      <c r="ARP45" s="151"/>
      <c r="ARQ45" s="151"/>
      <c r="ARR45" s="151"/>
      <c r="ARS45" s="151"/>
      <c r="ART45" s="151"/>
      <c r="ARU45" s="151"/>
      <c r="ARV45" s="151"/>
      <c r="ARW45" s="151"/>
      <c r="ARX45" s="151"/>
      <c r="ARY45" s="151"/>
      <c r="ARZ45" s="151"/>
      <c r="ASA45" s="151"/>
      <c r="ASB45" s="151"/>
      <c r="ASC45" s="151"/>
      <c r="ASD45" s="151"/>
      <c r="ASE45" s="151"/>
      <c r="ASF45" s="151"/>
      <c r="ASG45" s="151"/>
      <c r="ASH45" s="151"/>
      <c r="ASI45" s="151"/>
      <c r="ASJ45" s="151"/>
      <c r="ASK45" s="151"/>
      <c r="ASL45" s="151"/>
      <c r="ASM45" s="151"/>
      <c r="ASN45" s="151"/>
      <c r="ASO45" s="151"/>
      <c r="ASP45" s="151"/>
      <c r="ASQ45" s="151"/>
      <c r="ASR45" s="151"/>
      <c r="ASS45" s="151"/>
      <c r="AST45" s="151"/>
      <c r="ASU45" s="151"/>
      <c r="ASV45" s="151"/>
      <c r="ASW45" s="151"/>
      <c r="ASX45" s="151"/>
      <c r="ASY45" s="151"/>
      <c r="ASZ45" s="151"/>
      <c r="ATA45" s="151"/>
      <c r="ATB45" s="151"/>
      <c r="ATC45" s="151"/>
      <c r="ATD45" s="151"/>
      <c r="ATE45" s="151"/>
      <c r="ATF45" s="151"/>
      <c r="ATG45" s="151"/>
      <c r="ATH45" s="151"/>
      <c r="ATI45" s="151"/>
      <c r="ATJ45" s="151"/>
      <c r="ATK45" s="151"/>
      <c r="ATL45" s="151"/>
      <c r="ATM45" s="151"/>
      <c r="ATN45" s="151"/>
      <c r="ATO45" s="151"/>
      <c r="ATP45" s="151"/>
      <c r="ATQ45" s="151"/>
      <c r="ATR45" s="151"/>
      <c r="ATS45" s="151"/>
      <c r="ATT45" s="151"/>
      <c r="ATU45" s="151"/>
      <c r="ATV45" s="151"/>
      <c r="ATW45" s="151"/>
      <c r="ATX45" s="151"/>
      <c r="ATY45" s="151"/>
      <c r="ATZ45" s="151"/>
      <c r="AUA45" s="151"/>
      <c r="AUB45" s="151"/>
      <c r="AUC45" s="151"/>
      <c r="AUD45" s="151"/>
      <c r="AUE45" s="151"/>
      <c r="AUF45" s="151"/>
      <c r="AUG45" s="151"/>
      <c r="AUH45" s="151"/>
      <c r="AUI45" s="151"/>
      <c r="AUJ45" s="151"/>
      <c r="AUK45" s="151"/>
      <c r="AUL45" s="151"/>
      <c r="AUM45" s="151"/>
      <c r="AUN45" s="151"/>
      <c r="AUO45" s="151"/>
      <c r="AUP45" s="151"/>
      <c r="AUQ45" s="151"/>
      <c r="AUR45" s="151"/>
      <c r="AUS45" s="151"/>
      <c r="AUT45" s="151"/>
      <c r="AUU45" s="151"/>
      <c r="AUV45" s="151"/>
      <c r="AUW45" s="151"/>
      <c r="AUX45" s="151"/>
      <c r="AUY45" s="151"/>
      <c r="AUZ45" s="151"/>
      <c r="AVA45" s="151"/>
      <c r="AVB45" s="151"/>
      <c r="AVC45" s="151"/>
      <c r="AVD45" s="151"/>
      <c r="AVE45" s="151"/>
      <c r="AVF45" s="151"/>
      <c r="AVG45" s="151"/>
      <c r="AVH45" s="151"/>
      <c r="AVI45" s="151"/>
      <c r="AVJ45" s="151"/>
      <c r="AVK45" s="151"/>
      <c r="AVL45" s="151"/>
      <c r="AVM45" s="151"/>
      <c r="AVN45" s="151"/>
      <c r="AVO45" s="151"/>
      <c r="AVP45" s="151"/>
      <c r="AVQ45" s="151"/>
      <c r="AVR45" s="151"/>
      <c r="AVS45" s="151"/>
      <c r="AVT45" s="151"/>
      <c r="AVU45" s="151"/>
      <c r="AVV45" s="151"/>
      <c r="AVW45" s="151"/>
      <c r="AVX45" s="151"/>
      <c r="AVY45" s="151"/>
      <c r="AVZ45" s="151"/>
      <c r="AWA45" s="151"/>
      <c r="AWB45" s="151"/>
      <c r="AWC45" s="151"/>
      <c r="AWD45" s="151"/>
      <c r="AWE45" s="151"/>
      <c r="AWF45" s="151"/>
      <c r="AWG45" s="151"/>
      <c r="AWH45" s="151"/>
      <c r="AWI45" s="151"/>
      <c r="AWJ45" s="151"/>
      <c r="AWK45" s="156"/>
    </row>
    <row r="46" spans="1:1285" s="121" customFormat="1" ht="45" customHeight="1" thickBot="1" x14ac:dyDescent="0.3">
      <c r="A46" s="118">
        <v>31</v>
      </c>
      <c r="B46" s="146" t="s">
        <v>84</v>
      </c>
      <c r="C46" s="180" t="s">
        <v>268</v>
      </c>
      <c r="D46" s="161"/>
      <c r="E46" s="161"/>
      <c r="F46" s="161"/>
      <c r="G46" s="161"/>
      <c r="H46" s="161"/>
      <c r="I46" s="161"/>
      <c r="J46" s="161"/>
      <c r="K46" s="161"/>
      <c r="L46" s="161"/>
      <c r="M46" s="161"/>
      <c r="N46" s="161"/>
      <c r="O46" s="161"/>
      <c r="P46" s="161"/>
      <c r="Q46" s="161"/>
      <c r="R46" s="16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c r="FU46" s="151"/>
      <c r="FV46" s="151"/>
      <c r="FW46" s="151"/>
      <c r="FX46" s="151"/>
      <c r="FY46" s="151"/>
      <c r="FZ46" s="151"/>
      <c r="GA46" s="151"/>
      <c r="GB46" s="151"/>
      <c r="GC46" s="151"/>
      <c r="GD46" s="151"/>
      <c r="GE46" s="151"/>
      <c r="GF46" s="151"/>
      <c r="GG46" s="151"/>
      <c r="GH46" s="151"/>
      <c r="GI46" s="151"/>
      <c r="GJ46" s="151"/>
      <c r="GK46" s="151"/>
      <c r="GL46" s="151"/>
      <c r="GM46" s="151"/>
      <c r="GN46" s="151"/>
      <c r="GO46" s="151"/>
      <c r="GP46" s="151"/>
      <c r="GQ46" s="151"/>
      <c r="GR46" s="151"/>
      <c r="GS46" s="151"/>
      <c r="GT46" s="151"/>
      <c r="GU46" s="151"/>
      <c r="GV46" s="151"/>
      <c r="GW46" s="151"/>
      <c r="GX46" s="151"/>
      <c r="GY46" s="151"/>
      <c r="GZ46" s="151"/>
      <c r="HA46" s="151"/>
      <c r="HB46" s="151"/>
      <c r="HC46" s="151"/>
      <c r="HD46" s="151"/>
      <c r="HE46" s="151"/>
      <c r="HF46" s="151"/>
      <c r="HG46" s="151"/>
      <c r="HH46" s="151"/>
      <c r="HI46" s="151"/>
      <c r="HJ46" s="151"/>
      <c r="HK46" s="151"/>
      <c r="HL46" s="151"/>
      <c r="HM46" s="151"/>
      <c r="HN46" s="151"/>
      <c r="HO46" s="151"/>
      <c r="HP46" s="151"/>
      <c r="HQ46" s="151"/>
      <c r="HR46" s="151"/>
      <c r="HS46" s="151"/>
      <c r="HT46" s="151"/>
      <c r="HU46" s="151"/>
      <c r="HV46" s="151"/>
      <c r="HW46" s="151"/>
      <c r="HX46" s="151"/>
      <c r="HY46" s="151"/>
      <c r="HZ46" s="151"/>
      <c r="IA46" s="151"/>
      <c r="IB46" s="151"/>
      <c r="IC46" s="151"/>
      <c r="ID46" s="151"/>
      <c r="IE46" s="151"/>
      <c r="IF46" s="151"/>
      <c r="IG46" s="151"/>
      <c r="IH46" s="151"/>
      <c r="II46" s="151"/>
      <c r="IJ46" s="151"/>
      <c r="IK46" s="151"/>
      <c r="IL46" s="151"/>
      <c r="IM46" s="151"/>
      <c r="IN46" s="151"/>
      <c r="IO46" s="151"/>
      <c r="IP46" s="151"/>
      <c r="IQ46" s="151"/>
      <c r="IR46" s="151"/>
      <c r="IS46" s="151"/>
      <c r="IT46" s="151"/>
      <c r="IU46" s="151"/>
      <c r="IV46" s="151"/>
      <c r="IW46" s="151"/>
      <c r="IX46" s="151"/>
      <c r="IY46" s="151"/>
      <c r="IZ46" s="151"/>
      <c r="JA46" s="151"/>
      <c r="JB46" s="151"/>
      <c r="JC46" s="15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c r="KJ46" s="151"/>
      <c r="KK46" s="151"/>
      <c r="KL46" s="151"/>
      <c r="KM46" s="151"/>
      <c r="KN46" s="151"/>
      <c r="KO46" s="151"/>
      <c r="KP46" s="151"/>
      <c r="KQ46" s="151"/>
      <c r="KR46" s="151"/>
      <c r="KS46" s="151"/>
      <c r="KT46" s="151"/>
      <c r="KU46" s="151"/>
      <c r="KV46" s="151"/>
      <c r="KW46" s="151"/>
      <c r="KX46" s="151"/>
      <c r="KY46" s="151"/>
      <c r="KZ46" s="151"/>
      <c r="LA46" s="151"/>
      <c r="LB46" s="151"/>
      <c r="LC46" s="151"/>
      <c r="LD46" s="151"/>
      <c r="LE46" s="151"/>
      <c r="LF46" s="151"/>
      <c r="LG46" s="151"/>
      <c r="LH46" s="151"/>
      <c r="LI46" s="151"/>
      <c r="LJ46" s="151"/>
      <c r="LK46" s="151"/>
      <c r="LL46" s="151"/>
      <c r="LM46" s="151"/>
      <c r="LN46" s="151"/>
      <c r="LO46" s="151"/>
      <c r="LP46" s="151"/>
      <c r="LQ46" s="151"/>
      <c r="LR46" s="151"/>
      <c r="LS46" s="151"/>
      <c r="LT46" s="151"/>
      <c r="LU46" s="151"/>
      <c r="LV46" s="151"/>
      <c r="LW46" s="151"/>
      <c r="LX46" s="151"/>
      <c r="LY46" s="151"/>
      <c r="LZ46" s="151"/>
      <c r="MA46" s="151"/>
      <c r="MB46" s="151"/>
      <c r="MC46" s="151"/>
      <c r="MD46" s="151"/>
      <c r="ME46" s="151"/>
      <c r="MF46" s="151"/>
      <c r="MG46" s="151"/>
      <c r="MH46" s="151"/>
      <c r="MI46" s="151"/>
      <c r="MJ46" s="151"/>
      <c r="MK46" s="151"/>
      <c r="ML46" s="151"/>
      <c r="MM46" s="151"/>
      <c r="MN46" s="151"/>
      <c r="MO46" s="151"/>
      <c r="MP46" s="151"/>
      <c r="MQ46" s="151"/>
      <c r="MR46" s="151"/>
      <c r="MS46" s="151"/>
      <c r="MT46" s="151"/>
      <c r="MU46" s="151"/>
      <c r="MV46" s="151"/>
      <c r="MW46" s="151"/>
      <c r="MX46" s="151"/>
      <c r="MY46" s="151"/>
      <c r="MZ46" s="151"/>
      <c r="NA46" s="151"/>
      <c r="NB46" s="151"/>
      <c r="NC46" s="151"/>
      <c r="ND46" s="151"/>
      <c r="NE46" s="151"/>
      <c r="NF46" s="151"/>
      <c r="NG46" s="151"/>
      <c r="NH46" s="151"/>
      <c r="NI46" s="151"/>
      <c r="NJ46" s="151"/>
      <c r="NK46" s="151"/>
      <c r="NL46" s="151"/>
      <c r="NM46" s="151"/>
      <c r="NN46" s="151"/>
      <c r="NO46" s="151"/>
      <c r="NP46" s="151"/>
      <c r="NQ46" s="151"/>
      <c r="NR46" s="151"/>
      <c r="NS46" s="151"/>
      <c r="NT46" s="151"/>
      <c r="NU46" s="151"/>
      <c r="NV46" s="151"/>
      <c r="NW46" s="151"/>
      <c r="NX46" s="151"/>
      <c r="NY46" s="151"/>
      <c r="NZ46" s="151"/>
      <c r="OA46" s="151"/>
      <c r="OB46" s="151"/>
      <c r="OC46" s="151"/>
      <c r="OD46" s="151"/>
      <c r="OE46" s="151"/>
      <c r="OF46" s="151"/>
      <c r="OG46" s="151"/>
      <c r="OH46" s="151"/>
      <c r="OI46" s="151"/>
      <c r="OJ46" s="151"/>
      <c r="OK46" s="151"/>
      <c r="OL46" s="151"/>
      <c r="OM46" s="151"/>
      <c r="ON46" s="151"/>
      <c r="OO46" s="151"/>
      <c r="OP46" s="151"/>
      <c r="OQ46" s="151"/>
      <c r="OR46" s="151"/>
      <c r="OS46" s="151"/>
      <c r="OT46" s="151"/>
      <c r="OU46" s="151"/>
      <c r="OV46" s="151"/>
      <c r="OW46" s="151"/>
      <c r="OX46" s="151"/>
      <c r="OY46" s="151"/>
      <c r="OZ46" s="151"/>
      <c r="PA46" s="151"/>
      <c r="PB46" s="151"/>
      <c r="PC46" s="151"/>
      <c r="PD46" s="151"/>
      <c r="PE46" s="151"/>
      <c r="PF46" s="151"/>
      <c r="PG46" s="151"/>
      <c r="PH46" s="151"/>
      <c r="PI46" s="151"/>
      <c r="PJ46" s="151"/>
      <c r="PK46" s="151"/>
      <c r="PL46" s="151"/>
      <c r="PM46" s="151"/>
      <c r="PN46" s="151"/>
      <c r="PO46" s="151"/>
      <c r="PP46" s="151"/>
      <c r="PQ46" s="151"/>
      <c r="PR46" s="151"/>
      <c r="PS46" s="151"/>
      <c r="PT46" s="151"/>
      <c r="PU46" s="151"/>
      <c r="PV46" s="151"/>
      <c r="PW46" s="151"/>
      <c r="PX46" s="151"/>
      <c r="PY46" s="151"/>
      <c r="PZ46" s="151"/>
      <c r="QA46" s="151"/>
      <c r="QB46" s="151"/>
      <c r="QC46" s="151"/>
      <c r="QD46" s="151"/>
      <c r="QE46" s="151"/>
      <c r="QF46" s="151"/>
      <c r="QG46" s="151"/>
      <c r="QH46" s="151"/>
      <c r="QI46" s="151"/>
      <c r="QJ46" s="151"/>
      <c r="QK46" s="151"/>
      <c r="QL46" s="151"/>
      <c r="QM46" s="151"/>
      <c r="QN46" s="151"/>
      <c r="QO46" s="151"/>
      <c r="QP46" s="151"/>
      <c r="QQ46" s="151"/>
      <c r="QR46" s="151"/>
      <c r="QS46" s="151"/>
      <c r="QT46" s="151"/>
      <c r="QU46" s="151"/>
      <c r="QV46" s="151"/>
      <c r="QW46" s="151"/>
      <c r="QX46" s="151"/>
      <c r="QY46" s="151"/>
      <c r="QZ46" s="151"/>
      <c r="RA46" s="151"/>
      <c r="RB46" s="151"/>
      <c r="RC46" s="151"/>
      <c r="RD46" s="151"/>
      <c r="RE46" s="151"/>
      <c r="RF46" s="151"/>
      <c r="RG46" s="151"/>
      <c r="RH46" s="151"/>
      <c r="RI46" s="151"/>
      <c r="RJ46" s="151"/>
      <c r="RK46" s="151"/>
      <c r="RL46" s="151"/>
      <c r="RM46" s="151"/>
      <c r="RN46" s="151"/>
      <c r="RO46" s="151"/>
      <c r="RP46" s="151"/>
      <c r="RQ46" s="151"/>
      <c r="RR46" s="151"/>
      <c r="RS46" s="151"/>
      <c r="RT46" s="151"/>
      <c r="RU46" s="151"/>
      <c r="RV46" s="151"/>
      <c r="RW46" s="151"/>
      <c r="RX46" s="151"/>
      <c r="RY46" s="151"/>
      <c r="RZ46" s="151"/>
      <c r="SA46" s="151"/>
      <c r="SB46" s="151"/>
      <c r="SC46" s="151"/>
      <c r="SD46" s="151"/>
      <c r="SE46" s="151"/>
      <c r="SF46" s="151"/>
      <c r="SG46" s="151"/>
      <c r="SH46" s="151"/>
      <c r="SI46" s="151"/>
      <c r="SJ46" s="151"/>
      <c r="SK46" s="151"/>
      <c r="SL46" s="151"/>
      <c r="SM46" s="151"/>
      <c r="SN46" s="151"/>
      <c r="SO46" s="151"/>
      <c r="SP46" s="151"/>
      <c r="SQ46" s="151"/>
      <c r="SR46" s="151"/>
      <c r="SS46" s="151"/>
      <c r="ST46" s="151"/>
      <c r="SU46" s="151"/>
      <c r="SV46" s="151"/>
      <c r="SW46" s="151"/>
      <c r="SX46" s="151"/>
      <c r="SY46" s="151"/>
      <c r="SZ46" s="151"/>
      <c r="TA46" s="151"/>
      <c r="TB46" s="151"/>
      <c r="TC46" s="151"/>
      <c r="TD46" s="151"/>
      <c r="TE46" s="151"/>
      <c r="TF46" s="151"/>
      <c r="TG46" s="151"/>
      <c r="TH46" s="151"/>
      <c r="TI46" s="151"/>
      <c r="TJ46" s="151"/>
      <c r="TK46" s="151"/>
      <c r="TL46" s="151"/>
      <c r="TM46" s="151"/>
      <c r="TN46" s="151"/>
      <c r="TO46" s="151"/>
      <c r="TP46" s="151"/>
      <c r="TQ46" s="151"/>
      <c r="TR46" s="151"/>
      <c r="TS46" s="151"/>
      <c r="TT46" s="151"/>
      <c r="TU46" s="151"/>
      <c r="TV46" s="151"/>
      <c r="TW46" s="151"/>
      <c r="TX46" s="151"/>
      <c r="TY46" s="151"/>
      <c r="TZ46" s="151"/>
      <c r="UA46" s="151"/>
      <c r="UB46" s="151"/>
      <c r="UC46" s="151"/>
      <c r="UD46" s="151"/>
      <c r="UE46" s="151"/>
      <c r="UF46" s="151"/>
      <c r="UG46" s="151"/>
      <c r="UH46" s="151"/>
      <c r="UI46" s="151"/>
      <c r="UJ46" s="151"/>
      <c r="UK46" s="151"/>
      <c r="UL46" s="151"/>
      <c r="UM46" s="151"/>
      <c r="UN46" s="151"/>
      <c r="UO46" s="151"/>
      <c r="UP46" s="151"/>
      <c r="UQ46" s="151"/>
      <c r="UR46" s="151"/>
      <c r="US46" s="151"/>
      <c r="UT46" s="151"/>
      <c r="UU46" s="151"/>
      <c r="UV46" s="151"/>
      <c r="UW46" s="151"/>
      <c r="UX46" s="151"/>
      <c r="UY46" s="151"/>
      <c r="UZ46" s="151"/>
      <c r="VA46" s="151"/>
      <c r="VB46" s="151"/>
      <c r="VC46" s="151"/>
      <c r="VD46" s="151"/>
      <c r="VE46" s="151"/>
      <c r="VF46" s="151"/>
      <c r="VG46" s="151"/>
      <c r="VH46" s="151"/>
      <c r="VI46" s="151"/>
      <c r="VJ46" s="151"/>
      <c r="VK46" s="151"/>
      <c r="VL46" s="151"/>
      <c r="VM46" s="151"/>
      <c r="VN46" s="151"/>
      <c r="VO46" s="151"/>
      <c r="VP46" s="151"/>
      <c r="VQ46" s="151"/>
      <c r="VR46" s="151"/>
      <c r="VS46" s="151"/>
      <c r="VT46" s="151"/>
      <c r="VU46" s="151"/>
      <c r="VV46" s="151"/>
      <c r="VW46" s="151"/>
      <c r="VX46" s="151"/>
      <c r="VY46" s="151"/>
      <c r="VZ46" s="151"/>
      <c r="WA46" s="151"/>
      <c r="WB46" s="151"/>
      <c r="WC46" s="151"/>
      <c r="WD46" s="151"/>
      <c r="WE46" s="151"/>
      <c r="WF46" s="151"/>
      <c r="WG46" s="151"/>
      <c r="WH46" s="151"/>
      <c r="WI46" s="151"/>
      <c r="WJ46" s="151"/>
      <c r="WK46" s="151"/>
      <c r="WL46" s="151"/>
      <c r="WM46" s="151"/>
      <c r="WN46" s="151"/>
      <c r="WO46" s="151"/>
      <c r="WP46" s="151"/>
      <c r="WQ46" s="151"/>
      <c r="WR46" s="151"/>
      <c r="WS46" s="151"/>
      <c r="WT46" s="151"/>
      <c r="WU46" s="151"/>
      <c r="WV46" s="151"/>
      <c r="WW46" s="151"/>
      <c r="WX46" s="151"/>
      <c r="WY46" s="151"/>
      <c r="WZ46" s="151"/>
      <c r="XA46" s="151"/>
      <c r="XB46" s="151"/>
      <c r="XC46" s="151"/>
      <c r="XD46" s="151"/>
      <c r="XE46" s="151"/>
      <c r="XF46" s="151"/>
      <c r="XG46" s="151"/>
      <c r="XH46" s="151"/>
      <c r="XI46" s="151"/>
      <c r="XJ46" s="151"/>
      <c r="XK46" s="151"/>
      <c r="XL46" s="151"/>
      <c r="XM46" s="151"/>
      <c r="XN46" s="151"/>
      <c r="XO46" s="151"/>
      <c r="XP46" s="151"/>
      <c r="XQ46" s="151"/>
      <c r="XR46" s="151"/>
      <c r="XS46" s="151"/>
      <c r="XT46" s="151"/>
      <c r="XU46" s="151"/>
      <c r="XV46" s="151"/>
      <c r="XW46" s="151"/>
      <c r="XX46" s="151"/>
      <c r="XY46" s="151"/>
      <c r="XZ46" s="151"/>
      <c r="YA46" s="151"/>
      <c r="YB46" s="151"/>
      <c r="YC46" s="151"/>
      <c r="YD46" s="151"/>
      <c r="YE46" s="151"/>
      <c r="YF46" s="151"/>
      <c r="YG46" s="151"/>
      <c r="YH46" s="151"/>
      <c r="YI46" s="151"/>
      <c r="YJ46" s="151"/>
      <c r="YK46" s="151"/>
      <c r="YL46" s="151"/>
      <c r="YM46" s="151"/>
      <c r="YN46" s="151"/>
      <c r="YO46" s="151"/>
      <c r="YP46" s="151"/>
      <c r="YQ46" s="151"/>
      <c r="YR46" s="151"/>
      <c r="YS46" s="151"/>
      <c r="YT46" s="151"/>
      <c r="YU46" s="151"/>
      <c r="YV46" s="151"/>
      <c r="YW46" s="151"/>
      <c r="YX46" s="151"/>
      <c r="YY46" s="151"/>
      <c r="YZ46" s="151"/>
      <c r="ZA46" s="151"/>
      <c r="ZB46" s="151"/>
      <c r="ZC46" s="151"/>
      <c r="ZD46" s="151"/>
      <c r="ZE46" s="151"/>
      <c r="ZF46" s="151"/>
      <c r="ZG46" s="151"/>
      <c r="ZH46" s="151"/>
      <c r="ZI46" s="151"/>
      <c r="ZJ46" s="151"/>
      <c r="ZK46" s="151"/>
      <c r="ZL46" s="151"/>
      <c r="ZM46" s="151"/>
      <c r="ZN46" s="151"/>
      <c r="ZO46" s="151"/>
      <c r="ZP46" s="151"/>
      <c r="ZQ46" s="151"/>
      <c r="ZR46" s="151"/>
      <c r="ZS46" s="151"/>
      <c r="ZT46" s="151"/>
      <c r="ZU46" s="151"/>
      <c r="ZV46" s="151"/>
      <c r="ZW46" s="151"/>
      <c r="ZX46" s="151"/>
      <c r="ZY46" s="151"/>
      <c r="ZZ46" s="151"/>
      <c r="AAA46" s="151"/>
      <c r="AAB46" s="151"/>
      <c r="AAC46" s="151"/>
      <c r="AAD46" s="151"/>
      <c r="AAE46" s="151"/>
      <c r="AAF46" s="151"/>
      <c r="AAG46" s="151"/>
      <c r="AAH46" s="151"/>
      <c r="AAI46" s="151"/>
      <c r="AAJ46" s="151"/>
      <c r="AAK46" s="151"/>
      <c r="AAL46" s="151"/>
      <c r="AAM46" s="151"/>
      <c r="AAN46" s="151"/>
      <c r="AAO46" s="151"/>
      <c r="AAP46" s="151"/>
      <c r="AAQ46" s="151"/>
      <c r="AAR46" s="151"/>
      <c r="AAS46" s="151"/>
      <c r="AAT46" s="151"/>
      <c r="AAU46" s="151"/>
      <c r="AAV46" s="151"/>
      <c r="AAW46" s="151"/>
      <c r="AAX46" s="151"/>
      <c r="AAY46" s="151"/>
      <c r="AAZ46" s="151"/>
      <c r="ABA46" s="151"/>
      <c r="ABB46" s="151"/>
      <c r="ABC46" s="151"/>
      <c r="ABD46" s="151"/>
      <c r="ABE46" s="151"/>
      <c r="ABF46" s="151"/>
      <c r="ABG46" s="151"/>
      <c r="ABH46" s="151"/>
      <c r="ABI46" s="151"/>
      <c r="ABJ46" s="151"/>
      <c r="ABK46" s="151"/>
      <c r="ABL46" s="151"/>
      <c r="ABM46" s="151"/>
      <c r="ABN46" s="151"/>
      <c r="ABO46" s="151"/>
      <c r="ABP46" s="151"/>
      <c r="ABQ46" s="151"/>
      <c r="ABR46" s="151"/>
      <c r="ABS46" s="151"/>
      <c r="ABT46" s="151"/>
      <c r="ABU46" s="151"/>
      <c r="ABV46" s="151"/>
      <c r="ABW46" s="151"/>
      <c r="ABX46" s="151"/>
      <c r="ABY46" s="151"/>
      <c r="ABZ46" s="151"/>
      <c r="ACA46" s="151"/>
      <c r="ACB46" s="151"/>
      <c r="ACC46" s="151"/>
      <c r="ACD46" s="151"/>
      <c r="ACE46" s="151"/>
      <c r="ACF46" s="151"/>
      <c r="ACG46" s="151"/>
      <c r="ACH46" s="151"/>
      <c r="ACI46" s="151"/>
      <c r="ACJ46" s="151"/>
      <c r="ACK46" s="151"/>
      <c r="ACL46" s="151"/>
      <c r="ACM46" s="151"/>
      <c r="ACN46" s="151"/>
      <c r="ACO46" s="151"/>
      <c r="ACP46" s="151"/>
      <c r="ACQ46" s="151"/>
      <c r="ACR46" s="151"/>
      <c r="ACS46" s="151"/>
      <c r="ACT46" s="151"/>
      <c r="ACU46" s="151"/>
      <c r="ACV46" s="151"/>
      <c r="ACW46" s="151"/>
      <c r="ACX46" s="151"/>
      <c r="ACY46" s="151"/>
      <c r="ACZ46" s="151"/>
      <c r="ADA46" s="151"/>
      <c r="ADB46" s="151"/>
      <c r="ADC46" s="151"/>
      <c r="ADD46" s="151"/>
      <c r="ADE46" s="151"/>
      <c r="ADF46" s="151"/>
      <c r="ADG46" s="151"/>
      <c r="ADH46" s="151"/>
      <c r="ADI46" s="151"/>
      <c r="ADJ46" s="151"/>
      <c r="ADK46" s="151"/>
      <c r="ADL46" s="151"/>
      <c r="ADM46" s="151"/>
      <c r="ADN46" s="151"/>
      <c r="ADO46" s="151"/>
      <c r="ADP46" s="151"/>
      <c r="ADQ46" s="151"/>
      <c r="ADR46" s="151"/>
      <c r="ADS46" s="151"/>
      <c r="ADT46" s="151"/>
      <c r="ADU46" s="151"/>
      <c r="ADV46" s="151"/>
      <c r="ADW46" s="151"/>
      <c r="ADX46" s="151"/>
      <c r="ADY46" s="151"/>
      <c r="ADZ46" s="151"/>
      <c r="AEA46" s="151"/>
      <c r="AEB46" s="151"/>
      <c r="AEC46" s="151"/>
      <c r="AED46" s="151"/>
      <c r="AEE46" s="151"/>
      <c r="AEF46" s="151"/>
      <c r="AEG46" s="151"/>
      <c r="AEH46" s="151"/>
      <c r="AEI46" s="151"/>
      <c r="AEJ46" s="151"/>
      <c r="AEK46" s="151"/>
      <c r="AEL46" s="151"/>
      <c r="AEM46" s="151"/>
      <c r="AEN46" s="151"/>
      <c r="AEO46" s="151"/>
      <c r="AEP46" s="151"/>
      <c r="AEQ46" s="151"/>
      <c r="AER46" s="151"/>
      <c r="AES46" s="151"/>
      <c r="AET46" s="151"/>
      <c r="AEU46" s="151"/>
      <c r="AEV46" s="151"/>
      <c r="AEW46" s="151"/>
      <c r="AEX46" s="151"/>
      <c r="AEY46" s="151"/>
      <c r="AEZ46" s="151"/>
      <c r="AFA46" s="151"/>
      <c r="AFB46" s="151"/>
      <c r="AFC46" s="151"/>
      <c r="AFD46" s="151"/>
      <c r="AFE46" s="151"/>
      <c r="AFF46" s="151"/>
      <c r="AFG46" s="151"/>
      <c r="AFH46" s="151"/>
      <c r="AFI46" s="151"/>
      <c r="AFJ46" s="151"/>
      <c r="AFK46" s="151"/>
      <c r="AFL46" s="151"/>
      <c r="AFM46" s="151"/>
      <c r="AFN46" s="151"/>
      <c r="AFO46" s="151"/>
      <c r="AFP46" s="151"/>
      <c r="AFQ46" s="151"/>
      <c r="AFR46" s="151"/>
      <c r="AFS46" s="151"/>
      <c r="AFT46" s="151"/>
      <c r="AFU46" s="151"/>
      <c r="AFV46" s="151"/>
      <c r="AFW46" s="151"/>
      <c r="AFX46" s="151"/>
      <c r="AFY46" s="151"/>
      <c r="AFZ46" s="151"/>
      <c r="AGA46" s="151"/>
      <c r="AGB46" s="151"/>
      <c r="AGC46" s="151"/>
      <c r="AGD46" s="151"/>
      <c r="AGE46" s="151"/>
      <c r="AGF46" s="151"/>
      <c r="AGG46" s="151"/>
      <c r="AGH46" s="151"/>
      <c r="AGI46" s="151"/>
      <c r="AGJ46" s="151"/>
      <c r="AGK46" s="151"/>
      <c r="AGL46" s="151"/>
      <c r="AGM46" s="151"/>
      <c r="AGN46" s="151"/>
      <c r="AGO46" s="151"/>
      <c r="AGP46" s="151"/>
      <c r="AGQ46" s="151"/>
      <c r="AGR46" s="151"/>
      <c r="AGS46" s="151"/>
      <c r="AGT46" s="151"/>
      <c r="AGU46" s="151"/>
      <c r="AGV46" s="151"/>
      <c r="AGW46" s="151"/>
      <c r="AGX46" s="151"/>
      <c r="AGY46" s="151"/>
      <c r="AGZ46" s="151"/>
      <c r="AHA46" s="151"/>
      <c r="AHB46" s="151"/>
      <c r="AHC46" s="151"/>
      <c r="AHD46" s="151"/>
      <c r="AHE46" s="151"/>
      <c r="AHF46" s="151"/>
      <c r="AHG46" s="151"/>
      <c r="AHH46" s="151"/>
      <c r="AHI46" s="151"/>
      <c r="AHJ46" s="151"/>
      <c r="AHK46" s="151"/>
      <c r="AHL46" s="151"/>
      <c r="AHM46" s="151"/>
      <c r="AHN46" s="151"/>
      <c r="AHO46" s="151"/>
      <c r="AHP46" s="151"/>
      <c r="AHQ46" s="151"/>
      <c r="AHR46" s="151"/>
      <c r="AHS46" s="151"/>
      <c r="AHT46" s="151"/>
      <c r="AHU46" s="151"/>
      <c r="AHV46" s="151"/>
      <c r="AHW46" s="151"/>
      <c r="AHX46" s="151"/>
      <c r="AHY46" s="151"/>
      <c r="AHZ46" s="151"/>
      <c r="AIA46" s="151"/>
      <c r="AIB46" s="151"/>
      <c r="AIC46" s="151"/>
      <c r="AID46" s="151"/>
      <c r="AIE46" s="151"/>
      <c r="AIF46" s="151"/>
      <c r="AIG46" s="151"/>
      <c r="AIH46" s="151"/>
      <c r="AII46" s="151"/>
      <c r="AIJ46" s="151"/>
      <c r="AIK46" s="151"/>
      <c r="AIL46" s="151"/>
      <c r="AIM46" s="151"/>
      <c r="AIN46" s="151"/>
      <c r="AIO46" s="151"/>
      <c r="AIP46" s="151"/>
      <c r="AIQ46" s="151"/>
      <c r="AIR46" s="151"/>
      <c r="AIS46" s="151"/>
      <c r="AIT46" s="151"/>
      <c r="AIU46" s="151"/>
      <c r="AIV46" s="151"/>
      <c r="AIW46" s="151"/>
      <c r="AIX46" s="151"/>
      <c r="AIY46" s="151"/>
      <c r="AIZ46" s="151"/>
      <c r="AJA46" s="151"/>
      <c r="AJB46" s="151"/>
      <c r="AJC46" s="151"/>
      <c r="AJD46" s="151"/>
      <c r="AJE46" s="151"/>
      <c r="AJF46" s="151"/>
      <c r="AJG46" s="151"/>
      <c r="AJH46" s="151"/>
      <c r="AJI46" s="151"/>
      <c r="AJJ46" s="151"/>
      <c r="AJK46" s="151"/>
      <c r="AJL46" s="151"/>
      <c r="AJM46" s="151"/>
      <c r="AJN46" s="151"/>
      <c r="AJO46" s="151"/>
      <c r="AJP46" s="151"/>
      <c r="AJQ46" s="151"/>
      <c r="AJR46" s="151"/>
      <c r="AJS46" s="151"/>
      <c r="AJT46" s="151"/>
      <c r="AJU46" s="151"/>
      <c r="AJV46" s="151"/>
      <c r="AJW46" s="151"/>
      <c r="AJX46" s="151"/>
      <c r="AJY46" s="151"/>
      <c r="AJZ46" s="151"/>
      <c r="AKA46" s="151"/>
      <c r="AKB46" s="151"/>
      <c r="AKC46" s="151"/>
      <c r="AKD46" s="151"/>
      <c r="AKE46" s="151"/>
      <c r="AKF46" s="151"/>
      <c r="AKG46" s="151"/>
      <c r="AKH46" s="151"/>
      <c r="AKI46" s="151"/>
      <c r="AKJ46" s="151"/>
      <c r="AKK46" s="151"/>
      <c r="AKL46" s="151"/>
      <c r="AKM46" s="151"/>
      <c r="AKN46" s="151"/>
      <c r="AKO46" s="151"/>
      <c r="AKP46" s="151"/>
      <c r="AKQ46" s="151"/>
      <c r="AKR46" s="151"/>
      <c r="AKS46" s="151"/>
      <c r="AKT46" s="151"/>
      <c r="AKU46" s="151"/>
      <c r="AKV46" s="151"/>
      <c r="AKW46" s="151"/>
      <c r="AKX46" s="151"/>
      <c r="AKY46" s="151"/>
      <c r="AKZ46" s="151"/>
      <c r="ALA46" s="151"/>
      <c r="ALB46" s="151"/>
      <c r="ALC46" s="151"/>
      <c r="ALD46" s="151"/>
      <c r="ALE46" s="151"/>
      <c r="ALF46" s="151"/>
      <c r="ALG46" s="151"/>
      <c r="ALH46" s="151"/>
      <c r="ALI46" s="151"/>
      <c r="ALJ46" s="151"/>
      <c r="ALK46" s="151"/>
      <c r="ALL46" s="151"/>
      <c r="ALM46" s="151"/>
      <c r="ALN46" s="151"/>
      <c r="ALO46" s="151"/>
      <c r="ALP46" s="151"/>
      <c r="ALQ46" s="151"/>
      <c r="ALR46" s="151"/>
      <c r="ALS46" s="151"/>
      <c r="ALT46" s="151"/>
      <c r="ALU46" s="151"/>
      <c r="ALV46" s="151"/>
      <c r="ALW46" s="151"/>
      <c r="ALX46" s="151"/>
      <c r="ALY46" s="151"/>
      <c r="ALZ46" s="151"/>
      <c r="AMA46" s="151"/>
      <c r="AMB46" s="151"/>
      <c r="AMC46" s="151"/>
      <c r="AMD46" s="151"/>
      <c r="AME46" s="151"/>
      <c r="AMF46" s="151"/>
      <c r="AMG46" s="151"/>
      <c r="AMH46" s="151"/>
      <c r="AMI46" s="151"/>
      <c r="AMJ46" s="151"/>
      <c r="AMK46" s="151"/>
      <c r="AML46" s="151"/>
      <c r="AMM46" s="151"/>
      <c r="AMN46" s="151"/>
      <c r="AMO46" s="151"/>
      <c r="AMP46" s="151"/>
      <c r="AMQ46" s="151"/>
      <c r="AMR46" s="151"/>
      <c r="AMS46" s="151"/>
      <c r="AMT46" s="151"/>
      <c r="AMU46" s="151"/>
      <c r="AMV46" s="151"/>
      <c r="AMW46" s="151"/>
      <c r="AMX46" s="151"/>
      <c r="AMY46" s="151"/>
      <c r="AMZ46" s="151"/>
      <c r="ANA46" s="151"/>
      <c r="ANB46" s="151"/>
      <c r="ANC46" s="151"/>
      <c r="AND46" s="151"/>
      <c r="ANE46" s="151"/>
      <c r="ANF46" s="151"/>
      <c r="ANG46" s="151"/>
      <c r="ANH46" s="151"/>
      <c r="ANI46" s="151"/>
      <c r="ANJ46" s="151"/>
      <c r="ANK46" s="151"/>
      <c r="ANL46" s="151"/>
      <c r="ANM46" s="151"/>
      <c r="ANN46" s="151"/>
      <c r="ANO46" s="151"/>
      <c r="ANP46" s="151"/>
      <c r="ANQ46" s="151"/>
      <c r="ANR46" s="151"/>
      <c r="ANS46" s="151"/>
      <c r="ANT46" s="151"/>
      <c r="ANU46" s="151"/>
      <c r="ANV46" s="151"/>
      <c r="ANW46" s="151"/>
      <c r="ANX46" s="151"/>
      <c r="ANY46" s="151"/>
      <c r="ANZ46" s="151"/>
      <c r="AOA46" s="151"/>
      <c r="AOB46" s="151"/>
      <c r="AOC46" s="151"/>
      <c r="AOD46" s="151"/>
      <c r="AOE46" s="151"/>
      <c r="AOF46" s="151"/>
      <c r="AOG46" s="151"/>
      <c r="AOH46" s="151"/>
      <c r="AOI46" s="151"/>
      <c r="AOJ46" s="151"/>
      <c r="AOK46" s="151"/>
      <c r="AOL46" s="151"/>
      <c r="AOM46" s="151"/>
      <c r="AON46" s="151"/>
      <c r="AOO46" s="151"/>
      <c r="AOP46" s="151"/>
      <c r="AOQ46" s="151"/>
      <c r="AOR46" s="151"/>
      <c r="AOS46" s="151"/>
      <c r="AOT46" s="151"/>
      <c r="AOU46" s="151"/>
      <c r="AOV46" s="151"/>
      <c r="AOW46" s="151"/>
      <c r="AOX46" s="151"/>
      <c r="AOY46" s="151"/>
      <c r="AOZ46" s="151"/>
      <c r="APA46" s="151"/>
      <c r="APB46" s="151"/>
      <c r="APC46" s="151"/>
      <c r="APD46" s="151"/>
      <c r="APE46" s="151"/>
      <c r="APF46" s="151"/>
      <c r="APG46" s="151"/>
      <c r="APH46" s="151"/>
      <c r="API46" s="151"/>
      <c r="APJ46" s="151"/>
      <c r="APK46" s="151"/>
      <c r="APL46" s="151"/>
      <c r="APM46" s="151"/>
      <c r="APN46" s="151"/>
      <c r="APO46" s="151"/>
      <c r="APP46" s="151"/>
      <c r="APQ46" s="151"/>
      <c r="APR46" s="151"/>
      <c r="APS46" s="151"/>
      <c r="APT46" s="151"/>
      <c r="APU46" s="151"/>
      <c r="APV46" s="151"/>
      <c r="APW46" s="151"/>
      <c r="APX46" s="151"/>
      <c r="APY46" s="151"/>
      <c r="APZ46" s="151"/>
      <c r="AQA46" s="151"/>
      <c r="AQB46" s="151"/>
      <c r="AQC46" s="151"/>
      <c r="AQD46" s="151"/>
      <c r="AQE46" s="151"/>
      <c r="AQF46" s="151"/>
      <c r="AQG46" s="151"/>
      <c r="AQH46" s="151"/>
      <c r="AQI46" s="151"/>
      <c r="AQJ46" s="151"/>
      <c r="AQK46" s="151"/>
      <c r="AQL46" s="151"/>
      <c r="AQM46" s="151"/>
      <c r="AQN46" s="151"/>
      <c r="AQO46" s="151"/>
      <c r="AQP46" s="151"/>
      <c r="AQQ46" s="151"/>
      <c r="AQR46" s="151"/>
      <c r="AQS46" s="151"/>
      <c r="AQT46" s="151"/>
      <c r="AQU46" s="151"/>
      <c r="AQV46" s="151"/>
      <c r="AQW46" s="151"/>
      <c r="AQX46" s="151"/>
      <c r="AQY46" s="151"/>
      <c r="AQZ46" s="151"/>
      <c r="ARA46" s="151"/>
      <c r="ARB46" s="151"/>
      <c r="ARC46" s="151"/>
      <c r="ARD46" s="151"/>
      <c r="ARE46" s="151"/>
      <c r="ARF46" s="151"/>
      <c r="ARG46" s="151"/>
      <c r="ARH46" s="151"/>
      <c r="ARI46" s="151"/>
      <c r="ARJ46" s="151"/>
      <c r="ARK46" s="151"/>
      <c r="ARL46" s="151"/>
      <c r="ARM46" s="151"/>
      <c r="ARN46" s="151"/>
      <c r="ARO46" s="151"/>
      <c r="ARP46" s="151"/>
      <c r="ARQ46" s="151"/>
      <c r="ARR46" s="151"/>
      <c r="ARS46" s="151"/>
      <c r="ART46" s="151"/>
      <c r="ARU46" s="151"/>
      <c r="ARV46" s="151"/>
      <c r="ARW46" s="151"/>
      <c r="ARX46" s="151"/>
      <c r="ARY46" s="151"/>
      <c r="ARZ46" s="151"/>
      <c r="ASA46" s="151"/>
      <c r="ASB46" s="151"/>
      <c r="ASC46" s="151"/>
      <c r="ASD46" s="151"/>
      <c r="ASE46" s="151"/>
      <c r="ASF46" s="151"/>
      <c r="ASG46" s="151"/>
      <c r="ASH46" s="151"/>
      <c r="ASI46" s="151"/>
      <c r="ASJ46" s="151"/>
      <c r="ASK46" s="151"/>
      <c r="ASL46" s="151"/>
      <c r="ASM46" s="151"/>
      <c r="ASN46" s="151"/>
      <c r="ASO46" s="151"/>
      <c r="ASP46" s="151"/>
      <c r="ASQ46" s="151"/>
      <c r="ASR46" s="151"/>
      <c r="ASS46" s="151"/>
      <c r="AST46" s="151"/>
      <c r="ASU46" s="151"/>
      <c r="ASV46" s="151"/>
      <c r="ASW46" s="151"/>
      <c r="ASX46" s="151"/>
      <c r="ASY46" s="151"/>
      <c r="ASZ46" s="151"/>
      <c r="ATA46" s="151"/>
      <c r="ATB46" s="151"/>
      <c r="ATC46" s="151"/>
      <c r="ATD46" s="151"/>
      <c r="ATE46" s="151"/>
      <c r="ATF46" s="151"/>
      <c r="ATG46" s="151"/>
      <c r="ATH46" s="151"/>
      <c r="ATI46" s="151"/>
      <c r="ATJ46" s="151"/>
      <c r="ATK46" s="151"/>
      <c r="ATL46" s="151"/>
      <c r="ATM46" s="151"/>
      <c r="ATN46" s="151"/>
      <c r="ATO46" s="151"/>
      <c r="ATP46" s="151"/>
      <c r="ATQ46" s="151"/>
      <c r="ATR46" s="151"/>
      <c r="ATS46" s="151"/>
      <c r="ATT46" s="151"/>
      <c r="ATU46" s="151"/>
      <c r="ATV46" s="151"/>
      <c r="ATW46" s="151"/>
      <c r="ATX46" s="151"/>
      <c r="ATY46" s="151"/>
      <c r="ATZ46" s="151"/>
      <c r="AUA46" s="151"/>
      <c r="AUB46" s="151"/>
      <c r="AUC46" s="151"/>
      <c r="AUD46" s="151"/>
      <c r="AUE46" s="151"/>
      <c r="AUF46" s="151"/>
      <c r="AUG46" s="151"/>
      <c r="AUH46" s="151"/>
      <c r="AUI46" s="151"/>
      <c r="AUJ46" s="151"/>
      <c r="AUK46" s="151"/>
      <c r="AUL46" s="151"/>
      <c r="AUM46" s="151"/>
      <c r="AUN46" s="151"/>
      <c r="AUO46" s="151"/>
      <c r="AUP46" s="151"/>
      <c r="AUQ46" s="151"/>
      <c r="AUR46" s="151"/>
      <c r="AUS46" s="151"/>
      <c r="AUT46" s="151"/>
      <c r="AUU46" s="151"/>
      <c r="AUV46" s="151"/>
      <c r="AUW46" s="151"/>
      <c r="AUX46" s="151"/>
      <c r="AUY46" s="151"/>
      <c r="AUZ46" s="151"/>
      <c r="AVA46" s="151"/>
      <c r="AVB46" s="151"/>
      <c r="AVC46" s="151"/>
      <c r="AVD46" s="151"/>
      <c r="AVE46" s="151"/>
      <c r="AVF46" s="151"/>
      <c r="AVG46" s="151"/>
      <c r="AVH46" s="151"/>
      <c r="AVI46" s="151"/>
      <c r="AVJ46" s="151"/>
      <c r="AVK46" s="151"/>
      <c r="AVL46" s="151"/>
      <c r="AVM46" s="151"/>
      <c r="AVN46" s="151"/>
      <c r="AVO46" s="151"/>
      <c r="AVP46" s="151"/>
      <c r="AVQ46" s="151"/>
      <c r="AVR46" s="151"/>
      <c r="AVS46" s="151"/>
      <c r="AVT46" s="151"/>
      <c r="AVU46" s="151"/>
      <c r="AVV46" s="151"/>
      <c r="AVW46" s="151"/>
      <c r="AVX46" s="151"/>
      <c r="AVY46" s="151"/>
      <c r="AVZ46" s="151"/>
      <c r="AWA46" s="151"/>
      <c r="AWB46" s="151"/>
      <c r="AWC46" s="151"/>
      <c r="AWD46" s="151"/>
      <c r="AWE46" s="151"/>
      <c r="AWF46" s="151"/>
      <c r="AWG46" s="151"/>
      <c r="AWH46" s="151"/>
      <c r="AWI46" s="151"/>
      <c r="AWJ46" s="151"/>
      <c r="AWK46" s="154"/>
    </row>
    <row r="47" spans="1:1285" s="121" customFormat="1" ht="64.5" customHeight="1" thickBot="1" x14ac:dyDescent="0.3">
      <c r="A47" s="118">
        <v>32</v>
      </c>
      <c r="B47" s="146" t="s">
        <v>85</v>
      </c>
      <c r="C47" s="180" t="s">
        <v>269</v>
      </c>
      <c r="D47" s="161"/>
      <c r="E47" s="161"/>
      <c r="F47" s="161"/>
      <c r="G47" s="161"/>
      <c r="H47" s="161"/>
      <c r="I47" s="161"/>
      <c r="J47" s="161"/>
      <c r="K47" s="161"/>
      <c r="L47" s="161"/>
      <c r="M47" s="161"/>
      <c r="N47" s="161"/>
      <c r="O47" s="161"/>
      <c r="P47" s="161"/>
      <c r="Q47" s="161"/>
      <c r="R47" s="16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c r="GO47" s="151"/>
      <c r="GP47" s="151"/>
      <c r="GQ47" s="151"/>
      <c r="GR47" s="151"/>
      <c r="GS47" s="151"/>
      <c r="GT47" s="151"/>
      <c r="GU47" s="151"/>
      <c r="GV47" s="151"/>
      <c r="GW47" s="151"/>
      <c r="GX47" s="151"/>
      <c r="GY47" s="151"/>
      <c r="GZ47" s="151"/>
      <c r="HA47" s="151"/>
      <c r="HB47" s="151"/>
      <c r="HC47" s="151"/>
      <c r="HD47" s="151"/>
      <c r="HE47" s="151"/>
      <c r="HF47" s="151"/>
      <c r="HG47" s="151"/>
      <c r="HH47" s="151"/>
      <c r="HI47" s="151"/>
      <c r="HJ47" s="151"/>
      <c r="HK47" s="151"/>
      <c r="HL47" s="151"/>
      <c r="HM47" s="151"/>
      <c r="HN47" s="151"/>
      <c r="HO47" s="151"/>
      <c r="HP47" s="151"/>
      <c r="HQ47" s="151"/>
      <c r="HR47" s="151"/>
      <c r="HS47" s="151"/>
      <c r="HT47" s="151"/>
      <c r="HU47" s="151"/>
      <c r="HV47" s="151"/>
      <c r="HW47" s="151"/>
      <c r="HX47" s="151"/>
      <c r="HY47" s="151"/>
      <c r="HZ47" s="151"/>
      <c r="IA47" s="151"/>
      <c r="IB47" s="151"/>
      <c r="IC47" s="151"/>
      <c r="ID47" s="151"/>
      <c r="IE47" s="151"/>
      <c r="IF47" s="151"/>
      <c r="IG47" s="151"/>
      <c r="IH47" s="151"/>
      <c r="II47" s="151"/>
      <c r="IJ47" s="151"/>
      <c r="IK47" s="151"/>
      <c r="IL47" s="151"/>
      <c r="IM47" s="151"/>
      <c r="IN47" s="151"/>
      <c r="IO47" s="151"/>
      <c r="IP47" s="151"/>
      <c r="IQ47" s="151"/>
      <c r="IR47" s="151"/>
      <c r="IS47" s="151"/>
      <c r="IT47" s="151"/>
      <c r="IU47" s="151"/>
      <c r="IV47" s="151"/>
      <c r="IW47" s="151"/>
      <c r="IX47" s="151"/>
      <c r="IY47" s="151"/>
      <c r="IZ47" s="151"/>
      <c r="JA47" s="151"/>
      <c r="JB47" s="151"/>
      <c r="JC47" s="15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c r="KJ47" s="151"/>
      <c r="KK47" s="151"/>
      <c r="KL47" s="151"/>
      <c r="KM47" s="151"/>
      <c r="KN47" s="151"/>
      <c r="KO47" s="151"/>
      <c r="KP47" s="151"/>
      <c r="KQ47" s="151"/>
      <c r="KR47" s="151"/>
      <c r="KS47" s="151"/>
      <c r="KT47" s="151"/>
      <c r="KU47" s="151"/>
      <c r="KV47" s="151"/>
      <c r="KW47" s="151"/>
      <c r="KX47" s="151"/>
      <c r="KY47" s="151"/>
      <c r="KZ47" s="151"/>
      <c r="LA47" s="151"/>
      <c r="LB47" s="151"/>
      <c r="LC47" s="151"/>
      <c r="LD47" s="151"/>
      <c r="LE47" s="151"/>
      <c r="LF47" s="151"/>
      <c r="LG47" s="151"/>
      <c r="LH47" s="151"/>
      <c r="LI47" s="151"/>
      <c r="LJ47" s="151"/>
      <c r="LK47" s="151"/>
      <c r="LL47" s="151"/>
      <c r="LM47" s="151"/>
      <c r="LN47" s="151"/>
      <c r="LO47" s="151"/>
      <c r="LP47" s="151"/>
      <c r="LQ47" s="151"/>
      <c r="LR47" s="151"/>
      <c r="LS47" s="151"/>
      <c r="LT47" s="151"/>
      <c r="LU47" s="151"/>
      <c r="LV47" s="151"/>
      <c r="LW47" s="151"/>
      <c r="LX47" s="151"/>
      <c r="LY47" s="151"/>
      <c r="LZ47" s="151"/>
      <c r="MA47" s="151"/>
      <c r="MB47" s="151"/>
      <c r="MC47" s="151"/>
      <c r="MD47" s="151"/>
      <c r="ME47" s="151"/>
      <c r="MF47" s="151"/>
      <c r="MG47" s="151"/>
      <c r="MH47" s="151"/>
      <c r="MI47" s="151"/>
      <c r="MJ47" s="151"/>
      <c r="MK47" s="151"/>
      <c r="ML47" s="151"/>
      <c r="MM47" s="151"/>
      <c r="MN47" s="151"/>
      <c r="MO47" s="151"/>
      <c r="MP47" s="151"/>
      <c r="MQ47" s="151"/>
      <c r="MR47" s="151"/>
      <c r="MS47" s="151"/>
      <c r="MT47" s="151"/>
      <c r="MU47" s="151"/>
      <c r="MV47" s="151"/>
      <c r="MW47" s="151"/>
      <c r="MX47" s="151"/>
      <c r="MY47" s="151"/>
      <c r="MZ47" s="151"/>
      <c r="NA47" s="151"/>
      <c r="NB47" s="151"/>
      <c r="NC47" s="151"/>
      <c r="ND47" s="151"/>
      <c r="NE47" s="151"/>
      <c r="NF47" s="151"/>
      <c r="NG47" s="151"/>
      <c r="NH47" s="151"/>
      <c r="NI47" s="151"/>
      <c r="NJ47" s="151"/>
      <c r="NK47" s="151"/>
      <c r="NL47" s="151"/>
      <c r="NM47" s="151"/>
      <c r="NN47" s="151"/>
      <c r="NO47" s="151"/>
      <c r="NP47" s="151"/>
      <c r="NQ47" s="151"/>
      <c r="NR47" s="151"/>
      <c r="NS47" s="151"/>
      <c r="NT47" s="151"/>
      <c r="NU47" s="151"/>
      <c r="NV47" s="151"/>
      <c r="NW47" s="151"/>
      <c r="NX47" s="151"/>
      <c r="NY47" s="151"/>
      <c r="NZ47" s="151"/>
      <c r="OA47" s="151"/>
      <c r="OB47" s="151"/>
      <c r="OC47" s="151"/>
      <c r="OD47" s="151"/>
      <c r="OE47" s="151"/>
      <c r="OF47" s="151"/>
      <c r="OG47" s="151"/>
      <c r="OH47" s="151"/>
      <c r="OI47" s="151"/>
      <c r="OJ47" s="151"/>
      <c r="OK47" s="151"/>
      <c r="OL47" s="151"/>
      <c r="OM47" s="151"/>
      <c r="ON47" s="151"/>
      <c r="OO47" s="151"/>
      <c r="OP47" s="151"/>
      <c r="OQ47" s="151"/>
      <c r="OR47" s="151"/>
      <c r="OS47" s="151"/>
      <c r="OT47" s="151"/>
      <c r="OU47" s="151"/>
      <c r="OV47" s="151"/>
      <c r="OW47" s="151"/>
      <c r="OX47" s="151"/>
      <c r="OY47" s="151"/>
      <c r="OZ47" s="151"/>
      <c r="PA47" s="151"/>
      <c r="PB47" s="151"/>
      <c r="PC47" s="151"/>
      <c r="PD47" s="151"/>
      <c r="PE47" s="151"/>
      <c r="PF47" s="151"/>
      <c r="PG47" s="151"/>
      <c r="PH47" s="151"/>
      <c r="PI47" s="151"/>
      <c r="PJ47" s="151"/>
      <c r="PK47" s="151"/>
      <c r="PL47" s="151"/>
      <c r="PM47" s="151"/>
      <c r="PN47" s="151"/>
      <c r="PO47" s="151"/>
      <c r="PP47" s="151"/>
      <c r="PQ47" s="151"/>
      <c r="PR47" s="151"/>
      <c r="PS47" s="151"/>
      <c r="PT47" s="151"/>
      <c r="PU47" s="151"/>
      <c r="PV47" s="151"/>
      <c r="PW47" s="151"/>
      <c r="PX47" s="151"/>
      <c r="PY47" s="151"/>
      <c r="PZ47" s="151"/>
      <c r="QA47" s="151"/>
      <c r="QB47" s="151"/>
      <c r="QC47" s="151"/>
      <c r="QD47" s="151"/>
      <c r="QE47" s="151"/>
      <c r="QF47" s="151"/>
      <c r="QG47" s="151"/>
      <c r="QH47" s="151"/>
      <c r="QI47" s="151"/>
      <c r="QJ47" s="151"/>
      <c r="QK47" s="151"/>
      <c r="QL47" s="151"/>
      <c r="QM47" s="151"/>
      <c r="QN47" s="151"/>
      <c r="QO47" s="151"/>
      <c r="QP47" s="151"/>
      <c r="QQ47" s="151"/>
      <c r="QR47" s="151"/>
      <c r="QS47" s="151"/>
      <c r="QT47" s="151"/>
      <c r="QU47" s="151"/>
      <c r="QV47" s="151"/>
      <c r="QW47" s="151"/>
      <c r="QX47" s="151"/>
      <c r="QY47" s="151"/>
      <c r="QZ47" s="151"/>
      <c r="RA47" s="151"/>
      <c r="RB47" s="151"/>
      <c r="RC47" s="151"/>
      <c r="RD47" s="151"/>
      <c r="RE47" s="151"/>
      <c r="RF47" s="151"/>
      <c r="RG47" s="151"/>
      <c r="RH47" s="151"/>
      <c r="RI47" s="151"/>
      <c r="RJ47" s="151"/>
      <c r="RK47" s="151"/>
      <c r="RL47" s="151"/>
      <c r="RM47" s="151"/>
      <c r="RN47" s="151"/>
      <c r="RO47" s="151"/>
      <c r="RP47" s="151"/>
      <c r="RQ47" s="151"/>
      <c r="RR47" s="151"/>
      <c r="RS47" s="151"/>
      <c r="RT47" s="151"/>
      <c r="RU47" s="151"/>
      <c r="RV47" s="151"/>
      <c r="RW47" s="151"/>
      <c r="RX47" s="151"/>
      <c r="RY47" s="151"/>
      <c r="RZ47" s="151"/>
      <c r="SA47" s="151"/>
      <c r="SB47" s="151"/>
      <c r="SC47" s="151"/>
      <c r="SD47" s="151"/>
      <c r="SE47" s="151"/>
      <c r="SF47" s="151"/>
      <c r="SG47" s="151"/>
      <c r="SH47" s="151"/>
      <c r="SI47" s="151"/>
      <c r="SJ47" s="151"/>
      <c r="SK47" s="151"/>
      <c r="SL47" s="151"/>
      <c r="SM47" s="151"/>
      <c r="SN47" s="151"/>
      <c r="SO47" s="151"/>
      <c r="SP47" s="151"/>
      <c r="SQ47" s="151"/>
      <c r="SR47" s="151"/>
      <c r="SS47" s="151"/>
      <c r="ST47" s="151"/>
      <c r="SU47" s="151"/>
      <c r="SV47" s="151"/>
      <c r="SW47" s="151"/>
      <c r="SX47" s="151"/>
      <c r="SY47" s="151"/>
      <c r="SZ47" s="151"/>
      <c r="TA47" s="151"/>
      <c r="TB47" s="151"/>
      <c r="TC47" s="151"/>
      <c r="TD47" s="151"/>
      <c r="TE47" s="151"/>
      <c r="TF47" s="151"/>
      <c r="TG47" s="151"/>
      <c r="TH47" s="151"/>
      <c r="TI47" s="151"/>
      <c r="TJ47" s="151"/>
      <c r="TK47" s="151"/>
      <c r="TL47" s="151"/>
      <c r="TM47" s="151"/>
      <c r="TN47" s="151"/>
      <c r="TO47" s="151"/>
      <c r="TP47" s="151"/>
      <c r="TQ47" s="151"/>
      <c r="TR47" s="151"/>
      <c r="TS47" s="151"/>
      <c r="TT47" s="151"/>
      <c r="TU47" s="151"/>
      <c r="TV47" s="151"/>
      <c r="TW47" s="151"/>
      <c r="TX47" s="151"/>
      <c r="TY47" s="151"/>
      <c r="TZ47" s="151"/>
      <c r="UA47" s="151"/>
      <c r="UB47" s="151"/>
      <c r="UC47" s="151"/>
      <c r="UD47" s="151"/>
      <c r="UE47" s="151"/>
      <c r="UF47" s="151"/>
      <c r="UG47" s="151"/>
      <c r="UH47" s="151"/>
      <c r="UI47" s="151"/>
      <c r="UJ47" s="151"/>
      <c r="UK47" s="151"/>
      <c r="UL47" s="151"/>
      <c r="UM47" s="151"/>
      <c r="UN47" s="151"/>
      <c r="UO47" s="151"/>
      <c r="UP47" s="151"/>
      <c r="UQ47" s="151"/>
      <c r="UR47" s="151"/>
      <c r="US47" s="151"/>
      <c r="UT47" s="151"/>
      <c r="UU47" s="151"/>
      <c r="UV47" s="151"/>
      <c r="UW47" s="151"/>
      <c r="UX47" s="151"/>
      <c r="UY47" s="151"/>
      <c r="UZ47" s="151"/>
      <c r="VA47" s="151"/>
      <c r="VB47" s="151"/>
      <c r="VC47" s="151"/>
      <c r="VD47" s="151"/>
      <c r="VE47" s="151"/>
      <c r="VF47" s="151"/>
      <c r="VG47" s="151"/>
      <c r="VH47" s="151"/>
      <c r="VI47" s="151"/>
      <c r="VJ47" s="151"/>
      <c r="VK47" s="151"/>
      <c r="VL47" s="151"/>
      <c r="VM47" s="151"/>
      <c r="VN47" s="151"/>
      <c r="VO47" s="151"/>
      <c r="VP47" s="151"/>
      <c r="VQ47" s="151"/>
      <c r="VR47" s="151"/>
      <c r="VS47" s="151"/>
      <c r="VT47" s="151"/>
      <c r="VU47" s="151"/>
      <c r="VV47" s="151"/>
      <c r="VW47" s="151"/>
      <c r="VX47" s="151"/>
      <c r="VY47" s="151"/>
      <c r="VZ47" s="151"/>
      <c r="WA47" s="151"/>
      <c r="WB47" s="151"/>
      <c r="WC47" s="151"/>
      <c r="WD47" s="151"/>
      <c r="WE47" s="151"/>
      <c r="WF47" s="151"/>
      <c r="WG47" s="151"/>
      <c r="WH47" s="151"/>
      <c r="WI47" s="151"/>
      <c r="WJ47" s="151"/>
      <c r="WK47" s="151"/>
      <c r="WL47" s="151"/>
      <c r="WM47" s="151"/>
      <c r="WN47" s="151"/>
      <c r="WO47" s="151"/>
      <c r="WP47" s="151"/>
      <c r="WQ47" s="151"/>
      <c r="WR47" s="151"/>
      <c r="WS47" s="151"/>
      <c r="WT47" s="151"/>
      <c r="WU47" s="151"/>
      <c r="WV47" s="151"/>
      <c r="WW47" s="151"/>
      <c r="WX47" s="151"/>
      <c r="WY47" s="151"/>
      <c r="WZ47" s="151"/>
      <c r="XA47" s="151"/>
      <c r="XB47" s="151"/>
      <c r="XC47" s="151"/>
      <c r="XD47" s="151"/>
      <c r="XE47" s="151"/>
      <c r="XF47" s="151"/>
      <c r="XG47" s="151"/>
      <c r="XH47" s="151"/>
      <c r="XI47" s="151"/>
      <c r="XJ47" s="151"/>
      <c r="XK47" s="151"/>
      <c r="XL47" s="151"/>
      <c r="XM47" s="151"/>
      <c r="XN47" s="151"/>
      <c r="XO47" s="151"/>
      <c r="XP47" s="151"/>
      <c r="XQ47" s="151"/>
      <c r="XR47" s="151"/>
      <c r="XS47" s="151"/>
      <c r="XT47" s="151"/>
      <c r="XU47" s="151"/>
      <c r="XV47" s="151"/>
      <c r="XW47" s="151"/>
      <c r="XX47" s="151"/>
      <c r="XY47" s="151"/>
      <c r="XZ47" s="151"/>
      <c r="YA47" s="151"/>
      <c r="YB47" s="151"/>
      <c r="YC47" s="151"/>
      <c r="YD47" s="151"/>
      <c r="YE47" s="151"/>
      <c r="YF47" s="151"/>
      <c r="YG47" s="151"/>
      <c r="YH47" s="151"/>
      <c r="YI47" s="151"/>
      <c r="YJ47" s="151"/>
      <c r="YK47" s="151"/>
      <c r="YL47" s="151"/>
      <c r="YM47" s="151"/>
      <c r="YN47" s="151"/>
      <c r="YO47" s="151"/>
      <c r="YP47" s="151"/>
      <c r="YQ47" s="151"/>
      <c r="YR47" s="151"/>
      <c r="YS47" s="151"/>
      <c r="YT47" s="151"/>
      <c r="YU47" s="151"/>
      <c r="YV47" s="151"/>
      <c r="YW47" s="151"/>
      <c r="YX47" s="151"/>
      <c r="YY47" s="151"/>
      <c r="YZ47" s="151"/>
      <c r="ZA47" s="151"/>
      <c r="ZB47" s="151"/>
      <c r="ZC47" s="151"/>
      <c r="ZD47" s="151"/>
      <c r="ZE47" s="151"/>
      <c r="ZF47" s="151"/>
      <c r="ZG47" s="151"/>
      <c r="ZH47" s="151"/>
      <c r="ZI47" s="151"/>
      <c r="ZJ47" s="151"/>
      <c r="ZK47" s="151"/>
      <c r="ZL47" s="151"/>
      <c r="ZM47" s="151"/>
      <c r="ZN47" s="151"/>
      <c r="ZO47" s="151"/>
      <c r="ZP47" s="151"/>
      <c r="ZQ47" s="151"/>
      <c r="ZR47" s="151"/>
      <c r="ZS47" s="151"/>
      <c r="ZT47" s="151"/>
      <c r="ZU47" s="151"/>
      <c r="ZV47" s="151"/>
      <c r="ZW47" s="151"/>
      <c r="ZX47" s="151"/>
      <c r="ZY47" s="151"/>
      <c r="ZZ47" s="151"/>
      <c r="AAA47" s="151"/>
      <c r="AAB47" s="151"/>
      <c r="AAC47" s="151"/>
      <c r="AAD47" s="151"/>
      <c r="AAE47" s="151"/>
      <c r="AAF47" s="151"/>
      <c r="AAG47" s="151"/>
      <c r="AAH47" s="151"/>
      <c r="AAI47" s="151"/>
      <c r="AAJ47" s="151"/>
      <c r="AAK47" s="151"/>
      <c r="AAL47" s="151"/>
      <c r="AAM47" s="151"/>
      <c r="AAN47" s="151"/>
      <c r="AAO47" s="151"/>
      <c r="AAP47" s="151"/>
      <c r="AAQ47" s="151"/>
      <c r="AAR47" s="151"/>
      <c r="AAS47" s="151"/>
      <c r="AAT47" s="151"/>
      <c r="AAU47" s="151"/>
      <c r="AAV47" s="151"/>
      <c r="AAW47" s="151"/>
      <c r="AAX47" s="151"/>
      <c r="AAY47" s="151"/>
      <c r="AAZ47" s="151"/>
      <c r="ABA47" s="151"/>
      <c r="ABB47" s="151"/>
      <c r="ABC47" s="151"/>
      <c r="ABD47" s="151"/>
      <c r="ABE47" s="151"/>
      <c r="ABF47" s="151"/>
      <c r="ABG47" s="151"/>
      <c r="ABH47" s="151"/>
      <c r="ABI47" s="151"/>
      <c r="ABJ47" s="151"/>
      <c r="ABK47" s="151"/>
      <c r="ABL47" s="151"/>
      <c r="ABM47" s="151"/>
      <c r="ABN47" s="151"/>
      <c r="ABO47" s="151"/>
      <c r="ABP47" s="151"/>
      <c r="ABQ47" s="151"/>
      <c r="ABR47" s="151"/>
      <c r="ABS47" s="151"/>
      <c r="ABT47" s="151"/>
      <c r="ABU47" s="151"/>
      <c r="ABV47" s="151"/>
      <c r="ABW47" s="151"/>
      <c r="ABX47" s="151"/>
      <c r="ABY47" s="151"/>
      <c r="ABZ47" s="151"/>
      <c r="ACA47" s="151"/>
      <c r="ACB47" s="151"/>
      <c r="ACC47" s="151"/>
      <c r="ACD47" s="151"/>
      <c r="ACE47" s="151"/>
      <c r="ACF47" s="151"/>
      <c r="ACG47" s="151"/>
      <c r="ACH47" s="151"/>
      <c r="ACI47" s="151"/>
      <c r="ACJ47" s="151"/>
      <c r="ACK47" s="151"/>
      <c r="ACL47" s="151"/>
      <c r="ACM47" s="151"/>
      <c r="ACN47" s="151"/>
      <c r="ACO47" s="151"/>
      <c r="ACP47" s="151"/>
      <c r="ACQ47" s="151"/>
      <c r="ACR47" s="151"/>
      <c r="ACS47" s="151"/>
      <c r="ACT47" s="151"/>
      <c r="ACU47" s="151"/>
      <c r="ACV47" s="151"/>
      <c r="ACW47" s="151"/>
      <c r="ACX47" s="151"/>
      <c r="ACY47" s="151"/>
      <c r="ACZ47" s="151"/>
      <c r="ADA47" s="151"/>
      <c r="ADB47" s="151"/>
      <c r="ADC47" s="151"/>
      <c r="ADD47" s="151"/>
      <c r="ADE47" s="151"/>
      <c r="ADF47" s="151"/>
      <c r="ADG47" s="151"/>
      <c r="ADH47" s="151"/>
      <c r="ADI47" s="151"/>
      <c r="ADJ47" s="151"/>
      <c r="ADK47" s="151"/>
      <c r="ADL47" s="151"/>
      <c r="ADM47" s="151"/>
      <c r="ADN47" s="151"/>
      <c r="ADO47" s="151"/>
      <c r="ADP47" s="151"/>
      <c r="ADQ47" s="151"/>
      <c r="ADR47" s="151"/>
      <c r="ADS47" s="151"/>
      <c r="ADT47" s="151"/>
      <c r="ADU47" s="151"/>
      <c r="ADV47" s="151"/>
      <c r="ADW47" s="151"/>
      <c r="ADX47" s="151"/>
      <c r="ADY47" s="151"/>
      <c r="ADZ47" s="151"/>
      <c r="AEA47" s="151"/>
      <c r="AEB47" s="151"/>
      <c r="AEC47" s="151"/>
      <c r="AED47" s="151"/>
      <c r="AEE47" s="151"/>
      <c r="AEF47" s="151"/>
      <c r="AEG47" s="151"/>
      <c r="AEH47" s="151"/>
      <c r="AEI47" s="151"/>
      <c r="AEJ47" s="151"/>
      <c r="AEK47" s="151"/>
      <c r="AEL47" s="151"/>
      <c r="AEM47" s="151"/>
      <c r="AEN47" s="151"/>
      <c r="AEO47" s="151"/>
      <c r="AEP47" s="151"/>
      <c r="AEQ47" s="151"/>
      <c r="AER47" s="151"/>
      <c r="AES47" s="151"/>
      <c r="AET47" s="151"/>
      <c r="AEU47" s="151"/>
      <c r="AEV47" s="151"/>
      <c r="AEW47" s="151"/>
      <c r="AEX47" s="151"/>
      <c r="AEY47" s="151"/>
      <c r="AEZ47" s="151"/>
      <c r="AFA47" s="151"/>
      <c r="AFB47" s="151"/>
      <c r="AFC47" s="151"/>
      <c r="AFD47" s="151"/>
      <c r="AFE47" s="151"/>
      <c r="AFF47" s="151"/>
      <c r="AFG47" s="151"/>
      <c r="AFH47" s="151"/>
      <c r="AFI47" s="151"/>
      <c r="AFJ47" s="151"/>
      <c r="AFK47" s="151"/>
      <c r="AFL47" s="151"/>
      <c r="AFM47" s="151"/>
      <c r="AFN47" s="151"/>
      <c r="AFO47" s="151"/>
      <c r="AFP47" s="151"/>
      <c r="AFQ47" s="151"/>
      <c r="AFR47" s="151"/>
      <c r="AFS47" s="151"/>
      <c r="AFT47" s="151"/>
      <c r="AFU47" s="151"/>
      <c r="AFV47" s="151"/>
      <c r="AFW47" s="151"/>
      <c r="AFX47" s="151"/>
      <c r="AFY47" s="151"/>
      <c r="AFZ47" s="151"/>
      <c r="AGA47" s="151"/>
      <c r="AGB47" s="151"/>
      <c r="AGC47" s="151"/>
      <c r="AGD47" s="151"/>
      <c r="AGE47" s="151"/>
      <c r="AGF47" s="151"/>
      <c r="AGG47" s="151"/>
      <c r="AGH47" s="151"/>
      <c r="AGI47" s="151"/>
      <c r="AGJ47" s="151"/>
      <c r="AGK47" s="151"/>
      <c r="AGL47" s="151"/>
      <c r="AGM47" s="151"/>
      <c r="AGN47" s="151"/>
      <c r="AGO47" s="151"/>
      <c r="AGP47" s="151"/>
      <c r="AGQ47" s="151"/>
      <c r="AGR47" s="151"/>
      <c r="AGS47" s="151"/>
      <c r="AGT47" s="151"/>
      <c r="AGU47" s="151"/>
      <c r="AGV47" s="151"/>
      <c r="AGW47" s="151"/>
      <c r="AGX47" s="151"/>
      <c r="AGY47" s="151"/>
      <c r="AGZ47" s="151"/>
      <c r="AHA47" s="151"/>
      <c r="AHB47" s="151"/>
      <c r="AHC47" s="151"/>
      <c r="AHD47" s="151"/>
      <c r="AHE47" s="151"/>
      <c r="AHF47" s="151"/>
      <c r="AHG47" s="151"/>
      <c r="AHH47" s="151"/>
      <c r="AHI47" s="151"/>
      <c r="AHJ47" s="151"/>
      <c r="AHK47" s="151"/>
      <c r="AHL47" s="151"/>
      <c r="AHM47" s="151"/>
      <c r="AHN47" s="151"/>
      <c r="AHO47" s="151"/>
      <c r="AHP47" s="151"/>
      <c r="AHQ47" s="151"/>
      <c r="AHR47" s="151"/>
      <c r="AHS47" s="151"/>
      <c r="AHT47" s="151"/>
      <c r="AHU47" s="151"/>
      <c r="AHV47" s="151"/>
      <c r="AHW47" s="151"/>
      <c r="AHX47" s="151"/>
      <c r="AHY47" s="151"/>
      <c r="AHZ47" s="151"/>
      <c r="AIA47" s="151"/>
      <c r="AIB47" s="151"/>
      <c r="AIC47" s="151"/>
      <c r="AID47" s="151"/>
      <c r="AIE47" s="151"/>
      <c r="AIF47" s="151"/>
      <c r="AIG47" s="151"/>
      <c r="AIH47" s="151"/>
      <c r="AII47" s="151"/>
      <c r="AIJ47" s="151"/>
      <c r="AIK47" s="151"/>
      <c r="AIL47" s="151"/>
      <c r="AIM47" s="151"/>
      <c r="AIN47" s="151"/>
      <c r="AIO47" s="151"/>
      <c r="AIP47" s="151"/>
      <c r="AIQ47" s="151"/>
      <c r="AIR47" s="151"/>
      <c r="AIS47" s="151"/>
      <c r="AIT47" s="151"/>
      <c r="AIU47" s="151"/>
      <c r="AIV47" s="151"/>
      <c r="AIW47" s="151"/>
      <c r="AIX47" s="151"/>
      <c r="AIY47" s="151"/>
      <c r="AIZ47" s="151"/>
      <c r="AJA47" s="151"/>
      <c r="AJB47" s="151"/>
      <c r="AJC47" s="151"/>
      <c r="AJD47" s="151"/>
      <c r="AJE47" s="151"/>
      <c r="AJF47" s="151"/>
      <c r="AJG47" s="151"/>
      <c r="AJH47" s="151"/>
      <c r="AJI47" s="151"/>
      <c r="AJJ47" s="151"/>
      <c r="AJK47" s="151"/>
      <c r="AJL47" s="151"/>
      <c r="AJM47" s="151"/>
      <c r="AJN47" s="151"/>
      <c r="AJO47" s="151"/>
      <c r="AJP47" s="151"/>
      <c r="AJQ47" s="151"/>
      <c r="AJR47" s="151"/>
      <c r="AJS47" s="151"/>
      <c r="AJT47" s="151"/>
      <c r="AJU47" s="151"/>
      <c r="AJV47" s="151"/>
      <c r="AJW47" s="151"/>
      <c r="AJX47" s="151"/>
      <c r="AJY47" s="151"/>
      <c r="AJZ47" s="151"/>
      <c r="AKA47" s="151"/>
      <c r="AKB47" s="151"/>
      <c r="AKC47" s="151"/>
      <c r="AKD47" s="151"/>
      <c r="AKE47" s="151"/>
      <c r="AKF47" s="151"/>
      <c r="AKG47" s="151"/>
      <c r="AKH47" s="151"/>
      <c r="AKI47" s="151"/>
      <c r="AKJ47" s="151"/>
      <c r="AKK47" s="151"/>
      <c r="AKL47" s="151"/>
      <c r="AKM47" s="151"/>
      <c r="AKN47" s="151"/>
      <c r="AKO47" s="151"/>
      <c r="AKP47" s="151"/>
      <c r="AKQ47" s="151"/>
      <c r="AKR47" s="151"/>
      <c r="AKS47" s="151"/>
      <c r="AKT47" s="151"/>
      <c r="AKU47" s="151"/>
      <c r="AKV47" s="151"/>
      <c r="AKW47" s="151"/>
      <c r="AKX47" s="151"/>
      <c r="AKY47" s="151"/>
      <c r="AKZ47" s="151"/>
      <c r="ALA47" s="151"/>
      <c r="ALB47" s="151"/>
      <c r="ALC47" s="151"/>
      <c r="ALD47" s="151"/>
      <c r="ALE47" s="151"/>
      <c r="ALF47" s="151"/>
      <c r="ALG47" s="151"/>
      <c r="ALH47" s="151"/>
      <c r="ALI47" s="151"/>
      <c r="ALJ47" s="151"/>
      <c r="ALK47" s="151"/>
      <c r="ALL47" s="151"/>
      <c r="ALM47" s="151"/>
      <c r="ALN47" s="151"/>
      <c r="ALO47" s="151"/>
      <c r="ALP47" s="151"/>
      <c r="ALQ47" s="151"/>
      <c r="ALR47" s="151"/>
      <c r="ALS47" s="151"/>
      <c r="ALT47" s="151"/>
      <c r="ALU47" s="151"/>
      <c r="ALV47" s="151"/>
      <c r="ALW47" s="151"/>
      <c r="ALX47" s="151"/>
      <c r="ALY47" s="151"/>
      <c r="ALZ47" s="151"/>
      <c r="AMA47" s="151"/>
      <c r="AMB47" s="151"/>
      <c r="AMC47" s="151"/>
      <c r="AMD47" s="151"/>
      <c r="AME47" s="151"/>
      <c r="AMF47" s="151"/>
      <c r="AMG47" s="151"/>
      <c r="AMH47" s="151"/>
      <c r="AMI47" s="151"/>
      <c r="AMJ47" s="151"/>
      <c r="AMK47" s="151"/>
      <c r="AML47" s="151"/>
      <c r="AMM47" s="151"/>
      <c r="AMN47" s="151"/>
      <c r="AMO47" s="151"/>
      <c r="AMP47" s="151"/>
      <c r="AMQ47" s="151"/>
      <c r="AMR47" s="151"/>
      <c r="AMS47" s="151"/>
      <c r="AMT47" s="151"/>
      <c r="AMU47" s="151"/>
      <c r="AMV47" s="151"/>
      <c r="AMW47" s="151"/>
      <c r="AMX47" s="151"/>
      <c r="AMY47" s="151"/>
      <c r="AMZ47" s="151"/>
      <c r="ANA47" s="151"/>
      <c r="ANB47" s="151"/>
      <c r="ANC47" s="151"/>
      <c r="AND47" s="151"/>
      <c r="ANE47" s="151"/>
      <c r="ANF47" s="151"/>
      <c r="ANG47" s="151"/>
      <c r="ANH47" s="151"/>
      <c r="ANI47" s="151"/>
      <c r="ANJ47" s="151"/>
      <c r="ANK47" s="151"/>
      <c r="ANL47" s="151"/>
      <c r="ANM47" s="151"/>
      <c r="ANN47" s="151"/>
      <c r="ANO47" s="151"/>
      <c r="ANP47" s="151"/>
      <c r="ANQ47" s="151"/>
      <c r="ANR47" s="151"/>
      <c r="ANS47" s="151"/>
      <c r="ANT47" s="151"/>
      <c r="ANU47" s="151"/>
      <c r="ANV47" s="151"/>
      <c r="ANW47" s="151"/>
      <c r="ANX47" s="151"/>
      <c r="ANY47" s="151"/>
      <c r="ANZ47" s="151"/>
      <c r="AOA47" s="151"/>
      <c r="AOB47" s="151"/>
      <c r="AOC47" s="151"/>
      <c r="AOD47" s="151"/>
      <c r="AOE47" s="151"/>
      <c r="AOF47" s="151"/>
      <c r="AOG47" s="151"/>
      <c r="AOH47" s="151"/>
      <c r="AOI47" s="151"/>
      <c r="AOJ47" s="151"/>
      <c r="AOK47" s="151"/>
      <c r="AOL47" s="151"/>
      <c r="AOM47" s="151"/>
      <c r="AON47" s="151"/>
      <c r="AOO47" s="151"/>
      <c r="AOP47" s="151"/>
      <c r="AOQ47" s="151"/>
      <c r="AOR47" s="151"/>
      <c r="AOS47" s="151"/>
      <c r="AOT47" s="151"/>
      <c r="AOU47" s="151"/>
      <c r="AOV47" s="151"/>
      <c r="AOW47" s="151"/>
      <c r="AOX47" s="151"/>
      <c r="AOY47" s="151"/>
      <c r="AOZ47" s="151"/>
      <c r="APA47" s="151"/>
      <c r="APB47" s="151"/>
      <c r="APC47" s="151"/>
      <c r="APD47" s="151"/>
      <c r="APE47" s="151"/>
      <c r="APF47" s="151"/>
      <c r="APG47" s="151"/>
      <c r="APH47" s="151"/>
      <c r="API47" s="151"/>
      <c r="APJ47" s="151"/>
      <c r="APK47" s="151"/>
      <c r="APL47" s="151"/>
      <c r="APM47" s="151"/>
      <c r="APN47" s="151"/>
      <c r="APO47" s="151"/>
      <c r="APP47" s="151"/>
      <c r="APQ47" s="151"/>
      <c r="APR47" s="151"/>
      <c r="APS47" s="151"/>
      <c r="APT47" s="151"/>
      <c r="APU47" s="151"/>
      <c r="APV47" s="151"/>
      <c r="APW47" s="151"/>
      <c r="APX47" s="151"/>
      <c r="APY47" s="151"/>
      <c r="APZ47" s="151"/>
      <c r="AQA47" s="151"/>
      <c r="AQB47" s="151"/>
      <c r="AQC47" s="151"/>
      <c r="AQD47" s="151"/>
      <c r="AQE47" s="151"/>
      <c r="AQF47" s="151"/>
      <c r="AQG47" s="151"/>
      <c r="AQH47" s="151"/>
      <c r="AQI47" s="151"/>
      <c r="AQJ47" s="151"/>
      <c r="AQK47" s="151"/>
      <c r="AQL47" s="151"/>
      <c r="AQM47" s="151"/>
      <c r="AQN47" s="151"/>
      <c r="AQO47" s="151"/>
      <c r="AQP47" s="151"/>
      <c r="AQQ47" s="151"/>
      <c r="AQR47" s="151"/>
      <c r="AQS47" s="151"/>
      <c r="AQT47" s="151"/>
      <c r="AQU47" s="151"/>
      <c r="AQV47" s="151"/>
      <c r="AQW47" s="151"/>
      <c r="AQX47" s="151"/>
      <c r="AQY47" s="151"/>
      <c r="AQZ47" s="151"/>
      <c r="ARA47" s="151"/>
      <c r="ARB47" s="151"/>
      <c r="ARC47" s="151"/>
      <c r="ARD47" s="151"/>
      <c r="ARE47" s="151"/>
      <c r="ARF47" s="151"/>
      <c r="ARG47" s="151"/>
      <c r="ARH47" s="151"/>
      <c r="ARI47" s="151"/>
      <c r="ARJ47" s="151"/>
      <c r="ARK47" s="151"/>
      <c r="ARL47" s="151"/>
      <c r="ARM47" s="151"/>
      <c r="ARN47" s="151"/>
      <c r="ARO47" s="151"/>
      <c r="ARP47" s="151"/>
      <c r="ARQ47" s="151"/>
      <c r="ARR47" s="151"/>
      <c r="ARS47" s="151"/>
      <c r="ART47" s="151"/>
      <c r="ARU47" s="151"/>
      <c r="ARV47" s="151"/>
      <c r="ARW47" s="151"/>
      <c r="ARX47" s="151"/>
      <c r="ARY47" s="151"/>
      <c r="ARZ47" s="151"/>
      <c r="ASA47" s="151"/>
      <c r="ASB47" s="151"/>
      <c r="ASC47" s="151"/>
      <c r="ASD47" s="151"/>
      <c r="ASE47" s="151"/>
      <c r="ASF47" s="151"/>
      <c r="ASG47" s="151"/>
      <c r="ASH47" s="151"/>
      <c r="ASI47" s="151"/>
      <c r="ASJ47" s="151"/>
      <c r="ASK47" s="151"/>
      <c r="ASL47" s="151"/>
      <c r="ASM47" s="151"/>
      <c r="ASN47" s="151"/>
      <c r="ASO47" s="151"/>
      <c r="ASP47" s="151"/>
      <c r="ASQ47" s="151"/>
      <c r="ASR47" s="151"/>
      <c r="ASS47" s="151"/>
      <c r="AST47" s="151"/>
      <c r="ASU47" s="151"/>
      <c r="ASV47" s="151"/>
      <c r="ASW47" s="151"/>
      <c r="ASX47" s="151"/>
      <c r="ASY47" s="151"/>
      <c r="ASZ47" s="151"/>
      <c r="ATA47" s="151"/>
      <c r="ATB47" s="151"/>
      <c r="ATC47" s="151"/>
      <c r="ATD47" s="151"/>
      <c r="ATE47" s="151"/>
      <c r="ATF47" s="151"/>
      <c r="ATG47" s="151"/>
      <c r="ATH47" s="151"/>
      <c r="ATI47" s="151"/>
      <c r="ATJ47" s="151"/>
      <c r="ATK47" s="151"/>
      <c r="ATL47" s="151"/>
      <c r="ATM47" s="151"/>
      <c r="ATN47" s="151"/>
      <c r="ATO47" s="151"/>
      <c r="ATP47" s="151"/>
      <c r="ATQ47" s="151"/>
      <c r="ATR47" s="151"/>
      <c r="ATS47" s="151"/>
      <c r="ATT47" s="151"/>
      <c r="ATU47" s="151"/>
      <c r="ATV47" s="151"/>
      <c r="ATW47" s="151"/>
      <c r="ATX47" s="151"/>
      <c r="ATY47" s="151"/>
      <c r="ATZ47" s="151"/>
      <c r="AUA47" s="151"/>
      <c r="AUB47" s="151"/>
      <c r="AUC47" s="151"/>
      <c r="AUD47" s="151"/>
      <c r="AUE47" s="151"/>
      <c r="AUF47" s="151"/>
      <c r="AUG47" s="151"/>
      <c r="AUH47" s="151"/>
      <c r="AUI47" s="151"/>
      <c r="AUJ47" s="151"/>
      <c r="AUK47" s="151"/>
      <c r="AUL47" s="151"/>
      <c r="AUM47" s="151"/>
      <c r="AUN47" s="151"/>
      <c r="AUO47" s="151"/>
      <c r="AUP47" s="151"/>
      <c r="AUQ47" s="151"/>
      <c r="AUR47" s="151"/>
      <c r="AUS47" s="151"/>
      <c r="AUT47" s="151"/>
      <c r="AUU47" s="151"/>
      <c r="AUV47" s="151"/>
      <c r="AUW47" s="151"/>
      <c r="AUX47" s="151"/>
      <c r="AUY47" s="151"/>
      <c r="AUZ47" s="151"/>
      <c r="AVA47" s="151"/>
      <c r="AVB47" s="151"/>
      <c r="AVC47" s="151"/>
      <c r="AVD47" s="151"/>
      <c r="AVE47" s="151"/>
      <c r="AVF47" s="151"/>
      <c r="AVG47" s="151"/>
      <c r="AVH47" s="151"/>
      <c r="AVI47" s="151"/>
      <c r="AVJ47" s="151"/>
      <c r="AVK47" s="151"/>
      <c r="AVL47" s="151"/>
      <c r="AVM47" s="151"/>
      <c r="AVN47" s="151"/>
      <c r="AVO47" s="151"/>
      <c r="AVP47" s="151"/>
      <c r="AVQ47" s="151"/>
      <c r="AVR47" s="151"/>
      <c r="AVS47" s="151"/>
      <c r="AVT47" s="151"/>
      <c r="AVU47" s="151"/>
      <c r="AVV47" s="151"/>
      <c r="AVW47" s="151"/>
      <c r="AVX47" s="151"/>
      <c r="AVY47" s="151"/>
      <c r="AVZ47" s="151"/>
      <c r="AWA47" s="151"/>
      <c r="AWB47" s="151"/>
      <c r="AWC47" s="151"/>
      <c r="AWD47" s="151"/>
      <c r="AWE47" s="151"/>
      <c r="AWF47" s="151"/>
      <c r="AWG47" s="151"/>
      <c r="AWH47" s="151"/>
      <c r="AWI47" s="151"/>
      <c r="AWJ47" s="151"/>
      <c r="AWK47" s="154"/>
    </row>
    <row r="48" spans="1:1285" s="121" customFormat="1" ht="51" customHeight="1" thickBot="1" x14ac:dyDescent="0.3">
      <c r="A48" s="145"/>
      <c r="B48" s="198"/>
      <c r="C48" s="199" t="s">
        <v>432</v>
      </c>
      <c r="D48" s="273"/>
      <c r="E48" s="273"/>
      <c r="F48" s="273"/>
      <c r="G48" s="273"/>
      <c r="H48" s="273"/>
      <c r="I48" s="273"/>
      <c r="J48" s="273"/>
      <c r="K48" s="273"/>
      <c r="L48" s="273"/>
      <c r="M48" s="273"/>
      <c r="N48" s="273"/>
      <c r="O48" s="273"/>
      <c r="P48" s="273"/>
      <c r="Q48" s="273"/>
      <c r="R48" s="273"/>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27"/>
      <c r="FV48" s="127"/>
      <c r="FW48" s="127"/>
      <c r="FX48" s="127"/>
      <c r="FY48" s="127"/>
      <c r="FZ48" s="127"/>
      <c r="GA48" s="127"/>
      <c r="GB48" s="127"/>
      <c r="GC48" s="127"/>
      <c r="GD48" s="127"/>
      <c r="GE48" s="127"/>
      <c r="GF48" s="127"/>
      <c r="GG48" s="127"/>
      <c r="GH48" s="127"/>
      <c r="GI48" s="127"/>
      <c r="GJ48" s="127"/>
      <c r="GK48" s="127"/>
      <c r="GL48" s="127"/>
      <c r="GM48" s="127"/>
      <c r="GN48" s="127"/>
      <c r="GO48" s="127"/>
      <c r="GP48" s="127"/>
      <c r="GQ48" s="127"/>
      <c r="GR48" s="127"/>
      <c r="GS48" s="127"/>
      <c r="GT48" s="127"/>
      <c r="GU48" s="127"/>
      <c r="GV48" s="127"/>
      <c r="GW48" s="127"/>
      <c r="GX48" s="127"/>
      <c r="GY48" s="127"/>
      <c r="GZ48" s="127"/>
      <c r="HA48" s="127"/>
      <c r="HB48" s="127"/>
      <c r="HC48" s="127"/>
      <c r="HD48" s="127"/>
      <c r="HE48" s="127"/>
      <c r="HF48" s="127"/>
      <c r="HG48" s="127"/>
      <c r="HH48" s="127"/>
      <c r="HI48" s="127"/>
      <c r="HJ48" s="127"/>
      <c r="HK48" s="127"/>
      <c r="HL48" s="127"/>
      <c r="HM48" s="127"/>
      <c r="HN48" s="127"/>
      <c r="HO48" s="127"/>
      <c r="HP48" s="127"/>
      <c r="HQ48" s="127"/>
      <c r="HR48" s="127"/>
      <c r="HS48" s="127"/>
      <c r="HT48" s="127"/>
      <c r="HU48" s="127"/>
      <c r="HV48" s="127"/>
      <c r="HW48" s="127"/>
      <c r="HX48" s="127"/>
      <c r="HY48" s="127"/>
      <c r="HZ48" s="127"/>
      <c r="IA48" s="127"/>
      <c r="IB48" s="127"/>
      <c r="IC48" s="127"/>
      <c r="ID48" s="127"/>
      <c r="IE48" s="127"/>
      <c r="IF48" s="127"/>
      <c r="IG48" s="127"/>
      <c r="IH48" s="127"/>
      <c r="II48" s="127"/>
      <c r="IJ48" s="127"/>
      <c r="IK48" s="127"/>
      <c r="IL48" s="127"/>
      <c r="IM48" s="127"/>
      <c r="IN48" s="127"/>
      <c r="IO48" s="127"/>
      <c r="IP48" s="127"/>
      <c r="IQ48" s="127"/>
      <c r="IR48" s="127"/>
      <c r="IS48" s="127"/>
      <c r="IT48" s="127"/>
      <c r="IU48" s="127"/>
      <c r="IV48" s="127"/>
      <c r="IW48" s="127"/>
      <c r="IX48" s="127"/>
      <c r="IY48" s="127"/>
      <c r="IZ48" s="127"/>
      <c r="JA48" s="127"/>
      <c r="JB48" s="127"/>
      <c r="JC48" s="127"/>
      <c r="JD48" s="127"/>
      <c r="JE48" s="127"/>
      <c r="JF48" s="127"/>
      <c r="JG48" s="127"/>
      <c r="JH48" s="127"/>
      <c r="JI48" s="127"/>
      <c r="JJ48" s="127"/>
      <c r="JK48" s="127"/>
      <c r="JL48" s="127"/>
      <c r="JM48" s="127"/>
      <c r="JN48" s="127"/>
      <c r="JO48" s="127"/>
      <c r="JP48" s="127"/>
      <c r="JQ48" s="127"/>
      <c r="JR48" s="127"/>
      <c r="JS48" s="127"/>
      <c r="JT48" s="127"/>
      <c r="JU48" s="127"/>
      <c r="JV48" s="127"/>
      <c r="JW48" s="127"/>
      <c r="JX48" s="127"/>
      <c r="JY48" s="127"/>
      <c r="JZ48" s="127"/>
      <c r="KA48" s="127"/>
      <c r="KB48" s="127"/>
      <c r="KC48" s="127"/>
      <c r="KD48" s="127"/>
      <c r="KE48" s="127"/>
      <c r="KF48" s="127"/>
      <c r="KG48" s="127"/>
      <c r="KH48" s="127"/>
      <c r="KI48" s="127"/>
      <c r="KJ48" s="127"/>
      <c r="KK48" s="127"/>
      <c r="KL48" s="127"/>
      <c r="KM48" s="127"/>
      <c r="KN48" s="127"/>
      <c r="KO48" s="127"/>
      <c r="KP48" s="127"/>
      <c r="KQ48" s="127"/>
      <c r="KR48" s="127"/>
      <c r="KS48" s="127"/>
      <c r="KT48" s="127"/>
      <c r="KU48" s="127"/>
      <c r="KV48" s="127"/>
      <c r="KW48" s="127"/>
      <c r="KX48" s="127"/>
      <c r="KY48" s="127"/>
      <c r="KZ48" s="127"/>
      <c r="LA48" s="127"/>
      <c r="LB48" s="127"/>
      <c r="LC48" s="127"/>
      <c r="LD48" s="127"/>
      <c r="LE48" s="127"/>
      <c r="LF48" s="127"/>
      <c r="LG48" s="127"/>
      <c r="LH48" s="127"/>
      <c r="LI48" s="127"/>
      <c r="LJ48" s="127"/>
      <c r="LK48" s="127"/>
      <c r="LL48" s="127"/>
      <c r="LM48" s="127"/>
      <c r="LN48" s="127"/>
      <c r="LO48" s="127"/>
      <c r="LP48" s="127"/>
      <c r="LQ48" s="127"/>
      <c r="LR48" s="127"/>
      <c r="LS48" s="127"/>
      <c r="LT48" s="127"/>
      <c r="LU48" s="127"/>
      <c r="LV48" s="127"/>
      <c r="LW48" s="127"/>
      <c r="LX48" s="127"/>
      <c r="LY48" s="127"/>
      <c r="LZ48" s="127"/>
      <c r="MA48" s="127"/>
      <c r="MB48" s="127"/>
      <c r="MC48" s="127"/>
      <c r="MD48" s="127"/>
      <c r="ME48" s="127"/>
      <c r="MF48" s="127"/>
      <c r="MG48" s="127"/>
      <c r="MH48" s="127"/>
      <c r="MI48" s="127"/>
      <c r="MJ48" s="127"/>
      <c r="MK48" s="127"/>
      <c r="ML48" s="127"/>
      <c r="MM48" s="127"/>
      <c r="MN48" s="127"/>
      <c r="MO48" s="127"/>
      <c r="MP48" s="127"/>
      <c r="MQ48" s="127"/>
      <c r="MR48" s="127"/>
      <c r="MS48" s="127"/>
      <c r="MT48" s="127"/>
      <c r="MU48" s="127"/>
      <c r="MV48" s="127"/>
      <c r="MW48" s="127"/>
      <c r="MX48" s="127"/>
      <c r="MY48" s="127"/>
      <c r="MZ48" s="127"/>
      <c r="NA48" s="127"/>
      <c r="NB48" s="127"/>
      <c r="NC48" s="127"/>
      <c r="ND48" s="127"/>
      <c r="NE48" s="127"/>
      <c r="NF48" s="127"/>
      <c r="NG48" s="127"/>
      <c r="NH48" s="127"/>
      <c r="NI48" s="127"/>
      <c r="NJ48" s="127"/>
      <c r="NK48" s="127"/>
      <c r="NL48" s="127"/>
      <c r="NM48" s="127"/>
      <c r="NN48" s="127"/>
      <c r="NO48" s="127"/>
      <c r="NP48" s="127"/>
      <c r="NQ48" s="127"/>
      <c r="NR48" s="127"/>
      <c r="NS48" s="127"/>
      <c r="NT48" s="127"/>
      <c r="NU48" s="127"/>
      <c r="NV48" s="127"/>
      <c r="NW48" s="127"/>
      <c r="NX48" s="127"/>
      <c r="NY48" s="127"/>
      <c r="NZ48" s="127"/>
      <c r="OA48" s="127"/>
      <c r="OB48" s="127"/>
      <c r="OC48" s="127"/>
      <c r="OD48" s="127"/>
      <c r="OE48" s="127"/>
      <c r="OF48" s="127"/>
      <c r="OG48" s="127"/>
      <c r="OH48" s="127"/>
      <c r="OI48" s="127"/>
      <c r="OJ48" s="127"/>
      <c r="OK48" s="127"/>
      <c r="OL48" s="127"/>
      <c r="OM48" s="127"/>
      <c r="ON48" s="127"/>
      <c r="OO48" s="127"/>
      <c r="OP48" s="127"/>
      <c r="OQ48" s="127"/>
      <c r="OR48" s="127"/>
      <c r="OS48" s="127"/>
      <c r="OT48" s="127"/>
      <c r="OU48" s="127"/>
      <c r="OV48" s="127"/>
      <c r="OW48" s="127"/>
      <c r="OX48" s="127"/>
      <c r="OY48" s="127"/>
      <c r="OZ48" s="127"/>
      <c r="PA48" s="127"/>
      <c r="PB48" s="127"/>
      <c r="PC48" s="127"/>
      <c r="PD48" s="127"/>
      <c r="PE48" s="127"/>
      <c r="PF48" s="127"/>
      <c r="PG48" s="127"/>
      <c r="PH48" s="127"/>
      <c r="PI48" s="127"/>
      <c r="PJ48" s="127"/>
      <c r="PK48" s="127"/>
      <c r="PL48" s="127"/>
      <c r="PM48" s="127"/>
      <c r="PN48" s="127"/>
      <c r="PO48" s="127"/>
      <c r="PP48" s="127"/>
      <c r="PQ48" s="127"/>
      <c r="PR48" s="127"/>
      <c r="PS48" s="127"/>
      <c r="PT48" s="127"/>
      <c r="PU48" s="127"/>
      <c r="PV48" s="127"/>
      <c r="PW48" s="127"/>
      <c r="PX48" s="127"/>
      <c r="PY48" s="127"/>
      <c r="PZ48" s="127"/>
      <c r="QA48" s="127"/>
      <c r="QB48" s="127"/>
      <c r="QC48" s="127"/>
      <c r="QD48" s="127"/>
      <c r="QE48" s="127"/>
      <c r="QF48" s="127"/>
      <c r="QG48" s="127"/>
      <c r="QH48" s="127"/>
      <c r="QI48" s="127"/>
      <c r="QJ48" s="127"/>
      <c r="QK48" s="127"/>
      <c r="QL48" s="127"/>
      <c r="QM48" s="127"/>
      <c r="QN48" s="127"/>
      <c r="QO48" s="127"/>
      <c r="QP48" s="127"/>
      <c r="QQ48" s="127"/>
      <c r="QR48" s="127"/>
      <c r="QS48" s="127"/>
      <c r="QT48" s="127"/>
      <c r="QU48" s="127"/>
      <c r="QV48" s="127"/>
      <c r="QW48" s="127"/>
      <c r="QX48" s="127"/>
      <c r="QY48" s="127"/>
      <c r="QZ48" s="127"/>
      <c r="RA48" s="127"/>
      <c r="RB48" s="127"/>
      <c r="RC48" s="127"/>
      <c r="RD48" s="127"/>
      <c r="RE48" s="127"/>
      <c r="RF48" s="127"/>
      <c r="RG48" s="127"/>
      <c r="RH48" s="127"/>
      <c r="RI48" s="127"/>
      <c r="RJ48" s="127"/>
      <c r="RK48" s="127"/>
      <c r="RL48" s="127"/>
      <c r="RM48" s="127"/>
      <c r="RN48" s="127"/>
      <c r="RO48" s="127"/>
      <c r="RP48" s="127"/>
      <c r="RQ48" s="127"/>
      <c r="RR48" s="127"/>
      <c r="RS48" s="127"/>
      <c r="RT48" s="127"/>
      <c r="RU48" s="127"/>
      <c r="RV48" s="127"/>
      <c r="RW48" s="127"/>
      <c r="RX48" s="127"/>
      <c r="RY48" s="127"/>
      <c r="RZ48" s="127"/>
      <c r="SA48" s="127"/>
      <c r="SB48" s="127"/>
      <c r="SC48" s="127"/>
      <c r="SD48" s="127"/>
      <c r="SE48" s="127"/>
      <c r="SF48" s="127"/>
      <c r="SG48" s="127"/>
      <c r="SH48" s="127"/>
      <c r="SI48" s="127"/>
      <c r="SJ48" s="127"/>
      <c r="SK48" s="127"/>
      <c r="SL48" s="127"/>
      <c r="SM48" s="127"/>
      <c r="SN48" s="127"/>
      <c r="SO48" s="127"/>
      <c r="SP48" s="127"/>
      <c r="SQ48" s="127"/>
      <c r="SR48" s="127"/>
      <c r="SS48" s="127"/>
      <c r="ST48" s="127"/>
      <c r="SU48" s="127"/>
      <c r="SV48" s="127"/>
      <c r="SW48" s="127"/>
      <c r="SX48" s="127"/>
      <c r="SY48" s="127"/>
      <c r="SZ48" s="127"/>
      <c r="TA48" s="127"/>
      <c r="TB48" s="127"/>
      <c r="TC48" s="127"/>
      <c r="TD48" s="127"/>
      <c r="TE48" s="127"/>
      <c r="TF48" s="127"/>
      <c r="TG48" s="127"/>
      <c r="TH48" s="127"/>
      <c r="TI48" s="127"/>
      <c r="TJ48" s="127"/>
      <c r="TK48" s="127"/>
      <c r="TL48" s="127"/>
      <c r="TM48" s="127"/>
      <c r="TN48" s="127"/>
      <c r="TO48" s="127"/>
      <c r="TP48" s="127"/>
      <c r="TQ48" s="127"/>
      <c r="TR48" s="127"/>
      <c r="TS48" s="127"/>
      <c r="TT48" s="127"/>
      <c r="TU48" s="127"/>
      <c r="TV48" s="127"/>
      <c r="TW48" s="127"/>
      <c r="TX48" s="127"/>
      <c r="TY48" s="127"/>
      <c r="TZ48" s="127"/>
      <c r="UA48" s="127"/>
      <c r="UB48" s="127"/>
      <c r="UC48" s="127"/>
      <c r="UD48" s="127"/>
      <c r="UE48" s="127"/>
      <c r="UF48" s="127"/>
      <c r="UG48" s="127"/>
      <c r="UH48" s="127"/>
      <c r="UI48" s="127"/>
      <c r="UJ48" s="127"/>
      <c r="UK48" s="127"/>
      <c r="UL48" s="127"/>
      <c r="UM48" s="127"/>
      <c r="UN48" s="127"/>
      <c r="UO48" s="127"/>
      <c r="UP48" s="127"/>
      <c r="UQ48" s="127"/>
      <c r="UR48" s="127"/>
      <c r="US48" s="127"/>
      <c r="UT48" s="127"/>
      <c r="UU48" s="127"/>
      <c r="UV48" s="127"/>
      <c r="UW48" s="127"/>
      <c r="UX48" s="127"/>
      <c r="UY48" s="127"/>
      <c r="UZ48" s="127"/>
      <c r="VA48" s="127"/>
      <c r="VB48" s="127"/>
      <c r="VC48" s="127"/>
      <c r="VD48" s="127"/>
      <c r="VE48" s="127"/>
      <c r="VF48" s="127"/>
      <c r="VG48" s="127"/>
      <c r="VH48" s="127"/>
      <c r="VI48" s="127"/>
      <c r="VJ48" s="127"/>
      <c r="VK48" s="127"/>
      <c r="VL48" s="127"/>
      <c r="VM48" s="127"/>
      <c r="VN48" s="127"/>
      <c r="VO48" s="127"/>
      <c r="VP48" s="127"/>
      <c r="VQ48" s="127"/>
      <c r="VR48" s="127"/>
      <c r="VS48" s="127"/>
      <c r="VT48" s="127"/>
      <c r="VU48" s="127"/>
      <c r="VV48" s="127"/>
      <c r="VW48" s="127"/>
      <c r="VX48" s="127"/>
      <c r="VY48" s="127"/>
      <c r="VZ48" s="127"/>
      <c r="WA48" s="127"/>
      <c r="WB48" s="127"/>
      <c r="WC48" s="127"/>
      <c r="WD48" s="127"/>
      <c r="WE48" s="127"/>
      <c r="WF48" s="127"/>
      <c r="WG48" s="127"/>
      <c r="WH48" s="127"/>
      <c r="WI48" s="127"/>
      <c r="WJ48" s="127"/>
      <c r="WK48" s="127"/>
      <c r="WL48" s="127"/>
      <c r="WM48" s="127"/>
      <c r="WN48" s="127"/>
      <c r="WO48" s="127"/>
      <c r="WP48" s="127"/>
      <c r="WQ48" s="127"/>
      <c r="WR48" s="127"/>
      <c r="WS48" s="127"/>
      <c r="WT48" s="127"/>
      <c r="WU48" s="127"/>
      <c r="WV48" s="127"/>
      <c r="WW48" s="127"/>
      <c r="WX48" s="127"/>
      <c r="WY48" s="127"/>
      <c r="WZ48" s="127"/>
      <c r="XA48" s="127"/>
      <c r="XB48" s="127"/>
      <c r="XC48" s="127"/>
      <c r="XD48" s="127"/>
      <c r="XE48" s="127"/>
      <c r="XF48" s="127"/>
      <c r="XG48" s="127"/>
      <c r="XH48" s="127"/>
      <c r="XI48" s="127"/>
      <c r="XJ48" s="127"/>
      <c r="XK48" s="127"/>
      <c r="XL48" s="127"/>
      <c r="XM48" s="127"/>
      <c r="XN48" s="127"/>
      <c r="XO48" s="127"/>
      <c r="XP48" s="127"/>
      <c r="XQ48" s="127"/>
      <c r="XR48" s="127"/>
      <c r="XS48" s="127"/>
      <c r="XT48" s="127"/>
      <c r="XU48" s="127"/>
      <c r="XV48" s="127"/>
      <c r="XW48" s="127"/>
      <c r="XX48" s="127"/>
      <c r="XY48" s="127"/>
      <c r="XZ48" s="127"/>
      <c r="YA48" s="127"/>
      <c r="YB48" s="127"/>
      <c r="YC48" s="127"/>
      <c r="YD48" s="127"/>
      <c r="YE48" s="127"/>
      <c r="YF48" s="127"/>
      <c r="YG48" s="127"/>
      <c r="YH48" s="127"/>
      <c r="YI48" s="127"/>
      <c r="YJ48" s="127"/>
      <c r="YK48" s="127"/>
      <c r="YL48" s="127"/>
      <c r="YM48" s="127"/>
      <c r="YN48" s="127"/>
      <c r="YO48" s="127"/>
      <c r="YP48" s="127"/>
      <c r="YQ48" s="127"/>
      <c r="YR48" s="127"/>
      <c r="YS48" s="127"/>
      <c r="YT48" s="127"/>
      <c r="YU48" s="127"/>
      <c r="YV48" s="127"/>
      <c r="YW48" s="127"/>
      <c r="YX48" s="127"/>
      <c r="YY48" s="127"/>
      <c r="YZ48" s="127"/>
      <c r="ZA48" s="127"/>
      <c r="ZB48" s="127"/>
      <c r="ZC48" s="127"/>
      <c r="ZD48" s="127"/>
      <c r="ZE48" s="127"/>
      <c r="ZF48" s="127"/>
      <c r="ZG48" s="127"/>
      <c r="ZH48" s="127"/>
      <c r="ZI48" s="127"/>
      <c r="ZJ48" s="127"/>
      <c r="ZK48" s="127"/>
      <c r="ZL48" s="127"/>
      <c r="ZM48" s="127"/>
      <c r="ZN48" s="127"/>
      <c r="ZO48" s="127"/>
      <c r="ZP48" s="127"/>
      <c r="ZQ48" s="127"/>
      <c r="ZR48" s="127"/>
      <c r="ZS48" s="127"/>
      <c r="ZT48" s="127"/>
      <c r="ZU48" s="127"/>
      <c r="ZV48" s="127"/>
      <c r="ZW48" s="127"/>
      <c r="ZX48" s="127"/>
      <c r="ZY48" s="127"/>
      <c r="ZZ48" s="127"/>
      <c r="AAA48" s="127"/>
      <c r="AAB48" s="127"/>
      <c r="AAC48" s="127"/>
      <c r="AAD48" s="127"/>
      <c r="AAE48" s="127"/>
      <c r="AAF48" s="127"/>
      <c r="AAG48" s="127"/>
      <c r="AAH48" s="127"/>
      <c r="AAI48" s="127"/>
      <c r="AAJ48" s="127"/>
      <c r="AAK48" s="127"/>
      <c r="AAL48" s="127"/>
      <c r="AAM48" s="127"/>
      <c r="AAN48" s="127"/>
      <c r="AAO48" s="127"/>
      <c r="AAP48" s="127"/>
      <c r="AAQ48" s="127"/>
      <c r="AAR48" s="127"/>
      <c r="AAS48" s="127"/>
      <c r="AAT48" s="127"/>
      <c r="AAU48" s="127"/>
      <c r="AAV48" s="127"/>
      <c r="AAW48" s="127"/>
      <c r="AAX48" s="127"/>
      <c r="AAY48" s="127"/>
      <c r="AAZ48" s="127"/>
      <c r="ABA48" s="127"/>
      <c r="ABB48" s="127"/>
      <c r="ABC48" s="127"/>
      <c r="ABD48" s="127"/>
      <c r="ABE48" s="127"/>
      <c r="ABF48" s="127"/>
      <c r="ABG48" s="127"/>
      <c r="ABH48" s="127"/>
      <c r="ABI48" s="127"/>
      <c r="ABJ48" s="127"/>
      <c r="ABK48" s="127"/>
      <c r="ABL48" s="127"/>
      <c r="ABM48" s="127"/>
      <c r="ABN48" s="127"/>
      <c r="ABO48" s="127"/>
      <c r="ABP48" s="127"/>
      <c r="ABQ48" s="127"/>
      <c r="ABR48" s="127"/>
      <c r="ABS48" s="127"/>
      <c r="ABT48" s="127"/>
      <c r="ABU48" s="127"/>
      <c r="ABV48" s="127"/>
      <c r="ABW48" s="127"/>
      <c r="ABX48" s="127"/>
      <c r="ABY48" s="127"/>
      <c r="ABZ48" s="127"/>
      <c r="ACA48" s="127"/>
      <c r="ACB48" s="127"/>
      <c r="ACC48" s="127"/>
      <c r="ACD48" s="127"/>
      <c r="ACE48" s="127"/>
      <c r="ACF48" s="127"/>
      <c r="ACG48" s="127"/>
      <c r="ACH48" s="127"/>
      <c r="ACI48" s="127"/>
      <c r="ACJ48" s="127"/>
      <c r="ACK48" s="127"/>
      <c r="ACL48" s="127"/>
      <c r="ACM48" s="127"/>
      <c r="ACN48" s="127"/>
      <c r="ACO48" s="127"/>
      <c r="ACP48" s="127"/>
      <c r="ACQ48" s="127"/>
      <c r="ACR48" s="127"/>
      <c r="ACS48" s="127"/>
      <c r="ACT48" s="127"/>
      <c r="ACU48" s="127"/>
      <c r="ACV48" s="127"/>
      <c r="ACW48" s="127"/>
      <c r="ACX48" s="127"/>
      <c r="ACY48" s="127"/>
      <c r="ACZ48" s="127"/>
      <c r="ADA48" s="127"/>
      <c r="ADB48" s="127"/>
      <c r="ADC48" s="127"/>
      <c r="ADD48" s="127"/>
      <c r="ADE48" s="127"/>
      <c r="ADF48" s="127"/>
    </row>
    <row r="49" spans="1:1285" s="125" customFormat="1" ht="16.5" thickBot="1" x14ac:dyDescent="0.3">
      <c r="A49" s="176"/>
      <c r="B49" s="313" t="s">
        <v>149</v>
      </c>
      <c r="C49" s="313"/>
      <c r="D49" s="144"/>
      <c r="E49" s="144"/>
      <c r="F49" s="144"/>
      <c r="G49" s="144"/>
      <c r="H49" s="144"/>
      <c r="I49" s="144"/>
      <c r="J49" s="144"/>
      <c r="K49" s="144"/>
      <c r="L49" s="144"/>
      <c r="M49" s="144"/>
      <c r="N49" s="144"/>
      <c r="O49" s="144"/>
      <c r="P49" s="144"/>
      <c r="Q49" s="144"/>
      <c r="R49" s="144"/>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3"/>
      <c r="BQ49" s="153"/>
      <c r="BR49" s="153"/>
      <c r="BS49" s="153"/>
      <c r="BT49" s="153"/>
      <c r="BU49" s="153"/>
      <c r="BV49" s="153"/>
      <c r="BW49" s="153"/>
      <c r="BX49" s="153"/>
      <c r="BY49" s="153"/>
      <c r="BZ49" s="153"/>
      <c r="CA49" s="153"/>
      <c r="CB49" s="153"/>
      <c r="CC49" s="153"/>
      <c r="CD49" s="153"/>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153"/>
      <c r="DA49" s="153"/>
      <c r="DB49" s="153"/>
      <c r="DC49" s="153"/>
      <c r="DD49" s="153"/>
      <c r="DE49" s="153"/>
      <c r="DF49" s="153"/>
      <c r="DG49" s="153"/>
      <c r="DH49" s="153"/>
      <c r="DI49" s="153"/>
      <c r="DJ49" s="153"/>
      <c r="DK49" s="153"/>
      <c r="DL49" s="153"/>
      <c r="DM49" s="153"/>
      <c r="DN49" s="153"/>
      <c r="DO49" s="153"/>
      <c r="DP49" s="153"/>
      <c r="DQ49" s="153"/>
      <c r="DR49" s="153"/>
      <c r="DS49" s="153"/>
      <c r="DT49" s="153"/>
      <c r="DU49" s="153"/>
      <c r="DV49" s="153"/>
      <c r="DW49" s="153"/>
      <c r="DX49" s="153"/>
      <c r="DY49" s="153"/>
      <c r="DZ49" s="153"/>
      <c r="EA49" s="153"/>
      <c r="EB49" s="153"/>
      <c r="EC49" s="153"/>
      <c r="ED49" s="153"/>
      <c r="EE49" s="153"/>
      <c r="EF49" s="153"/>
      <c r="EG49" s="153"/>
      <c r="EH49" s="153"/>
      <c r="EI49" s="153"/>
      <c r="EJ49" s="153"/>
      <c r="EK49" s="153"/>
      <c r="EL49" s="153"/>
      <c r="EM49" s="153"/>
      <c r="EN49" s="153"/>
      <c r="EO49" s="153"/>
      <c r="EP49" s="153"/>
      <c r="EQ49" s="153"/>
      <c r="ER49" s="153"/>
      <c r="ES49" s="153"/>
      <c r="ET49" s="153"/>
      <c r="EU49" s="153"/>
      <c r="EV49" s="153"/>
      <c r="EW49" s="153"/>
      <c r="EX49" s="153"/>
      <c r="EY49" s="153"/>
      <c r="EZ49" s="153"/>
      <c r="FA49" s="153"/>
      <c r="FB49" s="153"/>
      <c r="FC49" s="153"/>
      <c r="FD49" s="153"/>
      <c r="FE49" s="153"/>
      <c r="FF49" s="153"/>
      <c r="FG49" s="153"/>
      <c r="FH49" s="153"/>
      <c r="FI49" s="153"/>
      <c r="FJ49" s="153"/>
      <c r="FK49" s="153"/>
      <c r="FL49" s="153"/>
      <c r="FM49" s="153"/>
      <c r="FN49" s="153"/>
      <c r="FO49" s="153"/>
      <c r="FP49" s="153"/>
      <c r="FQ49" s="153"/>
      <c r="FR49" s="153"/>
      <c r="FS49" s="153"/>
      <c r="FT49" s="153"/>
      <c r="FU49" s="153"/>
      <c r="FV49" s="153"/>
      <c r="FW49" s="153"/>
      <c r="FX49" s="153"/>
      <c r="FY49" s="153"/>
      <c r="FZ49" s="153"/>
      <c r="GA49" s="153"/>
      <c r="GB49" s="153"/>
      <c r="GC49" s="153"/>
      <c r="GD49" s="153"/>
      <c r="GE49" s="153"/>
      <c r="GF49" s="153"/>
      <c r="GG49" s="153"/>
      <c r="GH49" s="153"/>
      <c r="GI49" s="153"/>
      <c r="GJ49" s="153"/>
      <c r="GK49" s="153"/>
      <c r="GL49" s="153"/>
      <c r="GM49" s="153"/>
      <c r="GN49" s="153"/>
      <c r="GO49" s="153"/>
      <c r="GP49" s="153"/>
      <c r="GQ49" s="153"/>
      <c r="GR49" s="153"/>
      <c r="GS49" s="153"/>
      <c r="GT49" s="153"/>
      <c r="GU49" s="153"/>
      <c r="GV49" s="153"/>
      <c r="GW49" s="153"/>
      <c r="GX49" s="153"/>
      <c r="GY49" s="153"/>
      <c r="GZ49" s="153"/>
      <c r="HA49" s="153"/>
      <c r="HB49" s="153"/>
      <c r="HC49" s="153"/>
      <c r="HD49" s="153"/>
      <c r="HE49" s="153"/>
      <c r="HF49" s="153"/>
      <c r="HG49" s="153"/>
      <c r="HH49" s="153"/>
      <c r="HI49" s="153"/>
      <c r="HJ49" s="153"/>
      <c r="HK49" s="153"/>
      <c r="HL49" s="153"/>
      <c r="HM49" s="153"/>
      <c r="HN49" s="153"/>
      <c r="HO49" s="153"/>
      <c r="HP49" s="153"/>
      <c r="HQ49" s="153"/>
      <c r="HR49" s="153"/>
      <c r="HS49" s="153"/>
      <c r="HT49" s="153"/>
      <c r="HU49" s="153"/>
      <c r="HV49" s="153"/>
      <c r="HW49" s="153"/>
      <c r="HX49" s="153"/>
      <c r="HY49" s="153"/>
      <c r="HZ49" s="153"/>
      <c r="IA49" s="153"/>
      <c r="IB49" s="153"/>
      <c r="IC49" s="153"/>
      <c r="ID49" s="153"/>
      <c r="IE49" s="153"/>
      <c r="IF49" s="153"/>
      <c r="IG49" s="153"/>
      <c r="IH49" s="153"/>
      <c r="II49" s="153"/>
      <c r="IJ49" s="153"/>
      <c r="IK49" s="153"/>
      <c r="IL49" s="153"/>
      <c r="IM49" s="153"/>
      <c r="IN49" s="153"/>
      <c r="IO49" s="153"/>
      <c r="IP49" s="153"/>
      <c r="IQ49" s="153"/>
      <c r="IR49" s="153"/>
      <c r="IS49" s="153"/>
      <c r="IT49" s="153"/>
      <c r="IU49" s="153"/>
      <c r="IV49" s="153"/>
      <c r="IW49" s="153"/>
      <c r="IX49" s="153"/>
      <c r="IY49" s="153"/>
      <c r="IZ49" s="153"/>
      <c r="JA49" s="153"/>
      <c r="JB49" s="153"/>
      <c r="JC49" s="153"/>
      <c r="JD49" s="153"/>
      <c r="JE49" s="153"/>
      <c r="JF49" s="153"/>
      <c r="JG49" s="153"/>
      <c r="JH49" s="153"/>
      <c r="JI49" s="153"/>
      <c r="JJ49" s="153"/>
      <c r="JK49" s="153"/>
      <c r="JL49" s="153"/>
      <c r="JM49" s="153"/>
      <c r="JN49" s="153"/>
      <c r="JO49" s="153"/>
      <c r="JP49" s="153"/>
      <c r="JQ49" s="153"/>
      <c r="JR49" s="153"/>
      <c r="JS49" s="153"/>
      <c r="JT49" s="153"/>
      <c r="JU49" s="153"/>
      <c r="JV49" s="153"/>
      <c r="JW49" s="153"/>
      <c r="JX49" s="153"/>
      <c r="JY49" s="153"/>
      <c r="JZ49" s="153"/>
      <c r="KA49" s="153"/>
      <c r="KB49" s="153"/>
      <c r="KC49" s="153"/>
      <c r="KD49" s="153"/>
      <c r="KE49" s="153"/>
      <c r="KF49" s="153"/>
      <c r="KG49" s="153"/>
      <c r="KH49" s="153"/>
      <c r="KI49" s="153"/>
      <c r="KJ49" s="153"/>
      <c r="KK49" s="153"/>
      <c r="KL49" s="153"/>
      <c r="KM49" s="153"/>
      <c r="KN49" s="153"/>
      <c r="KO49" s="153"/>
      <c r="KP49" s="153"/>
      <c r="KQ49" s="153"/>
      <c r="KR49" s="153"/>
      <c r="KS49" s="153"/>
      <c r="KT49" s="153"/>
      <c r="KU49" s="153"/>
      <c r="KV49" s="153"/>
      <c r="KW49" s="153"/>
      <c r="KX49" s="153"/>
      <c r="KY49" s="153"/>
      <c r="KZ49" s="153"/>
      <c r="LA49" s="153"/>
      <c r="LB49" s="153"/>
      <c r="LC49" s="153"/>
      <c r="LD49" s="153"/>
      <c r="LE49" s="153"/>
      <c r="LF49" s="153"/>
      <c r="LG49" s="153"/>
      <c r="LH49" s="153"/>
      <c r="LI49" s="153"/>
      <c r="LJ49" s="153"/>
      <c r="LK49" s="153"/>
      <c r="LL49" s="153"/>
      <c r="LM49" s="153"/>
      <c r="LN49" s="153"/>
      <c r="LO49" s="153"/>
      <c r="LP49" s="153"/>
      <c r="LQ49" s="153"/>
      <c r="LR49" s="153"/>
      <c r="LS49" s="153"/>
      <c r="LT49" s="153"/>
      <c r="LU49" s="153"/>
      <c r="LV49" s="153"/>
      <c r="LW49" s="153"/>
      <c r="LX49" s="153"/>
      <c r="LY49" s="153"/>
      <c r="LZ49" s="153"/>
      <c r="MA49" s="153"/>
      <c r="MB49" s="153"/>
      <c r="MC49" s="153"/>
      <c r="MD49" s="153"/>
      <c r="ME49" s="153"/>
      <c r="MF49" s="153"/>
      <c r="MG49" s="153"/>
      <c r="MH49" s="153"/>
      <c r="MI49" s="153"/>
      <c r="MJ49" s="153"/>
      <c r="MK49" s="153"/>
      <c r="ML49" s="153"/>
      <c r="MM49" s="153"/>
      <c r="MN49" s="153"/>
      <c r="MO49" s="153"/>
      <c r="MP49" s="153"/>
      <c r="MQ49" s="153"/>
      <c r="MR49" s="153"/>
      <c r="MS49" s="153"/>
      <c r="MT49" s="153"/>
      <c r="MU49" s="153"/>
      <c r="MV49" s="153"/>
      <c r="MW49" s="153"/>
      <c r="MX49" s="153"/>
      <c r="MY49" s="153"/>
      <c r="MZ49" s="153"/>
      <c r="NA49" s="153"/>
      <c r="NB49" s="153"/>
      <c r="NC49" s="153"/>
      <c r="ND49" s="153"/>
      <c r="NE49" s="153"/>
      <c r="NF49" s="153"/>
      <c r="NG49" s="153"/>
      <c r="NH49" s="153"/>
      <c r="NI49" s="153"/>
      <c r="NJ49" s="153"/>
      <c r="NK49" s="153"/>
      <c r="NL49" s="153"/>
      <c r="NM49" s="153"/>
      <c r="NN49" s="153"/>
      <c r="NO49" s="153"/>
      <c r="NP49" s="153"/>
      <c r="NQ49" s="153"/>
      <c r="NR49" s="153"/>
      <c r="NS49" s="153"/>
      <c r="NT49" s="153"/>
      <c r="NU49" s="153"/>
      <c r="NV49" s="153"/>
      <c r="NW49" s="153"/>
      <c r="NX49" s="153"/>
      <c r="NY49" s="153"/>
      <c r="NZ49" s="153"/>
      <c r="OA49" s="153"/>
      <c r="OB49" s="153"/>
      <c r="OC49" s="153"/>
      <c r="OD49" s="153"/>
      <c r="OE49" s="153"/>
      <c r="OF49" s="153"/>
      <c r="OG49" s="153"/>
      <c r="OH49" s="153"/>
      <c r="OI49" s="153"/>
      <c r="OJ49" s="153"/>
      <c r="OK49" s="153"/>
      <c r="OL49" s="153"/>
      <c r="OM49" s="153"/>
      <c r="ON49" s="153"/>
      <c r="OO49" s="153"/>
      <c r="OP49" s="153"/>
      <c r="OQ49" s="153"/>
      <c r="OR49" s="153"/>
      <c r="OS49" s="153"/>
      <c r="OT49" s="153"/>
      <c r="OU49" s="153"/>
      <c r="OV49" s="153"/>
      <c r="OW49" s="153"/>
      <c r="OX49" s="153"/>
      <c r="OY49" s="153"/>
      <c r="OZ49" s="153"/>
      <c r="PA49" s="153"/>
      <c r="PB49" s="153"/>
      <c r="PC49" s="153"/>
      <c r="PD49" s="153"/>
      <c r="PE49" s="153"/>
      <c r="PF49" s="153"/>
      <c r="PG49" s="153"/>
      <c r="PH49" s="153"/>
      <c r="PI49" s="153"/>
      <c r="PJ49" s="153"/>
      <c r="PK49" s="153"/>
      <c r="PL49" s="153"/>
      <c r="PM49" s="153"/>
      <c r="PN49" s="153"/>
      <c r="PO49" s="153"/>
      <c r="PP49" s="153"/>
      <c r="PQ49" s="153"/>
      <c r="PR49" s="153"/>
      <c r="PS49" s="153"/>
      <c r="PT49" s="153"/>
      <c r="PU49" s="153"/>
      <c r="PV49" s="153"/>
      <c r="PW49" s="153"/>
      <c r="PX49" s="153"/>
      <c r="PY49" s="153"/>
      <c r="PZ49" s="153"/>
      <c r="QA49" s="153"/>
      <c r="QB49" s="153"/>
      <c r="QC49" s="153"/>
      <c r="QD49" s="153"/>
      <c r="QE49" s="153"/>
      <c r="QF49" s="153"/>
      <c r="QG49" s="153"/>
      <c r="QH49" s="153"/>
      <c r="QI49" s="153"/>
      <c r="QJ49" s="153"/>
      <c r="QK49" s="153"/>
      <c r="QL49" s="153"/>
      <c r="QM49" s="153"/>
      <c r="QN49" s="153"/>
      <c r="QO49" s="153"/>
      <c r="QP49" s="153"/>
      <c r="QQ49" s="153"/>
      <c r="QR49" s="153"/>
      <c r="QS49" s="153"/>
      <c r="QT49" s="153"/>
      <c r="QU49" s="153"/>
      <c r="QV49" s="153"/>
      <c r="QW49" s="153"/>
      <c r="QX49" s="153"/>
      <c r="QY49" s="153"/>
      <c r="QZ49" s="153"/>
      <c r="RA49" s="153"/>
      <c r="RB49" s="153"/>
      <c r="RC49" s="153"/>
      <c r="RD49" s="153"/>
      <c r="RE49" s="153"/>
      <c r="RF49" s="153"/>
      <c r="RG49" s="153"/>
      <c r="RH49" s="153"/>
      <c r="RI49" s="153"/>
      <c r="RJ49" s="153"/>
      <c r="RK49" s="153"/>
      <c r="RL49" s="153"/>
      <c r="RM49" s="153"/>
      <c r="RN49" s="153"/>
      <c r="RO49" s="153"/>
      <c r="RP49" s="153"/>
      <c r="RQ49" s="153"/>
      <c r="RR49" s="153"/>
      <c r="RS49" s="153"/>
      <c r="RT49" s="153"/>
      <c r="RU49" s="153"/>
      <c r="RV49" s="153"/>
      <c r="RW49" s="153"/>
      <c r="RX49" s="153"/>
      <c r="RY49" s="153"/>
      <c r="RZ49" s="153"/>
      <c r="SA49" s="153"/>
      <c r="SB49" s="153"/>
      <c r="SC49" s="153"/>
      <c r="SD49" s="153"/>
      <c r="SE49" s="153"/>
      <c r="SF49" s="153"/>
      <c r="SG49" s="153"/>
      <c r="SH49" s="153"/>
      <c r="SI49" s="153"/>
      <c r="SJ49" s="153"/>
      <c r="SK49" s="153"/>
      <c r="SL49" s="153"/>
      <c r="SM49" s="153"/>
      <c r="SN49" s="153"/>
      <c r="SO49" s="153"/>
      <c r="SP49" s="153"/>
      <c r="SQ49" s="153"/>
      <c r="SR49" s="153"/>
      <c r="SS49" s="153"/>
      <c r="ST49" s="153"/>
      <c r="SU49" s="153"/>
      <c r="SV49" s="153"/>
      <c r="SW49" s="153"/>
      <c r="SX49" s="153"/>
      <c r="SY49" s="153"/>
      <c r="SZ49" s="153"/>
      <c r="TA49" s="153"/>
      <c r="TB49" s="153"/>
      <c r="TC49" s="153"/>
      <c r="TD49" s="153"/>
      <c r="TE49" s="153"/>
      <c r="TF49" s="153"/>
      <c r="TG49" s="153"/>
      <c r="TH49" s="153"/>
      <c r="TI49" s="153"/>
      <c r="TJ49" s="153"/>
      <c r="TK49" s="153"/>
      <c r="TL49" s="153"/>
      <c r="TM49" s="153"/>
      <c r="TN49" s="153"/>
      <c r="TO49" s="153"/>
      <c r="TP49" s="153"/>
      <c r="TQ49" s="153"/>
      <c r="TR49" s="153"/>
      <c r="TS49" s="153"/>
      <c r="TT49" s="153"/>
      <c r="TU49" s="153"/>
      <c r="TV49" s="153"/>
      <c r="TW49" s="153"/>
      <c r="TX49" s="153"/>
      <c r="TY49" s="153"/>
      <c r="TZ49" s="153"/>
      <c r="UA49" s="153"/>
      <c r="UB49" s="153"/>
      <c r="UC49" s="153"/>
      <c r="UD49" s="153"/>
      <c r="UE49" s="153"/>
      <c r="UF49" s="153"/>
      <c r="UG49" s="153"/>
      <c r="UH49" s="153"/>
      <c r="UI49" s="153"/>
      <c r="UJ49" s="153"/>
      <c r="UK49" s="153"/>
      <c r="UL49" s="153"/>
      <c r="UM49" s="153"/>
      <c r="UN49" s="153"/>
      <c r="UO49" s="153"/>
      <c r="UP49" s="153"/>
      <c r="UQ49" s="153"/>
      <c r="UR49" s="153"/>
      <c r="US49" s="153"/>
      <c r="UT49" s="153"/>
      <c r="UU49" s="153"/>
      <c r="UV49" s="153"/>
      <c r="UW49" s="153"/>
      <c r="UX49" s="153"/>
      <c r="UY49" s="153"/>
      <c r="UZ49" s="153"/>
      <c r="VA49" s="153"/>
      <c r="VB49" s="153"/>
      <c r="VC49" s="153"/>
      <c r="VD49" s="153"/>
      <c r="VE49" s="153"/>
      <c r="VF49" s="153"/>
      <c r="VG49" s="153"/>
      <c r="VH49" s="153"/>
      <c r="VI49" s="153"/>
      <c r="VJ49" s="153"/>
      <c r="VK49" s="153"/>
      <c r="VL49" s="153"/>
      <c r="VM49" s="153"/>
      <c r="VN49" s="153"/>
      <c r="VO49" s="153"/>
      <c r="VP49" s="153"/>
      <c r="VQ49" s="153"/>
      <c r="VR49" s="153"/>
      <c r="VS49" s="153"/>
      <c r="VT49" s="153"/>
      <c r="VU49" s="153"/>
      <c r="VV49" s="153"/>
      <c r="VW49" s="153"/>
      <c r="VX49" s="153"/>
      <c r="VY49" s="153"/>
      <c r="VZ49" s="153"/>
      <c r="WA49" s="153"/>
      <c r="WB49" s="153"/>
      <c r="WC49" s="153"/>
      <c r="WD49" s="153"/>
      <c r="WE49" s="153"/>
      <c r="WF49" s="153"/>
      <c r="WG49" s="153"/>
      <c r="WH49" s="153"/>
      <c r="WI49" s="153"/>
      <c r="WJ49" s="153"/>
      <c r="WK49" s="153"/>
      <c r="WL49" s="153"/>
      <c r="WM49" s="153"/>
      <c r="WN49" s="153"/>
      <c r="WO49" s="153"/>
      <c r="WP49" s="153"/>
      <c r="WQ49" s="153"/>
      <c r="WR49" s="153"/>
      <c r="WS49" s="153"/>
      <c r="WT49" s="153"/>
      <c r="WU49" s="153"/>
      <c r="WV49" s="153"/>
      <c r="WW49" s="153"/>
      <c r="WX49" s="153"/>
      <c r="WY49" s="153"/>
      <c r="WZ49" s="153"/>
      <c r="XA49" s="153"/>
      <c r="XB49" s="153"/>
      <c r="XC49" s="153"/>
      <c r="XD49" s="153"/>
      <c r="XE49" s="153"/>
      <c r="XF49" s="153"/>
      <c r="XG49" s="153"/>
      <c r="XH49" s="153"/>
      <c r="XI49" s="153"/>
      <c r="XJ49" s="153"/>
      <c r="XK49" s="153"/>
      <c r="XL49" s="153"/>
      <c r="XM49" s="153"/>
      <c r="XN49" s="153"/>
      <c r="XO49" s="153"/>
      <c r="XP49" s="153"/>
      <c r="XQ49" s="153"/>
      <c r="XR49" s="153"/>
      <c r="XS49" s="153"/>
      <c r="XT49" s="153"/>
      <c r="XU49" s="153"/>
      <c r="XV49" s="153"/>
      <c r="XW49" s="153"/>
      <c r="XX49" s="153"/>
      <c r="XY49" s="153"/>
      <c r="XZ49" s="153"/>
      <c r="YA49" s="153"/>
      <c r="YB49" s="153"/>
      <c r="YC49" s="153"/>
      <c r="YD49" s="153"/>
      <c r="YE49" s="153"/>
      <c r="YF49" s="153"/>
      <c r="YG49" s="153"/>
      <c r="YH49" s="153"/>
      <c r="YI49" s="153"/>
      <c r="YJ49" s="153"/>
      <c r="YK49" s="153"/>
      <c r="YL49" s="153"/>
      <c r="YM49" s="153"/>
      <c r="YN49" s="153"/>
      <c r="YO49" s="153"/>
      <c r="YP49" s="153"/>
      <c r="YQ49" s="153"/>
      <c r="YR49" s="153"/>
      <c r="YS49" s="153"/>
      <c r="YT49" s="153"/>
      <c r="YU49" s="153"/>
      <c r="YV49" s="153"/>
      <c r="YW49" s="153"/>
      <c r="YX49" s="153"/>
      <c r="YY49" s="153"/>
      <c r="YZ49" s="153"/>
      <c r="ZA49" s="153"/>
      <c r="ZB49" s="153"/>
      <c r="ZC49" s="153"/>
      <c r="ZD49" s="153"/>
      <c r="ZE49" s="153"/>
      <c r="ZF49" s="153"/>
      <c r="ZG49" s="153"/>
      <c r="ZH49" s="153"/>
      <c r="ZI49" s="153"/>
      <c r="ZJ49" s="153"/>
      <c r="ZK49" s="153"/>
      <c r="ZL49" s="153"/>
      <c r="ZM49" s="153"/>
      <c r="ZN49" s="153"/>
      <c r="ZO49" s="153"/>
      <c r="ZP49" s="153"/>
      <c r="ZQ49" s="153"/>
      <c r="ZR49" s="153"/>
      <c r="ZS49" s="153"/>
      <c r="ZT49" s="153"/>
      <c r="ZU49" s="153"/>
      <c r="ZV49" s="153"/>
      <c r="ZW49" s="153"/>
      <c r="ZX49" s="153"/>
      <c r="ZY49" s="153"/>
      <c r="ZZ49" s="153"/>
      <c r="AAA49" s="153"/>
      <c r="AAB49" s="153"/>
      <c r="AAC49" s="153"/>
      <c r="AAD49" s="153"/>
      <c r="AAE49" s="153"/>
      <c r="AAF49" s="153"/>
      <c r="AAG49" s="153"/>
      <c r="AAH49" s="153"/>
      <c r="AAI49" s="153"/>
      <c r="AAJ49" s="153"/>
      <c r="AAK49" s="153"/>
      <c r="AAL49" s="153"/>
      <c r="AAM49" s="153"/>
      <c r="AAN49" s="153"/>
      <c r="AAO49" s="153"/>
      <c r="AAP49" s="153"/>
      <c r="AAQ49" s="153"/>
      <c r="AAR49" s="153"/>
      <c r="AAS49" s="153"/>
      <c r="AAT49" s="153"/>
      <c r="AAU49" s="153"/>
      <c r="AAV49" s="153"/>
      <c r="AAW49" s="153"/>
      <c r="AAX49" s="153"/>
      <c r="AAY49" s="153"/>
      <c r="AAZ49" s="153"/>
      <c r="ABA49" s="153"/>
      <c r="ABB49" s="153"/>
      <c r="ABC49" s="153"/>
      <c r="ABD49" s="153"/>
      <c r="ABE49" s="153"/>
      <c r="ABF49" s="153"/>
      <c r="ABG49" s="153"/>
      <c r="ABH49" s="153"/>
      <c r="ABI49" s="153"/>
      <c r="ABJ49" s="153"/>
      <c r="ABK49" s="153"/>
      <c r="ABL49" s="153"/>
      <c r="ABM49" s="153"/>
      <c r="ABN49" s="153"/>
      <c r="ABO49" s="153"/>
      <c r="ABP49" s="153"/>
      <c r="ABQ49" s="153"/>
      <c r="ABR49" s="153"/>
      <c r="ABS49" s="153"/>
      <c r="ABT49" s="153"/>
      <c r="ABU49" s="153"/>
      <c r="ABV49" s="153"/>
      <c r="ABW49" s="153"/>
      <c r="ABX49" s="153"/>
      <c r="ABY49" s="153"/>
      <c r="ABZ49" s="153"/>
      <c r="ACA49" s="153"/>
      <c r="ACB49" s="153"/>
      <c r="ACC49" s="153"/>
      <c r="ACD49" s="153"/>
      <c r="ACE49" s="153"/>
      <c r="ACF49" s="153"/>
      <c r="ACG49" s="153"/>
      <c r="ACH49" s="153"/>
      <c r="ACI49" s="153"/>
      <c r="ACJ49" s="153"/>
      <c r="ACK49" s="153"/>
      <c r="ACL49" s="153"/>
      <c r="ACM49" s="153"/>
      <c r="ACN49" s="153"/>
      <c r="ACO49" s="153"/>
      <c r="ACP49" s="153"/>
      <c r="ACQ49" s="153"/>
      <c r="ACR49" s="153"/>
      <c r="ACS49" s="153"/>
      <c r="ACT49" s="153"/>
      <c r="ACU49" s="153"/>
      <c r="ACV49" s="153"/>
      <c r="ACW49" s="153"/>
      <c r="ACX49" s="153"/>
      <c r="ACY49" s="153"/>
      <c r="ACZ49" s="153"/>
      <c r="ADA49" s="153"/>
      <c r="ADB49" s="153"/>
      <c r="ADC49" s="153"/>
      <c r="ADD49" s="153"/>
      <c r="ADE49" s="153"/>
      <c r="ADF49" s="153"/>
      <c r="ADG49" s="153"/>
      <c r="ADH49" s="153"/>
      <c r="ADI49" s="153"/>
      <c r="ADJ49" s="153"/>
      <c r="ADK49" s="153"/>
      <c r="ADL49" s="153"/>
      <c r="ADM49" s="153"/>
      <c r="ADN49" s="153"/>
      <c r="ADO49" s="153"/>
      <c r="ADP49" s="153"/>
      <c r="ADQ49" s="153"/>
      <c r="ADR49" s="153"/>
      <c r="ADS49" s="153"/>
      <c r="ADT49" s="153"/>
      <c r="ADU49" s="153"/>
      <c r="ADV49" s="153"/>
      <c r="ADW49" s="153"/>
      <c r="ADX49" s="153"/>
      <c r="ADY49" s="153"/>
      <c r="ADZ49" s="153"/>
      <c r="AEA49" s="153"/>
      <c r="AEB49" s="153"/>
      <c r="AEC49" s="153"/>
      <c r="AED49" s="153"/>
      <c r="AEE49" s="153"/>
      <c r="AEF49" s="153"/>
      <c r="AEG49" s="153"/>
      <c r="AEH49" s="153"/>
      <c r="AEI49" s="153"/>
      <c r="AEJ49" s="153"/>
      <c r="AEK49" s="153"/>
      <c r="AEL49" s="153"/>
      <c r="AEM49" s="153"/>
      <c r="AEN49" s="153"/>
      <c r="AEO49" s="153"/>
      <c r="AEP49" s="153"/>
      <c r="AEQ49" s="153"/>
      <c r="AER49" s="153"/>
      <c r="AES49" s="153"/>
      <c r="AET49" s="153"/>
      <c r="AEU49" s="153"/>
      <c r="AEV49" s="153"/>
      <c r="AEW49" s="153"/>
      <c r="AEX49" s="153"/>
      <c r="AEY49" s="153"/>
      <c r="AEZ49" s="153"/>
      <c r="AFA49" s="153"/>
      <c r="AFB49" s="153"/>
      <c r="AFC49" s="153"/>
      <c r="AFD49" s="153"/>
      <c r="AFE49" s="153"/>
      <c r="AFF49" s="153"/>
      <c r="AFG49" s="153"/>
      <c r="AFH49" s="153"/>
      <c r="AFI49" s="153"/>
      <c r="AFJ49" s="153"/>
      <c r="AFK49" s="153"/>
      <c r="AFL49" s="153"/>
      <c r="AFM49" s="153"/>
      <c r="AFN49" s="153"/>
      <c r="AFO49" s="153"/>
      <c r="AFP49" s="153"/>
      <c r="AFQ49" s="153"/>
      <c r="AFR49" s="153"/>
      <c r="AFS49" s="153"/>
      <c r="AFT49" s="153"/>
      <c r="AFU49" s="153"/>
      <c r="AFV49" s="153"/>
      <c r="AFW49" s="153"/>
      <c r="AFX49" s="153"/>
      <c r="AFY49" s="153"/>
      <c r="AFZ49" s="153"/>
      <c r="AGA49" s="153"/>
      <c r="AGB49" s="153"/>
      <c r="AGC49" s="153"/>
      <c r="AGD49" s="153"/>
      <c r="AGE49" s="153"/>
      <c r="AGF49" s="153"/>
      <c r="AGG49" s="153"/>
      <c r="AGH49" s="153"/>
      <c r="AGI49" s="153"/>
      <c r="AGJ49" s="153"/>
      <c r="AGK49" s="153"/>
      <c r="AGL49" s="153"/>
      <c r="AGM49" s="153"/>
      <c r="AGN49" s="153"/>
      <c r="AGO49" s="153"/>
      <c r="AGP49" s="153"/>
      <c r="AGQ49" s="153"/>
      <c r="AGR49" s="153"/>
      <c r="AGS49" s="153"/>
      <c r="AGT49" s="153"/>
      <c r="AGU49" s="153"/>
      <c r="AGV49" s="153"/>
      <c r="AGW49" s="153"/>
      <c r="AGX49" s="153"/>
      <c r="AGY49" s="153"/>
      <c r="AGZ49" s="153"/>
      <c r="AHA49" s="153"/>
      <c r="AHB49" s="153"/>
      <c r="AHC49" s="153"/>
      <c r="AHD49" s="153"/>
      <c r="AHE49" s="153"/>
      <c r="AHF49" s="153"/>
      <c r="AHG49" s="153"/>
      <c r="AHH49" s="153"/>
      <c r="AHI49" s="153"/>
      <c r="AHJ49" s="153"/>
      <c r="AHK49" s="153"/>
      <c r="AHL49" s="153"/>
      <c r="AHM49" s="153"/>
      <c r="AHN49" s="153"/>
      <c r="AHO49" s="153"/>
      <c r="AHP49" s="153"/>
      <c r="AHQ49" s="153"/>
      <c r="AHR49" s="153"/>
      <c r="AHS49" s="153"/>
      <c r="AHT49" s="153"/>
      <c r="AHU49" s="153"/>
      <c r="AHV49" s="153"/>
      <c r="AHW49" s="153"/>
      <c r="AHX49" s="153"/>
      <c r="AHY49" s="153"/>
      <c r="AHZ49" s="153"/>
      <c r="AIA49" s="153"/>
      <c r="AIB49" s="153"/>
      <c r="AIC49" s="153"/>
      <c r="AID49" s="153"/>
      <c r="AIE49" s="153"/>
      <c r="AIF49" s="153"/>
      <c r="AIG49" s="153"/>
      <c r="AIH49" s="153"/>
      <c r="AII49" s="153"/>
      <c r="AIJ49" s="153"/>
      <c r="AIK49" s="153"/>
      <c r="AIL49" s="153"/>
      <c r="AIM49" s="153"/>
      <c r="AIN49" s="153"/>
      <c r="AIO49" s="153"/>
      <c r="AIP49" s="153"/>
      <c r="AIQ49" s="153"/>
      <c r="AIR49" s="153"/>
      <c r="AIS49" s="153"/>
      <c r="AIT49" s="153"/>
      <c r="AIU49" s="153"/>
      <c r="AIV49" s="153"/>
      <c r="AIW49" s="153"/>
      <c r="AIX49" s="153"/>
      <c r="AIY49" s="153"/>
      <c r="AIZ49" s="153"/>
      <c r="AJA49" s="153"/>
      <c r="AJB49" s="153"/>
      <c r="AJC49" s="153"/>
      <c r="AJD49" s="153"/>
      <c r="AJE49" s="153"/>
      <c r="AJF49" s="153"/>
      <c r="AJG49" s="153"/>
      <c r="AJH49" s="153"/>
      <c r="AJI49" s="153"/>
      <c r="AJJ49" s="153"/>
      <c r="AJK49" s="153"/>
      <c r="AJL49" s="153"/>
      <c r="AJM49" s="153"/>
      <c r="AJN49" s="153"/>
      <c r="AJO49" s="153"/>
      <c r="AJP49" s="153"/>
      <c r="AJQ49" s="153"/>
      <c r="AJR49" s="153"/>
      <c r="AJS49" s="153"/>
      <c r="AJT49" s="153"/>
      <c r="AJU49" s="153"/>
      <c r="AJV49" s="153"/>
      <c r="AJW49" s="153"/>
      <c r="AJX49" s="153"/>
      <c r="AJY49" s="153"/>
      <c r="AJZ49" s="153"/>
      <c r="AKA49" s="153"/>
      <c r="AKB49" s="153"/>
      <c r="AKC49" s="153"/>
      <c r="AKD49" s="153"/>
      <c r="AKE49" s="153"/>
      <c r="AKF49" s="153"/>
      <c r="AKG49" s="153"/>
      <c r="AKH49" s="153"/>
      <c r="AKI49" s="153"/>
      <c r="AKJ49" s="153"/>
      <c r="AKK49" s="153"/>
      <c r="AKL49" s="153"/>
      <c r="AKM49" s="153"/>
      <c r="AKN49" s="153"/>
      <c r="AKO49" s="153"/>
      <c r="AKP49" s="153"/>
      <c r="AKQ49" s="153"/>
      <c r="AKR49" s="153"/>
      <c r="AKS49" s="153"/>
      <c r="AKT49" s="153"/>
      <c r="AKU49" s="153"/>
      <c r="AKV49" s="153"/>
      <c r="AKW49" s="153"/>
      <c r="AKX49" s="153"/>
      <c r="AKY49" s="153"/>
      <c r="AKZ49" s="153"/>
      <c r="ALA49" s="153"/>
      <c r="ALB49" s="153"/>
      <c r="ALC49" s="153"/>
      <c r="ALD49" s="153"/>
      <c r="ALE49" s="153"/>
      <c r="ALF49" s="153"/>
      <c r="ALG49" s="153"/>
      <c r="ALH49" s="153"/>
      <c r="ALI49" s="153"/>
      <c r="ALJ49" s="153"/>
      <c r="ALK49" s="153"/>
      <c r="ALL49" s="153"/>
      <c r="ALM49" s="153"/>
      <c r="ALN49" s="153"/>
      <c r="ALO49" s="153"/>
      <c r="ALP49" s="153"/>
      <c r="ALQ49" s="153"/>
      <c r="ALR49" s="153"/>
      <c r="ALS49" s="153"/>
      <c r="ALT49" s="153"/>
      <c r="ALU49" s="153"/>
      <c r="ALV49" s="153"/>
      <c r="ALW49" s="153"/>
      <c r="ALX49" s="153"/>
      <c r="ALY49" s="153"/>
      <c r="ALZ49" s="153"/>
      <c r="AMA49" s="153"/>
      <c r="AMB49" s="153"/>
      <c r="AMC49" s="153"/>
      <c r="AMD49" s="153"/>
      <c r="AME49" s="153"/>
      <c r="AMF49" s="153"/>
      <c r="AMG49" s="153"/>
      <c r="AMH49" s="153"/>
      <c r="AMI49" s="153"/>
      <c r="AMJ49" s="153"/>
      <c r="AMK49" s="153"/>
      <c r="AML49" s="153"/>
      <c r="AMM49" s="153"/>
      <c r="AMN49" s="153"/>
      <c r="AMO49" s="153"/>
      <c r="AMP49" s="153"/>
      <c r="AMQ49" s="153"/>
      <c r="AMR49" s="153"/>
      <c r="AMS49" s="153"/>
      <c r="AMT49" s="153"/>
      <c r="AMU49" s="153"/>
      <c r="AMV49" s="153"/>
      <c r="AMW49" s="153"/>
      <c r="AMX49" s="153"/>
      <c r="AMY49" s="153"/>
      <c r="AMZ49" s="153"/>
      <c r="ANA49" s="153"/>
      <c r="ANB49" s="153"/>
      <c r="ANC49" s="153"/>
      <c r="AND49" s="153"/>
      <c r="ANE49" s="153"/>
      <c r="ANF49" s="153"/>
      <c r="ANG49" s="153"/>
      <c r="ANH49" s="153"/>
      <c r="ANI49" s="153"/>
      <c r="ANJ49" s="153"/>
      <c r="ANK49" s="153"/>
      <c r="ANL49" s="153"/>
      <c r="ANM49" s="153"/>
      <c r="ANN49" s="153"/>
      <c r="ANO49" s="153"/>
      <c r="ANP49" s="153"/>
      <c r="ANQ49" s="153"/>
      <c r="ANR49" s="153"/>
      <c r="ANS49" s="153"/>
      <c r="ANT49" s="153"/>
      <c r="ANU49" s="153"/>
      <c r="ANV49" s="153"/>
      <c r="ANW49" s="153"/>
      <c r="ANX49" s="153"/>
      <c r="ANY49" s="153"/>
      <c r="ANZ49" s="153"/>
      <c r="AOA49" s="153"/>
      <c r="AOB49" s="153"/>
      <c r="AOC49" s="153"/>
      <c r="AOD49" s="153"/>
      <c r="AOE49" s="153"/>
      <c r="AOF49" s="153"/>
      <c r="AOG49" s="153"/>
      <c r="AOH49" s="153"/>
      <c r="AOI49" s="153"/>
      <c r="AOJ49" s="153"/>
      <c r="AOK49" s="153"/>
      <c r="AOL49" s="153"/>
      <c r="AOM49" s="153"/>
      <c r="AON49" s="153"/>
      <c r="AOO49" s="153"/>
      <c r="AOP49" s="153"/>
      <c r="AOQ49" s="153"/>
      <c r="AOR49" s="153"/>
      <c r="AOS49" s="153"/>
      <c r="AOT49" s="153"/>
      <c r="AOU49" s="153"/>
      <c r="AOV49" s="153"/>
      <c r="AOW49" s="153"/>
      <c r="AOX49" s="153"/>
      <c r="AOY49" s="153"/>
      <c r="AOZ49" s="153"/>
      <c r="APA49" s="153"/>
      <c r="APB49" s="153"/>
      <c r="APC49" s="153"/>
      <c r="APD49" s="153"/>
      <c r="APE49" s="153"/>
      <c r="APF49" s="153"/>
      <c r="APG49" s="153"/>
      <c r="APH49" s="153"/>
      <c r="API49" s="153"/>
      <c r="APJ49" s="153"/>
      <c r="APK49" s="153"/>
      <c r="APL49" s="153"/>
      <c r="APM49" s="153"/>
      <c r="APN49" s="153"/>
      <c r="APO49" s="153"/>
      <c r="APP49" s="153"/>
      <c r="APQ49" s="153"/>
      <c r="APR49" s="153"/>
      <c r="APS49" s="153"/>
      <c r="APT49" s="153"/>
      <c r="APU49" s="153"/>
      <c r="APV49" s="153"/>
      <c r="APW49" s="153"/>
      <c r="APX49" s="153"/>
      <c r="APY49" s="153"/>
      <c r="APZ49" s="153"/>
      <c r="AQA49" s="153"/>
      <c r="AQB49" s="153"/>
      <c r="AQC49" s="153"/>
      <c r="AQD49" s="153"/>
      <c r="AQE49" s="153"/>
      <c r="AQF49" s="153"/>
      <c r="AQG49" s="153"/>
      <c r="AQH49" s="153"/>
      <c r="AQI49" s="153"/>
      <c r="AQJ49" s="153"/>
      <c r="AQK49" s="153"/>
      <c r="AQL49" s="153"/>
      <c r="AQM49" s="153"/>
      <c r="AQN49" s="153"/>
      <c r="AQO49" s="153"/>
      <c r="AQP49" s="153"/>
      <c r="AQQ49" s="153"/>
      <c r="AQR49" s="153"/>
      <c r="AQS49" s="153"/>
      <c r="AQT49" s="153"/>
      <c r="AQU49" s="153"/>
      <c r="AQV49" s="153"/>
      <c r="AQW49" s="153"/>
      <c r="AQX49" s="153"/>
      <c r="AQY49" s="153"/>
      <c r="AQZ49" s="153"/>
      <c r="ARA49" s="153"/>
      <c r="ARB49" s="153"/>
      <c r="ARC49" s="153"/>
      <c r="ARD49" s="153"/>
      <c r="ARE49" s="153"/>
      <c r="ARF49" s="153"/>
      <c r="ARG49" s="153"/>
      <c r="ARH49" s="153"/>
      <c r="ARI49" s="153"/>
      <c r="ARJ49" s="153"/>
      <c r="ARK49" s="153"/>
      <c r="ARL49" s="153"/>
      <c r="ARM49" s="153"/>
      <c r="ARN49" s="153"/>
      <c r="ARO49" s="153"/>
      <c r="ARP49" s="153"/>
      <c r="ARQ49" s="153"/>
      <c r="ARR49" s="153"/>
      <c r="ARS49" s="153"/>
      <c r="ART49" s="153"/>
      <c r="ARU49" s="153"/>
      <c r="ARV49" s="153"/>
      <c r="ARW49" s="153"/>
      <c r="ARX49" s="153"/>
      <c r="ARY49" s="153"/>
      <c r="ARZ49" s="153"/>
      <c r="ASA49" s="153"/>
      <c r="ASB49" s="153"/>
      <c r="ASC49" s="153"/>
      <c r="ASD49" s="153"/>
      <c r="ASE49" s="153"/>
      <c r="ASF49" s="153"/>
      <c r="ASG49" s="153"/>
      <c r="ASH49" s="153"/>
      <c r="ASI49" s="153"/>
      <c r="ASJ49" s="153"/>
      <c r="ASK49" s="153"/>
      <c r="ASL49" s="153"/>
      <c r="ASM49" s="153"/>
      <c r="ASN49" s="153"/>
      <c r="ASO49" s="153"/>
      <c r="ASP49" s="153"/>
      <c r="ASQ49" s="153"/>
      <c r="ASR49" s="153"/>
      <c r="ASS49" s="153"/>
      <c r="AST49" s="153"/>
      <c r="ASU49" s="153"/>
      <c r="ASV49" s="153"/>
      <c r="ASW49" s="153"/>
      <c r="ASX49" s="153"/>
      <c r="ASY49" s="153"/>
      <c r="ASZ49" s="153"/>
      <c r="ATA49" s="153"/>
      <c r="ATB49" s="153"/>
      <c r="ATC49" s="153"/>
      <c r="ATD49" s="153"/>
      <c r="ATE49" s="153"/>
      <c r="ATF49" s="153"/>
      <c r="ATG49" s="153"/>
      <c r="ATH49" s="153"/>
      <c r="ATI49" s="153"/>
      <c r="ATJ49" s="153"/>
      <c r="ATK49" s="153"/>
      <c r="ATL49" s="153"/>
      <c r="ATM49" s="153"/>
      <c r="ATN49" s="153"/>
      <c r="ATO49" s="153"/>
      <c r="ATP49" s="153"/>
      <c r="ATQ49" s="153"/>
      <c r="ATR49" s="153"/>
      <c r="ATS49" s="153"/>
      <c r="ATT49" s="153"/>
      <c r="ATU49" s="153"/>
      <c r="ATV49" s="153"/>
      <c r="ATW49" s="153"/>
      <c r="ATX49" s="153"/>
      <c r="ATY49" s="153"/>
      <c r="ATZ49" s="153"/>
      <c r="AUA49" s="153"/>
      <c r="AUB49" s="153"/>
      <c r="AUC49" s="153"/>
      <c r="AUD49" s="153"/>
      <c r="AUE49" s="153"/>
      <c r="AUF49" s="153"/>
      <c r="AUG49" s="153"/>
      <c r="AUH49" s="153"/>
      <c r="AUI49" s="153"/>
      <c r="AUJ49" s="153"/>
      <c r="AUK49" s="153"/>
      <c r="AUL49" s="153"/>
      <c r="AUM49" s="153"/>
      <c r="AUN49" s="153"/>
      <c r="AUO49" s="153"/>
      <c r="AUP49" s="153"/>
      <c r="AUQ49" s="153"/>
      <c r="AUR49" s="153"/>
      <c r="AUS49" s="153"/>
      <c r="AUT49" s="153"/>
      <c r="AUU49" s="153"/>
      <c r="AUV49" s="153"/>
      <c r="AUW49" s="153"/>
      <c r="AUX49" s="153"/>
      <c r="AUY49" s="153"/>
      <c r="AUZ49" s="153"/>
      <c r="AVA49" s="153"/>
      <c r="AVB49" s="153"/>
      <c r="AVC49" s="153"/>
      <c r="AVD49" s="153"/>
      <c r="AVE49" s="153"/>
      <c r="AVF49" s="153"/>
      <c r="AVG49" s="153"/>
      <c r="AVH49" s="153"/>
      <c r="AVI49" s="153"/>
      <c r="AVJ49" s="153"/>
      <c r="AVK49" s="153"/>
      <c r="AVL49" s="153"/>
      <c r="AVM49" s="153"/>
      <c r="AVN49" s="153"/>
      <c r="AVO49" s="153"/>
      <c r="AVP49" s="153"/>
      <c r="AVQ49" s="153"/>
      <c r="AVR49" s="153"/>
      <c r="AVS49" s="153"/>
      <c r="AVT49" s="153"/>
      <c r="AVU49" s="153"/>
      <c r="AVV49" s="153"/>
      <c r="AVW49" s="153"/>
      <c r="AVX49" s="153"/>
      <c r="AVY49" s="153"/>
      <c r="AVZ49" s="153"/>
      <c r="AWA49" s="153"/>
      <c r="AWB49" s="153"/>
      <c r="AWC49" s="153"/>
      <c r="AWD49" s="153"/>
      <c r="AWE49" s="153"/>
      <c r="AWF49" s="153"/>
      <c r="AWG49" s="153"/>
      <c r="AWH49" s="153"/>
      <c r="AWI49" s="153"/>
      <c r="AWJ49" s="153"/>
      <c r="AWK49" s="155"/>
    </row>
    <row r="50" spans="1:1285" s="121" customFormat="1" ht="64.5" thickBot="1" x14ac:dyDescent="0.3">
      <c r="A50" s="118">
        <v>33</v>
      </c>
      <c r="B50" s="146" t="s">
        <v>137</v>
      </c>
      <c r="C50" s="163" t="s">
        <v>270</v>
      </c>
      <c r="D50" s="161"/>
      <c r="E50" s="161"/>
      <c r="F50" s="161"/>
      <c r="G50" s="161"/>
      <c r="H50" s="161"/>
      <c r="I50" s="161"/>
      <c r="J50" s="161"/>
      <c r="K50" s="161"/>
      <c r="L50" s="161"/>
      <c r="M50" s="161"/>
      <c r="N50" s="161"/>
      <c r="O50" s="161"/>
      <c r="P50" s="161"/>
      <c r="Q50" s="161"/>
      <c r="R50" s="16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c r="GO50" s="151"/>
      <c r="GP50" s="151"/>
      <c r="GQ50" s="151"/>
      <c r="GR50" s="151"/>
      <c r="GS50" s="151"/>
      <c r="GT50" s="151"/>
      <c r="GU50" s="151"/>
      <c r="GV50" s="151"/>
      <c r="GW50" s="151"/>
      <c r="GX50" s="151"/>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51"/>
      <c r="IE50" s="151"/>
      <c r="IF50" s="151"/>
      <c r="IG50" s="151"/>
      <c r="IH50" s="151"/>
      <c r="II50" s="151"/>
      <c r="IJ50" s="151"/>
      <c r="IK50" s="151"/>
      <c r="IL50" s="151"/>
      <c r="IM50" s="151"/>
      <c r="IN50" s="151"/>
      <c r="IO50" s="151"/>
      <c r="IP50" s="151"/>
      <c r="IQ50" s="151"/>
      <c r="IR50" s="151"/>
      <c r="IS50" s="151"/>
      <c r="IT50" s="151"/>
      <c r="IU50" s="151"/>
      <c r="IV50" s="151"/>
      <c r="IW50" s="151"/>
      <c r="IX50" s="151"/>
      <c r="IY50" s="151"/>
      <c r="IZ50" s="151"/>
      <c r="JA50" s="151"/>
      <c r="JB50" s="151"/>
      <c r="JC50" s="15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c r="KJ50" s="151"/>
      <c r="KK50" s="151"/>
      <c r="KL50" s="151"/>
      <c r="KM50" s="151"/>
      <c r="KN50" s="151"/>
      <c r="KO50" s="151"/>
      <c r="KP50" s="151"/>
      <c r="KQ50" s="151"/>
      <c r="KR50" s="151"/>
      <c r="KS50" s="151"/>
      <c r="KT50" s="151"/>
      <c r="KU50" s="151"/>
      <c r="KV50" s="151"/>
      <c r="KW50" s="151"/>
      <c r="KX50" s="151"/>
      <c r="KY50" s="151"/>
      <c r="KZ50" s="151"/>
      <c r="LA50" s="151"/>
      <c r="LB50" s="151"/>
      <c r="LC50" s="151"/>
      <c r="LD50" s="151"/>
      <c r="LE50" s="151"/>
      <c r="LF50" s="151"/>
      <c r="LG50" s="151"/>
      <c r="LH50" s="151"/>
      <c r="LI50" s="151"/>
      <c r="LJ50" s="151"/>
      <c r="LK50" s="151"/>
      <c r="LL50" s="151"/>
      <c r="LM50" s="151"/>
      <c r="LN50" s="151"/>
      <c r="LO50" s="151"/>
      <c r="LP50" s="151"/>
      <c r="LQ50" s="151"/>
      <c r="LR50" s="151"/>
      <c r="LS50" s="151"/>
      <c r="LT50" s="151"/>
      <c r="LU50" s="151"/>
      <c r="LV50" s="151"/>
      <c r="LW50" s="151"/>
      <c r="LX50" s="151"/>
      <c r="LY50" s="151"/>
      <c r="LZ50" s="151"/>
      <c r="MA50" s="151"/>
      <c r="MB50" s="151"/>
      <c r="MC50" s="151"/>
      <c r="MD50" s="151"/>
      <c r="ME50" s="151"/>
      <c r="MF50" s="151"/>
      <c r="MG50" s="151"/>
      <c r="MH50" s="151"/>
      <c r="MI50" s="151"/>
      <c r="MJ50" s="151"/>
      <c r="MK50" s="151"/>
      <c r="ML50" s="151"/>
      <c r="MM50" s="151"/>
      <c r="MN50" s="151"/>
      <c r="MO50" s="151"/>
      <c r="MP50" s="151"/>
      <c r="MQ50" s="151"/>
      <c r="MR50" s="151"/>
      <c r="MS50" s="151"/>
      <c r="MT50" s="151"/>
      <c r="MU50" s="151"/>
      <c r="MV50" s="151"/>
      <c r="MW50" s="151"/>
      <c r="MX50" s="151"/>
      <c r="MY50" s="151"/>
      <c r="MZ50" s="151"/>
      <c r="NA50" s="151"/>
      <c r="NB50" s="151"/>
      <c r="NC50" s="151"/>
      <c r="ND50" s="151"/>
      <c r="NE50" s="151"/>
      <c r="NF50" s="151"/>
      <c r="NG50" s="151"/>
      <c r="NH50" s="151"/>
      <c r="NI50" s="151"/>
      <c r="NJ50" s="151"/>
      <c r="NK50" s="151"/>
      <c r="NL50" s="151"/>
      <c r="NM50" s="151"/>
      <c r="NN50" s="151"/>
      <c r="NO50" s="151"/>
      <c r="NP50" s="151"/>
      <c r="NQ50" s="151"/>
      <c r="NR50" s="151"/>
      <c r="NS50" s="151"/>
      <c r="NT50" s="151"/>
      <c r="NU50" s="151"/>
      <c r="NV50" s="151"/>
      <c r="NW50" s="151"/>
      <c r="NX50" s="151"/>
      <c r="NY50" s="151"/>
      <c r="NZ50" s="151"/>
      <c r="OA50" s="151"/>
      <c r="OB50" s="151"/>
      <c r="OC50" s="151"/>
      <c r="OD50" s="151"/>
      <c r="OE50" s="151"/>
      <c r="OF50" s="151"/>
      <c r="OG50" s="151"/>
      <c r="OH50" s="151"/>
      <c r="OI50" s="151"/>
      <c r="OJ50" s="151"/>
      <c r="OK50" s="151"/>
      <c r="OL50" s="151"/>
      <c r="OM50" s="151"/>
      <c r="ON50" s="151"/>
      <c r="OO50" s="151"/>
      <c r="OP50" s="151"/>
      <c r="OQ50" s="151"/>
      <c r="OR50" s="151"/>
      <c r="OS50" s="151"/>
      <c r="OT50" s="151"/>
      <c r="OU50" s="151"/>
      <c r="OV50" s="151"/>
      <c r="OW50" s="151"/>
      <c r="OX50" s="151"/>
      <c r="OY50" s="151"/>
      <c r="OZ50" s="151"/>
      <c r="PA50" s="151"/>
      <c r="PB50" s="151"/>
      <c r="PC50" s="151"/>
      <c r="PD50" s="151"/>
      <c r="PE50" s="151"/>
      <c r="PF50" s="151"/>
      <c r="PG50" s="151"/>
      <c r="PH50" s="151"/>
      <c r="PI50" s="151"/>
      <c r="PJ50" s="151"/>
      <c r="PK50" s="151"/>
      <c r="PL50" s="151"/>
      <c r="PM50" s="151"/>
      <c r="PN50" s="151"/>
      <c r="PO50" s="151"/>
      <c r="PP50" s="151"/>
      <c r="PQ50" s="151"/>
      <c r="PR50" s="151"/>
      <c r="PS50" s="151"/>
      <c r="PT50" s="151"/>
      <c r="PU50" s="151"/>
      <c r="PV50" s="151"/>
      <c r="PW50" s="151"/>
      <c r="PX50" s="151"/>
      <c r="PY50" s="151"/>
      <c r="PZ50" s="151"/>
      <c r="QA50" s="151"/>
      <c r="QB50" s="151"/>
      <c r="QC50" s="151"/>
      <c r="QD50" s="151"/>
      <c r="QE50" s="151"/>
      <c r="QF50" s="151"/>
      <c r="QG50" s="151"/>
      <c r="QH50" s="151"/>
      <c r="QI50" s="151"/>
      <c r="QJ50" s="151"/>
      <c r="QK50" s="151"/>
      <c r="QL50" s="151"/>
      <c r="QM50" s="151"/>
      <c r="QN50" s="151"/>
      <c r="QO50" s="151"/>
      <c r="QP50" s="151"/>
      <c r="QQ50" s="151"/>
      <c r="QR50" s="151"/>
      <c r="QS50" s="151"/>
      <c r="QT50" s="151"/>
      <c r="QU50" s="151"/>
      <c r="QV50" s="151"/>
      <c r="QW50" s="151"/>
      <c r="QX50" s="151"/>
      <c r="QY50" s="151"/>
      <c r="QZ50" s="151"/>
      <c r="RA50" s="151"/>
      <c r="RB50" s="151"/>
      <c r="RC50" s="151"/>
      <c r="RD50" s="151"/>
      <c r="RE50" s="151"/>
      <c r="RF50" s="151"/>
      <c r="RG50" s="151"/>
      <c r="RH50" s="151"/>
      <c r="RI50" s="151"/>
      <c r="RJ50" s="151"/>
      <c r="RK50" s="151"/>
      <c r="RL50" s="151"/>
      <c r="RM50" s="151"/>
      <c r="RN50" s="151"/>
      <c r="RO50" s="151"/>
      <c r="RP50" s="151"/>
      <c r="RQ50" s="151"/>
      <c r="RR50" s="151"/>
      <c r="RS50" s="151"/>
      <c r="RT50" s="151"/>
      <c r="RU50" s="151"/>
      <c r="RV50" s="151"/>
      <c r="RW50" s="151"/>
      <c r="RX50" s="151"/>
      <c r="RY50" s="151"/>
      <c r="RZ50" s="151"/>
      <c r="SA50" s="151"/>
      <c r="SB50" s="151"/>
      <c r="SC50" s="151"/>
      <c r="SD50" s="151"/>
      <c r="SE50" s="151"/>
      <c r="SF50" s="151"/>
      <c r="SG50" s="151"/>
      <c r="SH50" s="151"/>
      <c r="SI50" s="151"/>
      <c r="SJ50" s="151"/>
      <c r="SK50" s="151"/>
      <c r="SL50" s="151"/>
      <c r="SM50" s="151"/>
      <c r="SN50" s="151"/>
      <c r="SO50" s="151"/>
      <c r="SP50" s="151"/>
      <c r="SQ50" s="151"/>
      <c r="SR50" s="151"/>
      <c r="SS50" s="151"/>
      <c r="ST50" s="151"/>
      <c r="SU50" s="151"/>
      <c r="SV50" s="151"/>
      <c r="SW50" s="151"/>
      <c r="SX50" s="151"/>
      <c r="SY50" s="151"/>
      <c r="SZ50" s="151"/>
      <c r="TA50" s="151"/>
      <c r="TB50" s="151"/>
      <c r="TC50" s="151"/>
      <c r="TD50" s="151"/>
      <c r="TE50" s="151"/>
      <c r="TF50" s="151"/>
      <c r="TG50" s="151"/>
      <c r="TH50" s="151"/>
      <c r="TI50" s="151"/>
      <c r="TJ50" s="151"/>
      <c r="TK50" s="151"/>
      <c r="TL50" s="151"/>
      <c r="TM50" s="151"/>
      <c r="TN50" s="151"/>
      <c r="TO50" s="151"/>
      <c r="TP50" s="151"/>
      <c r="TQ50" s="151"/>
      <c r="TR50" s="151"/>
      <c r="TS50" s="151"/>
      <c r="TT50" s="151"/>
      <c r="TU50" s="151"/>
      <c r="TV50" s="151"/>
      <c r="TW50" s="151"/>
      <c r="TX50" s="151"/>
      <c r="TY50" s="151"/>
      <c r="TZ50" s="151"/>
      <c r="UA50" s="151"/>
      <c r="UB50" s="151"/>
      <c r="UC50" s="151"/>
      <c r="UD50" s="151"/>
      <c r="UE50" s="151"/>
      <c r="UF50" s="151"/>
      <c r="UG50" s="151"/>
      <c r="UH50" s="151"/>
      <c r="UI50" s="151"/>
      <c r="UJ50" s="151"/>
      <c r="UK50" s="151"/>
      <c r="UL50" s="151"/>
      <c r="UM50" s="151"/>
      <c r="UN50" s="151"/>
      <c r="UO50" s="151"/>
      <c r="UP50" s="151"/>
      <c r="UQ50" s="151"/>
      <c r="UR50" s="151"/>
      <c r="US50" s="151"/>
      <c r="UT50" s="151"/>
      <c r="UU50" s="151"/>
      <c r="UV50" s="151"/>
      <c r="UW50" s="151"/>
      <c r="UX50" s="151"/>
      <c r="UY50" s="151"/>
      <c r="UZ50" s="151"/>
      <c r="VA50" s="151"/>
      <c r="VB50" s="151"/>
      <c r="VC50" s="151"/>
      <c r="VD50" s="151"/>
      <c r="VE50" s="151"/>
      <c r="VF50" s="151"/>
      <c r="VG50" s="151"/>
      <c r="VH50" s="151"/>
      <c r="VI50" s="151"/>
      <c r="VJ50" s="151"/>
      <c r="VK50" s="151"/>
      <c r="VL50" s="151"/>
      <c r="VM50" s="151"/>
      <c r="VN50" s="151"/>
      <c r="VO50" s="151"/>
      <c r="VP50" s="151"/>
      <c r="VQ50" s="151"/>
      <c r="VR50" s="151"/>
      <c r="VS50" s="151"/>
      <c r="VT50" s="151"/>
      <c r="VU50" s="151"/>
      <c r="VV50" s="151"/>
      <c r="VW50" s="151"/>
      <c r="VX50" s="151"/>
      <c r="VY50" s="151"/>
      <c r="VZ50" s="151"/>
      <c r="WA50" s="151"/>
      <c r="WB50" s="151"/>
      <c r="WC50" s="151"/>
      <c r="WD50" s="151"/>
      <c r="WE50" s="151"/>
      <c r="WF50" s="151"/>
      <c r="WG50" s="151"/>
      <c r="WH50" s="151"/>
      <c r="WI50" s="151"/>
      <c r="WJ50" s="151"/>
      <c r="WK50" s="151"/>
      <c r="WL50" s="151"/>
      <c r="WM50" s="151"/>
      <c r="WN50" s="151"/>
      <c r="WO50" s="151"/>
      <c r="WP50" s="151"/>
      <c r="WQ50" s="151"/>
      <c r="WR50" s="151"/>
      <c r="WS50" s="151"/>
      <c r="WT50" s="151"/>
      <c r="WU50" s="151"/>
      <c r="WV50" s="151"/>
      <c r="WW50" s="151"/>
      <c r="WX50" s="151"/>
      <c r="WY50" s="151"/>
      <c r="WZ50" s="151"/>
      <c r="XA50" s="151"/>
      <c r="XB50" s="151"/>
      <c r="XC50" s="151"/>
      <c r="XD50" s="151"/>
      <c r="XE50" s="151"/>
      <c r="XF50" s="151"/>
      <c r="XG50" s="151"/>
      <c r="XH50" s="151"/>
      <c r="XI50" s="151"/>
      <c r="XJ50" s="151"/>
      <c r="XK50" s="151"/>
      <c r="XL50" s="151"/>
      <c r="XM50" s="151"/>
      <c r="XN50" s="151"/>
      <c r="XO50" s="151"/>
      <c r="XP50" s="151"/>
      <c r="XQ50" s="151"/>
      <c r="XR50" s="151"/>
      <c r="XS50" s="151"/>
      <c r="XT50" s="151"/>
      <c r="XU50" s="151"/>
      <c r="XV50" s="151"/>
      <c r="XW50" s="151"/>
      <c r="XX50" s="151"/>
      <c r="XY50" s="151"/>
      <c r="XZ50" s="151"/>
      <c r="YA50" s="151"/>
      <c r="YB50" s="151"/>
      <c r="YC50" s="151"/>
      <c r="YD50" s="151"/>
      <c r="YE50" s="151"/>
      <c r="YF50" s="151"/>
      <c r="YG50" s="151"/>
      <c r="YH50" s="151"/>
      <c r="YI50" s="151"/>
      <c r="YJ50" s="151"/>
      <c r="YK50" s="151"/>
      <c r="YL50" s="151"/>
      <c r="YM50" s="151"/>
      <c r="YN50" s="151"/>
      <c r="YO50" s="151"/>
      <c r="YP50" s="151"/>
      <c r="YQ50" s="151"/>
      <c r="YR50" s="151"/>
      <c r="YS50" s="151"/>
      <c r="YT50" s="151"/>
      <c r="YU50" s="151"/>
      <c r="YV50" s="151"/>
      <c r="YW50" s="151"/>
      <c r="YX50" s="151"/>
      <c r="YY50" s="151"/>
      <c r="YZ50" s="151"/>
      <c r="ZA50" s="151"/>
      <c r="ZB50" s="151"/>
      <c r="ZC50" s="151"/>
      <c r="ZD50" s="151"/>
      <c r="ZE50" s="151"/>
      <c r="ZF50" s="151"/>
      <c r="ZG50" s="151"/>
      <c r="ZH50" s="151"/>
      <c r="ZI50" s="151"/>
      <c r="ZJ50" s="151"/>
      <c r="ZK50" s="151"/>
      <c r="ZL50" s="151"/>
      <c r="ZM50" s="151"/>
      <c r="ZN50" s="151"/>
      <c r="ZO50" s="151"/>
      <c r="ZP50" s="151"/>
      <c r="ZQ50" s="151"/>
      <c r="ZR50" s="151"/>
      <c r="ZS50" s="151"/>
      <c r="ZT50" s="151"/>
      <c r="ZU50" s="151"/>
      <c r="ZV50" s="151"/>
      <c r="ZW50" s="151"/>
      <c r="ZX50" s="151"/>
      <c r="ZY50" s="151"/>
      <c r="ZZ50" s="151"/>
      <c r="AAA50" s="151"/>
      <c r="AAB50" s="151"/>
      <c r="AAC50" s="151"/>
      <c r="AAD50" s="151"/>
      <c r="AAE50" s="151"/>
      <c r="AAF50" s="151"/>
      <c r="AAG50" s="151"/>
      <c r="AAH50" s="151"/>
      <c r="AAI50" s="151"/>
      <c r="AAJ50" s="151"/>
      <c r="AAK50" s="151"/>
      <c r="AAL50" s="151"/>
      <c r="AAM50" s="151"/>
      <c r="AAN50" s="151"/>
      <c r="AAO50" s="151"/>
      <c r="AAP50" s="151"/>
      <c r="AAQ50" s="151"/>
      <c r="AAR50" s="151"/>
      <c r="AAS50" s="151"/>
      <c r="AAT50" s="151"/>
      <c r="AAU50" s="151"/>
      <c r="AAV50" s="151"/>
      <c r="AAW50" s="151"/>
      <c r="AAX50" s="151"/>
      <c r="AAY50" s="151"/>
      <c r="AAZ50" s="151"/>
      <c r="ABA50" s="151"/>
      <c r="ABB50" s="151"/>
      <c r="ABC50" s="151"/>
      <c r="ABD50" s="151"/>
      <c r="ABE50" s="151"/>
      <c r="ABF50" s="151"/>
      <c r="ABG50" s="151"/>
      <c r="ABH50" s="151"/>
      <c r="ABI50" s="151"/>
      <c r="ABJ50" s="151"/>
      <c r="ABK50" s="151"/>
      <c r="ABL50" s="151"/>
      <c r="ABM50" s="151"/>
      <c r="ABN50" s="151"/>
      <c r="ABO50" s="151"/>
      <c r="ABP50" s="151"/>
      <c r="ABQ50" s="151"/>
      <c r="ABR50" s="151"/>
      <c r="ABS50" s="151"/>
      <c r="ABT50" s="151"/>
      <c r="ABU50" s="151"/>
      <c r="ABV50" s="151"/>
      <c r="ABW50" s="151"/>
      <c r="ABX50" s="151"/>
      <c r="ABY50" s="151"/>
      <c r="ABZ50" s="151"/>
      <c r="ACA50" s="151"/>
      <c r="ACB50" s="151"/>
      <c r="ACC50" s="151"/>
      <c r="ACD50" s="151"/>
      <c r="ACE50" s="151"/>
      <c r="ACF50" s="151"/>
      <c r="ACG50" s="151"/>
      <c r="ACH50" s="151"/>
      <c r="ACI50" s="151"/>
      <c r="ACJ50" s="151"/>
      <c r="ACK50" s="151"/>
      <c r="ACL50" s="151"/>
      <c r="ACM50" s="151"/>
      <c r="ACN50" s="151"/>
      <c r="ACO50" s="151"/>
      <c r="ACP50" s="151"/>
      <c r="ACQ50" s="151"/>
      <c r="ACR50" s="151"/>
      <c r="ACS50" s="151"/>
      <c r="ACT50" s="151"/>
      <c r="ACU50" s="151"/>
      <c r="ACV50" s="151"/>
      <c r="ACW50" s="151"/>
      <c r="ACX50" s="151"/>
      <c r="ACY50" s="151"/>
      <c r="ACZ50" s="151"/>
      <c r="ADA50" s="151"/>
      <c r="ADB50" s="151"/>
      <c r="ADC50" s="151"/>
      <c r="ADD50" s="151"/>
      <c r="ADE50" s="151"/>
      <c r="ADF50" s="151"/>
      <c r="ADG50" s="151"/>
      <c r="ADH50" s="151"/>
      <c r="ADI50" s="151"/>
      <c r="ADJ50" s="151"/>
      <c r="ADK50" s="151"/>
      <c r="ADL50" s="151"/>
      <c r="ADM50" s="151"/>
      <c r="ADN50" s="151"/>
      <c r="ADO50" s="151"/>
      <c r="ADP50" s="151"/>
      <c r="ADQ50" s="151"/>
      <c r="ADR50" s="151"/>
      <c r="ADS50" s="151"/>
      <c r="ADT50" s="151"/>
      <c r="ADU50" s="151"/>
      <c r="ADV50" s="151"/>
      <c r="ADW50" s="151"/>
      <c r="ADX50" s="151"/>
      <c r="ADY50" s="151"/>
      <c r="ADZ50" s="151"/>
      <c r="AEA50" s="151"/>
      <c r="AEB50" s="151"/>
      <c r="AEC50" s="151"/>
      <c r="AED50" s="151"/>
      <c r="AEE50" s="151"/>
      <c r="AEF50" s="151"/>
      <c r="AEG50" s="151"/>
      <c r="AEH50" s="151"/>
      <c r="AEI50" s="151"/>
      <c r="AEJ50" s="151"/>
      <c r="AEK50" s="151"/>
      <c r="AEL50" s="151"/>
      <c r="AEM50" s="151"/>
      <c r="AEN50" s="151"/>
      <c r="AEO50" s="151"/>
      <c r="AEP50" s="151"/>
      <c r="AEQ50" s="151"/>
      <c r="AER50" s="151"/>
      <c r="AES50" s="151"/>
      <c r="AET50" s="151"/>
      <c r="AEU50" s="151"/>
      <c r="AEV50" s="151"/>
      <c r="AEW50" s="151"/>
      <c r="AEX50" s="151"/>
      <c r="AEY50" s="151"/>
      <c r="AEZ50" s="151"/>
      <c r="AFA50" s="151"/>
      <c r="AFB50" s="151"/>
      <c r="AFC50" s="151"/>
      <c r="AFD50" s="151"/>
      <c r="AFE50" s="151"/>
      <c r="AFF50" s="151"/>
      <c r="AFG50" s="151"/>
      <c r="AFH50" s="151"/>
      <c r="AFI50" s="151"/>
      <c r="AFJ50" s="151"/>
      <c r="AFK50" s="151"/>
      <c r="AFL50" s="151"/>
      <c r="AFM50" s="151"/>
      <c r="AFN50" s="151"/>
      <c r="AFO50" s="151"/>
      <c r="AFP50" s="151"/>
      <c r="AFQ50" s="151"/>
      <c r="AFR50" s="151"/>
      <c r="AFS50" s="151"/>
      <c r="AFT50" s="151"/>
      <c r="AFU50" s="151"/>
      <c r="AFV50" s="151"/>
      <c r="AFW50" s="151"/>
      <c r="AFX50" s="151"/>
      <c r="AFY50" s="151"/>
      <c r="AFZ50" s="151"/>
      <c r="AGA50" s="151"/>
      <c r="AGB50" s="151"/>
      <c r="AGC50" s="151"/>
      <c r="AGD50" s="151"/>
      <c r="AGE50" s="151"/>
      <c r="AGF50" s="151"/>
      <c r="AGG50" s="151"/>
      <c r="AGH50" s="151"/>
      <c r="AGI50" s="151"/>
      <c r="AGJ50" s="151"/>
      <c r="AGK50" s="151"/>
      <c r="AGL50" s="151"/>
      <c r="AGM50" s="151"/>
      <c r="AGN50" s="151"/>
      <c r="AGO50" s="151"/>
      <c r="AGP50" s="151"/>
      <c r="AGQ50" s="151"/>
      <c r="AGR50" s="151"/>
      <c r="AGS50" s="151"/>
      <c r="AGT50" s="151"/>
      <c r="AGU50" s="151"/>
      <c r="AGV50" s="151"/>
      <c r="AGW50" s="151"/>
      <c r="AGX50" s="151"/>
      <c r="AGY50" s="151"/>
      <c r="AGZ50" s="151"/>
      <c r="AHA50" s="151"/>
      <c r="AHB50" s="151"/>
      <c r="AHC50" s="151"/>
      <c r="AHD50" s="151"/>
      <c r="AHE50" s="151"/>
      <c r="AHF50" s="151"/>
      <c r="AHG50" s="151"/>
      <c r="AHH50" s="151"/>
      <c r="AHI50" s="151"/>
      <c r="AHJ50" s="151"/>
      <c r="AHK50" s="151"/>
      <c r="AHL50" s="151"/>
      <c r="AHM50" s="151"/>
      <c r="AHN50" s="151"/>
      <c r="AHO50" s="151"/>
      <c r="AHP50" s="151"/>
      <c r="AHQ50" s="151"/>
      <c r="AHR50" s="151"/>
      <c r="AHS50" s="151"/>
      <c r="AHT50" s="151"/>
      <c r="AHU50" s="151"/>
      <c r="AHV50" s="151"/>
      <c r="AHW50" s="151"/>
      <c r="AHX50" s="151"/>
      <c r="AHY50" s="151"/>
      <c r="AHZ50" s="151"/>
      <c r="AIA50" s="151"/>
      <c r="AIB50" s="151"/>
      <c r="AIC50" s="151"/>
      <c r="AID50" s="151"/>
      <c r="AIE50" s="151"/>
      <c r="AIF50" s="151"/>
      <c r="AIG50" s="151"/>
      <c r="AIH50" s="151"/>
      <c r="AII50" s="151"/>
      <c r="AIJ50" s="151"/>
      <c r="AIK50" s="151"/>
      <c r="AIL50" s="151"/>
      <c r="AIM50" s="151"/>
      <c r="AIN50" s="151"/>
      <c r="AIO50" s="151"/>
      <c r="AIP50" s="151"/>
      <c r="AIQ50" s="151"/>
      <c r="AIR50" s="151"/>
      <c r="AIS50" s="151"/>
      <c r="AIT50" s="151"/>
      <c r="AIU50" s="151"/>
      <c r="AIV50" s="151"/>
      <c r="AIW50" s="151"/>
      <c r="AIX50" s="151"/>
      <c r="AIY50" s="151"/>
      <c r="AIZ50" s="151"/>
      <c r="AJA50" s="151"/>
      <c r="AJB50" s="151"/>
      <c r="AJC50" s="151"/>
      <c r="AJD50" s="151"/>
      <c r="AJE50" s="151"/>
      <c r="AJF50" s="151"/>
      <c r="AJG50" s="151"/>
      <c r="AJH50" s="151"/>
      <c r="AJI50" s="151"/>
      <c r="AJJ50" s="151"/>
      <c r="AJK50" s="151"/>
      <c r="AJL50" s="151"/>
      <c r="AJM50" s="151"/>
      <c r="AJN50" s="151"/>
      <c r="AJO50" s="151"/>
      <c r="AJP50" s="151"/>
      <c r="AJQ50" s="151"/>
      <c r="AJR50" s="151"/>
      <c r="AJS50" s="151"/>
      <c r="AJT50" s="151"/>
      <c r="AJU50" s="151"/>
      <c r="AJV50" s="151"/>
      <c r="AJW50" s="151"/>
      <c r="AJX50" s="151"/>
      <c r="AJY50" s="151"/>
      <c r="AJZ50" s="151"/>
      <c r="AKA50" s="151"/>
      <c r="AKB50" s="151"/>
      <c r="AKC50" s="151"/>
      <c r="AKD50" s="151"/>
      <c r="AKE50" s="151"/>
      <c r="AKF50" s="151"/>
      <c r="AKG50" s="151"/>
      <c r="AKH50" s="151"/>
      <c r="AKI50" s="151"/>
      <c r="AKJ50" s="151"/>
      <c r="AKK50" s="151"/>
      <c r="AKL50" s="151"/>
      <c r="AKM50" s="151"/>
      <c r="AKN50" s="151"/>
      <c r="AKO50" s="151"/>
      <c r="AKP50" s="151"/>
      <c r="AKQ50" s="151"/>
      <c r="AKR50" s="151"/>
      <c r="AKS50" s="151"/>
      <c r="AKT50" s="151"/>
      <c r="AKU50" s="151"/>
      <c r="AKV50" s="151"/>
      <c r="AKW50" s="151"/>
      <c r="AKX50" s="151"/>
      <c r="AKY50" s="151"/>
      <c r="AKZ50" s="151"/>
      <c r="ALA50" s="151"/>
      <c r="ALB50" s="151"/>
      <c r="ALC50" s="151"/>
      <c r="ALD50" s="151"/>
      <c r="ALE50" s="151"/>
      <c r="ALF50" s="151"/>
      <c r="ALG50" s="151"/>
      <c r="ALH50" s="151"/>
      <c r="ALI50" s="151"/>
      <c r="ALJ50" s="151"/>
      <c r="ALK50" s="151"/>
      <c r="ALL50" s="151"/>
      <c r="ALM50" s="151"/>
      <c r="ALN50" s="151"/>
      <c r="ALO50" s="151"/>
      <c r="ALP50" s="151"/>
      <c r="ALQ50" s="151"/>
      <c r="ALR50" s="151"/>
      <c r="ALS50" s="151"/>
      <c r="ALT50" s="151"/>
      <c r="ALU50" s="151"/>
      <c r="ALV50" s="151"/>
      <c r="ALW50" s="151"/>
      <c r="ALX50" s="151"/>
      <c r="ALY50" s="151"/>
      <c r="ALZ50" s="151"/>
      <c r="AMA50" s="151"/>
      <c r="AMB50" s="151"/>
      <c r="AMC50" s="151"/>
      <c r="AMD50" s="151"/>
      <c r="AME50" s="151"/>
      <c r="AMF50" s="151"/>
      <c r="AMG50" s="151"/>
      <c r="AMH50" s="151"/>
      <c r="AMI50" s="151"/>
      <c r="AMJ50" s="151"/>
      <c r="AMK50" s="151"/>
      <c r="AML50" s="151"/>
      <c r="AMM50" s="151"/>
      <c r="AMN50" s="151"/>
      <c r="AMO50" s="151"/>
      <c r="AMP50" s="151"/>
      <c r="AMQ50" s="151"/>
      <c r="AMR50" s="151"/>
      <c r="AMS50" s="151"/>
      <c r="AMT50" s="151"/>
      <c r="AMU50" s="151"/>
      <c r="AMV50" s="151"/>
      <c r="AMW50" s="151"/>
      <c r="AMX50" s="151"/>
      <c r="AMY50" s="151"/>
      <c r="AMZ50" s="151"/>
      <c r="ANA50" s="151"/>
      <c r="ANB50" s="151"/>
      <c r="ANC50" s="151"/>
      <c r="AND50" s="151"/>
      <c r="ANE50" s="151"/>
      <c r="ANF50" s="151"/>
      <c r="ANG50" s="151"/>
      <c r="ANH50" s="151"/>
      <c r="ANI50" s="151"/>
      <c r="ANJ50" s="151"/>
      <c r="ANK50" s="151"/>
      <c r="ANL50" s="151"/>
      <c r="ANM50" s="151"/>
      <c r="ANN50" s="151"/>
      <c r="ANO50" s="151"/>
      <c r="ANP50" s="151"/>
      <c r="ANQ50" s="151"/>
      <c r="ANR50" s="151"/>
      <c r="ANS50" s="151"/>
      <c r="ANT50" s="151"/>
      <c r="ANU50" s="151"/>
      <c r="ANV50" s="151"/>
      <c r="ANW50" s="151"/>
      <c r="ANX50" s="151"/>
      <c r="ANY50" s="151"/>
      <c r="ANZ50" s="151"/>
      <c r="AOA50" s="151"/>
      <c r="AOB50" s="151"/>
      <c r="AOC50" s="151"/>
      <c r="AOD50" s="151"/>
      <c r="AOE50" s="151"/>
      <c r="AOF50" s="151"/>
      <c r="AOG50" s="151"/>
      <c r="AOH50" s="151"/>
      <c r="AOI50" s="151"/>
      <c r="AOJ50" s="151"/>
      <c r="AOK50" s="151"/>
      <c r="AOL50" s="151"/>
      <c r="AOM50" s="151"/>
      <c r="AON50" s="151"/>
      <c r="AOO50" s="151"/>
      <c r="AOP50" s="151"/>
      <c r="AOQ50" s="151"/>
      <c r="AOR50" s="151"/>
      <c r="AOS50" s="151"/>
      <c r="AOT50" s="151"/>
      <c r="AOU50" s="151"/>
      <c r="AOV50" s="151"/>
      <c r="AOW50" s="151"/>
      <c r="AOX50" s="151"/>
      <c r="AOY50" s="151"/>
      <c r="AOZ50" s="151"/>
      <c r="APA50" s="151"/>
      <c r="APB50" s="151"/>
      <c r="APC50" s="151"/>
      <c r="APD50" s="151"/>
      <c r="APE50" s="151"/>
      <c r="APF50" s="151"/>
      <c r="APG50" s="151"/>
      <c r="APH50" s="151"/>
      <c r="API50" s="151"/>
      <c r="APJ50" s="151"/>
      <c r="APK50" s="151"/>
      <c r="APL50" s="151"/>
      <c r="APM50" s="151"/>
      <c r="APN50" s="151"/>
      <c r="APO50" s="151"/>
      <c r="APP50" s="151"/>
      <c r="APQ50" s="151"/>
      <c r="APR50" s="151"/>
      <c r="APS50" s="151"/>
      <c r="APT50" s="151"/>
      <c r="APU50" s="151"/>
      <c r="APV50" s="151"/>
      <c r="APW50" s="151"/>
      <c r="APX50" s="151"/>
      <c r="APY50" s="151"/>
      <c r="APZ50" s="151"/>
      <c r="AQA50" s="151"/>
      <c r="AQB50" s="151"/>
      <c r="AQC50" s="151"/>
      <c r="AQD50" s="151"/>
      <c r="AQE50" s="151"/>
      <c r="AQF50" s="151"/>
      <c r="AQG50" s="151"/>
      <c r="AQH50" s="151"/>
      <c r="AQI50" s="151"/>
      <c r="AQJ50" s="151"/>
      <c r="AQK50" s="151"/>
      <c r="AQL50" s="151"/>
      <c r="AQM50" s="151"/>
      <c r="AQN50" s="151"/>
      <c r="AQO50" s="151"/>
      <c r="AQP50" s="151"/>
      <c r="AQQ50" s="151"/>
      <c r="AQR50" s="151"/>
      <c r="AQS50" s="151"/>
      <c r="AQT50" s="151"/>
      <c r="AQU50" s="151"/>
      <c r="AQV50" s="151"/>
      <c r="AQW50" s="151"/>
      <c r="AQX50" s="151"/>
      <c r="AQY50" s="151"/>
      <c r="AQZ50" s="151"/>
      <c r="ARA50" s="151"/>
      <c r="ARB50" s="151"/>
      <c r="ARC50" s="151"/>
      <c r="ARD50" s="151"/>
      <c r="ARE50" s="151"/>
      <c r="ARF50" s="151"/>
      <c r="ARG50" s="151"/>
      <c r="ARH50" s="151"/>
      <c r="ARI50" s="151"/>
      <c r="ARJ50" s="151"/>
      <c r="ARK50" s="151"/>
      <c r="ARL50" s="151"/>
      <c r="ARM50" s="151"/>
      <c r="ARN50" s="151"/>
      <c r="ARO50" s="151"/>
      <c r="ARP50" s="151"/>
      <c r="ARQ50" s="151"/>
      <c r="ARR50" s="151"/>
      <c r="ARS50" s="151"/>
      <c r="ART50" s="151"/>
      <c r="ARU50" s="151"/>
      <c r="ARV50" s="151"/>
      <c r="ARW50" s="151"/>
      <c r="ARX50" s="151"/>
      <c r="ARY50" s="151"/>
      <c r="ARZ50" s="151"/>
      <c r="ASA50" s="151"/>
      <c r="ASB50" s="151"/>
      <c r="ASC50" s="151"/>
      <c r="ASD50" s="151"/>
      <c r="ASE50" s="151"/>
      <c r="ASF50" s="151"/>
      <c r="ASG50" s="151"/>
      <c r="ASH50" s="151"/>
      <c r="ASI50" s="151"/>
      <c r="ASJ50" s="151"/>
      <c r="ASK50" s="151"/>
      <c r="ASL50" s="151"/>
      <c r="ASM50" s="151"/>
      <c r="ASN50" s="151"/>
      <c r="ASO50" s="151"/>
      <c r="ASP50" s="151"/>
      <c r="ASQ50" s="151"/>
      <c r="ASR50" s="151"/>
      <c r="ASS50" s="151"/>
      <c r="AST50" s="151"/>
      <c r="ASU50" s="151"/>
      <c r="ASV50" s="151"/>
      <c r="ASW50" s="151"/>
      <c r="ASX50" s="151"/>
      <c r="ASY50" s="151"/>
      <c r="ASZ50" s="151"/>
      <c r="ATA50" s="151"/>
      <c r="ATB50" s="151"/>
      <c r="ATC50" s="151"/>
      <c r="ATD50" s="151"/>
      <c r="ATE50" s="151"/>
      <c r="ATF50" s="151"/>
      <c r="ATG50" s="151"/>
      <c r="ATH50" s="151"/>
      <c r="ATI50" s="151"/>
      <c r="ATJ50" s="151"/>
      <c r="ATK50" s="151"/>
      <c r="ATL50" s="151"/>
      <c r="ATM50" s="151"/>
      <c r="ATN50" s="151"/>
      <c r="ATO50" s="151"/>
      <c r="ATP50" s="151"/>
      <c r="ATQ50" s="151"/>
      <c r="ATR50" s="151"/>
      <c r="ATS50" s="151"/>
      <c r="ATT50" s="151"/>
      <c r="ATU50" s="151"/>
      <c r="ATV50" s="151"/>
      <c r="ATW50" s="151"/>
      <c r="ATX50" s="151"/>
      <c r="ATY50" s="151"/>
      <c r="ATZ50" s="151"/>
      <c r="AUA50" s="151"/>
      <c r="AUB50" s="151"/>
      <c r="AUC50" s="151"/>
      <c r="AUD50" s="151"/>
      <c r="AUE50" s="151"/>
      <c r="AUF50" s="151"/>
      <c r="AUG50" s="151"/>
      <c r="AUH50" s="151"/>
      <c r="AUI50" s="151"/>
      <c r="AUJ50" s="151"/>
      <c r="AUK50" s="151"/>
      <c r="AUL50" s="151"/>
      <c r="AUM50" s="151"/>
      <c r="AUN50" s="151"/>
      <c r="AUO50" s="151"/>
      <c r="AUP50" s="151"/>
      <c r="AUQ50" s="151"/>
      <c r="AUR50" s="151"/>
      <c r="AUS50" s="151"/>
      <c r="AUT50" s="151"/>
      <c r="AUU50" s="151"/>
      <c r="AUV50" s="151"/>
      <c r="AUW50" s="151"/>
      <c r="AUX50" s="151"/>
      <c r="AUY50" s="151"/>
      <c r="AUZ50" s="151"/>
      <c r="AVA50" s="151"/>
      <c r="AVB50" s="151"/>
      <c r="AVC50" s="151"/>
      <c r="AVD50" s="151"/>
      <c r="AVE50" s="151"/>
      <c r="AVF50" s="151"/>
      <c r="AVG50" s="151"/>
      <c r="AVH50" s="151"/>
      <c r="AVI50" s="151"/>
      <c r="AVJ50" s="151"/>
      <c r="AVK50" s="151"/>
      <c r="AVL50" s="151"/>
      <c r="AVM50" s="151"/>
      <c r="AVN50" s="151"/>
      <c r="AVO50" s="151"/>
      <c r="AVP50" s="151"/>
      <c r="AVQ50" s="151"/>
      <c r="AVR50" s="151"/>
      <c r="AVS50" s="151"/>
      <c r="AVT50" s="151"/>
      <c r="AVU50" s="151"/>
      <c r="AVV50" s="151"/>
      <c r="AVW50" s="151"/>
      <c r="AVX50" s="151"/>
      <c r="AVY50" s="151"/>
      <c r="AVZ50" s="151"/>
      <c r="AWA50" s="151"/>
      <c r="AWB50" s="151"/>
      <c r="AWC50" s="151"/>
      <c r="AWD50" s="151"/>
      <c r="AWE50" s="151"/>
      <c r="AWF50" s="151"/>
      <c r="AWG50" s="151"/>
      <c r="AWH50" s="151"/>
      <c r="AWI50" s="151"/>
      <c r="AWJ50" s="151"/>
      <c r="AWK50" s="154"/>
    </row>
    <row r="51" spans="1:1285" s="121" customFormat="1" ht="64.5" thickBot="1" x14ac:dyDescent="0.3">
      <c r="A51" s="118">
        <v>34</v>
      </c>
      <c r="B51" s="146" t="s">
        <v>86</v>
      </c>
      <c r="C51" s="163" t="s">
        <v>271</v>
      </c>
      <c r="D51" s="161"/>
      <c r="E51" s="161"/>
      <c r="F51" s="161"/>
      <c r="G51" s="161"/>
      <c r="H51" s="161"/>
      <c r="I51" s="161"/>
      <c r="J51" s="161"/>
      <c r="K51" s="161"/>
      <c r="L51" s="161"/>
      <c r="M51" s="161"/>
      <c r="N51" s="161"/>
      <c r="O51" s="161"/>
      <c r="P51" s="161"/>
      <c r="Q51" s="161"/>
      <c r="R51" s="16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c r="IW51" s="151"/>
      <c r="IX51" s="151"/>
      <c r="IY51" s="151"/>
      <c r="IZ51" s="151"/>
      <c r="JA51" s="151"/>
      <c r="JB51" s="151"/>
      <c r="JC51" s="15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c r="KJ51" s="151"/>
      <c r="KK51" s="151"/>
      <c r="KL51" s="151"/>
      <c r="KM51" s="151"/>
      <c r="KN51" s="151"/>
      <c r="KO51" s="151"/>
      <c r="KP51" s="151"/>
      <c r="KQ51" s="151"/>
      <c r="KR51" s="151"/>
      <c r="KS51" s="151"/>
      <c r="KT51" s="151"/>
      <c r="KU51" s="151"/>
      <c r="KV51" s="151"/>
      <c r="KW51" s="151"/>
      <c r="KX51" s="151"/>
      <c r="KY51" s="151"/>
      <c r="KZ51" s="151"/>
      <c r="LA51" s="151"/>
      <c r="LB51" s="151"/>
      <c r="LC51" s="151"/>
      <c r="LD51" s="151"/>
      <c r="LE51" s="151"/>
      <c r="LF51" s="151"/>
      <c r="LG51" s="151"/>
      <c r="LH51" s="151"/>
      <c r="LI51" s="151"/>
      <c r="LJ51" s="151"/>
      <c r="LK51" s="151"/>
      <c r="LL51" s="151"/>
      <c r="LM51" s="151"/>
      <c r="LN51" s="151"/>
      <c r="LO51" s="151"/>
      <c r="LP51" s="151"/>
      <c r="LQ51" s="151"/>
      <c r="LR51" s="151"/>
      <c r="LS51" s="151"/>
      <c r="LT51" s="151"/>
      <c r="LU51" s="151"/>
      <c r="LV51" s="151"/>
      <c r="LW51" s="151"/>
      <c r="LX51" s="151"/>
      <c r="LY51" s="151"/>
      <c r="LZ51" s="151"/>
      <c r="MA51" s="151"/>
      <c r="MB51" s="151"/>
      <c r="MC51" s="151"/>
      <c r="MD51" s="151"/>
      <c r="ME51" s="151"/>
      <c r="MF51" s="151"/>
      <c r="MG51" s="151"/>
      <c r="MH51" s="151"/>
      <c r="MI51" s="151"/>
      <c r="MJ51" s="151"/>
      <c r="MK51" s="151"/>
      <c r="ML51" s="151"/>
      <c r="MM51" s="151"/>
      <c r="MN51" s="151"/>
      <c r="MO51" s="151"/>
      <c r="MP51" s="151"/>
      <c r="MQ51" s="151"/>
      <c r="MR51" s="151"/>
      <c r="MS51" s="151"/>
      <c r="MT51" s="151"/>
      <c r="MU51" s="151"/>
      <c r="MV51" s="151"/>
      <c r="MW51" s="151"/>
      <c r="MX51" s="151"/>
      <c r="MY51" s="151"/>
      <c r="MZ51" s="151"/>
      <c r="NA51" s="151"/>
      <c r="NB51" s="151"/>
      <c r="NC51" s="151"/>
      <c r="ND51" s="151"/>
      <c r="NE51" s="151"/>
      <c r="NF51" s="151"/>
      <c r="NG51" s="151"/>
      <c r="NH51" s="151"/>
      <c r="NI51" s="151"/>
      <c r="NJ51" s="151"/>
      <c r="NK51" s="151"/>
      <c r="NL51" s="151"/>
      <c r="NM51" s="151"/>
      <c r="NN51" s="151"/>
      <c r="NO51" s="151"/>
      <c r="NP51" s="151"/>
      <c r="NQ51" s="151"/>
      <c r="NR51" s="151"/>
      <c r="NS51" s="151"/>
      <c r="NT51" s="151"/>
      <c r="NU51" s="151"/>
      <c r="NV51" s="151"/>
      <c r="NW51" s="151"/>
      <c r="NX51" s="151"/>
      <c r="NY51" s="151"/>
      <c r="NZ51" s="151"/>
      <c r="OA51" s="151"/>
      <c r="OB51" s="151"/>
      <c r="OC51" s="151"/>
      <c r="OD51" s="151"/>
      <c r="OE51" s="151"/>
      <c r="OF51" s="151"/>
      <c r="OG51" s="151"/>
      <c r="OH51" s="151"/>
      <c r="OI51" s="151"/>
      <c r="OJ51" s="151"/>
      <c r="OK51" s="151"/>
      <c r="OL51" s="151"/>
      <c r="OM51" s="151"/>
      <c r="ON51" s="151"/>
      <c r="OO51" s="151"/>
      <c r="OP51" s="151"/>
      <c r="OQ51" s="151"/>
      <c r="OR51" s="151"/>
      <c r="OS51" s="151"/>
      <c r="OT51" s="151"/>
      <c r="OU51" s="151"/>
      <c r="OV51" s="151"/>
      <c r="OW51" s="151"/>
      <c r="OX51" s="151"/>
      <c r="OY51" s="151"/>
      <c r="OZ51" s="151"/>
      <c r="PA51" s="151"/>
      <c r="PB51" s="151"/>
      <c r="PC51" s="151"/>
      <c r="PD51" s="151"/>
      <c r="PE51" s="151"/>
      <c r="PF51" s="151"/>
      <c r="PG51" s="151"/>
      <c r="PH51" s="151"/>
      <c r="PI51" s="151"/>
      <c r="PJ51" s="151"/>
      <c r="PK51" s="151"/>
      <c r="PL51" s="151"/>
      <c r="PM51" s="151"/>
      <c r="PN51" s="151"/>
      <c r="PO51" s="151"/>
      <c r="PP51" s="151"/>
      <c r="PQ51" s="151"/>
      <c r="PR51" s="151"/>
      <c r="PS51" s="151"/>
      <c r="PT51" s="151"/>
      <c r="PU51" s="151"/>
      <c r="PV51" s="151"/>
      <c r="PW51" s="151"/>
      <c r="PX51" s="151"/>
      <c r="PY51" s="151"/>
      <c r="PZ51" s="151"/>
      <c r="QA51" s="151"/>
      <c r="QB51" s="151"/>
      <c r="QC51" s="151"/>
      <c r="QD51" s="151"/>
      <c r="QE51" s="151"/>
      <c r="QF51" s="151"/>
      <c r="QG51" s="151"/>
      <c r="QH51" s="151"/>
      <c r="QI51" s="151"/>
      <c r="QJ51" s="151"/>
      <c r="QK51" s="151"/>
      <c r="QL51" s="151"/>
      <c r="QM51" s="151"/>
      <c r="QN51" s="151"/>
      <c r="QO51" s="151"/>
      <c r="QP51" s="151"/>
      <c r="QQ51" s="151"/>
      <c r="QR51" s="151"/>
      <c r="QS51" s="151"/>
      <c r="QT51" s="151"/>
      <c r="QU51" s="151"/>
      <c r="QV51" s="151"/>
      <c r="QW51" s="151"/>
      <c r="QX51" s="151"/>
      <c r="QY51" s="151"/>
      <c r="QZ51" s="151"/>
      <c r="RA51" s="151"/>
      <c r="RB51" s="151"/>
      <c r="RC51" s="151"/>
      <c r="RD51" s="151"/>
      <c r="RE51" s="151"/>
      <c r="RF51" s="151"/>
      <c r="RG51" s="151"/>
      <c r="RH51" s="151"/>
      <c r="RI51" s="151"/>
      <c r="RJ51" s="151"/>
      <c r="RK51" s="151"/>
      <c r="RL51" s="151"/>
      <c r="RM51" s="151"/>
      <c r="RN51" s="151"/>
      <c r="RO51" s="151"/>
      <c r="RP51" s="151"/>
      <c r="RQ51" s="151"/>
      <c r="RR51" s="151"/>
      <c r="RS51" s="151"/>
      <c r="RT51" s="151"/>
      <c r="RU51" s="151"/>
      <c r="RV51" s="151"/>
      <c r="RW51" s="151"/>
      <c r="RX51" s="151"/>
      <c r="RY51" s="151"/>
      <c r="RZ51" s="151"/>
      <c r="SA51" s="151"/>
      <c r="SB51" s="151"/>
      <c r="SC51" s="151"/>
      <c r="SD51" s="151"/>
      <c r="SE51" s="151"/>
      <c r="SF51" s="151"/>
      <c r="SG51" s="151"/>
      <c r="SH51" s="151"/>
      <c r="SI51" s="151"/>
      <c r="SJ51" s="151"/>
      <c r="SK51" s="151"/>
      <c r="SL51" s="151"/>
      <c r="SM51" s="151"/>
      <c r="SN51" s="151"/>
      <c r="SO51" s="151"/>
      <c r="SP51" s="151"/>
      <c r="SQ51" s="151"/>
      <c r="SR51" s="151"/>
      <c r="SS51" s="151"/>
      <c r="ST51" s="151"/>
      <c r="SU51" s="151"/>
      <c r="SV51" s="151"/>
      <c r="SW51" s="151"/>
      <c r="SX51" s="151"/>
      <c r="SY51" s="151"/>
      <c r="SZ51" s="151"/>
      <c r="TA51" s="151"/>
      <c r="TB51" s="151"/>
      <c r="TC51" s="151"/>
      <c r="TD51" s="151"/>
      <c r="TE51" s="151"/>
      <c r="TF51" s="151"/>
      <c r="TG51" s="151"/>
      <c r="TH51" s="151"/>
      <c r="TI51" s="151"/>
      <c r="TJ51" s="151"/>
      <c r="TK51" s="151"/>
      <c r="TL51" s="151"/>
      <c r="TM51" s="151"/>
      <c r="TN51" s="151"/>
      <c r="TO51" s="151"/>
      <c r="TP51" s="151"/>
      <c r="TQ51" s="151"/>
      <c r="TR51" s="151"/>
      <c r="TS51" s="151"/>
      <c r="TT51" s="151"/>
      <c r="TU51" s="151"/>
      <c r="TV51" s="151"/>
      <c r="TW51" s="151"/>
      <c r="TX51" s="151"/>
      <c r="TY51" s="151"/>
      <c r="TZ51" s="151"/>
      <c r="UA51" s="151"/>
      <c r="UB51" s="151"/>
      <c r="UC51" s="151"/>
      <c r="UD51" s="151"/>
      <c r="UE51" s="151"/>
      <c r="UF51" s="151"/>
      <c r="UG51" s="151"/>
      <c r="UH51" s="151"/>
      <c r="UI51" s="151"/>
      <c r="UJ51" s="151"/>
      <c r="UK51" s="151"/>
      <c r="UL51" s="151"/>
      <c r="UM51" s="151"/>
      <c r="UN51" s="151"/>
      <c r="UO51" s="151"/>
      <c r="UP51" s="151"/>
      <c r="UQ51" s="151"/>
      <c r="UR51" s="151"/>
      <c r="US51" s="151"/>
      <c r="UT51" s="151"/>
      <c r="UU51" s="151"/>
      <c r="UV51" s="151"/>
      <c r="UW51" s="151"/>
      <c r="UX51" s="151"/>
      <c r="UY51" s="151"/>
      <c r="UZ51" s="151"/>
      <c r="VA51" s="151"/>
      <c r="VB51" s="151"/>
      <c r="VC51" s="151"/>
      <c r="VD51" s="151"/>
      <c r="VE51" s="151"/>
      <c r="VF51" s="151"/>
      <c r="VG51" s="151"/>
      <c r="VH51" s="151"/>
      <c r="VI51" s="151"/>
      <c r="VJ51" s="151"/>
      <c r="VK51" s="151"/>
      <c r="VL51" s="151"/>
      <c r="VM51" s="151"/>
      <c r="VN51" s="151"/>
      <c r="VO51" s="151"/>
      <c r="VP51" s="151"/>
      <c r="VQ51" s="151"/>
      <c r="VR51" s="151"/>
      <c r="VS51" s="151"/>
      <c r="VT51" s="151"/>
      <c r="VU51" s="151"/>
      <c r="VV51" s="151"/>
      <c r="VW51" s="151"/>
      <c r="VX51" s="151"/>
      <c r="VY51" s="151"/>
      <c r="VZ51" s="151"/>
      <c r="WA51" s="151"/>
      <c r="WB51" s="151"/>
      <c r="WC51" s="151"/>
      <c r="WD51" s="151"/>
      <c r="WE51" s="151"/>
      <c r="WF51" s="151"/>
      <c r="WG51" s="151"/>
      <c r="WH51" s="151"/>
      <c r="WI51" s="151"/>
      <c r="WJ51" s="151"/>
      <c r="WK51" s="151"/>
      <c r="WL51" s="151"/>
      <c r="WM51" s="151"/>
      <c r="WN51" s="151"/>
      <c r="WO51" s="151"/>
      <c r="WP51" s="151"/>
      <c r="WQ51" s="151"/>
      <c r="WR51" s="151"/>
      <c r="WS51" s="151"/>
      <c r="WT51" s="151"/>
      <c r="WU51" s="151"/>
      <c r="WV51" s="151"/>
      <c r="WW51" s="151"/>
      <c r="WX51" s="151"/>
      <c r="WY51" s="151"/>
      <c r="WZ51" s="151"/>
      <c r="XA51" s="151"/>
      <c r="XB51" s="151"/>
      <c r="XC51" s="151"/>
      <c r="XD51" s="151"/>
      <c r="XE51" s="151"/>
      <c r="XF51" s="151"/>
      <c r="XG51" s="151"/>
      <c r="XH51" s="151"/>
      <c r="XI51" s="151"/>
      <c r="XJ51" s="151"/>
      <c r="XK51" s="151"/>
      <c r="XL51" s="151"/>
      <c r="XM51" s="151"/>
      <c r="XN51" s="151"/>
      <c r="XO51" s="151"/>
      <c r="XP51" s="151"/>
      <c r="XQ51" s="151"/>
      <c r="XR51" s="151"/>
      <c r="XS51" s="151"/>
      <c r="XT51" s="151"/>
      <c r="XU51" s="151"/>
      <c r="XV51" s="151"/>
      <c r="XW51" s="151"/>
      <c r="XX51" s="151"/>
      <c r="XY51" s="151"/>
      <c r="XZ51" s="151"/>
      <c r="YA51" s="151"/>
      <c r="YB51" s="151"/>
      <c r="YC51" s="151"/>
      <c r="YD51" s="151"/>
      <c r="YE51" s="151"/>
      <c r="YF51" s="151"/>
      <c r="YG51" s="151"/>
      <c r="YH51" s="151"/>
      <c r="YI51" s="151"/>
      <c r="YJ51" s="151"/>
      <c r="YK51" s="151"/>
      <c r="YL51" s="151"/>
      <c r="YM51" s="151"/>
      <c r="YN51" s="151"/>
      <c r="YO51" s="151"/>
      <c r="YP51" s="151"/>
      <c r="YQ51" s="151"/>
      <c r="YR51" s="151"/>
      <c r="YS51" s="151"/>
      <c r="YT51" s="151"/>
      <c r="YU51" s="151"/>
      <c r="YV51" s="151"/>
      <c r="YW51" s="151"/>
      <c r="YX51" s="151"/>
      <c r="YY51" s="151"/>
      <c r="YZ51" s="151"/>
      <c r="ZA51" s="151"/>
      <c r="ZB51" s="151"/>
      <c r="ZC51" s="151"/>
      <c r="ZD51" s="151"/>
      <c r="ZE51" s="151"/>
      <c r="ZF51" s="151"/>
      <c r="ZG51" s="151"/>
      <c r="ZH51" s="151"/>
      <c r="ZI51" s="151"/>
      <c r="ZJ51" s="151"/>
      <c r="ZK51" s="151"/>
      <c r="ZL51" s="151"/>
      <c r="ZM51" s="151"/>
      <c r="ZN51" s="151"/>
      <c r="ZO51" s="151"/>
      <c r="ZP51" s="151"/>
      <c r="ZQ51" s="151"/>
      <c r="ZR51" s="151"/>
      <c r="ZS51" s="151"/>
      <c r="ZT51" s="151"/>
      <c r="ZU51" s="151"/>
      <c r="ZV51" s="151"/>
      <c r="ZW51" s="151"/>
      <c r="ZX51" s="151"/>
      <c r="ZY51" s="151"/>
      <c r="ZZ51" s="151"/>
      <c r="AAA51" s="151"/>
      <c r="AAB51" s="151"/>
      <c r="AAC51" s="151"/>
      <c r="AAD51" s="151"/>
      <c r="AAE51" s="151"/>
      <c r="AAF51" s="151"/>
      <c r="AAG51" s="151"/>
      <c r="AAH51" s="151"/>
      <c r="AAI51" s="151"/>
      <c r="AAJ51" s="151"/>
      <c r="AAK51" s="151"/>
      <c r="AAL51" s="151"/>
      <c r="AAM51" s="151"/>
      <c r="AAN51" s="151"/>
      <c r="AAO51" s="151"/>
      <c r="AAP51" s="151"/>
      <c r="AAQ51" s="151"/>
      <c r="AAR51" s="151"/>
      <c r="AAS51" s="151"/>
      <c r="AAT51" s="151"/>
      <c r="AAU51" s="151"/>
      <c r="AAV51" s="151"/>
      <c r="AAW51" s="151"/>
      <c r="AAX51" s="151"/>
      <c r="AAY51" s="151"/>
      <c r="AAZ51" s="151"/>
      <c r="ABA51" s="151"/>
      <c r="ABB51" s="151"/>
      <c r="ABC51" s="151"/>
      <c r="ABD51" s="151"/>
      <c r="ABE51" s="151"/>
      <c r="ABF51" s="151"/>
      <c r="ABG51" s="151"/>
      <c r="ABH51" s="151"/>
      <c r="ABI51" s="151"/>
      <c r="ABJ51" s="151"/>
      <c r="ABK51" s="151"/>
      <c r="ABL51" s="151"/>
      <c r="ABM51" s="151"/>
      <c r="ABN51" s="151"/>
      <c r="ABO51" s="151"/>
      <c r="ABP51" s="151"/>
      <c r="ABQ51" s="151"/>
      <c r="ABR51" s="151"/>
      <c r="ABS51" s="151"/>
      <c r="ABT51" s="151"/>
      <c r="ABU51" s="151"/>
      <c r="ABV51" s="151"/>
      <c r="ABW51" s="151"/>
      <c r="ABX51" s="151"/>
      <c r="ABY51" s="151"/>
      <c r="ABZ51" s="151"/>
      <c r="ACA51" s="151"/>
      <c r="ACB51" s="151"/>
      <c r="ACC51" s="151"/>
      <c r="ACD51" s="151"/>
      <c r="ACE51" s="151"/>
      <c r="ACF51" s="151"/>
      <c r="ACG51" s="151"/>
      <c r="ACH51" s="151"/>
      <c r="ACI51" s="151"/>
      <c r="ACJ51" s="151"/>
      <c r="ACK51" s="151"/>
      <c r="ACL51" s="151"/>
      <c r="ACM51" s="151"/>
      <c r="ACN51" s="151"/>
      <c r="ACO51" s="151"/>
      <c r="ACP51" s="151"/>
      <c r="ACQ51" s="151"/>
      <c r="ACR51" s="151"/>
      <c r="ACS51" s="151"/>
      <c r="ACT51" s="151"/>
      <c r="ACU51" s="151"/>
      <c r="ACV51" s="151"/>
      <c r="ACW51" s="151"/>
      <c r="ACX51" s="151"/>
      <c r="ACY51" s="151"/>
      <c r="ACZ51" s="151"/>
      <c r="ADA51" s="151"/>
      <c r="ADB51" s="151"/>
      <c r="ADC51" s="151"/>
      <c r="ADD51" s="151"/>
      <c r="ADE51" s="151"/>
      <c r="ADF51" s="151"/>
      <c r="ADG51" s="151"/>
      <c r="ADH51" s="151"/>
      <c r="ADI51" s="151"/>
      <c r="ADJ51" s="151"/>
      <c r="ADK51" s="151"/>
      <c r="ADL51" s="151"/>
      <c r="ADM51" s="151"/>
      <c r="ADN51" s="151"/>
      <c r="ADO51" s="151"/>
      <c r="ADP51" s="151"/>
      <c r="ADQ51" s="151"/>
      <c r="ADR51" s="151"/>
      <c r="ADS51" s="151"/>
      <c r="ADT51" s="151"/>
      <c r="ADU51" s="151"/>
      <c r="ADV51" s="151"/>
      <c r="ADW51" s="151"/>
      <c r="ADX51" s="151"/>
      <c r="ADY51" s="151"/>
      <c r="ADZ51" s="151"/>
      <c r="AEA51" s="151"/>
      <c r="AEB51" s="151"/>
      <c r="AEC51" s="151"/>
      <c r="AED51" s="151"/>
      <c r="AEE51" s="151"/>
      <c r="AEF51" s="151"/>
      <c r="AEG51" s="151"/>
      <c r="AEH51" s="151"/>
      <c r="AEI51" s="151"/>
      <c r="AEJ51" s="151"/>
      <c r="AEK51" s="151"/>
      <c r="AEL51" s="151"/>
      <c r="AEM51" s="151"/>
      <c r="AEN51" s="151"/>
      <c r="AEO51" s="151"/>
      <c r="AEP51" s="151"/>
      <c r="AEQ51" s="151"/>
      <c r="AER51" s="151"/>
      <c r="AES51" s="151"/>
      <c r="AET51" s="151"/>
      <c r="AEU51" s="151"/>
      <c r="AEV51" s="151"/>
      <c r="AEW51" s="151"/>
      <c r="AEX51" s="151"/>
      <c r="AEY51" s="151"/>
      <c r="AEZ51" s="151"/>
      <c r="AFA51" s="151"/>
      <c r="AFB51" s="151"/>
      <c r="AFC51" s="151"/>
      <c r="AFD51" s="151"/>
      <c r="AFE51" s="151"/>
      <c r="AFF51" s="151"/>
      <c r="AFG51" s="151"/>
      <c r="AFH51" s="151"/>
      <c r="AFI51" s="151"/>
      <c r="AFJ51" s="151"/>
      <c r="AFK51" s="151"/>
      <c r="AFL51" s="151"/>
      <c r="AFM51" s="151"/>
      <c r="AFN51" s="151"/>
      <c r="AFO51" s="151"/>
      <c r="AFP51" s="151"/>
      <c r="AFQ51" s="151"/>
      <c r="AFR51" s="151"/>
      <c r="AFS51" s="151"/>
      <c r="AFT51" s="151"/>
      <c r="AFU51" s="151"/>
      <c r="AFV51" s="151"/>
      <c r="AFW51" s="151"/>
      <c r="AFX51" s="151"/>
      <c r="AFY51" s="151"/>
      <c r="AFZ51" s="151"/>
      <c r="AGA51" s="151"/>
      <c r="AGB51" s="151"/>
      <c r="AGC51" s="151"/>
      <c r="AGD51" s="151"/>
      <c r="AGE51" s="151"/>
      <c r="AGF51" s="151"/>
      <c r="AGG51" s="151"/>
      <c r="AGH51" s="151"/>
      <c r="AGI51" s="151"/>
      <c r="AGJ51" s="151"/>
      <c r="AGK51" s="151"/>
      <c r="AGL51" s="151"/>
      <c r="AGM51" s="151"/>
      <c r="AGN51" s="151"/>
      <c r="AGO51" s="151"/>
      <c r="AGP51" s="151"/>
      <c r="AGQ51" s="151"/>
      <c r="AGR51" s="151"/>
      <c r="AGS51" s="151"/>
      <c r="AGT51" s="151"/>
      <c r="AGU51" s="151"/>
      <c r="AGV51" s="151"/>
      <c r="AGW51" s="151"/>
      <c r="AGX51" s="151"/>
      <c r="AGY51" s="151"/>
      <c r="AGZ51" s="151"/>
      <c r="AHA51" s="151"/>
      <c r="AHB51" s="151"/>
      <c r="AHC51" s="151"/>
      <c r="AHD51" s="151"/>
      <c r="AHE51" s="151"/>
      <c r="AHF51" s="151"/>
      <c r="AHG51" s="151"/>
      <c r="AHH51" s="151"/>
      <c r="AHI51" s="151"/>
      <c r="AHJ51" s="151"/>
      <c r="AHK51" s="151"/>
      <c r="AHL51" s="151"/>
      <c r="AHM51" s="151"/>
      <c r="AHN51" s="151"/>
      <c r="AHO51" s="151"/>
      <c r="AHP51" s="151"/>
      <c r="AHQ51" s="151"/>
      <c r="AHR51" s="151"/>
      <c r="AHS51" s="151"/>
      <c r="AHT51" s="151"/>
      <c r="AHU51" s="151"/>
      <c r="AHV51" s="151"/>
      <c r="AHW51" s="151"/>
      <c r="AHX51" s="151"/>
      <c r="AHY51" s="151"/>
      <c r="AHZ51" s="151"/>
      <c r="AIA51" s="151"/>
      <c r="AIB51" s="151"/>
      <c r="AIC51" s="151"/>
      <c r="AID51" s="151"/>
      <c r="AIE51" s="151"/>
      <c r="AIF51" s="151"/>
      <c r="AIG51" s="151"/>
      <c r="AIH51" s="151"/>
      <c r="AII51" s="151"/>
      <c r="AIJ51" s="151"/>
      <c r="AIK51" s="151"/>
      <c r="AIL51" s="151"/>
      <c r="AIM51" s="151"/>
      <c r="AIN51" s="151"/>
      <c r="AIO51" s="151"/>
      <c r="AIP51" s="151"/>
      <c r="AIQ51" s="151"/>
      <c r="AIR51" s="151"/>
      <c r="AIS51" s="151"/>
      <c r="AIT51" s="151"/>
      <c r="AIU51" s="151"/>
      <c r="AIV51" s="151"/>
      <c r="AIW51" s="151"/>
      <c r="AIX51" s="151"/>
      <c r="AIY51" s="151"/>
      <c r="AIZ51" s="151"/>
      <c r="AJA51" s="151"/>
      <c r="AJB51" s="151"/>
      <c r="AJC51" s="151"/>
      <c r="AJD51" s="151"/>
      <c r="AJE51" s="151"/>
      <c r="AJF51" s="151"/>
      <c r="AJG51" s="151"/>
      <c r="AJH51" s="151"/>
      <c r="AJI51" s="151"/>
      <c r="AJJ51" s="151"/>
      <c r="AJK51" s="151"/>
      <c r="AJL51" s="151"/>
      <c r="AJM51" s="151"/>
      <c r="AJN51" s="151"/>
      <c r="AJO51" s="151"/>
      <c r="AJP51" s="151"/>
      <c r="AJQ51" s="151"/>
      <c r="AJR51" s="151"/>
      <c r="AJS51" s="151"/>
      <c r="AJT51" s="151"/>
      <c r="AJU51" s="151"/>
      <c r="AJV51" s="151"/>
      <c r="AJW51" s="151"/>
      <c r="AJX51" s="151"/>
      <c r="AJY51" s="151"/>
      <c r="AJZ51" s="151"/>
      <c r="AKA51" s="151"/>
      <c r="AKB51" s="151"/>
      <c r="AKC51" s="151"/>
      <c r="AKD51" s="151"/>
      <c r="AKE51" s="151"/>
      <c r="AKF51" s="151"/>
      <c r="AKG51" s="151"/>
      <c r="AKH51" s="151"/>
      <c r="AKI51" s="151"/>
      <c r="AKJ51" s="151"/>
      <c r="AKK51" s="151"/>
      <c r="AKL51" s="151"/>
      <c r="AKM51" s="151"/>
      <c r="AKN51" s="151"/>
      <c r="AKO51" s="151"/>
      <c r="AKP51" s="151"/>
      <c r="AKQ51" s="151"/>
      <c r="AKR51" s="151"/>
      <c r="AKS51" s="151"/>
      <c r="AKT51" s="151"/>
      <c r="AKU51" s="151"/>
      <c r="AKV51" s="151"/>
      <c r="AKW51" s="151"/>
      <c r="AKX51" s="151"/>
      <c r="AKY51" s="151"/>
      <c r="AKZ51" s="151"/>
      <c r="ALA51" s="151"/>
      <c r="ALB51" s="151"/>
      <c r="ALC51" s="151"/>
      <c r="ALD51" s="151"/>
      <c r="ALE51" s="151"/>
      <c r="ALF51" s="151"/>
      <c r="ALG51" s="151"/>
      <c r="ALH51" s="151"/>
      <c r="ALI51" s="151"/>
      <c r="ALJ51" s="151"/>
      <c r="ALK51" s="151"/>
      <c r="ALL51" s="151"/>
      <c r="ALM51" s="151"/>
      <c r="ALN51" s="151"/>
      <c r="ALO51" s="151"/>
      <c r="ALP51" s="151"/>
      <c r="ALQ51" s="151"/>
      <c r="ALR51" s="151"/>
      <c r="ALS51" s="151"/>
      <c r="ALT51" s="151"/>
      <c r="ALU51" s="151"/>
      <c r="ALV51" s="151"/>
      <c r="ALW51" s="151"/>
      <c r="ALX51" s="151"/>
      <c r="ALY51" s="151"/>
      <c r="ALZ51" s="151"/>
      <c r="AMA51" s="151"/>
      <c r="AMB51" s="151"/>
      <c r="AMC51" s="151"/>
      <c r="AMD51" s="151"/>
      <c r="AME51" s="151"/>
      <c r="AMF51" s="151"/>
      <c r="AMG51" s="151"/>
      <c r="AMH51" s="151"/>
      <c r="AMI51" s="151"/>
      <c r="AMJ51" s="151"/>
      <c r="AMK51" s="151"/>
      <c r="AML51" s="151"/>
      <c r="AMM51" s="151"/>
      <c r="AMN51" s="151"/>
      <c r="AMO51" s="151"/>
      <c r="AMP51" s="151"/>
      <c r="AMQ51" s="151"/>
      <c r="AMR51" s="151"/>
      <c r="AMS51" s="151"/>
      <c r="AMT51" s="151"/>
      <c r="AMU51" s="151"/>
      <c r="AMV51" s="151"/>
      <c r="AMW51" s="151"/>
      <c r="AMX51" s="151"/>
      <c r="AMY51" s="151"/>
      <c r="AMZ51" s="151"/>
      <c r="ANA51" s="151"/>
      <c r="ANB51" s="151"/>
      <c r="ANC51" s="151"/>
      <c r="AND51" s="151"/>
      <c r="ANE51" s="151"/>
      <c r="ANF51" s="151"/>
      <c r="ANG51" s="151"/>
      <c r="ANH51" s="151"/>
      <c r="ANI51" s="151"/>
      <c r="ANJ51" s="151"/>
      <c r="ANK51" s="151"/>
      <c r="ANL51" s="151"/>
      <c r="ANM51" s="151"/>
      <c r="ANN51" s="151"/>
      <c r="ANO51" s="151"/>
      <c r="ANP51" s="151"/>
      <c r="ANQ51" s="151"/>
      <c r="ANR51" s="151"/>
      <c r="ANS51" s="151"/>
      <c r="ANT51" s="151"/>
      <c r="ANU51" s="151"/>
      <c r="ANV51" s="151"/>
      <c r="ANW51" s="151"/>
      <c r="ANX51" s="151"/>
      <c r="ANY51" s="151"/>
      <c r="ANZ51" s="151"/>
      <c r="AOA51" s="151"/>
      <c r="AOB51" s="151"/>
      <c r="AOC51" s="151"/>
      <c r="AOD51" s="151"/>
      <c r="AOE51" s="151"/>
      <c r="AOF51" s="151"/>
      <c r="AOG51" s="151"/>
      <c r="AOH51" s="151"/>
      <c r="AOI51" s="151"/>
      <c r="AOJ51" s="151"/>
      <c r="AOK51" s="151"/>
      <c r="AOL51" s="151"/>
      <c r="AOM51" s="151"/>
      <c r="AON51" s="151"/>
      <c r="AOO51" s="151"/>
      <c r="AOP51" s="151"/>
      <c r="AOQ51" s="151"/>
      <c r="AOR51" s="151"/>
      <c r="AOS51" s="151"/>
      <c r="AOT51" s="151"/>
      <c r="AOU51" s="151"/>
      <c r="AOV51" s="151"/>
      <c r="AOW51" s="151"/>
      <c r="AOX51" s="151"/>
      <c r="AOY51" s="151"/>
      <c r="AOZ51" s="151"/>
      <c r="APA51" s="151"/>
      <c r="APB51" s="151"/>
      <c r="APC51" s="151"/>
      <c r="APD51" s="151"/>
      <c r="APE51" s="151"/>
      <c r="APF51" s="151"/>
      <c r="APG51" s="151"/>
      <c r="APH51" s="151"/>
      <c r="API51" s="151"/>
      <c r="APJ51" s="151"/>
      <c r="APK51" s="151"/>
      <c r="APL51" s="151"/>
      <c r="APM51" s="151"/>
      <c r="APN51" s="151"/>
      <c r="APO51" s="151"/>
      <c r="APP51" s="151"/>
      <c r="APQ51" s="151"/>
      <c r="APR51" s="151"/>
      <c r="APS51" s="151"/>
      <c r="APT51" s="151"/>
      <c r="APU51" s="151"/>
      <c r="APV51" s="151"/>
      <c r="APW51" s="151"/>
      <c r="APX51" s="151"/>
      <c r="APY51" s="151"/>
      <c r="APZ51" s="151"/>
      <c r="AQA51" s="151"/>
      <c r="AQB51" s="151"/>
      <c r="AQC51" s="151"/>
      <c r="AQD51" s="151"/>
      <c r="AQE51" s="151"/>
      <c r="AQF51" s="151"/>
      <c r="AQG51" s="151"/>
      <c r="AQH51" s="151"/>
      <c r="AQI51" s="151"/>
      <c r="AQJ51" s="151"/>
      <c r="AQK51" s="151"/>
      <c r="AQL51" s="151"/>
      <c r="AQM51" s="151"/>
      <c r="AQN51" s="151"/>
      <c r="AQO51" s="151"/>
      <c r="AQP51" s="151"/>
      <c r="AQQ51" s="151"/>
      <c r="AQR51" s="151"/>
      <c r="AQS51" s="151"/>
      <c r="AQT51" s="151"/>
      <c r="AQU51" s="151"/>
      <c r="AQV51" s="151"/>
      <c r="AQW51" s="151"/>
      <c r="AQX51" s="151"/>
      <c r="AQY51" s="151"/>
      <c r="AQZ51" s="151"/>
      <c r="ARA51" s="151"/>
      <c r="ARB51" s="151"/>
      <c r="ARC51" s="151"/>
      <c r="ARD51" s="151"/>
      <c r="ARE51" s="151"/>
      <c r="ARF51" s="151"/>
      <c r="ARG51" s="151"/>
      <c r="ARH51" s="151"/>
      <c r="ARI51" s="151"/>
      <c r="ARJ51" s="151"/>
      <c r="ARK51" s="151"/>
      <c r="ARL51" s="151"/>
      <c r="ARM51" s="151"/>
      <c r="ARN51" s="151"/>
      <c r="ARO51" s="151"/>
      <c r="ARP51" s="151"/>
      <c r="ARQ51" s="151"/>
      <c r="ARR51" s="151"/>
      <c r="ARS51" s="151"/>
      <c r="ART51" s="151"/>
      <c r="ARU51" s="151"/>
      <c r="ARV51" s="151"/>
      <c r="ARW51" s="151"/>
      <c r="ARX51" s="151"/>
      <c r="ARY51" s="151"/>
      <c r="ARZ51" s="151"/>
      <c r="ASA51" s="151"/>
      <c r="ASB51" s="151"/>
      <c r="ASC51" s="151"/>
      <c r="ASD51" s="151"/>
      <c r="ASE51" s="151"/>
      <c r="ASF51" s="151"/>
      <c r="ASG51" s="151"/>
      <c r="ASH51" s="151"/>
      <c r="ASI51" s="151"/>
      <c r="ASJ51" s="151"/>
      <c r="ASK51" s="151"/>
      <c r="ASL51" s="151"/>
      <c r="ASM51" s="151"/>
      <c r="ASN51" s="151"/>
      <c r="ASO51" s="151"/>
      <c r="ASP51" s="151"/>
      <c r="ASQ51" s="151"/>
      <c r="ASR51" s="151"/>
      <c r="ASS51" s="151"/>
      <c r="AST51" s="151"/>
      <c r="ASU51" s="151"/>
      <c r="ASV51" s="151"/>
      <c r="ASW51" s="151"/>
      <c r="ASX51" s="151"/>
      <c r="ASY51" s="151"/>
      <c r="ASZ51" s="151"/>
      <c r="ATA51" s="151"/>
      <c r="ATB51" s="151"/>
      <c r="ATC51" s="151"/>
      <c r="ATD51" s="151"/>
      <c r="ATE51" s="151"/>
      <c r="ATF51" s="151"/>
      <c r="ATG51" s="151"/>
      <c r="ATH51" s="151"/>
      <c r="ATI51" s="151"/>
      <c r="ATJ51" s="151"/>
      <c r="ATK51" s="151"/>
      <c r="ATL51" s="151"/>
      <c r="ATM51" s="151"/>
      <c r="ATN51" s="151"/>
      <c r="ATO51" s="151"/>
      <c r="ATP51" s="151"/>
      <c r="ATQ51" s="151"/>
      <c r="ATR51" s="151"/>
      <c r="ATS51" s="151"/>
      <c r="ATT51" s="151"/>
      <c r="ATU51" s="151"/>
      <c r="ATV51" s="151"/>
      <c r="ATW51" s="151"/>
      <c r="ATX51" s="151"/>
      <c r="ATY51" s="151"/>
      <c r="ATZ51" s="151"/>
      <c r="AUA51" s="151"/>
      <c r="AUB51" s="151"/>
      <c r="AUC51" s="151"/>
      <c r="AUD51" s="151"/>
      <c r="AUE51" s="151"/>
      <c r="AUF51" s="151"/>
      <c r="AUG51" s="151"/>
      <c r="AUH51" s="151"/>
      <c r="AUI51" s="151"/>
      <c r="AUJ51" s="151"/>
      <c r="AUK51" s="151"/>
      <c r="AUL51" s="151"/>
      <c r="AUM51" s="151"/>
      <c r="AUN51" s="151"/>
      <c r="AUO51" s="151"/>
      <c r="AUP51" s="151"/>
      <c r="AUQ51" s="151"/>
      <c r="AUR51" s="151"/>
      <c r="AUS51" s="151"/>
      <c r="AUT51" s="151"/>
      <c r="AUU51" s="151"/>
      <c r="AUV51" s="151"/>
      <c r="AUW51" s="151"/>
      <c r="AUX51" s="151"/>
      <c r="AUY51" s="151"/>
      <c r="AUZ51" s="151"/>
      <c r="AVA51" s="151"/>
      <c r="AVB51" s="151"/>
      <c r="AVC51" s="151"/>
      <c r="AVD51" s="151"/>
      <c r="AVE51" s="151"/>
      <c r="AVF51" s="151"/>
      <c r="AVG51" s="151"/>
      <c r="AVH51" s="151"/>
      <c r="AVI51" s="151"/>
      <c r="AVJ51" s="151"/>
      <c r="AVK51" s="151"/>
      <c r="AVL51" s="151"/>
      <c r="AVM51" s="151"/>
      <c r="AVN51" s="151"/>
      <c r="AVO51" s="151"/>
      <c r="AVP51" s="151"/>
      <c r="AVQ51" s="151"/>
      <c r="AVR51" s="151"/>
      <c r="AVS51" s="151"/>
      <c r="AVT51" s="151"/>
      <c r="AVU51" s="151"/>
      <c r="AVV51" s="151"/>
      <c r="AVW51" s="151"/>
      <c r="AVX51" s="151"/>
      <c r="AVY51" s="151"/>
      <c r="AVZ51" s="151"/>
      <c r="AWA51" s="151"/>
      <c r="AWB51" s="151"/>
      <c r="AWC51" s="151"/>
      <c r="AWD51" s="151"/>
      <c r="AWE51" s="151"/>
      <c r="AWF51" s="151"/>
      <c r="AWG51" s="151"/>
      <c r="AWH51" s="151"/>
      <c r="AWI51" s="151"/>
      <c r="AWJ51" s="151"/>
      <c r="AWK51" s="154"/>
    </row>
    <row r="52" spans="1:1285" s="121" customFormat="1" ht="65.25" customHeight="1" thickBot="1" x14ac:dyDescent="0.3">
      <c r="A52" s="118">
        <v>35</v>
      </c>
      <c r="B52" s="146" t="s">
        <v>138</v>
      </c>
      <c r="C52" s="163" t="s">
        <v>272</v>
      </c>
      <c r="D52" s="161"/>
      <c r="E52" s="161"/>
      <c r="F52" s="161"/>
      <c r="G52" s="161"/>
      <c r="H52" s="161"/>
      <c r="I52" s="161"/>
      <c r="J52" s="161"/>
      <c r="K52" s="161"/>
      <c r="L52" s="161"/>
      <c r="M52" s="161"/>
      <c r="N52" s="161"/>
      <c r="O52" s="161"/>
      <c r="P52" s="161"/>
      <c r="Q52" s="161"/>
      <c r="R52" s="16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c r="ED52" s="151"/>
      <c r="EE52" s="151"/>
      <c r="EF52" s="151"/>
      <c r="EG52" s="151"/>
      <c r="EH52" s="151"/>
      <c r="EI52" s="151"/>
      <c r="EJ52" s="151"/>
      <c r="EK52" s="151"/>
      <c r="EL52" s="151"/>
      <c r="EM52" s="151"/>
      <c r="EN52" s="151"/>
      <c r="EO52" s="151"/>
      <c r="EP52" s="151"/>
      <c r="EQ52" s="151"/>
      <c r="ER52" s="151"/>
      <c r="ES52" s="151"/>
      <c r="ET52" s="151"/>
      <c r="EU52" s="151"/>
      <c r="EV52" s="151"/>
      <c r="EW52" s="151"/>
      <c r="EX52" s="151"/>
      <c r="EY52" s="151"/>
      <c r="EZ52" s="151"/>
      <c r="FA52" s="151"/>
      <c r="FB52" s="151"/>
      <c r="FC52" s="151"/>
      <c r="FD52" s="151"/>
      <c r="FE52" s="151"/>
      <c r="FF52" s="151"/>
      <c r="FG52" s="151"/>
      <c r="FH52" s="151"/>
      <c r="FI52" s="151"/>
      <c r="FJ52" s="151"/>
      <c r="FK52" s="151"/>
      <c r="FL52" s="151"/>
      <c r="FM52" s="151"/>
      <c r="FN52" s="151"/>
      <c r="FO52" s="151"/>
      <c r="FP52" s="151"/>
      <c r="FQ52" s="151"/>
      <c r="FR52" s="151"/>
      <c r="FS52" s="151"/>
      <c r="FT52" s="151"/>
      <c r="FU52" s="151"/>
      <c r="FV52" s="151"/>
      <c r="FW52" s="151"/>
      <c r="FX52" s="151"/>
      <c r="FY52" s="151"/>
      <c r="FZ52" s="151"/>
      <c r="GA52" s="151"/>
      <c r="GB52" s="151"/>
      <c r="GC52" s="151"/>
      <c r="GD52" s="151"/>
      <c r="GE52" s="151"/>
      <c r="GF52" s="151"/>
      <c r="GG52" s="151"/>
      <c r="GH52" s="151"/>
      <c r="GI52" s="151"/>
      <c r="GJ52" s="151"/>
      <c r="GK52" s="151"/>
      <c r="GL52" s="151"/>
      <c r="GM52" s="151"/>
      <c r="GN52" s="151"/>
      <c r="GO52" s="151"/>
      <c r="GP52" s="151"/>
      <c r="GQ52" s="151"/>
      <c r="GR52" s="151"/>
      <c r="GS52" s="151"/>
      <c r="GT52" s="151"/>
      <c r="GU52" s="151"/>
      <c r="GV52" s="151"/>
      <c r="GW52" s="151"/>
      <c r="GX52" s="151"/>
      <c r="GY52" s="151"/>
      <c r="GZ52" s="151"/>
      <c r="HA52" s="151"/>
      <c r="HB52" s="151"/>
      <c r="HC52" s="151"/>
      <c r="HD52" s="151"/>
      <c r="HE52" s="151"/>
      <c r="HF52" s="151"/>
      <c r="HG52" s="151"/>
      <c r="HH52" s="151"/>
      <c r="HI52" s="151"/>
      <c r="HJ52" s="151"/>
      <c r="HK52" s="151"/>
      <c r="HL52" s="151"/>
      <c r="HM52" s="151"/>
      <c r="HN52" s="151"/>
      <c r="HO52" s="151"/>
      <c r="HP52" s="151"/>
      <c r="HQ52" s="151"/>
      <c r="HR52" s="151"/>
      <c r="HS52" s="151"/>
      <c r="HT52" s="151"/>
      <c r="HU52" s="151"/>
      <c r="HV52" s="151"/>
      <c r="HW52" s="151"/>
      <c r="HX52" s="151"/>
      <c r="HY52" s="151"/>
      <c r="HZ52" s="151"/>
      <c r="IA52" s="151"/>
      <c r="IB52" s="151"/>
      <c r="IC52" s="151"/>
      <c r="ID52" s="151"/>
      <c r="IE52" s="151"/>
      <c r="IF52" s="151"/>
      <c r="IG52" s="151"/>
      <c r="IH52" s="151"/>
      <c r="II52" s="151"/>
      <c r="IJ52" s="151"/>
      <c r="IK52" s="151"/>
      <c r="IL52" s="151"/>
      <c r="IM52" s="151"/>
      <c r="IN52" s="151"/>
      <c r="IO52" s="151"/>
      <c r="IP52" s="151"/>
      <c r="IQ52" s="151"/>
      <c r="IR52" s="151"/>
      <c r="IS52" s="151"/>
      <c r="IT52" s="151"/>
      <c r="IU52" s="151"/>
      <c r="IV52" s="151"/>
      <c r="IW52" s="151"/>
      <c r="IX52" s="151"/>
      <c r="IY52" s="151"/>
      <c r="IZ52" s="151"/>
      <c r="JA52" s="151"/>
      <c r="JB52" s="151"/>
      <c r="JC52" s="15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c r="KJ52" s="151"/>
      <c r="KK52" s="151"/>
      <c r="KL52" s="151"/>
      <c r="KM52" s="151"/>
      <c r="KN52" s="151"/>
      <c r="KO52" s="151"/>
      <c r="KP52" s="151"/>
      <c r="KQ52" s="151"/>
      <c r="KR52" s="151"/>
      <c r="KS52" s="151"/>
      <c r="KT52" s="151"/>
      <c r="KU52" s="151"/>
      <c r="KV52" s="151"/>
      <c r="KW52" s="151"/>
      <c r="KX52" s="151"/>
      <c r="KY52" s="151"/>
      <c r="KZ52" s="151"/>
      <c r="LA52" s="151"/>
      <c r="LB52" s="151"/>
      <c r="LC52" s="151"/>
      <c r="LD52" s="151"/>
      <c r="LE52" s="151"/>
      <c r="LF52" s="151"/>
      <c r="LG52" s="151"/>
      <c r="LH52" s="151"/>
      <c r="LI52" s="151"/>
      <c r="LJ52" s="151"/>
      <c r="LK52" s="151"/>
      <c r="LL52" s="151"/>
      <c r="LM52" s="151"/>
      <c r="LN52" s="151"/>
      <c r="LO52" s="151"/>
      <c r="LP52" s="151"/>
      <c r="LQ52" s="151"/>
      <c r="LR52" s="151"/>
      <c r="LS52" s="151"/>
      <c r="LT52" s="151"/>
      <c r="LU52" s="151"/>
      <c r="LV52" s="151"/>
      <c r="LW52" s="151"/>
      <c r="LX52" s="151"/>
      <c r="LY52" s="151"/>
      <c r="LZ52" s="151"/>
      <c r="MA52" s="151"/>
      <c r="MB52" s="151"/>
      <c r="MC52" s="151"/>
      <c r="MD52" s="151"/>
      <c r="ME52" s="151"/>
      <c r="MF52" s="151"/>
      <c r="MG52" s="151"/>
      <c r="MH52" s="151"/>
      <c r="MI52" s="151"/>
      <c r="MJ52" s="151"/>
      <c r="MK52" s="151"/>
      <c r="ML52" s="151"/>
      <c r="MM52" s="151"/>
      <c r="MN52" s="151"/>
      <c r="MO52" s="151"/>
      <c r="MP52" s="151"/>
      <c r="MQ52" s="151"/>
      <c r="MR52" s="151"/>
      <c r="MS52" s="151"/>
      <c r="MT52" s="151"/>
      <c r="MU52" s="151"/>
      <c r="MV52" s="151"/>
      <c r="MW52" s="151"/>
      <c r="MX52" s="151"/>
      <c r="MY52" s="151"/>
      <c r="MZ52" s="151"/>
      <c r="NA52" s="151"/>
      <c r="NB52" s="151"/>
      <c r="NC52" s="151"/>
      <c r="ND52" s="151"/>
      <c r="NE52" s="151"/>
      <c r="NF52" s="151"/>
      <c r="NG52" s="151"/>
      <c r="NH52" s="151"/>
      <c r="NI52" s="151"/>
      <c r="NJ52" s="151"/>
      <c r="NK52" s="151"/>
      <c r="NL52" s="151"/>
      <c r="NM52" s="151"/>
      <c r="NN52" s="151"/>
      <c r="NO52" s="151"/>
      <c r="NP52" s="151"/>
      <c r="NQ52" s="151"/>
      <c r="NR52" s="151"/>
      <c r="NS52" s="151"/>
      <c r="NT52" s="151"/>
      <c r="NU52" s="151"/>
      <c r="NV52" s="151"/>
      <c r="NW52" s="151"/>
      <c r="NX52" s="151"/>
      <c r="NY52" s="151"/>
      <c r="NZ52" s="151"/>
      <c r="OA52" s="151"/>
      <c r="OB52" s="151"/>
      <c r="OC52" s="151"/>
      <c r="OD52" s="151"/>
      <c r="OE52" s="151"/>
      <c r="OF52" s="151"/>
      <c r="OG52" s="151"/>
      <c r="OH52" s="151"/>
      <c r="OI52" s="151"/>
      <c r="OJ52" s="151"/>
      <c r="OK52" s="151"/>
      <c r="OL52" s="151"/>
      <c r="OM52" s="151"/>
      <c r="ON52" s="151"/>
      <c r="OO52" s="151"/>
      <c r="OP52" s="151"/>
      <c r="OQ52" s="151"/>
      <c r="OR52" s="151"/>
      <c r="OS52" s="151"/>
      <c r="OT52" s="151"/>
      <c r="OU52" s="151"/>
      <c r="OV52" s="151"/>
      <c r="OW52" s="151"/>
      <c r="OX52" s="151"/>
      <c r="OY52" s="151"/>
      <c r="OZ52" s="151"/>
      <c r="PA52" s="151"/>
      <c r="PB52" s="151"/>
      <c r="PC52" s="151"/>
      <c r="PD52" s="151"/>
      <c r="PE52" s="151"/>
      <c r="PF52" s="151"/>
      <c r="PG52" s="151"/>
      <c r="PH52" s="151"/>
      <c r="PI52" s="151"/>
      <c r="PJ52" s="151"/>
      <c r="PK52" s="151"/>
      <c r="PL52" s="151"/>
      <c r="PM52" s="151"/>
      <c r="PN52" s="151"/>
      <c r="PO52" s="151"/>
      <c r="PP52" s="151"/>
      <c r="PQ52" s="151"/>
      <c r="PR52" s="151"/>
      <c r="PS52" s="151"/>
      <c r="PT52" s="151"/>
      <c r="PU52" s="151"/>
      <c r="PV52" s="151"/>
      <c r="PW52" s="151"/>
      <c r="PX52" s="151"/>
      <c r="PY52" s="151"/>
      <c r="PZ52" s="151"/>
      <c r="QA52" s="151"/>
      <c r="QB52" s="151"/>
      <c r="QC52" s="151"/>
      <c r="QD52" s="151"/>
      <c r="QE52" s="151"/>
      <c r="QF52" s="151"/>
      <c r="QG52" s="151"/>
      <c r="QH52" s="151"/>
      <c r="QI52" s="151"/>
      <c r="QJ52" s="151"/>
      <c r="QK52" s="151"/>
      <c r="QL52" s="151"/>
      <c r="QM52" s="151"/>
      <c r="QN52" s="151"/>
      <c r="QO52" s="151"/>
      <c r="QP52" s="151"/>
      <c r="QQ52" s="151"/>
      <c r="QR52" s="151"/>
      <c r="QS52" s="151"/>
      <c r="QT52" s="151"/>
      <c r="QU52" s="151"/>
      <c r="QV52" s="151"/>
      <c r="QW52" s="151"/>
      <c r="QX52" s="151"/>
      <c r="QY52" s="151"/>
      <c r="QZ52" s="151"/>
      <c r="RA52" s="151"/>
      <c r="RB52" s="151"/>
      <c r="RC52" s="151"/>
      <c r="RD52" s="151"/>
      <c r="RE52" s="151"/>
      <c r="RF52" s="151"/>
      <c r="RG52" s="151"/>
      <c r="RH52" s="151"/>
      <c r="RI52" s="151"/>
      <c r="RJ52" s="151"/>
      <c r="RK52" s="151"/>
      <c r="RL52" s="151"/>
      <c r="RM52" s="151"/>
      <c r="RN52" s="151"/>
      <c r="RO52" s="151"/>
      <c r="RP52" s="151"/>
      <c r="RQ52" s="151"/>
      <c r="RR52" s="151"/>
      <c r="RS52" s="151"/>
      <c r="RT52" s="151"/>
      <c r="RU52" s="151"/>
      <c r="RV52" s="151"/>
      <c r="RW52" s="151"/>
      <c r="RX52" s="151"/>
      <c r="RY52" s="151"/>
      <c r="RZ52" s="151"/>
      <c r="SA52" s="151"/>
      <c r="SB52" s="151"/>
      <c r="SC52" s="151"/>
      <c r="SD52" s="151"/>
      <c r="SE52" s="151"/>
      <c r="SF52" s="151"/>
      <c r="SG52" s="151"/>
      <c r="SH52" s="151"/>
      <c r="SI52" s="151"/>
      <c r="SJ52" s="151"/>
      <c r="SK52" s="151"/>
      <c r="SL52" s="151"/>
      <c r="SM52" s="151"/>
      <c r="SN52" s="151"/>
      <c r="SO52" s="151"/>
      <c r="SP52" s="151"/>
      <c r="SQ52" s="151"/>
      <c r="SR52" s="151"/>
      <c r="SS52" s="151"/>
      <c r="ST52" s="151"/>
      <c r="SU52" s="151"/>
      <c r="SV52" s="151"/>
      <c r="SW52" s="151"/>
      <c r="SX52" s="151"/>
      <c r="SY52" s="151"/>
      <c r="SZ52" s="151"/>
      <c r="TA52" s="151"/>
      <c r="TB52" s="151"/>
      <c r="TC52" s="151"/>
      <c r="TD52" s="151"/>
      <c r="TE52" s="151"/>
      <c r="TF52" s="151"/>
      <c r="TG52" s="151"/>
      <c r="TH52" s="151"/>
      <c r="TI52" s="151"/>
      <c r="TJ52" s="151"/>
      <c r="TK52" s="151"/>
      <c r="TL52" s="151"/>
      <c r="TM52" s="151"/>
      <c r="TN52" s="151"/>
      <c r="TO52" s="151"/>
      <c r="TP52" s="151"/>
      <c r="TQ52" s="151"/>
      <c r="TR52" s="151"/>
      <c r="TS52" s="151"/>
      <c r="TT52" s="151"/>
      <c r="TU52" s="151"/>
      <c r="TV52" s="151"/>
      <c r="TW52" s="151"/>
      <c r="TX52" s="151"/>
      <c r="TY52" s="151"/>
      <c r="TZ52" s="151"/>
      <c r="UA52" s="151"/>
      <c r="UB52" s="151"/>
      <c r="UC52" s="151"/>
      <c r="UD52" s="151"/>
      <c r="UE52" s="151"/>
      <c r="UF52" s="151"/>
      <c r="UG52" s="151"/>
      <c r="UH52" s="151"/>
      <c r="UI52" s="151"/>
      <c r="UJ52" s="151"/>
      <c r="UK52" s="151"/>
      <c r="UL52" s="151"/>
      <c r="UM52" s="151"/>
      <c r="UN52" s="151"/>
      <c r="UO52" s="151"/>
      <c r="UP52" s="151"/>
      <c r="UQ52" s="151"/>
      <c r="UR52" s="151"/>
      <c r="US52" s="151"/>
      <c r="UT52" s="151"/>
      <c r="UU52" s="151"/>
      <c r="UV52" s="151"/>
      <c r="UW52" s="151"/>
      <c r="UX52" s="151"/>
      <c r="UY52" s="151"/>
      <c r="UZ52" s="151"/>
      <c r="VA52" s="151"/>
      <c r="VB52" s="151"/>
      <c r="VC52" s="151"/>
      <c r="VD52" s="151"/>
      <c r="VE52" s="151"/>
      <c r="VF52" s="151"/>
      <c r="VG52" s="151"/>
      <c r="VH52" s="151"/>
      <c r="VI52" s="151"/>
      <c r="VJ52" s="151"/>
      <c r="VK52" s="151"/>
      <c r="VL52" s="151"/>
      <c r="VM52" s="151"/>
      <c r="VN52" s="151"/>
      <c r="VO52" s="151"/>
      <c r="VP52" s="151"/>
      <c r="VQ52" s="151"/>
      <c r="VR52" s="151"/>
      <c r="VS52" s="151"/>
      <c r="VT52" s="151"/>
      <c r="VU52" s="151"/>
      <c r="VV52" s="151"/>
      <c r="VW52" s="151"/>
      <c r="VX52" s="151"/>
      <c r="VY52" s="151"/>
      <c r="VZ52" s="151"/>
      <c r="WA52" s="151"/>
      <c r="WB52" s="151"/>
      <c r="WC52" s="151"/>
      <c r="WD52" s="151"/>
      <c r="WE52" s="151"/>
      <c r="WF52" s="151"/>
      <c r="WG52" s="151"/>
      <c r="WH52" s="151"/>
      <c r="WI52" s="151"/>
      <c r="WJ52" s="151"/>
      <c r="WK52" s="151"/>
      <c r="WL52" s="151"/>
      <c r="WM52" s="151"/>
      <c r="WN52" s="151"/>
      <c r="WO52" s="151"/>
      <c r="WP52" s="151"/>
      <c r="WQ52" s="151"/>
      <c r="WR52" s="151"/>
      <c r="WS52" s="151"/>
      <c r="WT52" s="151"/>
      <c r="WU52" s="151"/>
      <c r="WV52" s="151"/>
      <c r="WW52" s="151"/>
      <c r="WX52" s="151"/>
      <c r="WY52" s="151"/>
      <c r="WZ52" s="151"/>
      <c r="XA52" s="151"/>
      <c r="XB52" s="151"/>
      <c r="XC52" s="151"/>
      <c r="XD52" s="151"/>
      <c r="XE52" s="151"/>
      <c r="XF52" s="151"/>
      <c r="XG52" s="151"/>
      <c r="XH52" s="151"/>
      <c r="XI52" s="151"/>
      <c r="XJ52" s="151"/>
      <c r="XK52" s="151"/>
      <c r="XL52" s="151"/>
      <c r="XM52" s="151"/>
      <c r="XN52" s="151"/>
      <c r="XO52" s="151"/>
      <c r="XP52" s="151"/>
      <c r="XQ52" s="151"/>
      <c r="XR52" s="151"/>
      <c r="XS52" s="151"/>
      <c r="XT52" s="151"/>
      <c r="XU52" s="151"/>
      <c r="XV52" s="151"/>
      <c r="XW52" s="151"/>
      <c r="XX52" s="151"/>
      <c r="XY52" s="151"/>
      <c r="XZ52" s="151"/>
      <c r="YA52" s="151"/>
      <c r="YB52" s="151"/>
      <c r="YC52" s="151"/>
      <c r="YD52" s="151"/>
      <c r="YE52" s="151"/>
      <c r="YF52" s="151"/>
      <c r="YG52" s="151"/>
      <c r="YH52" s="151"/>
      <c r="YI52" s="151"/>
      <c r="YJ52" s="151"/>
      <c r="YK52" s="151"/>
      <c r="YL52" s="151"/>
      <c r="YM52" s="151"/>
      <c r="YN52" s="151"/>
      <c r="YO52" s="151"/>
      <c r="YP52" s="151"/>
      <c r="YQ52" s="151"/>
      <c r="YR52" s="151"/>
      <c r="YS52" s="151"/>
      <c r="YT52" s="151"/>
      <c r="YU52" s="151"/>
      <c r="YV52" s="151"/>
      <c r="YW52" s="151"/>
      <c r="YX52" s="151"/>
      <c r="YY52" s="151"/>
      <c r="YZ52" s="151"/>
      <c r="ZA52" s="151"/>
      <c r="ZB52" s="151"/>
      <c r="ZC52" s="151"/>
      <c r="ZD52" s="151"/>
      <c r="ZE52" s="151"/>
      <c r="ZF52" s="151"/>
      <c r="ZG52" s="151"/>
      <c r="ZH52" s="151"/>
      <c r="ZI52" s="151"/>
      <c r="ZJ52" s="151"/>
      <c r="ZK52" s="151"/>
      <c r="ZL52" s="151"/>
      <c r="ZM52" s="151"/>
      <c r="ZN52" s="151"/>
      <c r="ZO52" s="151"/>
      <c r="ZP52" s="151"/>
      <c r="ZQ52" s="151"/>
      <c r="ZR52" s="151"/>
      <c r="ZS52" s="151"/>
      <c r="ZT52" s="151"/>
      <c r="ZU52" s="151"/>
      <c r="ZV52" s="151"/>
      <c r="ZW52" s="151"/>
      <c r="ZX52" s="151"/>
      <c r="ZY52" s="151"/>
      <c r="ZZ52" s="151"/>
      <c r="AAA52" s="151"/>
      <c r="AAB52" s="151"/>
      <c r="AAC52" s="151"/>
      <c r="AAD52" s="151"/>
      <c r="AAE52" s="151"/>
      <c r="AAF52" s="151"/>
      <c r="AAG52" s="151"/>
      <c r="AAH52" s="151"/>
      <c r="AAI52" s="151"/>
      <c r="AAJ52" s="151"/>
      <c r="AAK52" s="151"/>
      <c r="AAL52" s="151"/>
      <c r="AAM52" s="151"/>
      <c r="AAN52" s="151"/>
      <c r="AAO52" s="151"/>
      <c r="AAP52" s="151"/>
      <c r="AAQ52" s="151"/>
      <c r="AAR52" s="151"/>
      <c r="AAS52" s="151"/>
      <c r="AAT52" s="151"/>
      <c r="AAU52" s="151"/>
      <c r="AAV52" s="151"/>
      <c r="AAW52" s="151"/>
      <c r="AAX52" s="151"/>
      <c r="AAY52" s="151"/>
      <c r="AAZ52" s="151"/>
      <c r="ABA52" s="151"/>
      <c r="ABB52" s="151"/>
      <c r="ABC52" s="151"/>
      <c r="ABD52" s="151"/>
      <c r="ABE52" s="151"/>
      <c r="ABF52" s="151"/>
      <c r="ABG52" s="151"/>
      <c r="ABH52" s="151"/>
      <c r="ABI52" s="151"/>
      <c r="ABJ52" s="151"/>
      <c r="ABK52" s="151"/>
      <c r="ABL52" s="151"/>
      <c r="ABM52" s="151"/>
      <c r="ABN52" s="151"/>
      <c r="ABO52" s="151"/>
      <c r="ABP52" s="151"/>
      <c r="ABQ52" s="151"/>
      <c r="ABR52" s="151"/>
      <c r="ABS52" s="151"/>
      <c r="ABT52" s="151"/>
      <c r="ABU52" s="151"/>
      <c r="ABV52" s="151"/>
      <c r="ABW52" s="151"/>
      <c r="ABX52" s="151"/>
      <c r="ABY52" s="151"/>
      <c r="ABZ52" s="151"/>
      <c r="ACA52" s="151"/>
      <c r="ACB52" s="151"/>
      <c r="ACC52" s="151"/>
      <c r="ACD52" s="151"/>
      <c r="ACE52" s="151"/>
      <c r="ACF52" s="151"/>
      <c r="ACG52" s="151"/>
      <c r="ACH52" s="151"/>
      <c r="ACI52" s="151"/>
      <c r="ACJ52" s="151"/>
      <c r="ACK52" s="151"/>
      <c r="ACL52" s="151"/>
      <c r="ACM52" s="151"/>
      <c r="ACN52" s="151"/>
      <c r="ACO52" s="151"/>
      <c r="ACP52" s="151"/>
      <c r="ACQ52" s="151"/>
      <c r="ACR52" s="151"/>
      <c r="ACS52" s="151"/>
      <c r="ACT52" s="151"/>
      <c r="ACU52" s="151"/>
      <c r="ACV52" s="151"/>
      <c r="ACW52" s="151"/>
      <c r="ACX52" s="151"/>
      <c r="ACY52" s="151"/>
      <c r="ACZ52" s="151"/>
      <c r="ADA52" s="151"/>
      <c r="ADB52" s="151"/>
      <c r="ADC52" s="151"/>
      <c r="ADD52" s="151"/>
      <c r="ADE52" s="151"/>
      <c r="ADF52" s="151"/>
      <c r="ADG52" s="151"/>
      <c r="ADH52" s="151"/>
      <c r="ADI52" s="151"/>
      <c r="ADJ52" s="151"/>
      <c r="ADK52" s="151"/>
      <c r="ADL52" s="151"/>
      <c r="ADM52" s="151"/>
      <c r="ADN52" s="151"/>
      <c r="ADO52" s="151"/>
      <c r="ADP52" s="151"/>
      <c r="ADQ52" s="151"/>
      <c r="ADR52" s="151"/>
      <c r="ADS52" s="151"/>
      <c r="ADT52" s="151"/>
      <c r="ADU52" s="151"/>
      <c r="ADV52" s="151"/>
      <c r="ADW52" s="151"/>
      <c r="ADX52" s="151"/>
      <c r="ADY52" s="151"/>
      <c r="ADZ52" s="151"/>
      <c r="AEA52" s="151"/>
      <c r="AEB52" s="151"/>
      <c r="AEC52" s="151"/>
      <c r="AED52" s="151"/>
      <c r="AEE52" s="151"/>
      <c r="AEF52" s="151"/>
      <c r="AEG52" s="151"/>
      <c r="AEH52" s="151"/>
      <c r="AEI52" s="151"/>
      <c r="AEJ52" s="151"/>
      <c r="AEK52" s="151"/>
      <c r="AEL52" s="151"/>
      <c r="AEM52" s="151"/>
      <c r="AEN52" s="151"/>
      <c r="AEO52" s="151"/>
      <c r="AEP52" s="151"/>
      <c r="AEQ52" s="151"/>
      <c r="AER52" s="151"/>
      <c r="AES52" s="151"/>
      <c r="AET52" s="151"/>
      <c r="AEU52" s="151"/>
      <c r="AEV52" s="151"/>
      <c r="AEW52" s="151"/>
      <c r="AEX52" s="151"/>
      <c r="AEY52" s="151"/>
      <c r="AEZ52" s="151"/>
      <c r="AFA52" s="151"/>
      <c r="AFB52" s="151"/>
      <c r="AFC52" s="151"/>
      <c r="AFD52" s="151"/>
      <c r="AFE52" s="151"/>
      <c r="AFF52" s="151"/>
      <c r="AFG52" s="151"/>
      <c r="AFH52" s="151"/>
      <c r="AFI52" s="151"/>
      <c r="AFJ52" s="151"/>
      <c r="AFK52" s="151"/>
      <c r="AFL52" s="151"/>
      <c r="AFM52" s="151"/>
      <c r="AFN52" s="151"/>
      <c r="AFO52" s="151"/>
      <c r="AFP52" s="151"/>
      <c r="AFQ52" s="151"/>
      <c r="AFR52" s="151"/>
      <c r="AFS52" s="151"/>
      <c r="AFT52" s="151"/>
      <c r="AFU52" s="151"/>
      <c r="AFV52" s="151"/>
      <c r="AFW52" s="151"/>
      <c r="AFX52" s="151"/>
      <c r="AFY52" s="151"/>
      <c r="AFZ52" s="151"/>
      <c r="AGA52" s="151"/>
      <c r="AGB52" s="151"/>
      <c r="AGC52" s="151"/>
      <c r="AGD52" s="151"/>
      <c r="AGE52" s="151"/>
      <c r="AGF52" s="151"/>
      <c r="AGG52" s="151"/>
      <c r="AGH52" s="151"/>
      <c r="AGI52" s="151"/>
      <c r="AGJ52" s="151"/>
      <c r="AGK52" s="151"/>
      <c r="AGL52" s="151"/>
      <c r="AGM52" s="151"/>
      <c r="AGN52" s="151"/>
      <c r="AGO52" s="151"/>
      <c r="AGP52" s="151"/>
      <c r="AGQ52" s="151"/>
      <c r="AGR52" s="151"/>
      <c r="AGS52" s="151"/>
      <c r="AGT52" s="151"/>
      <c r="AGU52" s="151"/>
      <c r="AGV52" s="151"/>
      <c r="AGW52" s="151"/>
      <c r="AGX52" s="151"/>
      <c r="AGY52" s="151"/>
      <c r="AGZ52" s="151"/>
      <c r="AHA52" s="151"/>
      <c r="AHB52" s="151"/>
      <c r="AHC52" s="151"/>
      <c r="AHD52" s="151"/>
      <c r="AHE52" s="151"/>
      <c r="AHF52" s="151"/>
      <c r="AHG52" s="151"/>
      <c r="AHH52" s="151"/>
      <c r="AHI52" s="151"/>
      <c r="AHJ52" s="151"/>
      <c r="AHK52" s="151"/>
      <c r="AHL52" s="151"/>
      <c r="AHM52" s="151"/>
      <c r="AHN52" s="151"/>
      <c r="AHO52" s="151"/>
      <c r="AHP52" s="151"/>
      <c r="AHQ52" s="151"/>
      <c r="AHR52" s="151"/>
      <c r="AHS52" s="151"/>
      <c r="AHT52" s="151"/>
      <c r="AHU52" s="151"/>
      <c r="AHV52" s="151"/>
      <c r="AHW52" s="151"/>
      <c r="AHX52" s="151"/>
      <c r="AHY52" s="151"/>
      <c r="AHZ52" s="151"/>
      <c r="AIA52" s="151"/>
      <c r="AIB52" s="151"/>
      <c r="AIC52" s="151"/>
      <c r="AID52" s="151"/>
      <c r="AIE52" s="151"/>
      <c r="AIF52" s="151"/>
      <c r="AIG52" s="151"/>
      <c r="AIH52" s="151"/>
      <c r="AII52" s="151"/>
      <c r="AIJ52" s="151"/>
      <c r="AIK52" s="151"/>
      <c r="AIL52" s="151"/>
      <c r="AIM52" s="151"/>
      <c r="AIN52" s="151"/>
      <c r="AIO52" s="151"/>
      <c r="AIP52" s="151"/>
      <c r="AIQ52" s="151"/>
      <c r="AIR52" s="151"/>
      <c r="AIS52" s="151"/>
      <c r="AIT52" s="151"/>
      <c r="AIU52" s="151"/>
      <c r="AIV52" s="151"/>
      <c r="AIW52" s="151"/>
      <c r="AIX52" s="151"/>
      <c r="AIY52" s="151"/>
      <c r="AIZ52" s="151"/>
      <c r="AJA52" s="151"/>
      <c r="AJB52" s="151"/>
      <c r="AJC52" s="151"/>
      <c r="AJD52" s="151"/>
      <c r="AJE52" s="151"/>
      <c r="AJF52" s="151"/>
      <c r="AJG52" s="151"/>
      <c r="AJH52" s="151"/>
      <c r="AJI52" s="151"/>
      <c r="AJJ52" s="151"/>
      <c r="AJK52" s="151"/>
      <c r="AJL52" s="151"/>
      <c r="AJM52" s="151"/>
      <c r="AJN52" s="151"/>
      <c r="AJO52" s="151"/>
      <c r="AJP52" s="151"/>
      <c r="AJQ52" s="151"/>
      <c r="AJR52" s="151"/>
      <c r="AJS52" s="151"/>
      <c r="AJT52" s="151"/>
      <c r="AJU52" s="151"/>
      <c r="AJV52" s="151"/>
      <c r="AJW52" s="151"/>
      <c r="AJX52" s="151"/>
      <c r="AJY52" s="151"/>
      <c r="AJZ52" s="151"/>
      <c r="AKA52" s="151"/>
      <c r="AKB52" s="151"/>
      <c r="AKC52" s="151"/>
      <c r="AKD52" s="151"/>
      <c r="AKE52" s="151"/>
      <c r="AKF52" s="151"/>
      <c r="AKG52" s="151"/>
      <c r="AKH52" s="151"/>
      <c r="AKI52" s="151"/>
      <c r="AKJ52" s="151"/>
      <c r="AKK52" s="151"/>
      <c r="AKL52" s="151"/>
      <c r="AKM52" s="151"/>
      <c r="AKN52" s="151"/>
      <c r="AKO52" s="151"/>
      <c r="AKP52" s="151"/>
      <c r="AKQ52" s="151"/>
      <c r="AKR52" s="151"/>
      <c r="AKS52" s="151"/>
      <c r="AKT52" s="151"/>
      <c r="AKU52" s="151"/>
      <c r="AKV52" s="151"/>
      <c r="AKW52" s="151"/>
      <c r="AKX52" s="151"/>
      <c r="AKY52" s="151"/>
      <c r="AKZ52" s="151"/>
      <c r="ALA52" s="151"/>
      <c r="ALB52" s="151"/>
      <c r="ALC52" s="151"/>
      <c r="ALD52" s="151"/>
      <c r="ALE52" s="151"/>
      <c r="ALF52" s="151"/>
      <c r="ALG52" s="151"/>
      <c r="ALH52" s="151"/>
      <c r="ALI52" s="151"/>
      <c r="ALJ52" s="151"/>
      <c r="ALK52" s="151"/>
      <c r="ALL52" s="151"/>
      <c r="ALM52" s="151"/>
      <c r="ALN52" s="151"/>
      <c r="ALO52" s="151"/>
      <c r="ALP52" s="151"/>
      <c r="ALQ52" s="151"/>
      <c r="ALR52" s="151"/>
      <c r="ALS52" s="151"/>
      <c r="ALT52" s="151"/>
      <c r="ALU52" s="151"/>
      <c r="ALV52" s="151"/>
      <c r="ALW52" s="151"/>
      <c r="ALX52" s="151"/>
      <c r="ALY52" s="151"/>
      <c r="ALZ52" s="151"/>
      <c r="AMA52" s="151"/>
      <c r="AMB52" s="151"/>
      <c r="AMC52" s="151"/>
      <c r="AMD52" s="151"/>
      <c r="AME52" s="151"/>
      <c r="AMF52" s="151"/>
      <c r="AMG52" s="151"/>
      <c r="AMH52" s="151"/>
      <c r="AMI52" s="151"/>
      <c r="AMJ52" s="151"/>
      <c r="AMK52" s="151"/>
      <c r="AML52" s="151"/>
      <c r="AMM52" s="151"/>
      <c r="AMN52" s="151"/>
      <c r="AMO52" s="151"/>
      <c r="AMP52" s="151"/>
      <c r="AMQ52" s="151"/>
      <c r="AMR52" s="151"/>
      <c r="AMS52" s="151"/>
      <c r="AMT52" s="151"/>
      <c r="AMU52" s="151"/>
      <c r="AMV52" s="151"/>
      <c r="AMW52" s="151"/>
      <c r="AMX52" s="151"/>
      <c r="AMY52" s="151"/>
      <c r="AMZ52" s="151"/>
      <c r="ANA52" s="151"/>
      <c r="ANB52" s="151"/>
      <c r="ANC52" s="151"/>
      <c r="AND52" s="151"/>
      <c r="ANE52" s="151"/>
      <c r="ANF52" s="151"/>
      <c r="ANG52" s="151"/>
      <c r="ANH52" s="151"/>
      <c r="ANI52" s="151"/>
      <c r="ANJ52" s="151"/>
      <c r="ANK52" s="151"/>
      <c r="ANL52" s="151"/>
      <c r="ANM52" s="151"/>
      <c r="ANN52" s="151"/>
      <c r="ANO52" s="151"/>
      <c r="ANP52" s="151"/>
      <c r="ANQ52" s="151"/>
      <c r="ANR52" s="151"/>
      <c r="ANS52" s="151"/>
      <c r="ANT52" s="151"/>
      <c r="ANU52" s="151"/>
      <c r="ANV52" s="151"/>
      <c r="ANW52" s="151"/>
      <c r="ANX52" s="151"/>
      <c r="ANY52" s="151"/>
      <c r="ANZ52" s="151"/>
      <c r="AOA52" s="151"/>
      <c r="AOB52" s="151"/>
      <c r="AOC52" s="151"/>
      <c r="AOD52" s="151"/>
      <c r="AOE52" s="151"/>
      <c r="AOF52" s="151"/>
      <c r="AOG52" s="151"/>
      <c r="AOH52" s="151"/>
      <c r="AOI52" s="151"/>
      <c r="AOJ52" s="151"/>
      <c r="AOK52" s="151"/>
      <c r="AOL52" s="151"/>
      <c r="AOM52" s="151"/>
      <c r="AON52" s="151"/>
      <c r="AOO52" s="151"/>
      <c r="AOP52" s="151"/>
      <c r="AOQ52" s="151"/>
      <c r="AOR52" s="151"/>
      <c r="AOS52" s="151"/>
      <c r="AOT52" s="151"/>
      <c r="AOU52" s="151"/>
      <c r="AOV52" s="151"/>
      <c r="AOW52" s="151"/>
      <c r="AOX52" s="151"/>
      <c r="AOY52" s="151"/>
      <c r="AOZ52" s="151"/>
      <c r="APA52" s="151"/>
      <c r="APB52" s="151"/>
      <c r="APC52" s="151"/>
      <c r="APD52" s="151"/>
      <c r="APE52" s="151"/>
      <c r="APF52" s="151"/>
      <c r="APG52" s="151"/>
      <c r="APH52" s="151"/>
      <c r="API52" s="151"/>
      <c r="APJ52" s="151"/>
      <c r="APK52" s="151"/>
      <c r="APL52" s="151"/>
      <c r="APM52" s="151"/>
      <c r="APN52" s="151"/>
      <c r="APO52" s="151"/>
      <c r="APP52" s="151"/>
      <c r="APQ52" s="151"/>
      <c r="APR52" s="151"/>
      <c r="APS52" s="151"/>
      <c r="APT52" s="151"/>
      <c r="APU52" s="151"/>
      <c r="APV52" s="151"/>
      <c r="APW52" s="151"/>
      <c r="APX52" s="151"/>
      <c r="APY52" s="151"/>
      <c r="APZ52" s="151"/>
      <c r="AQA52" s="151"/>
      <c r="AQB52" s="151"/>
      <c r="AQC52" s="151"/>
      <c r="AQD52" s="151"/>
      <c r="AQE52" s="151"/>
      <c r="AQF52" s="151"/>
      <c r="AQG52" s="151"/>
      <c r="AQH52" s="151"/>
      <c r="AQI52" s="151"/>
      <c r="AQJ52" s="151"/>
      <c r="AQK52" s="151"/>
      <c r="AQL52" s="151"/>
      <c r="AQM52" s="151"/>
      <c r="AQN52" s="151"/>
      <c r="AQO52" s="151"/>
      <c r="AQP52" s="151"/>
      <c r="AQQ52" s="151"/>
      <c r="AQR52" s="151"/>
      <c r="AQS52" s="151"/>
      <c r="AQT52" s="151"/>
      <c r="AQU52" s="151"/>
      <c r="AQV52" s="151"/>
      <c r="AQW52" s="151"/>
      <c r="AQX52" s="151"/>
      <c r="AQY52" s="151"/>
      <c r="AQZ52" s="151"/>
      <c r="ARA52" s="151"/>
      <c r="ARB52" s="151"/>
      <c r="ARC52" s="151"/>
      <c r="ARD52" s="151"/>
      <c r="ARE52" s="151"/>
      <c r="ARF52" s="151"/>
      <c r="ARG52" s="151"/>
      <c r="ARH52" s="151"/>
      <c r="ARI52" s="151"/>
      <c r="ARJ52" s="151"/>
      <c r="ARK52" s="151"/>
      <c r="ARL52" s="151"/>
      <c r="ARM52" s="151"/>
      <c r="ARN52" s="151"/>
      <c r="ARO52" s="151"/>
      <c r="ARP52" s="151"/>
      <c r="ARQ52" s="151"/>
      <c r="ARR52" s="151"/>
      <c r="ARS52" s="151"/>
      <c r="ART52" s="151"/>
      <c r="ARU52" s="151"/>
      <c r="ARV52" s="151"/>
      <c r="ARW52" s="151"/>
      <c r="ARX52" s="151"/>
      <c r="ARY52" s="151"/>
      <c r="ARZ52" s="151"/>
      <c r="ASA52" s="151"/>
      <c r="ASB52" s="151"/>
      <c r="ASC52" s="151"/>
      <c r="ASD52" s="151"/>
      <c r="ASE52" s="151"/>
      <c r="ASF52" s="151"/>
      <c r="ASG52" s="151"/>
      <c r="ASH52" s="151"/>
      <c r="ASI52" s="151"/>
      <c r="ASJ52" s="151"/>
      <c r="ASK52" s="151"/>
      <c r="ASL52" s="151"/>
      <c r="ASM52" s="151"/>
      <c r="ASN52" s="151"/>
      <c r="ASO52" s="151"/>
      <c r="ASP52" s="151"/>
      <c r="ASQ52" s="151"/>
      <c r="ASR52" s="151"/>
      <c r="ASS52" s="151"/>
      <c r="AST52" s="151"/>
      <c r="ASU52" s="151"/>
      <c r="ASV52" s="151"/>
      <c r="ASW52" s="151"/>
      <c r="ASX52" s="151"/>
      <c r="ASY52" s="151"/>
      <c r="ASZ52" s="151"/>
      <c r="ATA52" s="151"/>
      <c r="ATB52" s="151"/>
      <c r="ATC52" s="151"/>
      <c r="ATD52" s="151"/>
      <c r="ATE52" s="151"/>
      <c r="ATF52" s="151"/>
      <c r="ATG52" s="151"/>
      <c r="ATH52" s="151"/>
      <c r="ATI52" s="151"/>
      <c r="ATJ52" s="151"/>
      <c r="ATK52" s="151"/>
      <c r="ATL52" s="151"/>
      <c r="ATM52" s="151"/>
      <c r="ATN52" s="151"/>
      <c r="ATO52" s="151"/>
      <c r="ATP52" s="151"/>
      <c r="ATQ52" s="151"/>
      <c r="ATR52" s="151"/>
      <c r="ATS52" s="151"/>
      <c r="ATT52" s="151"/>
      <c r="ATU52" s="151"/>
      <c r="ATV52" s="151"/>
      <c r="ATW52" s="151"/>
      <c r="ATX52" s="151"/>
      <c r="ATY52" s="151"/>
      <c r="ATZ52" s="151"/>
      <c r="AUA52" s="151"/>
      <c r="AUB52" s="151"/>
      <c r="AUC52" s="151"/>
      <c r="AUD52" s="151"/>
      <c r="AUE52" s="151"/>
      <c r="AUF52" s="151"/>
      <c r="AUG52" s="151"/>
      <c r="AUH52" s="151"/>
      <c r="AUI52" s="151"/>
      <c r="AUJ52" s="151"/>
      <c r="AUK52" s="151"/>
      <c r="AUL52" s="151"/>
      <c r="AUM52" s="151"/>
      <c r="AUN52" s="151"/>
      <c r="AUO52" s="151"/>
      <c r="AUP52" s="151"/>
      <c r="AUQ52" s="151"/>
      <c r="AUR52" s="151"/>
      <c r="AUS52" s="151"/>
      <c r="AUT52" s="151"/>
      <c r="AUU52" s="151"/>
      <c r="AUV52" s="151"/>
      <c r="AUW52" s="151"/>
      <c r="AUX52" s="151"/>
      <c r="AUY52" s="151"/>
      <c r="AUZ52" s="151"/>
      <c r="AVA52" s="151"/>
      <c r="AVB52" s="151"/>
      <c r="AVC52" s="151"/>
      <c r="AVD52" s="151"/>
      <c r="AVE52" s="151"/>
      <c r="AVF52" s="151"/>
      <c r="AVG52" s="151"/>
      <c r="AVH52" s="151"/>
      <c r="AVI52" s="151"/>
      <c r="AVJ52" s="151"/>
      <c r="AVK52" s="151"/>
      <c r="AVL52" s="151"/>
      <c r="AVM52" s="151"/>
      <c r="AVN52" s="151"/>
      <c r="AVO52" s="151"/>
      <c r="AVP52" s="151"/>
      <c r="AVQ52" s="151"/>
      <c r="AVR52" s="151"/>
      <c r="AVS52" s="151"/>
      <c r="AVT52" s="151"/>
      <c r="AVU52" s="151"/>
      <c r="AVV52" s="151"/>
      <c r="AVW52" s="151"/>
      <c r="AVX52" s="151"/>
      <c r="AVY52" s="151"/>
      <c r="AVZ52" s="151"/>
      <c r="AWA52" s="151"/>
      <c r="AWB52" s="151"/>
      <c r="AWC52" s="151"/>
      <c r="AWD52" s="151"/>
      <c r="AWE52" s="151"/>
      <c r="AWF52" s="151"/>
      <c r="AWG52" s="151"/>
      <c r="AWH52" s="151"/>
      <c r="AWI52" s="151"/>
      <c r="AWJ52" s="151"/>
      <c r="AWK52" s="154"/>
    </row>
    <row r="53" spans="1:1285" s="121" customFormat="1" ht="77.25" thickBot="1" x14ac:dyDescent="0.3">
      <c r="A53" s="118">
        <v>36</v>
      </c>
      <c r="B53" s="146" t="s">
        <v>140</v>
      </c>
      <c r="C53" s="163" t="s">
        <v>273</v>
      </c>
      <c r="D53" s="161"/>
      <c r="E53" s="161"/>
      <c r="F53" s="161"/>
      <c r="G53" s="161"/>
      <c r="H53" s="161"/>
      <c r="I53" s="161"/>
      <c r="J53" s="161"/>
      <c r="K53" s="161"/>
      <c r="L53" s="161"/>
      <c r="M53" s="161"/>
      <c r="N53" s="161"/>
      <c r="O53" s="161"/>
      <c r="P53" s="161"/>
      <c r="Q53" s="161"/>
      <c r="R53" s="16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c r="FU53" s="151"/>
      <c r="FV53" s="151"/>
      <c r="FW53" s="151"/>
      <c r="FX53" s="151"/>
      <c r="FY53" s="151"/>
      <c r="FZ53" s="151"/>
      <c r="GA53" s="151"/>
      <c r="GB53" s="151"/>
      <c r="GC53" s="151"/>
      <c r="GD53" s="151"/>
      <c r="GE53" s="151"/>
      <c r="GF53" s="151"/>
      <c r="GG53" s="151"/>
      <c r="GH53" s="151"/>
      <c r="GI53" s="151"/>
      <c r="GJ53" s="151"/>
      <c r="GK53" s="151"/>
      <c r="GL53" s="151"/>
      <c r="GM53" s="151"/>
      <c r="GN53" s="151"/>
      <c r="GO53" s="151"/>
      <c r="GP53" s="151"/>
      <c r="GQ53" s="151"/>
      <c r="GR53" s="151"/>
      <c r="GS53" s="151"/>
      <c r="GT53" s="151"/>
      <c r="GU53" s="151"/>
      <c r="GV53" s="151"/>
      <c r="GW53" s="151"/>
      <c r="GX53" s="151"/>
      <c r="GY53" s="151"/>
      <c r="GZ53" s="151"/>
      <c r="HA53" s="151"/>
      <c r="HB53" s="151"/>
      <c r="HC53" s="151"/>
      <c r="HD53" s="151"/>
      <c r="HE53" s="151"/>
      <c r="HF53" s="151"/>
      <c r="HG53" s="151"/>
      <c r="HH53" s="151"/>
      <c r="HI53" s="151"/>
      <c r="HJ53" s="151"/>
      <c r="HK53" s="151"/>
      <c r="HL53" s="151"/>
      <c r="HM53" s="151"/>
      <c r="HN53" s="151"/>
      <c r="HO53" s="151"/>
      <c r="HP53" s="151"/>
      <c r="HQ53" s="151"/>
      <c r="HR53" s="151"/>
      <c r="HS53" s="151"/>
      <c r="HT53" s="151"/>
      <c r="HU53" s="151"/>
      <c r="HV53" s="151"/>
      <c r="HW53" s="151"/>
      <c r="HX53" s="151"/>
      <c r="HY53" s="151"/>
      <c r="HZ53" s="151"/>
      <c r="IA53" s="151"/>
      <c r="IB53" s="151"/>
      <c r="IC53" s="151"/>
      <c r="ID53" s="151"/>
      <c r="IE53" s="151"/>
      <c r="IF53" s="151"/>
      <c r="IG53" s="151"/>
      <c r="IH53" s="151"/>
      <c r="II53" s="151"/>
      <c r="IJ53" s="151"/>
      <c r="IK53" s="151"/>
      <c r="IL53" s="151"/>
      <c r="IM53" s="151"/>
      <c r="IN53" s="151"/>
      <c r="IO53" s="151"/>
      <c r="IP53" s="151"/>
      <c r="IQ53" s="151"/>
      <c r="IR53" s="151"/>
      <c r="IS53" s="151"/>
      <c r="IT53" s="151"/>
      <c r="IU53" s="151"/>
      <c r="IV53" s="151"/>
      <c r="IW53" s="151"/>
      <c r="IX53" s="151"/>
      <c r="IY53" s="151"/>
      <c r="IZ53" s="151"/>
      <c r="JA53" s="151"/>
      <c r="JB53" s="151"/>
      <c r="JC53" s="15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c r="KJ53" s="151"/>
      <c r="KK53" s="151"/>
      <c r="KL53" s="151"/>
      <c r="KM53" s="151"/>
      <c r="KN53" s="151"/>
      <c r="KO53" s="151"/>
      <c r="KP53" s="151"/>
      <c r="KQ53" s="151"/>
      <c r="KR53" s="151"/>
      <c r="KS53" s="151"/>
      <c r="KT53" s="151"/>
      <c r="KU53" s="151"/>
      <c r="KV53" s="151"/>
      <c r="KW53" s="151"/>
      <c r="KX53" s="151"/>
      <c r="KY53" s="151"/>
      <c r="KZ53" s="151"/>
      <c r="LA53" s="151"/>
      <c r="LB53" s="151"/>
      <c r="LC53" s="151"/>
      <c r="LD53" s="151"/>
      <c r="LE53" s="151"/>
      <c r="LF53" s="151"/>
      <c r="LG53" s="151"/>
      <c r="LH53" s="151"/>
      <c r="LI53" s="151"/>
      <c r="LJ53" s="151"/>
      <c r="LK53" s="151"/>
      <c r="LL53" s="151"/>
      <c r="LM53" s="151"/>
      <c r="LN53" s="151"/>
      <c r="LO53" s="151"/>
      <c r="LP53" s="151"/>
      <c r="LQ53" s="151"/>
      <c r="LR53" s="151"/>
      <c r="LS53" s="151"/>
      <c r="LT53" s="151"/>
      <c r="LU53" s="151"/>
      <c r="LV53" s="151"/>
      <c r="LW53" s="151"/>
      <c r="LX53" s="151"/>
      <c r="LY53" s="151"/>
      <c r="LZ53" s="151"/>
      <c r="MA53" s="151"/>
      <c r="MB53" s="151"/>
      <c r="MC53" s="151"/>
      <c r="MD53" s="151"/>
      <c r="ME53" s="151"/>
      <c r="MF53" s="151"/>
      <c r="MG53" s="151"/>
      <c r="MH53" s="151"/>
      <c r="MI53" s="151"/>
      <c r="MJ53" s="151"/>
      <c r="MK53" s="151"/>
      <c r="ML53" s="151"/>
      <c r="MM53" s="151"/>
      <c r="MN53" s="151"/>
      <c r="MO53" s="151"/>
      <c r="MP53" s="151"/>
      <c r="MQ53" s="151"/>
      <c r="MR53" s="151"/>
      <c r="MS53" s="151"/>
      <c r="MT53" s="151"/>
      <c r="MU53" s="151"/>
      <c r="MV53" s="151"/>
      <c r="MW53" s="151"/>
      <c r="MX53" s="151"/>
      <c r="MY53" s="151"/>
      <c r="MZ53" s="151"/>
      <c r="NA53" s="151"/>
      <c r="NB53" s="151"/>
      <c r="NC53" s="151"/>
      <c r="ND53" s="151"/>
      <c r="NE53" s="151"/>
      <c r="NF53" s="151"/>
      <c r="NG53" s="151"/>
      <c r="NH53" s="151"/>
      <c r="NI53" s="151"/>
      <c r="NJ53" s="151"/>
      <c r="NK53" s="151"/>
      <c r="NL53" s="151"/>
      <c r="NM53" s="151"/>
      <c r="NN53" s="151"/>
      <c r="NO53" s="151"/>
      <c r="NP53" s="151"/>
      <c r="NQ53" s="151"/>
      <c r="NR53" s="151"/>
      <c r="NS53" s="151"/>
      <c r="NT53" s="151"/>
      <c r="NU53" s="151"/>
      <c r="NV53" s="151"/>
      <c r="NW53" s="151"/>
      <c r="NX53" s="151"/>
      <c r="NY53" s="151"/>
      <c r="NZ53" s="151"/>
      <c r="OA53" s="151"/>
      <c r="OB53" s="151"/>
      <c r="OC53" s="151"/>
      <c r="OD53" s="151"/>
      <c r="OE53" s="151"/>
      <c r="OF53" s="151"/>
      <c r="OG53" s="151"/>
      <c r="OH53" s="151"/>
      <c r="OI53" s="151"/>
      <c r="OJ53" s="151"/>
      <c r="OK53" s="151"/>
      <c r="OL53" s="151"/>
      <c r="OM53" s="151"/>
      <c r="ON53" s="151"/>
      <c r="OO53" s="151"/>
      <c r="OP53" s="151"/>
      <c r="OQ53" s="151"/>
      <c r="OR53" s="151"/>
      <c r="OS53" s="151"/>
      <c r="OT53" s="151"/>
      <c r="OU53" s="151"/>
      <c r="OV53" s="151"/>
      <c r="OW53" s="151"/>
      <c r="OX53" s="151"/>
      <c r="OY53" s="151"/>
      <c r="OZ53" s="151"/>
      <c r="PA53" s="151"/>
      <c r="PB53" s="151"/>
      <c r="PC53" s="151"/>
      <c r="PD53" s="151"/>
      <c r="PE53" s="151"/>
      <c r="PF53" s="151"/>
      <c r="PG53" s="151"/>
      <c r="PH53" s="151"/>
      <c r="PI53" s="151"/>
      <c r="PJ53" s="151"/>
      <c r="PK53" s="151"/>
      <c r="PL53" s="151"/>
      <c r="PM53" s="151"/>
      <c r="PN53" s="151"/>
      <c r="PO53" s="151"/>
      <c r="PP53" s="151"/>
      <c r="PQ53" s="151"/>
      <c r="PR53" s="151"/>
      <c r="PS53" s="151"/>
      <c r="PT53" s="151"/>
      <c r="PU53" s="151"/>
      <c r="PV53" s="151"/>
      <c r="PW53" s="151"/>
      <c r="PX53" s="151"/>
      <c r="PY53" s="151"/>
      <c r="PZ53" s="151"/>
      <c r="QA53" s="151"/>
      <c r="QB53" s="151"/>
      <c r="QC53" s="151"/>
      <c r="QD53" s="151"/>
      <c r="QE53" s="151"/>
      <c r="QF53" s="151"/>
      <c r="QG53" s="151"/>
      <c r="QH53" s="151"/>
      <c r="QI53" s="151"/>
      <c r="QJ53" s="151"/>
      <c r="QK53" s="151"/>
      <c r="QL53" s="151"/>
      <c r="QM53" s="151"/>
      <c r="QN53" s="151"/>
      <c r="QO53" s="151"/>
      <c r="QP53" s="151"/>
      <c r="QQ53" s="151"/>
      <c r="QR53" s="151"/>
      <c r="QS53" s="151"/>
      <c r="QT53" s="151"/>
      <c r="QU53" s="151"/>
      <c r="QV53" s="151"/>
      <c r="QW53" s="151"/>
      <c r="QX53" s="151"/>
      <c r="QY53" s="151"/>
      <c r="QZ53" s="151"/>
      <c r="RA53" s="151"/>
      <c r="RB53" s="151"/>
      <c r="RC53" s="151"/>
      <c r="RD53" s="151"/>
      <c r="RE53" s="151"/>
      <c r="RF53" s="151"/>
      <c r="RG53" s="151"/>
      <c r="RH53" s="151"/>
      <c r="RI53" s="151"/>
      <c r="RJ53" s="151"/>
      <c r="RK53" s="151"/>
      <c r="RL53" s="151"/>
      <c r="RM53" s="151"/>
      <c r="RN53" s="151"/>
      <c r="RO53" s="151"/>
      <c r="RP53" s="151"/>
      <c r="RQ53" s="151"/>
      <c r="RR53" s="151"/>
      <c r="RS53" s="151"/>
      <c r="RT53" s="151"/>
      <c r="RU53" s="151"/>
      <c r="RV53" s="151"/>
      <c r="RW53" s="151"/>
      <c r="RX53" s="151"/>
      <c r="RY53" s="151"/>
      <c r="RZ53" s="151"/>
      <c r="SA53" s="151"/>
      <c r="SB53" s="151"/>
      <c r="SC53" s="151"/>
      <c r="SD53" s="151"/>
      <c r="SE53" s="151"/>
      <c r="SF53" s="151"/>
      <c r="SG53" s="151"/>
      <c r="SH53" s="151"/>
      <c r="SI53" s="151"/>
      <c r="SJ53" s="151"/>
      <c r="SK53" s="151"/>
      <c r="SL53" s="151"/>
      <c r="SM53" s="151"/>
      <c r="SN53" s="151"/>
      <c r="SO53" s="151"/>
      <c r="SP53" s="151"/>
      <c r="SQ53" s="151"/>
      <c r="SR53" s="151"/>
      <c r="SS53" s="151"/>
      <c r="ST53" s="151"/>
      <c r="SU53" s="151"/>
      <c r="SV53" s="151"/>
      <c r="SW53" s="151"/>
      <c r="SX53" s="151"/>
      <c r="SY53" s="151"/>
      <c r="SZ53" s="151"/>
      <c r="TA53" s="151"/>
      <c r="TB53" s="151"/>
      <c r="TC53" s="151"/>
      <c r="TD53" s="151"/>
      <c r="TE53" s="151"/>
      <c r="TF53" s="151"/>
      <c r="TG53" s="151"/>
      <c r="TH53" s="151"/>
      <c r="TI53" s="151"/>
      <c r="TJ53" s="151"/>
      <c r="TK53" s="151"/>
      <c r="TL53" s="151"/>
      <c r="TM53" s="151"/>
      <c r="TN53" s="151"/>
      <c r="TO53" s="151"/>
      <c r="TP53" s="151"/>
      <c r="TQ53" s="151"/>
      <c r="TR53" s="151"/>
      <c r="TS53" s="151"/>
      <c r="TT53" s="151"/>
      <c r="TU53" s="151"/>
      <c r="TV53" s="151"/>
      <c r="TW53" s="151"/>
      <c r="TX53" s="151"/>
      <c r="TY53" s="151"/>
      <c r="TZ53" s="151"/>
      <c r="UA53" s="151"/>
      <c r="UB53" s="151"/>
      <c r="UC53" s="151"/>
      <c r="UD53" s="151"/>
      <c r="UE53" s="151"/>
      <c r="UF53" s="151"/>
      <c r="UG53" s="151"/>
      <c r="UH53" s="151"/>
      <c r="UI53" s="151"/>
      <c r="UJ53" s="151"/>
      <c r="UK53" s="151"/>
      <c r="UL53" s="151"/>
      <c r="UM53" s="151"/>
      <c r="UN53" s="151"/>
      <c r="UO53" s="151"/>
      <c r="UP53" s="151"/>
      <c r="UQ53" s="151"/>
      <c r="UR53" s="151"/>
      <c r="US53" s="151"/>
      <c r="UT53" s="151"/>
      <c r="UU53" s="151"/>
      <c r="UV53" s="151"/>
      <c r="UW53" s="151"/>
      <c r="UX53" s="151"/>
      <c r="UY53" s="151"/>
      <c r="UZ53" s="151"/>
      <c r="VA53" s="151"/>
      <c r="VB53" s="151"/>
      <c r="VC53" s="151"/>
      <c r="VD53" s="151"/>
      <c r="VE53" s="151"/>
      <c r="VF53" s="151"/>
      <c r="VG53" s="151"/>
      <c r="VH53" s="151"/>
      <c r="VI53" s="151"/>
      <c r="VJ53" s="151"/>
      <c r="VK53" s="151"/>
      <c r="VL53" s="151"/>
      <c r="VM53" s="151"/>
      <c r="VN53" s="151"/>
      <c r="VO53" s="151"/>
      <c r="VP53" s="151"/>
      <c r="VQ53" s="151"/>
      <c r="VR53" s="151"/>
      <c r="VS53" s="151"/>
      <c r="VT53" s="151"/>
      <c r="VU53" s="151"/>
      <c r="VV53" s="151"/>
      <c r="VW53" s="151"/>
      <c r="VX53" s="151"/>
      <c r="VY53" s="151"/>
      <c r="VZ53" s="151"/>
      <c r="WA53" s="151"/>
      <c r="WB53" s="151"/>
      <c r="WC53" s="151"/>
      <c r="WD53" s="151"/>
      <c r="WE53" s="151"/>
      <c r="WF53" s="151"/>
      <c r="WG53" s="151"/>
      <c r="WH53" s="151"/>
      <c r="WI53" s="151"/>
      <c r="WJ53" s="151"/>
      <c r="WK53" s="151"/>
      <c r="WL53" s="151"/>
      <c r="WM53" s="151"/>
      <c r="WN53" s="151"/>
      <c r="WO53" s="151"/>
      <c r="WP53" s="151"/>
      <c r="WQ53" s="151"/>
      <c r="WR53" s="151"/>
      <c r="WS53" s="151"/>
      <c r="WT53" s="151"/>
      <c r="WU53" s="151"/>
      <c r="WV53" s="151"/>
      <c r="WW53" s="151"/>
      <c r="WX53" s="151"/>
      <c r="WY53" s="151"/>
      <c r="WZ53" s="151"/>
      <c r="XA53" s="151"/>
      <c r="XB53" s="151"/>
      <c r="XC53" s="151"/>
      <c r="XD53" s="151"/>
      <c r="XE53" s="151"/>
      <c r="XF53" s="151"/>
      <c r="XG53" s="151"/>
      <c r="XH53" s="151"/>
      <c r="XI53" s="151"/>
      <c r="XJ53" s="151"/>
      <c r="XK53" s="151"/>
      <c r="XL53" s="151"/>
      <c r="XM53" s="151"/>
      <c r="XN53" s="151"/>
      <c r="XO53" s="151"/>
      <c r="XP53" s="151"/>
      <c r="XQ53" s="151"/>
      <c r="XR53" s="151"/>
      <c r="XS53" s="151"/>
      <c r="XT53" s="151"/>
      <c r="XU53" s="151"/>
      <c r="XV53" s="151"/>
      <c r="XW53" s="151"/>
      <c r="XX53" s="151"/>
      <c r="XY53" s="151"/>
      <c r="XZ53" s="151"/>
      <c r="YA53" s="151"/>
      <c r="YB53" s="151"/>
      <c r="YC53" s="151"/>
      <c r="YD53" s="151"/>
      <c r="YE53" s="151"/>
      <c r="YF53" s="151"/>
      <c r="YG53" s="151"/>
      <c r="YH53" s="151"/>
      <c r="YI53" s="151"/>
      <c r="YJ53" s="151"/>
      <c r="YK53" s="151"/>
      <c r="YL53" s="151"/>
      <c r="YM53" s="151"/>
      <c r="YN53" s="151"/>
      <c r="YO53" s="151"/>
      <c r="YP53" s="151"/>
      <c r="YQ53" s="151"/>
      <c r="YR53" s="151"/>
      <c r="YS53" s="151"/>
      <c r="YT53" s="151"/>
      <c r="YU53" s="151"/>
      <c r="YV53" s="151"/>
      <c r="YW53" s="151"/>
      <c r="YX53" s="151"/>
      <c r="YY53" s="151"/>
      <c r="YZ53" s="151"/>
      <c r="ZA53" s="151"/>
      <c r="ZB53" s="151"/>
      <c r="ZC53" s="151"/>
      <c r="ZD53" s="151"/>
      <c r="ZE53" s="151"/>
      <c r="ZF53" s="151"/>
      <c r="ZG53" s="151"/>
      <c r="ZH53" s="151"/>
      <c r="ZI53" s="151"/>
      <c r="ZJ53" s="151"/>
      <c r="ZK53" s="151"/>
      <c r="ZL53" s="151"/>
      <c r="ZM53" s="151"/>
      <c r="ZN53" s="151"/>
      <c r="ZO53" s="151"/>
      <c r="ZP53" s="151"/>
      <c r="ZQ53" s="151"/>
      <c r="ZR53" s="151"/>
      <c r="ZS53" s="151"/>
      <c r="ZT53" s="151"/>
      <c r="ZU53" s="151"/>
      <c r="ZV53" s="151"/>
      <c r="ZW53" s="151"/>
      <c r="ZX53" s="151"/>
      <c r="ZY53" s="151"/>
      <c r="ZZ53" s="151"/>
      <c r="AAA53" s="151"/>
      <c r="AAB53" s="151"/>
      <c r="AAC53" s="151"/>
      <c r="AAD53" s="151"/>
      <c r="AAE53" s="151"/>
      <c r="AAF53" s="151"/>
      <c r="AAG53" s="151"/>
      <c r="AAH53" s="151"/>
      <c r="AAI53" s="151"/>
      <c r="AAJ53" s="151"/>
      <c r="AAK53" s="151"/>
      <c r="AAL53" s="151"/>
      <c r="AAM53" s="151"/>
      <c r="AAN53" s="151"/>
      <c r="AAO53" s="151"/>
      <c r="AAP53" s="151"/>
      <c r="AAQ53" s="151"/>
      <c r="AAR53" s="151"/>
      <c r="AAS53" s="151"/>
      <c r="AAT53" s="151"/>
      <c r="AAU53" s="151"/>
      <c r="AAV53" s="151"/>
      <c r="AAW53" s="151"/>
      <c r="AAX53" s="151"/>
      <c r="AAY53" s="151"/>
      <c r="AAZ53" s="151"/>
      <c r="ABA53" s="151"/>
      <c r="ABB53" s="151"/>
      <c r="ABC53" s="151"/>
      <c r="ABD53" s="151"/>
      <c r="ABE53" s="151"/>
      <c r="ABF53" s="151"/>
      <c r="ABG53" s="151"/>
      <c r="ABH53" s="151"/>
      <c r="ABI53" s="151"/>
      <c r="ABJ53" s="151"/>
      <c r="ABK53" s="151"/>
      <c r="ABL53" s="151"/>
      <c r="ABM53" s="151"/>
      <c r="ABN53" s="151"/>
      <c r="ABO53" s="151"/>
      <c r="ABP53" s="151"/>
      <c r="ABQ53" s="151"/>
      <c r="ABR53" s="151"/>
      <c r="ABS53" s="151"/>
      <c r="ABT53" s="151"/>
      <c r="ABU53" s="151"/>
      <c r="ABV53" s="151"/>
      <c r="ABW53" s="151"/>
      <c r="ABX53" s="151"/>
      <c r="ABY53" s="151"/>
      <c r="ABZ53" s="151"/>
      <c r="ACA53" s="151"/>
      <c r="ACB53" s="151"/>
      <c r="ACC53" s="151"/>
      <c r="ACD53" s="151"/>
      <c r="ACE53" s="151"/>
      <c r="ACF53" s="151"/>
      <c r="ACG53" s="151"/>
      <c r="ACH53" s="151"/>
      <c r="ACI53" s="151"/>
      <c r="ACJ53" s="151"/>
      <c r="ACK53" s="151"/>
      <c r="ACL53" s="151"/>
      <c r="ACM53" s="151"/>
      <c r="ACN53" s="151"/>
      <c r="ACO53" s="151"/>
      <c r="ACP53" s="151"/>
      <c r="ACQ53" s="151"/>
      <c r="ACR53" s="151"/>
      <c r="ACS53" s="151"/>
      <c r="ACT53" s="151"/>
      <c r="ACU53" s="151"/>
      <c r="ACV53" s="151"/>
      <c r="ACW53" s="151"/>
      <c r="ACX53" s="151"/>
      <c r="ACY53" s="151"/>
      <c r="ACZ53" s="151"/>
      <c r="ADA53" s="151"/>
      <c r="ADB53" s="151"/>
      <c r="ADC53" s="151"/>
      <c r="ADD53" s="151"/>
      <c r="ADE53" s="151"/>
      <c r="ADF53" s="151"/>
      <c r="ADG53" s="151"/>
      <c r="ADH53" s="151"/>
      <c r="ADI53" s="151"/>
      <c r="ADJ53" s="151"/>
      <c r="ADK53" s="151"/>
      <c r="ADL53" s="151"/>
      <c r="ADM53" s="151"/>
      <c r="ADN53" s="151"/>
      <c r="ADO53" s="151"/>
      <c r="ADP53" s="151"/>
      <c r="ADQ53" s="151"/>
      <c r="ADR53" s="151"/>
      <c r="ADS53" s="151"/>
      <c r="ADT53" s="151"/>
      <c r="ADU53" s="151"/>
      <c r="ADV53" s="151"/>
      <c r="ADW53" s="151"/>
      <c r="ADX53" s="151"/>
      <c r="ADY53" s="151"/>
      <c r="ADZ53" s="151"/>
      <c r="AEA53" s="151"/>
      <c r="AEB53" s="151"/>
      <c r="AEC53" s="151"/>
      <c r="AED53" s="151"/>
      <c r="AEE53" s="151"/>
      <c r="AEF53" s="151"/>
      <c r="AEG53" s="151"/>
      <c r="AEH53" s="151"/>
      <c r="AEI53" s="151"/>
      <c r="AEJ53" s="151"/>
      <c r="AEK53" s="151"/>
      <c r="AEL53" s="151"/>
      <c r="AEM53" s="151"/>
      <c r="AEN53" s="151"/>
      <c r="AEO53" s="151"/>
      <c r="AEP53" s="151"/>
      <c r="AEQ53" s="151"/>
      <c r="AER53" s="151"/>
      <c r="AES53" s="151"/>
      <c r="AET53" s="151"/>
      <c r="AEU53" s="151"/>
      <c r="AEV53" s="151"/>
      <c r="AEW53" s="151"/>
      <c r="AEX53" s="151"/>
      <c r="AEY53" s="151"/>
      <c r="AEZ53" s="151"/>
      <c r="AFA53" s="151"/>
      <c r="AFB53" s="151"/>
      <c r="AFC53" s="151"/>
      <c r="AFD53" s="151"/>
      <c r="AFE53" s="151"/>
      <c r="AFF53" s="151"/>
      <c r="AFG53" s="151"/>
      <c r="AFH53" s="151"/>
      <c r="AFI53" s="151"/>
      <c r="AFJ53" s="151"/>
      <c r="AFK53" s="151"/>
      <c r="AFL53" s="151"/>
      <c r="AFM53" s="151"/>
      <c r="AFN53" s="151"/>
      <c r="AFO53" s="151"/>
      <c r="AFP53" s="151"/>
      <c r="AFQ53" s="151"/>
      <c r="AFR53" s="151"/>
      <c r="AFS53" s="151"/>
      <c r="AFT53" s="151"/>
      <c r="AFU53" s="151"/>
      <c r="AFV53" s="151"/>
      <c r="AFW53" s="151"/>
      <c r="AFX53" s="151"/>
      <c r="AFY53" s="151"/>
      <c r="AFZ53" s="151"/>
      <c r="AGA53" s="151"/>
      <c r="AGB53" s="151"/>
      <c r="AGC53" s="151"/>
      <c r="AGD53" s="151"/>
      <c r="AGE53" s="151"/>
      <c r="AGF53" s="151"/>
      <c r="AGG53" s="151"/>
      <c r="AGH53" s="151"/>
      <c r="AGI53" s="151"/>
      <c r="AGJ53" s="151"/>
      <c r="AGK53" s="151"/>
      <c r="AGL53" s="151"/>
      <c r="AGM53" s="151"/>
      <c r="AGN53" s="151"/>
      <c r="AGO53" s="151"/>
      <c r="AGP53" s="151"/>
      <c r="AGQ53" s="151"/>
      <c r="AGR53" s="151"/>
      <c r="AGS53" s="151"/>
      <c r="AGT53" s="151"/>
      <c r="AGU53" s="151"/>
      <c r="AGV53" s="151"/>
      <c r="AGW53" s="151"/>
      <c r="AGX53" s="151"/>
      <c r="AGY53" s="151"/>
      <c r="AGZ53" s="151"/>
      <c r="AHA53" s="151"/>
      <c r="AHB53" s="151"/>
      <c r="AHC53" s="151"/>
      <c r="AHD53" s="151"/>
      <c r="AHE53" s="151"/>
      <c r="AHF53" s="151"/>
      <c r="AHG53" s="151"/>
      <c r="AHH53" s="151"/>
      <c r="AHI53" s="151"/>
      <c r="AHJ53" s="151"/>
      <c r="AHK53" s="151"/>
      <c r="AHL53" s="151"/>
      <c r="AHM53" s="151"/>
      <c r="AHN53" s="151"/>
      <c r="AHO53" s="151"/>
      <c r="AHP53" s="151"/>
      <c r="AHQ53" s="151"/>
      <c r="AHR53" s="151"/>
      <c r="AHS53" s="151"/>
      <c r="AHT53" s="151"/>
      <c r="AHU53" s="151"/>
      <c r="AHV53" s="151"/>
      <c r="AHW53" s="151"/>
      <c r="AHX53" s="151"/>
      <c r="AHY53" s="151"/>
      <c r="AHZ53" s="151"/>
      <c r="AIA53" s="151"/>
      <c r="AIB53" s="151"/>
      <c r="AIC53" s="151"/>
      <c r="AID53" s="151"/>
      <c r="AIE53" s="151"/>
      <c r="AIF53" s="151"/>
      <c r="AIG53" s="151"/>
      <c r="AIH53" s="151"/>
      <c r="AII53" s="151"/>
      <c r="AIJ53" s="151"/>
      <c r="AIK53" s="151"/>
      <c r="AIL53" s="151"/>
      <c r="AIM53" s="151"/>
      <c r="AIN53" s="151"/>
      <c r="AIO53" s="151"/>
      <c r="AIP53" s="151"/>
      <c r="AIQ53" s="151"/>
      <c r="AIR53" s="151"/>
      <c r="AIS53" s="151"/>
      <c r="AIT53" s="151"/>
      <c r="AIU53" s="151"/>
      <c r="AIV53" s="151"/>
      <c r="AIW53" s="151"/>
      <c r="AIX53" s="151"/>
      <c r="AIY53" s="151"/>
      <c r="AIZ53" s="151"/>
      <c r="AJA53" s="151"/>
      <c r="AJB53" s="151"/>
      <c r="AJC53" s="151"/>
      <c r="AJD53" s="151"/>
      <c r="AJE53" s="151"/>
      <c r="AJF53" s="151"/>
      <c r="AJG53" s="151"/>
      <c r="AJH53" s="151"/>
      <c r="AJI53" s="151"/>
      <c r="AJJ53" s="151"/>
      <c r="AJK53" s="151"/>
      <c r="AJL53" s="151"/>
      <c r="AJM53" s="151"/>
      <c r="AJN53" s="151"/>
      <c r="AJO53" s="151"/>
      <c r="AJP53" s="151"/>
      <c r="AJQ53" s="151"/>
      <c r="AJR53" s="151"/>
      <c r="AJS53" s="151"/>
      <c r="AJT53" s="151"/>
      <c r="AJU53" s="151"/>
      <c r="AJV53" s="151"/>
      <c r="AJW53" s="151"/>
      <c r="AJX53" s="151"/>
      <c r="AJY53" s="151"/>
      <c r="AJZ53" s="151"/>
      <c r="AKA53" s="151"/>
      <c r="AKB53" s="151"/>
      <c r="AKC53" s="151"/>
      <c r="AKD53" s="151"/>
      <c r="AKE53" s="151"/>
      <c r="AKF53" s="151"/>
      <c r="AKG53" s="151"/>
      <c r="AKH53" s="151"/>
      <c r="AKI53" s="151"/>
      <c r="AKJ53" s="151"/>
      <c r="AKK53" s="151"/>
      <c r="AKL53" s="151"/>
      <c r="AKM53" s="151"/>
      <c r="AKN53" s="151"/>
      <c r="AKO53" s="151"/>
      <c r="AKP53" s="151"/>
      <c r="AKQ53" s="151"/>
      <c r="AKR53" s="151"/>
      <c r="AKS53" s="151"/>
      <c r="AKT53" s="151"/>
      <c r="AKU53" s="151"/>
      <c r="AKV53" s="151"/>
      <c r="AKW53" s="151"/>
      <c r="AKX53" s="151"/>
      <c r="AKY53" s="151"/>
      <c r="AKZ53" s="151"/>
      <c r="ALA53" s="151"/>
      <c r="ALB53" s="151"/>
      <c r="ALC53" s="151"/>
      <c r="ALD53" s="151"/>
      <c r="ALE53" s="151"/>
      <c r="ALF53" s="151"/>
      <c r="ALG53" s="151"/>
      <c r="ALH53" s="151"/>
      <c r="ALI53" s="151"/>
      <c r="ALJ53" s="151"/>
      <c r="ALK53" s="151"/>
      <c r="ALL53" s="151"/>
      <c r="ALM53" s="151"/>
      <c r="ALN53" s="151"/>
      <c r="ALO53" s="151"/>
      <c r="ALP53" s="151"/>
      <c r="ALQ53" s="151"/>
      <c r="ALR53" s="151"/>
      <c r="ALS53" s="151"/>
      <c r="ALT53" s="151"/>
      <c r="ALU53" s="151"/>
      <c r="ALV53" s="151"/>
      <c r="ALW53" s="151"/>
      <c r="ALX53" s="151"/>
      <c r="ALY53" s="151"/>
      <c r="ALZ53" s="151"/>
      <c r="AMA53" s="151"/>
      <c r="AMB53" s="151"/>
      <c r="AMC53" s="151"/>
      <c r="AMD53" s="151"/>
      <c r="AME53" s="151"/>
      <c r="AMF53" s="151"/>
      <c r="AMG53" s="151"/>
      <c r="AMH53" s="151"/>
      <c r="AMI53" s="151"/>
      <c r="AMJ53" s="151"/>
      <c r="AMK53" s="151"/>
      <c r="AML53" s="151"/>
      <c r="AMM53" s="151"/>
      <c r="AMN53" s="151"/>
      <c r="AMO53" s="151"/>
      <c r="AMP53" s="151"/>
      <c r="AMQ53" s="151"/>
      <c r="AMR53" s="151"/>
      <c r="AMS53" s="151"/>
      <c r="AMT53" s="151"/>
      <c r="AMU53" s="151"/>
      <c r="AMV53" s="151"/>
      <c r="AMW53" s="151"/>
      <c r="AMX53" s="151"/>
      <c r="AMY53" s="151"/>
      <c r="AMZ53" s="151"/>
      <c r="ANA53" s="151"/>
      <c r="ANB53" s="151"/>
      <c r="ANC53" s="151"/>
      <c r="AND53" s="151"/>
      <c r="ANE53" s="151"/>
      <c r="ANF53" s="151"/>
      <c r="ANG53" s="151"/>
      <c r="ANH53" s="151"/>
      <c r="ANI53" s="151"/>
      <c r="ANJ53" s="151"/>
      <c r="ANK53" s="151"/>
      <c r="ANL53" s="151"/>
      <c r="ANM53" s="151"/>
      <c r="ANN53" s="151"/>
      <c r="ANO53" s="151"/>
      <c r="ANP53" s="151"/>
      <c r="ANQ53" s="151"/>
      <c r="ANR53" s="151"/>
      <c r="ANS53" s="151"/>
      <c r="ANT53" s="151"/>
      <c r="ANU53" s="151"/>
      <c r="ANV53" s="151"/>
      <c r="ANW53" s="151"/>
      <c r="ANX53" s="151"/>
      <c r="ANY53" s="151"/>
      <c r="ANZ53" s="151"/>
      <c r="AOA53" s="151"/>
      <c r="AOB53" s="151"/>
      <c r="AOC53" s="151"/>
      <c r="AOD53" s="151"/>
      <c r="AOE53" s="151"/>
      <c r="AOF53" s="151"/>
      <c r="AOG53" s="151"/>
      <c r="AOH53" s="151"/>
      <c r="AOI53" s="151"/>
      <c r="AOJ53" s="151"/>
      <c r="AOK53" s="151"/>
      <c r="AOL53" s="151"/>
      <c r="AOM53" s="151"/>
      <c r="AON53" s="151"/>
      <c r="AOO53" s="151"/>
      <c r="AOP53" s="151"/>
      <c r="AOQ53" s="151"/>
      <c r="AOR53" s="151"/>
      <c r="AOS53" s="151"/>
      <c r="AOT53" s="151"/>
      <c r="AOU53" s="151"/>
      <c r="AOV53" s="151"/>
      <c r="AOW53" s="151"/>
      <c r="AOX53" s="151"/>
      <c r="AOY53" s="151"/>
      <c r="AOZ53" s="151"/>
      <c r="APA53" s="151"/>
      <c r="APB53" s="151"/>
      <c r="APC53" s="151"/>
      <c r="APD53" s="151"/>
      <c r="APE53" s="151"/>
      <c r="APF53" s="151"/>
      <c r="APG53" s="151"/>
      <c r="APH53" s="151"/>
      <c r="API53" s="151"/>
      <c r="APJ53" s="151"/>
      <c r="APK53" s="151"/>
      <c r="APL53" s="151"/>
      <c r="APM53" s="151"/>
      <c r="APN53" s="151"/>
      <c r="APO53" s="151"/>
      <c r="APP53" s="151"/>
      <c r="APQ53" s="151"/>
      <c r="APR53" s="151"/>
      <c r="APS53" s="151"/>
      <c r="APT53" s="151"/>
      <c r="APU53" s="151"/>
      <c r="APV53" s="151"/>
      <c r="APW53" s="151"/>
      <c r="APX53" s="151"/>
      <c r="APY53" s="151"/>
      <c r="APZ53" s="151"/>
      <c r="AQA53" s="151"/>
      <c r="AQB53" s="151"/>
      <c r="AQC53" s="151"/>
      <c r="AQD53" s="151"/>
      <c r="AQE53" s="151"/>
      <c r="AQF53" s="151"/>
      <c r="AQG53" s="151"/>
      <c r="AQH53" s="151"/>
      <c r="AQI53" s="151"/>
      <c r="AQJ53" s="151"/>
      <c r="AQK53" s="151"/>
      <c r="AQL53" s="151"/>
      <c r="AQM53" s="151"/>
      <c r="AQN53" s="151"/>
      <c r="AQO53" s="151"/>
      <c r="AQP53" s="151"/>
      <c r="AQQ53" s="151"/>
      <c r="AQR53" s="151"/>
      <c r="AQS53" s="151"/>
      <c r="AQT53" s="151"/>
      <c r="AQU53" s="151"/>
      <c r="AQV53" s="151"/>
      <c r="AQW53" s="151"/>
      <c r="AQX53" s="151"/>
      <c r="AQY53" s="151"/>
      <c r="AQZ53" s="151"/>
      <c r="ARA53" s="151"/>
      <c r="ARB53" s="151"/>
      <c r="ARC53" s="151"/>
      <c r="ARD53" s="151"/>
      <c r="ARE53" s="151"/>
      <c r="ARF53" s="151"/>
      <c r="ARG53" s="151"/>
      <c r="ARH53" s="151"/>
      <c r="ARI53" s="151"/>
      <c r="ARJ53" s="151"/>
      <c r="ARK53" s="151"/>
      <c r="ARL53" s="151"/>
      <c r="ARM53" s="151"/>
      <c r="ARN53" s="151"/>
      <c r="ARO53" s="151"/>
      <c r="ARP53" s="151"/>
      <c r="ARQ53" s="151"/>
      <c r="ARR53" s="151"/>
      <c r="ARS53" s="151"/>
      <c r="ART53" s="151"/>
      <c r="ARU53" s="151"/>
      <c r="ARV53" s="151"/>
      <c r="ARW53" s="151"/>
      <c r="ARX53" s="151"/>
      <c r="ARY53" s="151"/>
      <c r="ARZ53" s="151"/>
      <c r="ASA53" s="151"/>
      <c r="ASB53" s="151"/>
      <c r="ASC53" s="151"/>
      <c r="ASD53" s="151"/>
      <c r="ASE53" s="151"/>
      <c r="ASF53" s="151"/>
      <c r="ASG53" s="151"/>
      <c r="ASH53" s="151"/>
      <c r="ASI53" s="151"/>
      <c r="ASJ53" s="151"/>
      <c r="ASK53" s="151"/>
      <c r="ASL53" s="151"/>
      <c r="ASM53" s="151"/>
      <c r="ASN53" s="151"/>
      <c r="ASO53" s="151"/>
      <c r="ASP53" s="151"/>
      <c r="ASQ53" s="151"/>
      <c r="ASR53" s="151"/>
      <c r="ASS53" s="151"/>
      <c r="AST53" s="151"/>
      <c r="ASU53" s="151"/>
      <c r="ASV53" s="151"/>
      <c r="ASW53" s="151"/>
      <c r="ASX53" s="151"/>
      <c r="ASY53" s="151"/>
      <c r="ASZ53" s="151"/>
      <c r="ATA53" s="151"/>
      <c r="ATB53" s="151"/>
      <c r="ATC53" s="151"/>
      <c r="ATD53" s="151"/>
      <c r="ATE53" s="151"/>
      <c r="ATF53" s="151"/>
      <c r="ATG53" s="151"/>
      <c r="ATH53" s="151"/>
      <c r="ATI53" s="151"/>
      <c r="ATJ53" s="151"/>
      <c r="ATK53" s="151"/>
      <c r="ATL53" s="151"/>
      <c r="ATM53" s="151"/>
      <c r="ATN53" s="151"/>
      <c r="ATO53" s="151"/>
      <c r="ATP53" s="151"/>
      <c r="ATQ53" s="151"/>
      <c r="ATR53" s="151"/>
      <c r="ATS53" s="151"/>
      <c r="ATT53" s="151"/>
      <c r="ATU53" s="151"/>
      <c r="ATV53" s="151"/>
      <c r="ATW53" s="151"/>
      <c r="ATX53" s="151"/>
      <c r="ATY53" s="151"/>
      <c r="ATZ53" s="151"/>
      <c r="AUA53" s="151"/>
      <c r="AUB53" s="151"/>
      <c r="AUC53" s="151"/>
      <c r="AUD53" s="151"/>
      <c r="AUE53" s="151"/>
      <c r="AUF53" s="151"/>
      <c r="AUG53" s="151"/>
      <c r="AUH53" s="151"/>
      <c r="AUI53" s="151"/>
      <c r="AUJ53" s="151"/>
      <c r="AUK53" s="151"/>
      <c r="AUL53" s="151"/>
      <c r="AUM53" s="151"/>
      <c r="AUN53" s="151"/>
      <c r="AUO53" s="151"/>
      <c r="AUP53" s="151"/>
      <c r="AUQ53" s="151"/>
      <c r="AUR53" s="151"/>
      <c r="AUS53" s="151"/>
      <c r="AUT53" s="151"/>
      <c r="AUU53" s="151"/>
      <c r="AUV53" s="151"/>
      <c r="AUW53" s="151"/>
      <c r="AUX53" s="151"/>
      <c r="AUY53" s="151"/>
      <c r="AUZ53" s="151"/>
      <c r="AVA53" s="151"/>
      <c r="AVB53" s="151"/>
      <c r="AVC53" s="151"/>
      <c r="AVD53" s="151"/>
      <c r="AVE53" s="151"/>
      <c r="AVF53" s="151"/>
      <c r="AVG53" s="151"/>
      <c r="AVH53" s="151"/>
      <c r="AVI53" s="151"/>
      <c r="AVJ53" s="151"/>
      <c r="AVK53" s="151"/>
      <c r="AVL53" s="151"/>
      <c r="AVM53" s="151"/>
      <c r="AVN53" s="151"/>
      <c r="AVO53" s="151"/>
      <c r="AVP53" s="151"/>
      <c r="AVQ53" s="151"/>
      <c r="AVR53" s="151"/>
      <c r="AVS53" s="151"/>
      <c r="AVT53" s="151"/>
      <c r="AVU53" s="151"/>
      <c r="AVV53" s="151"/>
      <c r="AVW53" s="151"/>
      <c r="AVX53" s="151"/>
      <c r="AVY53" s="151"/>
      <c r="AVZ53" s="151"/>
      <c r="AWA53" s="151"/>
      <c r="AWB53" s="151"/>
      <c r="AWC53" s="151"/>
      <c r="AWD53" s="151"/>
      <c r="AWE53" s="151"/>
      <c r="AWF53" s="151"/>
      <c r="AWG53" s="151"/>
      <c r="AWH53" s="151"/>
      <c r="AWI53" s="151"/>
      <c r="AWJ53" s="151"/>
      <c r="AWK53" s="154"/>
    </row>
    <row r="54" spans="1:1285" s="121" customFormat="1" ht="102.75" thickBot="1" x14ac:dyDescent="0.3">
      <c r="A54" s="118">
        <v>37</v>
      </c>
      <c r="B54" s="146" t="s">
        <v>139</v>
      </c>
      <c r="C54" s="163" t="s">
        <v>274</v>
      </c>
      <c r="D54" s="161"/>
      <c r="E54" s="161"/>
      <c r="F54" s="161"/>
      <c r="G54" s="161"/>
      <c r="H54" s="161"/>
      <c r="I54" s="161"/>
      <c r="J54" s="161"/>
      <c r="K54" s="161"/>
      <c r="L54" s="161"/>
      <c r="M54" s="161"/>
      <c r="N54" s="161"/>
      <c r="O54" s="161"/>
      <c r="P54" s="161"/>
      <c r="Q54" s="161"/>
      <c r="R54" s="16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c r="ED54" s="151"/>
      <c r="EE54" s="151"/>
      <c r="EF54" s="151"/>
      <c r="EG54" s="151"/>
      <c r="EH54" s="151"/>
      <c r="EI54" s="151"/>
      <c r="EJ54" s="151"/>
      <c r="EK54" s="151"/>
      <c r="EL54" s="151"/>
      <c r="EM54" s="151"/>
      <c r="EN54" s="151"/>
      <c r="EO54" s="151"/>
      <c r="EP54" s="151"/>
      <c r="EQ54" s="151"/>
      <c r="ER54" s="151"/>
      <c r="ES54" s="151"/>
      <c r="ET54" s="151"/>
      <c r="EU54" s="151"/>
      <c r="EV54" s="151"/>
      <c r="EW54" s="151"/>
      <c r="EX54" s="151"/>
      <c r="EY54" s="151"/>
      <c r="EZ54" s="151"/>
      <c r="FA54" s="151"/>
      <c r="FB54" s="151"/>
      <c r="FC54" s="151"/>
      <c r="FD54" s="151"/>
      <c r="FE54" s="151"/>
      <c r="FF54" s="151"/>
      <c r="FG54" s="151"/>
      <c r="FH54" s="151"/>
      <c r="FI54" s="151"/>
      <c r="FJ54" s="151"/>
      <c r="FK54" s="151"/>
      <c r="FL54" s="151"/>
      <c r="FM54" s="151"/>
      <c r="FN54" s="151"/>
      <c r="FO54" s="151"/>
      <c r="FP54" s="151"/>
      <c r="FQ54" s="151"/>
      <c r="FR54" s="151"/>
      <c r="FS54" s="151"/>
      <c r="FT54" s="151"/>
      <c r="FU54" s="151"/>
      <c r="FV54" s="151"/>
      <c r="FW54" s="151"/>
      <c r="FX54" s="151"/>
      <c r="FY54" s="151"/>
      <c r="FZ54" s="151"/>
      <c r="GA54" s="151"/>
      <c r="GB54" s="151"/>
      <c r="GC54" s="151"/>
      <c r="GD54" s="151"/>
      <c r="GE54" s="151"/>
      <c r="GF54" s="151"/>
      <c r="GG54" s="151"/>
      <c r="GH54" s="151"/>
      <c r="GI54" s="151"/>
      <c r="GJ54" s="151"/>
      <c r="GK54" s="151"/>
      <c r="GL54" s="151"/>
      <c r="GM54" s="151"/>
      <c r="GN54" s="151"/>
      <c r="GO54" s="151"/>
      <c r="GP54" s="151"/>
      <c r="GQ54" s="151"/>
      <c r="GR54" s="151"/>
      <c r="GS54" s="151"/>
      <c r="GT54" s="151"/>
      <c r="GU54" s="151"/>
      <c r="GV54" s="151"/>
      <c r="GW54" s="151"/>
      <c r="GX54" s="151"/>
      <c r="GY54" s="151"/>
      <c r="GZ54" s="151"/>
      <c r="HA54" s="151"/>
      <c r="HB54" s="151"/>
      <c r="HC54" s="151"/>
      <c r="HD54" s="151"/>
      <c r="HE54" s="151"/>
      <c r="HF54" s="151"/>
      <c r="HG54" s="151"/>
      <c r="HH54" s="151"/>
      <c r="HI54" s="151"/>
      <c r="HJ54" s="151"/>
      <c r="HK54" s="151"/>
      <c r="HL54" s="151"/>
      <c r="HM54" s="151"/>
      <c r="HN54" s="151"/>
      <c r="HO54" s="151"/>
      <c r="HP54" s="151"/>
      <c r="HQ54" s="151"/>
      <c r="HR54" s="151"/>
      <c r="HS54" s="151"/>
      <c r="HT54" s="151"/>
      <c r="HU54" s="151"/>
      <c r="HV54" s="151"/>
      <c r="HW54" s="151"/>
      <c r="HX54" s="151"/>
      <c r="HY54" s="151"/>
      <c r="HZ54" s="151"/>
      <c r="IA54" s="151"/>
      <c r="IB54" s="151"/>
      <c r="IC54" s="151"/>
      <c r="ID54" s="151"/>
      <c r="IE54" s="151"/>
      <c r="IF54" s="151"/>
      <c r="IG54" s="151"/>
      <c r="IH54" s="151"/>
      <c r="II54" s="151"/>
      <c r="IJ54" s="151"/>
      <c r="IK54" s="151"/>
      <c r="IL54" s="151"/>
      <c r="IM54" s="151"/>
      <c r="IN54" s="151"/>
      <c r="IO54" s="151"/>
      <c r="IP54" s="151"/>
      <c r="IQ54" s="151"/>
      <c r="IR54" s="151"/>
      <c r="IS54" s="151"/>
      <c r="IT54" s="151"/>
      <c r="IU54" s="151"/>
      <c r="IV54" s="151"/>
      <c r="IW54" s="151"/>
      <c r="IX54" s="151"/>
      <c r="IY54" s="151"/>
      <c r="IZ54" s="151"/>
      <c r="JA54" s="151"/>
      <c r="JB54" s="151"/>
      <c r="JC54" s="15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c r="KJ54" s="151"/>
      <c r="KK54" s="151"/>
      <c r="KL54" s="151"/>
      <c r="KM54" s="151"/>
      <c r="KN54" s="151"/>
      <c r="KO54" s="151"/>
      <c r="KP54" s="151"/>
      <c r="KQ54" s="151"/>
      <c r="KR54" s="151"/>
      <c r="KS54" s="151"/>
      <c r="KT54" s="151"/>
      <c r="KU54" s="151"/>
      <c r="KV54" s="151"/>
      <c r="KW54" s="151"/>
      <c r="KX54" s="151"/>
      <c r="KY54" s="151"/>
      <c r="KZ54" s="151"/>
      <c r="LA54" s="151"/>
      <c r="LB54" s="151"/>
      <c r="LC54" s="151"/>
      <c r="LD54" s="151"/>
      <c r="LE54" s="151"/>
      <c r="LF54" s="151"/>
      <c r="LG54" s="151"/>
      <c r="LH54" s="151"/>
      <c r="LI54" s="151"/>
      <c r="LJ54" s="151"/>
      <c r="LK54" s="151"/>
      <c r="LL54" s="151"/>
      <c r="LM54" s="151"/>
      <c r="LN54" s="151"/>
      <c r="LO54" s="151"/>
      <c r="LP54" s="151"/>
      <c r="LQ54" s="151"/>
      <c r="LR54" s="151"/>
      <c r="LS54" s="151"/>
      <c r="LT54" s="151"/>
      <c r="LU54" s="151"/>
      <c r="LV54" s="151"/>
      <c r="LW54" s="151"/>
      <c r="LX54" s="151"/>
      <c r="LY54" s="151"/>
      <c r="LZ54" s="151"/>
      <c r="MA54" s="151"/>
      <c r="MB54" s="151"/>
      <c r="MC54" s="151"/>
      <c r="MD54" s="151"/>
      <c r="ME54" s="151"/>
      <c r="MF54" s="151"/>
      <c r="MG54" s="151"/>
      <c r="MH54" s="151"/>
      <c r="MI54" s="151"/>
      <c r="MJ54" s="151"/>
      <c r="MK54" s="151"/>
      <c r="ML54" s="151"/>
      <c r="MM54" s="151"/>
      <c r="MN54" s="151"/>
      <c r="MO54" s="151"/>
      <c r="MP54" s="151"/>
      <c r="MQ54" s="151"/>
      <c r="MR54" s="151"/>
      <c r="MS54" s="151"/>
      <c r="MT54" s="151"/>
      <c r="MU54" s="151"/>
      <c r="MV54" s="151"/>
      <c r="MW54" s="151"/>
      <c r="MX54" s="151"/>
      <c r="MY54" s="151"/>
      <c r="MZ54" s="151"/>
      <c r="NA54" s="151"/>
      <c r="NB54" s="151"/>
      <c r="NC54" s="151"/>
      <c r="ND54" s="151"/>
      <c r="NE54" s="151"/>
      <c r="NF54" s="151"/>
      <c r="NG54" s="151"/>
      <c r="NH54" s="151"/>
      <c r="NI54" s="151"/>
      <c r="NJ54" s="151"/>
      <c r="NK54" s="151"/>
      <c r="NL54" s="151"/>
      <c r="NM54" s="151"/>
      <c r="NN54" s="151"/>
      <c r="NO54" s="151"/>
      <c r="NP54" s="151"/>
      <c r="NQ54" s="151"/>
      <c r="NR54" s="151"/>
      <c r="NS54" s="151"/>
      <c r="NT54" s="151"/>
      <c r="NU54" s="151"/>
      <c r="NV54" s="151"/>
      <c r="NW54" s="151"/>
      <c r="NX54" s="151"/>
      <c r="NY54" s="151"/>
      <c r="NZ54" s="151"/>
      <c r="OA54" s="151"/>
      <c r="OB54" s="151"/>
      <c r="OC54" s="151"/>
      <c r="OD54" s="151"/>
      <c r="OE54" s="151"/>
      <c r="OF54" s="151"/>
      <c r="OG54" s="151"/>
      <c r="OH54" s="151"/>
      <c r="OI54" s="151"/>
      <c r="OJ54" s="151"/>
      <c r="OK54" s="151"/>
      <c r="OL54" s="151"/>
      <c r="OM54" s="151"/>
      <c r="ON54" s="151"/>
      <c r="OO54" s="151"/>
      <c r="OP54" s="151"/>
      <c r="OQ54" s="151"/>
      <c r="OR54" s="151"/>
      <c r="OS54" s="151"/>
      <c r="OT54" s="151"/>
      <c r="OU54" s="151"/>
      <c r="OV54" s="151"/>
      <c r="OW54" s="151"/>
      <c r="OX54" s="151"/>
      <c r="OY54" s="151"/>
      <c r="OZ54" s="151"/>
      <c r="PA54" s="151"/>
      <c r="PB54" s="151"/>
      <c r="PC54" s="151"/>
      <c r="PD54" s="151"/>
      <c r="PE54" s="151"/>
      <c r="PF54" s="151"/>
      <c r="PG54" s="151"/>
      <c r="PH54" s="151"/>
      <c r="PI54" s="151"/>
      <c r="PJ54" s="151"/>
      <c r="PK54" s="151"/>
      <c r="PL54" s="151"/>
      <c r="PM54" s="151"/>
      <c r="PN54" s="151"/>
      <c r="PO54" s="151"/>
      <c r="PP54" s="151"/>
      <c r="PQ54" s="151"/>
      <c r="PR54" s="151"/>
      <c r="PS54" s="151"/>
      <c r="PT54" s="151"/>
      <c r="PU54" s="151"/>
      <c r="PV54" s="151"/>
      <c r="PW54" s="151"/>
      <c r="PX54" s="151"/>
      <c r="PY54" s="151"/>
      <c r="PZ54" s="151"/>
      <c r="QA54" s="151"/>
      <c r="QB54" s="151"/>
      <c r="QC54" s="151"/>
      <c r="QD54" s="151"/>
      <c r="QE54" s="151"/>
      <c r="QF54" s="151"/>
      <c r="QG54" s="151"/>
      <c r="QH54" s="151"/>
      <c r="QI54" s="151"/>
      <c r="QJ54" s="151"/>
      <c r="QK54" s="151"/>
      <c r="QL54" s="151"/>
      <c r="QM54" s="151"/>
      <c r="QN54" s="151"/>
      <c r="QO54" s="151"/>
      <c r="QP54" s="151"/>
      <c r="QQ54" s="151"/>
      <c r="QR54" s="151"/>
      <c r="QS54" s="151"/>
      <c r="QT54" s="151"/>
      <c r="QU54" s="151"/>
      <c r="QV54" s="151"/>
      <c r="QW54" s="151"/>
      <c r="QX54" s="151"/>
      <c r="QY54" s="151"/>
      <c r="QZ54" s="151"/>
      <c r="RA54" s="151"/>
      <c r="RB54" s="151"/>
      <c r="RC54" s="151"/>
      <c r="RD54" s="151"/>
      <c r="RE54" s="151"/>
      <c r="RF54" s="151"/>
      <c r="RG54" s="151"/>
      <c r="RH54" s="151"/>
      <c r="RI54" s="151"/>
      <c r="RJ54" s="151"/>
      <c r="RK54" s="151"/>
      <c r="RL54" s="151"/>
      <c r="RM54" s="151"/>
      <c r="RN54" s="151"/>
      <c r="RO54" s="151"/>
      <c r="RP54" s="151"/>
      <c r="RQ54" s="151"/>
      <c r="RR54" s="151"/>
      <c r="RS54" s="151"/>
      <c r="RT54" s="151"/>
      <c r="RU54" s="151"/>
      <c r="RV54" s="151"/>
      <c r="RW54" s="151"/>
      <c r="RX54" s="151"/>
      <c r="RY54" s="151"/>
      <c r="RZ54" s="151"/>
      <c r="SA54" s="151"/>
      <c r="SB54" s="151"/>
      <c r="SC54" s="151"/>
      <c r="SD54" s="151"/>
      <c r="SE54" s="151"/>
      <c r="SF54" s="151"/>
      <c r="SG54" s="151"/>
      <c r="SH54" s="151"/>
      <c r="SI54" s="151"/>
      <c r="SJ54" s="151"/>
      <c r="SK54" s="151"/>
      <c r="SL54" s="151"/>
      <c r="SM54" s="151"/>
      <c r="SN54" s="151"/>
      <c r="SO54" s="151"/>
      <c r="SP54" s="151"/>
      <c r="SQ54" s="151"/>
      <c r="SR54" s="151"/>
      <c r="SS54" s="151"/>
      <c r="ST54" s="151"/>
      <c r="SU54" s="151"/>
      <c r="SV54" s="151"/>
      <c r="SW54" s="151"/>
      <c r="SX54" s="151"/>
      <c r="SY54" s="151"/>
      <c r="SZ54" s="151"/>
      <c r="TA54" s="151"/>
      <c r="TB54" s="151"/>
      <c r="TC54" s="151"/>
      <c r="TD54" s="151"/>
      <c r="TE54" s="151"/>
      <c r="TF54" s="151"/>
      <c r="TG54" s="151"/>
      <c r="TH54" s="151"/>
      <c r="TI54" s="151"/>
      <c r="TJ54" s="151"/>
      <c r="TK54" s="151"/>
      <c r="TL54" s="151"/>
      <c r="TM54" s="151"/>
      <c r="TN54" s="151"/>
      <c r="TO54" s="151"/>
      <c r="TP54" s="151"/>
      <c r="TQ54" s="151"/>
      <c r="TR54" s="151"/>
      <c r="TS54" s="151"/>
      <c r="TT54" s="151"/>
      <c r="TU54" s="151"/>
      <c r="TV54" s="151"/>
      <c r="TW54" s="151"/>
      <c r="TX54" s="151"/>
      <c r="TY54" s="151"/>
      <c r="TZ54" s="151"/>
      <c r="UA54" s="151"/>
      <c r="UB54" s="151"/>
      <c r="UC54" s="151"/>
      <c r="UD54" s="151"/>
      <c r="UE54" s="151"/>
      <c r="UF54" s="151"/>
      <c r="UG54" s="151"/>
      <c r="UH54" s="151"/>
      <c r="UI54" s="151"/>
      <c r="UJ54" s="151"/>
      <c r="UK54" s="151"/>
      <c r="UL54" s="151"/>
      <c r="UM54" s="151"/>
      <c r="UN54" s="151"/>
      <c r="UO54" s="151"/>
      <c r="UP54" s="151"/>
      <c r="UQ54" s="151"/>
      <c r="UR54" s="151"/>
      <c r="US54" s="151"/>
      <c r="UT54" s="151"/>
      <c r="UU54" s="151"/>
      <c r="UV54" s="151"/>
      <c r="UW54" s="151"/>
      <c r="UX54" s="151"/>
      <c r="UY54" s="151"/>
      <c r="UZ54" s="151"/>
      <c r="VA54" s="151"/>
      <c r="VB54" s="151"/>
      <c r="VC54" s="151"/>
      <c r="VD54" s="151"/>
      <c r="VE54" s="151"/>
      <c r="VF54" s="151"/>
      <c r="VG54" s="151"/>
      <c r="VH54" s="151"/>
      <c r="VI54" s="151"/>
      <c r="VJ54" s="151"/>
      <c r="VK54" s="151"/>
      <c r="VL54" s="151"/>
      <c r="VM54" s="151"/>
      <c r="VN54" s="151"/>
      <c r="VO54" s="151"/>
      <c r="VP54" s="151"/>
      <c r="VQ54" s="151"/>
      <c r="VR54" s="151"/>
      <c r="VS54" s="151"/>
      <c r="VT54" s="151"/>
      <c r="VU54" s="151"/>
      <c r="VV54" s="151"/>
      <c r="VW54" s="151"/>
      <c r="VX54" s="151"/>
      <c r="VY54" s="151"/>
      <c r="VZ54" s="151"/>
      <c r="WA54" s="151"/>
      <c r="WB54" s="151"/>
      <c r="WC54" s="151"/>
      <c r="WD54" s="151"/>
      <c r="WE54" s="151"/>
      <c r="WF54" s="151"/>
      <c r="WG54" s="151"/>
      <c r="WH54" s="151"/>
      <c r="WI54" s="151"/>
      <c r="WJ54" s="151"/>
      <c r="WK54" s="151"/>
      <c r="WL54" s="151"/>
      <c r="WM54" s="151"/>
      <c r="WN54" s="151"/>
      <c r="WO54" s="151"/>
      <c r="WP54" s="151"/>
      <c r="WQ54" s="151"/>
      <c r="WR54" s="151"/>
      <c r="WS54" s="151"/>
      <c r="WT54" s="151"/>
      <c r="WU54" s="151"/>
      <c r="WV54" s="151"/>
      <c r="WW54" s="151"/>
      <c r="WX54" s="151"/>
      <c r="WY54" s="151"/>
      <c r="WZ54" s="151"/>
      <c r="XA54" s="151"/>
      <c r="XB54" s="151"/>
      <c r="XC54" s="151"/>
      <c r="XD54" s="151"/>
      <c r="XE54" s="151"/>
      <c r="XF54" s="151"/>
      <c r="XG54" s="151"/>
      <c r="XH54" s="151"/>
      <c r="XI54" s="151"/>
      <c r="XJ54" s="151"/>
      <c r="XK54" s="151"/>
      <c r="XL54" s="151"/>
      <c r="XM54" s="151"/>
      <c r="XN54" s="151"/>
      <c r="XO54" s="151"/>
      <c r="XP54" s="151"/>
      <c r="XQ54" s="151"/>
      <c r="XR54" s="151"/>
      <c r="XS54" s="151"/>
      <c r="XT54" s="151"/>
      <c r="XU54" s="151"/>
      <c r="XV54" s="151"/>
      <c r="XW54" s="151"/>
      <c r="XX54" s="151"/>
      <c r="XY54" s="151"/>
      <c r="XZ54" s="151"/>
      <c r="YA54" s="151"/>
      <c r="YB54" s="151"/>
      <c r="YC54" s="151"/>
      <c r="YD54" s="151"/>
      <c r="YE54" s="151"/>
      <c r="YF54" s="151"/>
      <c r="YG54" s="151"/>
      <c r="YH54" s="151"/>
      <c r="YI54" s="151"/>
      <c r="YJ54" s="151"/>
      <c r="YK54" s="151"/>
      <c r="YL54" s="151"/>
      <c r="YM54" s="151"/>
      <c r="YN54" s="151"/>
      <c r="YO54" s="151"/>
      <c r="YP54" s="151"/>
      <c r="YQ54" s="151"/>
      <c r="YR54" s="151"/>
      <c r="YS54" s="151"/>
      <c r="YT54" s="151"/>
      <c r="YU54" s="151"/>
      <c r="YV54" s="151"/>
      <c r="YW54" s="151"/>
      <c r="YX54" s="151"/>
      <c r="YY54" s="151"/>
      <c r="YZ54" s="151"/>
      <c r="ZA54" s="151"/>
      <c r="ZB54" s="151"/>
      <c r="ZC54" s="151"/>
      <c r="ZD54" s="151"/>
      <c r="ZE54" s="151"/>
      <c r="ZF54" s="151"/>
      <c r="ZG54" s="151"/>
      <c r="ZH54" s="151"/>
      <c r="ZI54" s="151"/>
      <c r="ZJ54" s="151"/>
      <c r="ZK54" s="151"/>
      <c r="ZL54" s="151"/>
      <c r="ZM54" s="151"/>
      <c r="ZN54" s="151"/>
      <c r="ZO54" s="151"/>
      <c r="ZP54" s="151"/>
      <c r="ZQ54" s="151"/>
      <c r="ZR54" s="151"/>
      <c r="ZS54" s="151"/>
      <c r="ZT54" s="151"/>
      <c r="ZU54" s="151"/>
      <c r="ZV54" s="151"/>
      <c r="ZW54" s="151"/>
      <c r="ZX54" s="151"/>
      <c r="ZY54" s="151"/>
      <c r="ZZ54" s="151"/>
      <c r="AAA54" s="151"/>
      <c r="AAB54" s="151"/>
      <c r="AAC54" s="151"/>
      <c r="AAD54" s="151"/>
      <c r="AAE54" s="151"/>
      <c r="AAF54" s="151"/>
      <c r="AAG54" s="151"/>
      <c r="AAH54" s="151"/>
      <c r="AAI54" s="151"/>
      <c r="AAJ54" s="151"/>
      <c r="AAK54" s="151"/>
      <c r="AAL54" s="151"/>
      <c r="AAM54" s="151"/>
      <c r="AAN54" s="151"/>
      <c r="AAO54" s="151"/>
      <c r="AAP54" s="151"/>
      <c r="AAQ54" s="151"/>
      <c r="AAR54" s="151"/>
      <c r="AAS54" s="151"/>
      <c r="AAT54" s="151"/>
      <c r="AAU54" s="151"/>
      <c r="AAV54" s="151"/>
      <c r="AAW54" s="151"/>
      <c r="AAX54" s="151"/>
      <c r="AAY54" s="151"/>
      <c r="AAZ54" s="151"/>
      <c r="ABA54" s="151"/>
      <c r="ABB54" s="151"/>
      <c r="ABC54" s="151"/>
      <c r="ABD54" s="151"/>
      <c r="ABE54" s="151"/>
      <c r="ABF54" s="151"/>
      <c r="ABG54" s="151"/>
      <c r="ABH54" s="151"/>
      <c r="ABI54" s="151"/>
      <c r="ABJ54" s="151"/>
      <c r="ABK54" s="151"/>
      <c r="ABL54" s="151"/>
      <c r="ABM54" s="151"/>
      <c r="ABN54" s="151"/>
      <c r="ABO54" s="151"/>
      <c r="ABP54" s="151"/>
      <c r="ABQ54" s="151"/>
      <c r="ABR54" s="151"/>
      <c r="ABS54" s="151"/>
      <c r="ABT54" s="151"/>
      <c r="ABU54" s="151"/>
      <c r="ABV54" s="151"/>
      <c r="ABW54" s="151"/>
      <c r="ABX54" s="151"/>
      <c r="ABY54" s="151"/>
      <c r="ABZ54" s="151"/>
      <c r="ACA54" s="151"/>
      <c r="ACB54" s="151"/>
      <c r="ACC54" s="151"/>
      <c r="ACD54" s="151"/>
      <c r="ACE54" s="151"/>
      <c r="ACF54" s="151"/>
      <c r="ACG54" s="151"/>
      <c r="ACH54" s="151"/>
      <c r="ACI54" s="151"/>
      <c r="ACJ54" s="151"/>
      <c r="ACK54" s="151"/>
      <c r="ACL54" s="151"/>
      <c r="ACM54" s="151"/>
      <c r="ACN54" s="151"/>
      <c r="ACO54" s="151"/>
      <c r="ACP54" s="151"/>
      <c r="ACQ54" s="151"/>
      <c r="ACR54" s="151"/>
      <c r="ACS54" s="151"/>
      <c r="ACT54" s="151"/>
      <c r="ACU54" s="151"/>
      <c r="ACV54" s="151"/>
      <c r="ACW54" s="151"/>
      <c r="ACX54" s="151"/>
      <c r="ACY54" s="151"/>
      <c r="ACZ54" s="151"/>
      <c r="ADA54" s="151"/>
      <c r="ADB54" s="151"/>
      <c r="ADC54" s="151"/>
      <c r="ADD54" s="151"/>
      <c r="ADE54" s="151"/>
      <c r="ADF54" s="151"/>
      <c r="ADG54" s="151"/>
      <c r="ADH54" s="151"/>
      <c r="ADI54" s="151"/>
      <c r="ADJ54" s="151"/>
      <c r="ADK54" s="151"/>
      <c r="ADL54" s="151"/>
      <c r="ADM54" s="151"/>
      <c r="ADN54" s="151"/>
      <c r="ADO54" s="151"/>
      <c r="ADP54" s="151"/>
      <c r="ADQ54" s="151"/>
      <c r="ADR54" s="151"/>
      <c r="ADS54" s="151"/>
      <c r="ADT54" s="151"/>
      <c r="ADU54" s="151"/>
      <c r="ADV54" s="151"/>
      <c r="ADW54" s="151"/>
      <c r="ADX54" s="151"/>
      <c r="ADY54" s="151"/>
      <c r="ADZ54" s="151"/>
      <c r="AEA54" s="151"/>
      <c r="AEB54" s="151"/>
      <c r="AEC54" s="151"/>
      <c r="AED54" s="151"/>
      <c r="AEE54" s="151"/>
      <c r="AEF54" s="151"/>
      <c r="AEG54" s="151"/>
      <c r="AEH54" s="151"/>
      <c r="AEI54" s="151"/>
      <c r="AEJ54" s="151"/>
      <c r="AEK54" s="151"/>
      <c r="AEL54" s="151"/>
      <c r="AEM54" s="151"/>
      <c r="AEN54" s="151"/>
      <c r="AEO54" s="151"/>
      <c r="AEP54" s="151"/>
      <c r="AEQ54" s="151"/>
      <c r="AER54" s="151"/>
      <c r="AES54" s="151"/>
      <c r="AET54" s="151"/>
      <c r="AEU54" s="151"/>
      <c r="AEV54" s="151"/>
      <c r="AEW54" s="151"/>
      <c r="AEX54" s="151"/>
      <c r="AEY54" s="151"/>
      <c r="AEZ54" s="151"/>
      <c r="AFA54" s="151"/>
      <c r="AFB54" s="151"/>
      <c r="AFC54" s="151"/>
      <c r="AFD54" s="151"/>
      <c r="AFE54" s="151"/>
      <c r="AFF54" s="151"/>
      <c r="AFG54" s="151"/>
      <c r="AFH54" s="151"/>
      <c r="AFI54" s="151"/>
      <c r="AFJ54" s="151"/>
      <c r="AFK54" s="151"/>
      <c r="AFL54" s="151"/>
      <c r="AFM54" s="151"/>
      <c r="AFN54" s="151"/>
      <c r="AFO54" s="151"/>
      <c r="AFP54" s="151"/>
      <c r="AFQ54" s="151"/>
      <c r="AFR54" s="151"/>
      <c r="AFS54" s="151"/>
      <c r="AFT54" s="151"/>
      <c r="AFU54" s="151"/>
      <c r="AFV54" s="151"/>
      <c r="AFW54" s="151"/>
      <c r="AFX54" s="151"/>
      <c r="AFY54" s="151"/>
      <c r="AFZ54" s="151"/>
      <c r="AGA54" s="151"/>
      <c r="AGB54" s="151"/>
      <c r="AGC54" s="151"/>
      <c r="AGD54" s="151"/>
      <c r="AGE54" s="151"/>
      <c r="AGF54" s="151"/>
      <c r="AGG54" s="151"/>
      <c r="AGH54" s="151"/>
      <c r="AGI54" s="151"/>
      <c r="AGJ54" s="151"/>
      <c r="AGK54" s="151"/>
      <c r="AGL54" s="151"/>
      <c r="AGM54" s="151"/>
      <c r="AGN54" s="151"/>
      <c r="AGO54" s="151"/>
      <c r="AGP54" s="151"/>
      <c r="AGQ54" s="151"/>
      <c r="AGR54" s="151"/>
      <c r="AGS54" s="151"/>
      <c r="AGT54" s="151"/>
      <c r="AGU54" s="151"/>
      <c r="AGV54" s="151"/>
      <c r="AGW54" s="151"/>
      <c r="AGX54" s="151"/>
      <c r="AGY54" s="151"/>
      <c r="AGZ54" s="151"/>
      <c r="AHA54" s="151"/>
      <c r="AHB54" s="151"/>
      <c r="AHC54" s="151"/>
      <c r="AHD54" s="151"/>
      <c r="AHE54" s="151"/>
      <c r="AHF54" s="151"/>
      <c r="AHG54" s="151"/>
      <c r="AHH54" s="151"/>
      <c r="AHI54" s="151"/>
      <c r="AHJ54" s="151"/>
      <c r="AHK54" s="151"/>
      <c r="AHL54" s="151"/>
      <c r="AHM54" s="151"/>
      <c r="AHN54" s="151"/>
      <c r="AHO54" s="151"/>
      <c r="AHP54" s="151"/>
      <c r="AHQ54" s="151"/>
      <c r="AHR54" s="151"/>
      <c r="AHS54" s="151"/>
      <c r="AHT54" s="151"/>
      <c r="AHU54" s="151"/>
      <c r="AHV54" s="151"/>
      <c r="AHW54" s="151"/>
      <c r="AHX54" s="151"/>
      <c r="AHY54" s="151"/>
      <c r="AHZ54" s="151"/>
      <c r="AIA54" s="151"/>
      <c r="AIB54" s="151"/>
      <c r="AIC54" s="151"/>
      <c r="AID54" s="151"/>
      <c r="AIE54" s="151"/>
      <c r="AIF54" s="151"/>
      <c r="AIG54" s="151"/>
      <c r="AIH54" s="151"/>
      <c r="AII54" s="151"/>
      <c r="AIJ54" s="151"/>
      <c r="AIK54" s="151"/>
      <c r="AIL54" s="151"/>
      <c r="AIM54" s="151"/>
      <c r="AIN54" s="151"/>
      <c r="AIO54" s="151"/>
      <c r="AIP54" s="151"/>
      <c r="AIQ54" s="151"/>
      <c r="AIR54" s="151"/>
      <c r="AIS54" s="151"/>
      <c r="AIT54" s="151"/>
      <c r="AIU54" s="151"/>
      <c r="AIV54" s="151"/>
      <c r="AIW54" s="151"/>
      <c r="AIX54" s="151"/>
      <c r="AIY54" s="151"/>
      <c r="AIZ54" s="151"/>
      <c r="AJA54" s="151"/>
      <c r="AJB54" s="151"/>
      <c r="AJC54" s="151"/>
      <c r="AJD54" s="151"/>
      <c r="AJE54" s="151"/>
      <c r="AJF54" s="151"/>
      <c r="AJG54" s="151"/>
      <c r="AJH54" s="151"/>
      <c r="AJI54" s="151"/>
      <c r="AJJ54" s="151"/>
      <c r="AJK54" s="151"/>
      <c r="AJL54" s="151"/>
      <c r="AJM54" s="151"/>
      <c r="AJN54" s="151"/>
      <c r="AJO54" s="151"/>
      <c r="AJP54" s="151"/>
      <c r="AJQ54" s="151"/>
      <c r="AJR54" s="151"/>
      <c r="AJS54" s="151"/>
      <c r="AJT54" s="151"/>
      <c r="AJU54" s="151"/>
      <c r="AJV54" s="151"/>
      <c r="AJW54" s="151"/>
      <c r="AJX54" s="151"/>
      <c r="AJY54" s="151"/>
      <c r="AJZ54" s="151"/>
      <c r="AKA54" s="151"/>
      <c r="AKB54" s="151"/>
      <c r="AKC54" s="151"/>
      <c r="AKD54" s="151"/>
      <c r="AKE54" s="151"/>
      <c r="AKF54" s="151"/>
      <c r="AKG54" s="151"/>
      <c r="AKH54" s="151"/>
      <c r="AKI54" s="151"/>
      <c r="AKJ54" s="151"/>
      <c r="AKK54" s="151"/>
      <c r="AKL54" s="151"/>
      <c r="AKM54" s="151"/>
      <c r="AKN54" s="151"/>
      <c r="AKO54" s="151"/>
      <c r="AKP54" s="151"/>
      <c r="AKQ54" s="151"/>
      <c r="AKR54" s="151"/>
      <c r="AKS54" s="151"/>
      <c r="AKT54" s="151"/>
      <c r="AKU54" s="151"/>
      <c r="AKV54" s="151"/>
      <c r="AKW54" s="151"/>
      <c r="AKX54" s="151"/>
      <c r="AKY54" s="151"/>
      <c r="AKZ54" s="151"/>
      <c r="ALA54" s="151"/>
      <c r="ALB54" s="151"/>
      <c r="ALC54" s="151"/>
      <c r="ALD54" s="151"/>
      <c r="ALE54" s="151"/>
      <c r="ALF54" s="151"/>
      <c r="ALG54" s="151"/>
      <c r="ALH54" s="151"/>
      <c r="ALI54" s="151"/>
      <c r="ALJ54" s="151"/>
      <c r="ALK54" s="151"/>
      <c r="ALL54" s="151"/>
      <c r="ALM54" s="151"/>
      <c r="ALN54" s="151"/>
      <c r="ALO54" s="151"/>
      <c r="ALP54" s="151"/>
      <c r="ALQ54" s="151"/>
      <c r="ALR54" s="151"/>
      <c r="ALS54" s="151"/>
      <c r="ALT54" s="151"/>
      <c r="ALU54" s="151"/>
      <c r="ALV54" s="151"/>
      <c r="ALW54" s="151"/>
      <c r="ALX54" s="151"/>
      <c r="ALY54" s="151"/>
      <c r="ALZ54" s="151"/>
      <c r="AMA54" s="151"/>
      <c r="AMB54" s="151"/>
      <c r="AMC54" s="151"/>
      <c r="AMD54" s="151"/>
      <c r="AME54" s="151"/>
      <c r="AMF54" s="151"/>
      <c r="AMG54" s="151"/>
      <c r="AMH54" s="151"/>
      <c r="AMI54" s="151"/>
      <c r="AMJ54" s="151"/>
      <c r="AMK54" s="151"/>
      <c r="AML54" s="151"/>
      <c r="AMM54" s="151"/>
      <c r="AMN54" s="151"/>
      <c r="AMO54" s="151"/>
      <c r="AMP54" s="151"/>
      <c r="AMQ54" s="151"/>
      <c r="AMR54" s="151"/>
      <c r="AMS54" s="151"/>
      <c r="AMT54" s="151"/>
      <c r="AMU54" s="151"/>
      <c r="AMV54" s="151"/>
      <c r="AMW54" s="151"/>
      <c r="AMX54" s="151"/>
      <c r="AMY54" s="151"/>
      <c r="AMZ54" s="151"/>
      <c r="ANA54" s="151"/>
      <c r="ANB54" s="151"/>
      <c r="ANC54" s="151"/>
      <c r="AND54" s="151"/>
      <c r="ANE54" s="151"/>
      <c r="ANF54" s="151"/>
      <c r="ANG54" s="151"/>
      <c r="ANH54" s="151"/>
      <c r="ANI54" s="151"/>
      <c r="ANJ54" s="151"/>
      <c r="ANK54" s="151"/>
      <c r="ANL54" s="151"/>
      <c r="ANM54" s="151"/>
      <c r="ANN54" s="151"/>
      <c r="ANO54" s="151"/>
      <c r="ANP54" s="151"/>
      <c r="ANQ54" s="151"/>
      <c r="ANR54" s="151"/>
      <c r="ANS54" s="151"/>
      <c r="ANT54" s="151"/>
      <c r="ANU54" s="151"/>
      <c r="ANV54" s="151"/>
      <c r="ANW54" s="151"/>
      <c r="ANX54" s="151"/>
      <c r="ANY54" s="151"/>
      <c r="ANZ54" s="151"/>
      <c r="AOA54" s="151"/>
      <c r="AOB54" s="151"/>
      <c r="AOC54" s="151"/>
      <c r="AOD54" s="151"/>
      <c r="AOE54" s="151"/>
      <c r="AOF54" s="151"/>
      <c r="AOG54" s="151"/>
      <c r="AOH54" s="151"/>
      <c r="AOI54" s="151"/>
      <c r="AOJ54" s="151"/>
      <c r="AOK54" s="151"/>
      <c r="AOL54" s="151"/>
      <c r="AOM54" s="151"/>
      <c r="AON54" s="151"/>
      <c r="AOO54" s="151"/>
      <c r="AOP54" s="151"/>
      <c r="AOQ54" s="151"/>
      <c r="AOR54" s="151"/>
      <c r="AOS54" s="151"/>
      <c r="AOT54" s="151"/>
      <c r="AOU54" s="151"/>
      <c r="AOV54" s="151"/>
      <c r="AOW54" s="151"/>
      <c r="AOX54" s="151"/>
      <c r="AOY54" s="151"/>
      <c r="AOZ54" s="151"/>
      <c r="APA54" s="151"/>
      <c r="APB54" s="151"/>
      <c r="APC54" s="151"/>
      <c r="APD54" s="151"/>
      <c r="APE54" s="151"/>
      <c r="APF54" s="151"/>
      <c r="APG54" s="151"/>
      <c r="APH54" s="151"/>
      <c r="API54" s="151"/>
      <c r="APJ54" s="151"/>
      <c r="APK54" s="151"/>
      <c r="APL54" s="151"/>
      <c r="APM54" s="151"/>
      <c r="APN54" s="151"/>
      <c r="APO54" s="151"/>
      <c r="APP54" s="151"/>
      <c r="APQ54" s="151"/>
      <c r="APR54" s="151"/>
      <c r="APS54" s="151"/>
      <c r="APT54" s="151"/>
      <c r="APU54" s="151"/>
      <c r="APV54" s="151"/>
      <c r="APW54" s="151"/>
      <c r="APX54" s="151"/>
      <c r="APY54" s="151"/>
      <c r="APZ54" s="151"/>
      <c r="AQA54" s="151"/>
      <c r="AQB54" s="151"/>
      <c r="AQC54" s="151"/>
      <c r="AQD54" s="151"/>
      <c r="AQE54" s="151"/>
      <c r="AQF54" s="151"/>
      <c r="AQG54" s="151"/>
      <c r="AQH54" s="151"/>
      <c r="AQI54" s="151"/>
      <c r="AQJ54" s="151"/>
      <c r="AQK54" s="151"/>
      <c r="AQL54" s="151"/>
      <c r="AQM54" s="151"/>
      <c r="AQN54" s="151"/>
      <c r="AQO54" s="151"/>
      <c r="AQP54" s="151"/>
      <c r="AQQ54" s="151"/>
      <c r="AQR54" s="151"/>
      <c r="AQS54" s="151"/>
      <c r="AQT54" s="151"/>
      <c r="AQU54" s="151"/>
      <c r="AQV54" s="151"/>
      <c r="AQW54" s="151"/>
      <c r="AQX54" s="151"/>
      <c r="AQY54" s="151"/>
      <c r="AQZ54" s="151"/>
      <c r="ARA54" s="151"/>
      <c r="ARB54" s="151"/>
      <c r="ARC54" s="151"/>
      <c r="ARD54" s="151"/>
      <c r="ARE54" s="151"/>
      <c r="ARF54" s="151"/>
      <c r="ARG54" s="151"/>
      <c r="ARH54" s="151"/>
      <c r="ARI54" s="151"/>
      <c r="ARJ54" s="151"/>
      <c r="ARK54" s="151"/>
      <c r="ARL54" s="151"/>
      <c r="ARM54" s="151"/>
      <c r="ARN54" s="151"/>
      <c r="ARO54" s="151"/>
      <c r="ARP54" s="151"/>
      <c r="ARQ54" s="151"/>
      <c r="ARR54" s="151"/>
      <c r="ARS54" s="151"/>
      <c r="ART54" s="151"/>
      <c r="ARU54" s="151"/>
      <c r="ARV54" s="151"/>
      <c r="ARW54" s="151"/>
      <c r="ARX54" s="151"/>
      <c r="ARY54" s="151"/>
      <c r="ARZ54" s="151"/>
      <c r="ASA54" s="151"/>
      <c r="ASB54" s="151"/>
      <c r="ASC54" s="151"/>
      <c r="ASD54" s="151"/>
      <c r="ASE54" s="151"/>
      <c r="ASF54" s="151"/>
      <c r="ASG54" s="151"/>
      <c r="ASH54" s="151"/>
      <c r="ASI54" s="151"/>
      <c r="ASJ54" s="151"/>
      <c r="ASK54" s="151"/>
      <c r="ASL54" s="151"/>
      <c r="ASM54" s="151"/>
      <c r="ASN54" s="151"/>
      <c r="ASO54" s="151"/>
      <c r="ASP54" s="151"/>
      <c r="ASQ54" s="151"/>
      <c r="ASR54" s="151"/>
      <c r="ASS54" s="151"/>
      <c r="AST54" s="151"/>
      <c r="ASU54" s="151"/>
      <c r="ASV54" s="151"/>
      <c r="ASW54" s="151"/>
      <c r="ASX54" s="151"/>
      <c r="ASY54" s="151"/>
      <c r="ASZ54" s="151"/>
      <c r="ATA54" s="151"/>
      <c r="ATB54" s="151"/>
      <c r="ATC54" s="151"/>
      <c r="ATD54" s="151"/>
      <c r="ATE54" s="151"/>
      <c r="ATF54" s="151"/>
      <c r="ATG54" s="151"/>
      <c r="ATH54" s="151"/>
      <c r="ATI54" s="151"/>
      <c r="ATJ54" s="151"/>
      <c r="ATK54" s="151"/>
      <c r="ATL54" s="151"/>
      <c r="ATM54" s="151"/>
      <c r="ATN54" s="151"/>
      <c r="ATO54" s="151"/>
      <c r="ATP54" s="151"/>
      <c r="ATQ54" s="151"/>
      <c r="ATR54" s="151"/>
      <c r="ATS54" s="151"/>
      <c r="ATT54" s="151"/>
      <c r="ATU54" s="151"/>
      <c r="ATV54" s="151"/>
      <c r="ATW54" s="151"/>
      <c r="ATX54" s="151"/>
      <c r="ATY54" s="151"/>
      <c r="ATZ54" s="151"/>
      <c r="AUA54" s="151"/>
      <c r="AUB54" s="151"/>
      <c r="AUC54" s="151"/>
      <c r="AUD54" s="151"/>
      <c r="AUE54" s="151"/>
      <c r="AUF54" s="151"/>
      <c r="AUG54" s="151"/>
      <c r="AUH54" s="151"/>
      <c r="AUI54" s="151"/>
      <c r="AUJ54" s="151"/>
      <c r="AUK54" s="151"/>
      <c r="AUL54" s="151"/>
      <c r="AUM54" s="151"/>
      <c r="AUN54" s="151"/>
      <c r="AUO54" s="151"/>
      <c r="AUP54" s="151"/>
      <c r="AUQ54" s="151"/>
      <c r="AUR54" s="151"/>
      <c r="AUS54" s="151"/>
      <c r="AUT54" s="151"/>
      <c r="AUU54" s="151"/>
      <c r="AUV54" s="151"/>
      <c r="AUW54" s="151"/>
      <c r="AUX54" s="151"/>
      <c r="AUY54" s="151"/>
      <c r="AUZ54" s="151"/>
      <c r="AVA54" s="151"/>
      <c r="AVB54" s="151"/>
      <c r="AVC54" s="151"/>
      <c r="AVD54" s="151"/>
      <c r="AVE54" s="151"/>
      <c r="AVF54" s="151"/>
      <c r="AVG54" s="151"/>
      <c r="AVH54" s="151"/>
      <c r="AVI54" s="151"/>
      <c r="AVJ54" s="151"/>
      <c r="AVK54" s="151"/>
      <c r="AVL54" s="151"/>
      <c r="AVM54" s="151"/>
      <c r="AVN54" s="151"/>
      <c r="AVO54" s="151"/>
      <c r="AVP54" s="151"/>
      <c r="AVQ54" s="151"/>
      <c r="AVR54" s="151"/>
      <c r="AVS54" s="151"/>
      <c r="AVT54" s="151"/>
      <c r="AVU54" s="151"/>
      <c r="AVV54" s="151"/>
      <c r="AVW54" s="151"/>
      <c r="AVX54" s="151"/>
      <c r="AVY54" s="151"/>
      <c r="AVZ54" s="151"/>
      <c r="AWA54" s="151"/>
      <c r="AWB54" s="151"/>
      <c r="AWC54" s="151"/>
      <c r="AWD54" s="151"/>
      <c r="AWE54" s="151"/>
      <c r="AWF54" s="151"/>
      <c r="AWG54" s="151"/>
      <c r="AWH54" s="151"/>
      <c r="AWI54" s="151"/>
      <c r="AWJ54" s="151"/>
      <c r="AWK54" s="154"/>
    </row>
    <row r="55" spans="1:1285" s="121" customFormat="1" ht="51" customHeight="1" thickBot="1" x14ac:dyDescent="0.3">
      <c r="A55" s="145"/>
      <c r="B55" s="311" t="s">
        <v>432</v>
      </c>
      <c r="C55" s="312"/>
      <c r="D55" s="273"/>
      <c r="E55" s="273"/>
      <c r="F55" s="273"/>
      <c r="G55" s="273"/>
      <c r="H55" s="273"/>
      <c r="I55" s="273"/>
      <c r="J55" s="273"/>
      <c r="K55" s="273"/>
      <c r="L55" s="273"/>
      <c r="M55" s="273"/>
      <c r="N55" s="273"/>
      <c r="O55" s="273"/>
      <c r="P55" s="273"/>
      <c r="Q55" s="273"/>
      <c r="R55" s="273"/>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7"/>
      <c r="GZ55" s="127"/>
      <c r="HA55" s="127"/>
      <c r="HB55" s="127"/>
      <c r="HC55" s="127"/>
      <c r="HD55" s="127"/>
      <c r="HE55" s="127"/>
      <c r="HF55" s="127"/>
      <c r="HG55" s="127"/>
      <c r="HH55" s="127"/>
      <c r="HI55" s="127"/>
      <c r="HJ55" s="127"/>
      <c r="HK55" s="127"/>
      <c r="HL55" s="127"/>
      <c r="HM55" s="127"/>
      <c r="HN55" s="127"/>
      <c r="HO55" s="127"/>
      <c r="HP55" s="127"/>
      <c r="HQ55" s="127"/>
      <c r="HR55" s="127"/>
      <c r="HS55" s="127"/>
      <c r="HT55" s="127"/>
      <c r="HU55" s="127"/>
      <c r="HV55" s="127"/>
      <c r="HW55" s="127"/>
      <c r="HX55" s="127"/>
      <c r="HY55" s="127"/>
      <c r="HZ55" s="127"/>
      <c r="IA55" s="127"/>
      <c r="IB55" s="127"/>
      <c r="IC55" s="127"/>
      <c r="ID55" s="127"/>
      <c r="IE55" s="127"/>
      <c r="IF55" s="127"/>
      <c r="IG55" s="127"/>
      <c r="IH55" s="127"/>
      <c r="II55" s="127"/>
      <c r="IJ55" s="127"/>
      <c r="IK55" s="127"/>
      <c r="IL55" s="127"/>
      <c r="IM55" s="127"/>
      <c r="IN55" s="127"/>
      <c r="IO55" s="127"/>
      <c r="IP55" s="127"/>
      <c r="IQ55" s="127"/>
      <c r="IR55" s="127"/>
      <c r="IS55" s="127"/>
      <c r="IT55" s="127"/>
      <c r="IU55" s="127"/>
      <c r="IV55" s="127"/>
      <c r="IW55" s="127"/>
      <c r="IX55" s="127"/>
      <c r="IY55" s="127"/>
      <c r="IZ55" s="127"/>
      <c r="JA55" s="127"/>
      <c r="JB55" s="127"/>
      <c r="JC55" s="127"/>
      <c r="JD55" s="127"/>
      <c r="JE55" s="127"/>
      <c r="JF55" s="127"/>
      <c r="JG55" s="127"/>
      <c r="JH55" s="127"/>
      <c r="JI55" s="127"/>
      <c r="JJ55" s="127"/>
      <c r="JK55" s="127"/>
      <c r="JL55" s="127"/>
      <c r="JM55" s="127"/>
      <c r="JN55" s="127"/>
      <c r="JO55" s="127"/>
      <c r="JP55" s="127"/>
      <c r="JQ55" s="127"/>
      <c r="JR55" s="127"/>
      <c r="JS55" s="127"/>
      <c r="JT55" s="127"/>
      <c r="JU55" s="127"/>
      <c r="JV55" s="127"/>
      <c r="JW55" s="127"/>
      <c r="JX55" s="127"/>
      <c r="JY55" s="127"/>
      <c r="JZ55" s="127"/>
      <c r="KA55" s="127"/>
      <c r="KB55" s="127"/>
      <c r="KC55" s="127"/>
      <c r="KD55" s="127"/>
      <c r="KE55" s="127"/>
      <c r="KF55" s="127"/>
      <c r="KG55" s="127"/>
      <c r="KH55" s="127"/>
      <c r="KI55" s="127"/>
      <c r="KJ55" s="127"/>
      <c r="KK55" s="127"/>
      <c r="KL55" s="127"/>
      <c r="KM55" s="127"/>
      <c r="KN55" s="127"/>
      <c r="KO55" s="127"/>
      <c r="KP55" s="127"/>
      <c r="KQ55" s="127"/>
      <c r="KR55" s="127"/>
      <c r="KS55" s="127"/>
      <c r="KT55" s="127"/>
      <c r="KU55" s="127"/>
      <c r="KV55" s="127"/>
      <c r="KW55" s="127"/>
      <c r="KX55" s="127"/>
      <c r="KY55" s="127"/>
      <c r="KZ55" s="127"/>
      <c r="LA55" s="127"/>
      <c r="LB55" s="127"/>
      <c r="LC55" s="127"/>
      <c r="LD55" s="127"/>
      <c r="LE55" s="127"/>
      <c r="LF55" s="127"/>
      <c r="LG55" s="127"/>
      <c r="LH55" s="127"/>
      <c r="LI55" s="127"/>
      <c r="LJ55" s="127"/>
      <c r="LK55" s="127"/>
      <c r="LL55" s="127"/>
      <c r="LM55" s="127"/>
      <c r="LN55" s="127"/>
      <c r="LO55" s="127"/>
      <c r="LP55" s="127"/>
      <c r="LQ55" s="127"/>
      <c r="LR55" s="127"/>
      <c r="LS55" s="127"/>
      <c r="LT55" s="127"/>
      <c r="LU55" s="127"/>
      <c r="LV55" s="127"/>
      <c r="LW55" s="127"/>
      <c r="LX55" s="127"/>
      <c r="LY55" s="127"/>
      <c r="LZ55" s="127"/>
      <c r="MA55" s="127"/>
      <c r="MB55" s="127"/>
      <c r="MC55" s="127"/>
      <c r="MD55" s="127"/>
      <c r="ME55" s="127"/>
      <c r="MF55" s="127"/>
      <c r="MG55" s="127"/>
      <c r="MH55" s="127"/>
      <c r="MI55" s="127"/>
      <c r="MJ55" s="127"/>
      <c r="MK55" s="127"/>
      <c r="ML55" s="127"/>
      <c r="MM55" s="127"/>
      <c r="MN55" s="127"/>
      <c r="MO55" s="127"/>
      <c r="MP55" s="127"/>
      <c r="MQ55" s="127"/>
      <c r="MR55" s="127"/>
      <c r="MS55" s="127"/>
      <c r="MT55" s="127"/>
      <c r="MU55" s="127"/>
      <c r="MV55" s="127"/>
      <c r="MW55" s="127"/>
      <c r="MX55" s="127"/>
      <c r="MY55" s="127"/>
      <c r="MZ55" s="127"/>
      <c r="NA55" s="127"/>
      <c r="NB55" s="127"/>
      <c r="NC55" s="127"/>
      <c r="ND55" s="127"/>
      <c r="NE55" s="127"/>
      <c r="NF55" s="127"/>
      <c r="NG55" s="127"/>
      <c r="NH55" s="127"/>
      <c r="NI55" s="127"/>
      <c r="NJ55" s="127"/>
      <c r="NK55" s="127"/>
      <c r="NL55" s="127"/>
      <c r="NM55" s="127"/>
      <c r="NN55" s="127"/>
      <c r="NO55" s="127"/>
      <c r="NP55" s="127"/>
      <c r="NQ55" s="127"/>
      <c r="NR55" s="127"/>
      <c r="NS55" s="127"/>
      <c r="NT55" s="127"/>
      <c r="NU55" s="127"/>
      <c r="NV55" s="127"/>
      <c r="NW55" s="127"/>
      <c r="NX55" s="127"/>
      <c r="NY55" s="127"/>
      <c r="NZ55" s="127"/>
      <c r="OA55" s="127"/>
      <c r="OB55" s="127"/>
      <c r="OC55" s="127"/>
      <c r="OD55" s="127"/>
      <c r="OE55" s="127"/>
      <c r="OF55" s="127"/>
      <c r="OG55" s="127"/>
      <c r="OH55" s="127"/>
      <c r="OI55" s="127"/>
      <c r="OJ55" s="127"/>
      <c r="OK55" s="127"/>
      <c r="OL55" s="127"/>
      <c r="OM55" s="127"/>
      <c r="ON55" s="127"/>
      <c r="OO55" s="127"/>
      <c r="OP55" s="127"/>
      <c r="OQ55" s="127"/>
      <c r="OR55" s="127"/>
      <c r="OS55" s="127"/>
      <c r="OT55" s="127"/>
      <c r="OU55" s="127"/>
      <c r="OV55" s="127"/>
      <c r="OW55" s="127"/>
      <c r="OX55" s="127"/>
      <c r="OY55" s="127"/>
      <c r="OZ55" s="127"/>
      <c r="PA55" s="127"/>
      <c r="PB55" s="127"/>
      <c r="PC55" s="127"/>
      <c r="PD55" s="127"/>
      <c r="PE55" s="127"/>
      <c r="PF55" s="127"/>
      <c r="PG55" s="127"/>
      <c r="PH55" s="127"/>
      <c r="PI55" s="127"/>
      <c r="PJ55" s="127"/>
      <c r="PK55" s="127"/>
      <c r="PL55" s="127"/>
      <c r="PM55" s="127"/>
      <c r="PN55" s="127"/>
      <c r="PO55" s="127"/>
      <c r="PP55" s="127"/>
      <c r="PQ55" s="127"/>
      <c r="PR55" s="127"/>
      <c r="PS55" s="127"/>
      <c r="PT55" s="127"/>
      <c r="PU55" s="127"/>
      <c r="PV55" s="127"/>
      <c r="PW55" s="127"/>
      <c r="PX55" s="127"/>
      <c r="PY55" s="127"/>
      <c r="PZ55" s="127"/>
      <c r="QA55" s="127"/>
      <c r="QB55" s="127"/>
      <c r="QC55" s="127"/>
      <c r="QD55" s="127"/>
      <c r="QE55" s="127"/>
      <c r="QF55" s="127"/>
      <c r="QG55" s="127"/>
      <c r="QH55" s="127"/>
      <c r="QI55" s="127"/>
      <c r="QJ55" s="127"/>
      <c r="QK55" s="127"/>
      <c r="QL55" s="127"/>
      <c r="QM55" s="127"/>
      <c r="QN55" s="127"/>
      <c r="QO55" s="127"/>
      <c r="QP55" s="127"/>
      <c r="QQ55" s="127"/>
      <c r="QR55" s="127"/>
      <c r="QS55" s="127"/>
      <c r="QT55" s="127"/>
      <c r="QU55" s="127"/>
      <c r="QV55" s="127"/>
      <c r="QW55" s="127"/>
      <c r="QX55" s="127"/>
      <c r="QY55" s="127"/>
      <c r="QZ55" s="127"/>
      <c r="RA55" s="127"/>
      <c r="RB55" s="127"/>
      <c r="RC55" s="127"/>
      <c r="RD55" s="127"/>
      <c r="RE55" s="127"/>
      <c r="RF55" s="127"/>
      <c r="RG55" s="127"/>
      <c r="RH55" s="127"/>
      <c r="RI55" s="127"/>
      <c r="RJ55" s="127"/>
      <c r="RK55" s="127"/>
      <c r="RL55" s="127"/>
      <c r="RM55" s="127"/>
      <c r="RN55" s="127"/>
      <c r="RO55" s="127"/>
      <c r="RP55" s="127"/>
      <c r="RQ55" s="127"/>
      <c r="RR55" s="127"/>
      <c r="RS55" s="127"/>
      <c r="RT55" s="127"/>
      <c r="RU55" s="127"/>
      <c r="RV55" s="127"/>
      <c r="RW55" s="127"/>
      <c r="RX55" s="127"/>
      <c r="RY55" s="127"/>
      <c r="RZ55" s="127"/>
      <c r="SA55" s="127"/>
      <c r="SB55" s="127"/>
      <c r="SC55" s="127"/>
      <c r="SD55" s="127"/>
      <c r="SE55" s="127"/>
      <c r="SF55" s="127"/>
      <c r="SG55" s="127"/>
      <c r="SH55" s="127"/>
      <c r="SI55" s="127"/>
      <c r="SJ55" s="127"/>
      <c r="SK55" s="127"/>
      <c r="SL55" s="127"/>
      <c r="SM55" s="127"/>
      <c r="SN55" s="127"/>
      <c r="SO55" s="127"/>
      <c r="SP55" s="127"/>
      <c r="SQ55" s="127"/>
      <c r="SR55" s="127"/>
      <c r="SS55" s="127"/>
      <c r="ST55" s="127"/>
      <c r="SU55" s="127"/>
      <c r="SV55" s="127"/>
      <c r="SW55" s="127"/>
      <c r="SX55" s="127"/>
      <c r="SY55" s="127"/>
      <c r="SZ55" s="127"/>
      <c r="TA55" s="127"/>
      <c r="TB55" s="127"/>
      <c r="TC55" s="127"/>
      <c r="TD55" s="127"/>
      <c r="TE55" s="127"/>
      <c r="TF55" s="127"/>
      <c r="TG55" s="127"/>
      <c r="TH55" s="127"/>
      <c r="TI55" s="127"/>
      <c r="TJ55" s="127"/>
      <c r="TK55" s="127"/>
      <c r="TL55" s="127"/>
      <c r="TM55" s="127"/>
      <c r="TN55" s="127"/>
      <c r="TO55" s="127"/>
      <c r="TP55" s="127"/>
      <c r="TQ55" s="127"/>
      <c r="TR55" s="127"/>
      <c r="TS55" s="127"/>
      <c r="TT55" s="127"/>
      <c r="TU55" s="127"/>
      <c r="TV55" s="127"/>
      <c r="TW55" s="127"/>
      <c r="TX55" s="127"/>
      <c r="TY55" s="127"/>
      <c r="TZ55" s="127"/>
      <c r="UA55" s="127"/>
      <c r="UB55" s="127"/>
      <c r="UC55" s="127"/>
      <c r="UD55" s="127"/>
      <c r="UE55" s="127"/>
      <c r="UF55" s="127"/>
      <c r="UG55" s="127"/>
      <c r="UH55" s="127"/>
      <c r="UI55" s="127"/>
      <c r="UJ55" s="127"/>
      <c r="UK55" s="127"/>
      <c r="UL55" s="127"/>
      <c r="UM55" s="127"/>
      <c r="UN55" s="127"/>
      <c r="UO55" s="127"/>
      <c r="UP55" s="127"/>
      <c r="UQ55" s="127"/>
      <c r="UR55" s="127"/>
      <c r="US55" s="127"/>
      <c r="UT55" s="127"/>
      <c r="UU55" s="127"/>
      <c r="UV55" s="127"/>
      <c r="UW55" s="127"/>
      <c r="UX55" s="127"/>
      <c r="UY55" s="127"/>
      <c r="UZ55" s="127"/>
      <c r="VA55" s="127"/>
      <c r="VB55" s="127"/>
      <c r="VC55" s="127"/>
      <c r="VD55" s="127"/>
      <c r="VE55" s="127"/>
      <c r="VF55" s="127"/>
      <c r="VG55" s="127"/>
      <c r="VH55" s="127"/>
      <c r="VI55" s="127"/>
      <c r="VJ55" s="127"/>
      <c r="VK55" s="127"/>
      <c r="VL55" s="127"/>
      <c r="VM55" s="127"/>
      <c r="VN55" s="127"/>
      <c r="VO55" s="127"/>
      <c r="VP55" s="127"/>
      <c r="VQ55" s="127"/>
      <c r="VR55" s="127"/>
      <c r="VS55" s="127"/>
      <c r="VT55" s="127"/>
      <c r="VU55" s="127"/>
      <c r="VV55" s="127"/>
      <c r="VW55" s="127"/>
      <c r="VX55" s="127"/>
      <c r="VY55" s="127"/>
      <c r="VZ55" s="127"/>
      <c r="WA55" s="127"/>
      <c r="WB55" s="127"/>
      <c r="WC55" s="127"/>
      <c r="WD55" s="127"/>
      <c r="WE55" s="127"/>
      <c r="WF55" s="127"/>
      <c r="WG55" s="127"/>
      <c r="WH55" s="127"/>
      <c r="WI55" s="127"/>
      <c r="WJ55" s="127"/>
      <c r="WK55" s="127"/>
      <c r="WL55" s="127"/>
      <c r="WM55" s="127"/>
      <c r="WN55" s="127"/>
      <c r="WO55" s="127"/>
      <c r="WP55" s="127"/>
      <c r="WQ55" s="127"/>
      <c r="WR55" s="127"/>
      <c r="WS55" s="127"/>
      <c r="WT55" s="127"/>
      <c r="WU55" s="127"/>
      <c r="WV55" s="127"/>
      <c r="WW55" s="127"/>
      <c r="WX55" s="127"/>
      <c r="WY55" s="127"/>
      <c r="WZ55" s="127"/>
      <c r="XA55" s="127"/>
      <c r="XB55" s="127"/>
      <c r="XC55" s="127"/>
      <c r="XD55" s="127"/>
      <c r="XE55" s="127"/>
      <c r="XF55" s="127"/>
      <c r="XG55" s="127"/>
      <c r="XH55" s="127"/>
      <c r="XI55" s="127"/>
      <c r="XJ55" s="127"/>
      <c r="XK55" s="127"/>
      <c r="XL55" s="127"/>
      <c r="XM55" s="127"/>
      <c r="XN55" s="127"/>
      <c r="XO55" s="127"/>
      <c r="XP55" s="127"/>
      <c r="XQ55" s="127"/>
      <c r="XR55" s="127"/>
      <c r="XS55" s="127"/>
      <c r="XT55" s="127"/>
      <c r="XU55" s="127"/>
      <c r="XV55" s="127"/>
      <c r="XW55" s="127"/>
      <c r="XX55" s="127"/>
      <c r="XY55" s="127"/>
      <c r="XZ55" s="127"/>
      <c r="YA55" s="127"/>
      <c r="YB55" s="127"/>
      <c r="YC55" s="127"/>
      <c r="YD55" s="127"/>
      <c r="YE55" s="127"/>
      <c r="YF55" s="127"/>
      <c r="YG55" s="127"/>
      <c r="YH55" s="127"/>
      <c r="YI55" s="127"/>
      <c r="YJ55" s="127"/>
      <c r="YK55" s="127"/>
      <c r="YL55" s="127"/>
      <c r="YM55" s="127"/>
      <c r="YN55" s="127"/>
      <c r="YO55" s="127"/>
      <c r="YP55" s="127"/>
      <c r="YQ55" s="127"/>
      <c r="YR55" s="127"/>
      <c r="YS55" s="127"/>
      <c r="YT55" s="127"/>
      <c r="YU55" s="127"/>
      <c r="YV55" s="127"/>
      <c r="YW55" s="127"/>
      <c r="YX55" s="127"/>
      <c r="YY55" s="127"/>
      <c r="YZ55" s="127"/>
      <c r="ZA55" s="127"/>
      <c r="ZB55" s="127"/>
      <c r="ZC55" s="127"/>
      <c r="ZD55" s="127"/>
      <c r="ZE55" s="127"/>
      <c r="ZF55" s="127"/>
      <c r="ZG55" s="127"/>
      <c r="ZH55" s="127"/>
      <c r="ZI55" s="127"/>
      <c r="ZJ55" s="127"/>
      <c r="ZK55" s="127"/>
      <c r="ZL55" s="127"/>
      <c r="ZM55" s="127"/>
      <c r="ZN55" s="127"/>
      <c r="ZO55" s="127"/>
      <c r="ZP55" s="127"/>
      <c r="ZQ55" s="127"/>
      <c r="ZR55" s="127"/>
      <c r="ZS55" s="127"/>
      <c r="ZT55" s="127"/>
      <c r="ZU55" s="127"/>
      <c r="ZV55" s="127"/>
      <c r="ZW55" s="127"/>
      <c r="ZX55" s="127"/>
      <c r="ZY55" s="127"/>
      <c r="ZZ55" s="127"/>
      <c r="AAA55" s="127"/>
      <c r="AAB55" s="127"/>
      <c r="AAC55" s="127"/>
      <c r="AAD55" s="127"/>
      <c r="AAE55" s="127"/>
      <c r="AAF55" s="127"/>
      <c r="AAG55" s="127"/>
      <c r="AAH55" s="127"/>
      <c r="AAI55" s="127"/>
      <c r="AAJ55" s="127"/>
      <c r="AAK55" s="127"/>
      <c r="AAL55" s="127"/>
      <c r="AAM55" s="127"/>
      <c r="AAN55" s="127"/>
      <c r="AAO55" s="127"/>
      <c r="AAP55" s="127"/>
      <c r="AAQ55" s="127"/>
      <c r="AAR55" s="127"/>
      <c r="AAS55" s="127"/>
      <c r="AAT55" s="127"/>
      <c r="AAU55" s="127"/>
      <c r="AAV55" s="127"/>
      <c r="AAW55" s="127"/>
      <c r="AAX55" s="127"/>
      <c r="AAY55" s="127"/>
      <c r="AAZ55" s="127"/>
      <c r="ABA55" s="127"/>
      <c r="ABB55" s="127"/>
      <c r="ABC55" s="127"/>
      <c r="ABD55" s="127"/>
      <c r="ABE55" s="127"/>
      <c r="ABF55" s="127"/>
      <c r="ABG55" s="127"/>
      <c r="ABH55" s="127"/>
      <c r="ABI55" s="127"/>
      <c r="ABJ55" s="127"/>
      <c r="ABK55" s="127"/>
      <c r="ABL55" s="127"/>
      <c r="ABM55" s="127"/>
      <c r="ABN55" s="127"/>
      <c r="ABO55" s="127"/>
      <c r="ABP55" s="127"/>
      <c r="ABQ55" s="127"/>
      <c r="ABR55" s="127"/>
      <c r="ABS55" s="127"/>
      <c r="ABT55" s="127"/>
      <c r="ABU55" s="127"/>
      <c r="ABV55" s="127"/>
      <c r="ABW55" s="127"/>
      <c r="ABX55" s="127"/>
      <c r="ABY55" s="127"/>
      <c r="ABZ55" s="127"/>
      <c r="ACA55" s="127"/>
      <c r="ACB55" s="127"/>
      <c r="ACC55" s="127"/>
      <c r="ACD55" s="127"/>
      <c r="ACE55" s="127"/>
      <c r="ACF55" s="127"/>
      <c r="ACG55" s="127"/>
      <c r="ACH55" s="127"/>
      <c r="ACI55" s="127"/>
      <c r="ACJ55" s="127"/>
      <c r="ACK55" s="127"/>
      <c r="ACL55" s="127"/>
      <c r="ACM55" s="127"/>
      <c r="ACN55" s="127"/>
      <c r="ACO55" s="127"/>
      <c r="ACP55" s="127"/>
      <c r="ACQ55" s="127"/>
      <c r="ACR55" s="127"/>
      <c r="ACS55" s="127"/>
      <c r="ACT55" s="127"/>
      <c r="ACU55" s="127"/>
      <c r="ACV55" s="127"/>
      <c r="ACW55" s="127"/>
      <c r="ACX55" s="127"/>
      <c r="ACY55" s="127"/>
      <c r="ACZ55" s="127"/>
      <c r="ADA55" s="127"/>
      <c r="ADB55" s="127"/>
      <c r="ADC55" s="127"/>
      <c r="ADD55" s="127"/>
      <c r="ADE55" s="127"/>
      <c r="ADF55" s="127"/>
    </row>
    <row r="56" spans="1:1285" s="125" customFormat="1" ht="16.5" thickBot="1" x14ac:dyDescent="0.3">
      <c r="A56" s="177"/>
      <c r="B56" s="313" t="s">
        <v>45</v>
      </c>
      <c r="C56" s="313"/>
      <c r="D56" s="178"/>
      <c r="E56" s="178"/>
      <c r="F56" s="178"/>
      <c r="G56" s="178"/>
      <c r="H56" s="178"/>
      <c r="I56" s="178"/>
      <c r="J56" s="178"/>
      <c r="K56" s="178"/>
      <c r="L56" s="178"/>
      <c r="M56" s="178"/>
      <c r="N56" s="178"/>
      <c r="O56" s="178"/>
      <c r="P56" s="178"/>
      <c r="Q56" s="178"/>
      <c r="R56" s="178"/>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3"/>
      <c r="CR56" s="153"/>
      <c r="CS56" s="153"/>
      <c r="CT56" s="153"/>
      <c r="CU56" s="153"/>
      <c r="CV56" s="153"/>
      <c r="CW56" s="153"/>
      <c r="CX56" s="153"/>
      <c r="CY56" s="153"/>
      <c r="CZ56" s="153"/>
      <c r="DA56" s="153"/>
      <c r="DB56" s="153"/>
      <c r="DC56" s="153"/>
      <c r="DD56" s="153"/>
      <c r="DE56" s="153"/>
      <c r="DF56" s="153"/>
      <c r="DG56" s="153"/>
      <c r="DH56" s="153"/>
      <c r="DI56" s="153"/>
      <c r="DJ56" s="153"/>
      <c r="DK56" s="153"/>
      <c r="DL56" s="153"/>
      <c r="DM56" s="153"/>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153"/>
      <c r="EU56" s="153"/>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3"/>
      <c r="FS56" s="153"/>
      <c r="FT56" s="153"/>
      <c r="FU56" s="153"/>
      <c r="FV56" s="153"/>
      <c r="FW56" s="153"/>
      <c r="FX56" s="153"/>
      <c r="FY56" s="153"/>
      <c r="FZ56" s="153"/>
      <c r="GA56" s="153"/>
      <c r="GB56" s="153"/>
      <c r="GC56" s="153"/>
      <c r="GD56" s="153"/>
      <c r="GE56" s="153"/>
      <c r="GF56" s="153"/>
      <c r="GG56" s="153"/>
      <c r="GH56" s="153"/>
      <c r="GI56" s="153"/>
      <c r="GJ56" s="153"/>
      <c r="GK56" s="153"/>
      <c r="GL56" s="153"/>
      <c r="GM56" s="153"/>
      <c r="GN56" s="153"/>
      <c r="GO56" s="153"/>
      <c r="GP56" s="153"/>
      <c r="GQ56" s="153"/>
      <c r="GR56" s="153"/>
      <c r="GS56" s="153"/>
      <c r="GT56" s="153"/>
      <c r="GU56" s="153"/>
      <c r="GV56" s="153"/>
      <c r="GW56" s="153"/>
      <c r="GX56" s="153"/>
      <c r="GY56" s="153"/>
      <c r="GZ56" s="153"/>
      <c r="HA56" s="153"/>
      <c r="HB56" s="153"/>
      <c r="HC56" s="153"/>
      <c r="HD56" s="153"/>
      <c r="HE56" s="153"/>
      <c r="HF56" s="153"/>
      <c r="HG56" s="153"/>
      <c r="HH56" s="153"/>
      <c r="HI56" s="153"/>
      <c r="HJ56" s="153"/>
      <c r="HK56" s="153"/>
      <c r="HL56" s="153"/>
      <c r="HM56" s="153"/>
      <c r="HN56" s="153"/>
      <c r="HO56" s="153"/>
      <c r="HP56" s="153"/>
      <c r="HQ56" s="153"/>
      <c r="HR56" s="153"/>
      <c r="HS56" s="153"/>
      <c r="HT56" s="153"/>
      <c r="HU56" s="153"/>
      <c r="HV56" s="153"/>
      <c r="HW56" s="153"/>
      <c r="HX56" s="153"/>
      <c r="HY56" s="153"/>
      <c r="HZ56" s="153"/>
      <c r="IA56" s="153"/>
      <c r="IB56" s="153"/>
      <c r="IC56" s="153"/>
      <c r="ID56" s="153"/>
      <c r="IE56" s="153"/>
      <c r="IF56" s="153"/>
      <c r="IG56" s="153"/>
      <c r="IH56" s="153"/>
      <c r="II56" s="153"/>
      <c r="IJ56" s="153"/>
      <c r="IK56" s="153"/>
      <c r="IL56" s="153"/>
      <c r="IM56" s="153"/>
      <c r="IN56" s="153"/>
      <c r="IO56" s="153"/>
      <c r="IP56" s="153"/>
      <c r="IQ56" s="153"/>
      <c r="IR56" s="153"/>
      <c r="IS56" s="153"/>
      <c r="IT56" s="153"/>
      <c r="IU56" s="153"/>
      <c r="IV56" s="153"/>
      <c r="IW56" s="153"/>
      <c r="IX56" s="153"/>
      <c r="IY56" s="153"/>
      <c r="IZ56" s="153"/>
      <c r="JA56" s="153"/>
      <c r="JB56" s="153"/>
      <c r="JC56" s="153"/>
      <c r="JD56" s="153"/>
      <c r="JE56" s="153"/>
      <c r="JF56" s="153"/>
      <c r="JG56" s="153"/>
      <c r="JH56" s="153"/>
      <c r="JI56" s="153"/>
      <c r="JJ56" s="153"/>
      <c r="JK56" s="153"/>
      <c r="JL56" s="153"/>
      <c r="JM56" s="153"/>
      <c r="JN56" s="153"/>
      <c r="JO56" s="153"/>
      <c r="JP56" s="153"/>
      <c r="JQ56" s="153"/>
      <c r="JR56" s="153"/>
      <c r="JS56" s="153"/>
      <c r="JT56" s="153"/>
      <c r="JU56" s="153"/>
      <c r="JV56" s="153"/>
      <c r="JW56" s="153"/>
      <c r="JX56" s="153"/>
      <c r="JY56" s="153"/>
      <c r="JZ56" s="153"/>
      <c r="KA56" s="153"/>
      <c r="KB56" s="153"/>
      <c r="KC56" s="153"/>
      <c r="KD56" s="153"/>
      <c r="KE56" s="153"/>
      <c r="KF56" s="153"/>
      <c r="KG56" s="153"/>
      <c r="KH56" s="153"/>
      <c r="KI56" s="153"/>
      <c r="KJ56" s="153"/>
      <c r="KK56" s="153"/>
      <c r="KL56" s="153"/>
      <c r="KM56" s="153"/>
      <c r="KN56" s="153"/>
      <c r="KO56" s="153"/>
      <c r="KP56" s="153"/>
      <c r="KQ56" s="153"/>
      <c r="KR56" s="153"/>
      <c r="KS56" s="153"/>
      <c r="KT56" s="153"/>
      <c r="KU56" s="153"/>
      <c r="KV56" s="153"/>
      <c r="KW56" s="153"/>
      <c r="KX56" s="153"/>
      <c r="KY56" s="153"/>
      <c r="KZ56" s="153"/>
      <c r="LA56" s="153"/>
      <c r="LB56" s="153"/>
      <c r="LC56" s="153"/>
      <c r="LD56" s="153"/>
      <c r="LE56" s="153"/>
      <c r="LF56" s="153"/>
      <c r="LG56" s="153"/>
      <c r="LH56" s="153"/>
      <c r="LI56" s="153"/>
      <c r="LJ56" s="153"/>
      <c r="LK56" s="153"/>
      <c r="LL56" s="153"/>
      <c r="LM56" s="153"/>
      <c r="LN56" s="153"/>
      <c r="LO56" s="153"/>
      <c r="LP56" s="153"/>
      <c r="LQ56" s="153"/>
      <c r="LR56" s="153"/>
      <c r="LS56" s="153"/>
      <c r="LT56" s="153"/>
      <c r="LU56" s="153"/>
      <c r="LV56" s="153"/>
      <c r="LW56" s="153"/>
      <c r="LX56" s="153"/>
      <c r="LY56" s="153"/>
      <c r="LZ56" s="153"/>
      <c r="MA56" s="153"/>
      <c r="MB56" s="153"/>
      <c r="MC56" s="153"/>
      <c r="MD56" s="153"/>
      <c r="ME56" s="153"/>
      <c r="MF56" s="153"/>
      <c r="MG56" s="153"/>
      <c r="MH56" s="153"/>
      <c r="MI56" s="153"/>
      <c r="MJ56" s="153"/>
      <c r="MK56" s="153"/>
      <c r="ML56" s="153"/>
      <c r="MM56" s="153"/>
      <c r="MN56" s="153"/>
      <c r="MO56" s="153"/>
      <c r="MP56" s="153"/>
      <c r="MQ56" s="153"/>
      <c r="MR56" s="153"/>
      <c r="MS56" s="153"/>
      <c r="MT56" s="153"/>
      <c r="MU56" s="153"/>
      <c r="MV56" s="153"/>
      <c r="MW56" s="153"/>
      <c r="MX56" s="153"/>
      <c r="MY56" s="153"/>
      <c r="MZ56" s="153"/>
      <c r="NA56" s="153"/>
      <c r="NB56" s="153"/>
      <c r="NC56" s="153"/>
      <c r="ND56" s="153"/>
      <c r="NE56" s="153"/>
      <c r="NF56" s="153"/>
      <c r="NG56" s="153"/>
      <c r="NH56" s="153"/>
      <c r="NI56" s="153"/>
      <c r="NJ56" s="153"/>
      <c r="NK56" s="153"/>
      <c r="NL56" s="153"/>
      <c r="NM56" s="153"/>
      <c r="NN56" s="153"/>
      <c r="NO56" s="153"/>
      <c r="NP56" s="153"/>
      <c r="NQ56" s="153"/>
      <c r="NR56" s="153"/>
      <c r="NS56" s="153"/>
      <c r="NT56" s="153"/>
      <c r="NU56" s="153"/>
      <c r="NV56" s="153"/>
      <c r="NW56" s="153"/>
      <c r="NX56" s="153"/>
      <c r="NY56" s="153"/>
      <c r="NZ56" s="153"/>
      <c r="OA56" s="153"/>
      <c r="OB56" s="153"/>
      <c r="OC56" s="153"/>
      <c r="OD56" s="153"/>
      <c r="OE56" s="153"/>
      <c r="OF56" s="153"/>
      <c r="OG56" s="153"/>
      <c r="OH56" s="153"/>
      <c r="OI56" s="153"/>
      <c r="OJ56" s="153"/>
      <c r="OK56" s="153"/>
      <c r="OL56" s="153"/>
      <c r="OM56" s="153"/>
      <c r="ON56" s="153"/>
      <c r="OO56" s="153"/>
      <c r="OP56" s="153"/>
      <c r="OQ56" s="153"/>
      <c r="OR56" s="153"/>
      <c r="OS56" s="153"/>
      <c r="OT56" s="153"/>
      <c r="OU56" s="153"/>
      <c r="OV56" s="153"/>
      <c r="OW56" s="153"/>
      <c r="OX56" s="153"/>
      <c r="OY56" s="153"/>
      <c r="OZ56" s="153"/>
      <c r="PA56" s="153"/>
      <c r="PB56" s="153"/>
      <c r="PC56" s="153"/>
      <c r="PD56" s="153"/>
      <c r="PE56" s="153"/>
      <c r="PF56" s="153"/>
      <c r="PG56" s="153"/>
      <c r="PH56" s="153"/>
      <c r="PI56" s="153"/>
      <c r="PJ56" s="153"/>
      <c r="PK56" s="153"/>
      <c r="PL56" s="153"/>
      <c r="PM56" s="153"/>
      <c r="PN56" s="153"/>
      <c r="PO56" s="153"/>
      <c r="PP56" s="153"/>
      <c r="PQ56" s="153"/>
      <c r="PR56" s="153"/>
      <c r="PS56" s="153"/>
      <c r="PT56" s="153"/>
      <c r="PU56" s="153"/>
      <c r="PV56" s="153"/>
      <c r="PW56" s="153"/>
      <c r="PX56" s="153"/>
      <c r="PY56" s="153"/>
      <c r="PZ56" s="153"/>
      <c r="QA56" s="153"/>
      <c r="QB56" s="153"/>
      <c r="QC56" s="153"/>
      <c r="QD56" s="153"/>
      <c r="QE56" s="153"/>
      <c r="QF56" s="153"/>
      <c r="QG56" s="153"/>
      <c r="QH56" s="153"/>
      <c r="QI56" s="153"/>
      <c r="QJ56" s="153"/>
      <c r="QK56" s="153"/>
      <c r="QL56" s="153"/>
      <c r="QM56" s="153"/>
      <c r="QN56" s="153"/>
      <c r="QO56" s="153"/>
      <c r="QP56" s="153"/>
      <c r="QQ56" s="153"/>
      <c r="QR56" s="153"/>
      <c r="QS56" s="153"/>
      <c r="QT56" s="153"/>
      <c r="QU56" s="153"/>
      <c r="QV56" s="153"/>
      <c r="QW56" s="153"/>
      <c r="QX56" s="153"/>
      <c r="QY56" s="153"/>
      <c r="QZ56" s="153"/>
      <c r="RA56" s="153"/>
      <c r="RB56" s="153"/>
      <c r="RC56" s="153"/>
      <c r="RD56" s="153"/>
      <c r="RE56" s="153"/>
      <c r="RF56" s="153"/>
      <c r="RG56" s="153"/>
      <c r="RH56" s="153"/>
      <c r="RI56" s="153"/>
      <c r="RJ56" s="153"/>
      <c r="RK56" s="153"/>
      <c r="RL56" s="153"/>
      <c r="RM56" s="153"/>
      <c r="RN56" s="153"/>
      <c r="RO56" s="153"/>
      <c r="RP56" s="153"/>
      <c r="RQ56" s="153"/>
      <c r="RR56" s="153"/>
      <c r="RS56" s="153"/>
      <c r="RT56" s="153"/>
      <c r="RU56" s="153"/>
      <c r="RV56" s="153"/>
      <c r="RW56" s="153"/>
      <c r="RX56" s="153"/>
      <c r="RY56" s="153"/>
      <c r="RZ56" s="153"/>
      <c r="SA56" s="153"/>
      <c r="SB56" s="153"/>
      <c r="SC56" s="153"/>
      <c r="SD56" s="153"/>
      <c r="SE56" s="153"/>
      <c r="SF56" s="153"/>
      <c r="SG56" s="153"/>
      <c r="SH56" s="153"/>
      <c r="SI56" s="153"/>
      <c r="SJ56" s="153"/>
      <c r="SK56" s="153"/>
      <c r="SL56" s="153"/>
      <c r="SM56" s="153"/>
      <c r="SN56" s="153"/>
      <c r="SO56" s="153"/>
      <c r="SP56" s="153"/>
      <c r="SQ56" s="153"/>
      <c r="SR56" s="153"/>
      <c r="SS56" s="153"/>
      <c r="ST56" s="153"/>
      <c r="SU56" s="153"/>
      <c r="SV56" s="153"/>
      <c r="SW56" s="153"/>
      <c r="SX56" s="153"/>
      <c r="SY56" s="153"/>
      <c r="SZ56" s="153"/>
      <c r="TA56" s="153"/>
      <c r="TB56" s="153"/>
      <c r="TC56" s="153"/>
      <c r="TD56" s="153"/>
      <c r="TE56" s="153"/>
      <c r="TF56" s="153"/>
      <c r="TG56" s="153"/>
      <c r="TH56" s="153"/>
      <c r="TI56" s="153"/>
      <c r="TJ56" s="153"/>
      <c r="TK56" s="153"/>
      <c r="TL56" s="153"/>
      <c r="TM56" s="153"/>
      <c r="TN56" s="153"/>
      <c r="TO56" s="153"/>
      <c r="TP56" s="153"/>
      <c r="TQ56" s="153"/>
      <c r="TR56" s="153"/>
      <c r="TS56" s="153"/>
      <c r="TT56" s="153"/>
      <c r="TU56" s="153"/>
      <c r="TV56" s="153"/>
      <c r="TW56" s="153"/>
      <c r="TX56" s="153"/>
      <c r="TY56" s="153"/>
      <c r="TZ56" s="153"/>
      <c r="UA56" s="153"/>
      <c r="UB56" s="153"/>
      <c r="UC56" s="153"/>
      <c r="UD56" s="153"/>
      <c r="UE56" s="153"/>
      <c r="UF56" s="153"/>
      <c r="UG56" s="153"/>
      <c r="UH56" s="153"/>
      <c r="UI56" s="153"/>
      <c r="UJ56" s="153"/>
      <c r="UK56" s="153"/>
      <c r="UL56" s="153"/>
      <c r="UM56" s="153"/>
      <c r="UN56" s="153"/>
      <c r="UO56" s="153"/>
      <c r="UP56" s="153"/>
      <c r="UQ56" s="153"/>
      <c r="UR56" s="153"/>
      <c r="US56" s="153"/>
      <c r="UT56" s="153"/>
      <c r="UU56" s="153"/>
      <c r="UV56" s="153"/>
      <c r="UW56" s="153"/>
      <c r="UX56" s="153"/>
      <c r="UY56" s="153"/>
      <c r="UZ56" s="153"/>
      <c r="VA56" s="153"/>
      <c r="VB56" s="153"/>
      <c r="VC56" s="153"/>
      <c r="VD56" s="153"/>
      <c r="VE56" s="153"/>
      <c r="VF56" s="153"/>
      <c r="VG56" s="153"/>
      <c r="VH56" s="153"/>
      <c r="VI56" s="153"/>
      <c r="VJ56" s="153"/>
      <c r="VK56" s="153"/>
      <c r="VL56" s="153"/>
      <c r="VM56" s="153"/>
      <c r="VN56" s="153"/>
      <c r="VO56" s="153"/>
      <c r="VP56" s="153"/>
      <c r="VQ56" s="153"/>
      <c r="VR56" s="153"/>
      <c r="VS56" s="153"/>
      <c r="VT56" s="153"/>
      <c r="VU56" s="153"/>
      <c r="VV56" s="153"/>
      <c r="VW56" s="153"/>
      <c r="VX56" s="153"/>
      <c r="VY56" s="153"/>
      <c r="VZ56" s="153"/>
      <c r="WA56" s="153"/>
      <c r="WB56" s="153"/>
      <c r="WC56" s="153"/>
      <c r="WD56" s="153"/>
      <c r="WE56" s="153"/>
      <c r="WF56" s="153"/>
      <c r="WG56" s="153"/>
      <c r="WH56" s="153"/>
      <c r="WI56" s="153"/>
      <c r="WJ56" s="153"/>
      <c r="WK56" s="153"/>
      <c r="WL56" s="153"/>
      <c r="WM56" s="153"/>
      <c r="WN56" s="153"/>
      <c r="WO56" s="153"/>
      <c r="WP56" s="153"/>
      <c r="WQ56" s="153"/>
      <c r="WR56" s="153"/>
      <c r="WS56" s="153"/>
      <c r="WT56" s="153"/>
      <c r="WU56" s="153"/>
      <c r="WV56" s="153"/>
      <c r="WW56" s="153"/>
      <c r="WX56" s="153"/>
      <c r="WY56" s="153"/>
      <c r="WZ56" s="153"/>
      <c r="XA56" s="153"/>
      <c r="XB56" s="153"/>
      <c r="XC56" s="153"/>
      <c r="XD56" s="153"/>
      <c r="XE56" s="153"/>
      <c r="XF56" s="153"/>
      <c r="XG56" s="153"/>
      <c r="XH56" s="153"/>
      <c r="XI56" s="153"/>
      <c r="XJ56" s="153"/>
      <c r="XK56" s="153"/>
      <c r="XL56" s="153"/>
      <c r="XM56" s="153"/>
      <c r="XN56" s="153"/>
      <c r="XO56" s="153"/>
      <c r="XP56" s="153"/>
      <c r="XQ56" s="153"/>
      <c r="XR56" s="153"/>
      <c r="XS56" s="153"/>
      <c r="XT56" s="153"/>
      <c r="XU56" s="153"/>
      <c r="XV56" s="153"/>
      <c r="XW56" s="153"/>
      <c r="XX56" s="153"/>
      <c r="XY56" s="153"/>
      <c r="XZ56" s="153"/>
      <c r="YA56" s="153"/>
      <c r="YB56" s="153"/>
      <c r="YC56" s="153"/>
      <c r="YD56" s="153"/>
      <c r="YE56" s="153"/>
      <c r="YF56" s="153"/>
      <c r="YG56" s="153"/>
      <c r="YH56" s="153"/>
      <c r="YI56" s="153"/>
      <c r="YJ56" s="153"/>
      <c r="YK56" s="153"/>
      <c r="YL56" s="153"/>
      <c r="YM56" s="153"/>
      <c r="YN56" s="153"/>
      <c r="YO56" s="153"/>
      <c r="YP56" s="153"/>
      <c r="YQ56" s="153"/>
      <c r="YR56" s="153"/>
      <c r="YS56" s="153"/>
      <c r="YT56" s="153"/>
      <c r="YU56" s="153"/>
      <c r="YV56" s="153"/>
      <c r="YW56" s="153"/>
      <c r="YX56" s="153"/>
      <c r="YY56" s="153"/>
      <c r="YZ56" s="153"/>
      <c r="ZA56" s="153"/>
      <c r="ZB56" s="153"/>
      <c r="ZC56" s="153"/>
      <c r="ZD56" s="153"/>
      <c r="ZE56" s="153"/>
      <c r="ZF56" s="153"/>
      <c r="ZG56" s="153"/>
      <c r="ZH56" s="153"/>
      <c r="ZI56" s="153"/>
      <c r="ZJ56" s="153"/>
      <c r="ZK56" s="153"/>
      <c r="ZL56" s="153"/>
      <c r="ZM56" s="153"/>
      <c r="ZN56" s="153"/>
      <c r="ZO56" s="153"/>
      <c r="ZP56" s="153"/>
      <c r="ZQ56" s="153"/>
      <c r="ZR56" s="153"/>
      <c r="ZS56" s="153"/>
      <c r="ZT56" s="153"/>
      <c r="ZU56" s="153"/>
      <c r="ZV56" s="153"/>
      <c r="ZW56" s="153"/>
      <c r="ZX56" s="153"/>
      <c r="ZY56" s="153"/>
      <c r="ZZ56" s="153"/>
      <c r="AAA56" s="153"/>
      <c r="AAB56" s="153"/>
      <c r="AAC56" s="153"/>
      <c r="AAD56" s="153"/>
      <c r="AAE56" s="153"/>
      <c r="AAF56" s="153"/>
      <c r="AAG56" s="153"/>
      <c r="AAH56" s="153"/>
      <c r="AAI56" s="153"/>
      <c r="AAJ56" s="153"/>
      <c r="AAK56" s="153"/>
      <c r="AAL56" s="153"/>
      <c r="AAM56" s="153"/>
      <c r="AAN56" s="153"/>
      <c r="AAO56" s="153"/>
      <c r="AAP56" s="153"/>
      <c r="AAQ56" s="153"/>
      <c r="AAR56" s="153"/>
      <c r="AAS56" s="153"/>
      <c r="AAT56" s="153"/>
      <c r="AAU56" s="153"/>
      <c r="AAV56" s="153"/>
      <c r="AAW56" s="153"/>
      <c r="AAX56" s="153"/>
      <c r="AAY56" s="153"/>
      <c r="AAZ56" s="153"/>
      <c r="ABA56" s="153"/>
      <c r="ABB56" s="153"/>
      <c r="ABC56" s="153"/>
      <c r="ABD56" s="153"/>
      <c r="ABE56" s="153"/>
      <c r="ABF56" s="153"/>
      <c r="ABG56" s="153"/>
      <c r="ABH56" s="153"/>
      <c r="ABI56" s="153"/>
      <c r="ABJ56" s="153"/>
      <c r="ABK56" s="153"/>
      <c r="ABL56" s="153"/>
      <c r="ABM56" s="153"/>
      <c r="ABN56" s="153"/>
      <c r="ABO56" s="153"/>
      <c r="ABP56" s="153"/>
      <c r="ABQ56" s="153"/>
      <c r="ABR56" s="153"/>
      <c r="ABS56" s="153"/>
      <c r="ABT56" s="153"/>
      <c r="ABU56" s="153"/>
      <c r="ABV56" s="153"/>
      <c r="ABW56" s="153"/>
      <c r="ABX56" s="153"/>
      <c r="ABY56" s="153"/>
      <c r="ABZ56" s="153"/>
      <c r="ACA56" s="153"/>
      <c r="ACB56" s="153"/>
      <c r="ACC56" s="153"/>
      <c r="ACD56" s="153"/>
      <c r="ACE56" s="153"/>
      <c r="ACF56" s="153"/>
      <c r="ACG56" s="153"/>
      <c r="ACH56" s="153"/>
      <c r="ACI56" s="153"/>
      <c r="ACJ56" s="153"/>
      <c r="ACK56" s="153"/>
      <c r="ACL56" s="153"/>
      <c r="ACM56" s="153"/>
      <c r="ACN56" s="153"/>
      <c r="ACO56" s="153"/>
      <c r="ACP56" s="153"/>
      <c r="ACQ56" s="153"/>
      <c r="ACR56" s="153"/>
      <c r="ACS56" s="153"/>
      <c r="ACT56" s="153"/>
      <c r="ACU56" s="153"/>
      <c r="ACV56" s="153"/>
      <c r="ACW56" s="153"/>
      <c r="ACX56" s="153"/>
      <c r="ACY56" s="153"/>
      <c r="ACZ56" s="153"/>
      <c r="ADA56" s="153"/>
      <c r="ADB56" s="153"/>
      <c r="ADC56" s="153"/>
      <c r="ADD56" s="153"/>
      <c r="ADE56" s="153"/>
      <c r="ADF56" s="153"/>
      <c r="ADG56" s="153"/>
      <c r="ADH56" s="153"/>
      <c r="ADI56" s="153"/>
      <c r="ADJ56" s="153"/>
      <c r="ADK56" s="153"/>
      <c r="ADL56" s="153"/>
      <c r="ADM56" s="153"/>
      <c r="ADN56" s="153"/>
      <c r="ADO56" s="153"/>
      <c r="ADP56" s="153"/>
      <c r="ADQ56" s="153"/>
      <c r="ADR56" s="153"/>
      <c r="ADS56" s="153"/>
      <c r="ADT56" s="153"/>
      <c r="ADU56" s="153"/>
      <c r="ADV56" s="153"/>
      <c r="ADW56" s="153"/>
      <c r="ADX56" s="153"/>
      <c r="ADY56" s="153"/>
      <c r="ADZ56" s="153"/>
      <c r="AEA56" s="153"/>
      <c r="AEB56" s="153"/>
      <c r="AEC56" s="153"/>
      <c r="AED56" s="153"/>
      <c r="AEE56" s="153"/>
      <c r="AEF56" s="153"/>
      <c r="AEG56" s="153"/>
      <c r="AEH56" s="153"/>
      <c r="AEI56" s="153"/>
      <c r="AEJ56" s="153"/>
      <c r="AEK56" s="153"/>
      <c r="AEL56" s="153"/>
      <c r="AEM56" s="153"/>
      <c r="AEN56" s="153"/>
      <c r="AEO56" s="153"/>
      <c r="AEP56" s="153"/>
      <c r="AEQ56" s="153"/>
      <c r="AER56" s="153"/>
      <c r="AES56" s="153"/>
      <c r="AET56" s="153"/>
      <c r="AEU56" s="153"/>
      <c r="AEV56" s="153"/>
      <c r="AEW56" s="153"/>
      <c r="AEX56" s="153"/>
      <c r="AEY56" s="153"/>
      <c r="AEZ56" s="153"/>
      <c r="AFA56" s="153"/>
      <c r="AFB56" s="153"/>
      <c r="AFC56" s="153"/>
      <c r="AFD56" s="153"/>
      <c r="AFE56" s="153"/>
      <c r="AFF56" s="153"/>
      <c r="AFG56" s="153"/>
      <c r="AFH56" s="153"/>
      <c r="AFI56" s="153"/>
      <c r="AFJ56" s="153"/>
      <c r="AFK56" s="153"/>
      <c r="AFL56" s="153"/>
      <c r="AFM56" s="153"/>
      <c r="AFN56" s="153"/>
      <c r="AFO56" s="153"/>
      <c r="AFP56" s="153"/>
      <c r="AFQ56" s="153"/>
      <c r="AFR56" s="153"/>
      <c r="AFS56" s="153"/>
      <c r="AFT56" s="153"/>
      <c r="AFU56" s="153"/>
      <c r="AFV56" s="153"/>
      <c r="AFW56" s="153"/>
      <c r="AFX56" s="153"/>
      <c r="AFY56" s="153"/>
      <c r="AFZ56" s="153"/>
      <c r="AGA56" s="153"/>
      <c r="AGB56" s="153"/>
      <c r="AGC56" s="153"/>
      <c r="AGD56" s="153"/>
      <c r="AGE56" s="153"/>
      <c r="AGF56" s="153"/>
      <c r="AGG56" s="153"/>
      <c r="AGH56" s="153"/>
      <c r="AGI56" s="153"/>
      <c r="AGJ56" s="153"/>
      <c r="AGK56" s="153"/>
      <c r="AGL56" s="153"/>
      <c r="AGM56" s="153"/>
      <c r="AGN56" s="153"/>
      <c r="AGO56" s="153"/>
      <c r="AGP56" s="153"/>
      <c r="AGQ56" s="153"/>
      <c r="AGR56" s="153"/>
      <c r="AGS56" s="153"/>
      <c r="AGT56" s="153"/>
      <c r="AGU56" s="153"/>
      <c r="AGV56" s="153"/>
      <c r="AGW56" s="153"/>
      <c r="AGX56" s="153"/>
      <c r="AGY56" s="153"/>
      <c r="AGZ56" s="153"/>
      <c r="AHA56" s="153"/>
      <c r="AHB56" s="153"/>
      <c r="AHC56" s="153"/>
      <c r="AHD56" s="153"/>
      <c r="AHE56" s="153"/>
      <c r="AHF56" s="153"/>
      <c r="AHG56" s="153"/>
      <c r="AHH56" s="153"/>
      <c r="AHI56" s="153"/>
      <c r="AHJ56" s="153"/>
      <c r="AHK56" s="153"/>
      <c r="AHL56" s="153"/>
      <c r="AHM56" s="153"/>
      <c r="AHN56" s="153"/>
      <c r="AHO56" s="153"/>
      <c r="AHP56" s="153"/>
      <c r="AHQ56" s="153"/>
      <c r="AHR56" s="153"/>
      <c r="AHS56" s="153"/>
      <c r="AHT56" s="153"/>
      <c r="AHU56" s="153"/>
      <c r="AHV56" s="153"/>
      <c r="AHW56" s="153"/>
      <c r="AHX56" s="153"/>
      <c r="AHY56" s="153"/>
      <c r="AHZ56" s="153"/>
      <c r="AIA56" s="153"/>
      <c r="AIB56" s="153"/>
      <c r="AIC56" s="153"/>
      <c r="AID56" s="153"/>
      <c r="AIE56" s="153"/>
      <c r="AIF56" s="153"/>
      <c r="AIG56" s="153"/>
      <c r="AIH56" s="153"/>
      <c r="AII56" s="153"/>
      <c r="AIJ56" s="153"/>
      <c r="AIK56" s="153"/>
      <c r="AIL56" s="153"/>
      <c r="AIM56" s="153"/>
      <c r="AIN56" s="153"/>
      <c r="AIO56" s="153"/>
      <c r="AIP56" s="153"/>
      <c r="AIQ56" s="153"/>
      <c r="AIR56" s="153"/>
      <c r="AIS56" s="153"/>
      <c r="AIT56" s="153"/>
      <c r="AIU56" s="153"/>
      <c r="AIV56" s="153"/>
      <c r="AIW56" s="153"/>
      <c r="AIX56" s="153"/>
      <c r="AIY56" s="153"/>
      <c r="AIZ56" s="153"/>
      <c r="AJA56" s="153"/>
      <c r="AJB56" s="153"/>
      <c r="AJC56" s="153"/>
      <c r="AJD56" s="153"/>
      <c r="AJE56" s="153"/>
      <c r="AJF56" s="153"/>
      <c r="AJG56" s="153"/>
      <c r="AJH56" s="153"/>
      <c r="AJI56" s="153"/>
      <c r="AJJ56" s="153"/>
      <c r="AJK56" s="153"/>
      <c r="AJL56" s="153"/>
      <c r="AJM56" s="153"/>
      <c r="AJN56" s="153"/>
      <c r="AJO56" s="153"/>
      <c r="AJP56" s="153"/>
      <c r="AJQ56" s="153"/>
      <c r="AJR56" s="153"/>
      <c r="AJS56" s="153"/>
      <c r="AJT56" s="153"/>
      <c r="AJU56" s="153"/>
      <c r="AJV56" s="153"/>
      <c r="AJW56" s="153"/>
      <c r="AJX56" s="153"/>
      <c r="AJY56" s="153"/>
      <c r="AJZ56" s="153"/>
      <c r="AKA56" s="153"/>
      <c r="AKB56" s="153"/>
      <c r="AKC56" s="153"/>
      <c r="AKD56" s="153"/>
      <c r="AKE56" s="153"/>
      <c r="AKF56" s="153"/>
      <c r="AKG56" s="153"/>
      <c r="AKH56" s="153"/>
      <c r="AKI56" s="153"/>
      <c r="AKJ56" s="153"/>
      <c r="AKK56" s="153"/>
      <c r="AKL56" s="153"/>
      <c r="AKM56" s="153"/>
      <c r="AKN56" s="153"/>
      <c r="AKO56" s="153"/>
      <c r="AKP56" s="153"/>
      <c r="AKQ56" s="153"/>
      <c r="AKR56" s="153"/>
      <c r="AKS56" s="153"/>
      <c r="AKT56" s="153"/>
      <c r="AKU56" s="153"/>
      <c r="AKV56" s="153"/>
      <c r="AKW56" s="153"/>
      <c r="AKX56" s="153"/>
      <c r="AKY56" s="153"/>
      <c r="AKZ56" s="153"/>
      <c r="ALA56" s="153"/>
      <c r="ALB56" s="153"/>
      <c r="ALC56" s="153"/>
      <c r="ALD56" s="153"/>
      <c r="ALE56" s="153"/>
      <c r="ALF56" s="153"/>
      <c r="ALG56" s="153"/>
      <c r="ALH56" s="153"/>
      <c r="ALI56" s="153"/>
      <c r="ALJ56" s="153"/>
      <c r="ALK56" s="153"/>
      <c r="ALL56" s="153"/>
      <c r="ALM56" s="153"/>
      <c r="ALN56" s="153"/>
      <c r="ALO56" s="153"/>
      <c r="ALP56" s="153"/>
      <c r="ALQ56" s="153"/>
      <c r="ALR56" s="153"/>
      <c r="ALS56" s="153"/>
      <c r="ALT56" s="153"/>
      <c r="ALU56" s="153"/>
      <c r="ALV56" s="153"/>
      <c r="ALW56" s="153"/>
      <c r="ALX56" s="153"/>
      <c r="ALY56" s="153"/>
      <c r="ALZ56" s="153"/>
      <c r="AMA56" s="153"/>
      <c r="AMB56" s="153"/>
      <c r="AMC56" s="153"/>
      <c r="AMD56" s="153"/>
      <c r="AME56" s="153"/>
      <c r="AMF56" s="153"/>
      <c r="AMG56" s="153"/>
      <c r="AMH56" s="153"/>
      <c r="AMI56" s="153"/>
      <c r="AMJ56" s="153"/>
      <c r="AMK56" s="153"/>
      <c r="AML56" s="153"/>
      <c r="AMM56" s="153"/>
      <c r="AMN56" s="153"/>
      <c r="AMO56" s="153"/>
      <c r="AMP56" s="153"/>
      <c r="AMQ56" s="153"/>
      <c r="AMR56" s="153"/>
      <c r="AMS56" s="153"/>
      <c r="AMT56" s="153"/>
      <c r="AMU56" s="153"/>
      <c r="AMV56" s="153"/>
      <c r="AMW56" s="153"/>
      <c r="AMX56" s="153"/>
      <c r="AMY56" s="153"/>
      <c r="AMZ56" s="153"/>
      <c r="ANA56" s="153"/>
      <c r="ANB56" s="153"/>
      <c r="ANC56" s="153"/>
      <c r="AND56" s="153"/>
      <c r="ANE56" s="153"/>
      <c r="ANF56" s="153"/>
      <c r="ANG56" s="153"/>
      <c r="ANH56" s="153"/>
      <c r="ANI56" s="153"/>
      <c r="ANJ56" s="153"/>
      <c r="ANK56" s="153"/>
      <c r="ANL56" s="153"/>
      <c r="ANM56" s="153"/>
      <c r="ANN56" s="153"/>
      <c r="ANO56" s="153"/>
      <c r="ANP56" s="153"/>
      <c r="ANQ56" s="153"/>
      <c r="ANR56" s="153"/>
      <c r="ANS56" s="153"/>
      <c r="ANT56" s="153"/>
      <c r="ANU56" s="153"/>
      <c r="ANV56" s="153"/>
      <c r="ANW56" s="153"/>
      <c r="ANX56" s="153"/>
      <c r="ANY56" s="153"/>
      <c r="ANZ56" s="153"/>
      <c r="AOA56" s="153"/>
      <c r="AOB56" s="153"/>
      <c r="AOC56" s="153"/>
      <c r="AOD56" s="153"/>
      <c r="AOE56" s="153"/>
      <c r="AOF56" s="153"/>
      <c r="AOG56" s="153"/>
      <c r="AOH56" s="153"/>
      <c r="AOI56" s="153"/>
      <c r="AOJ56" s="153"/>
      <c r="AOK56" s="153"/>
      <c r="AOL56" s="153"/>
      <c r="AOM56" s="153"/>
      <c r="AON56" s="153"/>
      <c r="AOO56" s="153"/>
      <c r="AOP56" s="153"/>
      <c r="AOQ56" s="153"/>
      <c r="AOR56" s="153"/>
      <c r="AOS56" s="153"/>
      <c r="AOT56" s="153"/>
      <c r="AOU56" s="153"/>
      <c r="AOV56" s="153"/>
      <c r="AOW56" s="153"/>
      <c r="AOX56" s="153"/>
      <c r="AOY56" s="153"/>
      <c r="AOZ56" s="153"/>
      <c r="APA56" s="153"/>
      <c r="APB56" s="153"/>
      <c r="APC56" s="153"/>
      <c r="APD56" s="153"/>
      <c r="APE56" s="153"/>
      <c r="APF56" s="153"/>
      <c r="APG56" s="153"/>
      <c r="APH56" s="153"/>
      <c r="API56" s="153"/>
      <c r="APJ56" s="153"/>
      <c r="APK56" s="153"/>
      <c r="APL56" s="153"/>
      <c r="APM56" s="153"/>
      <c r="APN56" s="153"/>
      <c r="APO56" s="153"/>
      <c r="APP56" s="153"/>
      <c r="APQ56" s="153"/>
      <c r="APR56" s="153"/>
      <c r="APS56" s="153"/>
      <c r="APT56" s="153"/>
      <c r="APU56" s="153"/>
      <c r="APV56" s="153"/>
      <c r="APW56" s="153"/>
      <c r="APX56" s="153"/>
      <c r="APY56" s="153"/>
      <c r="APZ56" s="153"/>
      <c r="AQA56" s="153"/>
      <c r="AQB56" s="153"/>
      <c r="AQC56" s="153"/>
      <c r="AQD56" s="153"/>
      <c r="AQE56" s="153"/>
      <c r="AQF56" s="153"/>
      <c r="AQG56" s="153"/>
      <c r="AQH56" s="153"/>
      <c r="AQI56" s="153"/>
      <c r="AQJ56" s="153"/>
      <c r="AQK56" s="153"/>
      <c r="AQL56" s="153"/>
      <c r="AQM56" s="153"/>
      <c r="AQN56" s="153"/>
      <c r="AQO56" s="153"/>
      <c r="AQP56" s="153"/>
      <c r="AQQ56" s="153"/>
      <c r="AQR56" s="153"/>
      <c r="AQS56" s="153"/>
      <c r="AQT56" s="153"/>
      <c r="AQU56" s="153"/>
      <c r="AQV56" s="153"/>
      <c r="AQW56" s="153"/>
      <c r="AQX56" s="153"/>
      <c r="AQY56" s="153"/>
      <c r="AQZ56" s="153"/>
      <c r="ARA56" s="153"/>
      <c r="ARB56" s="153"/>
      <c r="ARC56" s="153"/>
      <c r="ARD56" s="153"/>
      <c r="ARE56" s="153"/>
      <c r="ARF56" s="153"/>
      <c r="ARG56" s="153"/>
      <c r="ARH56" s="153"/>
      <c r="ARI56" s="153"/>
      <c r="ARJ56" s="153"/>
      <c r="ARK56" s="153"/>
      <c r="ARL56" s="153"/>
      <c r="ARM56" s="153"/>
      <c r="ARN56" s="153"/>
      <c r="ARO56" s="153"/>
      <c r="ARP56" s="153"/>
      <c r="ARQ56" s="153"/>
      <c r="ARR56" s="153"/>
      <c r="ARS56" s="153"/>
      <c r="ART56" s="153"/>
      <c r="ARU56" s="153"/>
      <c r="ARV56" s="153"/>
      <c r="ARW56" s="153"/>
      <c r="ARX56" s="153"/>
      <c r="ARY56" s="153"/>
      <c r="ARZ56" s="153"/>
      <c r="ASA56" s="153"/>
      <c r="ASB56" s="153"/>
      <c r="ASC56" s="153"/>
      <c r="ASD56" s="153"/>
      <c r="ASE56" s="153"/>
      <c r="ASF56" s="153"/>
      <c r="ASG56" s="153"/>
      <c r="ASH56" s="153"/>
      <c r="ASI56" s="153"/>
      <c r="ASJ56" s="153"/>
      <c r="ASK56" s="153"/>
      <c r="ASL56" s="153"/>
      <c r="ASM56" s="153"/>
      <c r="ASN56" s="153"/>
      <c r="ASO56" s="153"/>
      <c r="ASP56" s="153"/>
      <c r="ASQ56" s="153"/>
      <c r="ASR56" s="153"/>
      <c r="ASS56" s="153"/>
      <c r="AST56" s="153"/>
      <c r="ASU56" s="153"/>
      <c r="ASV56" s="153"/>
      <c r="ASW56" s="153"/>
      <c r="ASX56" s="153"/>
      <c r="ASY56" s="153"/>
      <c r="ASZ56" s="153"/>
      <c r="ATA56" s="153"/>
      <c r="ATB56" s="153"/>
      <c r="ATC56" s="153"/>
      <c r="ATD56" s="153"/>
      <c r="ATE56" s="153"/>
      <c r="ATF56" s="153"/>
      <c r="ATG56" s="153"/>
      <c r="ATH56" s="153"/>
      <c r="ATI56" s="153"/>
      <c r="ATJ56" s="153"/>
      <c r="ATK56" s="153"/>
      <c r="ATL56" s="153"/>
      <c r="ATM56" s="153"/>
      <c r="ATN56" s="153"/>
      <c r="ATO56" s="153"/>
      <c r="ATP56" s="153"/>
      <c r="ATQ56" s="153"/>
      <c r="ATR56" s="153"/>
      <c r="ATS56" s="153"/>
      <c r="ATT56" s="153"/>
      <c r="ATU56" s="153"/>
      <c r="ATV56" s="153"/>
      <c r="ATW56" s="153"/>
      <c r="ATX56" s="153"/>
      <c r="ATY56" s="153"/>
      <c r="ATZ56" s="153"/>
      <c r="AUA56" s="153"/>
      <c r="AUB56" s="153"/>
      <c r="AUC56" s="153"/>
      <c r="AUD56" s="153"/>
      <c r="AUE56" s="153"/>
      <c r="AUF56" s="153"/>
      <c r="AUG56" s="153"/>
      <c r="AUH56" s="153"/>
      <c r="AUI56" s="153"/>
      <c r="AUJ56" s="153"/>
      <c r="AUK56" s="153"/>
      <c r="AUL56" s="153"/>
      <c r="AUM56" s="153"/>
      <c r="AUN56" s="153"/>
      <c r="AUO56" s="153"/>
      <c r="AUP56" s="153"/>
      <c r="AUQ56" s="153"/>
      <c r="AUR56" s="153"/>
      <c r="AUS56" s="153"/>
      <c r="AUT56" s="153"/>
      <c r="AUU56" s="153"/>
      <c r="AUV56" s="153"/>
      <c r="AUW56" s="153"/>
      <c r="AUX56" s="153"/>
      <c r="AUY56" s="153"/>
      <c r="AUZ56" s="153"/>
      <c r="AVA56" s="153"/>
      <c r="AVB56" s="153"/>
      <c r="AVC56" s="153"/>
      <c r="AVD56" s="153"/>
      <c r="AVE56" s="153"/>
      <c r="AVF56" s="153"/>
      <c r="AVG56" s="153"/>
      <c r="AVH56" s="153"/>
      <c r="AVI56" s="153"/>
      <c r="AVJ56" s="153"/>
      <c r="AVK56" s="153"/>
      <c r="AVL56" s="153"/>
      <c r="AVM56" s="153"/>
      <c r="AVN56" s="153"/>
      <c r="AVO56" s="153"/>
      <c r="AVP56" s="153"/>
      <c r="AVQ56" s="153"/>
      <c r="AVR56" s="153"/>
      <c r="AVS56" s="153"/>
      <c r="AVT56" s="153"/>
      <c r="AVU56" s="153"/>
      <c r="AVV56" s="153"/>
      <c r="AVW56" s="153"/>
      <c r="AVX56" s="153"/>
      <c r="AVY56" s="153"/>
      <c r="AVZ56" s="153"/>
      <c r="AWA56" s="153"/>
      <c r="AWB56" s="153"/>
      <c r="AWC56" s="153"/>
      <c r="AWD56" s="153"/>
      <c r="AWE56" s="153"/>
      <c r="AWF56" s="153"/>
      <c r="AWG56" s="153"/>
      <c r="AWH56" s="153"/>
      <c r="AWI56" s="153"/>
      <c r="AWJ56" s="153"/>
      <c r="AWK56" s="155"/>
    </row>
    <row r="57" spans="1:1285" s="121" customFormat="1" ht="51.75" thickBot="1" x14ac:dyDescent="0.3">
      <c r="A57" s="126">
        <v>38</v>
      </c>
      <c r="B57" s="146" t="s">
        <v>240</v>
      </c>
      <c r="C57" s="163" t="s">
        <v>275</v>
      </c>
      <c r="D57" s="161"/>
      <c r="E57" s="161"/>
      <c r="F57" s="161"/>
      <c r="G57" s="161"/>
      <c r="H57" s="161"/>
      <c r="I57" s="161"/>
      <c r="J57" s="161"/>
      <c r="K57" s="161"/>
      <c r="L57" s="161"/>
      <c r="M57" s="161"/>
      <c r="N57" s="161"/>
      <c r="O57" s="161"/>
      <c r="P57" s="161"/>
      <c r="Q57" s="161"/>
      <c r="R57" s="16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c r="IW57" s="151"/>
      <c r="IX57" s="151"/>
      <c r="IY57" s="151"/>
      <c r="IZ57" s="151"/>
      <c r="JA57" s="151"/>
      <c r="JB57" s="151"/>
      <c r="JC57" s="15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c r="KJ57" s="151"/>
      <c r="KK57" s="151"/>
      <c r="KL57" s="151"/>
      <c r="KM57" s="151"/>
      <c r="KN57" s="151"/>
      <c r="KO57" s="151"/>
      <c r="KP57" s="151"/>
      <c r="KQ57" s="151"/>
      <c r="KR57" s="151"/>
      <c r="KS57" s="151"/>
      <c r="KT57" s="151"/>
      <c r="KU57" s="151"/>
      <c r="KV57" s="151"/>
      <c r="KW57" s="151"/>
      <c r="KX57" s="151"/>
      <c r="KY57" s="151"/>
      <c r="KZ57" s="151"/>
      <c r="LA57" s="151"/>
      <c r="LB57" s="151"/>
      <c r="LC57" s="151"/>
      <c r="LD57" s="151"/>
      <c r="LE57" s="151"/>
      <c r="LF57" s="151"/>
      <c r="LG57" s="151"/>
      <c r="LH57" s="151"/>
      <c r="LI57" s="151"/>
      <c r="LJ57" s="151"/>
      <c r="LK57" s="151"/>
      <c r="LL57" s="151"/>
      <c r="LM57" s="151"/>
      <c r="LN57" s="151"/>
      <c r="LO57" s="151"/>
      <c r="LP57" s="151"/>
      <c r="LQ57" s="151"/>
      <c r="LR57" s="151"/>
      <c r="LS57" s="151"/>
      <c r="LT57" s="151"/>
      <c r="LU57" s="151"/>
      <c r="LV57" s="151"/>
      <c r="LW57" s="151"/>
      <c r="LX57" s="151"/>
      <c r="LY57" s="151"/>
      <c r="LZ57" s="151"/>
      <c r="MA57" s="151"/>
      <c r="MB57" s="151"/>
      <c r="MC57" s="151"/>
      <c r="MD57" s="151"/>
      <c r="ME57" s="151"/>
      <c r="MF57" s="151"/>
      <c r="MG57" s="151"/>
      <c r="MH57" s="151"/>
      <c r="MI57" s="151"/>
      <c r="MJ57" s="151"/>
      <c r="MK57" s="151"/>
      <c r="ML57" s="151"/>
      <c r="MM57" s="151"/>
      <c r="MN57" s="151"/>
      <c r="MO57" s="151"/>
      <c r="MP57" s="151"/>
      <c r="MQ57" s="151"/>
      <c r="MR57" s="151"/>
      <c r="MS57" s="151"/>
      <c r="MT57" s="151"/>
      <c r="MU57" s="151"/>
      <c r="MV57" s="151"/>
      <c r="MW57" s="151"/>
      <c r="MX57" s="151"/>
      <c r="MY57" s="151"/>
      <c r="MZ57" s="151"/>
      <c r="NA57" s="151"/>
      <c r="NB57" s="151"/>
      <c r="NC57" s="151"/>
      <c r="ND57" s="151"/>
      <c r="NE57" s="151"/>
      <c r="NF57" s="151"/>
      <c r="NG57" s="151"/>
      <c r="NH57" s="151"/>
      <c r="NI57" s="151"/>
      <c r="NJ57" s="151"/>
      <c r="NK57" s="151"/>
      <c r="NL57" s="151"/>
      <c r="NM57" s="151"/>
      <c r="NN57" s="151"/>
      <c r="NO57" s="151"/>
      <c r="NP57" s="151"/>
      <c r="NQ57" s="151"/>
      <c r="NR57" s="151"/>
      <c r="NS57" s="151"/>
      <c r="NT57" s="151"/>
      <c r="NU57" s="151"/>
      <c r="NV57" s="151"/>
      <c r="NW57" s="151"/>
      <c r="NX57" s="151"/>
      <c r="NY57" s="151"/>
      <c r="NZ57" s="151"/>
      <c r="OA57" s="151"/>
      <c r="OB57" s="151"/>
      <c r="OC57" s="151"/>
      <c r="OD57" s="151"/>
      <c r="OE57" s="151"/>
      <c r="OF57" s="151"/>
      <c r="OG57" s="151"/>
      <c r="OH57" s="151"/>
      <c r="OI57" s="151"/>
      <c r="OJ57" s="151"/>
      <c r="OK57" s="151"/>
      <c r="OL57" s="151"/>
      <c r="OM57" s="151"/>
      <c r="ON57" s="151"/>
      <c r="OO57" s="151"/>
      <c r="OP57" s="151"/>
      <c r="OQ57" s="151"/>
      <c r="OR57" s="151"/>
      <c r="OS57" s="151"/>
      <c r="OT57" s="151"/>
      <c r="OU57" s="151"/>
      <c r="OV57" s="151"/>
      <c r="OW57" s="151"/>
      <c r="OX57" s="151"/>
      <c r="OY57" s="151"/>
      <c r="OZ57" s="151"/>
      <c r="PA57" s="151"/>
      <c r="PB57" s="151"/>
      <c r="PC57" s="151"/>
      <c r="PD57" s="151"/>
      <c r="PE57" s="151"/>
      <c r="PF57" s="151"/>
      <c r="PG57" s="151"/>
      <c r="PH57" s="151"/>
      <c r="PI57" s="151"/>
      <c r="PJ57" s="151"/>
      <c r="PK57" s="151"/>
      <c r="PL57" s="151"/>
      <c r="PM57" s="151"/>
      <c r="PN57" s="151"/>
      <c r="PO57" s="151"/>
      <c r="PP57" s="151"/>
      <c r="PQ57" s="151"/>
      <c r="PR57" s="151"/>
      <c r="PS57" s="151"/>
      <c r="PT57" s="151"/>
      <c r="PU57" s="151"/>
      <c r="PV57" s="151"/>
      <c r="PW57" s="151"/>
      <c r="PX57" s="151"/>
      <c r="PY57" s="151"/>
      <c r="PZ57" s="151"/>
      <c r="QA57" s="151"/>
      <c r="QB57" s="151"/>
      <c r="QC57" s="151"/>
      <c r="QD57" s="151"/>
      <c r="QE57" s="151"/>
      <c r="QF57" s="151"/>
      <c r="QG57" s="151"/>
      <c r="QH57" s="151"/>
      <c r="QI57" s="151"/>
      <c r="QJ57" s="151"/>
      <c r="QK57" s="151"/>
      <c r="QL57" s="151"/>
      <c r="QM57" s="151"/>
      <c r="QN57" s="151"/>
      <c r="QO57" s="151"/>
      <c r="QP57" s="151"/>
      <c r="QQ57" s="151"/>
      <c r="QR57" s="151"/>
      <c r="QS57" s="151"/>
      <c r="QT57" s="151"/>
      <c r="QU57" s="151"/>
      <c r="QV57" s="151"/>
      <c r="QW57" s="151"/>
      <c r="QX57" s="151"/>
      <c r="QY57" s="151"/>
      <c r="QZ57" s="151"/>
      <c r="RA57" s="151"/>
      <c r="RB57" s="151"/>
      <c r="RC57" s="151"/>
      <c r="RD57" s="151"/>
      <c r="RE57" s="151"/>
      <c r="RF57" s="151"/>
      <c r="RG57" s="151"/>
      <c r="RH57" s="151"/>
      <c r="RI57" s="151"/>
      <c r="RJ57" s="151"/>
      <c r="RK57" s="151"/>
      <c r="RL57" s="151"/>
      <c r="RM57" s="151"/>
      <c r="RN57" s="151"/>
      <c r="RO57" s="151"/>
      <c r="RP57" s="151"/>
      <c r="RQ57" s="151"/>
      <c r="RR57" s="151"/>
      <c r="RS57" s="151"/>
      <c r="RT57" s="151"/>
      <c r="RU57" s="151"/>
      <c r="RV57" s="151"/>
      <c r="RW57" s="151"/>
      <c r="RX57" s="151"/>
      <c r="RY57" s="151"/>
      <c r="RZ57" s="151"/>
      <c r="SA57" s="151"/>
      <c r="SB57" s="151"/>
      <c r="SC57" s="151"/>
      <c r="SD57" s="151"/>
      <c r="SE57" s="151"/>
      <c r="SF57" s="151"/>
      <c r="SG57" s="151"/>
      <c r="SH57" s="151"/>
      <c r="SI57" s="151"/>
      <c r="SJ57" s="151"/>
      <c r="SK57" s="151"/>
      <c r="SL57" s="151"/>
      <c r="SM57" s="151"/>
      <c r="SN57" s="151"/>
      <c r="SO57" s="151"/>
      <c r="SP57" s="151"/>
      <c r="SQ57" s="151"/>
      <c r="SR57" s="151"/>
      <c r="SS57" s="151"/>
      <c r="ST57" s="151"/>
      <c r="SU57" s="151"/>
      <c r="SV57" s="151"/>
      <c r="SW57" s="151"/>
      <c r="SX57" s="151"/>
      <c r="SY57" s="151"/>
      <c r="SZ57" s="151"/>
      <c r="TA57" s="151"/>
      <c r="TB57" s="151"/>
      <c r="TC57" s="151"/>
      <c r="TD57" s="151"/>
      <c r="TE57" s="151"/>
      <c r="TF57" s="151"/>
      <c r="TG57" s="151"/>
      <c r="TH57" s="151"/>
      <c r="TI57" s="151"/>
      <c r="TJ57" s="151"/>
      <c r="TK57" s="151"/>
      <c r="TL57" s="151"/>
      <c r="TM57" s="151"/>
      <c r="TN57" s="151"/>
      <c r="TO57" s="151"/>
      <c r="TP57" s="151"/>
      <c r="TQ57" s="151"/>
      <c r="TR57" s="151"/>
      <c r="TS57" s="151"/>
      <c r="TT57" s="151"/>
      <c r="TU57" s="151"/>
      <c r="TV57" s="151"/>
      <c r="TW57" s="151"/>
      <c r="TX57" s="151"/>
      <c r="TY57" s="151"/>
      <c r="TZ57" s="151"/>
      <c r="UA57" s="151"/>
      <c r="UB57" s="151"/>
      <c r="UC57" s="151"/>
      <c r="UD57" s="151"/>
      <c r="UE57" s="151"/>
      <c r="UF57" s="151"/>
      <c r="UG57" s="151"/>
      <c r="UH57" s="151"/>
      <c r="UI57" s="151"/>
      <c r="UJ57" s="151"/>
      <c r="UK57" s="151"/>
      <c r="UL57" s="151"/>
      <c r="UM57" s="151"/>
      <c r="UN57" s="151"/>
      <c r="UO57" s="151"/>
      <c r="UP57" s="151"/>
      <c r="UQ57" s="151"/>
      <c r="UR57" s="151"/>
      <c r="US57" s="151"/>
      <c r="UT57" s="151"/>
      <c r="UU57" s="151"/>
      <c r="UV57" s="151"/>
      <c r="UW57" s="151"/>
      <c r="UX57" s="151"/>
      <c r="UY57" s="151"/>
      <c r="UZ57" s="151"/>
      <c r="VA57" s="151"/>
      <c r="VB57" s="151"/>
      <c r="VC57" s="151"/>
      <c r="VD57" s="151"/>
      <c r="VE57" s="151"/>
      <c r="VF57" s="151"/>
      <c r="VG57" s="151"/>
      <c r="VH57" s="151"/>
      <c r="VI57" s="151"/>
      <c r="VJ57" s="151"/>
      <c r="VK57" s="151"/>
      <c r="VL57" s="151"/>
      <c r="VM57" s="151"/>
      <c r="VN57" s="151"/>
      <c r="VO57" s="151"/>
      <c r="VP57" s="151"/>
      <c r="VQ57" s="151"/>
      <c r="VR57" s="151"/>
      <c r="VS57" s="151"/>
      <c r="VT57" s="151"/>
      <c r="VU57" s="151"/>
      <c r="VV57" s="151"/>
      <c r="VW57" s="151"/>
      <c r="VX57" s="151"/>
      <c r="VY57" s="151"/>
      <c r="VZ57" s="151"/>
      <c r="WA57" s="151"/>
      <c r="WB57" s="151"/>
      <c r="WC57" s="151"/>
      <c r="WD57" s="151"/>
      <c r="WE57" s="151"/>
      <c r="WF57" s="151"/>
      <c r="WG57" s="151"/>
      <c r="WH57" s="151"/>
      <c r="WI57" s="151"/>
      <c r="WJ57" s="151"/>
      <c r="WK57" s="151"/>
      <c r="WL57" s="151"/>
      <c r="WM57" s="151"/>
      <c r="WN57" s="151"/>
      <c r="WO57" s="151"/>
      <c r="WP57" s="151"/>
      <c r="WQ57" s="151"/>
      <c r="WR57" s="151"/>
      <c r="WS57" s="151"/>
      <c r="WT57" s="151"/>
      <c r="WU57" s="151"/>
      <c r="WV57" s="151"/>
      <c r="WW57" s="151"/>
      <c r="WX57" s="151"/>
      <c r="WY57" s="151"/>
      <c r="WZ57" s="151"/>
      <c r="XA57" s="151"/>
      <c r="XB57" s="151"/>
      <c r="XC57" s="151"/>
      <c r="XD57" s="151"/>
      <c r="XE57" s="151"/>
      <c r="XF57" s="151"/>
      <c r="XG57" s="151"/>
      <c r="XH57" s="151"/>
      <c r="XI57" s="151"/>
      <c r="XJ57" s="151"/>
      <c r="XK57" s="151"/>
      <c r="XL57" s="151"/>
      <c r="XM57" s="151"/>
      <c r="XN57" s="151"/>
      <c r="XO57" s="151"/>
      <c r="XP57" s="151"/>
      <c r="XQ57" s="151"/>
      <c r="XR57" s="151"/>
      <c r="XS57" s="151"/>
      <c r="XT57" s="151"/>
      <c r="XU57" s="151"/>
      <c r="XV57" s="151"/>
      <c r="XW57" s="151"/>
      <c r="XX57" s="151"/>
      <c r="XY57" s="151"/>
      <c r="XZ57" s="151"/>
      <c r="YA57" s="151"/>
      <c r="YB57" s="151"/>
      <c r="YC57" s="151"/>
      <c r="YD57" s="151"/>
      <c r="YE57" s="151"/>
      <c r="YF57" s="151"/>
      <c r="YG57" s="151"/>
      <c r="YH57" s="151"/>
      <c r="YI57" s="151"/>
      <c r="YJ57" s="151"/>
      <c r="YK57" s="151"/>
      <c r="YL57" s="151"/>
      <c r="YM57" s="151"/>
      <c r="YN57" s="151"/>
      <c r="YO57" s="151"/>
      <c r="YP57" s="151"/>
      <c r="YQ57" s="151"/>
      <c r="YR57" s="151"/>
      <c r="YS57" s="151"/>
      <c r="YT57" s="151"/>
      <c r="YU57" s="151"/>
      <c r="YV57" s="151"/>
      <c r="YW57" s="151"/>
      <c r="YX57" s="151"/>
      <c r="YY57" s="151"/>
      <c r="YZ57" s="151"/>
      <c r="ZA57" s="151"/>
      <c r="ZB57" s="151"/>
      <c r="ZC57" s="151"/>
      <c r="ZD57" s="151"/>
      <c r="ZE57" s="151"/>
      <c r="ZF57" s="151"/>
      <c r="ZG57" s="151"/>
      <c r="ZH57" s="151"/>
      <c r="ZI57" s="151"/>
      <c r="ZJ57" s="151"/>
      <c r="ZK57" s="151"/>
      <c r="ZL57" s="151"/>
      <c r="ZM57" s="151"/>
      <c r="ZN57" s="151"/>
      <c r="ZO57" s="151"/>
      <c r="ZP57" s="151"/>
      <c r="ZQ57" s="151"/>
      <c r="ZR57" s="151"/>
      <c r="ZS57" s="151"/>
      <c r="ZT57" s="151"/>
      <c r="ZU57" s="151"/>
      <c r="ZV57" s="151"/>
      <c r="ZW57" s="151"/>
      <c r="ZX57" s="151"/>
      <c r="ZY57" s="151"/>
      <c r="ZZ57" s="151"/>
      <c r="AAA57" s="151"/>
      <c r="AAB57" s="151"/>
      <c r="AAC57" s="151"/>
      <c r="AAD57" s="151"/>
      <c r="AAE57" s="151"/>
      <c r="AAF57" s="151"/>
      <c r="AAG57" s="151"/>
      <c r="AAH57" s="151"/>
      <c r="AAI57" s="151"/>
      <c r="AAJ57" s="151"/>
      <c r="AAK57" s="151"/>
      <c r="AAL57" s="151"/>
      <c r="AAM57" s="151"/>
      <c r="AAN57" s="151"/>
      <c r="AAO57" s="151"/>
      <c r="AAP57" s="151"/>
      <c r="AAQ57" s="151"/>
      <c r="AAR57" s="151"/>
      <c r="AAS57" s="151"/>
      <c r="AAT57" s="151"/>
      <c r="AAU57" s="151"/>
      <c r="AAV57" s="151"/>
      <c r="AAW57" s="151"/>
      <c r="AAX57" s="151"/>
      <c r="AAY57" s="151"/>
      <c r="AAZ57" s="151"/>
      <c r="ABA57" s="151"/>
      <c r="ABB57" s="151"/>
      <c r="ABC57" s="151"/>
      <c r="ABD57" s="151"/>
      <c r="ABE57" s="151"/>
      <c r="ABF57" s="151"/>
      <c r="ABG57" s="151"/>
      <c r="ABH57" s="151"/>
      <c r="ABI57" s="151"/>
      <c r="ABJ57" s="151"/>
      <c r="ABK57" s="151"/>
      <c r="ABL57" s="151"/>
      <c r="ABM57" s="151"/>
      <c r="ABN57" s="151"/>
      <c r="ABO57" s="151"/>
      <c r="ABP57" s="151"/>
      <c r="ABQ57" s="151"/>
      <c r="ABR57" s="151"/>
      <c r="ABS57" s="151"/>
      <c r="ABT57" s="151"/>
      <c r="ABU57" s="151"/>
      <c r="ABV57" s="151"/>
      <c r="ABW57" s="151"/>
      <c r="ABX57" s="151"/>
      <c r="ABY57" s="151"/>
      <c r="ABZ57" s="151"/>
      <c r="ACA57" s="151"/>
      <c r="ACB57" s="151"/>
      <c r="ACC57" s="151"/>
      <c r="ACD57" s="151"/>
      <c r="ACE57" s="151"/>
      <c r="ACF57" s="151"/>
      <c r="ACG57" s="151"/>
      <c r="ACH57" s="151"/>
      <c r="ACI57" s="151"/>
      <c r="ACJ57" s="151"/>
      <c r="ACK57" s="151"/>
      <c r="ACL57" s="151"/>
      <c r="ACM57" s="151"/>
      <c r="ACN57" s="151"/>
      <c r="ACO57" s="151"/>
      <c r="ACP57" s="151"/>
      <c r="ACQ57" s="151"/>
      <c r="ACR57" s="151"/>
      <c r="ACS57" s="151"/>
      <c r="ACT57" s="151"/>
      <c r="ACU57" s="151"/>
      <c r="ACV57" s="151"/>
      <c r="ACW57" s="151"/>
      <c r="ACX57" s="151"/>
      <c r="ACY57" s="151"/>
      <c r="ACZ57" s="151"/>
      <c r="ADA57" s="151"/>
      <c r="ADB57" s="151"/>
      <c r="ADC57" s="151"/>
      <c r="ADD57" s="151"/>
      <c r="ADE57" s="151"/>
      <c r="ADF57" s="151"/>
      <c r="ADG57" s="151"/>
      <c r="ADH57" s="151"/>
      <c r="ADI57" s="151"/>
      <c r="ADJ57" s="151"/>
      <c r="ADK57" s="151"/>
      <c r="ADL57" s="151"/>
      <c r="ADM57" s="151"/>
      <c r="ADN57" s="151"/>
      <c r="ADO57" s="151"/>
      <c r="ADP57" s="151"/>
      <c r="ADQ57" s="151"/>
      <c r="ADR57" s="151"/>
      <c r="ADS57" s="151"/>
      <c r="ADT57" s="151"/>
      <c r="ADU57" s="151"/>
      <c r="ADV57" s="151"/>
      <c r="ADW57" s="151"/>
      <c r="ADX57" s="151"/>
      <c r="ADY57" s="151"/>
      <c r="ADZ57" s="151"/>
      <c r="AEA57" s="151"/>
      <c r="AEB57" s="151"/>
      <c r="AEC57" s="151"/>
      <c r="AED57" s="151"/>
      <c r="AEE57" s="151"/>
      <c r="AEF57" s="151"/>
      <c r="AEG57" s="151"/>
      <c r="AEH57" s="151"/>
      <c r="AEI57" s="151"/>
      <c r="AEJ57" s="151"/>
      <c r="AEK57" s="151"/>
      <c r="AEL57" s="151"/>
      <c r="AEM57" s="151"/>
      <c r="AEN57" s="151"/>
      <c r="AEO57" s="151"/>
      <c r="AEP57" s="151"/>
      <c r="AEQ57" s="151"/>
      <c r="AER57" s="151"/>
      <c r="AES57" s="151"/>
      <c r="AET57" s="151"/>
      <c r="AEU57" s="151"/>
      <c r="AEV57" s="151"/>
      <c r="AEW57" s="151"/>
      <c r="AEX57" s="151"/>
      <c r="AEY57" s="151"/>
      <c r="AEZ57" s="151"/>
      <c r="AFA57" s="151"/>
      <c r="AFB57" s="151"/>
      <c r="AFC57" s="151"/>
      <c r="AFD57" s="151"/>
      <c r="AFE57" s="151"/>
      <c r="AFF57" s="151"/>
      <c r="AFG57" s="151"/>
      <c r="AFH57" s="151"/>
      <c r="AFI57" s="151"/>
      <c r="AFJ57" s="151"/>
      <c r="AFK57" s="151"/>
      <c r="AFL57" s="151"/>
      <c r="AFM57" s="151"/>
      <c r="AFN57" s="151"/>
      <c r="AFO57" s="151"/>
      <c r="AFP57" s="151"/>
      <c r="AFQ57" s="151"/>
      <c r="AFR57" s="151"/>
      <c r="AFS57" s="151"/>
      <c r="AFT57" s="151"/>
      <c r="AFU57" s="151"/>
      <c r="AFV57" s="151"/>
      <c r="AFW57" s="151"/>
      <c r="AFX57" s="151"/>
      <c r="AFY57" s="151"/>
      <c r="AFZ57" s="151"/>
      <c r="AGA57" s="151"/>
      <c r="AGB57" s="151"/>
      <c r="AGC57" s="151"/>
      <c r="AGD57" s="151"/>
      <c r="AGE57" s="151"/>
      <c r="AGF57" s="151"/>
      <c r="AGG57" s="151"/>
      <c r="AGH57" s="151"/>
      <c r="AGI57" s="151"/>
      <c r="AGJ57" s="151"/>
      <c r="AGK57" s="151"/>
      <c r="AGL57" s="151"/>
      <c r="AGM57" s="151"/>
      <c r="AGN57" s="151"/>
      <c r="AGO57" s="151"/>
      <c r="AGP57" s="151"/>
      <c r="AGQ57" s="151"/>
      <c r="AGR57" s="151"/>
      <c r="AGS57" s="151"/>
      <c r="AGT57" s="151"/>
      <c r="AGU57" s="151"/>
      <c r="AGV57" s="151"/>
      <c r="AGW57" s="151"/>
      <c r="AGX57" s="151"/>
      <c r="AGY57" s="151"/>
      <c r="AGZ57" s="151"/>
      <c r="AHA57" s="151"/>
      <c r="AHB57" s="151"/>
      <c r="AHC57" s="151"/>
      <c r="AHD57" s="151"/>
      <c r="AHE57" s="151"/>
      <c r="AHF57" s="151"/>
      <c r="AHG57" s="151"/>
      <c r="AHH57" s="151"/>
      <c r="AHI57" s="151"/>
      <c r="AHJ57" s="151"/>
      <c r="AHK57" s="151"/>
      <c r="AHL57" s="151"/>
      <c r="AHM57" s="151"/>
      <c r="AHN57" s="151"/>
      <c r="AHO57" s="151"/>
      <c r="AHP57" s="151"/>
      <c r="AHQ57" s="151"/>
      <c r="AHR57" s="151"/>
      <c r="AHS57" s="151"/>
      <c r="AHT57" s="151"/>
      <c r="AHU57" s="151"/>
      <c r="AHV57" s="151"/>
      <c r="AHW57" s="151"/>
      <c r="AHX57" s="151"/>
      <c r="AHY57" s="151"/>
      <c r="AHZ57" s="151"/>
      <c r="AIA57" s="151"/>
      <c r="AIB57" s="151"/>
      <c r="AIC57" s="151"/>
      <c r="AID57" s="151"/>
      <c r="AIE57" s="151"/>
      <c r="AIF57" s="151"/>
      <c r="AIG57" s="151"/>
      <c r="AIH57" s="151"/>
      <c r="AII57" s="151"/>
      <c r="AIJ57" s="151"/>
      <c r="AIK57" s="151"/>
      <c r="AIL57" s="151"/>
      <c r="AIM57" s="151"/>
      <c r="AIN57" s="151"/>
      <c r="AIO57" s="151"/>
      <c r="AIP57" s="151"/>
      <c r="AIQ57" s="151"/>
      <c r="AIR57" s="151"/>
      <c r="AIS57" s="151"/>
      <c r="AIT57" s="151"/>
      <c r="AIU57" s="151"/>
      <c r="AIV57" s="151"/>
      <c r="AIW57" s="151"/>
      <c r="AIX57" s="151"/>
      <c r="AIY57" s="151"/>
      <c r="AIZ57" s="151"/>
      <c r="AJA57" s="151"/>
      <c r="AJB57" s="151"/>
      <c r="AJC57" s="151"/>
      <c r="AJD57" s="151"/>
      <c r="AJE57" s="151"/>
      <c r="AJF57" s="151"/>
      <c r="AJG57" s="151"/>
      <c r="AJH57" s="151"/>
      <c r="AJI57" s="151"/>
      <c r="AJJ57" s="151"/>
      <c r="AJK57" s="151"/>
      <c r="AJL57" s="151"/>
      <c r="AJM57" s="151"/>
      <c r="AJN57" s="151"/>
      <c r="AJO57" s="151"/>
      <c r="AJP57" s="151"/>
      <c r="AJQ57" s="151"/>
      <c r="AJR57" s="151"/>
      <c r="AJS57" s="151"/>
      <c r="AJT57" s="151"/>
      <c r="AJU57" s="151"/>
      <c r="AJV57" s="151"/>
      <c r="AJW57" s="151"/>
      <c r="AJX57" s="151"/>
      <c r="AJY57" s="151"/>
      <c r="AJZ57" s="151"/>
      <c r="AKA57" s="151"/>
      <c r="AKB57" s="151"/>
      <c r="AKC57" s="151"/>
      <c r="AKD57" s="151"/>
      <c r="AKE57" s="151"/>
      <c r="AKF57" s="151"/>
      <c r="AKG57" s="151"/>
      <c r="AKH57" s="151"/>
      <c r="AKI57" s="151"/>
      <c r="AKJ57" s="151"/>
      <c r="AKK57" s="151"/>
      <c r="AKL57" s="151"/>
      <c r="AKM57" s="151"/>
      <c r="AKN57" s="151"/>
      <c r="AKO57" s="151"/>
      <c r="AKP57" s="151"/>
      <c r="AKQ57" s="151"/>
      <c r="AKR57" s="151"/>
      <c r="AKS57" s="151"/>
      <c r="AKT57" s="151"/>
      <c r="AKU57" s="151"/>
      <c r="AKV57" s="151"/>
      <c r="AKW57" s="151"/>
      <c r="AKX57" s="151"/>
      <c r="AKY57" s="151"/>
      <c r="AKZ57" s="151"/>
      <c r="ALA57" s="151"/>
      <c r="ALB57" s="151"/>
      <c r="ALC57" s="151"/>
      <c r="ALD57" s="151"/>
      <c r="ALE57" s="151"/>
      <c r="ALF57" s="151"/>
      <c r="ALG57" s="151"/>
      <c r="ALH57" s="151"/>
      <c r="ALI57" s="151"/>
      <c r="ALJ57" s="151"/>
      <c r="ALK57" s="151"/>
      <c r="ALL57" s="151"/>
      <c r="ALM57" s="151"/>
      <c r="ALN57" s="151"/>
      <c r="ALO57" s="151"/>
      <c r="ALP57" s="151"/>
      <c r="ALQ57" s="151"/>
      <c r="ALR57" s="151"/>
      <c r="ALS57" s="151"/>
      <c r="ALT57" s="151"/>
      <c r="ALU57" s="151"/>
      <c r="ALV57" s="151"/>
      <c r="ALW57" s="151"/>
      <c r="ALX57" s="151"/>
      <c r="ALY57" s="151"/>
      <c r="ALZ57" s="151"/>
      <c r="AMA57" s="151"/>
      <c r="AMB57" s="151"/>
      <c r="AMC57" s="151"/>
      <c r="AMD57" s="151"/>
      <c r="AME57" s="151"/>
      <c r="AMF57" s="151"/>
      <c r="AMG57" s="151"/>
      <c r="AMH57" s="151"/>
      <c r="AMI57" s="151"/>
      <c r="AMJ57" s="151"/>
      <c r="AMK57" s="151"/>
      <c r="AML57" s="151"/>
      <c r="AMM57" s="151"/>
      <c r="AMN57" s="151"/>
      <c r="AMO57" s="151"/>
      <c r="AMP57" s="151"/>
      <c r="AMQ57" s="151"/>
      <c r="AMR57" s="151"/>
      <c r="AMS57" s="151"/>
      <c r="AMT57" s="151"/>
      <c r="AMU57" s="151"/>
      <c r="AMV57" s="151"/>
      <c r="AMW57" s="151"/>
      <c r="AMX57" s="151"/>
      <c r="AMY57" s="151"/>
      <c r="AMZ57" s="151"/>
      <c r="ANA57" s="151"/>
      <c r="ANB57" s="151"/>
      <c r="ANC57" s="151"/>
      <c r="AND57" s="151"/>
      <c r="ANE57" s="151"/>
      <c r="ANF57" s="151"/>
      <c r="ANG57" s="151"/>
      <c r="ANH57" s="151"/>
      <c r="ANI57" s="151"/>
      <c r="ANJ57" s="151"/>
      <c r="ANK57" s="151"/>
      <c r="ANL57" s="151"/>
      <c r="ANM57" s="151"/>
      <c r="ANN57" s="151"/>
      <c r="ANO57" s="151"/>
      <c r="ANP57" s="151"/>
      <c r="ANQ57" s="151"/>
      <c r="ANR57" s="151"/>
      <c r="ANS57" s="151"/>
      <c r="ANT57" s="151"/>
      <c r="ANU57" s="151"/>
      <c r="ANV57" s="151"/>
      <c r="ANW57" s="151"/>
      <c r="ANX57" s="151"/>
      <c r="ANY57" s="151"/>
      <c r="ANZ57" s="151"/>
      <c r="AOA57" s="151"/>
      <c r="AOB57" s="151"/>
      <c r="AOC57" s="151"/>
      <c r="AOD57" s="151"/>
      <c r="AOE57" s="151"/>
      <c r="AOF57" s="151"/>
      <c r="AOG57" s="151"/>
      <c r="AOH57" s="151"/>
      <c r="AOI57" s="151"/>
      <c r="AOJ57" s="151"/>
      <c r="AOK57" s="151"/>
      <c r="AOL57" s="151"/>
      <c r="AOM57" s="151"/>
      <c r="AON57" s="151"/>
      <c r="AOO57" s="151"/>
      <c r="AOP57" s="151"/>
      <c r="AOQ57" s="151"/>
      <c r="AOR57" s="151"/>
      <c r="AOS57" s="151"/>
      <c r="AOT57" s="151"/>
      <c r="AOU57" s="151"/>
      <c r="AOV57" s="151"/>
      <c r="AOW57" s="151"/>
      <c r="AOX57" s="151"/>
      <c r="AOY57" s="151"/>
      <c r="AOZ57" s="151"/>
      <c r="APA57" s="151"/>
      <c r="APB57" s="151"/>
      <c r="APC57" s="151"/>
      <c r="APD57" s="151"/>
      <c r="APE57" s="151"/>
      <c r="APF57" s="151"/>
      <c r="APG57" s="151"/>
      <c r="APH57" s="151"/>
      <c r="API57" s="151"/>
      <c r="APJ57" s="151"/>
      <c r="APK57" s="151"/>
      <c r="APL57" s="151"/>
      <c r="APM57" s="151"/>
      <c r="APN57" s="151"/>
      <c r="APO57" s="151"/>
      <c r="APP57" s="151"/>
      <c r="APQ57" s="151"/>
      <c r="APR57" s="151"/>
      <c r="APS57" s="151"/>
      <c r="APT57" s="151"/>
      <c r="APU57" s="151"/>
      <c r="APV57" s="151"/>
      <c r="APW57" s="151"/>
      <c r="APX57" s="151"/>
      <c r="APY57" s="151"/>
      <c r="APZ57" s="151"/>
      <c r="AQA57" s="151"/>
      <c r="AQB57" s="151"/>
      <c r="AQC57" s="151"/>
      <c r="AQD57" s="151"/>
      <c r="AQE57" s="151"/>
      <c r="AQF57" s="151"/>
      <c r="AQG57" s="151"/>
      <c r="AQH57" s="151"/>
      <c r="AQI57" s="151"/>
      <c r="AQJ57" s="151"/>
      <c r="AQK57" s="151"/>
      <c r="AQL57" s="151"/>
      <c r="AQM57" s="151"/>
      <c r="AQN57" s="151"/>
      <c r="AQO57" s="151"/>
      <c r="AQP57" s="151"/>
      <c r="AQQ57" s="151"/>
      <c r="AQR57" s="151"/>
      <c r="AQS57" s="151"/>
      <c r="AQT57" s="151"/>
      <c r="AQU57" s="151"/>
      <c r="AQV57" s="151"/>
      <c r="AQW57" s="151"/>
      <c r="AQX57" s="151"/>
      <c r="AQY57" s="151"/>
      <c r="AQZ57" s="151"/>
      <c r="ARA57" s="151"/>
      <c r="ARB57" s="151"/>
      <c r="ARC57" s="151"/>
      <c r="ARD57" s="151"/>
      <c r="ARE57" s="151"/>
      <c r="ARF57" s="151"/>
      <c r="ARG57" s="151"/>
      <c r="ARH57" s="151"/>
      <c r="ARI57" s="151"/>
      <c r="ARJ57" s="151"/>
      <c r="ARK57" s="151"/>
      <c r="ARL57" s="151"/>
      <c r="ARM57" s="151"/>
      <c r="ARN57" s="151"/>
      <c r="ARO57" s="151"/>
      <c r="ARP57" s="151"/>
      <c r="ARQ57" s="151"/>
      <c r="ARR57" s="151"/>
      <c r="ARS57" s="151"/>
      <c r="ART57" s="151"/>
      <c r="ARU57" s="151"/>
      <c r="ARV57" s="151"/>
      <c r="ARW57" s="151"/>
      <c r="ARX57" s="151"/>
      <c r="ARY57" s="151"/>
      <c r="ARZ57" s="151"/>
      <c r="ASA57" s="151"/>
      <c r="ASB57" s="151"/>
      <c r="ASC57" s="151"/>
      <c r="ASD57" s="151"/>
      <c r="ASE57" s="151"/>
      <c r="ASF57" s="151"/>
      <c r="ASG57" s="151"/>
      <c r="ASH57" s="151"/>
      <c r="ASI57" s="151"/>
      <c r="ASJ57" s="151"/>
      <c r="ASK57" s="151"/>
      <c r="ASL57" s="151"/>
      <c r="ASM57" s="151"/>
      <c r="ASN57" s="151"/>
      <c r="ASO57" s="151"/>
      <c r="ASP57" s="151"/>
      <c r="ASQ57" s="151"/>
      <c r="ASR57" s="151"/>
      <c r="ASS57" s="151"/>
      <c r="AST57" s="151"/>
      <c r="ASU57" s="151"/>
      <c r="ASV57" s="151"/>
      <c r="ASW57" s="151"/>
      <c r="ASX57" s="151"/>
      <c r="ASY57" s="151"/>
      <c r="ASZ57" s="151"/>
      <c r="ATA57" s="151"/>
      <c r="ATB57" s="151"/>
      <c r="ATC57" s="151"/>
      <c r="ATD57" s="151"/>
      <c r="ATE57" s="151"/>
      <c r="ATF57" s="151"/>
      <c r="ATG57" s="151"/>
      <c r="ATH57" s="151"/>
      <c r="ATI57" s="151"/>
      <c r="ATJ57" s="151"/>
      <c r="ATK57" s="151"/>
      <c r="ATL57" s="151"/>
      <c r="ATM57" s="151"/>
      <c r="ATN57" s="151"/>
      <c r="ATO57" s="151"/>
      <c r="ATP57" s="151"/>
      <c r="ATQ57" s="151"/>
      <c r="ATR57" s="151"/>
      <c r="ATS57" s="151"/>
      <c r="ATT57" s="151"/>
      <c r="ATU57" s="151"/>
      <c r="ATV57" s="151"/>
      <c r="ATW57" s="151"/>
      <c r="ATX57" s="151"/>
      <c r="ATY57" s="151"/>
      <c r="ATZ57" s="151"/>
      <c r="AUA57" s="151"/>
      <c r="AUB57" s="151"/>
      <c r="AUC57" s="151"/>
      <c r="AUD57" s="151"/>
      <c r="AUE57" s="151"/>
      <c r="AUF57" s="151"/>
      <c r="AUG57" s="151"/>
      <c r="AUH57" s="151"/>
      <c r="AUI57" s="151"/>
      <c r="AUJ57" s="151"/>
      <c r="AUK57" s="151"/>
      <c r="AUL57" s="151"/>
      <c r="AUM57" s="151"/>
      <c r="AUN57" s="151"/>
      <c r="AUO57" s="151"/>
      <c r="AUP57" s="151"/>
      <c r="AUQ57" s="151"/>
      <c r="AUR57" s="151"/>
      <c r="AUS57" s="151"/>
      <c r="AUT57" s="151"/>
      <c r="AUU57" s="151"/>
      <c r="AUV57" s="151"/>
      <c r="AUW57" s="151"/>
      <c r="AUX57" s="151"/>
      <c r="AUY57" s="151"/>
      <c r="AUZ57" s="151"/>
      <c r="AVA57" s="151"/>
      <c r="AVB57" s="151"/>
      <c r="AVC57" s="151"/>
      <c r="AVD57" s="151"/>
      <c r="AVE57" s="151"/>
      <c r="AVF57" s="151"/>
      <c r="AVG57" s="151"/>
      <c r="AVH57" s="151"/>
      <c r="AVI57" s="151"/>
      <c r="AVJ57" s="151"/>
      <c r="AVK57" s="151"/>
      <c r="AVL57" s="151"/>
      <c r="AVM57" s="151"/>
      <c r="AVN57" s="151"/>
      <c r="AVO57" s="151"/>
      <c r="AVP57" s="151"/>
      <c r="AVQ57" s="151"/>
      <c r="AVR57" s="151"/>
      <c r="AVS57" s="151"/>
      <c r="AVT57" s="151"/>
      <c r="AVU57" s="151"/>
      <c r="AVV57" s="151"/>
      <c r="AVW57" s="151"/>
      <c r="AVX57" s="151"/>
      <c r="AVY57" s="151"/>
      <c r="AVZ57" s="151"/>
      <c r="AWA57" s="151"/>
      <c r="AWB57" s="151"/>
      <c r="AWC57" s="151"/>
      <c r="AWD57" s="151"/>
      <c r="AWE57" s="151"/>
      <c r="AWF57" s="151"/>
      <c r="AWG57" s="151"/>
      <c r="AWH57" s="151"/>
      <c r="AWI57" s="151"/>
      <c r="AWJ57" s="151"/>
      <c r="AWK57" s="154"/>
    </row>
    <row r="58" spans="1:1285" s="121" customFormat="1" ht="63" customHeight="1" thickBot="1" x14ac:dyDescent="0.3">
      <c r="A58" s="118">
        <v>39</v>
      </c>
      <c r="B58" s="146" t="s">
        <v>120</v>
      </c>
      <c r="C58" s="163" t="s">
        <v>276</v>
      </c>
      <c r="D58" s="161"/>
      <c r="E58" s="161"/>
      <c r="F58" s="161"/>
      <c r="G58" s="161"/>
      <c r="H58" s="161"/>
      <c r="I58" s="161"/>
      <c r="J58" s="161"/>
      <c r="K58" s="161"/>
      <c r="L58" s="161"/>
      <c r="M58" s="161"/>
      <c r="N58" s="161"/>
      <c r="O58" s="161"/>
      <c r="P58" s="161"/>
      <c r="Q58" s="161"/>
      <c r="R58" s="16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c r="FU58" s="151"/>
      <c r="FV58" s="151"/>
      <c r="FW58" s="151"/>
      <c r="FX58" s="151"/>
      <c r="FY58" s="151"/>
      <c r="FZ58" s="151"/>
      <c r="GA58" s="151"/>
      <c r="GB58" s="151"/>
      <c r="GC58" s="151"/>
      <c r="GD58" s="151"/>
      <c r="GE58" s="151"/>
      <c r="GF58" s="151"/>
      <c r="GG58" s="151"/>
      <c r="GH58" s="151"/>
      <c r="GI58" s="151"/>
      <c r="GJ58" s="151"/>
      <c r="GK58" s="151"/>
      <c r="GL58" s="151"/>
      <c r="GM58" s="151"/>
      <c r="GN58" s="151"/>
      <c r="GO58" s="151"/>
      <c r="GP58" s="151"/>
      <c r="GQ58" s="151"/>
      <c r="GR58" s="151"/>
      <c r="GS58" s="151"/>
      <c r="GT58" s="151"/>
      <c r="GU58" s="151"/>
      <c r="GV58" s="151"/>
      <c r="GW58" s="151"/>
      <c r="GX58" s="151"/>
      <c r="GY58" s="151"/>
      <c r="GZ58" s="151"/>
      <c r="HA58" s="151"/>
      <c r="HB58" s="151"/>
      <c r="HC58" s="151"/>
      <c r="HD58" s="151"/>
      <c r="HE58" s="151"/>
      <c r="HF58" s="151"/>
      <c r="HG58" s="151"/>
      <c r="HH58" s="151"/>
      <c r="HI58" s="151"/>
      <c r="HJ58" s="151"/>
      <c r="HK58" s="151"/>
      <c r="HL58" s="151"/>
      <c r="HM58" s="151"/>
      <c r="HN58" s="151"/>
      <c r="HO58" s="151"/>
      <c r="HP58" s="151"/>
      <c r="HQ58" s="151"/>
      <c r="HR58" s="151"/>
      <c r="HS58" s="151"/>
      <c r="HT58" s="151"/>
      <c r="HU58" s="151"/>
      <c r="HV58" s="151"/>
      <c r="HW58" s="151"/>
      <c r="HX58" s="151"/>
      <c r="HY58" s="151"/>
      <c r="HZ58" s="151"/>
      <c r="IA58" s="151"/>
      <c r="IB58" s="151"/>
      <c r="IC58" s="151"/>
      <c r="ID58" s="151"/>
      <c r="IE58" s="151"/>
      <c r="IF58" s="151"/>
      <c r="IG58" s="151"/>
      <c r="IH58" s="151"/>
      <c r="II58" s="151"/>
      <c r="IJ58" s="151"/>
      <c r="IK58" s="151"/>
      <c r="IL58" s="151"/>
      <c r="IM58" s="151"/>
      <c r="IN58" s="151"/>
      <c r="IO58" s="151"/>
      <c r="IP58" s="151"/>
      <c r="IQ58" s="151"/>
      <c r="IR58" s="151"/>
      <c r="IS58" s="151"/>
      <c r="IT58" s="151"/>
      <c r="IU58" s="151"/>
      <c r="IV58" s="151"/>
      <c r="IW58" s="151"/>
      <c r="IX58" s="151"/>
      <c r="IY58" s="151"/>
      <c r="IZ58" s="151"/>
      <c r="JA58" s="151"/>
      <c r="JB58" s="151"/>
      <c r="JC58" s="15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c r="KJ58" s="151"/>
      <c r="KK58" s="151"/>
      <c r="KL58" s="151"/>
      <c r="KM58" s="151"/>
      <c r="KN58" s="151"/>
      <c r="KO58" s="151"/>
      <c r="KP58" s="151"/>
      <c r="KQ58" s="151"/>
      <c r="KR58" s="151"/>
      <c r="KS58" s="151"/>
      <c r="KT58" s="151"/>
      <c r="KU58" s="151"/>
      <c r="KV58" s="151"/>
      <c r="KW58" s="151"/>
      <c r="KX58" s="151"/>
      <c r="KY58" s="151"/>
      <c r="KZ58" s="151"/>
      <c r="LA58" s="151"/>
      <c r="LB58" s="151"/>
      <c r="LC58" s="151"/>
      <c r="LD58" s="151"/>
      <c r="LE58" s="151"/>
      <c r="LF58" s="151"/>
      <c r="LG58" s="151"/>
      <c r="LH58" s="151"/>
      <c r="LI58" s="151"/>
      <c r="LJ58" s="151"/>
      <c r="LK58" s="151"/>
      <c r="LL58" s="151"/>
      <c r="LM58" s="151"/>
      <c r="LN58" s="151"/>
      <c r="LO58" s="151"/>
      <c r="LP58" s="151"/>
      <c r="LQ58" s="151"/>
      <c r="LR58" s="151"/>
      <c r="LS58" s="151"/>
      <c r="LT58" s="151"/>
      <c r="LU58" s="151"/>
      <c r="LV58" s="151"/>
      <c r="LW58" s="151"/>
      <c r="LX58" s="151"/>
      <c r="LY58" s="151"/>
      <c r="LZ58" s="151"/>
      <c r="MA58" s="151"/>
      <c r="MB58" s="151"/>
      <c r="MC58" s="151"/>
      <c r="MD58" s="151"/>
      <c r="ME58" s="151"/>
      <c r="MF58" s="151"/>
      <c r="MG58" s="151"/>
      <c r="MH58" s="151"/>
      <c r="MI58" s="151"/>
      <c r="MJ58" s="151"/>
      <c r="MK58" s="151"/>
      <c r="ML58" s="151"/>
      <c r="MM58" s="151"/>
      <c r="MN58" s="151"/>
      <c r="MO58" s="151"/>
      <c r="MP58" s="151"/>
      <c r="MQ58" s="151"/>
      <c r="MR58" s="151"/>
      <c r="MS58" s="151"/>
      <c r="MT58" s="151"/>
      <c r="MU58" s="151"/>
      <c r="MV58" s="151"/>
      <c r="MW58" s="151"/>
      <c r="MX58" s="151"/>
      <c r="MY58" s="151"/>
      <c r="MZ58" s="151"/>
      <c r="NA58" s="151"/>
      <c r="NB58" s="151"/>
      <c r="NC58" s="151"/>
      <c r="ND58" s="151"/>
      <c r="NE58" s="151"/>
      <c r="NF58" s="151"/>
      <c r="NG58" s="151"/>
      <c r="NH58" s="151"/>
      <c r="NI58" s="151"/>
      <c r="NJ58" s="151"/>
      <c r="NK58" s="151"/>
      <c r="NL58" s="151"/>
      <c r="NM58" s="151"/>
      <c r="NN58" s="151"/>
      <c r="NO58" s="151"/>
      <c r="NP58" s="151"/>
      <c r="NQ58" s="151"/>
      <c r="NR58" s="151"/>
      <c r="NS58" s="151"/>
      <c r="NT58" s="151"/>
      <c r="NU58" s="151"/>
      <c r="NV58" s="151"/>
      <c r="NW58" s="151"/>
      <c r="NX58" s="151"/>
      <c r="NY58" s="151"/>
      <c r="NZ58" s="151"/>
      <c r="OA58" s="151"/>
      <c r="OB58" s="151"/>
      <c r="OC58" s="151"/>
      <c r="OD58" s="151"/>
      <c r="OE58" s="151"/>
      <c r="OF58" s="151"/>
      <c r="OG58" s="151"/>
      <c r="OH58" s="151"/>
      <c r="OI58" s="151"/>
      <c r="OJ58" s="151"/>
      <c r="OK58" s="151"/>
      <c r="OL58" s="151"/>
      <c r="OM58" s="151"/>
      <c r="ON58" s="151"/>
      <c r="OO58" s="151"/>
      <c r="OP58" s="151"/>
      <c r="OQ58" s="151"/>
      <c r="OR58" s="151"/>
      <c r="OS58" s="151"/>
      <c r="OT58" s="151"/>
      <c r="OU58" s="151"/>
      <c r="OV58" s="151"/>
      <c r="OW58" s="151"/>
      <c r="OX58" s="151"/>
      <c r="OY58" s="151"/>
      <c r="OZ58" s="151"/>
      <c r="PA58" s="151"/>
      <c r="PB58" s="151"/>
      <c r="PC58" s="151"/>
      <c r="PD58" s="151"/>
      <c r="PE58" s="151"/>
      <c r="PF58" s="151"/>
      <c r="PG58" s="151"/>
      <c r="PH58" s="151"/>
      <c r="PI58" s="151"/>
      <c r="PJ58" s="151"/>
      <c r="PK58" s="151"/>
      <c r="PL58" s="151"/>
      <c r="PM58" s="151"/>
      <c r="PN58" s="151"/>
      <c r="PO58" s="151"/>
      <c r="PP58" s="151"/>
      <c r="PQ58" s="151"/>
      <c r="PR58" s="151"/>
      <c r="PS58" s="151"/>
      <c r="PT58" s="151"/>
      <c r="PU58" s="151"/>
      <c r="PV58" s="151"/>
      <c r="PW58" s="151"/>
      <c r="PX58" s="151"/>
      <c r="PY58" s="151"/>
      <c r="PZ58" s="151"/>
      <c r="QA58" s="151"/>
      <c r="QB58" s="151"/>
      <c r="QC58" s="151"/>
      <c r="QD58" s="151"/>
      <c r="QE58" s="151"/>
      <c r="QF58" s="151"/>
      <c r="QG58" s="151"/>
      <c r="QH58" s="151"/>
      <c r="QI58" s="151"/>
      <c r="QJ58" s="151"/>
      <c r="QK58" s="151"/>
      <c r="QL58" s="151"/>
      <c r="QM58" s="151"/>
      <c r="QN58" s="151"/>
      <c r="QO58" s="151"/>
      <c r="QP58" s="151"/>
      <c r="QQ58" s="151"/>
      <c r="QR58" s="151"/>
      <c r="QS58" s="151"/>
      <c r="QT58" s="151"/>
      <c r="QU58" s="151"/>
      <c r="QV58" s="151"/>
      <c r="QW58" s="151"/>
      <c r="QX58" s="151"/>
      <c r="QY58" s="151"/>
      <c r="QZ58" s="151"/>
      <c r="RA58" s="151"/>
      <c r="RB58" s="151"/>
      <c r="RC58" s="151"/>
      <c r="RD58" s="151"/>
      <c r="RE58" s="151"/>
      <c r="RF58" s="151"/>
      <c r="RG58" s="151"/>
      <c r="RH58" s="151"/>
      <c r="RI58" s="151"/>
      <c r="RJ58" s="151"/>
      <c r="RK58" s="151"/>
      <c r="RL58" s="151"/>
      <c r="RM58" s="151"/>
      <c r="RN58" s="151"/>
      <c r="RO58" s="151"/>
      <c r="RP58" s="151"/>
      <c r="RQ58" s="151"/>
      <c r="RR58" s="151"/>
      <c r="RS58" s="151"/>
      <c r="RT58" s="151"/>
      <c r="RU58" s="151"/>
      <c r="RV58" s="151"/>
      <c r="RW58" s="151"/>
      <c r="RX58" s="151"/>
      <c r="RY58" s="151"/>
      <c r="RZ58" s="151"/>
      <c r="SA58" s="151"/>
      <c r="SB58" s="151"/>
      <c r="SC58" s="151"/>
      <c r="SD58" s="151"/>
      <c r="SE58" s="151"/>
      <c r="SF58" s="151"/>
      <c r="SG58" s="151"/>
      <c r="SH58" s="151"/>
      <c r="SI58" s="151"/>
      <c r="SJ58" s="151"/>
      <c r="SK58" s="151"/>
      <c r="SL58" s="151"/>
      <c r="SM58" s="151"/>
      <c r="SN58" s="151"/>
      <c r="SO58" s="151"/>
      <c r="SP58" s="151"/>
      <c r="SQ58" s="151"/>
      <c r="SR58" s="151"/>
      <c r="SS58" s="151"/>
      <c r="ST58" s="151"/>
      <c r="SU58" s="151"/>
      <c r="SV58" s="151"/>
      <c r="SW58" s="151"/>
      <c r="SX58" s="151"/>
      <c r="SY58" s="151"/>
      <c r="SZ58" s="151"/>
      <c r="TA58" s="151"/>
      <c r="TB58" s="151"/>
      <c r="TC58" s="151"/>
      <c r="TD58" s="151"/>
      <c r="TE58" s="151"/>
      <c r="TF58" s="151"/>
      <c r="TG58" s="151"/>
      <c r="TH58" s="151"/>
      <c r="TI58" s="151"/>
      <c r="TJ58" s="151"/>
      <c r="TK58" s="151"/>
      <c r="TL58" s="151"/>
      <c r="TM58" s="151"/>
      <c r="TN58" s="151"/>
      <c r="TO58" s="151"/>
      <c r="TP58" s="151"/>
      <c r="TQ58" s="151"/>
      <c r="TR58" s="151"/>
      <c r="TS58" s="151"/>
      <c r="TT58" s="151"/>
      <c r="TU58" s="151"/>
      <c r="TV58" s="151"/>
      <c r="TW58" s="151"/>
      <c r="TX58" s="151"/>
      <c r="TY58" s="151"/>
      <c r="TZ58" s="151"/>
      <c r="UA58" s="151"/>
      <c r="UB58" s="151"/>
      <c r="UC58" s="151"/>
      <c r="UD58" s="151"/>
      <c r="UE58" s="151"/>
      <c r="UF58" s="151"/>
      <c r="UG58" s="151"/>
      <c r="UH58" s="151"/>
      <c r="UI58" s="151"/>
      <c r="UJ58" s="151"/>
      <c r="UK58" s="151"/>
      <c r="UL58" s="151"/>
      <c r="UM58" s="151"/>
      <c r="UN58" s="151"/>
      <c r="UO58" s="151"/>
      <c r="UP58" s="151"/>
      <c r="UQ58" s="151"/>
      <c r="UR58" s="151"/>
      <c r="US58" s="151"/>
      <c r="UT58" s="151"/>
      <c r="UU58" s="151"/>
      <c r="UV58" s="151"/>
      <c r="UW58" s="151"/>
      <c r="UX58" s="151"/>
      <c r="UY58" s="151"/>
      <c r="UZ58" s="151"/>
      <c r="VA58" s="151"/>
      <c r="VB58" s="151"/>
      <c r="VC58" s="151"/>
      <c r="VD58" s="151"/>
      <c r="VE58" s="151"/>
      <c r="VF58" s="151"/>
      <c r="VG58" s="151"/>
      <c r="VH58" s="151"/>
      <c r="VI58" s="151"/>
      <c r="VJ58" s="151"/>
      <c r="VK58" s="151"/>
      <c r="VL58" s="151"/>
      <c r="VM58" s="151"/>
      <c r="VN58" s="151"/>
      <c r="VO58" s="151"/>
      <c r="VP58" s="151"/>
      <c r="VQ58" s="151"/>
      <c r="VR58" s="151"/>
      <c r="VS58" s="151"/>
      <c r="VT58" s="151"/>
      <c r="VU58" s="151"/>
      <c r="VV58" s="151"/>
      <c r="VW58" s="151"/>
      <c r="VX58" s="151"/>
      <c r="VY58" s="151"/>
      <c r="VZ58" s="151"/>
      <c r="WA58" s="151"/>
      <c r="WB58" s="151"/>
      <c r="WC58" s="151"/>
      <c r="WD58" s="151"/>
      <c r="WE58" s="151"/>
      <c r="WF58" s="151"/>
      <c r="WG58" s="151"/>
      <c r="WH58" s="151"/>
      <c r="WI58" s="151"/>
      <c r="WJ58" s="151"/>
      <c r="WK58" s="151"/>
      <c r="WL58" s="151"/>
      <c r="WM58" s="151"/>
      <c r="WN58" s="151"/>
      <c r="WO58" s="151"/>
      <c r="WP58" s="151"/>
      <c r="WQ58" s="151"/>
      <c r="WR58" s="151"/>
      <c r="WS58" s="151"/>
      <c r="WT58" s="151"/>
      <c r="WU58" s="151"/>
      <c r="WV58" s="151"/>
      <c r="WW58" s="151"/>
      <c r="WX58" s="151"/>
      <c r="WY58" s="151"/>
      <c r="WZ58" s="151"/>
      <c r="XA58" s="151"/>
      <c r="XB58" s="151"/>
      <c r="XC58" s="151"/>
      <c r="XD58" s="151"/>
      <c r="XE58" s="151"/>
      <c r="XF58" s="151"/>
      <c r="XG58" s="151"/>
      <c r="XH58" s="151"/>
      <c r="XI58" s="151"/>
      <c r="XJ58" s="151"/>
      <c r="XK58" s="151"/>
      <c r="XL58" s="151"/>
      <c r="XM58" s="151"/>
      <c r="XN58" s="151"/>
      <c r="XO58" s="151"/>
      <c r="XP58" s="151"/>
      <c r="XQ58" s="151"/>
      <c r="XR58" s="151"/>
      <c r="XS58" s="151"/>
      <c r="XT58" s="151"/>
      <c r="XU58" s="151"/>
      <c r="XV58" s="151"/>
      <c r="XW58" s="151"/>
      <c r="XX58" s="151"/>
      <c r="XY58" s="151"/>
      <c r="XZ58" s="151"/>
      <c r="YA58" s="151"/>
      <c r="YB58" s="151"/>
      <c r="YC58" s="151"/>
      <c r="YD58" s="151"/>
      <c r="YE58" s="151"/>
      <c r="YF58" s="151"/>
      <c r="YG58" s="151"/>
      <c r="YH58" s="151"/>
      <c r="YI58" s="151"/>
      <c r="YJ58" s="151"/>
      <c r="YK58" s="151"/>
      <c r="YL58" s="151"/>
      <c r="YM58" s="151"/>
      <c r="YN58" s="151"/>
      <c r="YO58" s="151"/>
      <c r="YP58" s="151"/>
      <c r="YQ58" s="151"/>
      <c r="YR58" s="151"/>
      <c r="YS58" s="151"/>
      <c r="YT58" s="151"/>
      <c r="YU58" s="151"/>
      <c r="YV58" s="151"/>
      <c r="YW58" s="151"/>
      <c r="YX58" s="151"/>
      <c r="YY58" s="151"/>
      <c r="YZ58" s="151"/>
      <c r="ZA58" s="151"/>
      <c r="ZB58" s="151"/>
      <c r="ZC58" s="151"/>
      <c r="ZD58" s="151"/>
      <c r="ZE58" s="151"/>
      <c r="ZF58" s="151"/>
      <c r="ZG58" s="151"/>
      <c r="ZH58" s="151"/>
      <c r="ZI58" s="151"/>
      <c r="ZJ58" s="151"/>
      <c r="ZK58" s="151"/>
      <c r="ZL58" s="151"/>
      <c r="ZM58" s="151"/>
      <c r="ZN58" s="151"/>
      <c r="ZO58" s="151"/>
      <c r="ZP58" s="151"/>
      <c r="ZQ58" s="151"/>
      <c r="ZR58" s="151"/>
      <c r="ZS58" s="151"/>
      <c r="ZT58" s="151"/>
      <c r="ZU58" s="151"/>
      <c r="ZV58" s="151"/>
      <c r="ZW58" s="151"/>
      <c r="ZX58" s="151"/>
      <c r="ZY58" s="151"/>
      <c r="ZZ58" s="151"/>
      <c r="AAA58" s="151"/>
      <c r="AAB58" s="151"/>
      <c r="AAC58" s="151"/>
      <c r="AAD58" s="151"/>
      <c r="AAE58" s="151"/>
      <c r="AAF58" s="151"/>
      <c r="AAG58" s="151"/>
      <c r="AAH58" s="151"/>
      <c r="AAI58" s="151"/>
      <c r="AAJ58" s="151"/>
      <c r="AAK58" s="151"/>
      <c r="AAL58" s="151"/>
      <c r="AAM58" s="151"/>
      <c r="AAN58" s="151"/>
      <c r="AAO58" s="151"/>
      <c r="AAP58" s="151"/>
      <c r="AAQ58" s="151"/>
      <c r="AAR58" s="151"/>
      <c r="AAS58" s="151"/>
      <c r="AAT58" s="151"/>
      <c r="AAU58" s="151"/>
      <c r="AAV58" s="151"/>
      <c r="AAW58" s="151"/>
      <c r="AAX58" s="151"/>
      <c r="AAY58" s="151"/>
      <c r="AAZ58" s="151"/>
      <c r="ABA58" s="151"/>
      <c r="ABB58" s="151"/>
      <c r="ABC58" s="151"/>
      <c r="ABD58" s="151"/>
      <c r="ABE58" s="151"/>
      <c r="ABF58" s="151"/>
      <c r="ABG58" s="151"/>
      <c r="ABH58" s="151"/>
      <c r="ABI58" s="151"/>
      <c r="ABJ58" s="151"/>
      <c r="ABK58" s="151"/>
      <c r="ABL58" s="151"/>
      <c r="ABM58" s="151"/>
      <c r="ABN58" s="151"/>
      <c r="ABO58" s="151"/>
      <c r="ABP58" s="151"/>
      <c r="ABQ58" s="151"/>
      <c r="ABR58" s="151"/>
      <c r="ABS58" s="151"/>
      <c r="ABT58" s="151"/>
      <c r="ABU58" s="151"/>
      <c r="ABV58" s="151"/>
      <c r="ABW58" s="151"/>
      <c r="ABX58" s="151"/>
      <c r="ABY58" s="151"/>
      <c r="ABZ58" s="151"/>
      <c r="ACA58" s="151"/>
      <c r="ACB58" s="151"/>
      <c r="ACC58" s="151"/>
      <c r="ACD58" s="151"/>
      <c r="ACE58" s="151"/>
      <c r="ACF58" s="151"/>
      <c r="ACG58" s="151"/>
      <c r="ACH58" s="151"/>
      <c r="ACI58" s="151"/>
      <c r="ACJ58" s="151"/>
      <c r="ACK58" s="151"/>
      <c r="ACL58" s="151"/>
      <c r="ACM58" s="151"/>
      <c r="ACN58" s="151"/>
      <c r="ACO58" s="151"/>
      <c r="ACP58" s="151"/>
      <c r="ACQ58" s="151"/>
      <c r="ACR58" s="151"/>
      <c r="ACS58" s="151"/>
      <c r="ACT58" s="151"/>
      <c r="ACU58" s="151"/>
      <c r="ACV58" s="151"/>
      <c r="ACW58" s="151"/>
      <c r="ACX58" s="151"/>
      <c r="ACY58" s="151"/>
      <c r="ACZ58" s="151"/>
      <c r="ADA58" s="151"/>
      <c r="ADB58" s="151"/>
      <c r="ADC58" s="151"/>
      <c r="ADD58" s="151"/>
      <c r="ADE58" s="151"/>
      <c r="ADF58" s="151"/>
      <c r="ADG58" s="151"/>
      <c r="ADH58" s="151"/>
      <c r="ADI58" s="151"/>
      <c r="ADJ58" s="151"/>
      <c r="ADK58" s="151"/>
      <c r="ADL58" s="151"/>
      <c r="ADM58" s="151"/>
      <c r="ADN58" s="151"/>
      <c r="ADO58" s="151"/>
      <c r="ADP58" s="151"/>
      <c r="ADQ58" s="151"/>
      <c r="ADR58" s="151"/>
      <c r="ADS58" s="151"/>
      <c r="ADT58" s="151"/>
      <c r="ADU58" s="151"/>
      <c r="ADV58" s="151"/>
      <c r="ADW58" s="151"/>
      <c r="ADX58" s="151"/>
      <c r="ADY58" s="151"/>
      <c r="ADZ58" s="151"/>
      <c r="AEA58" s="151"/>
      <c r="AEB58" s="151"/>
      <c r="AEC58" s="151"/>
      <c r="AED58" s="151"/>
      <c r="AEE58" s="151"/>
      <c r="AEF58" s="151"/>
      <c r="AEG58" s="151"/>
      <c r="AEH58" s="151"/>
      <c r="AEI58" s="151"/>
      <c r="AEJ58" s="151"/>
      <c r="AEK58" s="151"/>
      <c r="AEL58" s="151"/>
      <c r="AEM58" s="151"/>
      <c r="AEN58" s="151"/>
      <c r="AEO58" s="151"/>
      <c r="AEP58" s="151"/>
      <c r="AEQ58" s="151"/>
      <c r="AER58" s="151"/>
      <c r="AES58" s="151"/>
      <c r="AET58" s="151"/>
      <c r="AEU58" s="151"/>
      <c r="AEV58" s="151"/>
      <c r="AEW58" s="151"/>
      <c r="AEX58" s="151"/>
      <c r="AEY58" s="151"/>
      <c r="AEZ58" s="151"/>
      <c r="AFA58" s="151"/>
      <c r="AFB58" s="151"/>
      <c r="AFC58" s="151"/>
      <c r="AFD58" s="151"/>
      <c r="AFE58" s="151"/>
      <c r="AFF58" s="151"/>
      <c r="AFG58" s="151"/>
      <c r="AFH58" s="151"/>
      <c r="AFI58" s="151"/>
      <c r="AFJ58" s="151"/>
      <c r="AFK58" s="151"/>
      <c r="AFL58" s="151"/>
      <c r="AFM58" s="151"/>
      <c r="AFN58" s="151"/>
      <c r="AFO58" s="151"/>
      <c r="AFP58" s="151"/>
      <c r="AFQ58" s="151"/>
      <c r="AFR58" s="151"/>
      <c r="AFS58" s="151"/>
      <c r="AFT58" s="151"/>
      <c r="AFU58" s="151"/>
      <c r="AFV58" s="151"/>
      <c r="AFW58" s="151"/>
      <c r="AFX58" s="151"/>
      <c r="AFY58" s="151"/>
      <c r="AFZ58" s="151"/>
      <c r="AGA58" s="151"/>
      <c r="AGB58" s="151"/>
      <c r="AGC58" s="151"/>
      <c r="AGD58" s="151"/>
      <c r="AGE58" s="151"/>
      <c r="AGF58" s="151"/>
      <c r="AGG58" s="151"/>
      <c r="AGH58" s="151"/>
      <c r="AGI58" s="151"/>
      <c r="AGJ58" s="151"/>
      <c r="AGK58" s="151"/>
      <c r="AGL58" s="151"/>
      <c r="AGM58" s="151"/>
      <c r="AGN58" s="151"/>
      <c r="AGO58" s="151"/>
      <c r="AGP58" s="151"/>
      <c r="AGQ58" s="151"/>
      <c r="AGR58" s="151"/>
      <c r="AGS58" s="151"/>
      <c r="AGT58" s="151"/>
      <c r="AGU58" s="151"/>
      <c r="AGV58" s="151"/>
      <c r="AGW58" s="151"/>
      <c r="AGX58" s="151"/>
      <c r="AGY58" s="151"/>
      <c r="AGZ58" s="151"/>
      <c r="AHA58" s="151"/>
      <c r="AHB58" s="151"/>
      <c r="AHC58" s="151"/>
      <c r="AHD58" s="151"/>
      <c r="AHE58" s="151"/>
      <c r="AHF58" s="151"/>
      <c r="AHG58" s="151"/>
      <c r="AHH58" s="151"/>
      <c r="AHI58" s="151"/>
      <c r="AHJ58" s="151"/>
      <c r="AHK58" s="151"/>
      <c r="AHL58" s="151"/>
      <c r="AHM58" s="151"/>
      <c r="AHN58" s="151"/>
      <c r="AHO58" s="151"/>
      <c r="AHP58" s="151"/>
      <c r="AHQ58" s="151"/>
      <c r="AHR58" s="151"/>
      <c r="AHS58" s="151"/>
      <c r="AHT58" s="151"/>
      <c r="AHU58" s="151"/>
      <c r="AHV58" s="151"/>
      <c r="AHW58" s="151"/>
      <c r="AHX58" s="151"/>
      <c r="AHY58" s="151"/>
      <c r="AHZ58" s="151"/>
      <c r="AIA58" s="151"/>
      <c r="AIB58" s="151"/>
      <c r="AIC58" s="151"/>
      <c r="AID58" s="151"/>
      <c r="AIE58" s="151"/>
      <c r="AIF58" s="151"/>
      <c r="AIG58" s="151"/>
      <c r="AIH58" s="151"/>
      <c r="AII58" s="151"/>
      <c r="AIJ58" s="151"/>
      <c r="AIK58" s="151"/>
      <c r="AIL58" s="151"/>
      <c r="AIM58" s="151"/>
      <c r="AIN58" s="151"/>
      <c r="AIO58" s="151"/>
      <c r="AIP58" s="151"/>
      <c r="AIQ58" s="151"/>
      <c r="AIR58" s="151"/>
      <c r="AIS58" s="151"/>
      <c r="AIT58" s="151"/>
      <c r="AIU58" s="151"/>
      <c r="AIV58" s="151"/>
      <c r="AIW58" s="151"/>
      <c r="AIX58" s="151"/>
      <c r="AIY58" s="151"/>
      <c r="AIZ58" s="151"/>
      <c r="AJA58" s="151"/>
      <c r="AJB58" s="151"/>
      <c r="AJC58" s="151"/>
      <c r="AJD58" s="151"/>
      <c r="AJE58" s="151"/>
      <c r="AJF58" s="151"/>
      <c r="AJG58" s="151"/>
      <c r="AJH58" s="151"/>
      <c r="AJI58" s="151"/>
      <c r="AJJ58" s="151"/>
      <c r="AJK58" s="151"/>
      <c r="AJL58" s="151"/>
      <c r="AJM58" s="151"/>
      <c r="AJN58" s="151"/>
      <c r="AJO58" s="151"/>
      <c r="AJP58" s="151"/>
      <c r="AJQ58" s="151"/>
      <c r="AJR58" s="151"/>
      <c r="AJS58" s="151"/>
      <c r="AJT58" s="151"/>
      <c r="AJU58" s="151"/>
      <c r="AJV58" s="151"/>
      <c r="AJW58" s="151"/>
      <c r="AJX58" s="151"/>
      <c r="AJY58" s="151"/>
      <c r="AJZ58" s="151"/>
      <c r="AKA58" s="151"/>
      <c r="AKB58" s="151"/>
      <c r="AKC58" s="151"/>
      <c r="AKD58" s="151"/>
      <c r="AKE58" s="151"/>
      <c r="AKF58" s="151"/>
      <c r="AKG58" s="151"/>
      <c r="AKH58" s="151"/>
      <c r="AKI58" s="151"/>
      <c r="AKJ58" s="151"/>
      <c r="AKK58" s="151"/>
      <c r="AKL58" s="151"/>
      <c r="AKM58" s="151"/>
      <c r="AKN58" s="151"/>
      <c r="AKO58" s="151"/>
      <c r="AKP58" s="151"/>
      <c r="AKQ58" s="151"/>
      <c r="AKR58" s="151"/>
      <c r="AKS58" s="151"/>
      <c r="AKT58" s="151"/>
      <c r="AKU58" s="151"/>
      <c r="AKV58" s="151"/>
      <c r="AKW58" s="151"/>
      <c r="AKX58" s="151"/>
      <c r="AKY58" s="151"/>
      <c r="AKZ58" s="151"/>
      <c r="ALA58" s="151"/>
      <c r="ALB58" s="151"/>
      <c r="ALC58" s="151"/>
      <c r="ALD58" s="151"/>
      <c r="ALE58" s="151"/>
      <c r="ALF58" s="151"/>
      <c r="ALG58" s="151"/>
      <c r="ALH58" s="151"/>
      <c r="ALI58" s="151"/>
      <c r="ALJ58" s="151"/>
      <c r="ALK58" s="151"/>
      <c r="ALL58" s="151"/>
      <c r="ALM58" s="151"/>
      <c r="ALN58" s="151"/>
      <c r="ALO58" s="151"/>
      <c r="ALP58" s="151"/>
      <c r="ALQ58" s="151"/>
      <c r="ALR58" s="151"/>
      <c r="ALS58" s="151"/>
      <c r="ALT58" s="151"/>
      <c r="ALU58" s="151"/>
      <c r="ALV58" s="151"/>
      <c r="ALW58" s="151"/>
      <c r="ALX58" s="151"/>
      <c r="ALY58" s="151"/>
      <c r="ALZ58" s="151"/>
      <c r="AMA58" s="151"/>
      <c r="AMB58" s="151"/>
      <c r="AMC58" s="151"/>
      <c r="AMD58" s="151"/>
      <c r="AME58" s="151"/>
      <c r="AMF58" s="151"/>
      <c r="AMG58" s="151"/>
      <c r="AMH58" s="151"/>
      <c r="AMI58" s="151"/>
      <c r="AMJ58" s="151"/>
      <c r="AMK58" s="151"/>
      <c r="AML58" s="151"/>
      <c r="AMM58" s="151"/>
      <c r="AMN58" s="151"/>
      <c r="AMO58" s="151"/>
      <c r="AMP58" s="151"/>
      <c r="AMQ58" s="151"/>
      <c r="AMR58" s="151"/>
      <c r="AMS58" s="151"/>
      <c r="AMT58" s="151"/>
      <c r="AMU58" s="151"/>
      <c r="AMV58" s="151"/>
      <c r="AMW58" s="151"/>
      <c r="AMX58" s="151"/>
      <c r="AMY58" s="151"/>
      <c r="AMZ58" s="151"/>
      <c r="ANA58" s="151"/>
      <c r="ANB58" s="151"/>
      <c r="ANC58" s="151"/>
      <c r="AND58" s="151"/>
      <c r="ANE58" s="151"/>
      <c r="ANF58" s="151"/>
      <c r="ANG58" s="151"/>
      <c r="ANH58" s="151"/>
      <c r="ANI58" s="151"/>
      <c r="ANJ58" s="151"/>
      <c r="ANK58" s="151"/>
      <c r="ANL58" s="151"/>
      <c r="ANM58" s="151"/>
      <c r="ANN58" s="151"/>
      <c r="ANO58" s="151"/>
      <c r="ANP58" s="151"/>
      <c r="ANQ58" s="151"/>
      <c r="ANR58" s="151"/>
      <c r="ANS58" s="151"/>
      <c r="ANT58" s="151"/>
      <c r="ANU58" s="151"/>
      <c r="ANV58" s="151"/>
      <c r="ANW58" s="151"/>
      <c r="ANX58" s="151"/>
      <c r="ANY58" s="151"/>
      <c r="ANZ58" s="151"/>
      <c r="AOA58" s="151"/>
      <c r="AOB58" s="151"/>
      <c r="AOC58" s="151"/>
      <c r="AOD58" s="151"/>
      <c r="AOE58" s="151"/>
      <c r="AOF58" s="151"/>
      <c r="AOG58" s="151"/>
      <c r="AOH58" s="151"/>
      <c r="AOI58" s="151"/>
      <c r="AOJ58" s="151"/>
      <c r="AOK58" s="151"/>
      <c r="AOL58" s="151"/>
      <c r="AOM58" s="151"/>
      <c r="AON58" s="151"/>
      <c r="AOO58" s="151"/>
      <c r="AOP58" s="151"/>
      <c r="AOQ58" s="151"/>
      <c r="AOR58" s="151"/>
      <c r="AOS58" s="151"/>
      <c r="AOT58" s="151"/>
      <c r="AOU58" s="151"/>
      <c r="AOV58" s="151"/>
      <c r="AOW58" s="151"/>
      <c r="AOX58" s="151"/>
      <c r="AOY58" s="151"/>
      <c r="AOZ58" s="151"/>
      <c r="APA58" s="151"/>
      <c r="APB58" s="151"/>
      <c r="APC58" s="151"/>
      <c r="APD58" s="151"/>
      <c r="APE58" s="151"/>
      <c r="APF58" s="151"/>
      <c r="APG58" s="151"/>
      <c r="APH58" s="151"/>
      <c r="API58" s="151"/>
      <c r="APJ58" s="151"/>
      <c r="APK58" s="151"/>
      <c r="APL58" s="151"/>
      <c r="APM58" s="151"/>
      <c r="APN58" s="151"/>
      <c r="APO58" s="151"/>
      <c r="APP58" s="151"/>
      <c r="APQ58" s="151"/>
      <c r="APR58" s="151"/>
      <c r="APS58" s="151"/>
      <c r="APT58" s="151"/>
      <c r="APU58" s="151"/>
      <c r="APV58" s="151"/>
      <c r="APW58" s="151"/>
      <c r="APX58" s="151"/>
      <c r="APY58" s="151"/>
      <c r="APZ58" s="151"/>
      <c r="AQA58" s="151"/>
      <c r="AQB58" s="151"/>
      <c r="AQC58" s="151"/>
      <c r="AQD58" s="151"/>
      <c r="AQE58" s="151"/>
      <c r="AQF58" s="151"/>
      <c r="AQG58" s="151"/>
      <c r="AQH58" s="151"/>
      <c r="AQI58" s="151"/>
      <c r="AQJ58" s="151"/>
      <c r="AQK58" s="151"/>
      <c r="AQL58" s="151"/>
      <c r="AQM58" s="151"/>
      <c r="AQN58" s="151"/>
      <c r="AQO58" s="151"/>
      <c r="AQP58" s="151"/>
      <c r="AQQ58" s="151"/>
      <c r="AQR58" s="151"/>
      <c r="AQS58" s="151"/>
      <c r="AQT58" s="151"/>
      <c r="AQU58" s="151"/>
      <c r="AQV58" s="151"/>
      <c r="AQW58" s="151"/>
      <c r="AQX58" s="151"/>
      <c r="AQY58" s="151"/>
      <c r="AQZ58" s="151"/>
      <c r="ARA58" s="151"/>
      <c r="ARB58" s="151"/>
      <c r="ARC58" s="151"/>
      <c r="ARD58" s="151"/>
      <c r="ARE58" s="151"/>
      <c r="ARF58" s="151"/>
      <c r="ARG58" s="151"/>
      <c r="ARH58" s="151"/>
      <c r="ARI58" s="151"/>
      <c r="ARJ58" s="151"/>
      <c r="ARK58" s="151"/>
      <c r="ARL58" s="151"/>
      <c r="ARM58" s="151"/>
      <c r="ARN58" s="151"/>
      <c r="ARO58" s="151"/>
      <c r="ARP58" s="151"/>
      <c r="ARQ58" s="151"/>
      <c r="ARR58" s="151"/>
      <c r="ARS58" s="151"/>
      <c r="ART58" s="151"/>
      <c r="ARU58" s="151"/>
      <c r="ARV58" s="151"/>
      <c r="ARW58" s="151"/>
      <c r="ARX58" s="151"/>
      <c r="ARY58" s="151"/>
      <c r="ARZ58" s="151"/>
      <c r="ASA58" s="151"/>
      <c r="ASB58" s="151"/>
      <c r="ASC58" s="151"/>
      <c r="ASD58" s="151"/>
      <c r="ASE58" s="151"/>
      <c r="ASF58" s="151"/>
      <c r="ASG58" s="151"/>
      <c r="ASH58" s="151"/>
      <c r="ASI58" s="151"/>
      <c r="ASJ58" s="151"/>
      <c r="ASK58" s="151"/>
      <c r="ASL58" s="151"/>
      <c r="ASM58" s="151"/>
      <c r="ASN58" s="151"/>
      <c r="ASO58" s="151"/>
      <c r="ASP58" s="151"/>
      <c r="ASQ58" s="151"/>
      <c r="ASR58" s="151"/>
      <c r="ASS58" s="151"/>
      <c r="AST58" s="151"/>
      <c r="ASU58" s="151"/>
      <c r="ASV58" s="151"/>
      <c r="ASW58" s="151"/>
      <c r="ASX58" s="151"/>
      <c r="ASY58" s="151"/>
      <c r="ASZ58" s="151"/>
      <c r="ATA58" s="151"/>
      <c r="ATB58" s="151"/>
      <c r="ATC58" s="151"/>
      <c r="ATD58" s="151"/>
      <c r="ATE58" s="151"/>
      <c r="ATF58" s="151"/>
      <c r="ATG58" s="151"/>
      <c r="ATH58" s="151"/>
      <c r="ATI58" s="151"/>
      <c r="ATJ58" s="151"/>
      <c r="ATK58" s="151"/>
      <c r="ATL58" s="151"/>
      <c r="ATM58" s="151"/>
      <c r="ATN58" s="151"/>
      <c r="ATO58" s="151"/>
      <c r="ATP58" s="151"/>
      <c r="ATQ58" s="151"/>
      <c r="ATR58" s="151"/>
      <c r="ATS58" s="151"/>
      <c r="ATT58" s="151"/>
      <c r="ATU58" s="151"/>
      <c r="ATV58" s="151"/>
      <c r="ATW58" s="151"/>
      <c r="ATX58" s="151"/>
      <c r="ATY58" s="151"/>
      <c r="ATZ58" s="151"/>
      <c r="AUA58" s="151"/>
      <c r="AUB58" s="151"/>
      <c r="AUC58" s="151"/>
      <c r="AUD58" s="151"/>
      <c r="AUE58" s="151"/>
      <c r="AUF58" s="151"/>
      <c r="AUG58" s="151"/>
      <c r="AUH58" s="151"/>
      <c r="AUI58" s="151"/>
      <c r="AUJ58" s="151"/>
      <c r="AUK58" s="151"/>
      <c r="AUL58" s="151"/>
      <c r="AUM58" s="151"/>
      <c r="AUN58" s="151"/>
      <c r="AUO58" s="151"/>
      <c r="AUP58" s="151"/>
      <c r="AUQ58" s="151"/>
      <c r="AUR58" s="151"/>
      <c r="AUS58" s="151"/>
      <c r="AUT58" s="151"/>
      <c r="AUU58" s="151"/>
      <c r="AUV58" s="151"/>
      <c r="AUW58" s="151"/>
      <c r="AUX58" s="151"/>
      <c r="AUY58" s="151"/>
      <c r="AUZ58" s="151"/>
      <c r="AVA58" s="151"/>
      <c r="AVB58" s="151"/>
      <c r="AVC58" s="151"/>
      <c r="AVD58" s="151"/>
      <c r="AVE58" s="151"/>
      <c r="AVF58" s="151"/>
      <c r="AVG58" s="151"/>
      <c r="AVH58" s="151"/>
      <c r="AVI58" s="151"/>
      <c r="AVJ58" s="151"/>
      <c r="AVK58" s="151"/>
      <c r="AVL58" s="151"/>
      <c r="AVM58" s="151"/>
      <c r="AVN58" s="151"/>
      <c r="AVO58" s="151"/>
      <c r="AVP58" s="151"/>
      <c r="AVQ58" s="151"/>
      <c r="AVR58" s="151"/>
      <c r="AVS58" s="151"/>
      <c r="AVT58" s="151"/>
      <c r="AVU58" s="151"/>
      <c r="AVV58" s="151"/>
      <c r="AVW58" s="151"/>
      <c r="AVX58" s="151"/>
      <c r="AVY58" s="151"/>
      <c r="AVZ58" s="151"/>
      <c r="AWA58" s="151"/>
      <c r="AWB58" s="151"/>
      <c r="AWC58" s="151"/>
      <c r="AWD58" s="151"/>
      <c r="AWE58" s="151"/>
      <c r="AWF58" s="151"/>
      <c r="AWG58" s="151"/>
      <c r="AWH58" s="151"/>
      <c r="AWI58" s="151"/>
      <c r="AWJ58" s="151"/>
      <c r="AWK58" s="154"/>
    </row>
    <row r="59" spans="1:1285" s="121" customFormat="1" ht="58.5" customHeight="1" thickBot="1" x14ac:dyDescent="0.3">
      <c r="A59" s="118">
        <v>40</v>
      </c>
      <c r="B59" s="146" t="s">
        <v>120</v>
      </c>
      <c r="C59" s="163" t="s">
        <v>277</v>
      </c>
      <c r="D59" s="161"/>
      <c r="E59" s="161"/>
      <c r="F59" s="161"/>
      <c r="G59" s="161"/>
      <c r="H59" s="161"/>
      <c r="I59" s="161"/>
      <c r="J59" s="161"/>
      <c r="K59" s="161"/>
      <c r="L59" s="161"/>
      <c r="M59" s="161"/>
      <c r="N59" s="161"/>
      <c r="O59" s="161"/>
      <c r="P59" s="161"/>
      <c r="Q59" s="161"/>
      <c r="R59" s="16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c r="ED59" s="151"/>
      <c r="EE59" s="151"/>
      <c r="EF59" s="151"/>
      <c r="EG59" s="151"/>
      <c r="EH59" s="151"/>
      <c r="EI59" s="151"/>
      <c r="EJ59" s="151"/>
      <c r="EK59" s="151"/>
      <c r="EL59" s="151"/>
      <c r="EM59" s="151"/>
      <c r="EN59" s="151"/>
      <c r="EO59" s="151"/>
      <c r="EP59" s="151"/>
      <c r="EQ59" s="151"/>
      <c r="ER59" s="151"/>
      <c r="ES59" s="151"/>
      <c r="ET59" s="151"/>
      <c r="EU59" s="151"/>
      <c r="EV59" s="151"/>
      <c r="EW59" s="151"/>
      <c r="EX59" s="151"/>
      <c r="EY59" s="151"/>
      <c r="EZ59" s="151"/>
      <c r="FA59" s="151"/>
      <c r="FB59" s="151"/>
      <c r="FC59" s="151"/>
      <c r="FD59" s="151"/>
      <c r="FE59" s="151"/>
      <c r="FF59" s="151"/>
      <c r="FG59" s="151"/>
      <c r="FH59" s="151"/>
      <c r="FI59" s="151"/>
      <c r="FJ59" s="151"/>
      <c r="FK59" s="151"/>
      <c r="FL59" s="151"/>
      <c r="FM59" s="151"/>
      <c r="FN59" s="151"/>
      <c r="FO59" s="151"/>
      <c r="FP59" s="151"/>
      <c r="FQ59" s="151"/>
      <c r="FR59" s="151"/>
      <c r="FS59" s="151"/>
      <c r="FT59" s="151"/>
      <c r="FU59" s="151"/>
      <c r="FV59" s="151"/>
      <c r="FW59" s="151"/>
      <c r="FX59" s="151"/>
      <c r="FY59" s="151"/>
      <c r="FZ59" s="151"/>
      <c r="GA59" s="151"/>
      <c r="GB59" s="151"/>
      <c r="GC59" s="151"/>
      <c r="GD59" s="151"/>
      <c r="GE59" s="151"/>
      <c r="GF59" s="151"/>
      <c r="GG59" s="151"/>
      <c r="GH59" s="151"/>
      <c r="GI59" s="151"/>
      <c r="GJ59" s="151"/>
      <c r="GK59" s="151"/>
      <c r="GL59" s="151"/>
      <c r="GM59" s="151"/>
      <c r="GN59" s="151"/>
      <c r="GO59" s="151"/>
      <c r="GP59" s="151"/>
      <c r="GQ59" s="151"/>
      <c r="GR59" s="151"/>
      <c r="GS59" s="151"/>
      <c r="GT59" s="151"/>
      <c r="GU59" s="151"/>
      <c r="GV59" s="151"/>
      <c r="GW59" s="151"/>
      <c r="GX59" s="151"/>
      <c r="GY59" s="151"/>
      <c r="GZ59" s="151"/>
      <c r="HA59" s="151"/>
      <c r="HB59" s="151"/>
      <c r="HC59" s="151"/>
      <c r="HD59" s="151"/>
      <c r="HE59" s="151"/>
      <c r="HF59" s="151"/>
      <c r="HG59" s="151"/>
      <c r="HH59" s="151"/>
      <c r="HI59" s="151"/>
      <c r="HJ59" s="151"/>
      <c r="HK59" s="151"/>
      <c r="HL59" s="151"/>
      <c r="HM59" s="151"/>
      <c r="HN59" s="151"/>
      <c r="HO59" s="151"/>
      <c r="HP59" s="151"/>
      <c r="HQ59" s="151"/>
      <c r="HR59" s="151"/>
      <c r="HS59" s="151"/>
      <c r="HT59" s="151"/>
      <c r="HU59" s="151"/>
      <c r="HV59" s="151"/>
      <c r="HW59" s="151"/>
      <c r="HX59" s="151"/>
      <c r="HY59" s="151"/>
      <c r="HZ59" s="151"/>
      <c r="IA59" s="151"/>
      <c r="IB59" s="151"/>
      <c r="IC59" s="151"/>
      <c r="ID59" s="151"/>
      <c r="IE59" s="151"/>
      <c r="IF59" s="151"/>
      <c r="IG59" s="151"/>
      <c r="IH59" s="151"/>
      <c r="II59" s="151"/>
      <c r="IJ59" s="151"/>
      <c r="IK59" s="151"/>
      <c r="IL59" s="151"/>
      <c r="IM59" s="151"/>
      <c r="IN59" s="151"/>
      <c r="IO59" s="151"/>
      <c r="IP59" s="151"/>
      <c r="IQ59" s="151"/>
      <c r="IR59" s="151"/>
      <c r="IS59" s="151"/>
      <c r="IT59" s="151"/>
      <c r="IU59" s="151"/>
      <c r="IV59" s="151"/>
      <c r="IW59" s="151"/>
      <c r="IX59" s="151"/>
      <c r="IY59" s="151"/>
      <c r="IZ59" s="151"/>
      <c r="JA59" s="151"/>
      <c r="JB59" s="151"/>
      <c r="JC59" s="15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c r="KJ59" s="151"/>
      <c r="KK59" s="151"/>
      <c r="KL59" s="151"/>
      <c r="KM59" s="151"/>
      <c r="KN59" s="151"/>
      <c r="KO59" s="151"/>
      <c r="KP59" s="151"/>
      <c r="KQ59" s="151"/>
      <c r="KR59" s="151"/>
      <c r="KS59" s="151"/>
      <c r="KT59" s="151"/>
      <c r="KU59" s="151"/>
      <c r="KV59" s="151"/>
      <c r="KW59" s="151"/>
      <c r="KX59" s="151"/>
      <c r="KY59" s="151"/>
      <c r="KZ59" s="151"/>
      <c r="LA59" s="151"/>
      <c r="LB59" s="151"/>
      <c r="LC59" s="151"/>
      <c r="LD59" s="151"/>
      <c r="LE59" s="151"/>
      <c r="LF59" s="151"/>
      <c r="LG59" s="151"/>
      <c r="LH59" s="151"/>
      <c r="LI59" s="151"/>
      <c r="LJ59" s="151"/>
      <c r="LK59" s="151"/>
      <c r="LL59" s="151"/>
      <c r="LM59" s="151"/>
      <c r="LN59" s="151"/>
      <c r="LO59" s="151"/>
      <c r="LP59" s="151"/>
      <c r="LQ59" s="151"/>
      <c r="LR59" s="151"/>
      <c r="LS59" s="151"/>
      <c r="LT59" s="151"/>
      <c r="LU59" s="151"/>
      <c r="LV59" s="151"/>
      <c r="LW59" s="151"/>
      <c r="LX59" s="151"/>
      <c r="LY59" s="151"/>
      <c r="LZ59" s="151"/>
      <c r="MA59" s="151"/>
      <c r="MB59" s="151"/>
      <c r="MC59" s="151"/>
      <c r="MD59" s="151"/>
      <c r="ME59" s="151"/>
      <c r="MF59" s="151"/>
      <c r="MG59" s="151"/>
      <c r="MH59" s="151"/>
      <c r="MI59" s="151"/>
      <c r="MJ59" s="151"/>
      <c r="MK59" s="151"/>
      <c r="ML59" s="151"/>
      <c r="MM59" s="151"/>
      <c r="MN59" s="151"/>
      <c r="MO59" s="151"/>
      <c r="MP59" s="151"/>
      <c r="MQ59" s="151"/>
      <c r="MR59" s="151"/>
      <c r="MS59" s="151"/>
      <c r="MT59" s="151"/>
      <c r="MU59" s="151"/>
      <c r="MV59" s="151"/>
      <c r="MW59" s="151"/>
      <c r="MX59" s="151"/>
      <c r="MY59" s="151"/>
      <c r="MZ59" s="151"/>
      <c r="NA59" s="151"/>
      <c r="NB59" s="151"/>
      <c r="NC59" s="151"/>
      <c r="ND59" s="151"/>
      <c r="NE59" s="151"/>
      <c r="NF59" s="151"/>
      <c r="NG59" s="151"/>
      <c r="NH59" s="151"/>
      <c r="NI59" s="151"/>
      <c r="NJ59" s="151"/>
      <c r="NK59" s="151"/>
      <c r="NL59" s="151"/>
      <c r="NM59" s="151"/>
      <c r="NN59" s="151"/>
      <c r="NO59" s="151"/>
      <c r="NP59" s="151"/>
      <c r="NQ59" s="151"/>
      <c r="NR59" s="151"/>
      <c r="NS59" s="151"/>
      <c r="NT59" s="151"/>
      <c r="NU59" s="151"/>
      <c r="NV59" s="151"/>
      <c r="NW59" s="151"/>
      <c r="NX59" s="151"/>
      <c r="NY59" s="151"/>
      <c r="NZ59" s="151"/>
      <c r="OA59" s="151"/>
      <c r="OB59" s="151"/>
      <c r="OC59" s="151"/>
      <c r="OD59" s="151"/>
      <c r="OE59" s="151"/>
      <c r="OF59" s="151"/>
      <c r="OG59" s="151"/>
      <c r="OH59" s="151"/>
      <c r="OI59" s="151"/>
      <c r="OJ59" s="151"/>
      <c r="OK59" s="151"/>
      <c r="OL59" s="151"/>
      <c r="OM59" s="151"/>
      <c r="ON59" s="151"/>
      <c r="OO59" s="151"/>
      <c r="OP59" s="151"/>
      <c r="OQ59" s="151"/>
      <c r="OR59" s="151"/>
      <c r="OS59" s="151"/>
      <c r="OT59" s="151"/>
      <c r="OU59" s="151"/>
      <c r="OV59" s="151"/>
      <c r="OW59" s="151"/>
      <c r="OX59" s="151"/>
      <c r="OY59" s="151"/>
      <c r="OZ59" s="151"/>
      <c r="PA59" s="151"/>
      <c r="PB59" s="151"/>
      <c r="PC59" s="151"/>
      <c r="PD59" s="151"/>
      <c r="PE59" s="151"/>
      <c r="PF59" s="151"/>
      <c r="PG59" s="151"/>
      <c r="PH59" s="151"/>
      <c r="PI59" s="151"/>
      <c r="PJ59" s="151"/>
      <c r="PK59" s="151"/>
      <c r="PL59" s="151"/>
      <c r="PM59" s="151"/>
      <c r="PN59" s="151"/>
      <c r="PO59" s="151"/>
      <c r="PP59" s="151"/>
      <c r="PQ59" s="151"/>
      <c r="PR59" s="151"/>
      <c r="PS59" s="151"/>
      <c r="PT59" s="151"/>
      <c r="PU59" s="151"/>
      <c r="PV59" s="151"/>
      <c r="PW59" s="151"/>
      <c r="PX59" s="151"/>
      <c r="PY59" s="151"/>
      <c r="PZ59" s="151"/>
      <c r="QA59" s="151"/>
      <c r="QB59" s="151"/>
      <c r="QC59" s="151"/>
      <c r="QD59" s="151"/>
      <c r="QE59" s="151"/>
      <c r="QF59" s="151"/>
      <c r="QG59" s="151"/>
      <c r="QH59" s="151"/>
      <c r="QI59" s="151"/>
      <c r="QJ59" s="151"/>
      <c r="QK59" s="151"/>
      <c r="QL59" s="151"/>
      <c r="QM59" s="151"/>
      <c r="QN59" s="151"/>
      <c r="QO59" s="151"/>
      <c r="QP59" s="151"/>
      <c r="QQ59" s="151"/>
      <c r="QR59" s="151"/>
      <c r="QS59" s="151"/>
      <c r="QT59" s="151"/>
      <c r="QU59" s="151"/>
      <c r="QV59" s="151"/>
      <c r="QW59" s="151"/>
      <c r="QX59" s="151"/>
      <c r="QY59" s="151"/>
      <c r="QZ59" s="151"/>
      <c r="RA59" s="151"/>
      <c r="RB59" s="151"/>
      <c r="RC59" s="151"/>
      <c r="RD59" s="151"/>
      <c r="RE59" s="151"/>
      <c r="RF59" s="151"/>
      <c r="RG59" s="151"/>
      <c r="RH59" s="151"/>
      <c r="RI59" s="151"/>
      <c r="RJ59" s="151"/>
      <c r="RK59" s="151"/>
      <c r="RL59" s="151"/>
      <c r="RM59" s="151"/>
      <c r="RN59" s="151"/>
      <c r="RO59" s="151"/>
      <c r="RP59" s="151"/>
      <c r="RQ59" s="151"/>
      <c r="RR59" s="151"/>
      <c r="RS59" s="151"/>
      <c r="RT59" s="151"/>
      <c r="RU59" s="151"/>
      <c r="RV59" s="151"/>
      <c r="RW59" s="151"/>
      <c r="RX59" s="151"/>
      <c r="RY59" s="151"/>
      <c r="RZ59" s="151"/>
      <c r="SA59" s="151"/>
      <c r="SB59" s="151"/>
      <c r="SC59" s="151"/>
      <c r="SD59" s="151"/>
      <c r="SE59" s="151"/>
      <c r="SF59" s="151"/>
      <c r="SG59" s="151"/>
      <c r="SH59" s="151"/>
      <c r="SI59" s="151"/>
      <c r="SJ59" s="151"/>
      <c r="SK59" s="151"/>
      <c r="SL59" s="151"/>
      <c r="SM59" s="151"/>
      <c r="SN59" s="151"/>
      <c r="SO59" s="151"/>
      <c r="SP59" s="151"/>
      <c r="SQ59" s="151"/>
      <c r="SR59" s="151"/>
      <c r="SS59" s="151"/>
      <c r="ST59" s="151"/>
      <c r="SU59" s="151"/>
      <c r="SV59" s="151"/>
      <c r="SW59" s="151"/>
      <c r="SX59" s="151"/>
      <c r="SY59" s="151"/>
      <c r="SZ59" s="151"/>
      <c r="TA59" s="151"/>
      <c r="TB59" s="151"/>
      <c r="TC59" s="151"/>
      <c r="TD59" s="151"/>
      <c r="TE59" s="151"/>
      <c r="TF59" s="151"/>
      <c r="TG59" s="151"/>
      <c r="TH59" s="151"/>
      <c r="TI59" s="151"/>
      <c r="TJ59" s="151"/>
      <c r="TK59" s="151"/>
      <c r="TL59" s="151"/>
      <c r="TM59" s="151"/>
      <c r="TN59" s="151"/>
      <c r="TO59" s="151"/>
      <c r="TP59" s="151"/>
      <c r="TQ59" s="151"/>
      <c r="TR59" s="151"/>
      <c r="TS59" s="151"/>
      <c r="TT59" s="151"/>
      <c r="TU59" s="151"/>
      <c r="TV59" s="151"/>
      <c r="TW59" s="151"/>
      <c r="TX59" s="151"/>
      <c r="TY59" s="151"/>
      <c r="TZ59" s="151"/>
      <c r="UA59" s="151"/>
      <c r="UB59" s="151"/>
      <c r="UC59" s="151"/>
      <c r="UD59" s="151"/>
      <c r="UE59" s="151"/>
      <c r="UF59" s="151"/>
      <c r="UG59" s="151"/>
      <c r="UH59" s="151"/>
      <c r="UI59" s="151"/>
      <c r="UJ59" s="151"/>
      <c r="UK59" s="151"/>
      <c r="UL59" s="151"/>
      <c r="UM59" s="151"/>
      <c r="UN59" s="151"/>
      <c r="UO59" s="151"/>
      <c r="UP59" s="151"/>
      <c r="UQ59" s="151"/>
      <c r="UR59" s="151"/>
      <c r="US59" s="151"/>
      <c r="UT59" s="151"/>
      <c r="UU59" s="151"/>
      <c r="UV59" s="151"/>
      <c r="UW59" s="151"/>
      <c r="UX59" s="151"/>
      <c r="UY59" s="151"/>
      <c r="UZ59" s="151"/>
      <c r="VA59" s="151"/>
      <c r="VB59" s="151"/>
      <c r="VC59" s="151"/>
      <c r="VD59" s="151"/>
      <c r="VE59" s="151"/>
      <c r="VF59" s="151"/>
      <c r="VG59" s="151"/>
      <c r="VH59" s="151"/>
      <c r="VI59" s="151"/>
      <c r="VJ59" s="151"/>
      <c r="VK59" s="151"/>
      <c r="VL59" s="151"/>
      <c r="VM59" s="151"/>
      <c r="VN59" s="151"/>
      <c r="VO59" s="151"/>
      <c r="VP59" s="151"/>
      <c r="VQ59" s="151"/>
      <c r="VR59" s="151"/>
      <c r="VS59" s="151"/>
      <c r="VT59" s="151"/>
      <c r="VU59" s="151"/>
      <c r="VV59" s="151"/>
      <c r="VW59" s="151"/>
      <c r="VX59" s="151"/>
      <c r="VY59" s="151"/>
      <c r="VZ59" s="151"/>
      <c r="WA59" s="151"/>
      <c r="WB59" s="151"/>
      <c r="WC59" s="151"/>
      <c r="WD59" s="151"/>
      <c r="WE59" s="151"/>
      <c r="WF59" s="151"/>
      <c r="WG59" s="151"/>
      <c r="WH59" s="151"/>
      <c r="WI59" s="151"/>
      <c r="WJ59" s="151"/>
      <c r="WK59" s="151"/>
      <c r="WL59" s="151"/>
      <c r="WM59" s="151"/>
      <c r="WN59" s="151"/>
      <c r="WO59" s="151"/>
      <c r="WP59" s="151"/>
      <c r="WQ59" s="151"/>
      <c r="WR59" s="151"/>
      <c r="WS59" s="151"/>
      <c r="WT59" s="151"/>
      <c r="WU59" s="151"/>
      <c r="WV59" s="151"/>
      <c r="WW59" s="151"/>
      <c r="WX59" s="151"/>
      <c r="WY59" s="151"/>
      <c r="WZ59" s="151"/>
      <c r="XA59" s="151"/>
      <c r="XB59" s="151"/>
      <c r="XC59" s="151"/>
      <c r="XD59" s="151"/>
      <c r="XE59" s="151"/>
      <c r="XF59" s="151"/>
      <c r="XG59" s="151"/>
      <c r="XH59" s="151"/>
      <c r="XI59" s="151"/>
      <c r="XJ59" s="151"/>
      <c r="XK59" s="151"/>
      <c r="XL59" s="151"/>
      <c r="XM59" s="151"/>
      <c r="XN59" s="151"/>
      <c r="XO59" s="151"/>
      <c r="XP59" s="151"/>
      <c r="XQ59" s="151"/>
      <c r="XR59" s="151"/>
      <c r="XS59" s="151"/>
      <c r="XT59" s="151"/>
      <c r="XU59" s="151"/>
      <c r="XV59" s="151"/>
      <c r="XW59" s="151"/>
      <c r="XX59" s="151"/>
      <c r="XY59" s="151"/>
      <c r="XZ59" s="151"/>
      <c r="YA59" s="151"/>
      <c r="YB59" s="151"/>
      <c r="YC59" s="151"/>
      <c r="YD59" s="151"/>
      <c r="YE59" s="151"/>
      <c r="YF59" s="151"/>
      <c r="YG59" s="151"/>
      <c r="YH59" s="151"/>
      <c r="YI59" s="151"/>
      <c r="YJ59" s="151"/>
      <c r="YK59" s="151"/>
      <c r="YL59" s="151"/>
      <c r="YM59" s="151"/>
      <c r="YN59" s="151"/>
      <c r="YO59" s="151"/>
      <c r="YP59" s="151"/>
      <c r="YQ59" s="151"/>
      <c r="YR59" s="151"/>
      <c r="YS59" s="151"/>
      <c r="YT59" s="151"/>
      <c r="YU59" s="151"/>
      <c r="YV59" s="151"/>
      <c r="YW59" s="151"/>
      <c r="YX59" s="151"/>
      <c r="YY59" s="151"/>
      <c r="YZ59" s="151"/>
      <c r="ZA59" s="151"/>
      <c r="ZB59" s="151"/>
      <c r="ZC59" s="151"/>
      <c r="ZD59" s="151"/>
      <c r="ZE59" s="151"/>
      <c r="ZF59" s="151"/>
      <c r="ZG59" s="151"/>
      <c r="ZH59" s="151"/>
      <c r="ZI59" s="151"/>
      <c r="ZJ59" s="151"/>
      <c r="ZK59" s="151"/>
      <c r="ZL59" s="151"/>
      <c r="ZM59" s="151"/>
      <c r="ZN59" s="151"/>
      <c r="ZO59" s="151"/>
      <c r="ZP59" s="151"/>
      <c r="ZQ59" s="151"/>
      <c r="ZR59" s="151"/>
      <c r="ZS59" s="151"/>
      <c r="ZT59" s="151"/>
      <c r="ZU59" s="151"/>
      <c r="ZV59" s="151"/>
      <c r="ZW59" s="151"/>
      <c r="ZX59" s="151"/>
      <c r="ZY59" s="151"/>
      <c r="ZZ59" s="151"/>
      <c r="AAA59" s="151"/>
      <c r="AAB59" s="151"/>
      <c r="AAC59" s="151"/>
      <c r="AAD59" s="151"/>
      <c r="AAE59" s="151"/>
      <c r="AAF59" s="151"/>
      <c r="AAG59" s="151"/>
      <c r="AAH59" s="151"/>
      <c r="AAI59" s="151"/>
      <c r="AAJ59" s="151"/>
      <c r="AAK59" s="151"/>
      <c r="AAL59" s="151"/>
      <c r="AAM59" s="151"/>
      <c r="AAN59" s="151"/>
      <c r="AAO59" s="151"/>
      <c r="AAP59" s="151"/>
      <c r="AAQ59" s="151"/>
      <c r="AAR59" s="151"/>
      <c r="AAS59" s="151"/>
      <c r="AAT59" s="151"/>
      <c r="AAU59" s="151"/>
      <c r="AAV59" s="151"/>
      <c r="AAW59" s="151"/>
      <c r="AAX59" s="151"/>
      <c r="AAY59" s="151"/>
      <c r="AAZ59" s="151"/>
      <c r="ABA59" s="151"/>
      <c r="ABB59" s="151"/>
      <c r="ABC59" s="151"/>
      <c r="ABD59" s="151"/>
      <c r="ABE59" s="151"/>
      <c r="ABF59" s="151"/>
      <c r="ABG59" s="151"/>
      <c r="ABH59" s="151"/>
      <c r="ABI59" s="151"/>
      <c r="ABJ59" s="151"/>
      <c r="ABK59" s="151"/>
      <c r="ABL59" s="151"/>
      <c r="ABM59" s="151"/>
      <c r="ABN59" s="151"/>
      <c r="ABO59" s="151"/>
      <c r="ABP59" s="151"/>
      <c r="ABQ59" s="151"/>
      <c r="ABR59" s="151"/>
      <c r="ABS59" s="151"/>
      <c r="ABT59" s="151"/>
      <c r="ABU59" s="151"/>
      <c r="ABV59" s="151"/>
      <c r="ABW59" s="151"/>
      <c r="ABX59" s="151"/>
      <c r="ABY59" s="151"/>
      <c r="ABZ59" s="151"/>
      <c r="ACA59" s="151"/>
      <c r="ACB59" s="151"/>
      <c r="ACC59" s="151"/>
      <c r="ACD59" s="151"/>
      <c r="ACE59" s="151"/>
      <c r="ACF59" s="151"/>
      <c r="ACG59" s="151"/>
      <c r="ACH59" s="151"/>
      <c r="ACI59" s="151"/>
      <c r="ACJ59" s="151"/>
      <c r="ACK59" s="151"/>
      <c r="ACL59" s="151"/>
      <c r="ACM59" s="151"/>
      <c r="ACN59" s="151"/>
      <c r="ACO59" s="151"/>
      <c r="ACP59" s="151"/>
      <c r="ACQ59" s="151"/>
      <c r="ACR59" s="151"/>
      <c r="ACS59" s="151"/>
      <c r="ACT59" s="151"/>
      <c r="ACU59" s="151"/>
      <c r="ACV59" s="151"/>
      <c r="ACW59" s="151"/>
      <c r="ACX59" s="151"/>
      <c r="ACY59" s="151"/>
      <c r="ACZ59" s="151"/>
      <c r="ADA59" s="151"/>
      <c r="ADB59" s="151"/>
      <c r="ADC59" s="151"/>
      <c r="ADD59" s="151"/>
      <c r="ADE59" s="151"/>
      <c r="ADF59" s="151"/>
      <c r="ADG59" s="151"/>
      <c r="ADH59" s="151"/>
      <c r="ADI59" s="151"/>
      <c r="ADJ59" s="151"/>
      <c r="ADK59" s="151"/>
      <c r="ADL59" s="151"/>
      <c r="ADM59" s="151"/>
      <c r="ADN59" s="151"/>
      <c r="ADO59" s="151"/>
      <c r="ADP59" s="151"/>
      <c r="ADQ59" s="151"/>
      <c r="ADR59" s="151"/>
      <c r="ADS59" s="151"/>
      <c r="ADT59" s="151"/>
      <c r="ADU59" s="151"/>
      <c r="ADV59" s="151"/>
      <c r="ADW59" s="151"/>
      <c r="ADX59" s="151"/>
      <c r="ADY59" s="151"/>
      <c r="ADZ59" s="151"/>
      <c r="AEA59" s="151"/>
      <c r="AEB59" s="151"/>
      <c r="AEC59" s="151"/>
      <c r="AED59" s="151"/>
      <c r="AEE59" s="151"/>
      <c r="AEF59" s="151"/>
      <c r="AEG59" s="151"/>
      <c r="AEH59" s="151"/>
      <c r="AEI59" s="151"/>
      <c r="AEJ59" s="151"/>
      <c r="AEK59" s="151"/>
      <c r="AEL59" s="151"/>
      <c r="AEM59" s="151"/>
      <c r="AEN59" s="151"/>
      <c r="AEO59" s="151"/>
      <c r="AEP59" s="151"/>
      <c r="AEQ59" s="151"/>
      <c r="AER59" s="151"/>
      <c r="AES59" s="151"/>
      <c r="AET59" s="151"/>
      <c r="AEU59" s="151"/>
      <c r="AEV59" s="151"/>
      <c r="AEW59" s="151"/>
      <c r="AEX59" s="151"/>
      <c r="AEY59" s="151"/>
      <c r="AEZ59" s="151"/>
      <c r="AFA59" s="151"/>
      <c r="AFB59" s="151"/>
      <c r="AFC59" s="151"/>
      <c r="AFD59" s="151"/>
      <c r="AFE59" s="151"/>
      <c r="AFF59" s="151"/>
      <c r="AFG59" s="151"/>
      <c r="AFH59" s="151"/>
      <c r="AFI59" s="151"/>
      <c r="AFJ59" s="151"/>
      <c r="AFK59" s="151"/>
      <c r="AFL59" s="151"/>
      <c r="AFM59" s="151"/>
      <c r="AFN59" s="151"/>
      <c r="AFO59" s="151"/>
      <c r="AFP59" s="151"/>
      <c r="AFQ59" s="151"/>
      <c r="AFR59" s="151"/>
      <c r="AFS59" s="151"/>
      <c r="AFT59" s="151"/>
      <c r="AFU59" s="151"/>
      <c r="AFV59" s="151"/>
      <c r="AFW59" s="151"/>
      <c r="AFX59" s="151"/>
      <c r="AFY59" s="151"/>
      <c r="AFZ59" s="151"/>
      <c r="AGA59" s="151"/>
      <c r="AGB59" s="151"/>
      <c r="AGC59" s="151"/>
      <c r="AGD59" s="151"/>
      <c r="AGE59" s="151"/>
      <c r="AGF59" s="151"/>
      <c r="AGG59" s="151"/>
      <c r="AGH59" s="151"/>
      <c r="AGI59" s="151"/>
      <c r="AGJ59" s="151"/>
      <c r="AGK59" s="151"/>
      <c r="AGL59" s="151"/>
      <c r="AGM59" s="151"/>
      <c r="AGN59" s="151"/>
      <c r="AGO59" s="151"/>
      <c r="AGP59" s="151"/>
      <c r="AGQ59" s="151"/>
      <c r="AGR59" s="151"/>
      <c r="AGS59" s="151"/>
      <c r="AGT59" s="151"/>
      <c r="AGU59" s="151"/>
      <c r="AGV59" s="151"/>
      <c r="AGW59" s="151"/>
      <c r="AGX59" s="151"/>
      <c r="AGY59" s="151"/>
      <c r="AGZ59" s="151"/>
      <c r="AHA59" s="151"/>
      <c r="AHB59" s="151"/>
      <c r="AHC59" s="151"/>
      <c r="AHD59" s="151"/>
      <c r="AHE59" s="151"/>
      <c r="AHF59" s="151"/>
      <c r="AHG59" s="151"/>
      <c r="AHH59" s="151"/>
      <c r="AHI59" s="151"/>
      <c r="AHJ59" s="151"/>
      <c r="AHK59" s="151"/>
      <c r="AHL59" s="151"/>
      <c r="AHM59" s="151"/>
      <c r="AHN59" s="151"/>
      <c r="AHO59" s="151"/>
      <c r="AHP59" s="151"/>
      <c r="AHQ59" s="151"/>
      <c r="AHR59" s="151"/>
      <c r="AHS59" s="151"/>
      <c r="AHT59" s="151"/>
      <c r="AHU59" s="151"/>
      <c r="AHV59" s="151"/>
      <c r="AHW59" s="151"/>
      <c r="AHX59" s="151"/>
      <c r="AHY59" s="151"/>
      <c r="AHZ59" s="151"/>
      <c r="AIA59" s="151"/>
      <c r="AIB59" s="151"/>
      <c r="AIC59" s="151"/>
      <c r="AID59" s="151"/>
      <c r="AIE59" s="151"/>
      <c r="AIF59" s="151"/>
      <c r="AIG59" s="151"/>
      <c r="AIH59" s="151"/>
      <c r="AII59" s="151"/>
      <c r="AIJ59" s="151"/>
      <c r="AIK59" s="151"/>
      <c r="AIL59" s="151"/>
      <c r="AIM59" s="151"/>
      <c r="AIN59" s="151"/>
      <c r="AIO59" s="151"/>
      <c r="AIP59" s="151"/>
      <c r="AIQ59" s="151"/>
      <c r="AIR59" s="151"/>
      <c r="AIS59" s="151"/>
      <c r="AIT59" s="151"/>
      <c r="AIU59" s="151"/>
      <c r="AIV59" s="151"/>
      <c r="AIW59" s="151"/>
      <c r="AIX59" s="151"/>
      <c r="AIY59" s="151"/>
      <c r="AIZ59" s="151"/>
      <c r="AJA59" s="151"/>
      <c r="AJB59" s="151"/>
      <c r="AJC59" s="151"/>
      <c r="AJD59" s="151"/>
      <c r="AJE59" s="151"/>
      <c r="AJF59" s="151"/>
      <c r="AJG59" s="151"/>
      <c r="AJH59" s="151"/>
      <c r="AJI59" s="151"/>
      <c r="AJJ59" s="151"/>
      <c r="AJK59" s="151"/>
      <c r="AJL59" s="151"/>
      <c r="AJM59" s="151"/>
      <c r="AJN59" s="151"/>
      <c r="AJO59" s="151"/>
      <c r="AJP59" s="151"/>
      <c r="AJQ59" s="151"/>
      <c r="AJR59" s="151"/>
      <c r="AJS59" s="151"/>
      <c r="AJT59" s="151"/>
      <c r="AJU59" s="151"/>
      <c r="AJV59" s="151"/>
      <c r="AJW59" s="151"/>
      <c r="AJX59" s="151"/>
      <c r="AJY59" s="151"/>
      <c r="AJZ59" s="151"/>
      <c r="AKA59" s="151"/>
      <c r="AKB59" s="151"/>
      <c r="AKC59" s="151"/>
      <c r="AKD59" s="151"/>
      <c r="AKE59" s="151"/>
      <c r="AKF59" s="151"/>
      <c r="AKG59" s="151"/>
      <c r="AKH59" s="151"/>
      <c r="AKI59" s="151"/>
      <c r="AKJ59" s="151"/>
      <c r="AKK59" s="151"/>
      <c r="AKL59" s="151"/>
      <c r="AKM59" s="151"/>
      <c r="AKN59" s="151"/>
      <c r="AKO59" s="151"/>
      <c r="AKP59" s="151"/>
      <c r="AKQ59" s="151"/>
      <c r="AKR59" s="151"/>
      <c r="AKS59" s="151"/>
      <c r="AKT59" s="151"/>
      <c r="AKU59" s="151"/>
      <c r="AKV59" s="151"/>
      <c r="AKW59" s="151"/>
      <c r="AKX59" s="151"/>
      <c r="AKY59" s="151"/>
      <c r="AKZ59" s="151"/>
      <c r="ALA59" s="151"/>
      <c r="ALB59" s="151"/>
      <c r="ALC59" s="151"/>
      <c r="ALD59" s="151"/>
      <c r="ALE59" s="151"/>
      <c r="ALF59" s="151"/>
      <c r="ALG59" s="151"/>
      <c r="ALH59" s="151"/>
      <c r="ALI59" s="151"/>
      <c r="ALJ59" s="151"/>
      <c r="ALK59" s="151"/>
      <c r="ALL59" s="151"/>
      <c r="ALM59" s="151"/>
      <c r="ALN59" s="151"/>
      <c r="ALO59" s="151"/>
      <c r="ALP59" s="151"/>
      <c r="ALQ59" s="151"/>
      <c r="ALR59" s="151"/>
      <c r="ALS59" s="151"/>
      <c r="ALT59" s="151"/>
      <c r="ALU59" s="151"/>
      <c r="ALV59" s="151"/>
      <c r="ALW59" s="151"/>
      <c r="ALX59" s="151"/>
      <c r="ALY59" s="151"/>
      <c r="ALZ59" s="151"/>
      <c r="AMA59" s="151"/>
      <c r="AMB59" s="151"/>
      <c r="AMC59" s="151"/>
      <c r="AMD59" s="151"/>
      <c r="AME59" s="151"/>
      <c r="AMF59" s="151"/>
      <c r="AMG59" s="151"/>
      <c r="AMH59" s="151"/>
      <c r="AMI59" s="151"/>
      <c r="AMJ59" s="151"/>
      <c r="AMK59" s="151"/>
      <c r="AML59" s="151"/>
      <c r="AMM59" s="151"/>
      <c r="AMN59" s="151"/>
      <c r="AMO59" s="151"/>
      <c r="AMP59" s="151"/>
      <c r="AMQ59" s="151"/>
      <c r="AMR59" s="151"/>
      <c r="AMS59" s="151"/>
      <c r="AMT59" s="151"/>
      <c r="AMU59" s="151"/>
      <c r="AMV59" s="151"/>
      <c r="AMW59" s="151"/>
      <c r="AMX59" s="151"/>
      <c r="AMY59" s="151"/>
      <c r="AMZ59" s="151"/>
      <c r="ANA59" s="151"/>
      <c r="ANB59" s="151"/>
      <c r="ANC59" s="151"/>
      <c r="AND59" s="151"/>
      <c r="ANE59" s="151"/>
      <c r="ANF59" s="151"/>
      <c r="ANG59" s="151"/>
      <c r="ANH59" s="151"/>
      <c r="ANI59" s="151"/>
      <c r="ANJ59" s="151"/>
      <c r="ANK59" s="151"/>
      <c r="ANL59" s="151"/>
      <c r="ANM59" s="151"/>
      <c r="ANN59" s="151"/>
      <c r="ANO59" s="151"/>
      <c r="ANP59" s="151"/>
      <c r="ANQ59" s="151"/>
      <c r="ANR59" s="151"/>
      <c r="ANS59" s="151"/>
      <c r="ANT59" s="151"/>
      <c r="ANU59" s="151"/>
      <c r="ANV59" s="151"/>
      <c r="ANW59" s="151"/>
      <c r="ANX59" s="151"/>
      <c r="ANY59" s="151"/>
      <c r="ANZ59" s="151"/>
      <c r="AOA59" s="151"/>
      <c r="AOB59" s="151"/>
      <c r="AOC59" s="151"/>
      <c r="AOD59" s="151"/>
      <c r="AOE59" s="151"/>
      <c r="AOF59" s="151"/>
      <c r="AOG59" s="151"/>
      <c r="AOH59" s="151"/>
      <c r="AOI59" s="151"/>
      <c r="AOJ59" s="151"/>
      <c r="AOK59" s="151"/>
      <c r="AOL59" s="151"/>
      <c r="AOM59" s="151"/>
      <c r="AON59" s="151"/>
      <c r="AOO59" s="151"/>
      <c r="AOP59" s="151"/>
      <c r="AOQ59" s="151"/>
      <c r="AOR59" s="151"/>
      <c r="AOS59" s="151"/>
      <c r="AOT59" s="151"/>
      <c r="AOU59" s="151"/>
      <c r="AOV59" s="151"/>
      <c r="AOW59" s="151"/>
      <c r="AOX59" s="151"/>
      <c r="AOY59" s="151"/>
      <c r="AOZ59" s="151"/>
      <c r="APA59" s="151"/>
      <c r="APB59" s="151"/>
      <c r="APC59" s="151"/>
      <c r="APD59" s="151"/>
      <c r="APE59" s="151"/>
      <c r="APF59" s="151"/>
      <c r="APG59" s="151"/>
      <c r="APH59" s="151"/>
      <c r="API59" s="151"/>
      <c r="APJ59" s="151"/>
      <c r="APK59" s="151"/>
      <c r="APL59" s="151"/>
      <c r="APM59" s="151"/>
      <c r="APN59" s="151"/>
      <c r="APO59" s="151"/>
      <c r="APP59" s="151"/>
      <c r="APQ59" s="151"/>
      <c r="APR59" s="151"/>
      <c r="APS59" s="151"/>
      <c r="APT59" s="151"/>
      <c r="APU59" s="151"/>
      <c r="APV59" s="151"/>
      <c r="APW59" s="151"/>
      <c r="APX59" s="151"/>
      <c r="APY59" s="151"/>
      <c r="APZ59" s="151"/>
      <c r="AQA59" s="151"/>
      <c r="AQB59" s="151"/>
      <c r="AQC59" s="151"/>
      <c r="AQD59" s="151"/>
      <c r="AQE59" s="151"/>
      <c r="AQF59" s="151"/>
      <c r="AQG59" s="151"/>
      <c r="AQH59" s="151"/>
      <c r="AQI59" s="151"/>
      <c r="AQJ59" s="151"/>
      <c r="AQK59" s="151"/>
      <c r="AQL59" s="151"/>
      <c r="AQM59" s="151"/>
      <c r="AQN59" s="151"/>
      <c r="AQO59" s="151"/>
      <c r="AQP59" s="151"/>
      <c r="AQQ59" s="151"/>
      <c r="AQR59" s="151"/>
      <c r="AQS59" s="151"/>
      <c r="AQT59" s="151"/>
      <c r="AQU59" s="151"/>
      <c r="AQV59" s="151"/>
      <c r="AQW59" s="151"/>
      <c r="AQX59" s="151"/>
      <c r="AQY59" s="151"/>
      <c r="AQZ59" s="151"/>
      <c r="ARA59" s="151"/>
      <c r="ARB59" s="151"/>
      <c r="ARC59" s="151"/>
      <c r="ARD59" s="151"/>
      <c r="ARE59" s="151"/>
      <c r="ARF59" s="151"/>
      <c r="ARG59" s="151"/>
      <c r="ARH59" s="151"/>
      <c r="ARI59" s="151"/>
      <c r="ARJ59" s="151"/>
      <c r="ARK59" s="151"/>
      <c r="ARL59" s="151"/>
      <c r="ARM59" s="151"/>
      <c r="ARN59" s="151"/>
      <c r="ARO59" s="151"/>
      <c r="ARP59" s="151"/>
      <c r="ARQ59" s="151"/>
      <c r="ARR59" s="151"/>
      <c r="ARS59" s="151"/>
      <c r="ART59" s="151"/>
      <c r="ARU59" s="151"/>
      <c r="ARV59" s="151"/>
      <c r="ARW59" s="151"/>
      <c r="ARX59" s="151"/>
      <c r="ARY59" s="151"/>
      <c r="ARZ59" s="151"/>
      <c r="ASA59" s="151"/>
      <c r="ASB59" s="151"/>
      <c r="ASC59" s="151"/>
      <c r="ASD59" s="151"/>
      <c r="ASE59" s="151"/>
      <c r="ASF59" s="151"/>
      <c r="ASG59" s="151"/>
      <c r="ASH59" s="151"/>
      <c r="ASI59" s="151"/>
      <c r="ASJ59" s="151"/>
      <c r="ASK59" s="151"/>
      <c r="ASL59" s="151"/>
      <c r="ASM59" s="151"/>
      <c r="ASN59" s="151"/>
      <c r="ASO59" s="151"/>
      <c r="ASP59" s="151"/>
      <c r="ASQ59" s="151"/>
      <c r="ASR59" s="151"/>
      <c r="ASS59" s="151"/>
      <c r="AST59" s="151"/>
      <c r="ASU59" s="151"/>
      <c r="ASV59" s="151"/>
      <c r="ASW59" s="151"/>
      <c r="ASX59" s="151"/>
      <c r="ASY59" s="151"/>
      <c r="ASZ59" s="151"/>
      <c r="ATA59" s="151"/>
      <c r="ATB59" s="151"/>
      <c r="ATC59" s="151"/>
      <c r="ATD59" s="151"/>
      <c r="ATE59" s="151"/>
      <c r="ATF59" s="151"/>
      <c r="ATG59" s="151"/>
      <c r="ATH59" s="151"/>
      <c r="ATI59" s="151"/>
      <c r="ATJ59" s="151"/>
      <c r="ATK59" s="151"/>
      <c r="ATL59" s="151"/>
      <c r="ATM59" s="151"/>
      <c r="ATN59" s="151"/>
      <c r="ATO59" s="151"/>
      <c r="ATP59" s="151"/>
      <c r="ATQ59" s="151"/>
      <c r="ATR59" s="151"/>
      <c r="ATS59" s="151"/>
      <c r="ATT59" s="151"/>
      <c r="ATU59" s="151"/>
      <c r="ATV59" s="151"/>
      <c r="ATW59" s="151"/>
      <c r="ATX59" s="151"/>
      <c r="ATY59" s="151"/>
      <c r="ATZ59" s="151"/>
      <c r="AUA59" s="151"/>
      <c r="AUB59" s="151"/>
      <c r="AUC59" s="151"/>
      <c r="AUD59" s="151"/>
      <c r="AUE59" s="151"/>
      <c r="AUF59" s="151"/>
      <c r="AUG59" s="151"/>
      <c r="AUH59" s="151"/>
      <c r="AUI59" s="151"/>
      <c r="AUJ59" s="151"/>
      <c r="AUK59" s="151"/>
      <c r="AUL59" s="151"/>
      <c r="AUM59" s="151"/>
      <c r="AUN59" s="151"/>
      <c r="AUO59" s="151"/>
      <c r="AUP59" s="151"/>
      <c r="AUQ59" s="151"/>
      <c r="AUR59" s="151"/>
      <c r="AUS59" s="151"/>
      <c r="AUT59" s="151"/>
      <c r="AUU59" s="151"/>
      <c r="AUV59" s="151"/>
      <c r="AUW59" s="151"/>
      <c r="AUX59" s="151"/>
      <c r="AUY59" s="151"/>
      <c r="AUZ59" s="151"/>
      <c r="AVA59" s="151"/>
      <c r="AVB59" s="151"/>
      <c r="AVC59" s="151"/>
      <c r="AVD59" s="151"/>
      <c r="AVE59" s="151"/>
      <c r="AVF59" s="151"/>
      <c r="AVG59" s="151"/>
      <c r="AVH59" s="151"/>
      <c r="AVI59" s="151"/>
      <c r="AVJ59" s="151"/>
      <c r="AVK59" s="151"/>
      <c r="AVL59" s="151"/>
      <c r="AVM59" s="151"/>
      <c r="AVN59" s="151"/>
      <c r="AVO59" s="151"/>
      <c r="AVP59" s="151"/>
      <c r="AVQ59" s="151"/>
      <c r="AVR59" s="151"/>
      <c r="AVS59" s="151"/>
      <c r="AVT59" s="151"/>
      <c r="AVU59" s="151"/>
      <c r="AVV59" s="151"/>
      <c r="AVW59" s="151"/>
      <c r="AVX59" s="151"/>
      <c r="AVY59" s="151"/>
      <c r="AVZ59" s="151"/>
      <c r="AWA59" s="151"/>
      <c r="AWB59" s="151"/>
      <c r="AWC59" s="151"/>
      <c r="AWD59" s="151"/>
      <c r="AWE59" s="151"/>
      <c r="AWF59" s="151"/>
      <c r="AWG59" s="151"/>
      <c r="AWH59" s="151"/>
      <c r="AWI59" s="151"/>
      <c r="AWJ59" s="151"/>
      <c r="AWK59" s="154"/>
    </row>
    <row r="60" spans="1:1285" s="121" customFormat="1" ht="64.5" thickBot="1" x14ac:dyDescent="0.3">
      <c r="A60" s="118">
        <v>41</v>
      </c>
      <c r="B60" s="146" t="s">
        <v>121</v>
      </c>
      <c r="C60" s="163" t="s">
        <v>278</v>
      </c>
      <c r="D60" s="161"/>
      <c r="E60" s="161"/>
      <c r="F60" s="161"/>
      <c r="G60" s="161"/>
      <c r="H60" s="161"/>
      <c r="I60" s="161"/>
      <c r="J60" s="161"/>
      <c r="K60" s="161"/>
      <c r="L60" s="161"/>
      <c r="M60" s="161"/>
      <c r="N60" s="161"/>
      <c r="O60" s="161"/>
      <c r="P60" s="161"/>
      <c r="Q60" s="161"/>
      <c r="R60" s="16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c r="ED60" s="151"/>
      <c r="EE60" s="151"/>
      <c r="EF60" s="151"/>
      <c r="EG60" s="151"/>
      <c r="EH60" s="151"/>
      <c r="EI60" s="151"/>
      <c r="EJ60" s="151"/>
      <c r="EK60" s="151"/>
      <c r="EL60" s="151"/>
      <c r="EM60" s="151"/>
      <c r="EN60" s="151"/>
      <c r="EO60" s="151"/>
      <c r="EP60" s="151"/>
      <c r="EQ60" s="151"/>
      <c r="ER60" s="151"/>
      <c r="ES60" s="151"/>
      <c r="ET60" s="151"/>
      <c r="EU60" s="151"/>
      <c r="EV60" s="151"/>
      <c r="EW60" s="151"/>
      <c r="EX60" s="151"/>
      <c r="EY60" s="151"/>
      <c r="EZ60" s="151"/>
      <c r="FA60" s="151"/>
      <c r="FB60" s="151"/>
      <c r="FC60" s="151"/>
      <c r="FD60" s="151"/>
      <c r="FE60" s="151"/>
      <c r="FF60" s="151"/>
      <c r="FG60" s="151"/>
      <c r="FH60" s="151"/>
      <c r="FI60" s="151"/>
      <c r="FJ60" s="151"/>
      <c r="FK60" s="151"/>
      <c r="FL60" s="151"/>
      <c r="FM60" s="151"/>
      <c r="FN60" s="151"/>
      <c r="FO60" s="151"/>
      <c r="FP60" s="151"/>
      <c r="FQ60" s="151"/>
      <c r="FR60" s="151"/>
      <c r="FS60" s="151"/>
      <c r="FT60" s="151"/>
      <c r="FU60" s="151"/>
      <c r="FV60" s="151"/>
      <c r="FW60" s="151"/>
      <c r="FX60" s="151"/>
      <c r="FY60" s="151"/>
      <c r="FZ60" s="151"/>
      <c r="GA60" s="151"/>
      <c r="GB60" s="151"/>
      <c r="GC60" s="151"/>
      <c r="GD60" s="151"/>
      <c r="GE60" s="151"/>
      <c r="GF60" s="151"/>
      <c r="GG60" s="151"/>
      <c r="GH60" s="151"/>
      <c r="GI60" s="151"/>
      <c r="GJ60" s="151"/>
      <c r="GK60" s="151"/>
      <c r="GL60" s="151"/>
      <c r="GM60" s="151"/>
      <c r="GN60" s="151"/>
      <c r="GO60" s="151"/>
      <c r="GP60" s="151"/>
      <c r="GQ60" s="151"/>
      <c r="GR60" s="151"/>
      <c r="GS60" s="151"/>
      <c r="GT60" s="151"/>
      <c r="GU60" s="151"/>
      <c r="GV60" s="151"/>
      <c r="GW60" s="151"/>
      <c r="GX60" s="151"/>
      <c r="GY60" s="151"/>
      <c r="GZ60" s="151"/>
      <c r="HA60" s="151"/>
      <c r="HB60" s="151"/>
      <c r="HC60" s="151"/>
      <c r="HD60" s="151"/>
      <c r="HE60" s="151"/>
      <c r="HF60" s="151"/>
      <c r="HG60" s="151"/>
      <c r="HH60" s="151"/>
      <c r="HI60" s="151"/>
      <c r="HJ60" s="151"/>
      <c r="HK60" s="151"/>
      <c r="HL60" s="151"/>
      <c r="HM60" s="151"/>
      <c r="HN60" s="151"/>
      <c r="HO60" s="151"/>
      <c r="HP60" s="151"/>
      <c r="HQ60" s="151"/>
      <c r="HR60" s="151"/>
      <c r="HS60" s="151"/>
      <c r="HT60" s="151"/>
      <c r="HU60" s="151"/>
      <c r="HV60" s="151"/>
      <c r="HW60" s="151"/>
      <c r="HX60" s="151"/>
      <c r="HY60" s="151"/>
      <c r="HZ60" s="151"/>
      <c r="IA60" s="151"/>
      <c r="IB60" s="151"/>
      <c r="IC60" s="151"/>
      <c r="ID60" s="151"/>
      <c r="IE60" s="151"/>
      <c r="IF60" s="151"/>
      <c r="IG60" s="151"/>
      <c r="IH60" s="151"/>
      <c r="II60" s="151"/>
      <c r="IJ60" s="151"/>
      <c r="IK60" s="151"/>
      <c r="IL60" s="151"/>
      <c r="IM60" s="151"/>
      <c r="IN60" s="151"/>
      <c r="IO60" s="151"/>
      <c r="IP60" s="151"/>
      <c r="IQ60" s="151"/>
      <c r="IR60" s="151"/>
      <c r="IS60" s="151"/>
      <c r="IT60" s="151"/>
      <c r="IU60" s="151"/>
      <c r="IV60" s="151"/>
      <c r="IW60" s="151"/>
      <c r="IX60" s="151"/>
      <c r="IY60" s="151"/>
      <c r="IZ60" s="151"/>
      <c r="JA60" s="151"/>
      <c r="JB60" s="151"/>
      <c r="JC60" s="15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c r="KJ60" s="151"/>
      <c r="KK60" s="151"/>
      <c r="KL60" s="151"/>
      <c r="KM60" s="151"/>
      <c r="KN60" s="151"/>
      <c r="KO60" s="151"/>
      <c r="KP60" s="151"/>
      <c r="KQ60" s="151"/>
      <c r="KR60" s="151"/>
      <c r="KS60" s="151"/>
      <c r="KT60" s="151"/>
      <c r="KU60" s="151"/>
      <c r="KV60" s="151"/>
      <c r="KW60" s="151"/>
      <c r="KX60" s="151"/>
      <c r="KY60" s="151"/>
      <c r="KZ60" s="151"/>
      <c r="LA60" s="151"/>
      <c r="LB60" s="151"/>
      <c r="LC60" s="151"/>
      <c r="LD60" s="151"/>
      <c r="LE60" s="151"/>
      <c r="LF60" s="151"/>
      <c r="LG60" s="151"/>
      <c r="LH60" s="151"/>
      <c r="LI60" s="151"/>
      <c r="LJ60" s="151"/>
      <c r="LK60" s="151"/>
      <c r="LL60" s="151"/>
      <c r="LM60" s="151"/>
      <c r="LN60" s="151"/>
      <c r="LO60" s="151"/>
      <c r="LP60" s="151"/>
      <c r="LQ60" s="151"/>
      <c r="LR60" s="151"/>
      <c r="LS60" s="151"/>
      <c r="LT60" s="151"/>
      <c r="LU60" s="151"/>
      <c r="LV60" s="151"/>
      <c r="LW60" s="151"/>
      <c r="LX60" s="151"/>
      <c r="LY60" s="151"/>
      <c r="LZ60" s="151"/>
      <c r="MA60" s="151"/>
      <c r="MB60" s="151"/>
      <c r="MC60" s="151"/>
      <c r="MD60" s="151"/>
      <c r="ME60" s="151"/>
      <c r="MF60" s="151"/>
      <c r="MG60" s="151"/>
      <c r="MH60" s="151"/>
      <c r="MI60" s="151"/>
      <c r="MJ60" s="151"/>
      <c r="MK60" s="151"/>
      <c r="ML60" s="151"/>
      <c r="MM60" s="151"/>
      <c r="MN60" s="151"/>
      <c r="MO60" s="151"/>
      <c r="MP60" s="151"/>
      <c r="MQ60" s="151"/>
      <c r="MR60" s="151"/>
      <c r="MS60" s="151"/>
      <c r="MT60" s="151"/>
      <c r="MU60" s="151"/>
      <c r="MV60" s="151"/>
      <c r="MW60" s="151"/>
      <c r="MX60" s="151"/>
      <c r="MY60" s="151"/>
      <c r="MZ60" s="151"/>
      <c r="NA60" s="151"/>
      <c r="NB60" s="151"/>
      <c r="NC60" s="151"/>
      <c r="ND60" s="151"/>
      <c r="NE60" s="151"/>
      <c r="NF60" s="151"/>
      <c r="NG60" s="151"/>
      <c r="NH60" s="151"/>
      <c r="NI60" s="151"/>
      <c r="NJ60" s="151"/>
      <c r="NK60" s="151"/>
      <c r="NL60" s="151"/>
      <c r="NM60" s="151"/>
      <c r="NN60" s="151"/>
      <c r="NO60" s="151"/>
      <c r="NP60" s="151"/>
      <c r="NQ60" s="151"/>
      <c r="NR60" s="151"/>
      <c r="NS60" s="151"/>
      <c r="NT60" s="151"/>
      <c r="NU60" s="151"/>
      <c r="NV60" s="151"/>
      <c r="NW60" s="151"/>
      <c r="NX60" s="151"/>
      <c r="NY60" s="151"/>
      <c r="NZ60" s="151"/>
      <c r="OA60" s="151"/>
      <c r="OB60" s="151"/>
      <c r="OC60" s="151"/>
      <c r="OD60" s="151"/>
      <c r="OE60" s="151"/>
      <c r="OF60" s="151"/>
      <c r="OG60" s="151"/>
      <c r="OH60" s="151"/>
      <c r="OI60" s="151"/>
      <c r="OJ60" s="151"/>
      <c r="OK60" s="151"/>
      <c r="OL60" s="151"/>
      <c r="OM60" s="151"/>
      <c r="ON60" s="151"/>
      <c r="OO60" s="151"/>
      <c r="OP60" s="151"/>
      <c r="OQ60" s="151"/>
      <c r="OR60" s="151"/>
      <c r="OS60" s="151"/>
      <c r="OT60" s="151"/>
      <c r="OU60" s="151"/>
      <c r="OV60" s="151"/>
      <c r="OW60" s="151"/>
      <c r="OX60" s="151"/>
      <c r="OY60" s="151"/>
      <c r="OZ60" s="151"/>
      <c r="PA60" s="151"/>
      <c r="PB60" s="151"/>
      <c r="PC60" s="151"/>
      <c r="PD60" s="151"/>
      <c r="PE60" s="151"/>
      <c r="PF60" s="151"/>
      <c r="PG60" s="151"/>
      <c r="PH60" s="151"/>
      <c r="PI60" s="151"/>
      <c r="PJ60" s="151"/>
      <c r="PK60" s="151"/>
      <c r="PL60" s="151"/>
      <c r="PM60" s="151"/>
      <c r="PN60" s="151"/>
      <c r="PO60" s="151"/>
      <c r="PP60" s="151"/>
      <c r="PQ60" s="151"/>
      <c r="PR60" s="151"/>
      <c r="PS60" s="151"/>
      <c r="PT60" s="151"/>
      <c r="PU60" s="151"/>
      <c r="PV60" s="151"/>
      <c r="PW60" s="151"/>
      <c r="PX60" s="151"/>
      <c r="PY60" s="151"/>
      <c r="PZ60" s="151"/>
      <c r="QA60" s="151"/>
      <c r="QB60" s="151"/>
      <c r="QC60" s="151"/>
      <c r="QD60" s="151"/>
      <c r="QE60" s="151"/>
      <c r="QF60" s="151"/>
      <c r="QG60" s="151"/>
      <c r="QH60" s="151"/>
      <c r="QI60" s="151"/>
      <c r="QJ60" s="151"/>
      <c r="QK60" s="151"/>
      <c r="QL60" s="151"/>
      <c r="QM60" s="151"/>
      <c r="QN60" s="151"/>
      <c r="QO60" s="151"/>
      <c r="QP60" s="151"/>
      <c r="QQ60" s="151"/>
      <c r="QR60" s="151"/>
      <c r="QS60" s="151"/>
      <c r="QT60" s="151"/>
      <c r="QU60" s="151"/>
      <c r="QV60" s="151"/>
      <c r="QW60" s="151"/>
      <c r="QX60" s="151"/>
      <c r="QY60" s="151"/>
      <c r="QZ60" s="151"/>
      <c r="RA60" s="151"/>
      <c r="RB60" s="151"/>
      <c r="RC60" s="151"/>
      <c r="RD60" s="151"/>
      <c r="RE60" s="151"/>
      <c r="RF60" s="151"/>
      <c r="RG60" s="151"/>
      <c r="RH60" s="151"/>
      <c r="RI60" s="151"/>
      <c r="RJ60" s="151"/>
      <c r="RK60" s="151"/>
      <c r="RL60" s="151"/>
      <c r="RM60" s="151"/>
      <c r="RN60" s="151"/>
      <c r="RO60" s="151"/>
      <c r="RP60" s="151"/>
      <c r="RQ60" s="151"/>
      <c r="RR60" s="151"/>
      <c r="RS60" s="151"/>
      <c r="RT60" s="151"/>
      <c r="RU60" s="151"/>
      <c r="RV60" s="151"/>
      <c r="RW60" s="151"/>
      <c r="RX60" s="151"/>
      <c r="RY60" s="151"/>
      <c r="RZ60" s="151"/>
      <c r="SA60" s="151"/>
      <c r="SB60" s="151"/>
      <c r="SC60" s="151"/>
      <c r="SD60" s="151"/>
      <c r="SE60" s="151"/>
      <c r="SF60" s="151"/>
      <c r="SG60" s="151"/>
      <c r="SH60" s="151"/>
      <c r="SI60" s="151"/>
      <c r="SJ60" s="151"/>
      <c r="SK60" s="151"/>
      <c r="SL60" s="151"/>
      <c r="SM60" s="151"/>
      <c r="SN60" s="151"/>
      <c r="SO60" s="151"/>
      <c r="SP60" s="151"/>
      <c r="SQ60" s="151"/>
      <c r="SR60" s="151"/>
      <c r="SS60" s="151"/>
      <c r="ST60" s="151"/>
      <c r="SU60" s="151"/>
      <c r="SV60" s="151"/>
      <c r="SW60" s="151"/>
      <c r="SX60" s="151"/>
      <c r="SY60" s="151"/>
      <c r="SZ60" s="151"/>
      <c r="TA60" s="151"/>
      <c r="TB60" s="151"/>
      <c r="TC60" s="151"/>
      <c r="TD60" s="151"/>
      <c r="TE60" s="151"/>
      <c r="TF60" s="151"/>
      <c r="TG60" s="151"/>
      <c r="TH60" s="151"/>
      <c r="TI60" s="151"/>
      <c r="TJ60" s="151"/>
      <c r="TK60" s="151"/>
      <c r="TL60" s="151"/>
      <c r="TM60" s="151"/>
      <c r="TN60" s="151"/>
      <c r="TO60" s="151"/>
      <c r="TP60" s="151"/>
      <c r="TQ60" s="151"/>
      <c r="TR60" s="151"/>
      <c r="TS60" s="151"/>
      <c r="TT60" s="151"/>
      <c r="TU60" s="151"/>
      <c r="TV60" s="151"/>
      <c r="TW60" s="151"/>
      <c r="TX60" s="151"/>
      <c r="TY60" s="151"/>
      <c r="TZ60" s="151"/>
      <c r="UA60" s="151"/>
      <c r="UB60" s="151"/>
      <c r="UC60" s="151"/>
      <c r="UD60" s="151"/>
      <c r="UE60" s="151"/>
      <c r="UF60" s="151"/>
      <c r="UG60" s="151"/>
      <c r="UH60" s="151"/>
      <c r="UI60" s="151"/>
      <c r="UJ60" s="151"/>
      <c r="UK60" s="151"/>
      <c r="UL60" s="151"/>
      <c r="UM60" s="151"/>
      <c r="UN60" s="151"/>
      <c r="UO60" s="151"/>
      <c r="UP60" s="151"/>
      <c r="UQ60" s="151"/>
      <c r="UR60" s="151"/>
      <c r="US60" s="151"/>
      <c r="UT60" s="151"/>
      <c r="UU60" s="151"/>
      <c r="UV60" s="151"/>
      <c r="UW60" s="151"/>
      <c r="UX60" s="151"/>
      <c r="UY60" s="151"/>
      <c r="UZ60" s="151"/>
      <c r="VA60" s="151"/>
      <c r="VB60" s="151"/>
      <c r="VC60" s="151"/>
      <c r="VD60" s="151"/>
      <c r="VE60" s="151"/>
      <c r="VF60" s="151"/>
      <c r="VG60" s="151"/>
      <c r="VH60" s="151"/>
      <c r="VI60" s="151"/>
      <c r="VJ60" s="151"/>
      <c r="VK60" s="151"/>
      <c r="VL60" s="151"/>
      <c r="VM60" s="151"/>
      <c r="VN60" s="151"/>
      <c r="VO60" s="151"/>
      <c r="VP60" s="151"/>
      <c r="VQ60" s="151"/>
      <c r="VR60" s="151"/>
      <c r="VS60" s="151"/>
      <c r="VT60" s="151"/>
      <c r="VU60" s="151"/>
      <c r="VV60" s="151"/>
      <c r="VW60" s="151"/>
      <c r="VX60" s="151"/>
      <c r="VY60" s="151"/>
      <c r="VZ60" s="151"/>
      <c r="WA60" s="151"/>
      <c r="WB60" s="151"/>
      <c r="WC60" s="151"/>
      <c r="WD60" s="151"/>
      <c r="WE60" s="151"/>
      <c r="WF60" s="151"/>
      <c r="WG60" s="151"/>
      <c r="WH60" s="151"/>
      <c r="WI60" s="151"/>
      <c r="WJ60" s="151"/>
      <c r="WK60" s="151"/>
      <c r="WL60" s="151"/>
      <c r="WM60" s="151"/>
      <c r="WN60" s="151"/>
      <c r="WO60" s="151"/>
      <c r="WP60" s="151"/>
      <c r="WQ60" s="151"/>
      <c r="WR60" s="151"/>
      <c r="WS60" s="151"/>
      <c r="WT60" s="151"/>
      <c r="WU60" s="151"/>
      <c r="WV60" s="151"/>
      <c r="WW60" s="151"/>
      <c r="WX60" s="151"/>
      <c r="WY60" s="151"/>
      <c r="WZ60" s="151"/>
      <c r="XA60" s="151"/>
      <c r="XB60" s="151"/>
      <c r="XC60" s="151"/>
      <c r="XD60" s="151"/>
      <c r="XE60" s="151"/>
      <c r="XF60" s="151"/>
      <c r="XG60" s="151"/>
      <c r="XH60" s="151"/>
      <c r="XI60" s="151"/>
      <c r="XJ60" s="151"/>
      <c r="XK60" s="151"/>
      <c r="XL60" s="151"/>
      <c r="XM60" s="151"/>
      <c r="XN60" s="151"/>
      <c r="XO60" s="151"/>
      <c r="XP60" s="151"/>
      <c r="XQ60" s="151"/>
      <c r="XR60" s="151"/>
      <c r="XS60" s="151"/>
      <c r="XT60" s="151"/>
      <c r="XU60" s="151"/>
      <c r="XV60" s="151"/>
      <c r="XW60" s="151"/>
      <c r="XX60" s="151"/>
      <c r="XY60" s="151"/>
      <c r="XZ60" s="151"/>
      <c r="YA60" s="151"/>
      <c r="YB60" s="151"/>
      <c r="YC60" s="151"/>
      <c r="YD60" s="151"/>
      <c r="YE60" s="151"/>
      <c r="YF60" s="151"/>
      <c r="YG60" s="151"/>
      <c r="YH60" s="151"/>
      <c r="YI60" s="151"/>
      <c r="YJ60" s="151"/>
      <c r="YK60" s="151"/>
      <c r="YL60" s="151"/>
      <c r="YM60" s="151"/>
      <c r="YN60" s="151"/>
      <c r="YO60" s="151"/>
      <c r="YP60" s="151"/>
      <c r="YQ60" s="151"/>
      <c r="YR60" s="151"/>
      <c r="YS60" s="151"/>
      <c r="YT60" s="151"/>
      <c r="YU60" s="151"/>
      <c r="YV60" s="151"/>
      <c r="YW60" s="151"/>
      <c r="YX60" s="151"/>
      <c r="YY60" s="151"/>
      <c r="YZ60" s="151"/>
      <c r="ZA60" s="151"/>
      <c r="ZB60" s="151"/>
      <c r="ZC60" s="151"/>
      <c r="ZD60" s="151"/>
      <c r="ZE60" s="151"/>
      <c r="ZF60" s="151"/>
      <c r="ZG60" s="151"/>
      <c r="ZH60" s="151"/>
      <c r="ZI60" s="151"/>
      <c r="ZJ60" s="151"/>
      <c r="ZK60" s="151"/>
      <c r="ZL60" s="151"/>
      <c r="ZM60" s="151"/>
      <c r="ZN60" s="151"/>
      <c r="ZO60" s="151"/>
      <c r="ZP60" s="151"/>
      <c r="ZQ60" s="151"/>
      <c r="ZR60" s="151"/>
      <c r="ZS60" s="151"/>
      <c r="ZT60" s="151"/>
      <c r="ZU60" s="151"/>
      <c r="ZV60" s="151"/>
      <c r="ZW60" s="151"/>
      <c r="ZX60" s="151"/>
      <c r="ZY60" s="151"/>
      <c r="ZZ60" s="151"/>
      <c r="AAA60" s="151"/>
      <c r="AAB60" s="151"/>
      <c r="AAC60" s="151"/>
      <c r="AAD60" s="151"/>
      <c r="AAE60" s="151"/>
      <c r="AAF60" s="151"/>
      <c r="AAG60" s="151"/>
      <c r="AAH60" s="151"/>
      <c r="AAI60" s="151"/>
      <c r="AAJ60" s="151"/>
      <c r="AAK60" s="151"/>
      <c r="AAL60" s="151"/>
      <c r="AAM60" s="151"/>
      <c r="AAN60" s="151"/>
      <c r="AAO60" s="151"/>
      <c r="AAP60" s="151"/>
      <c r="AAQ60" s="151"/>
      <c r="AAR60" s="151"/>
      <c r="AAS60" s="151"/>
      <c r="AAT60" s="151"/>
      <c r="AAU60" s="151"/>
      <c r="AAV60" s="151"/>
      <c r="AAW60" s="151"/>
      <c r="AAX60" s="151"/>
      <c r="AAY60" s="151"/>
      <c r="AAZ60" s="151"/>
      <c r="ABA60" s="151"/>
      <c r="ABB60" s="151"/>
      <c r="ABC60" s="151"/>
      <c r="ABD60" s="151"/>
      <c r="ABE60" s="151"/>
      <c r="ABF60" s="151"/>
      <c r="ABG60" s="151"/>
      <c r="ABH60" s="151"/>
      <c r="ABI60" s="151"/>
      <c r="ABJ60" s="151"/>
      <c r="ABK60" s="151"/>
      <c r="ABL60" s="151"/>
      <c r="ABM60" s="151"/>
      <c r="ABN60" s="151"/>
      <c r="ABO60" s="151"/>
      <c r="ABP60" s="151"/>
      <c r="ABQ60" s="151"/>
      <c r="ABR60" s="151"/>
      <c r="ABS60" s="151"/>
      <c r="ABT60" s="151"/>
      <c r="ABU60" s="151"/>
      <c r="ABV60" s="151"/>
      <c r="ABW60" s="151"/>
      <c r="ABX60" s="151"/>
      <c r="ABY60" s="151"/>
      <c r="ABZ60" s="151"/>
      <c r="ACA60" s="151"/>
      <c r="ACB60" s="151"/>
      <c r="ACC60" s="151"/>
      <c r="ACD60" s="151"/>
      <c r="ACE60" s="151"/>
      <c r="ACF60" s="151"/>
      <c r="ACG60" s="151"/>
      <c r="ACH60" s="151"/>
      <c r="ACI60" s="151"/>
      <c r="ACJ60" s="151"/>
      <c r="ACK60" s="151"/>
      <c r="ACL60" s="151"/>
      <c r="ACM60" s="151"/>
      <c r="ACN60" s="151"/>
      <c r="ACO60" s="151"/>
      <c r="ACP60" s="151"/>
      <c r="ACQ60" s="151"/>
      <c r="ACR60" s="151"/>
      <c r="ACS60" s="151"/>
      <c r="ACT60" s="151"/>
      <c r="ACU60" s="151"/>
      <c r="ACV60" s="151"/>
      <c r="ACW60" s="151"/>
      <c r="ACX60" s="151"/>
      <c r="ACY60" s="151"/>
      <c r="ACZ60" s="151"/>
      <c r="ADA60" s="151"/>
      <c r="ADB60" s="151"/>
      <c r="ADC60" s="151"/>
      <c r="ADD60" s="151"/>
      <c r="ADE60" s="151"/>
      <c r="ADF60" s="151"/>
      <c r="ADG60" s="151"/>
      <c r="ADH60" s="151"/>
      <c r="ADI60" s="151"/>
      <c r="ADJ60" s="151"/>
      <c r="ADK60" s="151"/>
      <c r="ADL60" s="151"/>
      <c r="ADM60" s="151"/>
      <c r="ADN60" s="151"/>
      <c r="ADO60" s="151"/>
      <c r="ADP60" s="151"/>
      <c r="ADQ60" s="151"/>
      <c r="ADR60" s="151"/>
      <c r="ADS60" s="151"/>
      <c r="ADT60" s="151"/>
      <c r="ADU60" s="151"/>
      <c r="ADV60" s="151"/>
      <c r="ADW60" s="151"/>
      <c r="ADX60" s="151"/>
      <c r="ADY60" s="151"/>
      <c r="ADZ60" s="151"/>
      <c r="AEA60" s="151"/>
      <c r="AEB60" s="151"/>
      <c r="AEC60" s="151"/>
      <c r="AED60" s="151"/>
      <c r="AEE60" s="151"/>
      <c r="AEF60" s="151"/>
      <c r="AEG60" s="151"/>
      <c r="AEH60" s="151"/>
      <c r="AEI60" s="151"/>
      <c r="AEJ60" s="151"/>
      <c r="AEK60" s="151"/>
      <c r="AEL60" s="151"/>
      <c r="AEM60" s="151"/>
      <c r="AEN60" s="151"/>
      <c r="AEO60" s="151"/>
      <c r="AEP60" s="151"/>
      <c r="AEQ60" s="151"/>
      <c r="AER60" s="151"/>
      <c r="AES60" s="151"/>
      <c r="AET60" s="151"/>
      <c r="AEU60" s="151"/>
      <c r="AEV60" s="151"/>
      <c r="AEW60" s="151"/>
      <c r="AEX60" s="151"/>
      <c r="AEY60" s="151"/>
      <c r="AEZ60" s="151"/>
      <c r="AFA60" s="151"/>
      <c r="AFB60" s="151"/>
      <c r="AFC60" s="151"/>
      <c r="AFD60" s="151"/>
      <c r="AFE60" s="151"/>
      <c r="AFF60" s="151"/>
      <c r="AFG60" s="151"/>
      <c r="AFH60" s="151"/>
      <c r="AFI60" s="151"/>
      <c r="AFJ60" s="151"/>
      <c r="AFK60" s="151"/>
      <c r="AFL60" s="151"/>
      <c r="AFM60" s="151"/>
      <c r="AFN60" s="151"/>
      <c r="AFO60" s="151"/>
      <c r="AFP60" s="151"/>
      <c r="AFQ60" s="151"/>
      <c r="AFR60" s="151"/>
      <c r="AFS60" s="151"/>
      <c r="AFT60" s="151"/>
      <c r="AFU60" s="151"/>
      <c r="AFV60" s="151"/>
      <c r="AFW60" s="151"/>
      <c r="AFX60" s="151"/>
      <c r="AFY60" s="151"/>
      <c r="AFZ60" s="151"/>
      <c r="AGA60" s="151"/>
      <c r="AGB60" s="151"/>
      <c r="AGC60" s="151"/>
      <c r="AGD60" s="151"/>
      <c r="AGE60" s="151"/>
      <c r="AGF60" s="151"/>
      <c r="AGG60" s="151"/>
      <c r="AGH60" s="151"/>
      <c r="AGI60" s="151"/>
      <c r="AGJ60" s="151"/>
      <c r="AGK60" s="151"/>
      <c r="AGL60" s="151"/>
      <c r="AGM60" s="151"/>
      <c r="AGN60" s="151"/>
      <c r="AGO60" s="151"/>
      <c r="AGP60" s="151"/>
      <c r="AGQ60" s="151"/>
      <c r="AGR60" s="151"/>
      <c r="AGS60" s="151"/>
      <c r="AGT60" s="151"/>
      <c r="AGU60" s="151"/>
      <c r="AGV60" s="151"/>
      <c r="AGW60" s="151"/>
      <c r="AGX60" s="151"/>
      <c r="AGY60" s="151"/>
      <c r="AGZ60" s="151"/>
      <c r="AHA60" s="151"/>
      <c r="AHB60" s="151"/>
      <c r="AHC60" s="151"/>
      <c r="AHD60" s="151"/>
      <c r="AHE60" s="151"/>
      <c r="AHF60" s="151"/>
      <c r="AHG60" s="151"/>
      <c r="AHH60" s="151"/>
      <c r="AHI60" s="151"/>
      <c r="AHJ60" s="151"/>
      <c r="AHK60" s="151"/>
      <c r="AHL60" s="151"/>
      <c r="AHM60" s="151"/>
      <c r="AHN60" s="151"/>
      <c r="AHO60" s="151"/>
      <c r="AHP60" s="151"/>
      <c r="AHQ60" s="151"/>
      <c r="AHR60" s="151"/>
      <c r="AHS60" s="151"/>
      <c r="AHT60" s="151"/>
      <c r="AHU60" s="151"/>
      <c r="AHV60" s="151"/>
      <c r="AHW60" s="151"/>
      <c r="AHX60" s="151"/>
      <c r="AHY60" s="151"/>
      <c r="AHZ60" s="151"/>
      <c r="AIA60" s="151"/>
      <c r="AIB60" s="151"/>
      <c r="AIC60" s="151"/>
      <c r="AID60" s="151"/>
      <c r="AIE60" s="151"/>
      <c r="AIF60" s="151"/>
      <c r="AIG60" s="151"/>
      <c r="AIH60" s="151"/>
      <c r="AII60" s="151"/>
      <c r="AIJ60" s="151"/>
      <c r="AIK60" s="151"/>
      <c r="AIL60" s="151"/>
      <c r="AIM60" s="151"/>
      <c r="AIN60" s="151"/>
      <c r="AIO60" s="151"/>
      <c r="AIP60" s="151"/>
      <c r="AIQ60" s="151"/>
      <c r="AIR60" s="151"/>
      <c r="AIS60" s="151"/>
      <c r="AIT60" s="151"/>
      <c r="AIU60" s="151"/>
      <c r="AIV60" s="151"/>
      <c r="AIW60" s="151"/>
      <c r="AIX60" s="151"/>
      <c r="AIY60" s="151"/>
      <c r="AIZ60" s="151"/>
      <c r="AJA60" s="151"/>
      <c r="AJB60" s="151"/>
      <c r="AJC60" s="151"/>
      <c r="AJD60" s="151"/>
      <c r="AJE60" s="151"/>
      <c r="AJF60" s="151"/>
      <c r="AJG60" s="151"/>
      <c r="AJH60" s="151"/>
      <c r="AJI60" s="151"/>
      <c r="AJJ60" s="151"/>
      <c r="AJK60" s="151"/>
      <c r="AJL60" s="151"/>
      <c r="AJM60" s="151"/>
      <c r="AJN60" s="151"/>
      <c r="AJO60" s="151"/>
      <c r="AJP60" s="151"/>
      <c r="AJQ60" s="151"/>
      <c r="AJR60" s="151"/>
      <c r="AJS60" s="151"/>
      <c r="AJT60" s="151"/>
      <c r="AJU60" s="151"/>
      <c r="AJV60" s="151"/>
      <c r="AJW60" s="151"/>
      <c r="AJX60" s="151"/>
      <c r="AJY60" s="151"/>
      <c r="AJZ60" s="151"/>
      <c r="AKA60" s="151"/>
      <c r="AKB60" s="151"/>
      <c r="AKC60" s="151"/>
      <c r="AKD60" s="151"/>
      <c r="AKE60" s="151"/>
      <c r="AKF60" s="151"/>
      <c r="AKG60" s="151"/>
      <c r="AKH60" s="151"/>
      <c r="AKI60" s="151"/>
      <c r="AKJ60" s="151"/>
      <c r="AKK60" s="151"/>
      <c r="AKL60" s="151"/>
      <c r="AKM60" s="151"/>
      <c r="AKN60" s="151"/>
      <c r="AKO60" s="151"/>
      <c r="AKP60" s="151"/>
      <c r="AKQ60" s="151"/>
      <c r="AKR60" s="151"/>
      <c r="AKS60" s="151"/>
      <c r="AKT60" s="151"/>
      <c r="AKU60" s="151"/>
      <c r="AKV60" s="151"/>
      <c r="AKW60" s="151"/>
      <c r="AKX60" s="151"/>
      <c r="AKY60" s="151"/>
      <c r="AKZ60" s="151"/>
      <c r="ALA60" s="151"/>
      <c r="ALB60" s="151"/>
      <c r="ALC60" s="151"/>
      <c r="ALD60" s="151"/>
      <c r="ALE60" s="151"/>
      <c r="ALF60" s="151"/>
      <c r="ALG60" s="151"/>
      <c r="ALH60" s="151"/>
      <c r="ALI60" s="151"/>
      <c r="ALJ60" s="151"/>
      <c r="ALK60" s="151"/>
      <c r="ALL60" s="151"/>
      <c r="ALM60" s="151"/>
      <c r="ALN60" s="151"/>
      <c r="ALO60" s="151"/>
      <c r="ALP60" s="151"/>
      <c r="ALQ60" s="151"/>
      <c r="ALR60" s="151"/>
      <c r="ALS60" s="151"/>
      <c r="ALT60" s="151"/>
      <c r="ALU60" s="151"/>
      <c r="ALV60" s="151"/>
      <c r="ALW60" s="151"/>
      <c r="ALX60" s="151"/>
      <c r="ALY60" s="151"/>
      <c r="ALZ60" s="151"/>
      <c r="AMA60" s="151"/>
      <c r="AMB60" s="151"/>
      <c r="AMC60" s="151"/>
      <c r="AMD60" s="151"/>
      <c r="AME60" s="151"/>
      <c r="AMF60" s="151"/>
      <c r="AMG60" s="151"/>
      <c r="AMH60" s="151"/>
      <c r="AMI60" s="151"/>
      <c r="AMJ60" s="151"/>
      <c r="AMK60" s="151"/>
      <c r="AML60" s="151"/>
      <c r="AMM60" s="151"/>
      <c r="AMN60" s="151"/>
      <c r="AMO60" s="151"/>
      <c r="AMP60" s="151"/>
      <c r="AMQ60" s="151"/>
      <c r="AMR60" s="151"/>
      <c r="AMS60" s="151"/>
      <c r="AMT60" s="151"/>
      <c r="AMU60" s="151"/>
      <c r="AMV60" s="151"/>
      <c r="AMW60" s="151"/>
      <c r="AMX60" s="151"/>
      <c r="AMY60" s="151"/>
      <c r="AMZ60" s="151"/>
      <c r="ANA60" s="151"/>
      <c r="ANB60" s="151"/>
      <c r="ANC60" s="151"/>
      <c r="AND60" s="151"/>
      <c r="ANE60" s="151"/>
      <c r="ANF60" s="151"/>
      <c r="ANG60" s="151"/>
      <c r="ANH60" s="151"/>
      <c r="ANI60" s="151"/>
      <c r="ANJ60" s="151"/>
      <c r="ANK60" s="151"/>
      <c r="ANL60" s="151"/>
      <c r="ANM60" s="151"/>
      <c r="ANN60" s="151"/>
      <c r="ANO60" s="151"/>
      <c r="ANP60" s="151"/>
      <c r="ANQ60" s="151"/>
      <c r="ANR60" s="151"/>
      <c r="ANS60" s="151"/>
      <c r="ANT60" s="151"/>
      <c r="ANU60" s="151"/>
      <c r="ANV60" s="151"/>
      <c r="ANW60" s="151"/>
      <c r="ANX60" s="151"/>
      <c r="ANY60" s="151"/>
      <c r="ANZ60" s="151"/>
      <c r="AOA60" s="151"/>
      <c r="AOB60" s="151"/>
      <c r="AOC60" s="151"/>
      <c r="AOD60" s="151"/>
      <c r="AOE60" s="151"/>
      <c r="AOF60" s="151"/>
      <c r="AOG60" s="151"/>
      <c r="AOH60" s="151"/>
      <c r="AOI60" s="151"/>
      <c r="AOJ60" s="151"/>
      <c r="AOK60" s="151"/>
      <c r="AOL60" s="151"/>
      <c r="AOM60" s="151"/>
      <c r="AON60" s="151"/>
      <c r="AOO60" s="151"/>
      <c r="AOP60" s="151"/>
      <c r="AOQ60" s="151"/>
      <c r="AOR60" s="151"/>
      <c r="AOS60" s="151"/>
      <c r="AOT60" s="151"/>
      <c r="AOU60" s="151"/>
      <c r="AOV60" s="151"/>
      <c r="AOW60" s="151"/>
      <c r="AOX60" s="151"/>
      <c r="AOY60" s="151"/>
      <c r="AOZ60" s="151"/>
      <c r="APA60" s="151"/>
      <c r="APB60" s="151"/>
      <c r="APC60" s="151"/>
      <c r="APD60" s="151"/>
      <c r="APE60" s="151"/>
      <c r="APF60" s="151"/>
      <c r="APG60" s="151"/>
      <c r="APH60" s="151"/>
      <c r="API60" s="151"/>
      <c r="APJ60" s="151"/>
      <c r="APK60" s="151"/>
      <c r="APL60" s="151"/>
      <c r="APM60" s="151"/>
      <c r="APN60" s="151"/>
      <c r="APO60" s="151"/>
      <c r="APP60" s="151"/>
      <c r="APQ60" s="151"/>
      <c r="APR60" s="151"/>
      <c r="APS60" s="151"/>
      <c r="APT60" s="151"/>
      <c r="APU60" s="151"/>
      <c r="APV60" s="151"/>
      <c r="APW60" s="151"/>
      <c r="APX60" s="151"/>
      <c r="APY60" s="151"/>
      <c r="APZ60" s="151"/>
      <c r="AQA60" s="151"/>
      <c r="AQB60" s="151"/>
      <c r="AQC60" s="151"/>
      <c r="AQD60" s="151"/>
      <c r="AQE60" s="151"/>
      <c r="AQF60" s="151"/>
      <c r="AQG60" s="151"/>
      <c r="AQH60" s="151"/>
      <c r="AQI60" s="151"/>
      <c r="AQJ60" s="151"/>
      <c r="AQK60" s="151"/>
      <c r="AQL60" s="151"/>
      <c r="AQM60" s="151"/>
      <c r="AQN60" s="151"/>
      <c r="AQO60" s="151"/>
      <c r="AQP60" s="151"/>
      <c r="AQQ60" s="151"/>
      <c r="AQR60" s="151"/>
      <c r="AQS60" s="151"/>
      <c r="AQT60" s="151"/>
      <c r="AQU60" s="151"/>
      <c r="AQV60" s="151"/>
      <c r="AQW60" s="151"/>
      <c r="AQX60" s="151"/>
      <c r="AQY60" s="151"/>
      <c r="AQZ60" s="151"/>
      <c r="ARA60" s="151"/>
      <c r="ARB60" s="151"/>
      <c r="ARC60" s="151"/>
      <c r="ARD60" s="151"/>
      <c r="ARE60" s="151"/>
      <c r="ARF60" s="151"/>
      <c r="ARG60" s="151"/>
      <c r="ARH60" s="151"/>
      <c r="ARI60" s="151"/>
      <c r="ARJ60" s="151"/>
      <c r="ARK60" s="151"/>
      <c r="ARL60" s="151"/>
      <c r="ARM60" s="151"/>
      <c r="ARN60" s="151"/>
      <c r="ARO60" s="151"/>
      <c r="ARP60" s="151"/>
      <c r="ARQ60" s="151"/>
      <c r="ARR60" s="151"/>
      <c r="ARS60" s="151"/>
      <c r="ART60" s="151"/>
      <c r="ARU60" s="151"/>
      <c r="ARV60" s="151"/>
      <c r="ARW60" s="151"/>
      <c r="ARX60" s="151"/>
      <c r="ARY60" s="151"/>
      <c r="ARZ60" s="151"/>
      <c r="ASA60" s="151"/>
      <c r="ASB60" s="151"/>
      <c r="ASC60" s="151"/>
      <c r="ASD60" s="151"/>
      <c r="ASE60" s="151"/>
      <c r="ASF60" s="151"/>
      <c r="ASG60" s="151"/>
      <c r="ASH60" s="151"/>
      <c r="ASI60" s="151"/>
      <c r="ASJ60" s="151"/>
      <c r="ASK60" s="151"/>
      <c r="ASL60" s="151"/>
      <c r="ASM60" s="151"/>
      <c r="ASN60" s="151"/>
      <c r="ASO60" s="151"/>
      <c r="ASP60" s="151"/>
      <c r="ASQ60" s="151"/>
      <c r="ASR60" s="151"/>
      <c r="ASS60" s="151"/>
      <c r="AST60" s="151"/>
      <c r="ASU60" s="151"/>
      <c r="ASV60" s="151"/>
      <c r="ASW60" s="151"/>
      <c r="ASX60" s="151"/>
      <c r="ASY60" s="151"/>
      <c r="ASZ60" s="151"/>
      <c r="ATA60" s="151"/>
      <c r="ATB60" s="151"/>
      <c r="ATC60" s="151"/>
      <c r="ATD60" s="151"/>
      <c r="ATE60" s="151"/>
      <c r="ATF60" s="151"/>
      <c r="ATG60" s="151"/>
      <c r="ATH60" s="151"/>
      <c r="ATI60" s="151"/>
      <c r="ATJ60" s="151"/>
      <c r="ATK60" s="151"/>
      <c r="ATL60" s="151"/>
      <c r="ATM60" s="151"/>
      <c r="ATN60" s="151"/>
      <c r="ATO60" s="151"/>
      <c r="ATP60" s="151"/>
      <c r="ATQ60" s="151"/>
      <c r="ATR60" s="151"/>
      <c r="ATS60" s="151"/>
      <c r="ATT60" s="151"/>
      <c r="ATU60" s="151"/>
      <c r="ATV60" s="151"/>
      <c r="ATW60" s="151"/>
      <c r="ATX60" s="151"/>
      <c r="ATY60" s="151"/>
      <c r="ATZ60" s="151"/>
      <c r="AUA60" s="151"/>
      <c r="AUB60" s="151"/>
      <c r="AUC60" s="151"/>
      <c r="AUD60" s="151"/>
      <c r="AUE60" s="151"/>
      <c r="AUF60" s="151"/>
      <c r="AUG60" s="151"/>
      <c r="AUH60" s="151"/>
      <c r="AUI60" s="151"/>
      <c r="AUJ60" s="151"/>
      <c r="AUK60" s="151"/>
      <c r="AUL60" s="151"/>
      <c r="AUM60" s="151"/>
      <c r="AUN60" s="151"/>
      <c r="AUO60" s="151"/>
      <c r="AUP60" s="151"/>
      <c r="AUQ60" s="151"/>
      <c r="AUR60" s="151"/>
      <c r="AUS60" s="151"/>
      <c r="AUT60" s="151"/>
      <c r="AUU60" s="151"/>
      <c r="AUV60" s="151"/>
      <c r="AUW60" s="151"/>
      <c r="AUX60" s="151"/>
      <c r="AUY60" s="151"/>
      <c r="AUZ60" s="151"/>
      <c r="AVA60" s="151"/>
      <c r="AVB60" s="151"/>
      <c r="AVC60" s="151"/>
      <c r="AVD60" s="151"/>
      <c r="AVE60" s="151"/>
      <c r="AVF60" s="151"/>
      <c r="AVG60" s="151"/>
      <c r="AVH60" s="151"/>
      <c r="AVI60" s="151"/>
      <c r="AVJ60" s="151"/>
      <c r="AVK60" s="151"/>
      <c r="AVL60" s="151"/>
      <c r="AVM60" s="151"/>
      <c r="AVN60" s="151"/>
      <c r="AVO60" s="151"/>
      <c r="AVP60" s="151"/>
      <c r="AVQ60" s="151"/>
      <c r="AVR60" s="151"/>
      <c r="AVS60" s="151"/>
      <c r="AVT60" s="151"/>
      <c r="AVU60" s="151"/>
      <c r="AVV60" s="151"/>
      <c r="AVW60" s="151"/>
      <c r="AVX60" s="151"/>
      <c r="AVY60" s="151"/>
      <c r="AVZ60" s="151"/>
      <c r="AWA60" s="151"/>
      <c r="AWB60" s="151"/>
      <c r="AWC60" s="151"/>
      <c r="AWD60" s="151"/>
      <c r="AWE60" s="151"/>
      <c r="AWF60" s="151"/>
      <c r="AWG60" s="151"/>
      <c r="AWH60" s="151"/>
      <c r="AWI60" s="151"/>
      <c r="AWJ60" s="151"/>
      <c r="AWK60" s="154"/>
    </row>
    <row r="61" spans="1:1285" s="121" customFormat="1" ht="44.25" customHeight="1" thickBot="1" x14ac:dyDescent="0.3">
      <c r="A61" s="118">
        <v>42</v>
      </c>
      <c r="B61" s="146" t="s">
        <v>248</v>
      </c>
      <c r="C61" s="163" t="s">
        <v>235</v>
      </c>
      <c r="D61" s="161"/>
      <c r="E61" s="161"/>
      <c r="F61" s="161"/>
      <c r="G61" s="161"/>
      <c r="H61" s="161"/>
      <c r="I61" s="161"/>
      <c r="J61" s="161"/>
      <c r="K61" s="161"/>
      <c r="L61" s="161"/>
      <c r="M61" s="161"/>
      <c r="N61" s="161"/>
      <c r="O61" s="161"/>
      <c r="P61" s="161"/>
      <c r="Q61" s="161"/>
      <c r="R61" s="16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c r="FZ61" s="151"/>
      <c r="GA61" s="151"/>
      <c r="GB61" s="151"/>
      <c r="GC61" s="151"/>
      <c r="GD61" s="151"/>
      <c r="GE61" s="151"/>
      <c r="GF61" s="151"/>
      <c r="GG61" s="151"/>
      <c r="GH61" s="151"/>
      <c r="GI61" s="151"/>
      <c r="GJ61" s="151"/>
      <c r="GK61" s="151"/>
      <c r="GL61" s="151"/>
      <c r="GM61" s="151"/>
      <c r="GN61" s="151"/>
      <c r="GO61" s="151"/>
      <c r="GP61" s="151"/>
      <c r="GQ61" s="151"/>
      <c r="GR61" s="151"/>
      <c r="GS61" s="151"/>
      <c r="GT61" s="151"/>
      <c r="GU61" s="151"/>
      <c r="GV61" s="151"/>
      <c r="GW61" s="151"/>
      <c r="GX61" s="151"/>
      <c r="GY61" s="151"/>
      <c r="GZ61" s="151"/>
      <c r="HA61" s="151"/>
      <c r="HB61" s="151"/>
      <c r="HC61" s="151"/>
      <c r="HD61" s="151"/>
      <c r="HE61" s="151"/>
      <c r="HF61" s="151"/>
      <c r="HG61" s="151"/>
      <c r="HH61" s="151"/>
      <c r="HI61" s="151"/>
      <c r="HJ61" s="151"/>
      <c r="HK61" s="151"/>
      <c r="HL61" s="151"/>
      <c r="HM61" s="151"/>
      <c r="HN61" s="151"/>
      <c r="HO61" s="151"/>
      <c r="HP61" s="151"/>
      <c r="HQ61" s="151"/>
      <c r="HR61" s="151"/>
      <c r="HS61" s="151"/>
      <c r="HT61" s="151"/>
      <c r="HU61" s="151"/>
      <c r="HV61" s="151"/>
      <c r="HW61" s="151"/>
      <c r="HX61" s="151"/>
      <c r="HY61" s="151"/>
      <c r="HZ61" s="151"/>
      <c r="IA61" s="151"/>
      <c r="IB61" s="151"/>
      <c r="IC61" s="151"/>
      <c r="ID61" s="151"/>
      <c r="IE61" s="151"/>
      <c r="IF61" s="151"/>
      <c r="IG61" s="151"/>
      <c r="IH61" s="151"/>
      <c r="II61" s="151"/>
      <c r="IJ61" s="151"/>
      <c r="IK61" s="151"/>
      <c r="IL61" s="151"/>
      <c r="IM61" s="151"/>
      <c r="IN61" s="151"/>
      <c r="IO61" s="151"/>
      <c r="IP61" s="151"/>
      <c r="IQ61" s="151"/>
      <c r="IR61" s="151"/>
      <c r="IS61" s="151"/>
      <c r="IT61" s="151"/>
      <c r="IU61" s="151"/>
      <c r="IV61" s="151"/>
      <c r="IW61" s="151"/>
      <c r="IX61" s="151"/>
      <c r="IY61" s="151"/>
      <c r="IZ61" s="151"/>
      <c r="JA61" s="151"/>
      <c r="JB61" s="151"/>
      <c r="JC61" s="15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c r="KJ61" s="151"/>
      <c r="KK61" s="151"/>
      <c r="KL61" s="151"/>
      <c r="KM61" s="151"/>
      <c r="KN61" s="151"/>
      <c r="KO61" s="151"/>
      <c r="KP61" s="151"/>
      <c r="KQ61" s="151"/>
      <c r="KR61" s="151"/>
      <c r="KS61" s="151"/>
      <c r="KT61" s="151"/>
      <c r="KU61" s="151"/>
      <c r="KV61" s="151"/>
      <c r="KW61" s="151"/>
      <c r="KX61" s="151"/>
      <c r="KY61" s="151"/>
      <c r="KZ61" s="151"/>
      <c r="LA61" s="151"/>
      <c r="LB61" s="151"/>
      <c r="LC61" s="151"/>
      <c r="LD61" s="151"/>
      <c r="LE61" s="151"/>
      <c r="LF61" s="151"/>
      <c r="LG61" s="151"/>
      <c r="LH61" s="151"/>
      <c r="LI61" s="151"/>
      <c r="LJ61" s="151"/>
      <c r="LK61" s="151"/>
      <c r="LL61" s="151"/>
      <c r="LM61" s="151"/>
      <c r="LN61" s="151"/>
      <c r="LO61" s="151"/>
      <c r="LP61" s="151"/>
      <c r="LQ61" s="151"/>
      <c r="LR61" s="151"/>
      <c r="LS61" s="151"/>
      <c r="LT61" s="151"/>
      <c r="LU61" s="151"/>
      <c r="LV61" s="151"/>
      <c r="LW61" s="151"/>
      <c r="LX61" s="151"/>
      <c r="LY61" s="151"/>
      <c r="LZ61" s="151"/>
      <c r="MA61" s="151"/>
      <c r="MB61" s="151"/>
      <c r="MC61" s="151"/>
      <c r="MD61" s="151"/>
      <c r="ME61" s="151"/>
      <c r="MF61" s="151"/>
      <c r="MG61" s="151"/>
      <c r="MH61" s="151"/>
      <c r="MI61" s="151"/>
      <c r="MJ61" s="151"/>
      <c r="MK61" s="151"/>
      <c r="ML61" s="151"/>
      <c r="MM61" s="151"/>
      <c r="MN61" s="151"/>
      <c r="MO61" s="151"/>
      <c r="MP61" s="151"/>
      <c r="MQ61" s="151"/>
      <c r="MR61" s="151"/>
      <c r="MS61" s="151"/>
      <c r="MT61" s="151"/>
      <c r="MU61" s="151"/>
      <c r="MV61" s="151"/>
      <c r="MW61" s="151"/>
      <c r="MX61" s="151"/>
      <c r="MY61" s="151"/>
      <c r="MZ61" s="151"/>
      <c r="NA61" s="151"/>
      <c r="NB61" s="151"/>
      <c r="NC61" s="151"/>
      <c r="ND61" s="151"/>
      <c r="NE61" s="151"/>
      <c r="NF61" s="151"/>
      <c r="NG61" s="151"/>
      <c r="NH61" s="151"/>
      <c r="NI61" s="151"/>
      <c r="NJ61" s="151"/>
      <c r="NK61" s="151"/>
      <c r="NL61" s="151"/>
      <c r="NM61" s="151"/>
      <c r="NN61" s="151"/>
      <c r="NO61" s="151"/>
      <c r="NP61" s="151"/>
      <c r="NQ61" s="151"/>
      <c r="NR61" s="151"/>
      <c r="NS61" s="151"/>
      <c r="NT61" s="151"/>
      <c r="NU61" s="151"/>
      <c r="NV61" s="151"/>
      <c r="NW61" s="151"/>
      <c r="NX61" s="151"/>
      <c r="NY61" s="151"/>
      <c r="NZ61" s="151"/>
      <c r="OA61" s="151"/>
      <c r="OB61" s="151"/>
      <c r="OC61" s="151"/>
      <c r="OD61" s="151"/>
      <c r="OE61" s="151"/>
      <c r="OF61" s="151"/>
      <c r="OG61" s="151"/>
      <c r="OH61" s="151"/>
      <c r="OI61" s="151"/>
      <c r="OJ61" s="151"/>
      <c r="OK61" s="151"/>
      <c r="OL61" s="151"/>
      <c r="OM61" s="151"/>
      <c r="ON61" s="151"/>
      <c r="OO61" s="151"/>
      <c r="OP61" s="151"/>
      <c r="OQ61" s="151"/>
      <c r="OR61" s="151"/>
      <c r="OS61" s="151"/>
      <c r="OT61" s="151"/>
      <c r="OU61" s="151"/>
      <c r="OV61" s="151"/>
      <c r="OW61" s="151"/>
      <c r="OX61" s="151"/>
      <c r="OY61" s="151"/>
      <c r="OZ61" s="151"/>
      <c r="PA61" s="151"/>
      <c r="PB61" s="151"/>
      <c r="PC61" s="151"/>
      <c r="PD61" s="151"/>
      <c r="PE61" s="151"/>
      <c r="PF61" s="151"/>
      <c r="PG61" s="151"/>
      <c r="PH61" s="151"/>
      <c r="PI61" s="151"/>
      <c r="PJ61" s="151"/>
      <c r="PK61" s="151"/>
      <c r="PL61" s="151"/>
      <c r="PM61" s="151"/>
      <c r="PN61" s="151"/>
      <c r="PO61" s="151"/>
      <c r="PP61" s="151"/>
      <c r="PQ61" s="151"/>
      <c r="PR61" s="151"/>
      <c r="PS61" s="151"/>
      <c r="PT61" s="151"/>
      <c r="PU61" s="151"/>
      <c r="PV61" s="151"/>
      <c r="PW61" s="151"/>
      <c r="PX61" s="151"/>
      <c r="PY61" s="151"/>
      <c r="PZ61" s="151"/>
      <c r="QA61" s="151"/>
      <c r="QB61" s="151"/>
      <c r="QC61" s="151"/>
      <c r="QD61" s="151"/>
      <c r="QE61" s="151"/>
      <c r="QF61" s="151"/>
      <c r="QG61" s="151"/>
      <c r="QH61" s="151"/>
      <c r="QI61" s="151"/>
      <c r="QJ61" s="151"/>
      <c r="QK61" s="151"/>
      <c r="QL61" s="151"/>
      <c r="QM61" s="151"/>
      <c r="QN61" s="151"/>
      <c r="QO61" s="151"/>
      <c r="QP61" s="151"/>
      <c r="QQ61" s="151"/>
      <c r="QR61" s="151"/>
      <c r="QS61" s="151"/>
      <c r="QT61" s="151"/>
      <c r="QU61" s="151"/>
      <c r="QV61" s="151"/>
      <c r="QW61" s="151"/>
      <c r="QX61" s="151"/>
      <c r="QY61" s="151"/>
      <c r="QZ61" s="151"/>
      <c r="RA61" s="151"/>
      <c r="RB61" s="151"/>
      <c r="RC61" s="151"/>
      <c r="RD61" s="151"/>
      <c r="RE61" s="151"/>
      <c r="RF61" s="151"/>
      <c r="RG61" s="151"/>
      <c r="RH61" s="151"/>
      <c r="RI61" s="151"/>
      <c r="RJ61" s="151"/>
      <c r="RK61" s="151"/>
      <c r="RL61" s="151"/>
      <c r="RM61" s="151"/>
      <c r="RN61" s="151"/>
      <c r="RO61" s="151"/>
      <c r="RP61" s="151"/>
      <c r="RQ61" s="151"/>
      <c r="RR61" s="151"/>
      <c r="RS61" s="151"/>
      <c r="RT61" s="151"/>
      <c r="RU61" s="151"/>
      <c r="RV61" s="151"/>
      <c r="RW61" s="151"/>
      <c r="RX61" s="151"/>
      <c r="RY61" s="151"/>
      <c r="RZ61" s="151"/>
      <c r="SA61" s="151"/>
      <c r="SB61" s="151"/>
      <c r="SC61" s="151"/>
      <c r="SD61" s="151"/>
      <c r="SE61" s="151"/>
      <c r="SF61" s="151"/>
      <c r="SG61" s="151"/>
      <c r="SH61" s="151"/>
      <c r="SI61" s="151"/>
      <c r="SJ61" s="151"/>
      <c r="SK61" s="151"/>
      <c r="SL61" s="151"/>
      <c r="SM61" s="151"/>
      <c r="SN61" s="151"/>
      <c r="SO61" s="151"/>
      <c r="SP61" s="151"/>
      <c r="SQ61" s="151"/>
      <c r="SR61" s="151"/>
      <c r="SS61" s="151"/>
      <c r="ST61" s="151"/>
      <c r="SU61" s="151"/>
      <c r="SV61" s="151"/>
      <c r="SW61" s="151"/>
      <c r="SX61" s="151"/>
      <c r="SY61" s="151"/>
      <c r="SZ61" s="151"/>
      <c r="TA61" s="151"/>
      <c r="TB61" s="151"/>
      <c r="TC61" s="151"/>
      <c r="TD61" s="151"/>
      <c r="TE61" s="151"/>
      <c r="TF61" s="151"/>
      <c r="TG61" s="151"/>
      <c r="TH61" s="151"/>
      <c r="TI61" s="151"/>
      <c r="TJ61" s="151"/>
      <c r="TK61" s="151"/>
      <c r="TL61" s="151"/>
      <c r="TM61" s="151"/>
      <c r="TN61" s="151"/>
      <c r="TO61" s="151"/>
      <c r="TP61" s="151"/>
      <c r="TQ61" s="151"/>
      <c r="TR61" s="151"/>
      <c r="TS61" s="151"/>
      <c r="TT61" s="151"/>
      <c r="TU61" s="151"/>
      <c r="TV61" s="151"/>
      <c r="TW61" s="151"/>
      <c r="TX61" s="151"/>
      <c r="TY61" s="151"/>
      <c r="TZ61" s="151"/>
      <c r="UA61" s="151"/>
      <c r="UB61" s="151"/>
      <c r="UC61" s="151"/>
      <c r="UD61" s="151"/>
      <c r="UE61" s="151"/>
      <c r="UF61" s="151"/>
      <c r="UG61" s="151"/>
      <c r="UH61" s="151"/>
      <c r="UI61" s="151"/>
      <c r="UJ61" s="151"/>
      <c r="UK61" s="151"/>
      <c r="UL61" s="151"/>
      <c r="UM61" s="151"/>
      <c r="UN61" s="151"/>
      <c r="UO61" s="151"/>
      <c r="UP61" s="151"/>
      <c r="UQ61" s="151"/>
      <c r="UR61" s="151"/>
      <c r="US61" s="151"/>
      <c r="UT61" s="151"/>
      <c r="UU61" s="151"/>
      <c r="UV61" s="151"/>
      <c r="UW61" s="151"/>
      <c r="UX61" s="151"/>
      <c r="UY61" s="151"/>
      <c r="UZ61" s="151"/>
      <c r="VA61" s="151"/>
      <c r="VB61" s="151"/>
      <c r="VC61" s="151"/>
      <c r="VD61" s="151"/>
      <c r="VE61" s="151"/>
      <c r="VF61" s="151"/>
      <c r="VG61" s="151"/>
      <c r="VH61" s="151"/>
      <c r="VI61" s="151"/>
      <c r="VJ61" s="151"/>
      <c r="VK61" s="151"/>
      <c r="VL61" s="151"/>
      <c r="VM61" s="151"/>
      <c r="VN61" s="151"/>
      <c r="VO61" s="151"/>
      <c r="VP61" s="151"/>
      <c r="VQ61" s="151"/>
      <c r="VR61" s="151"/>
      <c r="VS61" s="151"/>
      <c r="VT61" s="151"/>
      <c r="VU61" s="151"/>
      <c r="VV61" s="151"/>
      <c r="VW61" s="151"/>
      <c r="VX61" s="151"/>
      <c r="VY61" s="151"/>
      <c r="VZ61" s="151"/>
      <c r="WA61" s="151"/>
      <c r="WB61" s="151"/>
      <c r="WC61" s="151"/>
      <c r="WD61" s="151"/>
      <c r="WE61" s="151"/>
      <c r="WF61" s="151"/>
      <c r="WG61" s="151"/>
      <c r="WH61" s="151"/>
      <c r="WI61" s="151"/>
      <c r="WJ61" s="151"/>
      <c r="WK61" s="151"/>
      <c r="WL61" s="151"/>
      <c r="WM61" s="151"/>
      <c r="WN61" s="151"/>
      <c r="WO61" s="151"/>
      <c r="WP61" s="151"/>
      <c r="WQ61" s="151"/>
      <c r="WR61" s="151"/>
      <c r="WS61" s="151"/>
      <c r="WT61" s="151"/>
      <c r="WU61" s="151"/>
      <c r="WV61" s="151"/>
      <c r="WW61" s="151"/>
      <c r="WX61" s="151"/>
      <c r="WY61" s="151"/>
      <c r="WZ61" s="151"/>
      <c r="XA61" s="151"/>
      <c r="XB61" s="151"/>
      <c r="XC61" s="151"/>
      <c r="XD61" s="151"/>
      <c r="XE61" s="151"/>
      <c r="XF61" s="151"/>
      <c r="XG61" s="151"/>
      <c r="XH61" s="151"/>
      <c r="XI61" s="151"/>
      <c r="XJ61" s="151"/>
      <c r="XK61" s="151"/>
      <c r="XL61" s="151"/>
      <c r="XM61" s="151"/>
      <c r="XN61" s="151"/>
      <c r="XO61" s="151"/>
      <c r="XP61" s="151"/>
      <c r="XQ61" s="151"/>
      <c r="XR61" s="151"/>
      <c r="XS61" s="151"/>
      <c r="XT61" s="151"/>
      <c r="XU61" s="151"/>
      <c r="XV61" s="151"/>
      <c r="XW61" s="151"/>
      <c r="XX61" s="151"/>
      <c r="XY61" s="151"/>
      <c r="XZ61" s="151"/>
      <c r="YA61" s="151"/>
      <c r="YB61" s="151"/>
      <c r="YC61" s="151"/>
      <c r="YD61" s="151"/>
      <c r="YE61" s="151"/>
      <c r="YF61" s="151"/>
      <c r="YG61" s="151"/>
      <c r="YH61" s="151"/>
      <c r="YI61" s="151"/>
      <c r="YJ61" s="151"/>
      <c r="YK61" s="151"/>
      <c r="YL61" s="151"/>
      <c r="YM61" s="151"/>
      <c r="YN61" s="151"/>
      <c r="YO61" s="151"/>
      <c r="YP61" s="151"/>
      <c r="YQ61" s="151"/>
      <c r="YR61" s="151"/>
      <c r="YS61" s="151"/>
      <c r="YT61" s="151"/>
      <c r="YU61" s="151"/>
      <c r="YV61" s="151"/>
      <c r="YW61" s="151"/>
      <c r="YX61" s="151"/>
      <c r="YY61" s="151"/>
      <c r="YZ61" s="151"/>
      <c r="ZA61" s="151"/>
      <c r="ZB61" s="151"/>
      <c r="ZC61" s="151"/>
      <c r="ZD61" s="151"/>
      <c r="ZE61" s="151"/>
      <c r="ZF61" s="151"/>
      <c r="ZG61" s="151"/>
      <c r="ZH61" s="151"/>
      <c r="ZI61" s="151"/>
      <c r="ZJ61" s="151"/>
      <c r="ZK61" s="151"/>
      <c r="ZL61" s="151"/>
      <c r="ZM61" s="151"/>
      <c r="ZN61" s="151"/>
      <c r="ZO61" s="151"/>
      <c r="ZP61" s="151"/>
      <c r="ZQ61" s="151"/>
      <c r="ZR61" s="151"/>
      <c r="ZS61" s="151"/>
      <c r="ZT61" s="151"/>
      <c r="ZU61" s="151"/>
      <c r="ZV61" s="151"/>
      <c r="ZW61" s="151"/>
      <c r="ZX61" s="151"/>
      <c r="ZY61" s="151"/>
      <c r="ZZ61" s="151"/>
      <c r="AAA61" s="151"/>
      <c r="AAB61" s="151"/>
      <c r="AAC61" s="151"/>
      <c r="AAD61" s="151"/>
      <c r="AAE61" s="151"/>
      <c r="AAF61" s="151"/>
      <c r="AAG61" s="151"/>
      <c r="AAH61" s="151"/>
      <c r="AAI61" s="151"/>
      <c r="AAJ61" s="151"/>
      <c r="AAK61" s="151"/>
      <c r="AAL61" s="151"/>
      <c r="AAM61" s="151"/>
      <c r="AAN61" s="151"/>
      <c r="AAO61" s="151"/>
      <c r="AAP61" s="151"/>
      <c r="AAQ61" s="151"/>
      <c r="AAR61" s="151"/>
      <c r="AAS61" s="151"/>
      <c r="AAT61" s="151"/>
      <c r="AAU61" s="151"/>
      <c r="AAV61" s="151"/>
      <c r="AAW61" s="151"/>
      <c r="AAX61" s="151"/>
      <c r="AAY61" s="151"/>
      <c r="AAZ61" s="151"/>
      <c r="ABA61" s="151"/>
      <c r="ABB61" s="151"/>
      <c r="ABC61" s="151"/>
      <c r="ABD61" s="151"/>
      <c r="ABE61" s="151"/>
      <c r="ABF61" s="151"/>
      <c r="ABG61" s="151"/>
      <c r="ABH61" s="151"/>
      <c r="ABI61" s="151"/>
      <c r="ABJ61" s="151"/>
      <c r="ABK61" s="151"/>
      <c r="ABL61" s="151"/>
      <c r="ABM61" s="151"/>
      <c r="ABN61" s="151"/>
      <c r="ABO61" s="151"/>
      <c r="ABP61" s="151"/>
      <c r="ABQ61" s="151"/>
      <c r="ABR61" s="151"/>
      <c r="ABS61" s="151"/>
      <c r="ABT61" s="151"/>
      <c r="ABU61" s="151"/>
      <c r="ABV61" s="151"/>
      <c r="ABW61" s="151"/>
      <c r="ABX61" s="151"/>
      <c r="ABY61" s="151"/>
      <c r="ABZ61" s="151"/>
      <c r="ACA61" s="151"/>
      <c r="ACB61" s="151"/>
      <c r="ACC61" s="151"/>
      <c r="ACD61" s="151"/>
      <c r="ACE61" s="151"/>
      <c r="ACF61" s="151"/>
      <c r="ACG61" s="151"/>
      <c r="ACH61" s="151"/>
      <c r="ACI61" s="151"/>
      <c r="ACJ61" s="151"/>
      <c r="ACK61" s="151"/>
      <c r="ACL61" s="151"/>
      <c r="ACM61" s="151"/>
      <c r="ACN61" s="151"/>
      <c r="ACO61" s="151"/>
      <c r="ACP61" s="151"/>
      <c r="ACQ61" s="151"/>
      <c r="ACR61" s="151"/>
      <c r="ACS61" s="151"/>
      <c r="ACT61" s="151"/>
      <c r="ACU61" s="151"/>
      <c r="ACV61" s="151"/>
      <c r="ACW61" s="151"/>
      <c r="ACX61" s="151"/>
      <c r="ACY61" s="151"/>
      <c r="ACZ61" s="151"/>
      <c r="ADA61" s="151"/>
      <c r="ADB61" s="151"/>
      <c r="ADC61" s="151"/>
      <c r="ADD61" s="151"/>
      <c r="ADE61" s="151"/>
      <c r="ADF61" s="151"/>
      <c r="ADG61" s="151"/>
      <c r="ADH61" s="151"/>
      <c r="ADI61" s="151"/>
      <c r="ADJ61" s="151"/>
      <c r="ADK61" s="151"/>
      <c r="ADL61" s="151"/>
      <c r="ADM61" s="151"/>
      <c r="ADN61" s="151"/>
      <c r="ADO61" s="151"/>
      <c r="ADP61" s="151"/>
      <c r="ADQ61" s="151"/>
      <c r="ADR61" s="151"/>
      <c r="ADS61" s="151"/>
      <c r="ADT61" s="151"/>
      <c r="ADU61" s="151"/>
      <c r="ADV61" s="151"/>
      <c r="ADW61" s="151"/>
      <c r="ADX61" s="151"/>
      <c r="ADY61" s="151"/>
      <c r="ADZ61" s="151"/>
      <c r="AEA61" s="151"/>
      <c r="AEB61" s="151"/>
      <c r="AEC61" s="151"/>
      <c r="AED61" s="151"/>
      <c r="AEE61" s="151"/>
      <c r="AEF61" s="151"/>
      <c r="AEG61" s="151"/>
      <c r="AEH61" s="151"/>
      <c r="AEI61" s="151"/>
      <c r="AEJ61" s="151"/>
      <c r="AEK61" s="151"/>
      <c r="AEL61" s="151"/>
      <c r="AEM61" s="151"/>
      <c r="AEN61" s="151"/>
      <c r="AEO61" s="151"/>
      <c r="AEP61" s="151"/>
      <c r="AEQ61" s="151"/>
      <c r="AER61" s="151"/>
      <c r="AES61" s="151"/>
      <c r="AET61" s="151"/>
      <c r="AEU61" s="151"/>
      <c r="AEV61" s="151"/>
      <c r="AEW61" s="151"/>
      <c r="AEX61" s="151"/>
      <c r="AEY61" s="151"/>
      <c r="AEZ61" s="151"/>
      <c r="AFA61" s="151"/>
      <c r="AFB61" s="151"/>
      <c r="AFC61" s="151"/>
      <c r="AFD61" s="151"/>
      <c r="AFE61" s="151"/>
      <c r="AFF61" s="151"/>
      <c r="AFG61" s="151"/>
      <c r="AFH61" s="151"/>
      <c r="AFI61" s="151"/>
      <c r="AFJ61" s="151"/>
      <c r="AFK61" s="151"/>
      <c r="AFL61" s="151"/>
      <c r="AFM61" s="151"/>
      <c r="AFN61" s="151"/>
      <c r="AFO61" s="151"/>
      <c r="AFP61" s="151"/>
      <c r="AFQ61" s="151"/>
      <c r="AFR61" s="151"/>
      <c r="AFS61" s="151"/>
      <c r="AFT61" s="151"/>
      <c r="AFU61" s="151"/>
      <c r="AFV61" s="151"/>
      <c r="AFW61" s="151"/>
      <c r="AFX61" s="151"/>
      <c r="AFY61" s="151"/>
      <c r="AFZ61" s="151"/>
      <c r="AGA61" s="151"/>
      <c r="AGB61" s="151"/>
      <c r="AGC61" s="151"/>
      <c r="AGD61" s="151"/>
      <c r="AGE61" s="151"/>
      <c r="AGF61" s="151"/>
      <c r="AGG61" s="151"/>
      <c r="AGH61" s="151"/>
      <c r="AGI61" s="151"/>
      <c r="AGJ61" s="151"/>
      <c r="AGK61" s="151"/>
      <c r="AGL61" s="151"/>
      <c r="AGM61" s="151"/>
      <c r="AGN61" s="151"/>
      <c r="AGO61" s="151"/>
      <c r="AGP61" s="151"/>
      <c r="AGQ61" s="151"/>
      <c r="AGR61" s="151"/>
      <c r="AGS61" s="151"/>
      <c r="AGT61" s="151"/>
      <c r="AGU61" s="151"/>
      <c r="AGV61" s="151"/>
      <c r="AGW61" s="151"/>
      <c r="AGX61" s="151"/>
      <c r="AGY61" s="151"/>
      <c r="AGZ61" s="151"/>
      <c r="AHA61" s="151"/>
      <c r="AHB61" s="151"/>
      <c r="AHC61" s="151"/>
      <c r="AHD61" s="151"/>
      <c r="AHE61" s="151"/>
      <c r="AHF61" s="151"/>
      <c r="AHG61" s="151"/>
      <c r="AHH61" s="151"/>
      <c r="AHI61" s="151"/>
      <c r="AHJ61" s="151"/>
      <c r="AHK61" s="151"/>
      <c r="AHL61" s="151"/>
      <c r="AHM61" s="151"/>
      <c r="AHN61" s="151"/>
      <c r="AHO61" s="151"/>
      <c r="AHP61" s="151"/>
      <c r="AHQ61" s="151"/>
      <c r="AHR61" s="151"/>
      <c r="AHS61" s="151"/>
      <c r="AHT61" s="151"/>
      <c r="AHU61" s="151"/>
      <c r="AHV61" s="151"/>
      <c r="AHW61" s="151"/>
      <c r="AHX61" s="151"/>
      <c r="AHY61" s="151"/>
      <c r="AHZ61" s="151"/>
      <c r="AIA61" s="151"/>
      <c r="AIB61" s="151"/>
      <c r="AIC61" s="151"/>
      <c r="AID61" s="151"/>
      <c r="AIE61" s="151"/>
      <c r="AIF61" s="151"/>
      <c r="AIG61" s="151"/>
      <c r="AIH61" s="151"/>
      <c r="AII61" s="151"/>
      <c r="AIJ61" s="151"/>
      <c r="AIK61" s="151"/>
      <c r="AIL61" s="151"/>
      <c r="AIM61" s="151"/>
      <c r="AIN61" s="151"/>
      <c r="AIO61" s="151"/>
      <c r="AIP61" s="151"/>
      <c r="AIQ61" s="151"/>
      <c r="AIR61" s="151"/>
      <c r="AIS61" s="151"/>
      <c r="AIT61" s="151"/>
      <c r="AIU61" s="151"/>
      <c r="AIV61" s="151"/>
      <c r="AIW61" s="151"/>
      <c r="AIX61" s="151"/>
      <c r="AIY61" s="151"/>
      <c r="AIZ61" s="151"/>
      <c r="AJA61" s="151"/>
      <c r="AJB61" s="151"/>
      <c r="AJC61" s="151"/>
      <c r="AJD61" s="151"/>
      <c r="AJE61" s="151"/>
      <c r="AJF61" s="151"/>
      <c r="AJG61" s="151"/>
      <c r="AJH61" s="151"/>
      <c r="AJI61" s="151"/>
      <c r="AJJ61" s="151"/>
      <c r="AJK61" s="151"/>
      <c r="AJL61" s="151"/>
      <c r="AJM61" s="151"/>
      <c r="AJN61" s="151"/>
      <c r="AJO61" s="151"/>
      <c r="AJP61" s="151"/>
      <c r="AJQ61" s="151"/>
      <c r="AJR61" s="151"/>
      <c r="AJS61" s="151"/>
      <c r="AJT61" s="151"/>
      <c r="AJU61" s="151"/>
      <c r="AJV61" s="151"/>
      <c r="AJW61" s="151"/>
      <c r="AJX61" s="151"/>
      <c r="AJY61" s="151"/>
      <c r="AJZ61" s="151"/>
      <c r="AKA61" s="151"/>
      <c r="AKB61" s="151"/>
      <c r="AKC61" s="151"/>
      <c r="AKD61" s="151"/>
      <c r="AKE61" s="151"/>
      <c r="AKF61" s="151"/>
      <c r="AKG61" s="151"/>
      <c r="AKH61" s="151"/>
      <c r="AKI61" s="151"/>
      <c r="AKJ61" s="151"/>
      <c r="AKK61" s="151"/>
      <c r="AKL61" s="151"/>
      <c r="AKM61" s="151"/>
      <c r="AKN61" s="151"/>
      <c r="AKO61" s="151"/>
      <c r="AKP61" s="151"/>
      <c r="AKQ61" s="151"/>
      <c r="AKR61" s="151"/>
      <c r="AKS61" s="151"/>
      <c r="AKT61" s="151"/>
      <c r="AKU61" s="151"/>
      <c r="AKV61" s="151"/>
      <c r="AKW61" s="151"/>
      <c r="AKX61" s="151"/>
      <c r="AKY61" s="151"/>
      <c r="AKZ61" s="151"/>
      <c r="ALA61" s="151"/>
      <c r="ALB61" s="151"/>
      <c r="ALC61" s="151"/>
      <c r="ALD61" s="151"/>
      <c r="ALE61" s="151"/>
      <c r="ALF61" s="151"/>
      <c r="ALG61" s="151"/>
      <c r="ALH61" s="151"/>
      <c r="ALI61" s="151"/>
      <c r="ALJ61" s="151"/>
      <c r="ALK61" s="151"/>
      <c r="ALL61" s="151"/>
      <c r="ALM61" s="151"/>
      <c r="ALN61" s="151"/>
      <c r="ALO61" s="151"/>
      <c r="ALP61" s="151"/>
      <c r="ALQ61" s="151"/>
      <c r="ALR61" s="151"/>
      <c r="ALS61" s="151"/>
      <c r="ALT61" s="151"/>
      <c r="ALU61" s="151"/>
      <c r="ALV61" s="151"/>
      <c r="ALW61" s="151"/>
      <c r="ALX61" s="151"/>
      <c r="ALY61" s="151"/>
      <c r="ALZ61" s="151"/>
      <c r="AMA61" s="151"/>
      <c r="AMB61" s="151"/>
      <c r="AMC61" s="151"/>
      <c r="AMD61" s="151"/>
      <c r="AME61" s="151"/>
      <c r="AMF61" s="151"/>
      <c r="AMG61" s="151"/>
      <c r="AMH61" s="151"/>
      <c r="AMI61" s="151"/>
      <c r="AMJ61" s="151"/>
      <c r="AMK61" s="151"/>
      <c r="AML61" s="151"/>
      <c r="AMM61" s="151"/>
      <c r="AMN61" s="151"/>
      <c r="AMO61" s="151"/>
      <c r="AMP61" s="151"/>
      <c r="AMQ61" s="151"/>
      <c r="AMR61" s="151"/>
      <c r="AMS61" s="151"/>
      <c r="AMT61" s="151"/>
      <c r="AMU61" s="151"/>
      <c r="AMV61" s="151"/>
      <c r="AMW61" s="151"/>
      <c r="AMX61" s="151"/>
      <c r="AMY61" s="151"/>
      <c r="AMZ61" s="151"/>
      <c r="ANA61" s="151"/>
      <c r="ANB61" s="151"/>
      <c r="ANC61" s="151"/>
      <c r="AND61" s="151"/>
      <c r="ANE61" s="151"/>
      <c r="ANF61" s="151"/>
      <c r="ANG61" s="151"/>
      <c r="ANH61" s="151"/>
      <c r="ANI61" s="151"/>
      <c r="ANJ61" s="151"/>
      <c r="ANK61" s="151"/>
      <c r="ANL61" s="151"/>
      <c r="ANM61" s="151"/>
      <c r="ANN61" s="151"/>
      <c r="ANO61" s="151"/>
      <c r="ANP61" s="151"/>
      <c r="ANQ61" s="151"/>
      <c r="ANR61" s="151"/>
      <c r="ANS61" s="151"/>
      <c r="ANT61" s="151"/>
      <c r="ANU61" s="151"/>
      <c r="ANV61" s="151"/>
      <c r="ANW61" s="151"/>
      <c r="ANX61" s="151"/>
      <c r="ANY61" s="151"/>
      <c r="ANZ61" s="151"/>
      <c r="AOA61" s="151"/>
      <c r="AOB61" s="151"/>
      <c r="AOC61" s="151"/>
      <c r="AOD61" s="151"/>
      <c r="AOE61" s="151"/>
      <c r="AOF61" s="151"/>
      <c r="AOG61" s="151"/>
      <c r="AOH61" s="151"/>
      <c r="AOI61" s="151"/>
      <c r="AOJ61" s="151"/>
      <c r="AOK61" s="151"/>
      <c r="AOL61" s="151"/>
      <c r="AOM61" s="151"/>
      <c r="AON61" s="151"/>
      <c r="AOO61" s="151"/>
      <c r="AOP61" s="151"/>
      <c r="AOQ61" s="151"/>
      <c r="AOR61" s="151"/>
      <c r="AOS61" s="151"/>
      <c r="AOT61" s="151"/>
      <c r="AOU61" s="151"/>
      <c r="AOV61" s="151"/>
      <c r="AOW61" s="151"/>
      <c r="AOX61" s="151"/>
      <c r="AOY61" s="151"/>
      <c r="AOZ61" s="151"/>
      <c r="APA61" s="151"/>
      <c r="APB61" s="151"/>
      <c r="APC61" s="151"/>
      <c r="APD61" s="151"/>
      <c r="APE61" s="151"/>
      <c r="APF61" s="151"/>
      <c r="APG61" s="151"/>
      <c r="APH61" s="151"/>
      <c r="API61" s="151"/>
      <c r="APJ61" s="151"/>
      <c r="APK61" s="151"/>
      <c r="APL61" s="151"/>
      <c r="APM61" s="151"/>
      <c r="APN61" s="151"/>
      <c r="APO61" s="151"/>
      <c r="APP61" s="151"/>
      <c r="APQ61" s="151"/>
      <c r="APR61" s="151"/>
      <c r="APS61" s="151"/>
      <c r="APT61" s="151"/>
      <c r="APU61" s="151"/>
      <c r="APV61" s="151"/>
      <c r="APW61" s="151"/>
      <c r="APX61" s="151"/>
      <c r="APY61" s="151"/>
      <c r="APZ61" s="151"/>
      <c r="AQA61" s="151"/>
      <c r="AQB61" s="151"/>
      <c r="AQC61" s="151"/>
      <c r="AQD61" s="151"/>
      <c r="AQE61" s="151"/>
      <c r="AQF61" s="151"/>
      <c r="AQG61" s="151"/>
      <c r="AQH61" s="151"/>
      <c r="AQI61" s="151"/>
      <c r="AQJ61" s="151"/>
      <c r="AQK61" s="151"/>
      <c r="AQL61" s="151"/>
      <c r="AQM61" s="151"/>
      <c r="AQN61" s="151"/>
      <c r="AQO61" s="151"/>
      <c r="AQP61" s="151"/>
      <c r="AQQ61" s="151"/>
      <c r="AQR61" s="151"/>
      <c r="AQS61" s="151"/>
      <c r="AQT61" s="151"/>
      <c r="AQU61" s="151"/>
      <c r="AQV61" s="151"/>
      <c r="AQW61" s="151"/>
      <c r="AQX61" s="151"/>
      <c r="AQY61" s="151"/>
      <c r="AQZ61" s="151"/>
      <c r="ARA61" s="151"/>
      <c r="ARB61" s="151"/>
      <c r="ARC61" s="151"/>
      <c r="ARD61" s="151"/>
      <c r="ARE61" s="151"/>
      <c r="ARF61" s="151"/>
      <c r="ARG61" s="151"/>
      <c r="ARH61" s="151"/>
      <c r="ARI61" s="151"/>
      <c r="ARJ61" s="151"/>
      <c r="ARK61" s="151"/>
      <c r="ARL61" s="151"/>
      <c r="ARM61" s="151"/>
      <c r="ARN61" s="151"/>
      <c r="ARO61" s="151"/>
      <c r="ARP61" s="151"/>
      <c r="ARQ61" s="151"/>
      <c r="ARR61" s="151"/>
      <c r="ARS61" s="151"/>
      <c r="ART61" s="151"/>
      <c r="ARU61" s="151"/>
      <c r="ARV61" s="151"/>
      <c r="ARW61" s="151"/>
      <c r="ARX61" s="151"/>
      <c r="ARY61" s="151"/>
      <c r="ARZ61" s="151"/>
      <c r="ASA61" s="151"/>
      <c r="ASB61" s="151"/>
      <c r="ASC61" s="151"/>
      <c r="ASD61" s="151"/>
      <c r="ASE61" s="151"/>
      <c r="ASF61" s="151"/>
      <c r="ASG61" s="151"/>
      <c r="ASH61" s="151"/>
      <c r="ASI61" s="151"/>
      <c r="ASJ61" s="151"/>
      <c r="ASK61" s="151"/>
      <c r="ASL61" s="151"/>
      <c r="ASM61" s="151"/>
      <c r="ASN61" s="151"/>
      <c r="ASO61" s="151"/>
      <c r="ASP61" s="151"/>
      <c r="ASQ61" s="151"/>
      <c r="ASR61" s="151"/>
      <c r="ASS61" s="151"/>
      <c r="AST61" s="151"/>
      <c r="ASU61" s="151"/>
      <c r="ASV61" s="151"/>
      <c r="ASW61" s="151"/>
      <c r="ASX61" s="151"/>
      <c r="ASY61" s="151"/>
      <c r="ASZ61" s="151"/>
      <c r="ATA61" s="151"/>
      <c r="ATB61" s="151"/>
      <c r="ATC61" s="151"/>
      <c r="ATD61" s="151"/>
      <c r="ATE61" s="151"/>
      <c r="ATF61" s="151"/>
      <c r="ATG61" s="151"/>
      <c r="ATH61" s="151"/>
      <c r="ATI61" s="151"/>
      <c r="ATJ61" s="151"/>
      <c r="ATK61" s="151"/>
      <c r="ATL61" s="151"/>
      <c r="ATM61" s="151"/>
      <c r="ATN61" s="151"/>
      <c r="ATO61" s="151"/>
      <c r="ATP61" s="151"/>
      <c r="ATQ61" s="151"/>
      <c r="ATR61" s="151"/>
      <c r="ATS61" s="151"/>
      <c r="ATT61" s="151"/>
      <c r="ATU61" s="151"/>
      <c r="ATV61" s="151"/>
      <c r="ATW61" s="151"/>
      <c r="ATX61" s="151"/>
      <c r="ATY61" s="151"/>
      <c r="ATZ61" s="151"/>
      <c r="AUA61" s="151"/>
      <c r="AUB61" s="151"/>
      <c r="AUC61" s="151"/>
      <c r="AUD61" s="151"/>
      <c r="AUE61" s="151"/>
      <c r="AUF61" s="151"/>
      <c r="AUG61" s="151"/>
      <c r="AUH61" s="151"/>
      <c r="AUI61" s="151"/>
      <c r="AUJ61" s="151"/>
      <c r="AUK61" s="151"/>
      <c r="AUL61" s="151"/>
      <c r="AUM61" s="151"/>
      <c r="AUN61" s="151"/>
      <c r="AUO61" s="151"/>
      <c r="AUP61" s="151"/>
      <c r="AUQ61" s="151"/>
      <c r="AUR61" s="151"/>
      <c r="AUS61" s="151"/>
      <c r="AUT61" s="151"/>
      <c r="AUU61" s="151"/>
      <c r="AUV61" s="151"/>
      <c r="AUW61" s="151"/>
      <c r="AUX61" s="151"/>
      <c r="AUY61" s="151"/>
      <c r="AUZ61" s="151"/>
      <c r="AVA61" s="151"/>
      <c r="AVB61" s="151"/>
      <c r="AVC61" s="151"/>
      <c r="AVD61" s="151"/>
      <c r="AVE61" s="151"/>
      <c r="AVF61" s="151"/>
      <c r="AVG61" s="151"/>
      <c r="AVH61" s="151"/>
      <c r="AVI61" s="151"/>
      <c r="AVJ61" s="151"/>
      <c r="AVK61" s="151"/>
      <c r="AVL61" s="151"/>
      <c r="AVM61" s="151"/>
      <c r="AVN61" s="151"/>
      <c r="AVO61" s="151"/>
      <c r="AVP61" s="151"/>
      <c r="AVQ61" s="151"/>
      <c r="AVR61" s="151"/>
      <c r="AVS61" s="151"/>
      <c r="AVT61" s="151"/>
      <c r="AVU61" s="151"/>
      <c r="AVV61" s="151"/>
      <c r="AVW61" s="151"/>
      <c r="AVX61" s="151"/>
      <c r="AVY61" s="151"/>
      <c r="AVZ61" s="151"/>
      <c r="AWA61" s="151"/>
      <c r="AWB61" s="151"/>
      <c r="AWC61" s="151"/>
      <c r="AWD61" s="151"/>
      <c r="AWE61" s="151"/>
      <c r="AWF61" s="151"/>
      <c r="AWG61" s="151"/>
      <c r="AWH61" s="151"/>
      <c r="AWI61" s="151"/>
      <c r="AWJ61" s="151"/>
      <c r="AWK61" s="154"/>
    </row>
    <row r="62" spans="1:1285" s="121" customFormat="1" ht="75" customHeight="1" thickBot="1" x14ac:dyDescent="0.3">
      <c r="A62" s="118">
        <v>43</v>
      </c>
      <c r="B62" s="146" t="s">
        <v>237</v>
      </c>
      <c r="C62" s="163" t="s">
        <v>236</v>
      </c>
      <c r="D62" s="161"/>
      <c r="E62" s="161"/>
      <c r="F62" s="161"/>
      <c r="G62" s="161"/>
      <c r="H62" s="161"/>
      <c r="I62" s="161"/>
      <c r="J62" s="161"/>
      <c r="K62" s="161"/>
      <c r="L62" s="161"/>
      <c r="M62" s="161"/>
      <c r="N62" s="161"/>
      <c r="O62" s="161"/>
      <c r="P62" s="161"/>
      <c r="Q62" s="161"/>
      <c r="R62" s="16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c r="IJ62" s="151"/>
      <c r="IK62" s="151"/>
      <c r="IL62" s="151"/>
      <c r="IM62" s="151"/>
      <c r="IN62" s="151"/>
      <c r="IO62" s="151"/>
      <c r="IP62" s="151"/>
      <c r="IQ62" s="151"/>
      <c r="IR62" s="151"/>
      <c r="IS62" s="151"/>
      <c r="IT62" s="151"/>
      <c r="IU62" s="151"/>
      <c r="IV62" s="151"/>
      <c r="IW62" s="151"/>
      <c r="IX62" s="151"/>
      <c r="IY62" s="151"/>
      <c r="IZ62" s="151"/>
      <c r="JA62" s="151"/>
      <c r="JB62" s="151"/>
      <c r="JC62" s="15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c r="KJ62" s="151"/>
      <c r="KK62" s="151"/>
      <c r="KL62" s="151"/>
      <c r="KM62" s="151"/>
      <c r="KN62" s="151"/>
      <c r="KO62" s="151"/>
      <c r="KP62" s="151"/>
      <c r="KQ62" s="151"/>
      <c r="KR62" s="151"/>
      <c r="KS62" s="151"/>
      <c r="KT62" s="151"/>
      <c r="KU62" s="151"/>
      <c r="KV62" s="151"/>
      <c r="KW62" s="151"/>
      <c r="KX62" s="151"/>
      <c r="KY62" s="151"/>
      <c r="KZ62" s="151"/>
      <c r="LA62" s="151"/>
      <c r="LB62" s="151"/>
      <c r="LC62" s="151"/>
      <c r="LD62" s="151"/>
      <c r="LE62" s="151"/>
      <c r="LF62" s="151"/>
      <c r="LG62" s="151"/>
      <c r="LH62" s="151"/>
      <c r="LI62" s="151"/>
      <c r="LJ62" s="151"/>
      <c r="LK62" s="151"/>
      <c r="LL62" s="151"/>
      <c r="LM62" s="151"/>
      <c r="LN62" s="151"/>
      <c r="LO62" s="151"/>
      <c r="LP62" s="151"/>
      <c r="LQ62" s="151"/>
      <c r="LR62" s="151"/>
      <c r="LS62" s="151"/>
      <c r="LT62" s="151"/>
      <c r="LU62" s="151"/>
      <c r="LV62" s="151"/>
      <c r="LW62" s="151"/>
      <c r="LX62" s="151"/>
      <c r="LY62" s="151"/>
      <c r="LZ62" s="151"/>
      <c r="MA62" s="151"/>
      <c r="MB62" s="151"/>
      <c r="MC62" s="151"/>
      <c r="MD62" s="151"/>
      <c r="ME62" s="151"/>
      <c r="MF62" s="151"/>
      <c r="MG62" s="151"/>
      <c r="MH62" s="151"/>
      <c r="MI62" s="151"/>
      <c r="MJ62" s="151"/>
      <c r="MK62" s="151"/>
      <c r="ML62" s="151"/>
      <c r="MM62" s="151"/>
      <c r="MN62" s="151"/>
      <c r="MO62" s="151"/>
      <c r="MP62" s="151"/>
      <c r="MQ62" s="151"/>
      <c r="MR62" s="151"/>
      <c r="MS62" s="151"/>
      <c r="MT62" s="151"/>
      <c r="MU62" s="151"/>
      <c r="MV62" s="151"/>
      <c r="MW62" s="151"/>
      <c r="MX62" s="151"/>
      <c r="MY62" s="151"/>
      <c r="MZ62" s="151"/>
      <c r="NA62" s="151"/>
      <c r="NB62" s="151"/>
      <c r="NC62" s="151"/>
      <c r="ND62" s="151"/>
      <c r="NE62" s="151"/>
      <c r="NF62" s="151"/>
      <c r="NG62" s="151"/>
      <c r="NH62" s="151"/>
      <c r="NI62" s="151"/>
      <c r="NJ62" s="151"/>
      <c r="NK62" s="151"/>
      <c r="NL62" s="151"/>
      <c r="NM62" s="151"/>
      <c r="NN62" s="151"/>
      <c r="NO62" s="151"/>
      <c r="NP62" s="151"/>
      <c r="NQ62" s="151"/>
      <c r="NR62" s="151"/>
      <c r="NS62" s="151"/>
      <c r="NT62" s="151"/>
      <c r="NU62" s="151"/>
      <c r="NV62" s="151"/>
      <c r="NW62" s="151"/>
      <c r="NX62" s="151"/>
      <c r="NY62" s="151"/>
      <c r="NZ62" s="151"/>
      <c r="OA62" s="151"/>
      <c r="OB62" s="151"/>
      <c r="OC62" s="151"/>
      <c r="OD62" s="151"/>
      <c r="OE62" s="151"/>
      <c r="OF62" s="151"/>
      <c r="OG62" s="151"/>
      <c r="OH62" s="151"/>
      <c r="OI62" s="151"/>
      <c r="OJ62" s="151"/>
      <c r="OK62" s="151"/>
      <c r="OL62" s="151"/>
      <c r="OM62" s="151"/>
      <c r="ON62" s="151"/>
      <c r="OO62" s="151"/>
      <c r="OP62" s="151"/>
      <c r="OQ62" s="151"/>
      <c r="OR62" s="151"/>
      <c r="OS62" s="151"/>
      <c r="OT62" s="151"/>
      <c r="OU62" s="151"/>
      <c r="OV62" s="151"/>
      <c r="OW62" s="151"/>
      <c r="OX62" s="151"/>
      <c r="OY62" s="151"/>
      <c r="OZ62" s="151"/>
      <c r="PA62" s="151"/>
      <c r="PB62" s="151"/>
      <c r="PC62" s="151"/>
      <c r="PD62" s="151"/>
      <c r="PE62" s="151"/>
      <c r="PF62" s="151"/>
      <c r="PG62" s="151"/>
      <c r="PH62" s="151"/>
      <c r="PI62" s="151"/>
      <c r="PJ62" s="151"/>
      <c r="PK62" s="151"/>
      <c r="PL62" s="151"/>
      <c r="PM62" s="151"/>
      <c r="PN62" s="151"/>
      <c r="PO62" s="151"/>
      <c r="PP62" s="151"/>
      <c r="PQ62" s="151"/>
      <c r="PR62" s="151"/>
      <c r="PS62" s="151"/>
      <c r="PT62" s="151"/>
      <c r="PU62" s="151"/>
      <c r="PV62" s="151"/>
      <c r="PW62" s="151"/>
      <c r="PX62" s="151"/>
      <c r="PY62" s="151"/>
      <c r="PZ62" s="151"/>
      <c r="QA62" s="151"/>
      <c r="QB62" s="151"/>
      <c r="QC62" s="151"/>
      <c r="QD62" s="151"/>
      <c r="QE62" s="151"/>
      <c r="QF62" s="151"/>
      <c r="QG62" s="151"/>
      <c r="QH62" s="151"/>
      <c r="QI62" s="151"/>
      <c r="QJ62" s="151"/>
      <c r="QK62" s="151"/>
      <c r="QL62" s="151"/>
      <c r="QM62" s="151"/>
      <c r="QN62" s="151"/>
      <c r="QO62" s="151"/>
      <c r="QP62" s="151"/>
      <c r="QQ62" s="151"/>
      <c r="QR62" s="151"/>
      <c r="QS62" s="151"/>
      <c r="QT62" s="151"/>
      <c r="QU62" s="151"/>
      <c r="QV62" s="151"/>
      <c r="QW62" s="151"/>
      <c r="QX62" s="151"/>
      <c r="QY62" s="151"/>
      <c r="QZ62" s="151"/>
      <c r="RA62" s="151"/>
      <c r="RB62" s="151"/>
      <c r="RC62" s="151"/>
      <c r="RD62" s="151"/>
      <c r="RE62" s="151"/>
      <c r="RF62" s="151"/>
      <c r="RG62" s="151"/>
      <c r="RH62" s="151"/>
      <c r="RI62" s="151"/>
      <c r="RJ62" s="151"/>
      <c r="RK62" s="151"/>
      <c r="RL62" s="151"/>
      <c r="RM62" s="151"/>
      <c r="RN62" s="151"/>
      <c r="RO62" s="151"/>
      <c r="RP62" s="151"/>
      <c r="RQ62" s="151"/>
      <c r="RR62" s="151"/>
      <c r="RS62" s="151"/>
      <c r="RT62" s="151"/>
      <c r="RU62" s="151"/>
      <c r="RV62" s="151"/>
      <c r="RW62" s="151"/>
      <c r="RX62" s="151"/>
      <c r="RY62" s="151"/>
      <c r="RZ62" s="151"/>
      <c r="SA62" s="151"/>
      <c r="SB62" s="151"/>
      <c r="SC62" s="151"/>
      <c r="SD62" s="151"/>
      <c r="SE62" s="151"/>
      <c r="SF62" s="151"/>
      <c r="SG62" s="151"/>
      <c r="SH62" s="151"/>
      <c r="SI62" s="151"/>
      <c r="SJ62" s="151"/>
      <c r="SK62" s="151"/>
      <c r="SL62" s="151"/>
      <c r="SM62" s="151"/>
      <c r="SN62" s="151"/>
      <c r="SO62" s="151"/>
      <c r="SP62" s="151"/>
      <c r="SQ62" s="151"/>
      <c r="SR62" s="151"/>
      <c r="SS62" s="151"/>
      <c r="ST62" s="151"/>
      <c r="SU62" s="151"/>
      <c r="SV62" s="151"/>
      <c r="SW62" s="151"/>
      <c r="SX62" s="151"/>
      <c r="SY62" s="151"/>
      <c r="SZ62" s="151"/>
      <c r="TA62" s="151"/>
      <c r="TB62" s="151"/>
      <c r="TC62" s="151"/>
      <c r="TD62" s="151"/>
      <c r="TE62" s="151"/>
      <c r="TF62" s="151"/>
      <c r="TG62" s="151"/>
      <c r="TH62" s="151"/>
      <c r="TI62" s="151"/>
      <c r="TJ62" s="151"/>
      <c r="TK62" s="151"/>
      <c r="TL62" s="151"/>
      <c r="TM62" s="151"/>
      <c r="TN62" s="151"/>
      <c r="TO62" s="151"/>
      <c r="TP62" s="151"/>
      <c r="TQ62" s="151"/>
      <c r="TR62" s="151"/>
      <c r="TS62" s="151"/>
      <c r="TT62" s="151"/>
      <c r="TU62" s="151"/>
      <c r="TV62" s="151"/>
      <c r="TW62" s="151"/>
      <c r="TX62" s="151"/>
      <c r="TY62" s="151"/>
      <c r="TZ62" s="151"/>
      <c r="UA62" s="151"/>
      <c r="UB62" s="151"/>
      <c r="UC62" s="151"/>
      <c r="UD62" s="151"/>
      <c r="UE62" s="151"/>
      <c r="UF62" s="151"/>
      <c r="UG62" s="151"/>
      <c r="UH62" s="151"/>
      <c r="UI62" s="151"/>
      <c r="UJ62" s="151"/>
      <c r="UK62" s="151"/>
      <c r="UL62" s="151"/>
      <c r="UM62" s="151"/>
      <c r="UN62" s="151"/>
      <c r="UO62" s="151"/>
      <c r="UP62" s="151"/>
      <c r="UQ62" s="151"/>
      <c r="UR62" s="151"/>
      <c r="US62" s="151"/>
      <c r="UT62" s="151"/>
      <c r="UU62" s="151"/>
      <c r="UV62" s="151"/>
      <c r="UW62" s="151"/>
      <c r="UX62" s="151"/>
      <c r="UY62" s="151"/>
      <c r="UZ62" s="151"/>
      <c r="VA62" s="151"/>
      <c r="VB62" s="151"/>
      <c r="VC62" s="151"/>
      <c r="VD62" s="151"/>
      <c r="VE62" s="151"/>
      <c r="VF62" s="151"/>
      <c r="VG62" s="151"/>
      <c r="VH62" s="151"/>
      <c r="VI62" s="151"/>
      <c r="VJ62" s="151"/>
      <c r="VK62" s="151"/>
      <c r="VL62" s="151"/>
      <c r="VM62" s="151"/>
      <c r="VN62" s="151"/>
      <c r="VO62" s="151"/>
      <c r="VP62" s="151"/>
      <c r="VQ62" s="151"/>
      <c r="VR62" s="151"/>
      <c r="VS62" s="151"/>
      <c r="VT62" s="151"/>
      <c r="VU62" s="151"/>
      <c r="VV62" s="151"/>
      <c r="VW62" s="151"/>
      <c r="VX62" s="151"/>
      <c r="VY62" s="151"/>
      <c r="VZ62" s="151"/>
      <c r="WA62" s="151"/>
      <c r="WB62" s="151"/>
      <c r="WC62" s="151"/>
      <c r="WD62" s="151"/>
      <c r="WE62" s="151"/>
      <c r="WF62" s="151"/>
      <c r="WG62" s="151"/>
      <c r="WH62" s="151"/>
      <c r="WI62" s="151"/>
      <c r="WJ62" s="151"/>
      <c r="WK62" s="151"/>
      <c r="WL62" s="151"/>
      <c r="WM62" s="151"/>
      <c r="WN62" s="151"/>
      <c r="WO62" s="151"/>
      <c r="WP62" s="151"/>
      <c r="WQ62" s="151"/>
      <c r="WR62" s="151"/>
      <c r="WS62" s="151"/>
      <c r="WT62" s="151"/>
      <c r="WU62" s="151"/>
      <c r="WV62" s="151"/>
      <c r="WW62" s="151"/>
      <c r="WX62" s="151"/>
      <c r="WY62" s="151"/>
      <c r="WZ62" s="151"/>
      <c r="XA62" s="151"/>
      <c r="XB62" s="151"/>
      <c r="XC62" s="151"/>
      <c r="XD62" s="151"/>
      <c r="XE62" s="151"/>
      <c r="XF62" s="151"/>
      <c r="XG62" s="151"/>
      <c r="XH62" s="151"/>
      <c r="XI62" s="151"/>
      <c r="XJ62" s="151"/>
      <c r="XK62" s="151"/>
      <c r="XL62" s="151"/>
      <c r="XM62" s="151"/>
      <c r="XN62" s="151"/>
      <c r="XO62" s="151"/>
      <c r="XP62" s="151"/>
      <c r="XQ62" s="151"/>
      <c r="XR62" s="151"/>
      <c r="XS62" s="151"/>
      <c r="XT62" s="151"/>
      <c r="XU62" s="151"/>
      <c r="XV62" s="151"/>
      <c r="XW62" s="151"/>
      <c r="XX62" s="151"/>
      <c r="XY62" s="151"/>
      <c r="XZ62" s="151"/>
      <c r="YA62" s="151"/>
      <c r="YB62" s="151"/>
      <c r="YC62" s="151"/>
      <c r="YD62" s="151"/>
      <c r="YE62" s="151"/>
      <c r="YF62" s="151"/>
      <c r="YG62" s="151"/>
      <c r="YH62" s="151"/>
      <c r="YI62" s="151"/>
      <c r="YJ62" s="151"/>
      <c r="YK62" s="151"/>
      <c r="YL62" s="151"/>
      <c r="YM62" s="151"/>
      <c r="YN62" s="151"/>
      <c r="YO62" s="151"/>
      <c r="YP62" s="151"/>
      <c r="YQ62" s="151"/>
      <c r="YR62" s="151"/>
      <c r="YS62" s="151"/>
      <c r="YT62" s="151"/>
      <c r="YU62" s="151"/>
      <c r="YV62" s="151"/>
      <c r="YW62" s="151"/>
      <c r="YX62" s="151"/>
      <c r="YY62" s="151"/>
      <c r="YZ62" s="151"/>
      <c r="ZA62" s="151"/>
      <c r="ZB62" s="151"/>
      <c r="ZC62" s="151"/>
      <c r="ZD62" s="151"/>
      <c r="ZE62" s="151"/>
      <c r="ZF62" s="151"/>
      <c r="ZG62" s="151"/>
      <c r="ZH62" s="151"/>
      <c r="ZI62" s="151"/>
      <c r="ZJ62" s="151"/>
      <c r="ZK62" s="151"/>
      <c r="ZL62" s="151"/>
      <c r="ZM62" s="151"/>
      <c r="ZN62" s="151"/>
      <c r="ZO62" s="151"/>
      <c r="ZP62" s="151"/>
      <c r="ZQ62" s="151"/>
      <c r="ZR62" s="151"/>
      <c r="ZS62" s="151"/>
      <c r="ZT62" s="151"/>
      <c r="ZU62" s="151"/>
      <c r="ZV62" s="151"/>
      <c r="ZW62" s="151"/>
      <c r="ZX62" s="151"/>
      <c r="ZY62" s="151"/>
      <c r="ZZ62" s="151"/>
      <c r="AAA62" s="151"/>
      <c r="AAB62" s="151"/>
      <c r="AAC62" s="151"/>
      <c r="AAD62" s="151"/>
      <c r="AAE62" s="151"/>
      <c r="AAF62" s="151"/>
      <c r="AAG62" s="151"/>
      <c r="AAH62" s="151"/>
      <c r="AAI62" s="151"/>
      <c r="AAJ62" s="151"/>
      <c r="AAK62" s="151"/>
      <c r="AAL62" s="151"/>
      <c r="AAM62" s="151"/>
      <c r="AAN62" s="151"/>
      <c r="AAO62" s="151"/>
      <c r="AAP62" s="151"/>
      <c r="AAQ62" s="151"/>
      <c r="AAR62" s="151"/>
      <c r="AAS62" s="151"/>
      <c r="AAT62" s="151"/>
      <c r="AAU62" s="151"/>
      <c r="AAV62" s="151"/>
      <c r="AAW62" s="151"/>
      <c r="AAX62" s="151"/>
      <c r="AAY62" s="151"/>
      <c r="AAZ62" s="151"/>
      <c r="ABA62" s="151"/>
      <c r="ABB62" s="151"/>
      <c r="ABC62" s="151"/>
      <c r="ABD62" s="151"/>
      <c r="ABE62" s="151"/>
      <c r="ABF62" s="151"/>
      <c r="ABG62" s="151"/>
      <c r="ABH62" s="151"/>
      <c r="ABI62" s="151"/>
      <c r="ABJ62" s="151"/>
      <c r="ABK62" s="151"/>
      <c r="ABL62" s="151"/>
      <c r="ABM62" s="151"/>
      <c r="ABN62" s="151"/>
      <c r="ABO62" s="151"/>
      <c r="ABP62" s="151"/>
      <c r="ABQ62" s="151"/>
      <c r="ABR62" s="151"/>
      <c r="ABS62" s="151"/>
      <c r="ABT62" s="151"/>
      <c r="ABU62" s="151"/>
      <c r="ABV62" s="151"/>
      <c r="ABW62" s="151"/>
      <c r="ABX62" s="151"/>
      <c r="ABY62" s="151"/>
      <c r="ABZ62" s="151"/>
      <c r="ACA62" s="151"/>
      <c r="ACB62" s="151"/>
      <c r="ACC62" s="151"/>
      <c r="ACD62" s="151"/>
      <c r="ACE62" s="151"/>
      <c r="ACF62" s="151"/>
      <c r="ACG62" s="151"/>
      <c r="ACH62" s="151"/>
      <c r="ACI62" s="151"/>
      <c r="ACJ62" s="151"/>
      <c r="ACK62" s="151"/>
      <c r="ACL62" s="151"/>
      <c r="ACM62" s="151"/>
      <c r="ACN62" s="151"/>
      <c r="ACO62" s="151"/>
      <c r="ACP62" s="151"/>
      <c r="ACQ62" s="151"/>
      <c r="ACR62" s="151"/>
      <c r="ACS62" s="151"/>
      <c r="ACT62" s="151"/>
      <c r="ACU62" s="151"/>
      <c r="ACV62" s="151"/>
      <c r="ACW62" s="151"/>
      <c r="ACX62" s="151"/>
      <c r="ACY62" s="151"/>
      <c r="ACZ62" s="151"/>
      <c r="ADA62" s="151"/>
      <c r="ADB62" s="151"/>
      <c r="ADC62" s="151"/>
      <c r="ADD62" s="151"/>
      <c r="ADE62" s="151"/>
      <c r="ADF62" s="151"/>
      <c r="ADG62" s="151"/>
      <c r="ADH62" s="151"/>
      <c r="ADI62" s="151"/>
      <c r="ADJ62" s="151"/>
      <c r="ADK62" s="151"/>
      <c r="ADL62" s="151"/>
      <c r="ADM62" s="151"/>
      <c r="ADN62" s="151"/>
      <c r="ADO62" s="151"/>
      <c r="ADP62" s="151"/>
      <c r="ADQ62" s="151"/>
      <c r="ADR62" s="151"/>
      <c r="ADS62" s="151"/>
      <c r="ADT62" s="151"/>
      <c r="ADU62" s="151"/>
      <c r="ADV62" s="151"/>
      <c r="ADW62" s="151"/>
      <c r="ADX62" s="151"/>
      <c r="ADY62" s="151"/>
      <c r="ADZ62" s="151"/>
      <c r="AEA62" s="151"/>
      <c r="AEB62" s="151"/>
      <c r="AEC62" s="151"/>
      <c r="AED62" s="151"/>
      <c r="AEE62" s="151"/>
      <c r="AEF62" s="151"/>
      <c r="AEG62" s="151"/>
      <c r="AEH62" s="151"/>
      <c r="AEI62" s="151"/>
      <c r="AEJ62" s="151"/>
      <c r="AEK62" s="151"/>
      <c r="AEL62" s="151"/>
      <c r="AEM62" s="151"/>
      <c r="AEN62" s="151"/>
      <c r="AEO62" s="151"/>
      <c r="AEP62" s="151"/>
      <c r="AEQ62" s="151"/>
      <c r="AER62" s="151"/>
      <c r="AES62" s="151"/>
      <c r="AET62" s="151"/>
      <c r="AEU62" s="151"/>
      <c r="AEV62" s="151"/>
      <c r="AEW62" s="151"/>
      <c r="AEX62" s="151"/>
      <c r="AEY62" s="151"/>
      <c r="AEZ62" s="151"/>
      <c r="AFA62" s="151"/>
      <c r="AFB62" s="151"/>
      <c r="AFC62" s="151"/>
      <c r="AFD62" s="151"/>
      <c r="AFE62" s="151"/>
      <c r="AFF62" s="151"/>
      <c r="AFG62" s="151"/>
      <c r="AFH62" s="151"/>
      <c r="AFI62" s="151"/>
      <c r="AFJ62" s="151"/>
      <c r="AFK62" s="151"/>
      <c r="AFL62" s="151"/>
      <c r="AFM62" s="151"/>
      <c r="AFN62" s="151"/>
      <c r="AFO62" s="151"/>
      <c r="AFP62" s="151"/>
      <c r="AFQ62" s="151"/>
      <c r="AFR62" s="151"/>
      <c r="AFS62" s="151"/>
      <c r="AFT62" s="151"/>
      <c r="AFU62" s="151"/>
      <c r="AFV62" s="151"/>
      <c r="AFW62" s="151"/>
      <c r="AFX62" s="151"/>
      <c r="AFY62" s="151"/>
      <c r="AFZ62" s="151"/>
      <c r="AGA62" s="151"/>
      <c r="AGB62" s="151"/>
      <c r="AGC62" s="151"/>
      <c r="AGD62" s="151"/>
      <c r="AGE62" s="151"/>
      <c r="AGF62" s="151"/>
      <c r="AGG62" s="151"/>
      <c r="AGH62" s="151"/>
      <c r="AGI62" s="151"/>
      <c r="AGJ62" s="151"/>
      <c r="AGK62" s="151"/>
      <c r="AGL62" s="151"/>
      <c r="AGM62" s="151"/>
      <c r="AGN62" s="151"/>
      <c r="AGO62" s="151"/>
      <c r="AGP62" s="151"/>
      <c r="AGQ62" s="151"/>
      <c r="AGR62" s="151"/>
      <c r="AGS62" s="151"/>
      <c r="AGT62" s="151"/>
      <c r="AGU62" s="151"/>
      <c r="AGV62" s="151"/>
      <c r="AGW62" s="151"/>
      <c r="AGX62" s="151"/>
      <c r="AGY62" s="151"/>
      <c r="AGZ62" s="151"/>
      <c r="AHA62" s="151"/>
      <c r="AHB62" s="151"/>
      <c r="AHC62" s="151"/>
      <c r="AHD62" s="151"/>
      <c r="AHE62" s="151"/>
      <c r="AHF62" s="151"/>
      <c r="AHG62" s="151"/>
      <c r="AHH62" s="151"/>
      <c r="AHI62" s="151"/>
      <c r="AHJ62" s="151"/>
      <c r="AHK62" s="151"/>
      <c r="AHL62" s="151"/>
      <c r="AHM62" s="151"/>
      <c r="AHN62" s="151"/>
      <c r="AHO62" s="151"/>
      <c r="AHP62" s="151"/>
      <c r="AHQ62" s="151"/>
      <c r="AHR62" s="151"/>
      <c r="AHS62" s="151"/>
      <c r="AHT62" s="151"/>
      <c r="AHU62" s="151"/>
      <c r="AHV62" s="151"/>
      <c r="AHW62" s="151"/>
      <c r="AHX62" s="151"/>
      <c r="AHY62" s="151"/>
      <c r="AHZ62" s="151"/>
      <c r="AIA62" s="151"/>
      <c r="AIB62" s="151"/>
      <c r="AIC62" s="151"/>
      <c r="AID62" s="151"/>
      <c r="AIE62" s="151"/>
      <c r="AIF62" s="151"/>
      <c r="AIG62" s="151"/>
      <c r="AIH62" s="151"/>
      <c r="AII62" s="151"/>
      <c r="AIJ62" s="151"/>
      <c r="AIK62" s="151"/>
      <c r="AIL62" s="151"/>
      <c r="AIM62" s="151"/>
      <c r="AIN62" s="151"/>
      <c r="AIO62" s="151"/>
      <c r="AIP62" s="151"/>
      <c r="AIQ62" s="151"/>
      <c r="AIR62" s="151"/>
      <c r="AIS62" s="151"/>
      <c r="AIT62" s="151"/>
      <c r="AIU62" s="151"/>
      <c r="AIV62" s="151"/>
      <c r="AIW62" s="151"/>
      <c r="AIX62" s="151"/>
      <c r="AIY62" s="151"/>
      <c r="AIZ62" s="151"/>
      <c r="AJA62" s="151"/>
      <c r="AJB62" s="151"/>
      <c r="AJC62" s="151"/>
      <c r="AJD62" s="151"/>
      <c r="AJE62" s="151"/>
      <c r="AJF62" s="151"/>
      <c r="AJG62" s="151"/>
      <c r="AJH62" s="151"/>
      <c r="AJI62" s="151"/>
      <c r="AJJ62" s="151"/>
      <c r="AJK62" s="151"/>
      <c r="AJL62" s="151"/>
      <c r="AJM62" s="151"/>
      <c r="AJN62" s="151"/>
      <c r="AJO62" s="151"/>
      <c r="AJP62" s="151"/>
      <c r="AJQ62" s="151"/>
      <c r="AJR62" s="151"/>
      <c r="AJS62" s="151"/>
      <c r="AJT62" s="151"/>
      <c r="AJU62" s="151"/>
      <c r="AJV62" s="151"/>
      <c r="AJW62" s="151"/>
      <c r="AJX62" s="151"/>
      <c r="AJY62" s="151"/>
      <c r="AJZ62" s="151"/>
      <c r="AKA62" s="151"/>
      <c r="AKB62" s="151"/>
      <c r="AKC62" s="151"/>
      <c r="AKD62" s="151"/>
      <c r="AKE62" s="151"/>
      <c r="AKF62" s="151"/>
      <c r="AKG62" s="151"/>
      <c r="AKH62" s="151"/>
      <c r="AKI62" s="151"/>
      <c r="AKJ62" s="151"/>
      <c r="AKK62" s="151"/>
      <c r="AKL62" s="151"/>
      <c r="AKM62" s="151"/>
      <c r="AKN62" s="151"/>
      <c r="AKO62" s="151"/>
      <c r="AKP62" s="151"/>
      <c r="AKQ62" s="151"/>
      <c r="AKR62" s="151"/>
      <c r="AKS62" s="151"/>
      <c r="AKT62" s="151"/>
      <c r="AKU62" s="151"/>
      <c r="AKV62" s="151"/>
      <c r="AKW62" s="151"/>
      <c r="AKX62" s="151"/>
      <c r="AKY62" s="151"/>
      <c r="AKZ62" s="151"/>
      <c r="ALA62" s="151"/>
      <c r="ALB62" s="151"/>
      <c r="ALC62" s="151"/>
      <c r="ALD62" s="151"/>
      <c r="ALE62" s="151"/>
      <c r="ALF62" s="151"/>
      <c r="ALG62" s="151"/>
      <c r="ALH62" s="151"/>
      <c r="ALI62" s="151"/>
      <c r="ALJ62" s="151"/>
      <c r="ALK62" s="151"/>
      <c r="ALL62" s="151"/>
      <c r="ALM62" s="151"/>
      <c r="ALN62" s="151"/>
      <c r="ALO62" s="151"/>
      <c r="ALP62" s="151"/>
      <c r="ALQ62" s="151"/>
      <c r="ALR62" s="151"/>
      <c r="ALS62" s="151"/>
      <c r="ALT62" s="151"/>
      <c r="ALU62" s="151"/>
      <c r="ALV62" s="151"/>
      <c r="ALW62" s="151"/>
      <c r="ALX62" s="151"/>
      <c r="ALY62" s="151"/>
      <c r="ALZ62" s="151"/>
      <c r="AMA62" s="151"/>
      <c r="AMB62" s="151"/>
      <c r="AMC62" s="151"/>
      <c r="AMD62" s="151"/>
      <c r="AME62" s="151"/>
      <c r="AMF62" s="151"/>
      <c r="AMG62" s="151"/>
      <c r="AMH62" s="151"/>
      <c r="AMI62" s="151"/>
      <c r="AMJ62" s="151"/>
      <c r="AMK62" s="151"/>
      <c r="AML62" s="151"/>
      <c r="AMM62" s="151"/>
      <c r="AMN62" s="151"/>
      <c r="AMO62" s="151"/>
      <c r="AMP62" s="151"/>
      <c r="AMQ62" s="151"/>
      <c r="AMR62" s="151"/>
      <c r="AMS62" s="151"/>
      <c r="AMT62" s="151"/>
      <c r="AMU62" s="151"/>
      <c r="AMV62" s="151"/>
      <c r="AMW62" s="151"/>
      <c r="AMX62" s="151"/>
      <c r="AMY62" s="151"/>
      <c r="AMZ62" s="151"/>
      <c r="ANA62" s="151"/>
      <c r="ANB62" s="151"/>
      <c r="ANC62" s="151"/>
      <c r="AND62" s="151"/>
      <c r="ANE62" s="151"/>
      <c r="ANF62" s="151"/>
      <c r="ANG62" s="151"/>
      <c r="ANH62" s="151"/>
      <c r="ANI62" s="151"/>
      <c r="ANJ62" s="151"/>
      <c r="ANK62" s="151"/>
      <c r="ANL62" s="151"/>
      <c r="ANM62" s="151"/>
      <c r="ANN62" s="151"/>
      <c r="ANO62" s="151"/>
      <c r="ANP62" s="151"/>
      <c r="ANQ62" s="151"/>
      <c r="ANR62" s="151"/>
      <c r="ANS62" s="151"/>
      <c r="ANT62" s="151"/>
      <c r="ANU62" s="151"/>
      <c r="ANV62" s="151"/>
      <c r="ANW62" s="151"/>
      <c r="ANX62" s="151"/>
      <c r="ANY62" s="151"/>
      <c r="ANZ62" s="151"/>
      <c r="AOA62" s="151"/>
      <c r="AOB62" s="151"/>
      <c r="AOC62" s="151"/>
      <c r="AOD62" s="151"/>
      <c r="AOE62" s="151"/>
      <c r="AOF62" s="151"/>
      <c r="AOG62" s="151"/>
      <c r="AOH62" s="151"/>
      <c r="AOI62" s="151"/>
      <c r="AOJ62" s="151"/>
      <c r="AOK62" s="151"/>
      <c r="AOL62" s="151"/>
      <c r="AOM62" s="151"/>
      <c r="AON62" s="151"/>
      <c r="AOO62" s="151"/>
      <c r="AOP62" s="151"/>
      <c r="AOQ62" s="151"/>
      <c r="AOR62" s="151"/>
      <c r="AOS62" s="151"/>
      <c r="AOT62" s="151"/>
      <c r="AOU62" s="151"/>
      <c r="AOV62" s="151"/>
      <c r="AOW62" s="151"/>
      <c r="AOX62" s="151"/>
      <c r="AOY62" s="151"/>
      <c r="AOZ62" s="151"/>
      <c r="APA62" s="151"/>
      <c r="APB62" s="151"/>
      <c r="APC62" s="151"/>
      <c r="APD62" s="151"/>
      <c r="APE62" s="151"/>
      <c r="APF62" s="151"/>
      <c r="APG62" s="151"/>
      <c r="APH62" s="151"/>
      <c r="API62" s="151"/>
      <c r="APJ62" s="151"/>
      <c r="APK62" s="151"/>
      <c r="APL62" s="151"/>
      <c r="APM62" s="151"/>
      <c r="APN62" s="151"/>
      <c r="APO62" s="151"/>
      <c r="APP62" s="151"/>
      <c r="APQ62" s="151"/>
      <c r="APR62" s="151"/>
      <c r="APS62" s="151"/>
      <c r="APT62" s="151"/>
      <c r="APU62" s="151"/>
      <c r="APV62" s="151"/>
      <c r="APW62" s="151"/>
      <c r="APX62" s="151"/>
      <c r="APY62" s="151"/>
      <c r="APZ62" s="151"/>
      <c r="AQA62" s="151"/>
      <c r="AQB62" s="151"/>
      <c r="AQC62" s="151"/>
      <c r="AQD62" s="151"/>
      <c r="AQE62" s="151"/>
      <c r="AQF62" s="151"/>
      <c r="AQG62" s="151"/>
      <c r="AQH62" s="151"/>
      <c r="AQI62" s="151"/>
      <c r="AQJ62" s="151"/>
      <c r="AQK62" s="151"/>
      <c r="AQL62" s="151"/>
      <c r="AQM62" s="151"/>
      <c r="AQN62" s="151"/>
      <c r="AQO62" s="151"/>
      <c r="AQP62" s="151"/>
      <c r="AQQ62" s="151"/>
      <c r="AQR62" s="151"/>
      <c r="AQS62" s="151"/>
      <c r="AQT62" s="151"/>
      <c r="AQU62" s="151"/>
      <c r="AQV62" s="151"/>
      <c r="AQW62" s="151"/>
      <c r="AQX62" s="151"/>
      <c r="AQY62" s="151"/>
      <c r="AQZ62" s="151"/>
      <c r="ARA62" s="151"/>
      <c r="ARB62" s="151"/>
      <c r="ARC62" s="151"/>
      <c r="ARD62" s="151"/>
      <c r="ARE62" s="151"/>
      <c r="ARF62" s="151"/>
      <c r="ARG62" s="151"/>
      <c r="ARH62" s="151"/>
      <c r="ARI62" s="151"/>
      <c r="ARJ62" s="151"/>
      <c r="ARK62" s="151"/>
      <c r="ARL62" s="151"/>
      <c r="ARM62" s="151"/>
      <c r="ARN62" s="151"/>
      <c r="ARO62" s="151"/>
      <c r="ARP62" s="151"/>
      <c r="ARQ62" s="151"/>
      <c r="ARR62" s="151"/>
      <c r="ARS62" s="151"/>
      <c r="ART62" s="151"/>
      <c r="ARU62" s="151"/>
      <c r="ARV62" s="151"/>
      <c r="ARW62" s="151"/>
      <c r="ARX62" s="151"/>
      <c r="ARY62" s="151"/>
      <c r="ARZ62" s="151"/>
      <c r="ASA62" s="151"/>
      <c r="ASB62" s="151"/>
      <c r="ASC62" s="151"/>
      <c r="ASD62" s="151"/>
      <c r="ASE62" s="151"/>
      <c r="ASF62" s="151"/>
      <c r="ASG62" s="151"/>
      <c r="ASH62" s="151"/>
      <c r="ASI62" s="151"/>
      <c r="ASJ62" s="151"/>
      <c r="ASK62" s="151"/>
      <c r="ASL62" s="151"/>
      <c r="ASM62" s="151"/>
      <c r="ASN62" s="151"/>
      <c r="ASO62" s="151"/>
      <c r="ASP62" s="151"/>
      <c r="ASQ62" s="151"/>
      <c r="ASR62" s="151"/>
      <c r="ASS62" s="151"/>
      <c r="AST62" s="151"/>
      <c r="ASU62" s="151"/>
      <c r="ASV62" s="151"/>
      <c r="ASW62" s="151"/>
      <c r="ASX62" s="151"/>
      <c r="ASY62" s="151"/>
      <c r="ASZ62" s="151"/>
      <c r="ATA62" s="151"/>
      <c r="ATB62" s="151"/>
      <c r="ATC62" s="151"/>
      <c r="ATD62" s="151"/>
      <c r="ATE62" s="151"/>
      <c r="ATF62" s="151"/>
      <c r="ATG62" s="151"/>
      <c r="ATH62" s="151"/>
      <c r="ATI62" s="151"/>
      <c r="ATJ62" s="151"/>
      <c r="ATK62" s="151"/>
      <c r="ATL62" s="151"/>
      <c r="ATM62" s="151"/>
      <c r="ATN62" s="151"/>
      <c r="ATO62" s="151"/>
      <c r="ATP62" s="151"/>
      <c r="ATQ62" s="151"/>
      <c r="ATR62" s="151"/>
      <c r="ATS62" s="151"/>
      <c r="ATT62" s="151"/>
      <c r="ATU62" s="151"/>
      <c r="ATV62" s="151"/>
      <c r="ATW62" s="151"/>
      <c r="ATX62" s="151"/>
      <c r="ATY62" s="151"/>
      <c r="ATZ62" s="151"/>
      <c r="AUA62" s="151"/>
      <c r="AUB62" s="151"/>
      <c r="AUC62" s="151"/>
      <c r="AUD62" s="151"/>
      <c r="AUE62" s="151"/>
      <c r="AUF62" s="151"/>
      <c r="AUG62" s="151"/>
      <c r="AUH62" s="151"/>
      <c r="AUI62" s="151"/>
      <c r="AUJ62" s="151"/>
      <c r="AUK62" s="151"/>
      <c r="AUL62" s="151"/>
      <c r="AUM62" s="151"/>
      <c r="AUN62" s="151"/>
      <c r="AUO62" s="151"/>
      <c r="AUP62" s="151"/>
      <c r="AUQ62" s="151"/>
      <c r="AUR62" s="151"/>
      <c r="AUS62" s="151"/>
      <c r="AUT62" s="151"/>
      <c r="AUU62" s="151"/>
      <c r="AUV62" s="151"/>
      <c r="AUW62" s="151"/>
      <c r="AUX62" s="151"/>
      <c r="AUY62" s="151"/>
      <c r="AUZ62" s="151"/>
      <c r="AVA62" s="151"/>
      <c r="AVB62" s="151"/>
      <c r="AVC62" s="151"/>
      <c r="AVD62" s="151"/>
      <c r="AVE62" s="151"/>
      <c r="AVF62" s="151"/>
      <c r="AVG62" s="151"/>
      <c r="AVH62" s="151"/>
      <c r="AVI62" s="151"/>
      <c r="AVJ62" s="151"/>
      <c r="AVK62" s="151"/>
      <c r="AVL62" s="151"/>
      <c r="AVM62" s="151"/>
      <c r="AVN62" s="151"/>
      <c r="AVO62" s="151"/>
      <c r="AVP62" s="151"/>
      <c r="AVQ62" s="151"/>
      <c r="AVR62" s="151"/>
      <c r="AVS62" s="151"/>
      <c r="AVT62" s="151"/>
      <c r="AVU62" s="151"/>
      <c r="AVV62" s="151"/>
      <c r="AVW62" s="151"/>
      <c r="AVX62" s="151"/>
      <c r="AVY62" s="151"/>
      <c r="AVZ62" s="151"/>
      <c r="AWA62" s="151"/>
      <c r="AWB62" s="151"/>
      <c r="AWC62" s="151"/>
      <c r="AWD62" s="151"/>
      <c r="AWE62" s="151"/>
      <c r="AWF62" s="151"/>
      <c r="AWG62" s="151"/>
      <c r="AWH62" s="151"/>
      <c r="AWI62" s="151"/>
      <c r="AWJ62" s="151"/>
      <c r="AWK62" s="154"/>
    </row>
    <row r="63" spans="1:1285" s="121" customFormat="1" ht="63.75" customHeight="1" thickBot="1" x14ac:dyDescent="0.3">
      <c r="A63" s="118">
        <v>44</v>
      </c>
      <c r="B63" s="146" t="s">
        <v>239</v>
      </c>
      <c r="C63" s="163" t="s">
        <v>238</v>
      </c>
      <c r="D63" s="161"/>
      <c r="E63" s="161"/>
      <c r="F63" s="161"/>
      <c r="G63" s="161"/>
      <c r="H63" s="161"/>
      <c r="I63" s="161"/>
      <c r="J63" s="161"/>
      <c r="K63" s="161"/>
      <c r="L63" s="161"/>
      <c r="M63" s="161"/>
      <c r="N63" s="161"/>
      <c r="O63" s="161"/>
      <c r="P63" s="161"/>
      <c r="Q63" s="161"/>
      <c r="R63" s="16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c r="FU63" s="151"/>
      <c r="FV63" s="151"/>
      <c r="FW63" s="151"/>
      <c r="FX63" s="151"/>
      <c r="FY63" s="151"/>
      <c r="FZ63" s="151"/>
      <c r="GA63" s="151"/>
      <c r="GB63" s="151"/>
      <c r="GC63" s="151"/>
      <c r="GD63" s="151"/>
      <c r="GE63" s="151"/>
      <c r="GF63" s="151"/>
      <c r="GG63" s="151"/>
      <c r="GH63" s="151"/>
      <c r="GI63" s="151"/>
      <c r="GJ63" s="151"/>
      <c r="GK63" s="151"/>
      <c r="GL63" s="151"/>
      <c r="GM63" s="151"/>
      <c r="GN63" s="151"/>
      <c r="GO63" s="151"/>
      <c r="GP63" s="151"/>
      <c r="GQ63" s="151"/>
      <c r="GR63" s="151"/>
      <c r="GS63" s="151"/>
      <c r="GT63" s="151"/>
      <c r="GU63" s="151"/>
      <c r="GV63" s="151"/>
      <c r="GW63" s="151"/>
      <c r="GX63" s="151"/>
      <c r="GY63" s="151"/>
      <c r="GZ63" s="151"/>
      <c r="HA63" s="151"/>
      <c r="HB63" s="151"/>
      <c r="HC63" s="151"/>
      <c r="HD63" s="151"/>
      <c r="HE63" s="151"/>
      <c r="HF63" s="151"/>
      <c r="HG63" s="151"/>
      <c r="HH63" s="151"/>
      <c r="HI63" s="151"/>
      <c r="HJ63" s="151"/>
      <c r="HK63" s="151"/>
      <c r="HL63" s="151"/>
      <c r="HM63" s="151"/>
      <c r="HN63" s="151"/>
      <c r="HO63" s="151"/>
      <c r="HP63" s="151"/>
      <c r="HQ63" s="151"/>
      <c r="HR63" s="151"/>
      <c r="HS63" s="151"/>
      <c r="HT63" s="151"/>
      <c r="HU63" s="151"/>
      <c r="HV63" s="151"/>
      <c r="HW63" s="151"/>
      <c r="HX63" s="151"/>
      <c r="HY63" s="151"/>
      <c r="HZ63" s="151"/>
      <c r="IA63" s="151"/>
      <c r="IB63" s="151"/>
      <c r="IC63" s="151"/>
      <c r="ID63" s="151"/>
      <c r="IE63" s="151"/>
      <c r="IF63" s="151"/>
      <c r="IG63" s="151"/>
      <c r="IH63" s="151"/>
      <c r="II63" s="151"/>
      <c r="IJ63" s="151"/>
      <c r="IK63" s="151"/>
      <c r="IL63" s="151"/>
      <c r="IM63" s="151"/>
      <c r="IN63" s="151"/>
      <c r="IO63" s="151"/>
      <c r="IP63" s="151"/>
      <c r="IQ63" s="151"/>
      <c r="IR63" s="151"/>
      <c r="IS63" s="151"/>
      <c r="IT63" s="151"/>
      <c r="IU63" s="151"/>
      <c r="IV63" s="151"/>
      <c r="IW63" s="151"/>
      <c r="IX63" s="151"/>
      <c r="IY63" s="151"/>
      <c r="IZ63" s="151"/>
      <c r="JA63" s="151"/>
      <c r="JB63" s="151"/>
      <c r="JC63" s="15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c r="KJ63" s="151"/>
      <c r="KK63" s="151"/>
      <c r="KL63" s="151"/>
      <c r="KM63" s="151"/>
      <c r="KN63" s="151"/>
      <c r="KO63" s="151"/>
      <c r="KP63" s="151"/>
      <c r="KQ63" s="151"/>
      <c r="KR63" s="151"/>
      <c r="KS63" s="151"/>
      <c r="KT63" s="151"/>
      <c r="KU63" s="151"/>
      <c r="KV63" s="151"/>
      <c r="KW63" s="151"/>
      <c r="KX63" s="151"/>
      <c r="KY63" s="151"/>
      <c r="KZ63" s="151"/>
      <c r="LA63" s="151"/>
      <c r="LB63" s="151"/>
      <c r="LC63" s="151"/>
      <c r="LD63" s="151"/>
      <c r="LE63" s="151"/>
      <c r="LF63" s="151"/>
      <c r="LG63" s="151"/>
      <c r="LH63" s="151"/>
      <c r="LI63" s="151"/>
      <c r="LJ63" s="151"/>
      <c r="LK63" s="151"/>
      <c r="LL63" s="151"/>
      <c r="LM63" s="151"/>
      <c r="LN63" s="151"/>
      <c r="LO63" s="151"/>
      <c r="LP63" s="151"/>
      <c r="LQ63" s="151"/>
      <c r="LR63" s="151"/>
      <c r="LS63" s="151"/>
      <c r="LT63" s="151"/>
      <c r="LU63" s="151"/>
      <c r="LV63" s="151"/>
      <c r="LW63" s="151"/>
      <c r="LX63" s="151"/>
      <c r="LY63" s="151"/>
      <c r="LZ63" s="151"/>
      <c r="MA63" s="151"/>
      <c r="MB63" s="151"/>
      <c r="MC63" s="151"/>
      <c r="MD63" s="151"/>
      <c r="ME63" s="151"/>
      <c r="MF63" s="151"/>
      <c r="MG63" s="151"/>
      <c r="MH63" s="151"/>
      <c r="MI63" s="151"/>
      <c r="MJ63" s="151"/>
      <c r="MK63" s="151"/>
      <c r="ML63" s="151"/>
      <c r="MM63" s="151"/>
      <c r="MN63" s="151"/>
      <c r="MO63" s="151"/>
      <c r="MP63" s="151"/>
      <c r="MQ63" s="151"/>
      <c r="MR63" s="151"/>
      <c r="MS63" s="151"/>
      <c r="MT63" s="151"/>
      <c r="MU63" s="151"/>
      <c r="MV63" s="151"/>
      <c r="MW63" s="151"/>
      <c r="MX63" s="151"/>
      <c r="MY63" s="151"/>
      <c r="MZ63" s="151"/>
      <c r="NA63" s="151"/>
      <c r="NB63" s="151"/>
      <c r="NC63" s="151"/>
      <c r="ND63" s="151"/>
      <c r="NE63" s="151"/>
      <c r="NF63" s="151"/>
      <c r="NG63" s="151"/>
      <c r="NH63" s="151"/>
      <c r="NI63" s="151"/>
      <c r="NJ63" s="151"/>
      <c r="NK63" s="151"/>
      <c r="NL63" s="151"/>
      <c r="NM63" s="151"/>
      <c r="NN63" s="151"/>
      <c r="NO63" s="151"/>
      <c r="NP63" s="151"/>
      <c r="NQ63" s="151"/>
      <c r="NR63" s="151"/>
      <c r="NS63" s="151"/>
      <c r="NT63" s="151"/>
      <c r="NU63" s="151"/>
      <c r="NV63" s="151"/>
      <c r="NW63" s="151"/>
      <c r="NX63" s="151"/>
      <c r="NY63" s="151"/>
      <c r="NZ63" s="151"/>
      <c r="OA63" s="151"/>
      <c r="OB63" s="151"/>
      <c r="OC63" s="151"/>
      <c r="OD63" s="151"/>
      <c r="OE63" s="151"/>
      <c r="OF63" s="151"/>
      <c r="OG63" s="151"/>
      <c r="OH63" s="151"/>
      <c r="OI63" s="151"/>
      <c r="OJ63" s="151"/>
      <c r="OK63" s="151"/>
      <c r="OL63" s="151"/>
      <c r="OM63" s="151"/>
      <c r="ON63" s="151"/>
      <c r="OO63" s="151"/>
      <c r="OP63" s="151"/>
      <c r="OQ63" s="151"/>
      <c r="OR63" s="151"/>
      <c r="OS63" s="151"/>
      <c r="OT63" s="151"/>
      <c r="OU63" s="151"/>
      <c r="OV63" s="151"/>
      <c r="OW63" s="151"/>
      <c r="OX63" s="151"/>
      <c r="OY63" s="151"/>
      <c r="OZ63" s="151"/>
      <c r="PA63" s="151"/>
      <c r="PB63" s="151"/>
      <c r="PC63" s="151"/>
      <c r="PD63" s="151"/>
      <c r="PE63" s="151"/>
      <c r="PF63" s="151"/>
      <c r="PG63" s="151"/>
      <c r="PH63" s="151"/>
      <c r="PI63" s="151"/>
      <c r="PJ63" s="151"/>
      <c r="PK63" s="151"/>
      <c r="PL63" s="151"/>
      <c r="PM63" s="151"/>
      <c r="PN63" s="151"/>
      <c r="PO63" s="151"/>
      <c r="PP63" s="151"/>
      <c r="PQ63" s="151"/>
      <c r="PR63" s="151"/>
      <c r="PS63" s="151"/>
      <c r="PT63" s="151"/>
      <c r="PU63" s="151"/>
      <c r="PV63" s="151"/>
      <c r="PW63" s="151"/>
      <c r="PX63" s="151"/>
      <c r="PY63" s="151"/>
      <c r="PZ63" s="151"/>
      <c r="QA63" s="151"/>
      <c r="QB63" s="151"/>
      <c r="QC63" s="151"/>
      <c r="QD63" s="151"/>
      <c r="QE63" s="151"/>
      <c r="QF63" s="151"/>
      <c r="QG63" s="151"/>
      <c r="QH63" s="151"/>
      <c r="QI63" s="151"/>
      <c r="QJ63" s="151"/>
      <c r="QK63" s="151"/>
      <c r="QL63" s="151"/>
      <c r="QM63" s="151"/>
      <c r="QN63" s="151"/>
      <c r="QO63" s="151"/>
      <c r="QP63" s="151"/>
      <c r="QQ63" s="151"/>
      <c r="QR63" s="151"/>
      <c r="QS63" s="151"/>
      <c r="QT63" s="151"/>
      <c r="QU63" s="151"/>
      <c r="QV63" s="151"/>
      <c r="QW63" s="151"/>
      <c r="QX63" s="151"/>
      <c r="QY63" s="151"/>
      <c r="QZ63" s="151"/>
      <c r="RA63" s="151"/>
      <c r="RB63" s="151"/>
      <c r="RC63" s="151"/>
      <c r="RD63" s="151"/>
      <c r="RE63" s="151"/>
      <c r="RF63" s="151"/>
      <c r="RG63" s="151"/>
      <c r="RH63" s="151"/>
      <c r="RI63" s="151"/>
      <c r="RJ63" s="151"/>
      <c r="RK63" s="151"/>
      <c r="RL63" s="151"/>
      <c r="RM63" s="151"/>
      <c r="RN63" s="151"/>
      <c r="RO63" s="151"/>
      <c r="RP63" s="151"/>
      <c r="RQ63" s="151"/>
      <c r="RR63" s="151"/>
      <c r="RS63" s="151"/>
      <c r="RT63" s="151"/>
      <c r="RU63" s="151"/>
      <c r="RV63" s="151"/>
      <c r="RW63" s="151"/>
      <c r="RX63" s="151"/>
      <c r="RY63" s="151"/>
      <c r="RZ63" s="151"/>
      <c r="SA63" s="151"/>
      <c r="SB63" s="151"/>
      <c r="SC63" s="151"/>
      <c r="SD63" s="151"/>
      <c r="SE63" s="151"/>
      <c r="SF63" s="151"/>
      <c r="SG63" s="151"/>
      <c r="SH63" s="151"/>
      <c r="SI63" s="151"/>
      <c r="SJ63" s="151"/>
      <c r="SK63" s="151"/>
      <c r="SL63" s="151"/>
      <c r="SM63" s="151"/>
      <c r="SN63" s="151"/>
      <c r="SO63" s="151"/>
      <c r="SP63" s="151"/>
      <c r="SQ63" s="151"/>
      <c r="SR63" s="151"/>
      <c r="SS63" s="151"/>
      <c r="ST63" s="151"/>
      <c r="SU63" s="151"/>
      <c r="SV63" s="151"/>
      <c r="SW63" s="151"/>
      <c r="SX63" s="151"/>
      <c r="SY63" s="151"/>
      <c r="SZ63" s="151"/>
      <c r="TA63" s="151"/>
      <c r="TB63" s="151"/>
      <c r="TC63" s="151"/>
      <c r="TD63" s="151"/>
      <c r="TE63" s="151"/>
      <c r="TF63" s="151"/>
      <c r="TG63" s="151"/>
      <c r="TH63" s="151"/>
      <c r="TI63" s="151"/>
      <c r="TJ63" s="151"/>
      <c r="TK63" s="151"/>
      <c r="TL63" s="151"/>
      <c r="TM63" s="151"/>
      <c r="TN63" s="151"/>
      <c r="TO63" s="151"/>
      <c r="TP63" s="151"/>
      <c r="TQ63" s="151"/>
      <c r="TR63" s="151"/>
      <c r="TS63" s="151"/>
      <c r="TT63" s="151"/>
      <c r="TU63" s="151"/>
      <c r="TV63" s="151"/>
      <c r="TW63" s="151"/>
      <c r="TX63" s="151"/>
      <c r="TY63" s="151"/>
      <c r="TZ63" s="151"/>
      <c r="UA63" s="151"/>
      <c r="UB63" s="151"/>
      <c r="UC63" s="151"/>
      <c r="UD63" s="151"/>
      <c r="UE63" s="151"/>
      <c r="UF63" s="151"/>
      <c r="UG63" s="151"/>
      <c r="UH63" s="151"/>
      <c r="UI63" s="151"/>
      <c r="UJ63" s="151"/>
      <c r="UK63" s="151"/>
      <c r="UL63" s="151"/>
      <c r="UM63" s="151"/>
      <c r="UN63" s="151"/>
      <c r="UO63" s="151"/>
      <c r="UP63" s="151"/>
      <c r="UQ63" s="151"/>
      <c r="UR63" s="151"/>
      <c r="US63" s="151"/>
      <c r="UT63" s="151"/>
      <c r="UU63" s="151"/>
      <c r="UV63" s="151"/>
      <c r="UW63" s="151"/>
      <c r="UX63" s="151"/>
      <c r="UY63" s="151"/>
      <c r="UZ63" s="151"/>
      <c r="VA63" s="151"/>
      <c r="VB63" s="151"/>
      <c r="VC63" s="151"/>
      <c r="VD63" s="151"/>
      <c r="VE63" s="151"/>
      <c r="VF63" s="151"/>
      <c r="VG63" s="151"/>
      <c r="VH63" s="151"/>
      <c r="VI63" s="151"/>
      <c r="VJ63" s="151"/>
      <c r="VK63" s="151"/>
      <c r="VL63" s="151"/>
      <c r="VM63" s="151"/>
      <c r="VN63" s="151"/>
      <c r="VO63" s="151"/>
      <c r="VP63" s="151"/>
      <c r="VQ63" s="151"/>
      <c r="VR63" s="151"/>
      <c r="VS63" s="151"/>
      <c r="VT63" s="151"/>
      <c r="VU63" s="151"/>
      <c r="VV63" s="151"/>
      <c r="VW63" s="151"/>
      <c r="VX63" s="151"/>
      <c r="VY63" s="151"/>
      <c r="VZ63" s="151"/>
      <c r="WA63" s="151"/>
      <c r="WB63" s="151"/>
      <c r="WC63" s="151"/>
      <c r="WD63" s="151"/>
      <c r="WE63" s="151"/>
      <c r="WF63" s="151"/>
      <c r="WG63" s="151"/>
      <c r="WH63" s="151"/>
      <c r="WI63" s="151"/>
      <c r="WJ63" s="151"/>
      <c r="WK63" s="151"/>
      <c r="WL63" s="151"/>
      <c r="WM63" s="151"/>
      <c r="WN63" s="151"/>
      <c r="WO63" s="151"/>
      <c r="WP63" s="151"/>
      <c r="WQ63" s="151"/>
      <c r="WR63" s="151"/>
      <c r="WS63" s="151"/>
      <c r="WT63" s="151"/>
      <c r="WU63" s="151"/>
      <c r="WV63" s="151"/>
      <c r="WW63" s="151"/>
      <c r="WX63" s="151"/>
      <c r="WY63" s="151"/>
      <c r="WZ63" s="151"/>
      <c r="XA63" s="151"/>
      <c r="XB63" s="151"/>
      <c r="XC63" s="151"/>
      <c r="XD63" s="151"/>
      <c r="XE63" s="151"/>
      <c r="XF63" s="151"/>
      <c r="XG63" s="151"/>
      <c r="XH63" s="151"/>
      <c r="XI63" s="151"/>
      <c r="XJ63" s="151"/>
      <c r="XK63" s="151"/>
      <c r="XL63" s="151"/>
      <c r="XM63" s="151"/>
      <c r="XN63" s="151"/>
      <c r="XO63" s="151"/>
      <c r="XP63" s="151"/>
      <c r="XQ63" s="151"/>
      <c r="XR63" s="151"/>
      <c r="XS63" s="151"/>
      <c r="XT63" s="151"/>
      <c r="XU63" s="151"/>
      <c r="XV63" s="151"/>
      <c r="XW63" s="151"/>
      <c r="XX63" s="151"/>
      <c r="XY63" s="151"/>
      <c r="XZ63" s="151"/>
      <c r="YA63" s="151"/>
      <c r="YB63" s="151"/>
      <c r="YC63" s="151"/>
      <c r="YD63" s="151"/>
      <c r="YE63" s="151"/>
      <c r="YF63" s="151"/>
      <c r="YG63" s="151"/>
      <c r="YH63" s="151"/>
      <c r="YI63" s="151"/>
      <c r="YJ63" s="151"/>
      <c r="YK63" s="151"/>
      <c r="YL63" s="151"/>
      <c r="YM63" s="151"/>
      <c r="YN63" s="151"/>
      <c r="YO63" s="151"/>
      <c r="YP63" s="151"/>
      <c r="YQ63" s="151"/>
      <c r="YR63" s="151"/>
      <c r="YS63" s="151"/>
      <c r="YT63" s="151"/>
      <c r="YU63" s="151"/>
      <c r="YV63" s="151"/>
      <c r="YW63" s="151"/>
      <c r="YX63" s="151"/>
      <c r="YY63" s="151"/>
      <c r="YZ63" s="151"/>
      <c r="ZA63" s="151"/>
      <c r="ZB63" s="151"/>
      <c r="ZC63" s="151"/>
      <c r="ZD63" s="151"/>
      <c r="ZE63" s="151"/>
      <c r="ZF63" s="151"/>
      <c r="ZG63" s="151"/>
      <c r="ZH63" s="151"/>
      <c r="ZI63" s="151"/>
      <c r="ZJ63" s="151"/>
      <c r="ZK63" s="151"/>
      <c r="ZL63" s="151"/>
      <c r="ZM63" s="151"/>
      <c r="ZN63" s="151"/>
      <c r="ZO63" s="151"/>
      <c r="ZP63" s="151"/>
      <c r="ZQ63" s="151"/>
      <c r="ZR63" s="151"/>
      <c r="ZS63" s="151"/>
      <c r="ZT63" s="151"/>
      <c r="ZU63" s="151"/>
      <c r="ZV63" s="151"/>
      <c r="ZW63" s="151"/>
      <c r="ZX63" s="151"/>
      <c r="ZY63" s="151"/>
      <c r="ZZ63" s="151"/>
      <c r="AAA63" s="151"/>
      <c r="AAB63" s="151"/>
      <c r="AAC63" s="151"/>
      <c r="AAD63" s="151"/>
      <c r="AAE63" s="151"/>
      <c r="AAF63" s="151"/>
      <c r="AAG63" s="151"/>
      <c r="AAH63" s="151"/>
      <c r="AAI63" s="151"/>
      <c r="AAJ63" s="151"/>
      <c r="AAK63" s="151"/>
      <c r="AAL63" s="151"/>
      <c r="AAM63" s="151"/>
      <c r="AAN63" s="151"/>
      <c r="AAO63" s="151"/>
      <c r="AAP63" s="151"/>
      <c r="AAQ63" s="151"/>
      <c r="AAR63" s="151"/>
      <c r="AAS63" s="151"/>
      <c r="AAT63" s="151"/>
      <c r="AAU63" s="151"/>
      <c r="AAV63" s="151"/>
      <c r="AAW63" s="151"/>
      <c r="AAX63" s="151"/>
      <c r="AAY63" s="151"/>
      <c r="AAZ63" s="151"/>
      <c r="ABA63" s="151"/>
      <c r="ABB63" s="151"/>
      <c r="ABC63" s="151"/>
      <c r="ABD63" s="151"/>
      <c r="ABE63" s="151"/>
      <c r="ABF63" s="151"/>
      <c r="ABG63" s="151"/>
      <c r="ABH63" s="151"/>
      <c r="ABI63" s="151"/>
      <c r="ABJ63" s="151"/>
      <c r="ABK63" s="151"/>
      <c r="ABL63" s="151"/>
      <c r="ABM63" s="151"/>
      <c r="ABN63" s="151"/>
      <c r="ABO63" s="151"/>
      <c r="ABP63" s="151"/>
      <c r="ABQ63" s="151"/>
      <c r="ABR63" s="151"/>
      <c r="ABS63" s="151"/>
      <c r="ABT63" s="151"/>
      <c r="ABU63" s="151"/>
      <c r="ABV63" s="151"/>
      <c r="ABW63" s="151"/>
      <c r="ABX63" s="151"/>
      <c r="ABY63" s="151"/>
      <c r="ABZ63" s="151"/>
      <c r="ACA63" s="151"/>
      <c r="ACB63" s="151"/>
      <c r="ACC63" s="151"/>
      <c r="ACD63" s="151"/>
      <c r="ACE63" s="151"/>
      <c r="ACF63" s="151"/>
      <c r="ACG63" s="151"/>
      <c r="ACH63" s="151"/>
      <c r="ACI63" s="151"/>
      <c r="ACJ63" s="151"/>
      <c r="ACK63" s="151"/>
      <c r="ACL63" s="151"/>
      <c r="ACM63" s="151"/>
      <c r="ACN63" s="151"/>
      <c r="ACO63" s="151"/>
      <c r="ACP63" s="151"/>
      <c r="ACQ63" s="151"/>
      <c r="ACR63" s="151"/>
      <c r="ACS63" s="151"/>
      <c r="ACT63" s="151"/>
      <c r="ACU63" s="151"/>
      <c r="ACV63" s="151"/>
      <c r="ACW63" s="151"/>
      <c r="ACX63" s="151"/>
      <c r="ACY63" s="151"/>
      <c r="ACZ63" s="151"/>
      <c r="ADA63" s="151"/>
      <c r="ADB63" s="151"/>
      <c r="ADC63" s="151"/>
      <c r="ADD63" s="151"/>
      <c r="ADE63" s="151"/>
      <c r="ADF63" s="151"/>
      <c r="ADG63" s="151"/>
      <c r="ADH63" s="151"/>
      <c r="ADI63" s="151"/>
      <c r="ADJ63" s="151"/>
      <c r="ADK63" s="151"/>
      <c r="ADL63" s="151"/>
      <c r="ADM63" s="151"/>
      <c r="ADN63" s="151"/>
      <c r="ADO63" s="151"/>
      <c r="ADP63" s="151"/>
      <c r="ADQ63" s="151"/>
      <c r="ADR63" s="151"/>
      <c r="ADS63" s="151"/>
      <c r="ADT63" s="151"/>
      <c r="ADU63" s="151"/>
      <c r="ADV63" s="151"/>
      <c r="ADW63" s="151"/>
      <c r="ADX63" s="151"/>
      <c r="ADY63" s="151"/>
      <c r="ADZ63" s="151"/>
      <c r="AEA63" s="151"/>
      <c r="AEB63" s="151"/>
      <c r="AEC63" s="151"/>
      <c r="AED63" s="151"/>
      <c r="AEE63" s="151"/>
      <c r="AEF63" s="151"/>
      <c r="AEG63" s="151"/>
      <c r="AEH63" s="151"/>
      <c r="AEI63" s="151"/>
      <c r="AEJ63" s="151"/>
      <c r="AEK63" s="151"/>
      <c r="AEL63" s="151"/>
      <c r="AEM63" s="151"/>
      <c r="AEN63" s="151"/>
      <c r="AEO63" s="151"/>
      <c r="AEP63" s="151"/>
      <c r="AEQ63" s="151"/>
      <c r="AER63" s="151"/>
      <c r="AES63" s="151"/>
      <c r="AET63" s="151"/>
      <c r="AEU63" s="151"/>
      <c r="AEV63" s="151"/>
      <c r="AEW63" s="151"/>
      <c r="AEX63" s="151"/>
      <c r="AEY63" s="151"/>
      <c r="AEZ63" s="151"/>
      <c r="AFA63" s="151"/>
      <c r="AFB63" s="151"/>
      <c r="AFC63" s="151"/>
      <c r="AFD63" s="151"/>
      <c r="AFE63" s="151"/>
      <c r="AFF63" s="151"/>
      <c r="AFG63" s="151"/>
      <c r="AFH63" s="151"/>
      <c r="AFI63" s="151"/>
      <c r="AFJ63" s="151"/>
      <c r="AFK63" s="151"/>
      <c r="AFL63" s="151"/>
      <c r="AFM63" s="151"/>
      <c r="AFN63" s="151"/>
      <c r="AFO63" s="151"/>
      <c r="AFP63" s="151"/>
      <c r="AFQ63" s="151"/>
      <c r="AFR63" s="151"/>
      <c r="AFS63" s="151"/>
      <c r="AFT63" s="151"/>
      <c r="AFU63" s="151"/>
      <c r="AFV63" s="151"/>
      <c r="AFW63" s="151"/>
      <c r="AFX63" s="151"/>
      <c r="AFY63" s="151"/>
      <c r="AFZ63" s="151"/>
      <c r="AGA63" s="151"/>
      <c r="AGB63" s="151"/>
      <c r="AGC63" s="151"/>
      <c r="AGD63" s="151"/>
      <c r="AGE63" s="151"/>
      <c r="AGF63" s="151"/>
      <c r="AGG63" s="151"/>
      <c r="AGH63" s="151"/>
      <c r="AGI63" s="151"/>
      <c r="AGJ63" s="151"/>
      <c r="AGK63" s="151"/>
      <c r="AGL63" s="151"/>
      <c r="AGM63" s="151"/>
      <c r="AGN63" s="151"/>
      <c r="AGO63" s="151"/>
      <c r="AGP63" s="151"/>
      <c r="AGQ63" s="151"/>
      <c r="AGR63" s="151"/>
      <c r="AGS63" s="151"/>
      <c r="AGT63" s="151"/>
      <c r="AGU63" s="151"/>
      <c r="AGV63" s="151"/>
      <c r="AGW63" s="151"/>
      <c r="AGX63" s="151"/>
      <c r="AGY63" s="151"/>
      <c r="AGZ63" s="151"/>
      <c r="AHA63" s="151"/>
      <c r="AHB63" s="151"/>
      <c r="AHC63" s="151"/>
      <c r="AHD63" s="151"/>
      <c r="AHE63" s="151"/>
      <c r="AHF63" s="151"/>
      <c r="AHG63" s="151"/>
      <c r="AHH63" s="151"/>
      <c r="AHI63" s="151"/>
      <c r="AHJ63" s="151"/>
      <c r="AHK63" s="151"/>
      <c r="AHL63" s="151"/>
      <c r="AHM63" s="151"/>
      <c r="AHN63" s="151"/>
      <c r="AHO63" s="151"/>
      <c r="AHP63" s="151"/>
      <c r="AHQ63" s="151"/>
      <c r="AHR63" s="151"/>
      <c r="AHS63" s="151"/>
      <c r="AHT63" s="151"/>
      <c r="AHU63" s="151"/>
      <c r="AHV63" s="151"/>
      <c r="AHW63" s="151"/>
      <c r="AHX63" s="151"/>
      <c r="AHY63" s="151"/>
      <c r="AHZ63" s="151"/>
      <c r="AIA63" s="151"/>
      <c r="AIB63" s="151"/>
      <c r="AIC63" s="151"/>
      <c r="AID63" s="151"/>
      <c r="AIE63" s="151"/>
      <c r="AIF63" s="151"/>
      <c r="AIG63" s="151"/>
      <c r="AIH63" s="151"/>
      <c r="AII63" s="151"/>
      <c r="AIJ63" s="151"/>
      <c r="AIK63" s="151"/>
      <c r="AIL63" s="151"/>
      <c r="AIM63" s="151"/>
      <c r="AIN63" s="151"/>
      <c r="AIO63" s="151"/>
      <c r="AIP63" s="151"/>
      <c r="AIQ63" s="151"/>
      <c r="AIR63" s="151"/>
      <c r="AIS63" s="151"/>
      <c r="AIT63" s="151"/>
      <c r="AIU63" s="151"/>
      <c r="AIV63" s="151"/>
      <c r="AIW63" s="151"/>
      <c r="AIX63" s="151"/>
      <c r="AIY63" s="151"/>
      <c r="AIZ63" s="151"/>
      <c r="AJA63" s="151"/>
      <c r="AJB63" s="151"/>
      <c r="AJC63" s="151"/>
      <c r="AJD63" s="151"/>
      <c r="AJE63" s="151"/>
      <c r="AJF63" s="151"/>
      <c r="AJG63" s="151"/>
      <c r="AJH63" s="151"/>
      <c r="AJI63" s="151"/>
      <c r="AJJ63" s="151"/>
      <c r="AJK63" s="151"/>
      <c r="AJL63" s="151"/>
      <c r="AJM63" s="151"/>
      <c r="AJN63" s="151"/>
      <c r="AJO63" s="151"/>
      <c r="AJP63" s="151"/>
      <c r="AJQ63" s="151"/>
      <c r="AJR63" s="151"/>
      <c r="AJS63" s="151"/>
      <c r="AJT63" s="151"/>
      <c r="AJU63" s="151"/>
      <c r="AJV63" s="151"/>
      <c r="AJW63" s="151"/>
      <c r="AJX63" s="151"/>
      <c r="AJY63" s="151"/>
      <c r="AJZ63" s="151"/>
      <c r="AKA63" s="151"/>
      <c r="AKB63" s="151"/>
      <c r="AKC63" s="151"/>
      <c r="AKD63" s="151"/>
      <c r="AKE63" s="151"/>
      <c r="AKF63" s="151"/>
      <c r="AKG63" s="151"/>
      <c r="AKH63" s="151"/>
      <c r="AKI63" s="151"/>
      <c r="AKJ63" s="151"/>
      <c r="AKK63" s="151"/>
      <c r="AKL63" s="151"/>
      <c r="AKM63" s="151"/>
      <c r="AKN63" s="151"/>
      <c r="AKO63" s="151"/>
      <c r="AKP63" s="151"/>
      <c r="AKQ63" s="151"/>
      <c r="AKR63" s="151"/>
      <c r="AKS63" s="151"/>
      <c r="AKT63" s="151"/>
      <c r="AKU63" s="151"/>
      <c r="AKV63" s="151"/>
      <c r="AKW63" s="151"/>
      <c r="AKX63" s="151"/>
      <c r="AKY63" s="151"/>
      <c r="AKZ63" s="151"/>
      <c r="ALA63" s="151"/>
      <c r="ALB63" s="151"/>
      <c r="ALC63" s="151"/>
      <c r="ALD63" s="151"/>
      <c r="ALE63" s="151"/>
      <c r="ALF63" s="151"/>
      <c r="ALG63" s="151"/>
      <c r="ALH63" s="151"/>
      <c r="ALI63" s="151"/>
      <c r="ALJ63" s="151"/>
      <c r="ALK63" s="151"/>
      <c r="ALL63" s="151"/>
      <c r="ALM63" s="151"/>
      <c r="ALN63" s="151"/>
      <c r="ALO63" s="151"/>
      <c r="ALP63" s="151"/>
      <c r="ALQ63" s="151"/>
      <c r="ALR63" s="151"/>
      <c r="ALS63" s="151"/>
      <c r="ALT63" s="151"/>
      <c r="ALU63" s="151"/>
      <c r="ALV63" s="151"/>
      <c r="ALW63" s="151"/>
      <c r="ALX63" s="151"/>
      <c r="ALY63" s="151"/>
      <c r="ALZ63" s="151"/>
      <c r="AMA63" s="151"/>
      <c r="AMB63" s="151"/>
      <c r="AMC63" s="151"/>
      <c r="AMD63" s="151"/>
      <c r="AME63" s="151"/>
      <c r="AMF63" s="151"/>
      <c r="AMG63" s="151"/>
      <c r="AMH63" s="151"/>
      <c r="AMI63" s="151"/>
      <c r="AMJ63" s="151"/>
      <c r="AMK63" s="151"/>
      <c r="AML63" s="151"/>
      <c r="AMM63" s="151"/>
      <c r="AMN63" s="151"/>
      <c r="AMO63" s="151"/>
      <c r="AMP63" s="151"/>
      <c r="AMQ63" s="151"/>
      <c r="AMR63" s="151"/>
      <c r="AMS63" s="151"/>
      <c r="AMT63" s="151"/>
      <c r="AMU63" s="151"/>
      <c r="AMV63" s="151"/>
      <c r="AMW63" s="151"/>
      <c r="AMX63" s="151"/>
      <c r="AMY63" s="151"/>
      <c r="AMZ63" s="151"/>
      <c r="ANA63" s="151"/>
      <c r="ANB63" s="151"/>
      <c r="ANC63" s="151"/>
      <c r="AND63" s="151"/>
      <c r="ANE63" s="151"/>
      <c r="ANF63" s="151"/>
      <c r="ANG63" s="151"/>
      <c r="ANH63" s="151"/>
      <c r="ANI63" s="151"/>
      <c r="ANJ63" s="151"/>
      <c r="ANK63" s="151"/>
      <c r="ANL63" s="151"/>
      <c r="ANM63" s="151"/>
      <c r="ANN63" s="151"/>
      <c r="ANO63" s="151"/>
      <c r="ANP63" s="151"/>
      <c r="ANQ63" s="151"/>
      <c r="ANR63" s="151"/>
      <c r="ANS63" s="151"/>
      <c r="ANT63" s="151"/>
      <c r="ANU63" s="151"/>
      <c r="ANV63" s="151"/>
      <c r="ANW63" s="151"/>
      <c r="ANX63" s="151"/>
      <c r="ANY63" s="151"/>
      <c r="ANZ63" s="151"/>
      <c r="AOA63" s="151"/>
      <c r="AOB63" s="151"/>
      <c r="AOC63" s="151"/>
      <c r="AOD63" s="151"/>
      <c r="AOE63" s="151"/>
      <c r="AOF63" s="151"/>
      <c r="AOG63" s="151"/>
      <c r="AOH63" s="151"/>
      <c r="AOI63" s="151"/>
      <c r="AOJ63" s="151"/>
      <c r="AOK63" s="151"/>
      <c r="AOL63" s="151"/>
      <c r="AOM63" s="151"/>
      <c r="AON63" s="151"/>
      <c r="AOO63" s="151"/>
      <c r="AOP63" s="151"/>
      <c r="AOQ63" s="151"/>
      <c r="AOR63" s="151"/>
      <c r="AOS63" s="151"/>
      <c r="AOT63" s="151"/>
      <c r="AOU63" s="151"/>
      <c r="AOV63" s="151"/>
      <c r="AOW63" s="151"/>
      <c r="AOX63" s="151"/>
      <c r="AOY63" s="151"/>
      <c r="AOZ63" s="151"/>
      <c r="APA63" s="151"/>
      <c r="APB63" s="151"/>
      <c r="APC63" s="151"/>
      <c r="APD63" s="151"/>
      <c r="APE63" s="151"/>
      <c r="APF63" s="151"/>
      <c r="APG63" s="151"/>
      <c r="APH63" s="151"/>
      <c r="API63" s="151"/>
      <c r="APJ63" s="151"/>
      <c r="APK63" s="151"/>
      <c r="APL63" s="151"/>
      <c r="APM63" s="151"/>
      <c r="APN63" s="151"/>
      <c r="APO63" s="151"/>
      <c r="APP63" s="151"/>
      <c r="APQ63" s="151"/>
      <c r="APR63" s="151"/>
      <c r="APS63" s="151"/>
      <c r="APT63" s="151"/>
      <c r="APU63" s="151"/>
      <c r="APV63" s="151"/>
      <c r="APW63" s="151"/>
      <c r="APX63" s="151"/>
      <c r="APY63" s="151"/>
      <c r="APZ63" s="151"/>
      <c r="AQA63" s="151"/>
      <c r="AQB63" s="151"/>
      <c r="AQC63" s="151"/>
      <c r="AQD63" s="151"/>
      <c r="AQE63" s="151"/>
      <c r="AQF63" s="151"/>
      <c r="AQG63" s="151"/>
      <c r="AQH63" s="151"/>
      <c r="AQI63" s="151"/>
      <c r="AQJ63" s="151"/>
      <c r="AQK63" s="151"/>
      <c r="AQL63" s="151"/>
      <c r="AQM63" s="151"/>
      <c r="AQN63" s="151"/>
      <c r="AQO63" s="151"/>
      <c r="AQP63" s="151"/>
      <c r="AQQ63" s="151"/>
      <c r="AQR63" s="151"/>
      <c r="AQS63" s="151"/>
      <c r="AQT63" s="151"/>
      <c r="AQU63" s="151"/>
      <c r="AQV63" s="151"/>
      <c r="AQW63" s="151"/>
      <c r="AQX63" s="151"/>
      <c r="AQY63" s="151"/>
      <c r="AQZ63" s="151"/>
      <c r="ARA63" s="151"/>
      <c r="ARB63" s="151"/>
      <c r="ARC63" s="151"/>
      <c r="ARD63" s="151"/>
      <c r="ARE63" s="151"/>
      <c r="ARF63" s="151"/>
      <c r="ARG63" s="151"/>
      <c r="ARH63" s="151"/>
      <c r="ARI63" s="151"/>
      <c r="ARJ63" s="151"/>
      <c r="ARK63" s="151"/>
      <c r="ARL63" s="151"/>
      <c r="ARM63" s="151"/>
      <c r="ARN63" s="151"/>
      <c r="ARO63" s="151"/>
      <c r="ARP63" s="151"/>
      <c r="ARQ63" s="151"/>
      <c r="ARR63" s="151"/>
      <c r="ARS63" s="151"/>
      <c r="ART63" s="151"/>
      <c r="ARU63" s="151"/>
      <c r="ARV63" s="151"/>
      <c r="ARW63" s="151"/>
      <c r="ARX63" s="151"/>
      <c r="ARY63" s="151"/>
      <c r="ARZ63" s="151"/>
      <c r="ASA63" s="151"/>
      <c r="ASB63" s="151"/>
      <c r="ASC63" s="151"/>
      <c r="ASD63" s="151"/>
      <c r="ASE63" s="151"/>
      <c r="ASF63" s="151"/>
      <c r="ASG63" s="151"/>
      <c r="ASH63" s="151"/>
      <c r="ASI63" s="151"/>
      <c r="ASJ63" s="151"/>
      <c r="ASK63" s="151"/>
      <c r="ASL63" s="151"/>
      <c r="ASM63" s="151"/>
      <c r="ASN63" s="151"/>
      <c r="ASO63" s="151"/>
      <c r="ASP63" s="151"/>
      <c r="ASQ63" s="151"/>
      <c r="ASR63" s="151"/>
      <c r="ASS63" s="151"/>
      <c r="AST63" s="151"/>
      <c r="ASU63" s="151"/>
      <c r="ASV63" s="151"/>
      <c r="ASW63" s="151"/>
      <c r="ASX63" s="151"/>
      <c r="ASY63" s="151"/>
      <c r="ASZ63" s="151"/>
      <c r="ATA63" s="151"/>
      <c r="ATB63" s="151"/>
      <c r="ATC63" s="151"/>
      <c r="ATD63" s="151"/>
      <c r="ATE63" s="151"/>
      <c r="ATF63" s="151"/>
      <c r="ATG63" s="151"/>
      <c r="ATH63" s="151"/>
      <c r="ATI63" s="151"/>
      <c r="ATJ63" s="151"/>
      <c r="ATK63" s="151"/>
      <c r="ATL63" s="151"/>
      <c r="ATM63" s="151"/>
      <c r="ATN63" s="151"/>
      <c r="ATO63" s="151"/>
      <c r="ATP63" s="151"/>
      <c r="ATQ63" s="151"/>
      <c r="ATR63" s="151"/>
      <c r="ATS63" s="151"/>
      <c r="ATT63" s="151"/>
      <c r="ATU63" s="151"/>
      <c r="ATV63" s="151"/>
      <c r="ATW63" s="151"/>
      <c r="ATX63" s="151"/>
      <c r="ATY63" s="151"/>
      <c r="ATZ63" s="151"/>
      <c r="AUA63" s="151"/>
      <c r="AUB63" s="151"/>
      <c r="AUC63" s="151"/>
      <c r="AUD63" s="151"/>
      <c r="AUE63" s="151"/>
      <c r="AUF63" s="151"/>
      <c r="AUG63" s="151"/>
      <c r="AUH63" s="151"/>
      <c r="AUI63" s="151"/>
      <c r="AUJ63" s="151"/>
      <c r="AUK63" s="151"/>
      <c r="AUL63" s="151"/>
      <c r="AUM63" s="151"/>
      <c r="AUN63" s="151"/>
      <c r="AUO63" s="151"/>
      <c r="AUP63" s="151"/>
      <c r="AUQ63" s="151"/>
      <c r="AUR63" s="151"/>
      <c r="AUS63" s="151"/>
      <c r="AUT63" s="151"/>
      <c r="AUU63" s="151"/>
      <c r="AUV63" s="151"/>
      <c r="AUW63" s="151"/>
      <c r="AUX63" s="151"/>
      <c r="AUY63" s="151"/>
      <c r="AUZ63" s="151"/>
      <c r="AVA63" s="151"/>
      <c r="AVB63" s="151"/>
      <c r="AVC63" s="151"/>
      <c r="AVD63" s="151"/>
      <c r="AVE63" s="151"/>
      <c r="AVF63" s="151"/>
      <c r="AVG63" s="151"/>
      <c r="AVH63" s="151"/>
      <c r="AVI63" s="151"/>
      <c r="AVJ63" s="151"/>
      <c r="AVK63" s="151"/>
      <c r="AVL63" s="151"/>
      <c r="AVM63" s="151"/>
      <c r="AVN63" s="151"/>
      <c r="AVO63" s="151"/>
      <c r="AVP63" s="151"/>
      <c r="AVQ63" s="151"/>
      <c r="AVR63" s="151"/>
      <c r="AVS63" s="151"/>
      <c r="AVT63" s="151"/>
      <c r="AVU63" s="151"/>
      <c r="AVV63" s="151"/>
      <c r="AVW63" s="151"/>
      <c r="AVX63" s="151"/>
      <c r="AVY63" s="151"/>
      <c r="AVZ63" s="151"/>
      <c r="AWA63" s="151"/>
      <c r="AWB63" s="151"/>
      <c r="AWC63" s="151"/>
      <c r="AWD63" s="151"/>
      <c r="AWE63" s="151"/>
      <c r="AWF63" s="151"/>
      <c r="AWG63" s="151"/>
      <c r="AWH63" s="151"/>
      <c r="AWI63" s="151"/>
      <c r="AWJ63" s="151"/>
      <c r="AWK63" s="154"/>
    </row>
    <row r="64" spans="1:1285" ht="54" customHeight="1" thickBot="1" x14ac:dyDescent="0.3">
      <c r="A64" s="126">
        <v>45</v>
      </c>
      <c r="B64" s="146" t="s">
        <v>111</v>
      </c>
      <c r="C64" s="163" t="s">
        <v>242</v>
      </c>
      <c r="D64" s="161"/>
      <c r="E64" s="161"/>
      <c r="F64" s="161"/>
      <c r="G64" s="161"/>
      <c r="H64" s="161"/>
      <c r="I64" s="161"/>
      <c r="J64" s="161"/>
      <c r="K64" s="161"/>
      <c r="L64" s="161"/>
      <c r="M64" s="161"/>
      <c r="N64" s="161"/>
      <c r="O64" s="161"/>
      <c r="P64" s="161"/>
      <c r="Q64" s="161"/>
      <c r="R64" s="161"/>
      <c r="FU64" s="151"/>
      <c r="FV64" s="151"/>
      <c r="FW64" s="151"/>
      <c r="FX64" s="151"/>
      <c r="FY64" s="151"/>
      <c r="FZ64" s="151"/>
      <c r="GA64" s="151"/>
      <c r="GB64" s="151"/>
      <c r="GC64" s="151"/>
      <c r="GD64" s="151"/>
      <c r="GE64" s="151"/>
      <c r="GF64" s="151"/>
      <c r="GG64" s="151"/>
      <c r="GH64" s="151"/>
      <c r="GI64" s="151"/>
      <c r="GJ64" s="151"/>
      <c r="GK64" s="151"/>
      <c r="GL64" s="151"/>
      <c r="GM64" s="151"/>
      <c r="GN64" s="151"/>
      <c r="GO64" s="151"/>
      <c r="GP64" s="151"/>
      <c r="GQ64" s="151"/>
      <c r="GR64" s="151"/>
      <c r="GS64" s="151"/>
      <c r="GT64" s="151"/>
      <c r="GU64" s="151"/>
      <c r="GV64" s="151"/>
      <c r="GW64" s="151"/>
      <c r="GX64" s="151"/>
      <c r="GY64" s="151"/>
      <c r="GZ64" s="151"/>
      <c r="HA64" s="151"/>
      <c r="HB64" s="151"/>
      <c r="HC64" s="151"/>
      <c r="HD64" s="151"/>
      <c r="HE64" s="151"/>
      <c r="HF64" s="151"/>
      <c r="HG64" s="151"/>
      <c r="HH64" s="151"/>
      <c r="HI64" s="151"/>
      <c r="HJ64" s="151"/>
      <c r="HK64" s="151"/>
      <c r="HL64" s="151"/>
      <c r="HM64" s="151"/>
      <c r="HN64" s="151"/>
      <c r="HO64" s="151"/>
      <c r="HP64" s="151"/>
      <c r="HQ64" s="151"/>
      <c r="HR64" s="151"/>
      <c r="HS64" s="151"/>
      <c r="HT64" s="151"/>
      <c r="HU64" s="151"/>
      <c r="HV64" s="151"/>
      <c r="HW64" s="151"/>
      <c r="HX64" s="151"/>
      <c r="HY64" s="151"/>
      <c r="HZ64" s="151"/>
      <c r="IA64" s="151"/>
      <c r="IB64" s="151"/>
      <c r="IC64" s="151"/>
      <c r="ID64" s="151"/>
      <c r="IE64" s="151"/>
      <c r="IF64" s="151"/>
      <c r="IG64" s="151"/>
      <c r="IH64" s="151"/>
      <c r="II64" s="151"/>
      <c r="IJ64" s="151"/>
      <c r="IK64" s="151"/>
      <c r="IL64" s="151"/>
      <c r="IM64" s="151"/>
      <c r="IN64" s="151"/>
      <c r="IO64" s="151"/>
      <c r="IP64" s="151"/>
      <c r="IQ64" s="151"/>
      <c r="IR64" s="151"/>
      <c r="IS64" s="151"/>
      <c r="IT64" s="151"/>
      <c r="IU64" s="151"/>
      <c r="IV64" s="151"/>
      <c r="IW64" s="151"/>
      <c r="IX64" s="151"/>
      <c r="IY64" s="151"/>
      <c r="IZ64" s="151"/>
      <c r="JA64" s="151"/>
      <c r="JB64" s="151"/>
      <c r="JC64" s="15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c r="KJ64" s="151"/>
      <c r="KK64" s="151"/>
      <c r="KL64" s="151"/>
      <c r="KM64" s="151"/>
      <c r="KN64" s="151"/>
      <c r="KO64" s="151"/>
      <c r="KP64" s="151"/>
      <c r="KQ64" s="151"/>
      <c r="KR64" s="151"/>
      <c r="KS64" s="151"/>
      <c r="KT64" s="151"/>
      <c r="KU64" s="151"/>
      <c r="KV64" s="151"/>
      <c r="KW64" s="151"/>
      <c r="KX64" s="151"/>
      <c r="KY64" s="151"/>
      <c r="KZ64" s="151"/>
      <c r="LA64" s="151"/>
      <c r="LB64" s="151"/>
      <c r="LC64" s="151"/>
      <c r="LD64" s="151"/>
      <c r="LE64" s="151"/>
      <c r="LF64" s="151"/>
      <c r="LG64" s="151"/>
      <c r="LH64" s="151"/>
      <c r="LI64" s="151"/>
      <c r="LJ64" s="151"/>
      <c r="LK64" s="151"/>
      <c r="LL64" s="151"/>
      <c r="LM64" s="151"/>
      <c r="LN64" s="151"/>
      <c r="LO64" s="151"/>
      <c r="LP64" s="151"/>
      <c r="LQ64" s="151"/>
      <c r="LR64" s="151"/>
      <c r="LS64" s="151"/>
      <c r="LT64" s="151"/>
      <c r="LU64" s="151"/>
      <c r="LV64" s="151"/>
      <c r="LW64" s="151"/>
      <c r="LX64" s="151"/>
      <c r="LY64" s="151"/>
      <c r="LZ64" s="151"/>
      <c r="MA64" s="151"/>
      <c r="MB64" s="151"/>
      <c r="MC64" s="151"/>
      <c r="MD64" s="151"/>
      <c r="ME64" s="151"/>
      <c r="MF64" s="151"/>
      <c r="MG64" s="151"/>
      <c r="MH64" s="151"/>
      <c r="MI64" s="151"/>
      <c r="MJ64" s="151"/>
      <c r="MK64" s="151"/>
      <c r="ML64" s="151"/>
      <c r="MM64" s="151"/>
      <c r="MN64" s="151"/>
      <c r="MO64" s="151"/>
      <c r="MP64" s="151"/>
      <c r="MQ64" s="151"/>
      <c r="MR64" s="151"/>
      <c r="MS64" s="151"/>
      <c r="MT64" s="151"/>
      <c r="MU64" s="151"/>
      <c r="MV64" s="151"/>
      <c r="MW64" s="151"/>
      <c r="MX64" s="151"/>
      <c r="MY64" s="151"/>
      <c r="MZ64" s="151"/>
      <c r="NA64" s="151"/>
      <c r="NB64" s="151"/>
      <c r="NC64" s="151"/>
      <c r="ND64" s="151"/>
      <c r="NE64" s="151"/>
      <c r="NF64" s="151"/>
      <c r="NG64" s="151"/>
      <c r="NH64" s="151"/>
      <c r="NI64" s="151"/>
      <c r="NJ64" s="151"/>
      <c r="NK64" s="151"/>
      <c r="NL64" s="151"/>
      <c r="NM64" s="151"/>
      <c r="NN64" s="151"/>
      <c r="NO64" s="151"/>
      <c r="NP64" s="151"/>
      <c r="NQ64" s="151"/>
      <c r="NR64" s="151"/>
      <c r="NS64" s="151"/>
      <c r="NT64" s="151"/>
      <c r="NU64" s="151"/>
      <c r="NV64" s="151"/>
      <c r="NW64" s="151"/>
      <c r="NX64" s="151"/>
      <c r="NY64" s="151"/>
      <c r="NZ64" s="151"/>
      <c r="OA64" s="151"/>
      <c r="OB64" s="151"/>
      <c r="OC64" s="151"/>
      <c r="OD64" s="151"/>
      <c r="OE64" s="151"/>
      <c r="OF64" s="151"/>
      <c r="OG64" s="151"/>
      <c r="OH64" s="151"/>
      <c r="OI64" s="151"/>
      <c r="OJ64" s="151"/>
      <c r="OK64" s="151"/>
      <c r="OL64" s="151"/>
      <c r="OM64" s="151"/>
      <c r="ON64" s="151"/>
      <c r="OO64" s="151"/>
      <c r="OP64" s="151"/>
      <c r="OQ64" s="151"/>
      <c r="OR64" s="151"/>
      <c r="OS64" s="151"/>
      <c r="OT64" s="151"/>
      <c r="OU64" s="151"/>
      <c r="OV64" s="151"/>
      <c r="OW64" s="151"/>
      <c r="OX64" s="151"/>
      <c r="OY64" s="151"/>
      <c r="OZ64" s="151"/>
      <c r="PA64" s="151"/>
      <c r="PB64" s="151"/>
      <c r="PC64" s="151"/>
      <c r="PD64" s="151"/>
      <c r="PE64" s="151"/>
      <c r="PF64" s="151"/>
      <c r="PG64" s="151"/>
      <c r="PH64" s="151"/>
      <c r="PI64" s="151"/>
      <c r="PJ64" s="151"/>
      <c r="PK64" s="151"/>
      <c r="PL64" s="151"/>
      <c r="PM64" s="151"/>
      <c r="PN64" s="151"/>
      <c r="PO64" s="151"/>
      <c r="PP64" s="151"/>
      <c r="PQ64" s="151"/>
      <c r="PR64" s="151"/>
      <c r="PS64" s="151"/>
      <c r="PT64" s="151"/>
      <c r="PU64" s="151"/>
      <c r="PV64" s="151"/>
      <c r="PW64" s="151"/>
      <c r="PX64" s="151"/>
      <c r="PY64" s="151"/>
      <c r="PZ64" s="151"/>
      <c r="QA64" s="151"/>
      <c r="QB64" s="151"/>
      <c r="QC64" s="151"/>
      <c r="QD64" s="151"/>
      <c r="QE64" s="151"/>
      <c r="QF64" s="151"/>
      <c r="QG64" s="151"/>
      <c r="QH64" s="151"/>
      <c r="QI64" s="151"/>
      <c r="QJ64" s="151"/>
      <c r="QK64" s="151"/>
      <c r="QL64" s="151"/>
      <c r="QM64" s="151"/>
      <c r="QN64" s="151"/>
      <c r="QO64" s="151"/>
      <c r="QP64" s="151"/>
      <c r="QQ64" s="151"/>
      <c r="QR64" s="151"/>
      <c r="QS64" s="151"/>
      <c r="QT64" s="151"/>
      <c r="QU64" s="151"/>
      <c r="QV64" s="151"/>
      <c r="QW64" s="151"/>
      <c r="QX64" s="151"/>
      <c r="QY64" s="151"/>
      <c r="QZ64" s="151"/>
      <c r="RA64" s="151"/>
      <c r="RB64" s="151"/>
      <c r="RC64" s="151"/>
      <c r="RD64" s="151"/>
      <c r="RE64" s="151"/>
      <c r="RF64" s="151"/>
      <c r="RG64" s="151"/>
      <c r="RH64" s="151"/>
      <c r="RI64" s="151"/>
      <c r="RJ64" s="151"/>
      <c r="RK64" s="151"/>
      <c r="RL64" s="151"/>
      <c r="RM64" s="151"/>
      <c r="RN64" s="151"/>
      <c r="RO64" s="151"/>
      <c r="RP64" s="151"/>
      <c r="RQ64" s="151"/>
      <c r="RR64" s="151"/>
      <c r="RS64" s="151"/>
      <c r="RT64" s="151"/>
      <c r="RU64" s="151"/>
      <c r="RV64" s="151"/>
      <c r="RW64" s="151"/>
      <c r="RX64" s="151"/>
      <c r="RY64" s="151"/>
      <c r="RZ64" s="151"/>
      <c r="SA64" s="151"/>
      <c r="SB64" s="151"/>
      <c r="SC64" s="151"/>
      <c r="SD64" s="151"/>
      <c r="SE64" s="151"/>
      <c r="SF64" s="151"/>
      <c r="SG64" s="151"/>
      <c r="SH64" s="151"/>
      <c r="SI64" s="151"/>
      <c r="SJ64" s="151"/>
      <c r="SK64" s="151"/>
      <c r="SL64" s="151"/>
      <c r="SM64" s="151"/>
      <c r="SN64" s="151"/>
      <c r="SO64" s="151"/>
      <c r="SP64" s="151"/>
      <c r="SQ64" s="151"/>
      <c r="SR64" s="151"/>
      <c r="SS64" s="151"/>
      <c r="ST64" s="151"/>
      <c r="SU64" s="151"/>
      <c r="SV64" s="151"/>
      <c r="SW64" s="151"/>
      <c r="SX64" s="151"/>
      <c r="SY64" s="151"/>
      <c r="SZ64" s="151"/>
      <c r="TA64" s="151"/>
      <c r="TB64" s="151"/>
      <c r="TC64" s="151"/>
      <c r="TD64" s="151"/>
      <c r="TE64" s="151"/>
      <c r="TF64" s="151"/>
      <c r="TG64" s="151"/>
      <c r="TH64" s="151"/>
      <c r="TI64" s="151"/>
      <c r="TJ64" s="151"/>
      <c r="TK64" s="151"/>
      <c r="TL64" s="151"/>
      <c r="TM64" s="151"/>
      <c r="TN64" s="151"/>
      <c r="TO64" s="151"/>
      <c r="TP64" s="151"/>
      <c r="TQ64" s="151"/>
      <c r="TR64" s="151"/>
      <c r="TS64" s="151"/>
      <c r="TT64" s="151"/>
      <c r="TU64" s="151"/>
      <c r="TV64" s="151"/>
      <c r="TW64" s="151"/>
      <c r="TX64" s="151"/>
      <c r="TY64" s="151"/>
      <c r="TZ64" s="151"/>
      <c r="UA64" s="151"/>
      <c r="UB64" s="151"/>
      <c r="UC64" s="151"/>
      <c r="UD64" s="151"/>
      <c r="UE64" s="151"/>
      <c r="UF64" s="151"/>
      <c r="UG64" s="151"/>
      <c r="UH64" s="151"/>
      <c r="UI64" s="151"/>
      <c r="UJ64" s="151"/>
      <c r="UK64" s="151"/>
      <c r="UL64" s="151"/>
      <c r="UM64" s="151"/>
      <c r="UN64" s="151"/>
      <c r="UO64" s="151"/>
      <c r="UP64" s="151"/>
      <c r="UQ64" s="151"/>
      <c r="UR64" s="151"/>
      <c r="US64" s="151"/>
      <c r="UT64" s="151"/>
      <c r="UU64" s="151"/>
      <c r="UV64" s="151"/>
      <c r="UW64" s="151"/>
      <c r="UX64" s="151"/>
      <c r="UY64" s="151"/>
      <c r="UZ64" s="151"/>
      <c r="VA64" s="151"/>
      <c r="VB64" s="151"/>
      <c r="VC64" s="151"/>
      <c r="VD64" s="151"/>
      <c r="VE64" s="151"/>
      <c r="VF64" s="151"/>
      <c r="VG64" s="151"/>
      <c r="VH64" s="151"/>
      <c r="VI64" s="151"/>
      <c r="VJ64" s="151"/>
      <c r="VK64" s="151"/>
      <c r="VL64" s="151"/>
      <c r="VM64" s="151"/>
      <c r="VN64" s="151"/>
      <c r="VO64" s="151"/>
      <c r="VP64" s="151"/>
      <c r="VQ64" s="151"/>
      <c r="VR64" s="151"/>
      <c r="VS64" s="151"/>
      <c r="VT64" s="151"/>
      <c r="VU64" s="151"/>
      <c r="VV64" s="151"/>
      <c r="VW64" s="151"/>
      <c r="VX64" s="151"/>
      <c r="VY64" s="151"/>
      <c r="VZ64" s="151"/>
      <c r="WA64" s="151"/>
      <c r="WB64" s="151"/>
      <c r="WC64" s="151"/>
      <c r="WD64" s="151"/>
      <c r="WE64" s="151"/>
      <c r="WF64" s="151"/>
      <c r="WG64" s="151"/>
      <c r="WH64" s="151"/>
      <c r="WI64" s="151"/>
      <c r="WJ64" s="151"/>
      <c r="WK64" s="151"/>
      <c r="WL64" s="151"/>
      <c r="WM64" s="151"/>
      <c r="WN64" s="151"/>
      <c r="WO64" s="151"/>
      <c r="WP64" s="151"/>
      <c r="WQ64" s="151"/>
      <c r="WR64" s="151"/>
      <c r="WS64" s="151"/>
      <c r="WT64" s="151"/>
      <c r="WU64" s="151"/>
      <c r="WV64" s="151"/>
      <c r="WW64" s="151"/>
      <c r="WX64" s="151"/>
      <c r="WY64" s="151"/>
      <c r="WZ64" s="151"/>
      <c r="XA64" s="151"/>
      <c r="XB64" s="151"/>
      <c r="XC64" s="151"/>
      <c r="XD64" s="151"/>
      <c r="XE64" s="151"/>
      <c r="XF64" s="151"/>
      <c r="XG64" s="151"/>
      <c r="XH64" s="151"/>
      <c r="XI64" s="151"/>
      <c r="XJ64" s="151"/>
      <c r="XK64" s="151"/>
      <c r="XL64" s="151"/>
      <c r="XM64" s="151"/>
      <c r="XN64" s="151"/>
      <c r="XO64" s="151"/>
      <c r="XP64" s="151"/>
      <c r="XQ64" s="151"/>
      <c r="XR64" s="151"/>
      <c r="XS64" s="151"/>
      <c r="XT64" s="151"/>
      <c r="XU64" s="151"/>
      <c r="XV64" s="151"/>
      <c r="XW64" s="151"/>
      <c r="XX64" s="151"/>
      <c r="XY64" s="151"/>
      <c r="XZ64" s="151"/>
      <c r="YA64" s="151"/>
      <c r="YB64" s="151"/>
      <c r="YC64" s="151"/>
      <c r="YD64" s="151"/>
      <c r="YE64" s="151"/>
      <c r="YF64" s="151"/>
      <c r="YG64" s="151"/>
      <c r="YH64" s="151"/>
      <c r="YI64" s="151"/>
      <c r="YJ64" s="151"/>
      <c r="YK64" s="151"/>
      <c r="YL64" s="151"/>
      <c r="YM64" s="151"/>
      <c r="YN64" s="151"/>
      <c r="YO64" s="151"/>
      <c r="YP64" s="151"/>
      <c r="YQ64" s="151"/>
      <c r="YR64" s="151"/>
      <c r="YS64" s="151"/>
      <c r="YT64" s="151"/>
      <c r="YU64" s="151"/>
      <c r="YV64" s="151"/>
      <c r="YW64" s="151"/>
      <c r="YX64" s="151"/>
      <c r="YY64" s="151"/>
      <c r="YZ64" s="151"/>
      <c r="ZA64" s="151"/>
      <c r="ZB64" s="151"/>
      <c r="ZC64" s="151"/>
      <c r="ZD64" s="151"/>
      <c r="ZE64" s="151"/>
      <c r="ZF64" s="151"/>
      <c r="ZG64" s="151"/>
      <c r="ZH64" s="151"/>
      <c r="ZI64" s="151"/>
      <c r="ZJ64" s="151"/>
      <c r="ZK64" s="151"/>
      <c r="ZL64" s="151"/>
      <c r="ZM64" s="151"/>
      <c r="ZN64" s="151"/>
      <c r="ZO64" s="151"/>
      <c r="ZP64" s="151"/>
      <c r="ZQ64" s="151"/>
      <c r="ZR64" s="151"/>
      <c r="ZS64" s="151"/>
      <c r="ZT64" s="151"/>
      <c r="ZU64" s="151"/>
      <c r="ZV64" s="151"/>
      <c r="ZW64" s="151"/>
      <c r="ZX64" s="151"/>
      <c r="ZY64" s="151"/>
      <c r="ZZ64" s="151"/>
      <c r="AAA64" s="151"/>
      <c r="AAB64" s="151"/>
      <c r="AAC64" s="151"/>
      <c r="AAD64" s="151"/>
      <c r="AAE64" s="151"/>
      <c r="AAF64" s="151"/>
      <c r="AAG64" s="151"/>
      <c r="AAH64" s="151"/>
      <c r="AAI64" s="151"/>
      <c r="AAJ64" s="151"/>
      <c r="AAK64" s="151"/>
      <c r="AAL64" s="151"/>
      <c r="AAM64" s="151"/>
      <c r="AAN64" s="151"/>
      <c r="AAO64" s="151"/>
      <c r="AAP64" s="151"/>
      <c r="AAQ64" s="151"/>
      <c r="AAR64" s="151"/>
      <c r="AAS64" s="151"/>
      <c r="AAT64" s="151"/>
      <c r="AAU64" s="151"/>
      <c r="AAV64" s="151"/>
      <c r="AAW64" s="151"/>
      <c r="AAX64" s="151"/>
      <c r="AAY64" s="151"/>
      <c r="AAZ64" s="151"/>
      <c r="ABA64" s="151"/>
      <c r="ABB64" s="151"/>
      <c r="ABC64" s="151"/>
      <c r="ABD64" s="151"/>
      <c r="ABE64" s="151"/>
      <c r="ABF64" s="151"/>
      <c r="ABG64" s="151"/>
      <c r="ABH64" s="151"/>
      <c r="ABI64" s="151"/>
      <c r="ABJ64" s="151"/>
      <c r="ABK64" s="151"/>
      <c r="ABL64" s="151"/>
      <c r="ABM64" s="151"/>
      <c r="ABN64" s="151"/>
      <c r="ABO64" s="151"/>
      <c r="ABP64" s="151"/>
      <c r="ABQ64" s="151"/>
      <c r="ABR64" s="151"/>
      <c r="ABS64" s="151"/>
      <c r="ABT64" s="151"/>
      <c r="ABU64" s="151"/>
      <c r="ABV64" s="151"/>
      <c r="ABW64" s="151"/>
      <c r="ABX64" s="151"/>
      <c r="ABY64" s="151"/>
      <c r="ABZ64" s="151"/>
      <c r="ACA64" s="151"/>
      <c r="ACB64" s="151"/>
      <c r="ACC64" s="151"/>
      <c r="ACD64" s="151"/>
      <c r="ACE64" s="151"/>
      <c r="ACF64" s="151"/>
      <c r="ACG64" s="151"/>
      <c r="ACH64" s="151"/>
      <c r="ACI64" s="151"/>
      <c r="ACJ64" s="151"/>
      <c r="ACK64" s="151"/>
      <c r="ACL64" s="151"/>
      <c r="ACM64" s="151"/>
      <c r="ACN64" s="151"/>
      <c r="ACO64" s="151"/>
      <c r="ACP64" s="151"/>
      <c r="ACQ64" s="151"/>
      <c r="ACR64" s="151"/>
      <c r="ACS64" s="151"/>
      <c r="ACT64" s="151"/>
      <c r="ACU64" s="151"/>
      <c r="ACV64" s="151"/>
      <c r="ACW64" s="151"/>
      <c r="ACX64" s="151"/>
      <c r="ACY64" s="151"/>
      <c r="ACZ64" s="151"/>
      <c r="ADA64" s="151"/>
      <c r="ADB64" s="151"/>
      <c r="ADC64" s="151"/>
      <c r="ADD64" s="151"/>
      <c r="ADE64" s="151"/>
      <c r="ADF64" s="151"/>
      <c r="ADG64" s="151"/>
      <c r="ADH64" s="151"/>
      <c r="ADI64" s="151"/>
      <c r="ADJ64" s="151"/>
      <c r="ADK64" s="151"/>
      <c r="ADL64" s="151"/>
      <c r="ADM64" s="151"/>
      <c r="ADN64" s="151"/>
      <c r="ADO64" s="151"/>
      <c r="ADP64" s="151"/>
      <c r="ADQ64" s="151"/>
      <c r="ADR64" s="151"/>
      <c r="ADS64" s="151"/>
      <c r="ADT64" s="151"/>
      <c r="ADU64" s="151"/>
      <c r="ADV64" s="151"/>
      <c r="ADW64" s="151"/>
      <c r="ADX64" s="151"/>
      <c r="ADY64" s="151"/>
      <c r="ADZ64" s="151"/>
      <c r="AEA64" s="151"/>
      <c r="AEB64" s="151"/>
      <c r="AEC64" s="151"/>
      <c r="AED64" s="151"/>
      <c r="AEE64" s="151"/>
      <c r="AEF64" s="151"/>
      <c r="AEG64" s="151"/>
      <c r="AEH64" s="151"/>
      <c r="AEI64" s="151"/>
      <c r="AEJ64" s="151"/>
      <c r="AEK64" s="151"/>
      <c r="AEL64" s="151"/>
      <c r="AEM64" s="151"/>
      <c r="AEN64" s="151"/>
      <c r="AEO64" s="151"/>
      <c r="AEP64" s="151"/>
      <c r="AEQ64" s="151"/>
      <c r="AER64" s="151"/>
      <c r="AES64" s="151"/>
      <c r="AET64" s="151"/>
      <c r="AEU64" s="151"/>
      <c r="AEV64" s="151"/>
      <c r="AEW64" s="151"/>
      <c r="AEX64" s="151"/>
      <c r="AEY64" s="151"/>
      <c r="AEZ64" s="151"/>
      <c r="AFA64" s="151"/>
      <c r="AFB64" s="151"/>
      <c r="AFC64" s="151"/>
      <c r="AFD64" s="151"/>
      <c r="AFE64" s="151"/>
      <c r="AFF64" s="151"/>
      <c r="AFG64" s="151"/>
      <c r="AFH64" s="151"/>
      <c r="AFI64" s="151"/>
      <c r="AFJ64" s="151"/>
      <c r="AFK64" s="151"/>
      <c r="AFL64" s="151"/>
      <c r="AFM64" s="151"/>
      <c r="AFN64" s="151"/>
      <c r="AFO64" s="151"/>
      <c r="AFP64" s="151"/>
      <c r="AFQ64" s="151"/>
      <c r="AFR64" s="151"/>
      <c r="AFS64" s="151"/>
      <c r="AFT64" s="151"/>
      <c r="AFU64" s="151"/>
      <c r="AFV64" s="151"/>
      <c r="AFW64" s="151"/>
      <c r="AFX64" s="151"/>
      <c r="AFY64" s="151"/>
      <c r="AFZ64" s="151"/>
      <c r="AGA64" s="151"/>
      <c r="AGB64" s="151"/>
      <c r="AGC64" s="151"/>
      <c r="AGD64" s="151"/>
      <c r="AGE64" s="151"/>
      <c r="AGF64" s="151"/>
      <c r="AGG64" s="151"/>
      <c r="AGH64" s="151"/>
      <c r="AGI64" s="151"/>
      <c r="AGJ64" s="151"/>
      <c r="AGK64" s="151"/>
      <c r="AGL64" s="151"/>
      <c r="AGM64" s="151"/>
      <c r="AGN64" s="151"/>
      <c r="AGO64" s="151"/>
      <c r="AGP64" s="151"/>
      <c r="AGQ64" s="151"/>
      <c r="AGR64" s="151"/>
      <c r="AGS64" s="151"/>
      <c r="AGT64" s="151"/>
      <c r="AGU64" s="151"/>
      <c r="AGV64" s="151"/>
      <c r="AGW64" s="151"/>
      <c r="AGX64" s="151"/>
      <c r="AGY64" s="151"/>
      <c r="AGZ64" s="151"/>
      <c r="AHA64" s="151"/>
      <c r="AHB64" s="151"/>
      <c r="AHC64" s="151"/>
      <c r="AHD64" s="151"/>
      <c r="AHE64" s="151"/>
      <c r="AHF64" s="151"/>
      <c r="AHG64" s="151"/>
      <c r="AHH64" s="151"/>
      <c r="AHI64" s="151"/>
      <c r="AHJ64" s="151"/>
      <c r="AHK64" s="151"/>
      <c r="AHL64" s="151"/>
      <c r="AHM64" s="151"/>
      <c r="AHN64" s="151"/>
      <c r="AHO64" s="151"/>
      <c r="AHP64" s="151"/>
      <c r="AHQ64" s="151"/>
      <c r="AHR64" s="151"/>
      <c r="AHS64" s="151"/>
      <c r="AHT64" s="151"/>
      <c r="AHU64" s="151"/>
      <c r="AHV64" s="151"/>
      <c r="AHW64" s="151"/>
      <c r="AHX64" s="151"/>
      <c r="AHY64" s="151"/>
      <c r="AHZ64" s="151"/>
      <c r="AIA64" s="151"/>
      <c r="AIB64" s="151"/>
      <c r="AIC64" s="151"/>
      <c r="AID64" s="151"/>
      <c r="AIE64" s="151"/>
      <c r="AIF64" s="151"/>
      <c r="AIG64" s="151"/>
      <c r="AIH64" s="151"/>
      <c r="AII64" s="151"/>
      <c r="AIJ64" s="151"/>
      <c r="AIK64" s="151"/>
      <c r="AIL64" s="151"/>
      <c r="AIM64" s="151"/>
      <c r="AIN64" s="151"/>
      <c r="AIO64" s="151"/>
      <c r="AIP64" s="151"/>
      <c r="AIQ64" s="151"/>
      <c r="AIR64" s="151"/>
      <c r="AIS64" s="151"/>
      <c r="AIT64" s="151"/>
      <c r="AIU64" s="151"/>
      <c r="AIV64" s="151"/>
      <c r="AIW64" s="151"/>
      <c r="AIX64" s="151"/>
      <c r="AIY64" s="151"/>
      <c r="AIZ64" s="151"/>
      <c r="AJA64" s="151"/>
      <c r="AJB64" s="151"/>
      <c r="AJC64" s="151"/>
      <c r="AJD64" s="151"/>
      <c r="AJE64" s="151"/>
      <c r="AJF64" s="151"/>
      <c r="AJG64" s="151"/>
      <c r="AJH64" s="151"/>
      <c r="AJI64" s="151"/>
      <c r="AJJ64" s="151"/>
      <c r="AJK64" s="151"/>
      <c r="AJL64" s="151"/>
      <c r="AJM64" s="151"/>
      <c r="AJN64" s="151"/>
      <c r="AJO64" s="151"/>
      <c r="AJP64" s="151"/>
      <c r="AJQ64" s="151"/>
      <c r="AJR64" s="151"/>
      <c r="AJS64" s="151"/>
      <c r="AJT64" s="151"/>
      <c r="AJU64" s="151"/>
      <c r="AJV64" s="151"/>
      <c r="AJW64" s="151"/>
      <c r="AJX64" s="151"/>
      <c r="AJY64" s="151"/>
      <c r="AJZ64" s="151"/>
      <c r="AKA64" s="151"/>
      <c r="AKB64" s="151"/>
      <c r="AKC64" s="151"/>
      <c r="AKD64" s="151"/>
      <c r="AKE64" s="151"/>
      <c r="AKF64" s="151"/>
      <c r="AKG64" s="151"/>
      <c r="AKH64" s="151"/>
      <c r="AKI64" s="151"/>
      <c r="AKJ64" s="151"/>
      <c r="AKK64" s="151"/>
      <c r="AKL64" s="151"/>
      <c r="AKM64" s="151"/>
      <c r="AKN64" s="151"/>
      <c r="AKO64" s="151"/>
      <c r="AKP64" s="151"/>
      <c r="AKQ64" s="151"/>
      <c r="AKR64" s="151"/>
      <c r="AKS64" s="151"/>
      <c r="AKT64" s="151"/>
      <c r="AKU64" s="151"/>
      <c r="AKV64" s="151"/>
      <c r="AKW64" s="151"/>
      <c r="AKX64" s="151"/>
      <c r="AKY64" s="151"/>
      <c r="AKZ64" s="151"/>
      <c r="ALA64" s="151"/>
      <c r="ALB64" s="151"/>
      <c r="ALC64" s="151"/>
      <c r="ALD64" s="151"/>
      <c r="ALE64" s="151"/>
      <c r="ALF64" s="151"/>
      <c r="ALG64" s="151"/>
      <c r="ALH64" s="151"/>
      <c r="ALI64" s="151"/>
      <c r="ALJ64" s="151"/>
      <c r="ALK64" s="151"/>
      <c r="ALL64" s="151"/>
      <c r="ALM64" s="151"/>
      <c r="ALN64" s="151"/>
      <c r="ALO64" s="151"/>
      <c r="ALP64" s="151"/>
      <c r="ALQ64" s="151"/>
      <c r="ALR64" s="151"/>
      <c r="ALS64" s="151"/>
      <c r="ALT64" s="151"/>
      <c r="ALU64" s="151"/>
      <c r="ALV64" s="151"/>
      <c r="ALW64" s="151"/>
      <c r="ALX64" s="151"/>
      <c r="ALY64" s="151"/>
      <c r="ALZ64" s="151"/>
      <c r="AMA64" s="151"/>
      <c r="AMB64" s="151"/>
      <c r="AMC64" s="151"/>
      <c r="AMD64" s="151"/>
      <c r="AME64" s="151"/>
      <c r="AMF64" s="151"/>
      <c r="AMG64" s="151"/>
      <c r="AMH64" s="151"/>
      <c r="AMI64" s="151"/>
      <c r="AMJ64" s="151"/>
      <c r="AMK64" s="151"/>
      <c r="AML64" s="151"/>
      <c r="AMM64" s="151"/>
      <c r="AMN64" s="151"/>
      <c r="AMO64" s="151"/>
      <c r="AMP64" s="151"/>
      <c r="AMQ64" s="151"/>
      <c r="AMR64" s="151"/>
      <c r="AMS64" s="151"/>
      <c r="AMT64" s="151"/>
      <c r="AMU64" s="151"/>
      <c r="AMV64" s="151"/>
      <c r="AMW64" s="151"/>
      <c r="AMX64" s="151"/>
      <c r="AMY64" s="151"/>
      <c r="AMZ64" s="151"/>
      <c r="ANA64" s="151"/>
      <c r="ANB64" s="151"/>
      <c r="ANC64" s="151"/>
      <c r="AND64" s="151"/>
      <c r="ANE64" s="151"/>
      <c r="ANF64" s="151"/>
      <c r="ANG64" s="151"/>
      <c r="ANH64" s="151"/>
      <c r="ANI64" s="151"/>
      <c r="ANJ64" s="151"/>
      <c r="ANK64" s="151"/>
      <c r="ANL64" s="151"/>
      <c r="ANM64" s="151"/>
      <c r="ANN64" s="151"/>
      <c r="ANO64" s="151"/>
      <c r="ANP64" s="151"/>
      <c r="ANQ64" s="151"/>
      <c r="ANR64" s="151"/>
      <c r="ANS64" s="151"/>
      <c r="ANT64" s="151"/>
      <c r="ANU64" s="151"/>
      <c r="ANV64" s="151"/>
      <c r="ANW64" s="151"/>
      <c r="ANX64" s="151"/>
      <c r="ANY64" s="151"/>
      <c r="ANZ64" s="151"/>
      <c r="AOA64" s="151"/>
      <c r="AOB64" s="151"/>
      <c r="AOC64" s="151"/>
      <c r="AOD64" s="151"/>
      <c r="AOE64" s="151"/>
      <c r="AOF64" s="151"/>
      <c r="AOG64" s="151"/>
      <c r="AOH64" s="151"/>
      <c r="AOI64" s="151"/>
      <c r="AOJ64" s="151"/>
      <c r="AOK64" s="151"/>
      <c r="AOL64" s="151"/>
      <c r="AOM64" s="151"/>
      <c r="AON64" s="151"/>
      <c r="AOO64" s="151"/>
      <c r="AOP64" s="151"/>
      <c r="AOQ64" s="151"/>
      <c r="AOR64" s="151"/>
      <c r="AOS64" s="151"/>
      <c r="AOT64" s="151"/>
      <c r="AOU64" s="151"/>
      <c r="AOV64" s="151"/>
      <c r="AOW64" s="151"/>
      <c r="AOX64" s="151"/>
      <c r="AOY64" s="151"/>
      <c r="AOZ64" s="151"/>
      <c r="APA64" s="151"/>
      <c r="APB64" s="151"/>
      <c r="APC64" s="151"/>
      <c r="APD64" s="151"/>
      <c r="APE64" s="151"/>
      <c r="APF64" s="151"/>
      <c r="APG64" s="151"/>
      <c r="APH64" s="151"/>
      <c r="API64" s="151"/>
      <c r="APJ64" s="151"/>
      <c r="APK64" s="151"/>
      <c r="APL64" s="151"/>
      <c r="APM64" s="151"/>
      <c r="APN64" s="151"/>
      <c r="APO64" s="151"/>
      <c r="APP64" s="151"/>
      <c r="APQ64" s="151"/>
      <c r="APR64" s="151"/>
      <c r="APS64" s="151"/>
      <c r="APT64" s="151"/>
      <c r="APU64" s="151"/>
      <c r="APV64" s="151"/>
      <c r="APW64" s="151"/>
      <c r="APX64" s="151"/>
      <c r="APY64" s="151"/>
      <c r="APZ64" s="151"/>
      <c r="AQA64" s="151"/>
      <c r="AQB64" s="151"/>
      <c r="AQC64" s="151"/>
      <c r="AQD64" s="151"/>
      <c r="AQE64" s="151"/>
      <c r="AQF64" s="151"/>
      <c r="AQG64" s="151"/>
      <c r="AQH64" s="151"/>
      <c r="AQI64" s="151"/>
      <c r="AQJ64" s="151"/>
      <c r="AQK64" s="151"/>
      <c r="AQL64" s="151"/>
      <c r="AQM64" s="151"/>
      <c r="AQN64" s="151"/>
      <c r="AQO64" s="151"/>
      <c r="AQP64" s="151"/>
      <c r="AQQ64" s="151"/>
      <c r="AQR64" s="151"/>
      <c r="AQS64" s="151"/>
      <c r="AQT64" s="151"/>
      <c r="AQU64" s="151"/>
      <c r="AQV64" s="151"/>
      <c r="AQW64" s="151"/>
      <c r="AQX64" s="151"/>
      <c r="AQY64" s="151"/>
      <c r="AQZ64" s="151"/>
      <c r="ARA64" s="151"/>
      <c r="ARB64" s="151"/>
      <c r="ARC64" s="151"/>
      <c r="ARD64" s="151"/>
      <c r="ARE64" s="151"/>
      <c r="ARF64" s="151"/>
      <c r="ARG64" s="151"/>
      <c r="ARH64" s="151"/>
      <c r="ARI64" s="151"/>
      <c r="ARJ64" s="151"/>
      <c r="ARK64" s="151"/>
      <c r="ARL64" s="151"/>
      <c r="ARM64" s="151"/>
      <c r="ARN64" s="151"/>
      <c r="ARO64" s="151"/>
      <c r="ARP64" s="151"/>
      <c r="ARQ64" s="151"/>
      <c r="ARR64" s="151"/>
      <c r="ARS64" s="151"/>
      <c r="ART64" s="151"/>
      <c r="ARU64" s="151"/>
      <c r="ARV64" s="151"/>
      <c r="ARW64" s="151"/>
      <c r="ARX64" s="151"/>
      <c r="ARY64" s="151"/>
      <c r="ARZ64" s="151"/>
      <c r="ASA64" s="151"/>
      <c r="ASB64" s="151"/>
      <c r="ASC64" s="151"/>
      <c r="ASD64" s="151"/>
      <c r="ASE64" s="151"/>
      <c r="ASF64" s="151"/>
      <c r="ASG64" s="151"/>
      <c r="ASH64" s="151"/>
      <c r="ASI64" s="151"/>
      <c r="ASJ64" s="151"/>
      <c r="ASK64" s="151"/>
      <c r="ASL64" s="151"/>
      <c r="ASM64" s="151"/>
      <c r="ASN64" s="151"/>
      <c r="ASO64" s="151"/>
      <c r="ASP64" s="151"/>
      <c r="ASQ64" s="151"/>
      <c r="ASR64" s="151"/>
      <c r="ASS64" s="151"/>
      <c r="AST64" s="151"/>
      <c r="ASU64" s="151"/>
      <c r="ASV64" s="151"/>
      <c r="ASW64" s="151"/>
      <c r="ASX64" s="151"/>
      <c r="ASY64" s="151"/>
      <c r="ASZ64" s="151"/>
      <c r="ATA64" s="151"/>
      <c r="ATB64" s="151"/>
      <c r="ATC64" s="151"/>
      <c r="ATD64" s="151"/>
      <c r="ATE64" s="151"/>
      <c r="ATF64" s="151"/>
      <c r="ATG64" s="151"/>
      <c r="ATH64" s="151"/>
      <c r="ATI64" s="151"/>
      <c r="ATJ64" s="151"/>
      <c r="ATK64" s="151"/>
      <c r="ATL64" s="151"/>
      <c r="ATM64" s="151"/>
      <c r="ATN64" s="151"/>
      <c r="ATO64" s="151"/>
      <c r="ATP64" s="151"/>
      <c r="ATQ64" s="151"/>
      <c r="ATR64" s="151"/>
      <c r="ATS64" s="151"/>
      <c r="ATT64" s="151"/>
      <c r="ATU64" s="151"/>
      <c r="ATV64" s="151"/>
      <c r="ATW64" s="151"/>
      <c r="ATX64" s="151"/>
      <c r="ATY64" s="151"/>
      <c r="ATZ64" s="151"/>
      <c r="AUA64" s="151"/>
      <c r="AUB64" s="151"/>
      <c r="AUC64" s="151"/>
      <c r="AUD64" s="151"/>
      <c r="AUE64" s="151"/>
      <c r="AUF64" s="151"/>
      <c r="AUG64" s="151"/>
      <c r="AUH64" s="151"/>
      <c r="AUI64" s="151"/>
      <c r="AUJ64" s="151"/>
      <c r="AUK64" s="151"/>
      <c r="AUL64" s="151"/>
      <c r="AUM64" s="151"/>
      <c r="AUN64" s="151"/>
      <c r="AUO64" s="151"/>
      <c r="AUP64" s="151"/>
      <c r="AUQ64" s="151"/>
      <c r="AUR64" s="151"/>
      <c r="AUS64" s="151"/>
      <c r="AUT64" s="151"/>
      <c r="AUU64" s="151"/>
      <c r="AUV64" s="151"/>
      <c r="AUW64" s="151"/>
      <c r="AUX64" s="151"/>
      <c r="AUY64" s="151"/>
      <c r="AUZ64" s="151"/>
      <c r="AVA64" s="151"/>
      <c r="AVB64" s="151"/>
      <c r="AVC64" s="151"/>
      <c r="AVD64" s="151"/>
      <c r="AVE64" s="151"/>
      <c r="AVF64" s="151"/>
      <c r="AVG64" s="151"/>
      <c r="AVH64" s="151"/>
      <c r="AVI64" s="151"/>
      <c r="AVJ64" s="151"/>
      <c r="AVK64" s="151"/>
      <c r="AVL64" s="151"/>
      <c r="AVM64" s="151"/>
      <c r="AVN64" s="151"/>
      <c r="AVO64" s="151"/>
      <c r="AVP64" s="151"/>
      <c r="AVQ64" s="151"/>
      <c r="AVR64" s="151"/>
      <c r="AVS64" s="151"/>
      <c r="AVT64" s="151"/>
      <c r="AVU64" s="151"/>
      <c r="AVV64" s="151"/>
      <c r="AVW64" s="151"/>
      <c r="AVX64" s="151"/>
      <c r="AVY64" s="151"/>
      <c r="AVZ64" s="151"/>
      <c r="AWA64" s="151"/>
      <c r="AWB64" s="151"/>
      <c r="AWC64" s="151"/>
      <c r="AWD64" s="151"/>
      <c r="AWE64" s="151"/>
      <c r="AWF64" s="151"/>
      <c r="AWG64" s="151"/>
      <c r="AWH64" s="151"/>
      <c r="AWI64" s="151"/>
      <c r="AWJ64" s="151"/>
    </row>
    <row r="65" spans="1:1285" s="121" customFormat="1" ht="51" customHeight="1" thickBot="1" x14ac:dyDescent="0.3">
      <c r="A65" s="145"/>
      <c r="B65" s="309" t="s">
        <v>432</v>
      </c>
      <c r="C65" s="314"/>
      <c r="D65" s="273"/>
      <c r="E65" s="273"/>
      <c r="F65" s="273"/>
      <c r="G65" s="273"/>
      <c r="H65" s="273"/>
      <c r="I65" s="273"/>
      <c r="J65" s="273"/>
      <c r="K65" s="273"/>
      <c r="L65" s="273"/>
      <c r="M65" s="273"/>
      <c r="N65" s="273"/>
      <c r="O65" s="273"/>
      <c r="P65" s="273"/>
      <c r="Q65" s="273"/>
      <c r="R65" s="273"/>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c r="FU65" s="127"/>
      <c r="FV65" s="127"/>
      <c r="FW65" s="127"/>
      <c r="FX65" s="127"/>
      <c r="FY65" s="127"/>
      <c r="FZ65" s="127"/>
      <c r="GA65" s="127"/>
      <c r="GB65" s="127"/>
      <c r="GC65" s="127"/>
      <c r="GD65" s="127"/>
      <c r="GE65" s="127"/>
      <c r="GF65" s="127"/>
      <c r="GG65" s="127"/>
      <c r="GH65" s="127"/>
      <c r="GI65" s="127"/>
      <c r="GJ65" s="127"/>
      <c r="GK65" s="127"/>
      <c r="GL65" s="127"/>
      <c r="GM65" s="127"/>
      <c r="GN65" s="127"/>
      <c r="GO65" s="127"/>
      <c r="GP65" s="127"/>
      <c r="GQ65" s="127"/>
      <c r="GR65" s="127"/>
      <c r="GS65" s="127"/>
      <c r="GT65" s="127"/>
      <c r="GU65" s="127"/>
      <c r="GV65" s="127"/>
      <c r="GW65" s="127"/>
      <c r="GX65" s="127"/>
      <c r="GY65" s="127"/>
      <c r="GZ65" s="127"/>
      <c r="HA65" s="127"/>
      <c r="HB65" s="127"/>
      <c r="HC65" s="127"/>
      <c r="HD65" s="127"/>
      <c r="HE65" s="127"/>
      <c r="HF65" s="127"/>
      <c r="HG65" s="127"/>
      <c r="HH65" s="127"/>
      <c r="HI65" s="127"/>
      <c r="HJ65" s="127"/>
      <c r="HK65" s="127"/>
      <c r="HL65" s="127"/>
      <c r="HM65" s="127"/>
      <c r="HN65" s="127"/>
      <c r="HO65" s="127"/>
      <c r="HP65" s="127"/>
      <c r="HQ65" s="127"/>
      <c r="HR65" s="127"/>
      <c r="HS65" s="127"/>
      <c r="HT65" s="127"/>
      <c r="HU65" s="127"/>
      <c r="HV65" s="127"/>
      <c r="HW65" s="127"/>
      <c r="HX65" s="127"/>
      <c r="HY65" s="127"/>
      <c r="HZ65" s="127"/>
      <c r="IA65" s="127"/>
      <c r="IB65" s="127"/>
      <c r="IC65" s="127"/>
      <c r="ID65" s="127"/>
      <c r="IE65" s="127"/>
      <c r="IF65" s="127"/>
      <c r="IG65" s="127"/>
      <c r="IH65" s="127"/>
      <c r="II65" s="127"/>
      <c r="IJ65" s="127"/>
      <c r="IK65" s="127"/>
      <c r="IL65" s="127"/>
      <c r="IM65" s="127"/>
      <c r="IN65" s="127"/>
      <c r="IO65" s="127"/>
      <c r="IP65" s="127"/>
      <c r="IQ65" s="127"/>
      <c r="IR65" s="127"/>
      <c r="IS65" s="127"/>
      <c r="IT65" s="127"/>
      <c r="IU65" s="127"/>
      <c r="IV65" s="127"/>
      <c r="IW65" s="127"/>
      <c r="IX65" s="127"/>
      <c r="IY65" s="127"/>
      <c r="IZ65" s="127"/>
      <c r="JA65" s="127"/>
      <c r="JB65" s="127"/>
      <c r="JC65" s="127"/>
      <c r="JD65" s="127"/>
      <c r="JE65" s="127"/>
      <c r="JF65" s="127"/>
      <c r="JG65" s="127"/>
      <c r="JH65" s="127"/>
      <c r="JI65" s="127"/>
      <c r="JJ65" s="127"/>
      <c r="JK65" s="127"/>
      <c r="JL65" s="127"/>
      <c r="JM65" s="127"/>
      <c r="JN65" s="127"/>
      <c r="JO65" s="127"/>
      <c r="JP65" s="127"/>
      <c r="JQ65" s="127"/>
      <c r="JR65" s="127"/>
      <c r="JS65" s="127"/>
      <c r="JT65" s="127"/>
      <c r="JU65" s="127"/>
      <c r="JV65" s="127"/>
      <c r="JW65" s="127"/>
      <c r="JX65" s="127"/>
      <c r="JY65" s="127"/>
      <c r="JZ65" s="127"/>
      <c r="KA65" s="127"/>
      <c r="KB65" s="127"/>
      <c r="KC65" s="127"/>
      <c r="KD65" s="127"/>
      <c r="KE65" s="127"/>
      <c r="KF65" s="127"/>
      <c r="KG65" s="127"/>
      <c r="KH65" s="127"/>
      <c r="KI65" s="127"/>
      <c r="KJ65" s="127"/>
      <c r="KK65" s="127"/>
      <c r="KL65" s="127"/>
      <c r="KM65" s="127"/>
      <c r="KN65" s="127"/>
      <c r="KO65" s="127"/>
      <c r="KP65" s="127"/>
      <c r="KQ65" s="127"/>
      <c r="KR65" s="127"/>
      <c r="KS65" s="127"/>
      <c r="KT65" s="127"/>
      <c r="KU65" s="127"/>
      <c r="KV65" s="127"/>
      <c r="KW65" s="127"/>
      <c r="KX65" s="127"/>
      <c r="KY65" s="127"/>
      <c r="KZ65" s="127"/>
      <c r="LA65" s="127"/>
      <c r="LB65" s="127"/>
      <c r="LC65" s="127"/>
      <c r="LD65" s="127"/>
      <c r="LE65" s="127"/>
      <c r="LF65" s="127"/>
      <c r="LG65" s="127"/>
      <c r="LH65" s="127"/>
      <c r="LI65" s="127"/>
      <c r="LJ65" s="127"/>
      <c r="LK65" s="127"/>
      <c r="LL65" s="127"/>
      <c r="LM65" s="127"/>
      <c r="LN65" s="127"/>
      <c r="LO65" s="127"/>
      <c r="LP65" s="127"/>
      <c r="LQ65" s="127"/>
      <c r="LR65" s="127"/>
      <c r="LS65" s="127"/>
      <c r="LT65" s="127"/>
      <c r="LU65" s="127"/>
      <c r="LV65" s="127"/>
      <c r="LW65" s="127"/>
      <c r="LX65" s="127"/>
      <c r="LY65" s="127"/>
      <c r="LZ65" s="127"/>
      <c r="MA65" s="127"/>
      <c r="MB65" s="127"/>
      <c r="MC65" s="127"/>
      <c r="MD65" s="127"/>
      <c r="ME65" s="127"/>
      <c r="MF65" s="127"/>
      <c r="MG65" s="127"/>
      <c r="MH65" s="127"/>
      <c r="MI65" s="127"/>
      <c r="MJ65" s="127"/>
      <c r="MK65" s="127"/>
      <c r="ML65" s="127"/>
      <c r="MM65" s="127"/>
      <c r="MN65" s="127"/>
      <c r="MO65" s="127"/>
      <c r="MP65" s="127"/>
      <c r="MQ65" s="127"/>
      <c r="MR65" s="127"/>
      <c r="MS65" s="127"/>
      <c r="MT65" s="127"/>
      <c r="MU65" s="127"/>
      <c r="MV65" s="127"/>
      <c r="MW65" s="127"/>
      <c r="MX65" s="127"/>
      <c r="MY65" s="127"/>
      <c r="MZ65" s="127"/>
      <c r="NA65" s="127"/>
      <c r="NB65" s="127"/>
      <c r="NC65" s="127"/>
      <c r="ND65" s="127"/>
      <c r="NE65" s="127"/>
      <c r="NF65" s="127"/>
      <c r="NG65" s="127"/>
      <c r="NH65" s="127"/>
      <c r="NI65" s="127"/>
      <c r="NJ65" s="127"/>
      <c r="NK65" s="127"/>
      <c r="NL65" s="127"/>
      <c r="NM65" s="127"/>
      <c r="NN65" s="127"/>
      <c r="NO65" s="127"/>
      <c r="NP65" s="127"/>
      <c r="NQ65" s="127"/>
      <c r="NR65" s="127"/>
      <c r="NS65" s="127"/>
      <c r="NT65" s="127"/>
      <c r="NU65" s="127"/>
      <c r="NV65" s="127"/>
      <c r="NW65" s="127"/>
      <c r="NX65" s="127"/>
      <c r="NY65" s="127"/>
      <c r="NZ65" s="127"/>
      <c r="OA65" s="127"/>
      <c r="OB65" s="127"/>
      <c r="OC65" s="127"/>
      <c r="OD65" s="127"/>
      <c r="OE65" s="127"/>
      <c r="OF65" s="127"/>
      <c r="OG65" s="127"/>
      <c r="OH65" s="127"/>
      <c r="OI65" s="127"/>
      <c r="OJ65" s="127"/>
      <c r="OK65" s="127"/>
      <c r="OL65" s="127"/>
      <c r="OM65" s="127"/>
      <c r="ON65" s="127"/>
      <c r="OO65" s="127"/>
      <c r="OP65" s="127"/>
      <c r="OQ65" s="127"/>
      <c r="OR65" s="127"/>
      <c r="OS65" s="127"/>
      <c r="OT65" s="127"/>
      <c r="OU65" s="127"/>
      <c r="OV65" s="127"/>
      <c r="OW65" s="127"/>
      <c r="OX65" s="127"/>
      <c r="OY65" s="127"/>
      <c r="OZ65" s="127"/>
      <c r="PA65" s="127"/>
      <c r="PB65" s="127"/>
      <c r="PC65" s="127"/>
      <c r="PD65" s="127"/>
      <c r="PE65" s="127"/>
      <c r="PF65" s="127"/>
      <c r="PG65" s="127"/>
      <c r="PH65" s="127"/>
      <c r="PI65" s="127"/>
      <c r="PJ65" s="127"/>
      <c r="PK65" s="127"/>
      <c r="PL65" s="127"/>
      <c r="PM65" s="127"/>
      <c r="PN65" s="127"/>
      <c r="PO65" s="127"/>
      <c r="PP65" s="127"/>
      <c r="PQ65" s="127"/>
      <c r="PR65" s="127"/>
      <c r="PS65" s="127"/>
      <c r="PT65" s="127"/>
      <c r="PU65" s="127"/>
      <c r="PV65" s="127"/>
      <c r="PW65" s="127"/>
      <c r="PX65" s="127"/>
      <c r="PY65" s="127"/>
      <c r="PZ65" s="127"/>
      <c r="QA65" s="127"/>
      <c r="QB65" s="127"/>
      <c r="QC65" s="127"/>
      <c r="QD65" s="127"/>
      <c r="QE65" s="127"/>
      <c r="QF65" s="127"/>
      <c r="QG65" s="127"/>
      <c r="QH65" s="127"/>
      <c r="QI65" s="127"/>
      <c r="QJ65" s="127"/>
      <c r="QK65" s="127"/>
      <c r="QL65" s="127"/>
      <c r="QM65" s="127"/>
      <c r="QN65" s="127"/>
      <c r="QO65" s="127"/>
      <c r="QP65" s="127"/>
      <c r="QQ65" s="127"/>
      <c r="QR65" s="127"/>
      <c r="QS65" s="127"/>
      <c r="QT65" s="127"/>
      <c r="QU65" s="127"/>
      <c r="QV65" s="127"/>
      <c r="QW65" s="127"/>
      <c r="QX65" s="127"/>
      <c r="QY65" s="127"/>
      <c r="QZ65" s="127"/>
      <c r="RA65" s="127"/>
      <c r="RB65" s="127"/>
      <c r="RC65" s="127"/>
      <c r="RD65" s="127"/>
      <c r="RE65" s="127"/>
      <c r="RF65" s="127"/>
      <c r="RG65" s="127"/>
      <c r="RH65" s="127"/>
      <c r="RI65" s="127"/>
      <c r="RJ65" s="127"/>
      <c r="RK65" s="127"/>
      <c r="RL65" s="127"/>
      <c r="RM65" s="127"/>
      <c r="RN65" s="127"/>
      <c r="RO65" s="127"/>
      <c r="RP65" s="127"/>
      <c r="RQ65" s="127"/>
      <c r="RR65" s="127"/>
      <c r="RS65" s="127"/>
      <c r="RT65" s="127"/>
      <c r="RU65" s="127"/>
      <c r="RV65" s="127"/>
      <c r="RW65" s="127"/>
      <c r="RX65" s="127"/>
      <c r="RY65" s="127"/>
      <c r="RZ65" s="127"/>
      <c r="SA65" s="127"/>
      <c r="SB65" s="127"/>
      <c r="SC65" s="127"/>
      <c r="SD65" s="127"/>
      <c r="SE65" s="127"/>
      <c r="SF65" s="127"/>
      <c r="SG65" s="127"/>
      <c r="SH65" s="127"/>
      <c r="SI65" s="127"/>
      <c r="SJ65" s="127"/>
      <c r="SK65" s="127"/>
      <c r="SL65" s="127"/>
      <c r="SM65" s="127"/>
      <c r="SN65" s="127"/>
      <c r="SO65" s="127"/>
      <c r="SP65" s="127"/>
      <c r="SQ65" s="127"/>
      <c r="SR65" s="127"/>
      <c r="SS65" s="127"/>
      <c r="ST65" s="127"/>
      <c r="SU65" s="127"/>
      <c r="SV65" s="127"/>
      <c r="SW65" s="127"/>
      <c r="SX65" s="127"/>
      <c r="SY65" s="127"/>
      <c r="SZ65" s="127"/>
      <c r="TA65" s="127"/>
      <c r="TB65" s="127"/>
      <c r="TC65" s="127"/>
      <c r="TD65" s="127"/>
      <c r="TE65" s="127"/>
      <c r="TF65" s="127"/>
      <c r="TG65" s="127"/>
      <c r="TH65" s="127"/>
      <c r="TI65" s="127"/>
      <c r="TJ65" s="127"/>
      <c r="TK65" s="127"/>
      <c r="TL65" s="127"/>
      <c r="TM65" s="127"/>
      <c r="TN65" s="127"/>
      <c r="TO65" s="127"/>
      <c r="TP65" s="127"/>
      <c r="TQ65" s="127"/>
      <c r="TR65" s="127"/>
      <c r="TS65" s="127"/>
      <c r="TT65" s="127"/>
      <c r="TU65" s="127"/>
      <c r="TV65" s="127"/>
      <c r="TW65" s="127"/>
      <c r="TX65" s="127"/>
      <c r="TY65" s="127"/>
      <c r="TZ65" s="127"/>
      <c r="UA65" s="127"/>
      <c r="UB65" s="127"/>
      <c r="UC65" s="127"/>
      <c r="UD65" s="127"/>
      <c r="UE65" s="127"/>
      <c r="UF65" s="127"/>
      <c r="UG65" s="127"/>
      <c r="UH65" s="127"/>
      <c r="UI65" s="127"/>
      <c r="UJ65" s="127"/>
      <c r="UK65" s="127"/>
      <c r="UL65" s="127"/>
      <c r="UM65" s="127"/>
      <c r="UN65" s="127"/>
      <c r="UO65" s="127"/>
      <c r="UP65" s="127"/>
      <c r="UQ65" s="127"/>
      <c r="UR65" s="127"/>
      <c r="US65" s="127"/>
      <c r="UT65" s="127"/>
      <c r="UU65" s="127"/>
      <c r="UV65" s="127"/>
      <c r="UW65" s="127"/>
      <c r="UX65" s="127"/>
      <c r="UY65" s="127"/>
      <c r="UZ65" s="127"/>
      <c r="VA65" s="127"/>
      <c r="VB65" s="127"/>
      <c r="VC65" s="127"/>
      <c r="VD65" s="127"/>
      <c r="VE65" s="127"/>
      <c r="VF65" s="127"/>
      <c r="VG65" s="127"/>
      <c r="VH65" s="127"/>
      <c r="VI65" s="127"/>
      <c r="VJ65" s="127"/>
      <c r="VK65" s="127"/>
      <c r="VL65" s="127"/>
      <c r="VM65" s="127"/>
      <c r="VN65" s="127"/>
      <c r="VO65" s="127"/>
      <c r="VP65" s="127"/>
      <c r="VQ65" s="127"/>
      <c r="VR65" s="127"/>
      <c r="VS65" s="127"/>
      <c r="VT65" s="127"/>
      <c r="VU65" s="127"/>
      <c r="VV65" s="127"/>
      <c r="VW65" s="127"/>
      <c r="VX65" s="127"/>
      <c r="VY65" s="127"/>
      <c r="VZ65" s="127"/>
      <c r="WA65" s="127"/>
      <c r="WB65" s="127"/>
      <c r="WC65" s="127"/>
      <c r="WD65" s="127"/>
      <c r="WE65" s="127"/>
      <c r="WF65" s="127"/>
      <c r="WG65" s="127"/>
      <c r="WH65" s="127"/>
      <c r="WI65" s="127"/>
      <c r="WJ65" s="127"/>
      <c r="WK65" s="127"/>
      <c r="WL65" s="127"/>
      <c r="WM65" s="127"/>
      <c r="WN65" s="127"/>
      <c r="WO65" s="127"/>
      <c r="WP65" s="127"/>
      <c r="WQ65" s="127"/>
      <c r="WR65" s="127"/>
      <c r="WS65" s="127"/>
      <c r="WT65" s="127"/>
      <c r="WU65" s="127"/>
      <c r="WV65" s="127"/>
      <c r="WW65" s="127"/>
      <c r="WX65" s="127"/>
      <c r="WY65" s="127"/>
      <c r="WZ65" s="127"/>
      <c r="XA65" s="127"/>
      <c r="XB65" s="127"/>
      <c r="XC65" s="127"/>
      <c r="XD65" s="127"/>
      <c r="XE65" s="127"/>
      <c r="XF65" s="127"/>
      <c r="XG65" s="127"/>
      <c r="XH65" s="127"/>
      <c r="XI65" s="127"/>
      <c r="XJ65" s="127"/>
      <c r="XK65" s="127"/>
      <c r="XL65" s="127"/>
      <c r="XM65" s="127"/>
      <c r="XN65" s="127"/>
      <c r="XO65" s="127"/>
      <c r="XP65" s="127"/>
      <c r="XQ65" s="127"/>
      <c r="XR65" s="127"/>
      <c r="XS65" s="127"/>
      <c r="XT65" s="127"/>
      <c r="XU65" s="127"/>
      <c r="XV65" s="127"/>
      <c r="XW65" s="127"/>
      <c r="XX65" s="127"/>
      <c r="XY65" s="127"/>
      <c r="XZ65" s="127"/>
      <c r="YA65" s="127"/>
      <c r="YB65" s="127"/>
      <c r="YC65" s="127"/>
      <c r="YD65" s="127"/>
      <c r="YE65" s="127"/>
      <c r="YF65" s="127"/>
      <c r="YG65" s="127"/>
      <c r="YH65" s="127"/>
      <c r="YI65" s="127"/>
      <c r="YJ65" s="127"/>
      <c r="YK65" s="127"/>
      <c r="YL65" s="127"/>
      <c r="YM65" s="127"/>
      <c r="YN65" s="127"/>
      <c r="YO65" s="127"/>
      <c r="YP65" s="127"/>
      <c r="YQ65" s="127"/>
      <c r="YR65" s="127"/>
      <c r="YS65" s="127"/>
      <c r="YT65" s="127"/>
      <c r="YU65" s="127"/>
      <c r="YV65" s="127"/>
      <c r="YW65" s="127"/>
      <c r="YX65" s="127"/>
      <c r="YY65" s="127"/>
      <c r="YZ65" s="127"/>
      <c r="ZA65" s="127"/>
      <c r="ZB65" s="127"/>
      <c r="ZC65" s="127"/>
      <c r="ZD65" s="127"/>
      <c r="ZE65" s="127"/>
      <c r="ZF65" s="127"/>
      <c r="ZG65" s="127"/>
      <c r="ZH65" s="127"/>
      <c r="ZI65" s="127"/>
      <c r="ZJ65" s="127"/>
      <c r="ZK65" s="127"/>
      <c r="ZL65" s="127"/>
      <c r="ZM65" s="127"/>
      <c r="ZN65" s="127"/>
      <c r="ZO65" s="127"/>
      <c r="ZP65" s="127"/>
      <c r="ZQ65" s="127"/>
      <c r="ZR65" s="127"/>
      <c r="ZS65" s="127"/>
      <c r="ZT65" s="127"/>
      <c r="ZU65" s="127"/>
      <c r="ZV65" s="127"/>
      <c r="ZW65" s="127"/>
      <c r="ZX65" s="127"/>
      <c r="ZY65" s="127"/>
      <c r="ZZ65" s="127"/>
      <c r="AAA65" s="127"/>
      <c r="AAB65" s="127"/>
      <c r="AAC65" s="127"/>
      <c r="AAD65" s="127"/>
      <c r="AAE65" s="127"/>
      <c r="AAF65" s="127"/>
      <c r="AAG65" s="127"/>
      <c r="AAH65" s="127"/>
      <c r="AAI65" s="127"/>
      <c r="AAJ65" s="127"/>
      <c r="AAK65" s="127"/>
      <c r="AAL65" s="127"/>
      <c r="AAM65" s="127"/>
      <c r="AAN65" s="127"/>
      <c r="AAO65" s="127"/>
      <c r="AAP65" s="127"/>
      <c r="AAQ65" s="127"/>
      <c r="AAR65" s="127"/>
      <c r="AAS65" s="127"/>
      <c r="AAT65" s="127"/>
      <c r="AAU65" s="127"/>
      <c r="AAV65" s="127"/>
      <c r="AAW65" s="127"/>
      <c r="AAX65" s="127"/>
      <c r="AAY65" s="127"/>
      <c r="AAZ65" s="127"/>
      <c r="ABA65" s="127"/>
      <c r="ABB65" s="127"/>
      <c r="ABC65" s="127"/>
      <c r="ABD65" s="127"/>
      <c r="ABE65" s="127"/>
      <c r="ABF65" s="127"/>
      <c r="ABG65" s="127"/>
      <c r="ABH65" s="127"/>
      <c r="ABI65" s="127"/>
      <c r="ABJ65" s="127"/>
      <c r="ABK65" s="127"/>
      <c r="ABL65" s="127"/>
      <c r="ABM65" s="127"/>
      <c r="ABN65" s="127"/>
      <c r="ABO65" s="127"/>
      <c r="ABP65" s="127"/>
      <c r="ABQ65" s="127"/>
      <c r="ABR65" s="127"/>
      <c r="ABS65" s="127"/>
      <c r="ABT65" s="127"/>
      <c r="ABU65" s="127"/>
      <c r="ABV65" s="127"/>
      <c r="ABW65" s="127"/>
      <c r="ABX65" s="127"/>
      <c r="ABY65" s="127"/>
      <c r="ABZ65" s="127"/>
      <c r="ACA65" s="127"/>
      <c r="ACB65" s="127"/>
      <c r="ACC65" s="127"/>
      <c r="ACD65" s="127"/>
      <c r="ACE65" s="127"/>
      <c r="ACF65" s="127"/>
      <c r="ACG65" s="127"/>
      <c r="ACH65" s="127"/>
      <c r="ACI65" s="127"/>
      <c r="ACJ65" s="127"/>
      <c r="ACK65" s="127"/>
      <c r="ACL65" s="127"/>
      <c r="ACM65" s="127"/>
      <c r="ACN65" s="127"/>
      <c r="ACO65" s="127"/>
      <c r="ACP65" s="127"/>
      <c r="ACQ65" s="127"/>
      <c r="ACR65" s="127"/>
      <c r="ACS65" s="127"/>
      <c r="ACT65" s="127"/>
      <c r="ACU65" s="127"/>
      <c r="ACV65" s="127"/>
      <c r="ACW65" s="127"/>
      <c r="ACX65" s="127"/>
      <c r="ACY65" s="127"/>
      <c r="ACZ65" s="127"/>
      <c r="ADA65" s="127"/>
      <c r="ADB65" s="127"/>
      <c r="ADC65" s="127"/>
      <c r="ADD65" s="127"/>
      <c r="ADE65" s="127"/>
      <c r="ADF65" s="127"/>
    </row>
    <row r="66" spans="1:1285" s="125" customFormat="1" ht="16.5" thickBot="1" x14ac:dyDescent="0.3">
      <c r="A66" s="177"/>
      <c r="B66" s="313" t="s">
        <v>40</v>
      </c>
      <c r="C66" s="313"/>
      <c r="D66" s="178"/>
      <c r="E66" s="178"/>
      <c r="F66" s="178"/>
      <c r="G66" s="178"/>
      <c r="H66" s="178"/>
      <c r="I66" s="178"/>
      <c r="J66" s="178"/>
      <c r="K66" s="178"/>
      <c r="L66" s="178"/>
      <c r="M66" s="178"/>
      <c r="N66" s="178"/>
      <c r="O66" s="178"/>
      <c r="P66" s="178"/>
      <c r="Q66" s="178"/>
      <c r="R66" s="178"/>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c r="DB66" s="153"/>
      <c r="DC66" s="153"/>
      <c r="DD66" s="153"/>
      <c r="DE66" s="153"/>
      <c r="DF66" s="153"/>
      <c r="DG66" s="153"/>
      <c r="DH66" s="153"/>
      <c r="DI66" s="153"/>
      <c r="DJ66" s="153"/>
      <c r="DK66" s="153"/>
      <c r="DL66" s="153"/>
      <c r="DM66" s="153"/>
      <c r="DN66" s="153"/>
      <c r="DO66" s="153"/>
      <c r="DP66" s="153"/>
      <c r="DQ66" s="153"/>
      <c r="DR66" s="153"/>
      <c r="DS66" s="153"/>
      <c r="DT66" s="153"/>
      <c r="DU66" s="153"/>
      <c r="DV66" s="153"/>
      <c r="DW66" s="153"/>
      <c r="DX66" s="153"/>
      <c r="DY66" s="153"/>
      <c r="DZ66" s="153"/>
      <c r="EA66" s="153"/>
      <c r="EB66" s="153"/>
      <c r="EC66" s="153"/>
      <c r="ED66" s="153"/>
      <c r="EE66" s="153"/>
      <c r="EF66" s="153"/>
      <c r="EG66" s="153"/>
      <c r="EH66" s="153"/>
      <c r="EI66" s="153"/>
      <c r="EJ66" s="153"/>
      <c r="EK66" s="153"/>
      <c r="EL66" s="153"/>
      <c r="EM66" s="153"/>
      <c r="EN66" s="153"/>
      <c r="EO66" s="153"/>
      <c r="EP66" s="153"/>
      <c r="EQ66" s="153"/>
      <c r="ER66" s="153"/>
      <c r="ES66" s="153"/>
      <c r="ET66" s="153"/>
      <c r="EU66" s="153"/>
      <c r="EV66" s="153"/>
      <c r="EW66" s="153"/>
      <c r="EX66" s="153"/>
      <c r="EY66" s="153"/>
      <c r="EZ66" s="153"/>
      <c r="FA66" s="153"/>
      <c r="FB66" s="153"/>
      <c r="FC66" s="153"/>
      <c r="FD66" s="153"/>
      <c r="FE66" s="153"/>
      <c r="FF66" s="153"/>
      <c r="FG66" s="153"/>
      <c r="FH66" s="153"/>
      <c r="FI66" s="153"/>
      <c r="FJ66" s="153"/>
      <c r="FK66" s="153"/>
      <c r="FL66" s="153"/>
      <c r="FM66" s="153"/>
      <c r="FN66" s="153"/>
      <c r="FO66" s="153"/>
      <c r="FP66" s="153"/>
      <c r="FQ66" s="153"/>
      <c r="FR66" s="153"/>
      <c r="FS66" s="153"/>
      <c r="FT66" s="153"/>
      <c r="FU66" s="153"/>
      <c r="FV66" s="153"/>
      <c r="FW66" s="153"/>
      <c r="FX66" s="153"/>
      <c r="FY66" s="153"/>
      <c r="FZ66" s="153"/>
      <c r="GA66" s="153"/>
      <c r="GB66" s="153"/>
      <c r="GC66" s="153"/>
      <c r="GD66" s="153"/>
      <c r="GE66" s="153"/>
      <c r="GF66" s="153"/>
      <c r="GG66" s="153"/>
      <c r="GH66" s="153"/>
      <c r="GI66" s="153"/>
      <c r="GJ66" s="153"/>
      <c r="GK66" s="153"/>
      <c r="GL66" s="153"/>
      <c r="GM66" s="153"/>
      <c r="GN66" s="153"/>
      <c r="GO66" s="153"/>
      <c r="GP66" s="153"/>
      <c r="GQ66" s="153"/>
      <c r="GR66" s="153"/>
      <c r="GS66" s="153"/>
      <c r="GT66" s="153"/>
      <c r="GU66" s="153"/>
      <c r="GV66" s="153"/>
      <c r="GW66" s="153"/>
      <c r="GX66" s="153"/>
      <c r="GY66" s="153"/>
      <c r="GZ66" s="153"/>
      <c r="HA66" s="153"/>
      <c r="HB66" s="153"/>
      <c r="HC66" s="153"/>
      <c r="HD66" s="153"/>
      <c r="HE66" s="153"/>
      <c r="HF66" s="153"/>
      <c r="HG66" s="153"/>
      <c r="HH66" s="153"/>
      <c r="HI66" s="153"/>
      <c r="HJ66" s="153"/>
      <c r="HK66" s="153"/>
      <c r="HL66" s="153"/>
      <c r="HM66" s="153"/>
      <c r="HN66" s="153"/>
      <c r="HO66" s="153"/>
      <c r="HP66" s="153"/>
      <c r="HQ66" s="153"/>
      <c r="HR66" s="153"/>
      <c r="HS66" s="153"/>
      <c r="HT66" s="153"/>
      <c r="HU66" s="153"/>
      <c r="HV66" s="153"/>
      <c r="HW66" s="153"/>
      <c r="HX66" s="153"/>
      <c r="HY66" s="153"/>
      <c r="HZ66" s="153"/>
      <c r="IA66" s="153"/>
      <c r="IB66" s="153"/>
      <c r="IC66" s="153"/>
      <c r="ID66" s="153"/>
      <c r="IE66" s="153"/>
      <c r="IF66" s="153"/>
      <c r="IG66" s="153"/>
      <c r="IH66" s="153"/>
      <c r="II66" s="153"/>
      <c r="IJ66" s="153"/>
      <c r="IK66" s="153"/>
      <c r="IL66" s="153"/>
      <c r="IM66" s="153"/>
      <c r="IN66" s="153"/>
      <c r="IO66" s="153"/>
      <c r="IP66" s="153"/>
      <c r="IQ66" s="153"/>
      <c r="IR66" s="153"/>
      <c r="IS66" s="153"/>
      <c r="IT66" s="153"/>
      <c r="IU66" s="153"/>
      <c r="IV66" s="153"/>
      <c r="IW66" s="153"/>
      <c r="IX66" s="153"/>
      <c r="IY66" s="153"/>
      <c r="IZ66" s="153"/>
      <c r="JA66" s="153"/>
      <c r="JB66" s="153"/>
      <c r="JC66" s="153"/>
      <c r="JD66" s="153"/>
      <c r="JE66" s="153"/>
      <c r="JF66" s="153"/>
      <c r="JG66" s="153"/>
      <c r="JH66" s="153"/>
      <c r="JI66" s="153"/>
      <c r="JJ66" s="153"/>
      <c r="JK66" s="153"/>
      <c r="JL66" s="153"/>
      <c r="JM66" s="153"/>
      <c r="JN66" s="153"/>
      <c r="JO66" s="153"/>
      <c r="JP66" s="153"/>
      <c r="JQ66" s="153"/>
      <c r="JR66" s="153"/>
      <c r="JS66" s="153"/>
      <c r="JT66" s="153"/>
      <c r="JU66" s="153"/>
      <c r="JV66" s="153"/>
      <c r="JW66" s="153"/>
      <c r="JX66" s="153"/>
      <c r="JY66" s="153"/>
      <c r="JZ66" s="153"/>
      <c r="KA66" s="153"/>
      <c r="KB66" s="153"/>
      <c r="KC66" s="153"/>
      <c r="KD66" s="153"/>
      <c r="KE66" s="153"/>
      <c r="KF66" s="153"/>
      <c r="KG66" s="153"/>
      <c r="KH66" s="153"/>
      <c r="KI66" s="153"/>
      <c r="KJ66" s="153"/>
      <c r="KK66" s="153"/>
      <c r="KL66" s="153"/>
      <c r="KM66" s="153"/>
      <c r="KN66" s="153"/>
      <c r="KO66" s="153"/>
      <c r="KP66" s="153"/>
      <c r="KQ66" s="153"/>
      <c r="KR66" s="153"/>
      <c r="KS66" s="153"/>
      <c r="KT66" s="153"/>
      <c r="KU66" s="153"/>
      <c r="KV66" s="153"/>
      <c r="KW66" s="153"/>
      <c r="KX66" s="153"/>
      <c r="KY66" s="153"/>
      <c r="KZ66" s="153"/>
      <c r="LA66" s="153"/>
      <c r="LB66" s="153"/>
      <c r="LC66" s="153"/>
      <c r="LD66" s="153"/>
      <c r="LE66" s="153"/>
      <c r="LF66" s="153"/>
      <c r="LG66" s="153"/>
      <c r="LH66" s="153"/>
      <c r="LI66" s="153"/>
      <c r="LJ66" s="153"/>
      <c r="LK66" s="153"/>
      <c r="LL66" s="153"/>
      <c r="LM66" s="153"/>
      <c r="LN66" s="153"/>
      <c r="LO66" s="153"/>
      <c r="LP66" s="153"/>
      <c r="LQ66" s="153"/>
      <c r="LR66" s="153"/>
      <c r="LS66" s="153"/>
      <c r="LT66" s="153"/>
      <c r="LU66" s="153"/>
      <c r="LV66" s="153"/>
      <c r="LW66" s="153"/>
      <c r="LX66" s="153"/>
      <c r="LY66" s="153"/>
      <c r="LZ66" s="153"/>
      <c r="MA66" s="153"/>
      <c r="MB66" s="153"/>
      <c r="MC66" s="153"/>
      <c r="MD66" s="153"/>
      <c r="ME66" s="153"/>
      <c r="MF66" s="153"/>
      <c r="MG66" s="153"/>
      <c r="MH66" s="153"/>
      <c r="MI66" s="153"/>
      <c r="MJ66" s="153"/>
      <c r="MK66" s="153"/>
      <c r="ML66" s="153"/>
      <c r="MM66" s="153"/>
      <c r="MN66" s="153"/>
      <c r="MO66" s="153"/>
      <c r="MP66" s="153"/>
      <c r="MQ66" s="153"/>
      <c r="MR66" s="153"/>
      <c r="MS66" s="153"/>
      <c r="MT66" s="153"/>
      <c r="MU66" s="153"/>
      <c r="MV66" s="153"/>
      <c r="MW66" s="153"/>
      <c r="MX66" s="153"/>
      <c r="MY66" s="153"/>
      <c r="MZ66" s="153"/>
      <c r="NA66" s="153"/>
      <c r="NB66" s="153"/>
      <c r="NC66" s="153"/>
      <c r="ND66" s="153"/>
      <c r="NE66" s="153"/>
      <c r="NF66" s="153"/>
      <c r="NG66" s="153"/>
      <c r="NH66" s="153"/>
      <c r="NI66" s="153"/>
      <c r="NJ66" s="153"/>
      <c r="NK66" s="153"/>
      <c r="NL66" s="153"/>
      <c r="NM66" s="153"/>
      <c r="NN66" s="153"/>
      <c r="NO66" s="153"/>
      <c r="NP66" s="153"/>
      <c r="NQ66" s="153"/>
      <c r="NR66" s="153"/>
      <c r="NS66" s="153"/>
      <c r="NT66" s="153"/>
      <c r="NU66" s="153"/>
      <c r="NV66" s="153"/>
      <c r="NW66" s="153"/>
      <c r="NX66" s="153"/>
      <c r="NY66" s="153"/>
      <c r="NZ66" s="153"/>
      <c r="OA66" s="153"/>
      <c r="OB66" s="153"/>
      <c r="OC66" s="153"/>
      <c r="OD66" s="153"/>
      <c r="OE66" s="153"/>
      <c r="OF66" s="153"/>
      <c r="OG66" s="153"/>
      <c r="OH66" s="153"/>
      <c r="OI66" s="153"/>
      <c r="OJ66" s="153"/>
      <c r="OK66" s="153"/>
      <c r="OL66" s="153"/>
      <c r="OM66" s="153"/>
      <c r="ON66" s="153"/>
      <c r="OO66" s="153"/>
      <c r="OP66" s="153"/>
      <c r="OQ66" s="153"/>
      <c r="OR66" s="153"/>
      <c r="OS66" s="153"/>
      <c r="OT66" s="153"/>
      <c r="OU66" s="153"/>
      <c r="OV66" s="153"/>
      <c r="OW66" s="153"/>
      <c r="OX66" s="153"/>
      <c r="OY66" s="153"/>
      <c r="OZ66" s="153"/>
      <c r="PA66" s="153"/>
      <c r="PB66" s="153"/>
      <c r="PC66" s="153"/>
      <c r="PD66" s="153"/>
      <c r="PE66" s="153"/>
      <c r="PF66" s="153"/>
      <c r="PG66" s="153"/>
      <c r="PH66" s="153"/>
      <c r="PI66" s="153"/>
      <c r="PJ66" s="153"/>
      <c r="PK66" s="153"/>
      <c r="PL66" s="153"/>
      <c r="PM66" s="153"/>
      <c r="PN66" s="153"/>
      <c r="PO66" s="153"/>
      <c r="PP66" s="153"/>
      <c r="PQ66" s="153"/>
      <c r="PR66" s="153"/>
      <c r="PS66" s="153"/>
      <c r="PT66" s="153"/>
      <c r="PU66" s="153"/>
      <c r="PV66" s="153"/>
      <c r="PW66" s="153"/>
      <c r="PX66" s="153"/>
      <c r="PY66" s="153"/>
      <c r="PZ66" s="153"/>
      <c r="QA66" s="153"/>
      <c r="QB66" s="153"/>
      <c r="QC66" s="153"/>
      <c r="QD66" s="153"/>
      <c r="QE66" s="153"/>
      <c r="QF66" s="153"/>
      <c r="QG66" s="153"/>
      <c r="QH66" s="153"/>
      <c r="QI66" s="153"/>
      <c r="QJ66" s="153"/>
      <c r="QK66" s="153"/>
      <c r="QL66" s="153"/>
      <c r="QM66" s="153"/>
      <c r="QN66" s="153"/>
      <c r="QO66" s="153"/>
      <c r="QP66" s="153"/>
      <c r="QQ66" s="153"/>
      <c r="QR66" s="153"/>
      <c r="QS66" s="153"/>
      <c r="QT66" s="153"/>
      <c r="QU66" s="153"/>
      <c r="QV66" s="153"/>
      <c r="QW66" s="153"/>
      <c r="QX66" s="153"/>
      <c r="QY66" s="153"/>
      <c r="QZ66" s="153"/>
      <c r="RA66" s="153"/>
      <c r="RB66" s="153"/>
      <c r="RC66" s="153"/>
      <c r="RD66" s="153"/>
      <c r="RE66" s="153"/>
      <c r="RF66" s="153"/>
      <c r="RG66" s="153"/>
      <c r="RH66" s="153"/>
      <c r="RI66" s="153"/>
      <c r="RJ66" s="153"/>
      <c r="RK66" s="153"/>
      <c r="RL66" s="153"/>
      <c r="RM66" s="153"/>
      <c r="RN66" s="153"/>
      <c r="RO66" s="153"/>
      <c r="RP66" s="153"/>
      <c r="RQ66" s="153"/>
      <c r="RR66" s="153"/>
      <c r="RS66" s="153"/>
      <c r="RT66" s="153"/>
      <c r="RU66" s="153"/>
      <c r="RV66" s="153"/>
      <c r="RW66" s="153"/>
      <c r="RX66" s="153"/>
      <c r="RY66" s="153"/>
      <c r="RZ66" s="153"/>
      <c r="SA66" s="153"/>
      <c r="SB66" s="153"/>
      <c r="SC66" s="153"/>
      <c r="SD66" s="153"/>
      <c r="SE66" s="153"/>
      <c r="SF66" s="153"/>
      <c r="SG66" s="153"/>
      <c r="SH66" s="153"/>
      <c r="SI66" s="153"/>
      <c r="SJ66" s="153"/>
      <c r="SK66" s="153"/>
      <c r="SL66" s="153"/>
      <c r="SM66" s="153"/>
      <c r="SN66" s="153"/>
      <c r="SO66" s="153"/>
      <c r="SP66" s="153"/>
      <c r="SQ66" s="153"/>
      <c r="SR66" s="153"/>
      <c r="SS66" s="153"/>
      <c r="ST66" s="153"/>
      <c r="SU66" s="153"/>
      <c r="SV66" s="153"/>
      <c r="SW66" s="153"/>
      <c r="SX66" s="153"/>
      <c r="SY66" s="153"/>
      <c r="SZ66" s="153"/>
      <c r="TA66" s="153"/>
      <c r="TB66" s="153"/>
      <c r="TC66" s="153"/>
      <c r="TD66" s="153"/>
      <c r="TE66" s="153"/>
      <c r="TF66" s="153"/>
      <c r="TG66" s="153"/>
      <c r="TH66" s="153"/>
      <c r="TI66" s="153"/>
      <c r="TJ66" s="153"/>
      <c r="TK66" s="153"/>
      <c r="TL66" s="153"/>
      <c r="TM66" s="153"/>
      <c r="TN66" s="153"/>
      <c r="TO66" s="153"/>
      <c r="TP66" s="153"/>
      <c r="TQ66" s="153"/>
      <c r="TR66" s="153"/>
      <c r="TS66" s="153"/>
      <c r="TT66" s="153"/>
      <c r="TU66" s="153"/>
      <c r="TV66" s="153"/>
      <c r="TW66" s="153"/>
      <c r="TX66" s="153"/>
      <c r="TY66" s="153"/>
      <c r="TZ66" s="153"/>
      <c r="UA66" s="153"/>
      <c r="UB66" s="153"/>
      <c r="UC66" s="153"/>
      <c r="UD66" s="153"/>
      <c r="UE66" s="153"/>
      <c r="UF66" s="153"/>
      <c r="UG66" s="153"/>
      <c r="UH66" s="153"/>
      <c r="UI66" s="153"/>
      <c r="UJ66" s="153"/>
      <c r="UK66" s="153"/>
      <c r="UL66" s="153"/>
      <c r="UM66" s="153"/>
      <c r="UN66" s="153"/>
      <c r="UO66" s="153"/>
      <c r="UP66" s="153"/>
      <c r="UQ66" s="153"/>
      <c r="UR66" s="153"/>
      <c r="US66" s="153"/>
      <c r="UT66" s="153"/>
      <c r="UU66" s="153"/>
      <c r="UV66" s="153"/>
      <c r="UW66" s="153"/>
      <c r="UX66" s="153"/>
      <c r="UY66" s="153"/>
      <c r="UZ66" s="153"/>
      <c r="VA66" s="153"/>
      <c r="VB66" s="153"/>
      <c r="VC66" s="153"/>
      <c r="VD66" s="153"/>
      <c r="VE66" s="153"/>
      <c r="VF66" s="153"/>
      <c r="VG66" s="153"/>
      <c r="VH66" s="153"/>
      <c r="VI66" s="153"/>
      <c r="VJ66" s="153"/>
      <c r="VK66" s="153"/>
      <c r="VL66" s="153"/>
      <c r="VM66" s="153"/>
      <c r="VN66" s="153"/>
      <c r="VO66" s="153"/>
      <c r="VP66" s="153"/>
      <c r="VQ66" s="153"/>
      <c r="VR66" s="153"/>
      <c r="VS66" s="153"/>
      <c r="VT66" s="153"/>
      <c r="VU66" s="153"/>
      <c r="VV66" s="153"/>
      <c r="VW66" s="153"/>
      <c r="VX66" s="153"/>
      <c r="VY66" s="153"/>
      <c r="VZ66" s="153"/>
      <c r="WA66" s="153"/>
      <c r="WB66" s="153"/>
      <c r="WC66" s="153"/>
      <c r="WD66" s="153"/>
      <c r="WE66" s="153"/>
      <c r="WF66" s="153"/>
      <c r="WG66" s="153"/>
      <c r="WH66" s="153"/>
      <c r="WI66" s="153"/>
      <c r="WJ66" s="153"/>
      <c r="WK66" s="153"/>
      <c r="WL66" s="153"/>
      <c r="WM66" s="153"/>
      <c r="WN66" s="153"/>
      <c r="WO66" s="153"/>
      <c r="WP66" s="153"/>
      <c r="WQ66" s="153"/>
      <c r="WR66" s="153"/>
      <c r="WS66" s="153"/>
      <c r="WT66" s="153"/>
      <c r="WU66" s="153"/>
      <c r="WV66" s="153"/>
      <c r="WW66" s="153"/>
      <c r="WX66" s="153"/>
      <c r="WY66" s="153"/>
      <c r="WZ66" s="153"/>
      <c r="XA66" s="153"/>
      <c r="XB66" s="153"/>
      <c r="XC66" s="153"/>
      <c r="XD66" s="153"/>
      <c r="XE66" s="153"/>
      <c r="XF66" s="153"/>
      <c r="XG66" s="153"/>
      <c r="XH66" s="153"/>
      <c r="XI66" s="153"/>
      <c r="XJ66" s="153"/>
      <c r="XK66" s="153"/>
      <c r="XL66" s="153"/>
      <c r="XM66" s="153"/>
      <c r="XN66" s="153"/>
      <c r="XO66" s="153"/>
      <c r="XP66" s="153"/>
      <c r="XQ66" s="153"/>
      <c r="XR66" s="153"/>
      <c r="XS66" s="153"/>
      <c r="XT66" s="153"/>
      <c r="XU66" s="153"/>
      <c r="XV66" s="153"/>
      <c r="XW66" s="153"/>
      <c r="XX66" s="153"/>
      <c r="XY66" s="153"/>
      <c r="XZ66" s="153"/>
      <c r="YA66" s="153"/>
      <c r="YB66" s="153"/>
      <c r="YC66" s="153"/>
      <c r="YD66" s="153"/>
      <c r="YE66" s="153"/>
      <c r="YF66" s="153"/>
      <c r="YG66" s="153"/>
      <c r="YH66" s="153"/>
      <c r="YI66" s="153"/>
      <c r="YJ66" s="153"/>
      <c r="YK66" s="153"/>
      <c r="YL66" s="153"/>
      <c r="YM66" s="153"/>
      <c r="YN66" s="153"/>
      <c r="YO66" s="153"/>
      <c r="YP66" s="153"/>
      <c r="YQ66" s="153"/>
      <c r="YR66" s="153"/>
      <c r="YS66" s="153"/>
      <c r="YT66" s="153"/>
      <c r="YU66" s="153"/>
      <c r="YV66" s="153"/>
      <c r="YW66" s="153"/>
      <c r="YX66" s="153"/>
      <c r="YY66" s="153"/>
      <c r="YZ66" s="153"/>
      <c r="ZA66" s="153"/>
      <c r="ZB66" s="153"/>
      <c r="ZC66" s="153"/>
      <c r="ZD66" s="153"/>
      <c r="ZE66" s="153"/>
      <c r="ZF66" s="153"/>
      <c r="ZG66" s="153"/>
      <c r="ZH66" s="153"/>
      <c r="ZI66" s="153"/>
      <c r="ZJ66" s="153"/>
      <c r="ZK66" s="153"/>
      <c r="ZL66" s="153"/>
      <c r="ZM66" s="153"/>
      <c r="ZN66" s="153"/>
      <c r="ZO66" s="153"/>
      <c r="ZP66" s="153"/>
      <c r="ZQ66" s="153"/>
      <c r="ZR66" s="153"/>
      <c r="ZS66" s="153"/>
      <c r="ZT66" s="153"/>
      <c r="ZU66" s="153"/>
      <c r="ZV66" s="153"/>
      <c r="ZW66" s="153"/>
      <c r="ZX66" s="153"/>
      <c r="ZY66" s="153"/>
      <c r="ZZ66" s="153"/>
      <c r="AAA66" s="153"/>
      <c r="AAB66" s="153"/>
      <c r="AAC66" s="153"/>
      <c r="AAD66" s="153"/>
      <c r="AAE66" s="153"/>
      <c r="AAF66" s="153"/>
      <c r="AAG66" s="153"/>
      <c r="AAH66" s="153"/>
      <c r="AAI66" s="153"/>
      <c r="AAJ66" s="153"/>
      <c r="AAK66" s="153"/>
      <c r="AAL66" s="153"/>
      <c r="AAM66" s="153"/>
      <c r="AAN66" s="153"/>
      <c r="AAO66" s="153"/>
      <c r="AAP66" s="153"/>
      <c r="AAQ66" s="153"/>
      <c r="AAR66" s="153"/>
      <c r="AAS66" s="153"/>
      <c r="AAT66" s="153"/>
      <c r="AAU66" s="153"/>
      <c r="AAV66" s="153"/>
      <c r="AAW66" s="153"/>
      <c r="AAX66" s="153"/>
      <c r="AAY66" s="153"/>
      <c r="AAZ66" s="153"/>
      <c r="ABA66" s="153"/>
      <c r="ABB66" s="153"/>
      <c r="ABC66" s="153"/>
      <c r="ABD66" s="153"/>
      <c r="ABE66" s="153"/>
      <c r="ABF66" s="153"/>
      <c r="ABG66" s="153"/>
      <c r="ABH66" s="153"/>
      <c r="ABI66" s="153"/>
      <c r="ABJ66" s="153"/>
      <c r="ABK66" s="153"/>
      <c r="ABL66" s="153"/>
      <c r="ABM66" s="153"/>
      <c r="ABN66" s="153"/>
      <c r="ABO66" s="153"/>
      <c r="ABP66" s="153"/>
      <c r="ABQ66" s="153"/>
      <c r="ABR66" s="153"/>
      <c r="ABS66" s="153"/>
      <c r="ABT66" s="153"/>
      <c r="ABU66" s="153"/>
      <c r="ABV66" s="153"/>
      <c r="ABW66" s="153"/>
      <c r="ABX66" s="153"/>
      <c r="ABY66" s="153"/>
      <c r="ABZ66" s="153"/>
      <c r="ACA66" s="153"/>
      <c r="ACB66" s="153"/>
      <c r="ACC66" s="153"/>
      <c r="ACD66" s="153"/>
      <c r="ACE66" s="153"/>
      <c r="ACF66" s="153"/>
      <c r="ACG66" s="153"/>
      <c r="ACH66" s="153"/>
      <c r="ACI66" s="153"/>
      <c r="ACJ66" s="153"/>
      <c r="ACK66" s="153"/>
      <c r="ACL66" s="153"/>
      <c r="ACM66" s="153"/>
      <c r="ACN66" s="153"/>
      <c r="ACO66" s="153"/>
      <c r="ACP66" s="153"/>
      <c r="ACQ66" s="153"/>
      <c r="ACR66" s="153"/>
      <c r="ACS66" s="153"/>
      <c r="ACT66" s="153"/>
      <c r="ACU66" s="153"/>
      <c r="ACV66" s="153"/>
      <c r="ACW66" s="153"/>
      <c r="ACX66" s="153"/>
      <c r="ACY66" s="153"/>
      <c r="ACZ66" s="153"/>
      <c r="ADA66" s="153"/>
      <c r="ADB66" s="153"/>
      <c r="ADC66" s="153"/>
      <c r="ADD66" s="153"/>
      <c r="ADE66" s="153"/>
      <c r="ADF66" s="153"/>
      <c r="ADG66" s="153"/>
      <c r="ADH66" s="153"/>
      <c r="ADI66" s="153"/>
      <c r="ADJ66" s="153"/>
      <c r="ADK66" s="153"/>
      <c r="ADL66" s="153"/>
      <c r="ADM66" s="153"/>
      <c r="ADN66" s="153"/>
      <c r="ADO66" s="153"/>
      <c r="ADP66" s="153"/>
      <c r="ADQ66" s="153"/>
      <c r="ADR66" s="153"/>
      <c r="ADS66" s="153"/>
      <c r="ADT66" s="153"/>
      <c r="ADU66" s="153"/>
      <c r="ADV66" s="153"/>
      <c r="ADW66" s="153"/>
      <c r="ADX66" s="153"/>
      <c r="ADY66" s="153"/>
      <c r="ADZ66" s="153"/>
      <c r="AEA66" s="153"/>
      <c r="AEB66" s="153"/>
      <c r="AEC66" s="153"/>
      <c r="AED66" s="153"/>
      <c r="AEE66" s="153"/>
      <c r="AEF66" s="153"/>
      <c r="AEG66" s="153"/>
      <c r="AEH66" s="153"/>
      <c r="AEI66" s="153"/>
      <c r="AEJ66" s="153"/>
      <c r="AEK66" s="153"/>
      <c r="AEL66" s="153"/>
      <c r="AEM66" s="153"/>
      <c r="AEN66" s="153"/>
      <c r="AEO66" s="153"/>
      <c r="AEP66" s="153"/>
      <c r="AEQ66" s="153"/>
      <c r="AER66" s="153"/>
      <c r="AES66" s="153"/>
      <c r="AET66" s="153"/>
      <c r="AEU66" s="153"/>
      <c r="AEV66" s="153"/>
      <c r="AEW66" s="153"/>
      <c r="AEX66" s="153"/>
      <c r="AEY66" s="153"/>
      <c r="AEZ66" s="153"/>
      <c r="AFA66" s="153"/>
      <c r="AFB66" s="153"/>
      <c r="AFC66" s="153"/>
      <c r="AFD66" s="153"/>
      <c r="AFE66" s="153"/>
      <c r="AFF66" s="153"/>
      <c r="AFG66" s="153"/>
      <c r="AFH66" s="153"/>
      <c r="AFI66" s="153"/>
      <c r="AFJ66" s="153"/>
      <c r="AFK66" s="153"/>
      <c r="AFL66" s="153"/>
      <c r="AFM66" s="153"/>
      <c r="AFN66" s="153"/>
      <c r="AFO66" s="153"/>
      <c r="AFP66" s="153"/>
      <c r="AFQ66" s="153"/>
      <c r="AFR66" s="153"/>
      <c r="AFS66" s="153"/>
      <c r="AFT66" s="153"/>
      <c r="AFU66" s="153"/>
      <c r="AFV66" s="153"/>
      <c r="AFW66" s="153"/>
      <c r="AFX66" s="153"/>
      <c r="AFY66" s="153"/>
      <c r="AFZ66" s="153"/>
      <c r="AGA66" s="153"/>
      <c r="AGB66" s="153"/>
      <c r="AGC66" s="153"/>
      <c r="AGD66" s="153"/>
      <c r="AGE66" s="153"/>
      <c r="AGF66" s="153"/>
      <c r="AGG66" s="153"/>
      <c r="AGH66" s="153"/>
      <c r="AGI66" s="153"/>
      <c r="AGJ66" s="153"/>
      <c r="AGK66" s="153"/>
      <c r="AGL66" s="153"/>
      <c r="AGM66" s="153"/>
      <c r="AGN66" s="153"/>
      <c r="AGO66" s="153"/>
      <c r="AGP66" s="153"/>
      <c r="AGQ66" s="153"/>
      <c r="AGR66" s="153"/>
      <c r="AGS66" s="153"/>
      <c r="AGT66" s="153"/>
      <c r="AGU66" s="153"/>
      <c r="AGV66" s="153"/>
      <c r="AGW66" s="153"/>
      <c r="AGX66" s="153"/>
      <c r="AGY66" s="153"/>
      <c r="AGZ66" s="153"/>
      <c r="AHA66" s="153"/>
      <c r="AHB66" s="153"/>
      <c r="AHC66" s="153"/>
      <c r="AHD66" s="153"/>
      <c r="AHE66" s="153"/>
      <c r="AHF66" s="153"/>
      <c r="AHG66" s="153"/>
      <c r="AHH66" s="153"/>
      <c r="AHI66" s="153"/>
      <c r="AHJ66" s="153"/>
      <c r="AHK66" s="153"/>
      <c r="AHL66" s="153"/>
      <c r="AHM66" s="153"/>
      <c r="AHN66" s="153"/>
      <c r="AHO66" s="153"/>
      <c r="AHP66" s="153"/>
      <c r="AHQ66" s="153"/>
      <c r="AHR66" s="153"/>
      <c r="AHS66" s="153"/>
      <c r="AHT66" s="153"/>
      <c r="AHU66" s="153"/>
      <c r="AHV66" s="153"/>
      <c r="AHW66" s="153"/>
      <c r="AHX66" s="153"/>
      <c r="AHY66" s="153"/>
      <c r="AHZ66" s="153"/>
      <c r="AIA66" s="153"/>
      <c r="AIB66" s="153"/>
      <c r="AIC66" s="153"/>
      <c r="AID66" s="153"/>
      <c r="AIE66" s="153"/>
      <c r="AIF66" s="153"/>
      <c r="AIG66" s="153"/>
      <c r="AIH66" s="153"/>
      <c r="AII66" s="153"/>
      <c r="AIJ66" s="153"/>
      <c r="AIK66" s="153"/>
      <c r="AIL66" s="153"/>
      <c r="AIM66" s="153"/>
      <c r="AIN66" s="153"/>
      <c r="AIO66" s="153"/>
      <c r="AIP66" s="153"/>
      <c r="AIQ66" s="153"/>
      <c r="AIR66" s="153"/>
      <c r="AIS66" s="153"/>
      <c r="AIT66" s="153"/>
      <c r="AIU66" s="153"/>
      <c r="AIV66" s="153"/>
      <c r="AIW66" s="153"/>
      <c r="AIX66" s="153"/>
      <c r="AIY66" s="153"/>
      <c r="AIZ66" s="153"/>
      <c r="AJA66" s="153"/>
      <c r="AJB66" s="153"/>
      <c r="AJC66" s="153"/>
      <c r="AJD66" s="153"/>
      <c r="AJE66" s="153"/>
      <c r="AJF66" s="153"/>
      <c r="AJG66" s="153"/>
      <c r="AJH66" s="153"/>
      <c r="AJI66" s="153"/>
      <c r="AJJ66" s="153"/>
      <c r="AJK66" s="153"/>
      <c r="AJL66" s="153"/>
      <c r="AJM66" s="153"/>
      <c r="AJN66" s="153"/>
      <c r="AJO66" s="153"/>
      <c r="AJP66" s="153"/>
      <c r="AJQ66" s="153"/>
      <c r="AJR66" s="153"/>
      <c r="AJS66" s="153"/>
      <c r="AJT66" s="153"/>
      <c r="AJU66" s="153"/>
      <c r="AJV66" s="153"/>
      <c r="AJW66" s="153"/>
      <c r="AJX66" s="153"/>
      <c r="AJY66" s="153"/>
      <c r="AJZ66" s="153"/>
      <c r="AKA66" s="153"/>
      <c r="AKB66" s="153"/>
      <c r="AKC66" s="153"/>
      <c r="AKD66" s="153"/>
      <c r="AKE66" s="153"/>
      <c r="AKF66" s="153"/>
      <c r="AKG66" s="153"/>
      <c r="AKH66" s="153"/>
      <c r="AKI66" s="153"/>
      <c r="AKJ66" s="153"/>
      <c r="AKK66" s="153"/>
      <c r="AKL66" s="153"/>
      <c r="AKM66" s="153"/>
      <c r="AKN66" s="153"/>
      <c r="AKO66" s="153"/>
      <c r="AKP66" s="153"/>
      <c r="AKQ66" s="153"/>
      <c r="AKR66" s="153"/>
      <c r="AKS66" s="153"/>
      <c r="AKT66" s="153"/>
      <c r="AKU66" s="153"/>
      <c r="AKV66" s="153"/>
      <c r="AKW66" s="153"/>
      <c r="AKX66" s="153"/>
      <c r="AKY66" s="153"/>
      <c r="AKZ66" s="153"/>
      <c r="ALA66" s="153"/>
      <c r="ALB66" s="153"/>
      <c r="ALC66" s="153"/>
      <c r="ALD66" s="153"/>
      <c r="ALE66" s="153"/>
      <c r="ALF66" s="153"/>
      <c r="ALG66" s="153"/>
      <c r="ALH66" s="153"/>
      <c r="ALI66" s="153"/>
      <c r="ALJ66" s="153"/>
      <c r="ALK66" s="153"/>
      <c r="ALL66" s="153"/>
      <c r="ALM66" s="153"/>
      <c r="ALN66" s="153"/>
      <c r="ALO66" s="153"/>
      <c r="ALP66" s="153"/>
      <c r="ALQ66" s="153"/>
      <c r="ALR66" s="153"/>
      <c r="ALS66" s="153"/>
      <c r="ALT66" s="153"/>
      <c r="ALU66" s="153"/>
      <c r="ALV66" s="153"/>
      <c r="ALW66" s="153"/>
      <c r="ALX66" s="153"/>
      <c r="ALY66" s="153"/>
      <c r="ALZ66" s="153"/>
      <c r="AMA66" s="153"/>
      <c r="AMB66" s="153"/>
      <c r="AMC66" s="153"/>
      <c r="AMD66" s="153"/>
      <c r="AME66" s="153"/>
      <c r="AMF66" s="153"/>
      <c r="AMG66" s="153"/>
      <c r="AMH66" s="153"/>
      <c r="AMI66" s="153"/>
      <c r="AMJ66" s="153"/>
      <c r="AMK66" s="153"/>
      <c r="AML66" s="153"/>
      <c r="AMM66" s="153"/>
      <c r="AMN66" s="153"/>
      <c r="AMO66" s="153"/>
      <c r="AMP66" s="153"/>
      <c r="AMQ66" s="153"/>
      <c r="AMR66" s="153"/>
      <c r="AMS66" s="153"/>
      <c r="AMT66" s="153"/>
      <c r="AMU66" s="153"/>
      <c r="AMV66" s="153"/>
      <c r="AMW66" s="153"/>
      <c r="AMX66" s="153"/>
      <c r="AMY66" s="153"/>
      <c r="AMZ66" s="153"/>
      <c r="ANA66" s="153"/>
      <c r="ANB66" s="153"/>
      <c r="ANC66" s="153"/>
      <c r="AND66" s="153"/>
      <c r="ANE66" s="153"/>
      <c r="ANF66" s="153"/>
      <c r="ANG66" s="153"/>
      <c r="ANH66" s="153"/>
      <c r="ANI66" s="153"/>
      <c r="ANJ66" s="153"/>
      <c r="ANK66" s="153"/>
      <c r="ANL66" s="153"/>
      <c r="ANM66" s="153"/>
      <c r="ANN66" s="153"/>
      <c r="ANO66" s="153"/>
      <c r="ANP66" s="153"/>
      <c r="ANQ66" s="153"/>
      <c r="ANR66" s="153"/>
      <c r="ANS66" s="153"/>
      <c r="ANT66" s="153"/>
      <c r="ANU66" s="153"/>
      <c r="ANV66" s="153"/>
      <c r="ANW66" s="153"/>
      <c r="ANX66" s="153"/>
      <c r="ANY66" s="153"/>
      <c r="ANZ66" s="153"/>
      <c r="AOA66" s="153"/>
      <c r="AOB66" s="153"/>
      <c r="AOC66" s="153"/>
      <c r="AOD66" s="153"/>
      <c r="AOE66" s="153"/>
      <c r="AOF66" s="153"/>
      <c r="AOG66" s="153"/>
      <c r="AOH66" s="153"/>
      <c r="AOI66" s="153"/>
      <c r="AOJ66" s="153"/>
      <c r="AOK66" s="153"/>
      <c r="AOL66" s="153"/>
      <c r="AOM66" s="153"/>
      <c r="AON66" s="153"/>
      <c r="AOO66" s="153"/>
      <c r="AOP66" s="153"/>
      <c r="AOQ66" s="153"/>
      <c r="AOR66" s="153"/>
      <c r="AOS66" s="153"/>
      <c r="AOT66" s="153"/>
      <c r="AOU66" s="153"/>
      <c r="AOV66" s="153"/>
      <c r="AOW66" s="153"/>
      <c r="AOX66" s="153"/>
      <c r="AOY66" s="153"/>
      <c r="AOZ66" s="153"/>
      <c r="APA66" s="153"/>
      <c r="APB66" s="153"/>
      <c r="APC66" s="153"/>
      <c r="APD66" s="153"/>
      <c r="APE66" s="153"/>
      <c r="APF66" s="153"/>
      <c r="APG66" s="153"/>
      <c r="APH66" s="153"/>
      <c r="API66" s="153"/>
      <c r="APJ66" s="153"/>
      <c r="APK66" s="153"/>
      <c r="APL66" s="153"/>
      <c r="APM66" s="153"/>
      <c r="APN66" s="153"/>
      <c r="APO66" s="153"/>
      <c r="APP66" s="153"/>
      <c r="APQ66" s="153"/>
      <c r="APR66" s="153"/>
      <c r="APS66" s="153"/>
      <c r="APT66" s="153"/>
      <c r="APU66" s="153"/>
      <c r="APV66" s="153"/>
      <c r="APW66" s="153"/>
      <c r="APX66" s="153"/>
      <c r="APY66" s="153"/>
      <c r="APZ66" s="153"/>
      <c r="AQA66" s="153"/>
      <c r="AQB66" s="153"/>
      <c r="AQC66" s="153"/>
      <c r="AQD66" s="153"/>
      <c r="AQE66" s="153"/>
      <c r="AQF66" s="153"/>
      <c r="AQG66" s="153"/>
      <c r="AQH66" s="153"/>
      <c r="AQI66" s="153"/>
      <c r="AQJ66" s="153"/>
      <c r="AQK66" s="153"/>
      <c r="AQL66" s="153"/>
      <c r="AQM66" s="153"/>
      <c r="AQN66" s="153"/>
      <c r="AQO66" s="153"/>
      <c r="AQP66" s="153"/>
      <c r="AQQ66" s="153"/>
      <c r="AQR66" s="153"/>
      <c r="AQS66" s="153"/>
      <c r="AQT66" s="153"/>
      <c r="AQU66" s="153"/>
      <c r="AQV66" s="153"/>
      <c r="AQW66" s="153"/>
      <c r="AQX66" s="153"/>
      <c r="AQY66" s="153"/>
      <c r="AQZ66" s="153"/>
      <c r="ARA66" s="153"/>
      <c r="ARB66" s="153"/>
      <c r="ARC66" s="153"/>
      <c r="ARD66" s="153"/>
      <c r="ARE66" s="153"/>
      <c r="ARF66" s="153"/>
      <c r="ARG66" s="153"/>
      <c r="ARH66" s="153"/>
      <c r="ARI66" s="153"/>
      <c r="ARJ66" s="153"/>
      <c r="ARK66" s="153"/>
      <c r="ARL66" s="153"/>
      <c r="ARM66" s="153"/>
      <c r="ARN66" s="153"/>
      <c r="ARO66" s="153"/>
      <c r="ARP66" s="153"/>
      <c r="ARQ66" s="153"/>
      <c r="ARR66" s="153"/>
      <c r="ARS66" s="153"/>
      <c r="ART66" s="153"/>
      <c r="ARU66" s="153"/>
      <c r="ARV66" s="153"/>
      <c r="ARW66" s="153"/>
      <c r="ARX66" s="153"/>
      <c r="ARY66" s="153"/>
      <c r="ARZ66" s="153"/>
      <c r="ASA66" s="153"/>
      <c r="ASB66" s="153"/>
      <c r="ASC66" s="153"/>
      <c r="ASD66" s="153"/>
      <c r="ASE66" s="153"/>
      <c r="ASF66" s="153"/>
      <c r="ASG66" s="153"/>
      <c r="ASH66" s="153"/>
      <c r="ASI66" s="153"/>
      <c r="ASJ66" s="153"/>
      <c r="ASK66" s="153"/>
      <c r="ASL66" s="153"/>
      <c r="ASM66" s="153"/>
      <c r="ASN66" s="153"/>
      <c r="ASO66" s="153"/>
      <c r="ASP66" s="153"/>
      <c r="ASQ66" s="153"/>
      <c r="ASR66" s="153"/>
      <c r="ASS66" s="153"/>
      <c r="AST66" s="153"/>
      <c r="ASU66" s="153"/>
      <c r="ASV66" s="153"/>
      <c r="ASW66" s="153"/>
      <c r="ASX66" s="153"/>
      <c r="ASY66" s="153"/>
      <c r="ASZ66" s="153"/>
      <c r="ATA66" s="153"/>
      <c r="ATB66" s="153"/>
      <c r="ATC66" s="153"/>
      <c r="ATD66" s="153"/>
      <c r="ATE66" s="153"/>
      <c r="ATF66" s="153"/>
      <c r="ATG66" s="153"/>
      <c r="ATH66" s="153"/>
      <c r="ATI66" s="153"/>
      <c r="ATJ66" s="153"/>
      <c r="ATK66" s="153"/>
      <c r="ATL66" s="153"/>
      <c r="ATM66" s="153"/>
      <c r="ATN66" s="153"/>
      <c r="ATO66" s="153"/>
      <c r="ATP66" s="153"/>
      <c r="ATQ66" s="153"/>
      <c r="ATR66" s="153"/>
      <c r="ATS66" s="153"/>
      <c r="ATT66" s="153"/>
      <c r="ATU66" s="153"/>
      <c r="ATV66" s="153"/>
      <c r="ATW66" s="153"/>
      <c r="ATX66" s="153"/>
      <c r="ATY66" s="153"/>
      <c r="ATZ66" s="153"/>
      <c r="AUA66" s="153"/>
      <c r="AUB66" s="153"/>
      <c r="AUC66" s="153"/>
      <c r="AUD66" s="153"/>
      <c r="AUE66" s="153"/>
      <c r="AUF66" s="153"/>
      <c r="AUG66" s="153"/>
      <c r="AUH66" s="153"/>
      <c r="AUI66" s="153"/>
      <c r="AUJ66" s="153"/>
      <c r="AUK66" s="153"/>
      <c r="AUL66" s="153"/>
      <c r="AUM66" s="153"/>
      <c r="AUN66" s="153"/>
      <c r="AUO66" s="153"/>
      <c r="AUP66" s="153"/>
      <c r="AUQ66" s="153"/>
      <c r="AUR66" s="153"/>
      <c r="AUS66" s="153"/>
      <c r="AUT66" s="153"/>
      <c r="AUU66" s="153"/>
      <c r="AUV66" s="153"/>
      <c r="AUW66" s="153"/>
      <c r="AUX66" s="153"/>
      <c r="AUY66" s="153"/>
      <c r="AUZ66" s="153"/>
      <c r="AVA66" s="153"/>
      <c r="AVB66" s="153"/>
      <c r="AVC66" s="153"/>
      <c r="AVD66" s="153"/>
      <c r="AVE66" s="153"/>
      <c r="AVF66" s="153"/>
      <c r="AVG66" s="153"/>
      <c r="AVH66" s="153"/>
      <c r="AVI66" s="153"/>
      <c r="AVJ66" s="153"/>
      <c r="AVK66" s="153"/>
      <c r="AVL66" s="153"/>
      <c r="AVM66" s="153"/>
      <c r="AVN66" s="153"/>
      <c r="AVO66" s="153"/>
      <c r="AVP66" s="153"/>
      <c r="AVQ66" s="153"/>
      <c r="AVR66" s="153"/>
      <c r="AVS66" s="153"/>
      <c r="AVT66" s="153"/>
      <c r="AVU66" s="153"/>
      <c r="AVV66" s="153"/>
      <c r="AVW66" s="153"/>
      <c r="AVX66" s="153"/>
      <c r="AVY66" s="153"/>
      <c r="AVZ66" s="153"/>
      <c r="AWA66" s="153"/>
      <c r="AWB66" s="153"/>
      <c r="AWC66" s="153"/>
      <c r="AWD66" s="153"/>
      <c r="AWE66" s="153"/>
      <c r="AWF66" s="153"/>
      <c r="AWG66" s="153"/>
      <c r="AWH66" s="153"/>
      <c r="AWI66" s="153"/>
      <c r="AWJ66" s="153"/>
      <c r="AWK66" s="155"/>
    </row>
    <row r="67" spans="1:1285" s="121" customFormat="1" ht="107.25" customHeight="1" thickBot="1" x14ac:dyDescent="0.3">
      <c r="A67" s="118">
        <v>46</v>
      </c>
      <c r="B67" s="146" t="s">
        <v>132</v>
      </c>
      <c r="C67" s="163" t="s">
        <v>428</v>
      </c>
      <c r="D67" s="161"/>
      <c r="E67" s="161"/>
      <c r="F67" s="161"/>
      <c r="G67" s="161"/>
      <c r="H67" s="161"/>
      <c r="I67" s="161"/>
      <c r="J67" s="161"/>
      <c r="K67" s="161"/>
      <c r="L67" s="161"/>
      <c r="M67" s="161"/>
      <c r="N67" s="161"/>
      <c r="O67" s="161"/>
      <c r="P67" s="161"/>
      <c r="Q67" s="161"/>
      <c r="R67" s="16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c r="FU67" s="151"/>
      <c r="FV67" s="151"/>
      <c r="FW67" s="151"/>
      <c r="FX67" s="151"/>
      <c r="FY67" s="151"/>
      <c r="FZ67" s="151"/>
      <c r="GA67" s="151"/>
      <c r="GB67" s="151"/>
      <c r="GC67" s="151"/>
      <c r="GD67" s="151"/>
      <c r="GE67" s="151"/>
      <c r="GF67" s="151"/>
      <c r="GG67" s="151"/>
      <c r="GH67" s="151"/>
      <c r="GI67" s="151"/>
      <c r="GJ67" s="151"/>
      <c r="GK67" s="151"/>
      <c r="GL67" s="151"/>
      <c r="GM67" s="151"/>
      <c r="GN67" s="151"/>
      <c r="GO67" s="151"/>
      <c r="GP67" s="151"/>
      <c r="GQ67" s="151"/>
      <c r="GR67" s="151"/>
      <c r="GS67" s="151"/>
      <c r="GT67" s="151"/>
      <c r="GU67" s="151"/>
      <c r="GV67" s="151"/>
      <c r="GW67" s="151"/>
      <c r="GX67" s="151"/>
      <c r="GY67" s="151"/>
      <c r="GZ67" s="151"/>
      <c r="HA67" s="151"/>
      <c r="HB67" s="151"/>
      <c r="HC67" s="151"/>
      <c r="HD67" s="151"/>
      <c r="HE67" s="151"/>
      <c r="HF67" s="151"/>
      <c r="HG67" s="151"/>
      <c r="HH67" s="151"/>
      <c r="HI67" s="151"/>
      <c r="HJ67" s="151"/>
      <c r="HK67" s="151"/>
      <c r="HL67" s="151"/>
      <c r="HM67" s="151"/>
      <c r="HN67" s="151"/>
      <c r="HO67" s="151"/>
      <c r="HP67" s="151"/>
      <c r="HQ67" s="151"/>
      <c r="HR67" s="151"/>
      <c r="HS67" s="151"/>
      <c r="HT67" s="151"/>
      <c r="HU67" s="151"/>
      <c r="HV67" s="151"/>
      <c r="HW67" s="151"/>
      <c r="HX67" s="151"/>
      <c r="HY67" s="151"/>
      <c r="HZ67" s="151"/>
      <c r="IA67" s="151"/>
      <c r="IB67" s="151"/>
      <c r="IC67" s="151"/>
      <c r="ID67" s="151"/>
      <c r="IE67" s="151"/>
      <c r="IF67" s="151"/>
      <c r="IG67" s="151"/>
      <c r="IH67" s="151"/>
      <c r="II67" s="151"/>
      <c r="IJ67" s="151"/>
      <c r="IK67" s="151"/>
      <c r="IL67" s="151"/>
      <c r="IM67" s="151"/>
      <c r="IN67" s="151"/>
      <c r="IO67" s="151"/>
      <c r="IP67" s="151"/>
      <c r="IQ67" s="151"/>
      <c r="IR67" s="151"/>
      <c r="IS67" s="151"/>
      <c r="IT67" s="151"/>
      <c r="IU67" s="151"/>
      <c r="IV67" s="151"/>
      <c r="IW67" s="151"/>
      <c r="IX67" s="151"/>
      <c r="IY67" s="151"/>
      <c r="IZ67" s="151"/>
      <c r="JA67" s="151"/>
      <c r="JB67" s="151"/>
      <c r="JC67" s="15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c r="KJ67" s="151"/>
      <c r="KK67" s="151"/>
      <c r="KL67" s="151"/>
      <c r="KM67" s="151"/>
      <c r="KN67" s="151"/>
      <c r="KO67" s="151"/>
      <c r="KP67" s="151"/>
      <c r="KQ67" s="151"/>
      <c r="KR67" s="151"/>
      <c r="KS67" s="151"/>
      <c r="KT67" s="151"/>
      <c r="KU67" s="151"/>
      <c r="KV67" s="151"/>
      <c r="KW67" s="151"/>
      <c r="KX67" s="151"/>
      <c r="KY67" s="151"/>
      <c r="KZ67" s="151"/>
      <c r="LA67" s="151"/>
      <c r="LB67" s="151"/>
      <c r="LC67" s="151"/>
      <c r="LD67" s="151"/>
      <c r="LE67" s="151"/>
      <c r="LF67" s="151"/>
      <c r="LG67" s="151"/>
      <c r="LH67" s="151"/>
      <c r="LI67" s="151"/>
      <c r="LJ67" s="151"/>
      <c r="LK67" s="151"/>
      <c r="LL67" s="151"/>
      <c r="LM67" s="151"/>
      <c r="LN67" s="151"/>
      <c r="LO67" s="151"/>
      <c r="LP67" s="151"/>
      <c r="LQ67" s="151"/>
      <c r="LR67" s="151"/>
      <c r="LS67" s="151"/>
      <c r="LT67" s="151"/>
      <c r="LU67" s="151"/>
      <c r="LV67" s="151"/>
      <c r="LW67" s="151"/>
      <c r="LX67" s="151"/>
      <c r="LY67" s="151"/>
      <c r="LZ67" s="151"/>
      <c r="MA67" s="151"/>
      <c r="MB67" s="151"/>
      <c r="MC67" s="151"/>
      <c r="MD67" s="151"/>
      <c r="ME67" s="151"/>
      <c r="MF67" s="151"/>
      <c r="MG67" s="151"/>
      <c r="MH67" s="151"/>
      <c r="MI67" s="151"/>
      <c r="MJ67" s="151"/>
      <c r="MK67" s="151"/>
      <c r="ML67" s="151"/>
      <c r="MM67" s="151"/>
      <c r="MN67" s="151"/>
      <c r="MO67" s="151"/>
      <c r="MP67" s="151"/>
      <c r="MQ67" s="151"/>
      <c r="MR67" s="151"/>
      <c r="MS67" s="151"/>
      <c r="MT67" s="151"/>
      <c r="MU67" s="151"/>
      <c r="MV67" s="151"/>
      <c r="MW67" s="151"/>
      <c r="MX67" s="151"/>
      <c r="MY67" s="151"/>
      <c r="MZ67" s="151"/>
      <c r="NA67" s="151"/>
      <c r="NB67" s="151"/>
      <c r="NC67" s="151"/>
      <c r="ND67" s="151"/>
      <c r="NE67" s="151"/>
      <c r="NF67" s="151"/>
      <c r="NG67" s="151"/>
      <c r="NH67" s="151"/>
      <c r="NI67" s="151"/>
      <c r="NJ67" s="151"/>
      <c r="NK67" s="151"/>
      <c r="NL67" s="151"/>
      <c r="NM67" s="151"/>
      <c r="NN67" s="151"/>
      <c r="NO67" s="151"/>
      <c r="NP67" s="151"/>
      <c r="NQ67" s="151"/>
      <c r="NR67" s="151"/>
      <c r="NS67" s="151"/>
      <c r="NT67" s="151"/>
      <c r="NU67" s="151"/>
      <c r="NV67" s="151"/>
      <c r="NW67" s="151"/>
      <c r="NX67" s="151"/>
      <c r="NY67" s="151"/>
      <c r="NZ67" s="151"/>
      <c r="OA67" s="151"/>
      <c r="OB67" s="151"/>
      <c r="OC67" s="151"/>
      <c r="OD67" s="151"/>
      <c r="OE67" s="151"/>
      <c r="OF67" s="151"/>
      <c r="OG67" s="151"/>
      <c r="OH67" s="151"/>
      <c r="OI67" s="151"/>
      <c r="OJ67" s="151"/>
      <c r="OK67" s="151"/>
      <c r="OL67" s="151"/>
      <c r="OM67" s="151"/>
      <c r="ON67" s="151"/>
      <c r="OO67" s="151"/>
      <c r="OP67" s="151"/>
      <c r="OQ67" s="151"/>
      <c r="OR67" s="151"/>
      <c r="OS67" s="151"/>
      <c r="OT67" s="151"/>
      <c r="OU67" s="151"/>
      <c r="OV67" s="151"/>
      <c r="OW67" s="151"/>
      <c r="OX67" s="151"/>
      <c r="OY67" s="151"/>
      <c r="OZ67" s="151"/>
      <c r="PA67" s="151"/>
      <c r="PB67" s="151"/>
      <c r="PC67" s="151"/>
      <c r="PD67" s="151"/>
      <c r="PE67" s="151"/>
      <c r="PF67" s="151"/>
      <c r="PG67" s="151"/>
      <c r="PH67" s="151"/>
      <c r="PI67" s="151"/>
      <c r="PJ67" s="151"/>
      <c r="PK67" s="151"/>
      <c r="PL67" s="151"/>
      <c r="PM67" s="151"/>
      <c r="PN67" s="151"/>
      <c r="PO67" s="151"/>
      <c r="PP67" s="151"/>
      <c r="PQ67" s="151"/>
      <c r="PR67" s="151"/>
      <c r="PS67" s="151"/>
      <c r="PT67" s="151"/>
      <c r="PU67" s="151"/>
      <c r="PV67" s="151"/>
      <c r="PW67" s="151"/>
      <c r="PX67" s="151"/>
      <c r="PY67" s="151"/>
      <c r="PZ67" s="151"/>
      <c r="QA67" s="151"/>
      <c r="QB67" s="151"/>
      <c r="QC67" s="151"/>
      <c r="QD67" s="151"/>
      <c r="QE67" s="151"/>
      <c r="QF67" s="151"/>
      <c r="QG67" s="151"/>
      <c r="QH67" s="151"/>
      <c r="QI67" s="151"/>
      <c r="QJ67" s="151"/>
      <c r="QK67" s="151"/>
      <c r="QL67" s="151"/>
      <c r="QM67" s="151"/>
      <c r="QN67" s="151"/>
      <c r="QO67" s="151"/>
      <c r="QP67" s="151"/>
      <c r="QQ67" s="151"/>
      <c r="QR67" s="151"/>
      <c r="QS67" s="151"/>
      <c r="QT67" s="151"/>
      <c r="QU67" s="151"/>
      <c r="QV67" s="151"/>
      <c r="QW67" s="151"/>
      <c r="QX67" s="151"/>
      <c r="QY67" s="151"/>
      <c r="QZ67" s="151"/>
      <c r="RA67" s="151"/>
      <c r="RB67" s="151"/>
      <c r="RC67" s="151"/>
      <c r="RD67" s="151"/>
      <c r="RE67" s="151"/>
      <c r="RF67" s="151"/>
      <c r="RG67" s="151"/>
      <c r="RH67" s="151"/>
      <c r="RI67" s="151"/>
      <c r="RJ67" s="151"/>
      <c r="RK67" s="151"/>
      <c r="RL67" s="151"/>
      <c r="RM67" s="151"/>
      <c r="RN67" s="151"/>
      <c r="RO67" s="151"/>
      <c r="RP67" s="151"/>
      <c r="RQ67" s="151"/>
      <c r="RR67" s="151"/>
      <c r="RS67" s="151"/>
      <c r="RT67" s="151"/>
      <c r="RU67" s="151"/>
      <c r="RV67" s="151"/>
      <c r="RW67" s="151"/>
      <c r="RX67" s="151"/>
      <c r="RY67" s="151"/>
      <c r="RZ67" s="151"/>
      <c r="SA67" s="151"/>
      <c r="SB67" s="151"/>
      <c r="SC67" s="151"/>
      <c r="SD67" s="151"/>
      <c r="SE67" s="151"/>
      <c r="SF67" s="151"/>
      <c r="SG67" s="151"/>
      <c r="SH67" s="151"/>
      <c r="SI67" s="151"/>
      <c r="SJ67" s="151"/>
      <c r="SK67" s="151"/>
      <c r="SL67" s="151"/>
      <c r="SM67" s="151"/>
      <c r="SN67" s="151"/>
      <c r="SO67" s="151"/>
      <c r="SP67" s="151"/>
      <c r="SQ67" s="151"/>
      <c r="SR67" s="151"/>
      <c r="SS67" s="151"/>
      <c r="ST67" s="151"/>
      <c r="SU67" s="151"/>
      <c r="SV67" s="151"/>
      <c r="SW67" s="151"/>
      <c r="SX67" s="151"/>
      <c r="SY67" s="151"/>
      <c r="SZ67" s="151"/>
      <c r="TA67" s="151"/>
      <c r="TB67" s="151"/>
      <c r="TC67" s="151"/>
      <c r="TD67" s="151"/>
      <c r="TE67" s="151"/>
      <c r="TF67" s="151"/>
      <c r="TG67" s="151"/>
      <c r="TH67" s="151"/>
      <c r="TI67" s="151"/>
      <c r="TJ67" s="151"/>
      <c r="TK67" s="151"/>
      <c r="TL67" s="151"/>
      <c r="TM67" s="151"/>
      <c r="TN67" s="151"/>
      <c r="TO67" s="151"/>
      <c r="TP67" s="151"/>
      <c r="TQ67" s="151"/>
      <c r="TR67" s="151"/>
      <c r="TS67" s="151"/>
      <c r="TT67" s="151"/>
      <c r="TU67" s="151"/>
      <c r="TV67" s="151"/>
      <c r="TW67" s="151"/>
      <c r="TX67" s="151"/>
      <c r="TY67" s="151"/>
      <c r="TZ67" s="151"/>
      <c r="UA67" s="151"/>
      <c r="UB67" s="151"/>
      <c r="UC67" s="151"/>
      <c r="UD67" s="151"/>
      <c r="UE67" s="151"/>
      <c r="UF67" s="151"/>
      <c r="UG67" s="151"/>
      <c r="UH67" s="151"/>
      <c r="UI67" s="151"/>
      <c r="UJ67" s="151"/>
      <c r="UK67" s="151"/>
      <c r="UL67" s="151"/>
      <c r="UM67" s="151"/>
      <c r="UN67" s="151"/>
      <c r="UO67" s="151"/>
      <c r="UP67" s="151"/>
      <c r="UQ67" s="151"/>
      <c r="UR67" s="151"/>
      <c r="US67" s="151"/>
      <c r="UT67" s="151"/>
      <c r="UU67" s="151"/>
      <c r="UV67" s="151"/>
      <c r="UW67" s="151"/>
      <c r="UX67" s="151"/>
      <c r="UY67" s="151"/>
      <c r="UZ67" s="151"/>
      <c r="VA67" s="151"/>
      <c r="VB67" s="151"/>
      <c r="VC67" s="151"/>
      <c r="VD67" s="151"/>
      <c r="VE67" s="151"/>
      <c r="VF67" s="151"/>
      <c r="VG67" s="151"/>
      <c r="VH67" s="151"/>
      <c r="VI67" s="151"/>
      <c r="VJ67" s="151"/>
      <c r="VK67" s="151"/>
      <c r="VL67" s="151"/>
      <c r="VM67" s="151"/>
      <c r="VN67" s="151"/>
      <c r="VO67" s="151"/>
      <c r="VP67" s="151"/>
      <c r="VQ67" s="151"/>
      <c r="VR67" s="151"/>
      <c r="VS67" s="151"/>
      <c r="VT67" s="151"/>
      <c r="VU67" s="151"/>
      <c r="VV67" s="151"/>
      <c r="VW67" s="151"/>
      <c r="VX67" s="151"/>
      <c r="VY67" s="151"/>
      <c r="VZ67" s="151"/>
      <c r="WA67" s="151"/>
      <c r="WB67" s="151"/>
      <c r="WC67" s="151"/>
      <c r="WD67" s="151"/>
      <c r="WE67" s="151"/>
      <c r="WF67" s="151"/>
      <c r="WG67" s="151"/>
      <c r="WH67" s="151"/>
      <c r="WI67" s="151"/>
      <c r="WJ67" s="151"/>
      <c r="WK67" s="151"/>
      <c r="WL67" s="151"/>
      <c r="WM67" s="151"/>
      <c r="WN67" s="151"/>
      <c r="WO67" s="151"/>
      <c r="WP67" s="151"/>
      <c r="WQ67" s="151"/>
      <c r="WR67" s="151"/>
      <c r="WS67" s="151"/>
      <c r="WT67" s="151"/>
      <c r="WU67" s="151"/>
      <c r="WV67" s="151"/>
      <c r="WW67" s="151"/>
      <c r="WX67" s="151"/>
      <c r="WY67" s="151"/>
      <c r="WZ67" s="151"/>
      <c r="XA67" s="151"/>
      <c r="XB67" s="151"/>
      <c r="XC67" s="151"/>
      <c r="XD67" s="151"/>
      <c r="XE67" s="151"/>
      <c r="XF67" s="151"/>
      <c r="XG67" s="151"/>
      <c r="XH67" s="151"/>
      <c r="XI67" s="151"/>
      <c r="XJ67" s="151"/>
      <c r="XK67" s="151"/>
      <c r="XL67" s="151"/>
      <c r="XM67" s="151"/>
      <c r="XN67" s="151"/>
      <c r="XO67" s="151"/>
      <c r="XP67" s="151"/>
      <c r="XQ67" s="151"/>
      <c r="XR67" s="151"/>
      <c r="XS67" s="151"/>
      <c r="XT67" s="151"/>
      <c r="XU67" s="151"/>
      <c r="XV67" s="151"/>
      <c r="XW67" s="151"/>
      <c r="XX67" s="151"/>
      <c r="XY67" s="151"/>
      <c r="XZ67" s="151"/>
      <c r="YA67" s="151"/>
      <c r="YB67" s="151"/>
      <c r="YC67" s="151"/>
      <c r="YD67" s="151"/>
      <c r="YE67" s="151"/>
      <c r="YF67" s="151"/>
      <c r="YG67" s="151"/>
      <c r="YH67" s="151"/>
      <c r="YI67" s="151"/>
      <c r="YJ67" s="151"/>
      <c r="YK67" s="151"/>
      <c r="YL67" s="151"/>
      <c r="YM67" s="151"/>
      <c r="YN67" s="151"/>
      <c r="YO67" s="151"/>
      <c r="YP67" s="151"/>
      <c r="YQ67" s="151"/>
      <c r="YR67" s="151"/>
      <c r="YS67" s="151"/>
      <c r="YT67" s="151"/>
      <c r="YU67" s="151"/>
      <c r="YV67" s="151"/>
      <c r="YW67" s="151"/>
      <c r="YX67" s="151"/>
      <c r="YY67" s="151"/>
      <c r="YZ67" s="151"/>
      <c r="ZA67" s="151"/>
      <c r="ZB67" s="151"/>
      <c r="ZC67" s="151"/>
      <c r="ZD67" s="151"/>
      <c r="ZE67" s="151"/>
      <c r="ZF67" s="151"/>
      <c r="ZG67" s="151"/>
      <c r="ZH67" s="151"/>
      <c r="ZI67" s="151"/>
      <c r="ZJ67" s="151"/>
      <c r="ZK67" s="151"/>
      <c r="ZL67" s="151"/>
      <c r="ZM67" s="151"/>
      <c r="ZN67" s="151"/>
      <c r="ZO67" s="151"/>
      <c r="ZP67" s="151"/>
      <c r="ZQ67" s="151"/>
      <c r="ZR67" s="151"/>
      <c r="ZS67" s="151"/>
      <c r="ZT67" s="151"/>
      <c r="ZU67" s="151"/>
      <c r="ZV67" s="151"/>
      <c r="ZW67" s="151"/>
      <c r="ZX67" s="151"/>
      <c r="ZY67" s="151"/>
      <c r="ZZ67" s="151"/>
      <c r="AAA67" s="151"/>
      <c r="AAB67" s="151"/>
      <c r="AAC67" s="151"/>
      <c r="AAD67" s="151"/>
      <c r="AAE67" s="151"/>
      <c r="AAF67" s="151"/>
      <c r="AAG67" s="151"/>
      <c r="AAH67" s="151"/>
      <c r="AAI67" s="151"/>
      <c r="AAJ67" s="151"/>
      <c r="AAK67" s="151"/>
      <c r="AAL67" s="151"/>
      <c r="AAM67" s="151"/>
      <c r="AAN67" s="151"/>
      <c r="AAO67" s="151"/>
      <c r="AAP67" s="151"/>
      <c r="AAQ67" s="151"/>
      <c r="AAR67" s="151"/>
      <c r="AAS67" s="151"/>
      <c r="AAT67" s="151"/>
      <c r="AAU67" s="151"/>
      <c r="AAV67" s="151"/>
      <c r="AAW67" s="151"/>
      <c r="AAX67" s="151"/>
      <c r="AAY67" s="151"/>
      <c r="AAZ67" s="151"/>
      <c r="ABA67" s="151"/>
      <c r="ABB67" s="151"/>
      <c r="ABC67" s="151"/>
      <c r="ABD67" s="151"/>
      <c r="ABE67" s="151"/>
      <c r="ABF67" s="151"/>
      <c r="ABG67" s="151"/>
      <c r="ABH67" s="151"/>
      <c r="ABI67" s="151"/>
      <c r="ABJ67" s="151"/>
      <c r="ABK67" s="151"/>
      <c r="ABL67" s="151"/>
      <c r="ABM67" s="151"/>
      <c r="ABN67" s="151"/>
      <c r="ABO67" s="151"/>
      <c r="ABP67" s="151"/>
      <c r="ABQ67" s="151"/>
      <c r="ABR67" s="151"/>
      <c r="ABS67" s="151"/>
      <c r="ABT67" s="151"/>
      <c r="ABU67" s="151"/>
      <c r="ABV67" s="151"/>
      <c r="ABW67" s="151"/>
      <c r="ABX67" s="151"/>
      <c r="ABY67" s="151"/>
      <c r="ABZ67" s="151"/>
      <c r="ACA67" s="151"/>
      <c r="ACB67" s="151"/>
      <c r="ACC67" s="151"/>
      <c r="ACD67" s="151"/>
      <c r="ACE67" s="151"/>
      <c r="ACF67" s="151"/>
      <c r="ACG67" s="151"/>
      <c r="ACH67" s="151"/>
      <c r="ACI67" s="151"/>
      <c r="ACJ67" s="151"/>
      <c r="ACK67" s="151"/>
      <c r="ACL67" s="151"/>
      <c r="ACM67" s="151"/>
      <c r="ACN67" s="151"/>
      <c r="ACO67" s="151"/>
      <c r="ACP67" s="151"/>
      <c r="ACQ67" s="151"/>
      <c r="ACR67" s="151"/>
      <c r="ACS67" s="151"/>
      <c r="ACT67" s="151"/>
      <c r="ACU67" s="151"/>
      <c r="ACV67" s="151"/>
      <c r="ACW67" s="151"/>
      <c r="ACX67" s="151"/>
      <c r="ACY67" s="151"/>
      <c r="ACZ67" s="151"/>
      <c r="ADA67" s="151"/>
      <c r="ADB67" s="151"/>
      <c r="ADC67" s="151"/>
      <c r="ADD67" s="151"/>
      <c r="ADE67" s="151"/>
      <c r="ADF67" s="151"/>
      <c r="ADG67" s="151"/>
      <c r="ADH67" s="151"/>
      <c r="ADI67" s="151"/>
      <c r="ADJ67" s="151"/>
      <c r="ADK67" s="151"/>
      <c r="ADL67" s="151"/>
      <c r="ADM67" s="151"/>
      <c r="ADN67" s="151"/>
      <c r="ADO67" s="151"/>
      <c r="ADP67" s="151"/>
      <c r="ADQ67" s="151"/>
      <c r="ADR67" s="151"/>
      <c r="ADS67" s="151"/>
      <c r="ADT67" s="151"/>
      <c r="ADU67" s="151"/>
      <c r="ADV67" s="151"/>
      <c r="ADW67" s="151"/>
      <c r="ADX67" s="151"/>
      <c r="ADY67" s="151"/>
      <c r="ADZ67" s="151"/>
      <c r="AEA67" s="151"/>
      <c r="AEB67" s="151"/>
      <c r="AEC67" s="151"/>
      <c r="AED67" s="151"/>
      <c r="AEE67" s="151"/>
      <c r="AEF67" s="151"/>
      <c r="AEG67" s="151"/>
      <c r="AEH67" s="151"/>
      <c r="AEI67" s="151"/>
      <c r="AEJ67" s="151"/>
      <c r="AEK67" s="151"/>
      <c r="AEL67" s="151"/>
      <c r="AEM67" s="151"/>
      <c r="AEN67" s="151"/>
      <c r="AEO67" s="151"/>
      <c r="AEP67" s="151"/>
      <c r="AEQ67" s="151"/>
      <c r="AER67" s="151"/>
      <c r="AES67" s="151"/>
      <c r="AET67" s="151"/>
      <c r="AEU67" s="151"/>
      <c r="AEV67" s="151"/>
      <c r="AEW67" s="151"/>
      <c r="AEX67" s="151"/>
      <c r="AEY67" s="151"/>
      <c r="AEZ67" s="151"/>
      <c r="AFA67" s="151"/>
      <c r="AFB67" s="151"/>
      <c r="AFC67" s="151"/>
      <c r="AFD67" s="151"/>
      <c r="AFE67" s="151"/>
      <c r="AFF67" s="151"/>
      <c r="AFG67" s="151"/>
      <c r="AFH67" s="151"/>
      <c r="AFI67" s="151"/>
      <c r="AFJ67" s="151"/>
      <c r="AFK67" s="151"/>
      <c r="AFL67" s="151"/>
      <c r="AFM67" s="151"/>
      <c r="AFN67" s="151"/>
      <c r="AFO67" s="151"/>
      <c r="AFP67" s="151"/>
      <c r="AFQ67" s="151"/>
      <c r="AFR67" s="151"/>
      <c r="AFS67" s="151"/>
      <c r="AFT67" s="151"/>
      <c r="AFU67" s="151"/>
      <c r="AFV67" s="151"/>
      <c r="AFW67" s="151"/>
      <c r="AFX67" s="151"/>
      <c r="AFY67" s="151"/>
      <c r="AFZ67" s="151"/>
      <c r="AGA67" s="151"/>
      <c r="AGB67" s="151"/>
      <c r="AGC67" s="151"/>
      <c r="AGD67" s="151"/>
      <c r="AGE67" s="151"/>
      <c r="AGF67" s="151"/>
      <c r="AGG67" s="151"/>
      <c r="AGH67" s="151"/>
      <c r="AGI67" s="151"/>
      <c r="AGJ67" s="151"/>
      <c r="AGK67" s="151"/>
      <c r="AGL67" s="151"/>
      <c r="AGM67" s="151"/>
      <c r="AGN67" s="151"/>
      <c r="AGO67" s="151"/>
      <c r="AGP67" s="151"/>
      <c r="AGQ67" s="151"/>
      <c r="AGR67" s="151"/>
      <c r="AGS67" s="151"/>
      <c r="AGT67" s="151"/>
      <c r="AGU67" s="151"/>
      <c r="AGV67" s="151"/>
      <c r="AGW67" s="151"/>
      <c r="AGX67" s="151"/>
      <c r="AGY67" s="151"/>
      <c r="AGZ67" s="151"/>
      <c r="AHA67" s="151"/>
      <c r="AHB67" s="151"/>
      <c r="AHC67" s="151"/>
      <c r="AHD67" s="151"/>
      <c r="AHE67" s="151"/>
      <c r="AHF67" s="151"/>
      <c r="AHG67" s="151"/>
      <c r="AHH67" s="151"/>
      <c r="AHI67" s="151"/>
      <c r="AHJ67" s="151"/>
      <c r="AHK67" s="151"/>
      <c r="AHL67" s="151"/>
      <c r="AHM67" s="151"/>
      <c r="AHN67" s="151"/>
      <c r="AHO67" s="151"/>
      <c r="AHP67" s="151"/>
      <c r="AHQ67" s="151"/>
      <c r="AHR67" s="151"/>
      <c r="AHS67" s="151"/>
      <c r="AHT67" s="151"/>
      <c r="AHU67" s="151"/>
      <c r="AHV67" s="151"/>
      <c r="AHW67" s="151"/>
      <c r="AHX67" s="151"/>
      <c r="AHY67" s="151"/>
      <c r="AHZ67" s="151"/>
      <c r="AIA67" s="151"/>
      <c r="AIB67" s="151"/>
      <c r="AIC67" s="151"/>
      <c r="AID67" s="151"/>
      <c r="AIE67" s="151"/>
      <c r="AIF67" s="151"/>
      <c r="AIG67" s="151"/>
      <c r="AIH67" s="151"/>
      <c r="AII67" s="151"/>
      <c r="AIJ67" s="151"/>
      <c r="AIK67" s="151"/>
      <c r="AIL67" s="151"/>
      <c r="AIM67" s="151"/>
      <c r="AIN67" s="151"/>
      <c r="AIO67" s="151"/>
      <c r="AIP67" s="151"/>
      <c r="AIQ67" s="151"/>
      <c r="AIR67" s="151"/>
      <c r="AIS67" s="151"/>
      <c r="AIT67" s="151"/>
      <c r="AIU67" s="151"/>
      <c r="AIV67" s="151"/>
      <c r="AIW67" s="151"/>
      <c r="AIX67" s="151"/>
      <c r="AIY67" s="151"/>
      <c r="AIZ67" s="151"/>
      <c r="AJA67" s="151"/>
      <c r="AJB67" s="151"/>
      <c r="AJC67" s="151"/>
      <c r="AJD67" s="151"/>
      <c r="AJE67" s="151"/>
      <c r="AJF67" s="151"/>
      <c r="AJG67" s="151"/>
      <c r="AJH67" s="151"/>
      <c r="AJI67" s="151"/>
      <c r="AJJ67" s="151"/>
      <c r="AJK67" s="151"/>
      <c r="AJL67" s="151"/>
      <c r="AJM67" s="151"/>
      <c r="AJN67" s="151"/>
      <c r="AJO67" s="151"/>
      <c r="AJP67" s="151"/>
      <c r="AJQ67" s="151"/>
      <c r="AJR67" s="151"/>
      <c r="AJS67" s="151"/>
      <c r="AJT67" s="151"/>
      <c r="AJU67" s="151"/>
      <c r="AJV67" s="151"/>
      <c r="AJW67" s="151"/>
      <c r="AJX67" s="151"/>
      <c r="AJY67" s="151"/>
      <c r="AJZ67" s="151"/>
      <c r="AKA67" s="151"/>
      <c r="AKB67" s="151"/>
      <c r="AKC67" s="151"/>
      <c r="AKD67" s="151"/>
      <c r="AKE67" s="151"/>
      <c r="AKF67" s="151"/>
      <c r="AKG67" s="151"/>
      <c r="AKH67" s="151"/>
      <c r="AKI67" s="151"/>
      <c r="AKJ67" s="151"/>
      <c r="AKK67" s="151"/>
      <c r="AKL67" s="151"/>
      <c r="AKM67" s="151"/>
      <c r="AKN67" s="151"/>
      <c r="AKO67" s="151"/>
      <c r="AKP67" s="151"/>
      <c r="AKQ67" s="151"/>
      <c r="AKR67" s="151"/>
      <c r="AKS67" s="151"/>
      <c r="AKT67" s="151"/>
      <c r="AKU67" s="151"/>
      <c r="AKV67" s="151"/>
      <c r="AKW67" s="151"/>
      <c r="AKX67" s="151"/>
      <c r="AKY67" s="151"/>
      <c r="AKZ67" s="151"/>
      <c r="ALA67" s="151"/>
      <c r="ALB67" s="151"/>
      <c r="ALC67" s="151"/>
      <c r="ALD67" s="151"/>
      <c r="ALE67" s="151"/>
      <c r="ALF67" s="151"/>
      <c r="ALG67" s="151"/>
      <c r="ALH67" s="151"/>
      <c r="ALI67" s="151"/>
      <c r="ALJ67" s="151"/>
      <c r="ALK67" s="151"/>
      <c r="ALL67" s="151"/>
      <c r="ALM67" s="151"/>
      <c r="ALN67" s="151"/>
      <c r="ALO67" s="151"/>
      <c r="ALP67" s="151"/>
      <c r="ALQ67" s="151"/>
      <c r="ALR67" s="151"/>
      <c r="ALS67" s="151"/>
      <c r="ALT67" s="151"/>
      <c r="ALU67" s="151"/>
      <c r="ALV67" s="151"/>
      <c r="ALW67" s="151"/>
      <c r="ALX67" s="151"/>
      <c r="ALY67" s="151"/>
      <c r="ALZ67" s="151"/>
      <c r="AMA67" s="151"/>
      <c r="AMB67" s="151"/>
      <c r="AMC67" s="151"/>
      <c r="AMD67" s="151"/>
      <c r="AME67" s="151"/>
      <c r="AMF67" s="151"/>
      <c r="AMG67" s="151"/>
      <c r="AMH67" s="151"/>
      <c r="AMI67" s="151"/>
      <c r="AMJ67" s="151"/>
      <c r="AMK67" s="151"/>
      <c r="AML67" s="151"/>
      <c r="AMM67" s="151"/>
      <c r="AMN67" s="151"/>
      <c r="AMO67" s="151"/>
      <c r="AMP67" s="151"/>
      <c r="AMQ67" s="151"/>
      <c r="AMR67" s="151"/>
      <c r="AMS67" s="151"/>
      <c r="AMT67" s="151"/>
      <c r="AMU67" s="151"/>
      <c r="AMV67" s="151"/>
      <c r="AMW67" s="151"/>
      <c r="AMX67" s="151"/>
      <c r="AMY67" s="151"/>
      <c r="AMZ67" s="151"/>
      <c r="ANA67" s="151"/>
      <c r="ANB67" s="151"/>
      <c r="ANC67" s="151"/>
      <c r="AND67" s="151"/>
      <c r="ANE67" s="151"/>
      <c r="ANF67" s="151"/>
      <c r="ANG67" s="151"/>
      <c r="ANH67" s="151"/>
      <c r="ANI67" s="151"/>
      <c r="ANJ67" s="151"/>
      <c r="ANK67" s="151"/>
      <c r="ANL67" s="151"/>
      <c r="ANM67" s="151"/>
      <c r="ANN67" s="151"/>
      <c r="ANO67" s="151"/>
      <c r="ANP67" s="151"/>
      <c r="ANQ67" s="151"/>
      <c r="ANR67" s="151"/>
      <c r="ANS67" s="151"/>
      <c r="ANT67" s="151"/>
      <c r="ANU67" s="151"/>
      <c r="ANV67" s="151"/>
      <c r="ANW67" s="151"/>
      <c r="ANX67" s="151"/>
      <c r="ANY67" s="151"/>
      <c r="ANZ67" s="151"/>
      <c r="AOA67" s="151"/>
      <c r="AOB67" s="151"/>
      <c r="AOC67" s="151"/>
      <c r="AOD67" s="151"/>
      <c r="AOE67" s="151"/>
      <c r="AOF67" s="151"/>
      <c r="AOG67" s="151"/>
      <c r="AOH67" s="151"/>
      <c r="AOI67" s="151"/>
      <c r="AOJ67" s="151"/>
      <c r="AOK67" s="151"/>
      <c r="AOL67" s="151"/>
      <c r="AOM67" s="151"/>
      <c r="AON67" s="151"/>
      <c r="AOO67" s="151"/>
      <c r="AOP67" s="151"/>
      <c r="AOQ67" s="151"/>
      <c r="AOR67" s="151"/>
      <c r="AOS67" s="151"/>
      <c r="AOT67" s="151"/>
      <c r="AOU67" s="151"/>
      <c r="AOV67" s="151"/>
      <c r="AOW67" s="151"/>
      <c r="AOX67" s="151"/>
      <c r="AOY67" s="151"/>
      <c r="AOZ67" s="151"/>
      <c r="APA67" s="151"/>
      <c r="APB67" s="151"/>
      <c r="APC67" s="151"/>
      <c r="APD67" s="151"/>
      <c r="APE67" s="151"/>
      <c r="APF67" s="151"/>
      <c r="APG67" s="151"/>
      <c r="APH67" s="151"/>
      <c r="API67" s="151"/>
      <c r="APJ67" s="151"/>
      <c r="APK67" s="151"/>
      <c r="APL67" s="151"/>
      <c r="APM67" s="151"/>
      <c r="APN67" s="151"/>
      <c r="APO67" s="151"/>
      <c r="APP67" s="151"/>
      <c r="APQ67" s="151"/>
      <c r="APR67" s="151"/>
      <c r="APS67" s="151"/>
      <c r="APT67" s="151"/>
      <c r="APU67" s="151"/>
      <c r="APV67" s="151"/>
      <c r="APW67" s="151"/>
      <c r="APX67" s="151"/>
      <c r="APY67" s="151"/>
      <c r="APZ67" s="151"/>
      <c r="AQA67" s="151"/>
      <c r="AQB67" s="151"/>
      <c r="AQC67" s="151"/>
      <c r="AQD67" s="151"/>
      <c r="AQE67" s="151"/>
      <c r="AQF67" s="151"/>
      <c r="AQG67" s="151"/>
      <c r="AQH67" s="151"/>
      <c r="AQI67" s="151"/>
      <c r="AQJ67" s="151"/>
      <c r="AQK67" s="151"/>
      <c r="AQL67" s="151"/>
      <c r="AQM67" s="151"/>
      <c r="AQN67" s="151"/>
      <c r="AQO67" s="151"/>
      <c r="AQP67" s="151"/>
      <c r="AQQ67" s="151"/>
      <c r="AQR67" s="151"/>
      <c r="AQS67" s="151"/>
      <c r="AQT67" s="151"/>
      <c r="AQU67" s="151"/>
      <c r="AQV67" s="151"/>
      <c r="AQW67" s="151"/>
      <c r="AQX67" s="151"/>
      <c r="AQY67" s="151"/>
      <c r="AQZ67" s="151"/>
      <c r="ARA67" s="151"/>
      <c r="ARB67" s="151"/>
      <c r="ARC67" s="151"/>
      <c r="ARD67" s="151"/>
      <c r="ARE67" s="151"/>
      <c r="ARF67" s="151"/>
      <c r="ARG67" s="151"/>
      <c r="ARH67" s="151"/>
      <c r="ARI67" s="151"/>
      <c r="ARJ67" s="151"/>
      <c r="ARK67" s="151"/>
      <c r="ARL67" s="151"/>
      <c r="ARM67" s="151"/>
      <c r="ARN67" s="151"/>
      <c r="ARO67" s="151"/>
      <c r="ARP67" s="151"/>
      <c r="ARQ67" s="151"/>
      <c r="ARR67" s="151"/>
      <c r="ARS67" s="151"/>
      <c r="ART67" s="151"/>
      <c r="ARU67" s="151"/>
      <c r="ARV67" s="151"/>
      <c r="ARW67" s="151"/>
      <c r="ARX67" s="151"/>
      <c r="ARY67" s="151"/>
      <c r="ARZ67" s="151"/>
      <c r="ASA67" s="151"/>
      <c r="ASB67" s="151"/>
      <c r="ASC67" s="151"/>
      <c r="ASD67" s="151"/>
      <c r="ASE67" s="151"/>
      <c r="ASF67" s="151"/>
      <c r="ASG67" s="151"/>
      <c r="ASH67" s="151"/>
      <c r="ASI67" s="151"/>
      <c r="ASJ67" s="151"/>
      <c r="ASK67" s="151"/>
      <c r="ASL67" s="151"/>
      <c r="ASM67" s="151"/>
      <c r="ASN67" s="151"/>
      <c r="ASO67" s="151"/>
      <c r="ASP67" s="151"/>
      <c r="ASQ67" s="151"/>
      <c r="ASR67" s="151"/>
      <c r="ASS67" s="151"/>
      <c r="AST67" s="151"/>
      <c r="ASU67" s="151"/>
      <c r="ASV67" s="151"/>
      <c r="ASW67" s="151"/>
      <c r="ASX67" s="151"/>
      <c r="ASY67" s="151"/>
      <c r="ASZ67" s="151"/>
      <c r="ATA67" s="151"/>
      <c r="ATB67" s="151"/>
      <c r="ATC67" s="151"/>
      <c r="ATD67" s="151"/>
      <c r="ATE67" s="151"/>
      <c r="ATF67" s="151"/>
      <c r="ATG67" s="151"/>
      <c r="ATH67" s="151"/>
      <c r="ATI67" s="151"/>
      <c r="ATJ67" s="151"/>
      <c r="ATK67" s="151"/>
      <c r="ATL67" s="151"/>
      <c r="ATM67" s="151"/>
      <c r="ATN67" s="151"/>
      <c r="ATO67" s="151"/>
      <c r="ATP67" s="151"/>
      <c r="ATQ67" s="151"/>
      <c r="ATR67" s="151"/>
      <c r="ATS67" s="151"/>
      <c r="ATT67" s="151"/>
      <c r="ATU67" s="151"/>
      <c r="ATV67" s="151"/>
      <c r="ATW67" s="151"/>
      <c r="ATX67" s="151"/>
      <c r="ATY67" s="151"/>
      <c r="ATZ67" s="151"/>
      <c r="AUA67" s="151"/>
      <c r="AUB67" s="151"/>
      <c r="AUC67" s="151"/>
      <c r="AUD67" s="151"/>
      <c r="AUE67" s="151"/>
      <c r="AUF67" s="151"/>
      <c r="AUG67" s="151"/>
      <c r="AUH67" s="151"/>
      <c r="AUI67" s="151"/>
      <c r="AUJ67" s="151"/>
      <c r="AUK67" s="151"/>
      <c r="AUL67" s="151"/>
      <c r="AUM67" s="151"/>
      <c r="AUN67" s="151"/>
      <c r="AUO67" s="151"/>
      <c r="AUP67" s="151"/>
      <c r="AUQ67" s="151"/>
      <c r="AUR67" s="151"/>
      <c r="AUS67" s="151"/>
      <c r="AUT67" s="151"/>
      <c r="AUU67" s="151"/>
      <c r="AUV67" s="151"/>
      <c r="AUW67" s="151"/>
      <c r="AUX67" s="151"/>
      <c r="AUY67" s="151"/>
      <c r="AUZ67" s="151"/>
      <c r="AVA67" s="151"/>
      <c r="AVB67" s="151"/>
      <c r="AVC67" s="151"/>
      <c r="AVD67" s="151"/>
      <c r="AVE67" s="151"/>
      <c r="AVF67" s="151"/>
      <c r="AVG67" s="151"/>
      <c r="AVH67" s="151"/>
      <c r="AVI67" s="151"/>
      <c r="AVJ67" s="151"/>
      <c r="AVK67" s="151"/>
      <c r="AVL67" s="151"/>
      <c r="AVM67" s="151"/>
      <c r="AVN67" s="151"/>
      <c r="AVO67" s="151"/>
      <c r="AVP67" s="151"/>
      <c r="AVQ67" s="151"/>
      <c r="AVR67" s="151"/>
      <c r="AVS67" s="151"/>
      <c r="AVT67" s="151"/>
      <c r="AVU67" s="151"/>
      <c r="AVV67" s="151"/>
      <c r="AVW67" s="151"/>
      <c r="AVX67" s="151"/>
      <c r="AVY67" s="151"/>
      <c r="AVZ67" s="151"/>
      <c r="AWA67" s="151"/>
      <c r="AWB67" s="151"/>
      <c r="AWC67" s="151"/>
      <c r="AWD67" s="151"/>
      <c r="AWE67" s="151"/>
      <c r="AWF67" s="151"/>
      <c r="AWG67" s="151"/>
      <c r="AWH67" s="151"/>
      <c r="AWI67" s="151"/>
      <c r="AWJ67" s="151"/>
      <c r="AWK67" s="154"/>
    </row>
    <row r="68" spans="1:1285" s="121" customFormat="1" ht="42.75" customHeight="1" thickBot="1" x14ac:dyDescent="0.3">
      <c r="A68" s="118">
        <v>47</v>
      </c>
      <c r="B68" s="146" t="s">
        <v>80</v>
      </c>
      <c r="C68" s="181" t="s">
        <v>279</v>
      </c>
      <c r="D68" s="161"/>
      <c r="E68" s="161"/>
      <c r="F68" s="161"/>
      <c r="G68" s="161"/>
      <c r="H68" s="161"/>
      <c r="I68" s="161"/>
      <c r="J68" s="161"/>
      <c r="K68" s="161"/>
      <c r="L68" s="161"/>
      <c r="M68" s="161"/>
      <c r="N68" s="161"/>
      <c r="O68" s="161"/>
      <c r="P68" s="161"/>
      <c r="Q68" s="161"/>
      <c r="R68" s="16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c r="EA68" s="151"/>
      <c r="EB68" s="151"/>
      <c r="EC68" s="151"/>
      <c r="ED68" s="151"/>
      <c r="EE68" s="151"/>
      <c r="EF68" s="151"/>
      <c r="EG68" s="151"/>
      <c r="EH68" s="151"/>
      <c r="EI68" s="151"/>
      <c r="EJ68" s="151"/>
      <c r="EK68" s="151"/>
      <c r="EL68" s="151"/>
      <c r="EM68" s="151"/>
      <c r="EN68" s="151"/>
      <c r="EO68" s="151"/>
      <c r="EP68" s="151"/>
      <c r="EQ68" s="151"/>
      <c r="ER68" s="151"/>
      <c r="ES68" s="151"/>
      <c r="ET68" s="151"/>
      <c r="EU68" s="151"/>
      <c r="EV68" s="151"/>
      <c r="EW68" s="151"/>
      <c r="EX68" s="151"/>
      <c r="EY68" s="151"/>
      <c r="EZ68" s="151"/>
      <c r="FA68" s="151"/>
      <c r="FB68" s="151"/>
      <c r="FC68" s="151"/>
      <c r="FD68" s="151"/>
      <c r="FE68" s="151"/>
      <c r="FF68" s="151"/>
      <c r="FG68" s="151"/>
      <c r="FH68" s="151"/>
      <c r="FI68" s="151"/>
      <c r="FJ68" s="151"/>
      <c r="FK68" s="151"/>
      <c r="FL68" s="151"/>
      <c r="FM68" s="151"/>
      <c r="FN68" s="151"/>
      <c r="FO68" s="151"/>
      <c r="FP68" s="151"/>
      <c r="FQ68" s="151"/>
      <c r="FR68" s="151"/>
      <c r="FS68" s="151"/>
      <c r="FT68" s="151"/>
      <c r="FU68" s="151"/>
      <c r="FV68" s="151"/>
      <c r="FW68" s="151"/>
      <c r="FX68" s="151"/>
      <c r="FY68" s="151"/>
      <c r="FZ68" s="151"/>
      <c r="GA68" s="151"/>
      <c r="GB68" s="151"/>
      <c r="GC68" s="151"/>
      <c r="GD68" s="151"/>
      <c r="GE68" s="151"/>
      <c r="GF68" s="151"/>
      <c r="GG68" s="151"/>
      <c r="GH68" s="151"/>
      <c r="GI68" s="151"/>
      <c r="GJ68" s="151"/>
      <c r="GK68" s="151"/>
      <c r="GL68" s="151"/>
      <c r="GM68" s="151"/>
      <c r="GN68" s="151"/>
      <c r="GO68" s="151"/>
      <c r="GP68" s="151"/>
      <c r="GQ68" s="151"/>
      <c r="GR68" s="151"/>
      <c r="GS68" s="151"/>
      <c r="GT68" s="151"/>
      <c r="GU68" s="151"/>
      <c r="GV68" s="151"/>
      <c r="GW68" s="151"/>
      <c r="GX68" s="151"/>
      <c r="GY68" s="151"/>
      <c r="GZ68" s="151"/>
      <c r="HA68" s="151"/>
      <c r="HB68" s="151"/>
      <c r="HC68" s="151"/>
      <c r="HD68" s="151"/>
      <c r="HE68" s="151"/>
      <c r="HF68" s="151"/>
      <c r="HG68" s="151"/>
      <c r="HH68" s="151"/>
      <c r="HI68" s="151"/>
      <c r="HJ68" s="151"/>
      <c r="HK68" s="151"/>
      <c r="HL68" s="151"/>
      <c r="HM68" s="151"/>
      <c r="HN68" s="151"/>
      <c r="HO68" s="151"/>
      <c r="HP68" s="151"/>
      <c r="HQ68" s="151"/>
      <c r="HR68" s="151"/>
      <c r="HS68" s="151"/>
      <c r="HT68" s="151"/>
      <c r="HU68" s="151"/>
      <c r="HV68" s="151"/>
      <c r="HW68" s="151"/>
      <c r="HX68" s="151"/>
      <c r="HY68" s="151"/>
      <c r="HZ68" s="151"/>
      <c r="IA68" s="151"/>
      <c r="IB68" s="151"/>
      <c r="IC68" s="151"/>
      <c r="ID68" s="151"/>
      <c r="IE68" s="151"/>
      <c r="IF68" s="151"/>
      <c r="IG68" s="151"/>
      <c r="IH68" s="151"/>
      <c r="II68" s="151"/>
      <c r="IJ68" s="151"/>
      <c r="IK68" s="151"/>
      <c r="IL68" s="151"/>
      <c r="IM68" s="151"/>
      <c r="IN68" s="151"/>
      <c r="IO68" s="151"/>
      <c r="IP68" s="151"/>
      <c r="IQ68" s="151"/>
      <c r="IR68" s="151"/>
      <c r="IS68" s="151"/>
      <c r="IT68" s="151"/>
      <c r="IU68" s="151"/>
      <c r="IV68" s="151"/>
      <c r="IW68" s="151"/>
      <c r="IX68" s="151"/>
      <c r="IY68" s="151"/>
      <c r="IZ68" s="151"/>
      <c r="JA68" s="151"/>
      <c r="JB68" s="151"/>
      <c r="JC68" s="15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c r="KJ68" s="151"/>
      <c r="KK68" s="151"/>
      <c r="KL68" s="151"/>
      <c r="KM68" s="151"/>
      <c r="KN68" s="151"/>
      <c r="KO68" s="151"/>
      <c r="KP68" s="151"/>
      <c r="KQ68" s="151"/>
      <c r="KR68" s="151"/>
      <c r="KS68" s="151"/>
      <c r="KT68" s="151"/>
      <c r="KU68" s="151"/>
      <c r="KV68" s="151"/>
      <c r="KW68" s="151"/>
      <c r="KX68" s="151"/>
      <c r="KY68" s="151"/>
      <c r="KZ68" s="151"/>
      <c r="LA68" s="151"/>
      <c r="LB68" s="151"/>
      <c r="LC68" s="151"/>
      <c r="LD68" s="151"/>
      <c r="LE68" s="151"/>
      <c r="LF68" s="151"/>
      <c r="LG68" s="151"/>
      <c r="LH68" s="151"/>
      <c r="LI68" s="151"/>
      <c r="LJ68" s="151"/>
      <c r="LK68" s="151"/>
      <c r="LL68" s="151"/>
      <c r="LM68" s="151"/>
      <c r="LN68" s="151"/>
      <c r="LO68" s="151"/>
      <c r="LP68" s="151"/>
      <c r="LQ68" s="151"/>
      <c r="LR68" s="151"/>
      <c r="LS68" s="151"/>
      <c r="LT68" s="151"/>
      <c r="LU68" s="151"/>
      <c r="LV68" s="151"/>
      <c r="LW68" s="151"/>
      <c r="LX68" s="151"/>
      <c r="LY68" s="151"/>
      <c r="LZ68" s="151"/>
      <c r="MA68" s="151"/>
      <c r="MB68" s="151"/>
      <c r="MC68" s="151"/>
      <c r="MD68" s="151"/>
      <c r="ME68" s="151"/>
      <c r="MF68" s="151"/>
      <c r="MG68" s="151"/>
      <c r="MH68" s="151"/>
      <c r="MI68" s="151"/>
      <c r="MJ68" s="151"/>
      <c r="MK68" s="151"/>
      <c r="ML68" s="151"/>
      <c r="MM68" s="151"/>
      <c r="MN68" s="151"/>
      <c r="MO68" s="151"/>
      <c r="MP68" s="151"/>
      <c r="MQ68" s="151"/>
      <c r="MR68" s="151"/>
      <c r="MS68" s="151"/>
      <c r="MT68" s="151"/>
      <c r="MU68" s="151"/>
      <c r="MV68" s="151"/>
      <c r="MW68" s="151"/>
      <c r="MX68" s="151"/>
      <c r="MY68" s="151"/>
      <c r="MZ68" s="151"/>
      <c r="NA68" s="151"/>
      <c r="NB68" s="151"/>
      <c r="NC68" s="151"/>
      <c r="ND68" s="151"/>
      <c r="NE68" s="151"/>
      <c r="NF68" s="151"/>
      <c r="NG68" s="151"/>
      <c r="NH68" s="151"/>
      <c r="NI68" s="151"/>
      <c r="NJ68" s="151"/>
      <c r="NK68" s="151"/>
      <c r="NL68" s="151"/>
      <c r="NM68" s="151"/>
      <c r="NN68" s="151"/>
      <c r="NO68" s="151"/>
      <c r="NP68" s="151"/>
      <c r="NQ68" s="151"/>
      <c r="NR68" s="151"/>
      <c r="NS68" s="151"/>
      <c r="NT68" s="151"/>
      <c r="NU68" s="151"/>
      <c r="NV68" s="151"/>
      <c r="NW68" s="151"/>
      <c r="NX68" s="151"/>
      <c r="NY68" s="151"/>
      <c r="NZ68" s="151"/>
      <c r="OA68" s="151"/>
      <c r="OB68" s="151"/>
      <c r="OC68" s="151"/>
      <c r="OD68" s="151"/>
      <c r="OE68" s="151"/>
      <c r="OF68" s="151"/>
      <c r="OG68" s="151"/>
      <c r="OH68" s="151"/>
      <c r="OI68" s="151"/>
      <c r="OJ68" s="151"/>
      <c r="OK68" s="151"/>
      <c r="OL68" s="151"/>
      <c r="OM68" s="151"/>
      <c r="ON68" s="151"/>
      <c r="OO68" s="151"/>
      <c r="OP68" s="151"/>
      <c r="OQ68" s="151"/>
      <c r="OR68" s="151"/>
      <c r="OS68" s="151"/>
      <c r="OT68" s="151"/>
      <c r="OU68" s="151"/>
      <c r="OV68" s="151"/>
      <c r="OW68" s="151"/>
      <c r="OX68" s="151"/>
      <c r="OY68" s="151"/>
      <c r="OZ68" s="151"/>
      <c r="PA68" s="151"/>
      <c r="PB68" s="151"/>
      <c r="PC68" s="151"/>
      <c r="PD68" s="151"/>
      <c r="PE68" s="151"/>
      <c r="PF68" s="151"/>
      <c r="PG68" s="151"/>
      <c r="PH68" s="151"/>
      <c r="PI68" s="151"/>
      <c r="PJ68" s="151"/>
      <c r="PK68" s="151"/>
      <c r="PL68" s="151"/>
      <c r="PM68" s="151"/>
      <c r="PN68" s="151"/>
      <c r="PO68" s="151"/>
      <c r="PP68" s="151"/>
      <c r="PQ68" s="151"/>
      <c r="PR68" s="151"/>
      <c r="PS68" s="151"/>
      <c r="PT68" s="151"/>
      <c r="PU68" s="151"/>
      <c r="PV68" s="151"/>
      <c r="PW68" s="151"/>
      <c r="PX68" s="151"/>
      <c r="PY68" s="151"/>
      <c r="PZ68" s="151"/>
      <c r="QA68" s="151"/>
      <c r="QB68" s="151"/>
      <c r="QC68" s="151"/>
      <c r="QD68" s="151"/>
      <c r="QE68" s="151"/>
      <c r="QF68" s="151"/>
      <c r="QG68" s="151"/>
      <c r="QH68" s="151"/>
      <c r="QI68" s="151"/>
      <c r="QJ68" s="151"/>
      <c r="QK68" s="151"/>
      <c r="QL68" s="151"/>
      <c r="QM68" s="151"/>
      <c r="QN68" s="151"/>
      <c r="QO68" s="151"/>
      <c r="QP68" s="151"/>
      <c r="QQ68" s="151"/>
      <c r="QR68" s="151"/>
      <c r="QS68" s="151"/>
      <c r="QT68" s="151"/>
      <c r="QU68" s="151"/>
      <c r="QV68" s="151"/>
      <c r="QW68" s="151"/>
      <c r="QX68" s="151"/>
      <c r="QY68" s="151"/>
      <c r="QZ68" s="151"/>
      <c r="RA68" s="151"/>
      <c r="RB68" s="151"/>
      <c r="RC68" s="151"/>
      <c r="RD68" s="151"/>
      <c r="RE68" s="151"/>
      <c r="RF68" s="151"/>
      <c r="RG68" s="151"/>
      <c r="RH68" s="151"/>
      <c r="RI68" s="151"/>
      <c r="RJ68" s="151"/>
      <c r="RK68" s="151"/>
      <c r="RL68" s="151"/>
      <c r="RM68" s="151"/>
      <c r="RN68" s="151"/>
      <c r="RO68" s="151"/>
      <c r="RP68" s="151"/>
      <c r="RQ68" s="151"/>
      <c r="RR68" s="151"/>
      <c r="RS68" s="151"/>
      <c r="RT68" s="151"/>
      <c r="RU68" s="151"/>
      <c r="RV68" s="151"/>
      <c r="RW68" s="151"/>
      <c r="RX68" s="151"/>
      <c r="RY68" s="151"/>
      <c r="RZ68" s="151"/>
      <c r="SA68" s="151"/>
      <c r="SB68" s="151"/>
      <c r="SC68" s="151"/>
      <c r="SD68" s="151"/>
      <c r="SE68" s="151"/>
      <c r="SF68" s="151"/>
      <c r="SG68" s="151"/>
      <c r="SH68" s="151"/>
      <c r="SI68" s="151"/>
      <c r="SJ68" s="151"/>
      <c r="SK68" s="151"/>
      <c r="SL68" s="151"/>
      <c r="SM68" s="151"/>
      <c r="SN68" s="151"/>
      <c r="SO68" s="151"/>
      <c r="SP68" s="151"/>
      <c r="SQ68" s="151"/>
      <c r="SR68" s="151"/>
      <c r="SS68" s="151"/>
      <c r="ST68" s="151"/>
      <c r="SU68" s="151"/>
      <c r="SV68" s="151"/>
      <c r="SW68" s="151"/>
      <c r="SX68" s="151"/>
      <c r="SY68" s="151"/>
      <c r="SZ68" s="151"/>
      <c r="TA68" s="151"/>
      <c r="TB68" s="151"/>
      <c r="TC68" s="151"/>
      <c r="TD68" s="151"/>
      <c r="TE68" s="151"/>
      <c r="TF68" s="151"/>
      <c r="TG68" s="151"/>
      <c r="TH68" s="151"/>
      <c r="TI68" s="151"/>
      <c r="TJ68" s="151"/>
      <c r="TK68" s="151"/>
      <c r="TL68" s="151"/>
      <c r="TM68" s="151"/>
      <c r="TN68" s="151"/>
      <c r="TO68" s="151"/>
      <c r="TP68" s="151"/>
      <c r="TQ68" s="151"/>
      <c r="TR68" s="151"/>
      <c r="TS68" s="151"/>
      <c r="TT68" s="151"/>
      <c r="TU68" s="151"/>
      <c r="TV68" s="151"/>
      <c r="TW68" s="151"/>
      <c r="TX68" s="151"/>
      <c r="TY68" s="151"/>
      <c r="TZ68" s="151"/>
      <c r="UA68" s="151"/>
      <c r="UB68" s="151"/>
      <c r="UC68" s="151"/>
      <c r="UD68" s="151"/>
      <c r="UE68" s="151"/>
      <c r="UF68" s="151"/>
      <c r="UG68" s="151"/>
      <c r="UH68" s="151"/>
      <c r="UI68" s="151"/>
      <c r="UJ68" s="151"/>
      <c r="UK68" s="151"/>
      <c r="UL68" s="151"/>
      <c r="UM68" s="151"/>
      <c r="UN68" s="151"/>
      <c r="UO68" s="151"/>
      <c r="UP68" s="151"/>
      <c r="UQ68" s="151"/>
      <c r="UR68" s="151"/>
      <c r="US68" s="151"/>
      <c r="UT68" s="151"/>
      <c r="UU68" s="151"/>
      <c r="UV68" s="151"/>
      <c r="UW68" s="151"/>
      <c r="UX68" s="151"/>
      <c r="UY68" s="151"/>
      <c r="UZ68" s="151"/>
      <c r="VA68" s="151"/>
      <c r="VB68" s="151"/>
      <c r="VC68" s="151"/>
      <c r="VD68" s="151"/>
      <c r="VE68" s="151"/>
      <c r="VF68" s="151"/>
      <c r="VG68" s="151"/>
      <c r="VH68" s="151"/>
      <c r="VI68" s="151"/>
      <c r="VJ68" s="151"/>
      <c r="VK68" s="151"/>
      <c r="VL68" s="151"/>
      <c r="VM68" s="151"/>
      <c r="VN68" s="151"/>
      <c r="VO68" s="151"/>
      <c r="VP68" s="151"/>
      <c r="VQ68" s="151"/>
      <c r="VR68" s="151"/>
      <c r="VS68" s="151"/>
      <c r="VT68" s="151"/>
      <c r="VU68" s="151"/>
      <c r="VV68" s="151"/>
      <c r="VW68" s="151"/>
      <c r="VX68" s="151"/>
      <c r="VY68" s="151"/>
      <c r="VZ68" s="151"/>
      <c r="WA68" s="151"/>
      <c r="WB68" s="151"/>
      <c r="WC68" s="151"/>
      <c r="WD68" s="151"/>
      <c r="WE68" s="151"/>
      <c r="WF68" s="151"/>
      <c r="WG68" s="151"/>
      <c r="WH68" s="151"/>
      <c r="WI68" s="151"/>
      <c r="WJ68" s="151"/>
      <c r="WK68" s="151"/>
      <c r="WL68" s="151"/>
      <c r="WM68" s="151"/>
      <c r="WN68" s="151"/>
      <c r="WO68" s="151"/>
      <c r="WP68" s="151"/>
      <c r="WQ68" s="151"/>
      <c r="WR68" s="151"/>
      <c r="WS68" s="151"/>
      <c r="WT68" s="151"/>
      <c r="WU68" s="151"/>
      <c r="WV68" s="151"/>
      <c r="WW68" s="151"/>
      <c r="WX68" s="151"/>
      <c r="WY68" s="151"/>
      <c r="WZ68" s="151"/>
      <c r="XA68" s="151"/>
      <c r="XB68" s="151"/>
      <c r="XC68" s="151"/>
      <c r="XD68" s="151"/>
      <c r="XE68" s="151"/>
      <c r="XF68" s="151"/>
      <c r="XG68" s="151"/>
      <c r="XH68" s="151"/>
      <c r="XI68" s="151"/>
      <c r="XJ68" s="151"/>
      <c r="XK68" s="151"/>
      <c r="XL68" s="151"/>
      <c r="XM68" s="151"/>
      <c r="XN68" s="151"/>
      <c r="XO68" s="151"/>
      <c r="XP68" s="151"/>
      <c r="XQ68" s="151"/>
      <c r="XR68" s="151"/>
      <c r="XS68" s="151"/>
      <c r="XT68" s="151"/>
      <c r="XU68" s="151"/>
      <c r="XV68" s="151"/>
      <c r="XW68" s="151"/>
      <c r="XX68" s="151"/>
      <c r="XY68" s="151"/>
      <c r="XZ68" s="151"/>
      <c r="YA68" s="151"/>
      <c r="YB68" s="151"/>
      <c r="YC68" s="151"/>
      <c r="YD68" s="151"/>
      <c r="YE68" s="151"/>
      <c r="YF68" s="151"/>
      <c r="YG68" s="151"/>
      <c r="YH68" s="151"/>
      <c r="YI68" s="151"/>
      <c r="YJ68" s="151"/>
      <c r="YK68" s="151"/>
      <c r="YL68" s="151"/>
      <c r="YM68" s="151"/>
      <c r="YN68" s="151"/>
      <c r="YO68" s="151"/>
      <c r="YP68" s="151"/>
      <c r="YQ68" s="151"/>
      <c r="YR68" s="151"/>
      <c r="YS68" s="151"/>
      <c r="YT68" s="151"/>
      <c r="YU68" s="151"/>
      <c r="YV68" s="151"/>
      <c r="YW68" s="151"/>
      <c r="YX68" s="151"/>
      <c r="YY68" s="151"/>
      <c r="YZ68" s="151"/>
      <c r="ZA68" s="151"/>
      <c r="ZB68" s="151"/>
      <c r="ZC68" s="151"/>
      <c r="ZD68" s="151"/>
      <c r="ZE68" s="151"/>
      <c r="ZF68" s="151"/>
      <c r="ZG68" s="151"/>
      <c r="ZH68" s="151"/>
      <c r="ZI68" s="151"/>
      <c r="ZJ68" s="151"/>
      <c r="ZK68" s="151"/>
      <c r="ZL68" s="151"/>
      <c r="ZM68" s="151"/>
      <c r="ZN68" s="151"/>
      <c r="ZO68" s="151"/>
      <c r="ZP68" s="151"/>
      <c r="ZQ68" s="151"/>
      <c r="ZR68" s="151"/>
      <c r="ZS68" s="151"/>
      <c r="ZT68" s="151"/>
      <c r="ZU68" s="151"/>
      <c r="ZV68" s="151"/>
      <c r="ZW68" s="151"/>
      <c r="ZX68" s="151"/>
      <c r="ZY68" s="151"/>
      <c r="ZZ68" s="151"/>
      <c r="AAA68" s="151"/>
      <c r="AAB68" s="151"/>
      <c r="AAC68" s="151"/>
      <c r="AAD68" s="151"/>
      <c r="AAE68" s="151"/>
      <c r="AAF68" s="151"/>
      <c r="AAG68" s="151"/>
      <c r="AAH68" s="151"/>
      <c r="AAI68" s="151"/>
      <c r="AAJ68" s="151"/>
      <c r="AAK68" s="151"/>
      <c r="AAL68" s="151"/>
      <c r="AAM68" s="151"/>
      <c r="AAN68" s="151"/>
      <c r="AAO68" s="151"/>
      <c r="AAP68" s="151"/>
      <c r="AAQ68" s="151"/>
      <c r="AAR68" s="151"/>
      <c r="AAS68" s="151"/>
      <c r="AAT68" s="151"/>
      <c r="AAU68" s="151"/>
      <c r="AAV68" s="151"/>
      <c r="AAW68" s="151"/>
      <c r="AAX68" s="151"/>
      <c r="AAY68" s="151"/>
      <c r="AAZ68" s="151"/>
      <c r="ABA68" s="151"/>
      <c r="ABB68" s="151"/>
      <c r="ABC68" s="151"/>
      <c r="ABD68" s="151"/>
      <c r="ABE68" s="151"/>
      <c r="ABF68" s="151"/>
      <c r="ABG68" s="151"/>
      <c r="ABH68" s="151"/>
      <c r="ABI68" s="151"/>
      <c r="ABJ68" s="151"/>
      <c r="ABK68" s="151"/>
      <c r="ABL68" s="151"/>
      <c r="ABM68" s="151"/>
      <c r="ABN68" s="151"/>
      <c r="ABO68" s="151"/>
      <c r="ABP68" s="151"/>
      <c r="ABQ68" s="151"/>
      <c r="ABR68" s="151"/>
      <c r="ABS68" s="151"/>
      <c r="ABT68" s="151"/>
      <c r="ABU68" s="151"/>
      <c r="ABV68" s="151"/>
      <c r="ABW68" s="151"/>
      <c r="ABX68" s="151"/>
      <c r="ABY68" s="151"/>
      <c r="ABZ68" s="151"/>
      <c r="ACA68" s="151"/>
      <c r="ACB68" s="151"/>
      <c r="ACC68" s="151"/>
      <c r="ACD68" s="151"/>
      <c r="ACE68" s="151"/>
      <c r="ACF68" s="151"/>
      <c r="ACG68" s="151"/>
      <c r="ACH68" s="151"/>
      <c r="ACI68" s="151"/>
      <c r="ACJ68" s="151"/>
      <c r="ACK68" s="151"/>
      <c r="ACL68" s="151"/>
      <c r="ACM68" s="151"/>
      <c r="ACN68" s="151"/>
      <c r="ACO68" s="151"/>
      <c r="ACP68" s="151"/>
      <c r="ACQ68" s="151"/>
      <c r="ACR68" s="151"/>
      <c r="ACS68" s="151"/>
      <c r="ACT68" s="151"/>
      <c r="ACU68" s="151"/>
      <c r="ACV68" s="151"/>
      <c r="ACW68" s="151"/>
      <c r="ACX68" s="151"/>
      <c r="ACY68" s="151"/>
      <c r="ACZ68" s="151"/>
      <c r="ADA68" s="151"/>
      <c r="ADB68" s="151"/>
      <c r="ADC68" s="151"/>
      <c r="ADD68" s="151"/>
      <c r="ADE68" s="151"/>
      <c r="ADF68" s="151"/>
      <c r="ADG68" s="151"/>
      <c r="ADH68" s="151"/>
      <c r="ADI68" s="151"/>
      <c r="ADJ68" s="151"/>
      <c r="ADK68" s="151"/>
      <c r="ADL68" s="151"/>
      <c r="ADM68" s="151"/>
      <c r="ADN68" s="151"/>
      <c r="ADO68" s="151"/>
      <c r="ADP68" s="151"/>
      <c r="ADQ68" s="151"/>
      <c r="ADR68" s="151"/>
      <c r="ADS68" s="151"/>
      <c r="ADT68" s="151"/>
      <c r="ADU68" s="151"/>
      <c r="ADV68" s="151"/>
      <c r="ADW68" s="151"/>
      <c r="ADX68" s="151"/>
      <c r="ADY68" s="151"/>
      <c r="ADZ68" s="151"/>
      <c r="AEA68" s="151"/>
      <c r="AEB68" s="151"/>
      <c r="AEC68" s="151"/>
      <c r="AED68" s="151"/>
      <c r="AEE68" s="151"/>
      <c r="AEF68" s="151"/>
      <c r="AEG68" s="151"/>
      <c r="AEH68" s="151"/>
      <c r="AEI68" s="151"/>
      <c r="AEJ68" s="151"/>
      <c r="AEK68" s="151"/>
      <c r="AEL68" s="151"/>
      <c r="AEM68" s="151"/>
      <c r="AEN68" s="151"/>
      <c r="AEO68" s="151"/>
      <c r="AEP68" s="151"/>
      <c r="AEQ68" s="151"/>
      <c r="AER68" s="151"/>
      <c r="AES68" s="151"/>
      <c r="AET68" s="151"/>
      <c r="AEU68" s="151"/>
      <c r="AEV68" s="151"/>
      <c r="AEW68" s="151"/>
      <c r="AEX68" s="151"/>
      <c r="AEY68" s="151"/>
      <c r="AEZ68" s="151"/>
      <c r="AFA68" s="151"/>
      <c r="AFB68" s="151"/>
      <c r="AFC68" s="151"/>
      <c r="AFD68" s="151"/>
      <c r="AFE68" s="151"/>
      <c r="AFF68" s="151"/>
      <c r="AFG68" s="151"/>
      <c r="AFH68" s="151"/>
      <c r="AFI68" s="151"/>
      <c r="AFJ68" s="151"/>
      <c r="AFK68" s="151"/>
      <c r="AFL68" s="151"/>
      <c r="AFM68" s="151"/>
      <c r="AFN68" s="151"/>
      <c r="AFO68" s="151"/>
      <c r="AFP68" s="151"/>
      <c r="AFQ68" s="151"/>
      <c r="AFR68" s="151"/>
      <c r="AFS68" s="151"/>
      <c r="AFT68" s="151"/>
      <c r="AFU68" s="151"/>
      <c r="AFV68" s="151"/>
      <c r="AFW68" s="151"/>
      <c r="AFX68" s="151"/>
      <c r="AFY68" s="151"/>
      <c r="AFZ68" s="151"/>
      <c r="AGA68" s="151"/>
      <c r="AGB68" s="151"/>
      <c r="AGC68" s="151"/>
      <c r="AGD68" s="151"/>
      <c r="AGE68" s="151"/>
      <c r="AGF68" s="151"/>
      <c r="AGG68" s="151"/>
      <c r="AGH68" s="151"/>
      <c r="AGI68" s="151"/>
      <c r="AGJ68" s="151"/>
      <c r="AGK68" s="151"/>
      <c r="AGL68" s="151"/>
      <c r="AGM68" s="151"/>
      <c r="AGN68" s="151"/>
      <c r="AGO68" s="151"/>
      <c r="AGP68" s="151"/>
      <c r="AGQ68" s="151"/>
      <c r="AGR68" s="151"/>
      <c r="AGS68" s="151"/>
      <c r="AGT68" s="151"/>
      <c r="AGU68" s="151"/>
      <c r="AGV68" s="151"/>
      <c r="AGW68" s="151"/>
      <c r="AGX68" s="151"/>
      <c r="AGY68" s="151"/>
      <c r="AGZ68" s="151"/>
      <c r="AHA68" s="151"/>
      <c r="AHB68" s="151"/>
      <c r="AHC68" s="151"/>
      <c r="AHD68" s="151"/>
      <c r="AHE68" s="151"/>
      <c r="AHF68" s="151"/>
      <c r="AHG68" s="151"/>
      <c r="AHH68" s="151"/>
      <c r="AHI68" s="151"/>
      <c r="AHJ68" s="151"/>
      <c r="AHK68" s="151"/>
      <c r="AHL68" s="151"/>
      <c r="AHM68" s="151"/>
      <c r="AHN68" s="151"/>
      <c r="AHO68" s="151"/>
      <c r="AHP68" s="151"/>
      <c r="AHQ68" s="151"/>
      <c r="AHR68" s="151"/>
      <c r="AHS68" s="151"/>
      <c r="AHT68" s="151"/>
      <c r="AHU68" s="151"/>
      <c r="AHV68" s="151"/>
      <c r="AHW68" s="151"/>
      <c r="AHX68" s="151"/>
      <c r="AHY68" s="151"/>
      <c r="AHZ68" s="151"/>
      <c r="AIA68" s="151"/>
      <c r="AIB68" s="151"/>
      <c r="AIC68" s="151"/>
      <c r="AID68" s="151"/>
      <c r="AIE68" s="151"/>
      <c r="AIF68" s="151"/>
      <c r="AIG68" s="151"/>
      <c r="AIH68" s="151"/>
      <c r="AII68" s="151"/>
      <c r="AIJ68" s="151"/>
      <c r="AIK68" s="151"/>
      <c r="AIL68" s="151"/>
      <c r="AIM68" s="151"/>
      <c r="AIN68" s="151"/>
      <c r="AIO68" s="151"/>
      <c r="AIP68" s="151"/>
      <c r="AIQ68" s="151"/>
      <c r="AIR68" s="151"/>
      <c r="AIS68" s="151"/>
      <c r="AIT68" s="151"/>
      <c r="AIU68" s="151"/>
      <c r="AIV68" s="151"/>
      <c r="AIW68" s="151"/>
      <c r="AIX68" s="151"/>
      <c r="AIY68" s="151"/>
      <c r="AIZ68" s="151"/>
      <c r="AJA68" s="151"/>
      <c r="AJB68" s="151"/>
      <c r="AJC68" s="151"/>
      <c r="AJD68" s="151"/>
      <c r="AJE68" s="151"/>
      <c r="AJF68" s="151"/>
      <c r="AJG68" s="151"/>
      <c r="AJH68" s="151"/>
      <c r="AJI68" s="151"/>
      <c r="AJJ68" s="151"/>
      <c r="AJK68" s="151"/>
      <c r="AJL68" s="151"/>
      <c r="AJM68" s="151"/>
      <c r="AJN68" s="151"/>
      <c r="AJO68" s="151"/>
      <c r="AJP68" s="151"/>
      <c r="AJQ68" s="151"/>
      <c r="AJR68" s="151"/>
      <c r="AJS68" s="151"/>
      <c r="AJT68" s="151"/>
      <c r="AJU68" s="151"/>
      <c r="AJV68" s="151"/>
      <c r="AJW68" s="151"/>
      <c r="AJX68" s="151"/>
      <c r="AJY68" s="151"/>
      <c r="AJZ68" s="151"/>
      <c r="AKA68" s="151"/>
      <c r="AKB68" s="151"/>
      <c r="AKC68" s="151"/>
      <c r="AKD68" s="151"/>
      <c r="AKE68" s="151"/>
      <c r="AKF68" s="151"/>
      <c r="AKG68" s="151"/>
      <c r="AKH68" s="151"/>
      <c r="AKI68" s="151"/>
      <c r="AKJ68" s="151"/>
      <c r="AKK68" s="151"/>
      <c r="AKL68" s="151"/>
      <c r="AKM68" s="151"/>
      <c r="AKN68" s="151"/>
      <c r="AKO68" s="151"/>
      <c r="AKP68" s="151"/>
      <c r="AKQ68" s="151"/>
      <c r="AKR68" s="151"/>
      <c r="AKS68" s="151"/>
      <c r="AKT68" s="151"/>
      <c r="AKU68" s="151"/>
      <c r="AKV68" s="151"/>
      <c r="AKW68" s="151"/>
      <c r="AKX68" s="151"/>
      <c r="AKY68" s="151"/>
      <c r="AKZ68" s="151"/>
      <c r="ALA68" s="151"/>
      <c r="ALB68" s="151"/>
      <c r="ALC68" s="151"/>
      <c r="ALD68" s="151"/>
      <c r="ALE68" s="151"/>
      <c r="ALF68" s="151"/>
      <c r="ALG68" s="151"/>
      <c r="ALH68" s="151"/>
      <c r="ALI68" s="151"/>
      <c r="ALJ68" s="151"/>
      <c r="ALK68" s="151"/>
      <c r="ALL68" s="151"/>
      <c r="ALM68" s="151"/>
      <c r="ALN68" s="151"/>
      <c r="ALO68" s="151"/>
      <c r="ALP68" s="151"/>
      <c r="ALQ68" s="151"/>
      <c r="ALR68" s="151"/>
      <c r="ALS68" s="151"/>
      <c r="ALT68" s="151"/>
      <c r="ALU68" s="151"/>
      <c r="ALV68" s="151"/>
      <c r="ALW68" s="151"/>
      <c r="ALX68" s="151"/>
      <c r="ALY68" s="151"/>
      <c r="ALZ68" s="151"/>
      <c r="AMA68" s="151"/>
      <c r="AMB68" s="151"/>
      <c r="AMC68" s="151"/>
      <c r="AMD68" s="151"/>
      <c r="AME68" s="151"/>
      <c r="AMF68" s="151"/>
      <c r="AMG68" s="151"/>
      <c r="AMH68" s="151"/>
      <c r="AMI68" s="151"/>
      <c r="AMJ68" s="151"/>
      <c r="AMK68" s="151"/>
      <c r="AML68" s="151"/>
      <c r="AMM68" s="151"/>
      <c r="AMN68" s="151"/>
      <c r="AMO68" s="151"/>
      <c r="AMP68" s="151"/>
      <c r="AMQ68" s="151"/>
      <c r="AMR68" s="151"/>
      <c r="AMS68" s="151"/>
      <c r="AMT68" s="151"/>
      <c r="AMU68" s="151"/>
      <c r="AMV68" s="151"/>
      <c r="AMW68" s="151"/>
      <c r="AMX68" s="151"/>
      <c r="AMY68" s="151"/>
      <c r="AMZ68" s="151"/>
      <c r="ANA68" s="151"/>
      <c r="ANB68" s="151"/>
      <c r="ANC68" s="151"/>
      <c r="AND68" s="151"/>
      <c r="ANE68" s="151"/>
      <c r="ANF68" s="151"/>
      <c r="ANG68" s="151"/>
      <c r="ANH68" s="151"/>
      <c r="ANI68" s="151"/>
      <c r="ANJ68" s="151"/>
      <c r="ANK68" s="151"/>
      <c r="ANL68" s="151"/>
      <c r="ANM68" s="151"/>
      <c r="ANN68" s="151"/>
      <c r="ANO68" s="151"/>
      <c r="ANP68" s="151"/>
      <c r="ANQ68" s="151"/>
      <c r="ANR68" s="151"/>
      <c r="ANS68" s="151"/>
      <c r="ANT68" s="151"/>
      <c r="ANU68" s="151"/>
      <c r="ANV68" s="151"/>
      <c r="ANW68" s="151"/>
      <c r="ANX68" s="151"/>
      <c r="ANY68" s="151"/>
      <c r="ANZ68" s="151"/>
      <c r="AOA68" s="151"/>
      <c r="AOB68" s="151"/>
      <c r="AOC68" s="151"/>
      <c r="AOD68" s="151"/>
      <c r="AOE68" s="151"/>
      <c r="AOF68" s="151"/>
      <c r="AOG68" s="151"/>
      <c r="AOH68" s="151"/>
      <c r="AOI68" s="151"/>
      <c r="AOJ68" s="151"/>
      <c r="AOK68" s="151"/>
      <c r="AOL68" s="151"/>
      <c r="AOM68" s="151"/>
      <c r="AON68" s="151"/>
      <c r="AOO68" s="151"/>
      <c r="AOP68" s="151"/>
      <c r="AOQ68" s="151"/>
      <c r="AOR68" s="151"/>
      <c r="AOS68" s="151"/>
      <c r="AOT68" s="151"/>
      <c r="AOU68" s="151"/>
      <c r="AOV68" s="151"/>
      <c r="AOW68" s="151"/>
      <c r="AOX68" s="151"/>
      <c r="AOY68" s="151"/>
      <c r="AOZ68" s="151"/>
      <c r="APA68" s="151"/>
      <c r="APB68" s="151"/>
      <c r="APC68" s="151"/>
      <c r="APD68" s="151"/>
      <c r="APE68" s="151"/>
      <c r="APF68" s="151"/>
      <c r="APG68" s="151"/>
      <c r="APH68" s="151"/>
      <c r="API68" s="151"/>
      <c r="APJ68" s="151"/>
      <c r="APK68" s="151"/>
      <c r="APL68" s="151"/>
      <c r="APM68" s="151"/>
      <c r="APN68" s="151"/>
      <c r="APO68" s="151"/>
      <c r="APP68" s="151"/>
      <c r="APQ68" s="151"/>
      <c r="APR68" s="151"/>
      <c r="APS68" s="151"/>
      <c r="APT68" s="151"/>
      <c r="APU68" s="151"/>
      <c r="APV68" s="151"/>
      <c r="APW68" s="151"/>
      <c r="APX68" s="151"/>
      <c r="APY68" s="151"/>
      <c r="APZ68" s="151"/>
      <c r="AQA68" s="151"/>
      <c r="AQB68" s="151"/>
      <c r="AQC68" s="151"/>
      <c r="AQD68" s="151"/>
      <c r="AQE68" s="151"/>
      <c r="AQF68" s="151"/>
      <c r="AQG68" s="151"/>
      <c r="AQH68" s="151"/>
      <c r="AQI68" s="151"/>
      <c r="AQJ68" s="151"/>
      <c r="AQK68" s="151"/>
      <c r="AQL68" s="151"/>
      <c r="AQM68" s="151"/>
      <c r="AQN68" s="151"/>
      <c r="AQO68" s="151"/>
      <c r="AQP68" s="151"/>
      <c r="AQQ68" s="151"/>
      <c r="AQR68" s="151"/>
      <c r="AQS68" s="151"/>
      <c r="AQT68" s="151"/>
      <c r="AQU68" s="151"/>
      <c r="AQV68" s="151"/>
      <c r="AQW68" s="151"/>
      <c r="AQX68" s="151"/>
      <c r="AQY68" s="151"/>
      <c r="AQZ68" s="151"/>
      <c r="ARA68" s="151"/>
      <c r="ARB68" s="151"/>
      <c r="ARC68" s="151"/>
      <c r="ARD68" s="151"/>
      <c r="ARE68" s="151"/>
      <c r="ARF68" s="151"/>
      <c r="ARG68" s="151"/>
      <c r="ARH68" s="151"/>
      <c r="ARI68" s="151"/>
      <c r="ARJ68" s="151"/>
      <c r="ARK68" s="151"/>
      <c r="ARL68" s="151"/>
      <c r="ARM68" s="151"/>
      <c r="ARN68" s="151"/>
      <c r="ARO68" s="151"/>
      <c r="ARP68" s="151"/>
      <c r="ARQ68" s="151"/>
      <c r="ARR68" s="151"/>
      <c r="ARS68" s="151"/>
      <c r="ART68" s="151"/>
      <c r="ARU68" s="151"/>
      <c r="ARV68" s="151"/>
      <c r="ARW68" s="151"/>
      <c r="ARX68" s="151"/>
      <c r="ARY68" s="151"/>
      <c r="ARZ68" s="151"/>
      <c r="ASA68" s="151"/>
      <c r="ASB68" s="151"/>
      <c r="ASC68" s="151"/>
      <c r="ASD68" s="151"/>
      <c r="ASE68" s="151"/>
      <c r="ASF68" s="151"/>
      <c r="ASG68" s="151"/>
      <c r="ASH68" s="151"/>
      <c r="ASI68" s="151"/>
      <c r="ASJ68" s="151"/>
      <c r="ASK68" s="151"/>
      <c r="ASL68" s="151"/>
      <c r="ASM68" s="151"/>
      <c r="ASN68" s="151"/>
      <c r="ASO68" s="151"/>
      <c r="ASP68" s="151"/>
      <c r="ASQ68" s="151"/>
      <c r="ASR68" s="151"/>
      <c r="ASS68" s="151"/>
      <c r="AST68" s="151"/>
      <c r="ASU68" s="151"/>
      <c r="ASV68" s="151"/>
      <c r="ASW68" s="151"/>
      <c r="ASX68" s="151"/>
      <c r="ASY68" s="151"/>
      <c r="ASZ68" s="151"/>
      <c r="ATA68" s="151"/>
      <c r="ATB68" s="151"/>
      <c r="ATC68" s="151"/>
      <c r="ATD68" s="151"/>
      <c r="ATE68" s="151"/>
      <c r="ATF68" s="151"/>
      <c r="ATG68" s="151"/>
      <c r="ATH68" s="151"/>
      <c r="ATI68" s="151"/>
      <c r="ATJ68" s="151"/>
      <c r="ATK68" s="151"/>
      <c r="ATL68" s="151"/>
      <c r="ATM68" s="151"/>
      <c r="ATN68" s="151"/>
      <c r="ATO68" s="151"/>
      <c r="ATP68" s="151"/>
      <c r="ATQ68" s="151"/>
      <c r="ATR68" s="151"/>
      <c r="ATS68" s="151"/>
      <c r="ATT68" s="151"/>
      <c r="ATU68" s="151"/>
      <c r="ATV68" s="151"/>
      <c r="ATW68" s="151"/>
      <c r="ATX68" s="151"/>
      <c r="ATY68" s="151"/>
      <c r="ATZ68" s="151"/>
      <c r="AUA68" s="151"/>
      <c r="AUB68" s="151"/>
      <c r="AUC68" s="151"/>
      <c r="AUD68" s="151"/>
      <c r="AUE68" s="151"/>
      <c r="AUF68" s="151"/>
      <c r="AUG68" s="151"/>
      <c r="AUH68" s="151"/>
      <c r="AUI68" s="151"/>
      <c r="AUJ68" s="151"/>
      <c r="AUK68" s="151"/>
      <c r="AUL68" s="151"/>
      <c r="AUM68" s="151"/>
      <c r="AUN68" s="151"/>
      <c r="AUO68" s="151"/>
      <c r="AUP68" s="151"/>
      <c r="AUQ68" s="151"/>
      <c r="AUR68" s="151"/>
      <c r="AUS68" s="151"/>
      <c r="AUT68" s="151"/>
      <c r="AUU68" s="151"/>
      <c r="AUV68" s="151"/>
      <c r="AUW68" s="151"/>
      <c r="AUX68" s="151"/>
      <c r="AUY68" s="151"/>
      <c r="AUZ68" s="151"/>
      <c r="AVA68" s="151"/>
      <c r="AVB68" s="151"/>
      <c r="AVC68" s="151"/>
      <c r="AVD68" s="151"/>
      <c r="AVE68" s="151"/>
      <c r="AVF68" s="151"/>
      <c r="AVG68" s="151"/>
      <c r="AVH68" s="151"/>
      <c r="AVI68" s="151"/>
      <c r="AVJ68" s="151"/>
      <c r="AVK68" s="151"/>
      <c r="AVL68" s="151"/>
      <c r="AVM68" s="151"/>
      <c r="AVN68" s="151"/>
      <c r="AVO68" s="151"/>
      <c r="AVP68" s="151"/>
      <c r="AVQ68" s="151"/>
      <c r="AVR68" s="151"/>
      <c r="AVS68" s="151"/>
      <c r="AVT68" s="151"/>
      <c r="AVU68" s="151"/>
      <c r="AVV68" s="151"/>
      <c r="AVW68" s="151"/>
      <c r="AVX68" s="151"/>
      <c r="AVY68" s="151"/>
      <c r="AVZ68" s="151"/>
      <c r="AWA68" s="151"/>
      <c r="AWB68" s="151"/>
      <c r="AWC68" s="151"/>
      <c r="AWD68" s="151"/>
      <c r="AWE68" s="151"/>
      <c r="AWF68" s="151"/>
      <c r="AWG68" s="151"/>
      <c r="AWH68" s="151"/>
      <c r="AWI68" s="151"/>
      <c r="AWJ68" s="151"/>
      <c r="AWK68" s="154"/>
    </row>
    <row r="69" spans="1:1285" s="121" customFormat="1" ht="62.25" customHeight="1" thickBot="1" x14ac:dyDescent="0.3">
      <c r="A69" s="118">
        <v>48</v>
      </c>
      <c r="B69" s="146" t="s">
        <v>231</v>
      </c>
      <c r="C69" s="163" t="s">
        <v>280</v>
      </c>
      <c r="D69" s="161"/>
      <c r="E69" s="161"/>
      <c r="F69" s="161"/>
      <c r="G69" s="161"/>
      <c r="H69" s="161"/>
      <c r="I69" s="161"/>
      <c r="J69" s="161"/>
      <c r="K69" s="161"/>
      <c r="L69" s="161"/>
      <c r="M69" s="161"/>
      <c r="N69" s="161"/>
      <c r="O69" s="161"/>
      <c r="P69" s="161"/>
      <c r="Q69" s="161"/>
      <c r="R69" s="16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c r="GO69" s="151"/>
      <c r="GP69" s="151"/>
      <c r="GQ69" s="151"/>
      <c r="GR69" s="151"/>
      <c r="GS69" s="151"/>
      <c r="GT69" s="151"/>
      <c r="GU69" s="151"/>
      <c r="GV69" s="151"/>
      <c r="GW69" s="151"/>
      <c r="GX69" s="151"/>
      <c r="GY69" s="151"/>
      <c r="GZ69" s="151"/>
      <c r="HA69" s="151"/>
      <c r="HB69" s="151"/>
      <c r="HC69" s="151"/>
      <c r="HD69" s="151"/>
      <c r="HE69" s="151"/>
      <c r="HF69" s="151"/>
      <c r="HG69" s="151"/>
      <c r="HH69" s="151"/>
      <c r="HI69" s="151"/>
      <c r="HJ69" s="151"/>
      <c r="HK69" s="151"/>
      <c r="HL69" s="151"/>
      <c r="HM69" s="151"/>
      <c r="HN69" s="151"/>
      <c r="HO69" s="151"/>
      <c r="HP69" s="151"/>
      <c r="HQ69" s="151"/>
      <c r="HR69" s="151"/>
      <c r="HS69" s="151"/>
      <c r="HT69" s="151"/>
      <c r="HU69" s="151"/>
      <c r="HV69" s="151"/>
      <c r="HW69" s="151"/>
      <c r="HX69" s="151"/>
      <c r="HY69" s="151"/>
      <c r="HZ69" s="151"/>
      <c r="IA69" s="151"/>
      <c r="IB69" s="151"/>
      <c r="IC69" s="151"/>
      <c r="ID69" s="151"/>
      <c r="IE69" s="151"/>
      <c r="IF69" s="151"/>
      <c r="IG69" s="151"/>
      <c r="IH69" s="151"/>
      <c r="II69" s="151"/>
      <c r="IJ69" s="151"/>
      <c r="IK69" s="151"/>
      <c r="IL69" s="151"/>
      <c r="IM69" s="151"/>
      <c r="IN69" s="151"/>
      <c r="IO69" s="151"/>
      <c r="IP69" s="151"/>
      <c r="IQ69" s="151"/>
      <c r="IR69" s="151"/>
      <c r="IS69" s="151"/>
      <c r="IT69" s="151"/>
      <c r="IU69" s="151"/>
      <c r="IV69" s="151"/>
      <c r="IW69" s="151"/>
      <c r="IX69" s="151"/>
      <c r="IY69" s="151"/>
      <c r="IZ69" s="151"/>
      <c r="JA69" s="151"/>
      <c r="JB69" s="151"/>
      <c r="JC69" s="15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c r="KJ69" s="151"/>
      <c r="KK69" s="151"/>
      <c r="KL69" s="151"/>
      <c r="KM69" s="151"/>
      <c r="KN69" s="151"/>
      <c r="KO69" s="151"/>
      <c r="KP69" s="151"/>
      <c r="KQ69" s="151"/>
      <c r="KR69" s="151"/>
      <c r="KS69" s="151"/>
      <c r="KT69" s="151"/>
      <c r="KU69" s="151"/>
      <c r="KV69" s="151"/>
      <c r="KW69" s="151"/>
      <c r="KX69" s="151"/>
      <c r="KY69" s="151"/>
      <c r="KZ69" s="151"/>
      <c r="LA69" s="151"/>
      <c r="LB69" s="151"/>
      <c r="LC69" s="151"/>
      <c r="LD69" s="151"/>
      <c r="LE69" s="151"/>
      <c r="LF69" s="151"/>
      <c r="LG69" s="151"/>
      <c r="LH69" s="151"/>
      <c r="LI69" s="151"/>
      <c r="LJ69" s="151"/>
      <c r="LK69" s="151"/>
      <c r="LL69" s="151"/>
      <c r="LM69" s="151"/>
      <c r="LN69" s="151"/>
      <c r="LO69" s="151"/>
      <c r="LP69" s="151"/>
      <c r="LQ69" s="151"/>
      <c r="LR69" s="151"/>
      <c r="LS69" s="151"/>
      <c r="LT69" s="151"/>
      <c r="LU69" s="151"/>
      <c r="LV69" s="151"/>
      <c r="LW69" s="151"/>
      <c r="LX69" s="151"/>
      <c r="LY69" s="151"/>
      <c r="LZ69" s="151"/>
      <c r="MA69" s="151"/>
      <c r="MB69" s="151"/>
      <c r="MC69" s="151"/>
      <c r="MD69" s="151"/>
      <c r="ME69" s="151"/>
      <c r="MF69" s="151"/>
      <c r="MG69" s="151"/>
      <c r="MH69" s="151"/>
      <c r="MI69" s="151"/>
      <c r="MJ69" s="151"/>
      <c r="MK69" s="151"/>
      <c r="ML69" s="151"/>
      <c r="MM69" s="151"/>
      <c r="MN69" s="151"/>
      <c r="MO69" s="151"/>
      <c r="MP69" s="151"/>
      <c r="MQ69" s="151"/>
      <c r="MR69" s="151"/>
      <c r="MS69" s="151"/>
      <c r="MT69" s="151"/>
      <c r="MU69" s="151"/>
      <c r="MV69" s="151"/>
      <c r="MW69" s="151"/>
      <c r="MX69" s="151"/>
      <c r="MY69" s="151"/>
      <c r="MZ69" s="151"/>
      <c r="NA69" s="151"/>
      <c r="NB69" s="151"/>
      <c r="NC69" s="151"/>
      <c r="ND69" s="151"/>
      <c r="NE69" s="151"/>
      <c r="NF69" s="151"/>
      <c r="NG69" s="151"/>
      <c r="NH69" s="151"/>
      <c r="NI69" s="151"/>
      <c r="NJ69" s="151"/>
      <c r="NK69" s="151"/>
      <c r="NL69" s="151"/>
      <c r="NM69" s="151"/>
      <c r="NN69" s="151"/>
      <c r="NO69" s="151"/>
      <c r="NP69" s="151"/>
      <c r="NQ69" s="151"/>
      <c r="NR69" s="151"/>
      <c r="NS69" s="151"/>
      <c r="NT69" s="151"/>
      <c r="NU69" s="151"/>
      <c r="NV69" s="151"/>
      <c r="NW69" s="151"/>
      <c r="NX69" s="151"/>
      <c r="NY69" s="151"/>
      <c r="NZ69" s="151"/>
      <c r="OA69" s="151"/>
      <c r="OB69" s="151"/>
      <c r="OC69" s="151"/>
      <c r="OD69" s="151"/>
      <c r="OE69" s="151"/>
      <c r="OF69" s="151"/>
      <c r="OG69" s="151"/>
      <c r="OH69" s="151"/>
      <c r="OI69" s="151"/>
      <c r="OJ69" s="151"/>
      <c r="OK69" s="151"/>
      <c r="OL69" s="151"/>
      <c r="OM69" s="151"/>
      <c r="ON69" s="151"/>
      <c r="OO69" s="151"/>
      <c r="OP69" s="151"/>
      <c r="OQ69" s="151"/>
      <c r="OR69" s="151"/>
      <c r="OS69" s="151"/>
      <c r="OT69" s="151"/>
      <c r="OU69" s="151"/>
      <c r="OV69" s="151"/>
      <c r="OW69" s="151"/>
      <c r="OX69" s="151"/>
      <c r="OY69" s="151"/>
      <c r="OZ69" s="151"/>
      <c r="PA69" s="151"/>
      <c r="PB69" s="151"/>
      <c r="PC69" s="151"/>
      <c r="PD69" s="151"/>
      <c r="PE69" s="151"/>
      <c r="PF69" s="151"/>
      <c r="PG69" s="151"/>
      <c r="PH69" s="151"/>
      <c r="PI69" s="151"/>
      <c r="PJ69" s="151"/>
      <c r="PK69" s="151"/>
      <c r="PL69" s="151"/>
      <c r="PM69" s="151"/>
      <c r="PN69" s="151"/>
      <c r="PO69" s="151"/>
      <c r="PP69" s="151"/>
      <c r="PQ69" s="151"/>
      <c r="PR69" s="151"/>
      <c r="PS69" s="151"/>
      <c r="PT69" s="151"/>
      <c r="PU69" s="151"/>
      <c r="PV69" s="151"/>
      <c r="PW69" s="151"/>
      <c r="PX69" s="151"/>
      <c r="PY69" s="151"/>
      <c r="PZ69" s="151"/>
      <c r="QA69" s="151"/>
      <c r="QB69" s="151"/>
      <c r="QC69" s="151"/>
      <c r="QD69" s="151"/>
      <c r="QE69" s="151"/>
      <c r="QF69" s="151"/>
      <c r="QG69" s="151"/>
      <c r="QH69" s="151"/>
      <c r="QI69" s="151"/>
      <c r="QJ69" s="151"/>
      <c r="QK69" s="151"/>
      <c r="QL69" s="151"/>
      <c r="QM69" s="151"/>
      <c r="QN69" s="151"/>
      <c r="QO69" s="151"/>
      <c r="QP69" s="151"/>
      <c r="QQ69" s="151"/>
      <c r="QR69" s="151"/>
      <c r="QS69" s="151"/>
      <c r="QT69" s="151"/>
      <c r="QU69" s="151"/>
      <c r="QV69" s="151"/>
      <c r="QW69" s="151"/>
      <c r="QX69" s="151"/>
      <c r="QY69" s="151"/>
      <c r="QZ69" s="151"/>
      <c r="RA69" s="151"/>
      <c r="RB69" s="151"/>
      <c r="RC69" s="151"/>
      <c r="RD69" s="151"/>
      <c r="RE69" s="151"/>
      <c r="RF69" s="151"/>
      <c r="RG69" s="151"/>
      <c r="RH69" s="151"/>
      <c r="RI69" s="151"/>
      <c r="RJ69" s="151"/>
      <c r="RK69" s="151"/>
      <c r="RL69" s="151"/>
      <c r="RM69" s="151"/>
      <c r="RN69" s="151"/>
      <c r="RO69" s="151"/>
      <c r="RP69" s="151"/>
      <c r="RQ69" s="151"/>
      <c r="RR69" s="151"/>
      <c r="RS69" s="151"/>
      <c r="RT69" s="151"/>
      <c r="RU69" s="151"/>
      <c r="RV69" s="151"/>
      <c r="RW69" s="151"/>
      <c r="RX69" s="151"/>
      <c r="RY69" s="151"/>
      <c r="RZ69" s="151"/>
      <c r="SA69" s="151"/>
      <c r="SB69" s="151"/>
      <c r="SC69" s="151"/>
      <c r="SD69" s="151"/>
      <c r="SE69" s="151"/>
      <c r="SF69" s="151"/>
      <c r="SG69" s="151"/>
      <c r="SH69" s="151"/>
      <c r="SI69" s="151"/>
      <c r="SJ69" s="151"/>
      <c r="SK69" s="151"/>
      <c r="SL69" s="151"/>
      <c r="SM69" s="151"/>
      <c r="SN69" s="151"/>
      <c r="SO69" s="151"/>
      <c r="SP69" s="151"/>
      <c r="SQ69" s="151"/>
      <c r="SR69" s="151"/>
      <c r="SS69" s="151"/>
      <c r="ST69" s="151"/>
      <c r="SU69" s="151"/>
      <c r="SV69" s="151"/>
      <c r="SW69" s="151"/>
      <c r="SX69" s="151"/>
      <c r="SY69" s="151"/>
      <c r="SZ69" s="151"/>
      <c r="TA69" s="151"/>
      <c r="TB69" s="151"/>
      <c r="TC69" s="151"/>
      <c r="TD69" s="151"/>
      <c r="TE69" s="151"/>
      <c r="TF69" s="151"/>
      <c r="TG69" s="151"/>
      <c r="TH69" s="151"/>
      <c r="TI69" s="151"/>
      <c r="TJ69" s="151"/>
      <c r="TK69" s="151"/>
      <c r="TL69" s="151"/>
      <c r="TM69" s="151"/>
      <c r="TN69" s="151"/>
      <c r="TO69" s="151"/>
      <c r="TP69" s="151"/>
      <c r="TQ69" s="151"/>
      <c r="TR69" s="151"/>
      <c r="TS69" s="151"/>
      <c r="TT69" s="151"/>
      <c r="TU69" s="151"/>
      <c r="TV69" s="151"/>
      <c r="TW69" s="151"/>
      <c r="TX69" s="151"/>
      <c r="TY69" s="151"/>
      <c r="TZ69" s="151"/>
      <c r="UA69" s="151"/>
      <c r="UB69" s="151"/>
      <c r="UC69" s="151"/>
      <c r="UD69" s="151"/>
      <c r="UE69" s="151"/>
      <c r="UF69" s="151"/>
      <c r="UG69" s="151"/>
      <c r="UH69" s="151"/>
      <c r="UI69" s="151"/>
      <c r="UJ69" s="151"/>
      <c r="UK69" s="151"/>
      <c r="UL69" s="151"/>
      <c r="UM69" s="151"/>
      <c r="UN69" s="151"/>
      <c r="UO69" s="151"/>
      <c r="UP69" s="151"/>
      <c r="UQ69" s="151"/>
      <c r="UR69" s="151"/>
      <c r="US69" s="151"/>
      <c r="UT69" s="151"/>
      <c r="UU69" s="151"/>
      <c r="UV69" s="151"/>
      <c r="UW69" s="151"/>
      <c r="UX69" s="151"/>
      <c r="UY69" s="151"/>
      <c r="UZ69" s="151"/>
      <c r="VA69" s="151"/>
      <c r="VB69" s="151"/>
      <c r="VC69" s="151"/>
      <c r="VD69" s="151"/>
      <c r="VE69" s="151"/>
      <c r="VF69" s="151"/>
      <c r="VG69" s="151"/>
      <c r="VH69" s="151"/>
      <c r="VI69" s="151"/>
      <c r="VJ69" s="151"/>
      <c r="VK69" s="151"/>
      <c r="VL69" s="151"/>
      <c r="VM69" s="151"/>
      <c r="VN69" s="151"/>
      <c r="VO69" s="151"/>
      <c r="VP69" s="151"/>
      <c r="VQ69" s="151"/>
      <c r="VR69" s="151"/>
      <c r="VS69" s="151"/>
      <c r="VT69" s="151"/>
      <c r="VU69" s="151"/>
      <c r="VV69" s="151"/>
      <c r="VW69" s="151"/>
      <c r="VX69" s="151"/>
      <c r="VY69" s="151"/>
      <c r="VZ69" s="151"/>
      <c r="WA69" s="151"/>
      <c r="WB69" s="151"/>
      <c r="WC69" s="151"/>
      <c r="WD69" s="151"/>
      <c r="WE69" s="151"/>
      <c r="WF69" s="151"/>
      <c r="WG69" s="151"/>
      <c r="WH69" s="151"/>
      <c r="WI69" s="151"/>
      <c r="WJ69" s="151"/>
      <c r="WK69" s="151"/>
      <c r="WL69" s="151"/>
      <c r="WM69" s="151"/>
      <c r="WN69" s="151"/>
      <c r="WO69" s="151"/>
      <c r="WP69" s="151"/>
      <c r="WQ69" s="151"/>
      <c r="WR69" s="151"/>
      <c r="WS69" s="151"/>
      <c r="WT69" s="151"/>
      <c r="WU69" s="151"/>
      <c r="WV69" s="151"/>
      <c r="WW69" s="151"/>
      <c r="WX69" s="151"/>
      <c r="WY69" s="151"/>
      <c r="WZ69" s="151"/>
      <c r="XA69" s="151"/>
      <c r="XB69" s="151"/>
      <c r="XC69" s="151"/>
      <c r="XD69" s="151"/>
      <c r="XE69" s="151"/>
      <c r="XF69" s="151"/>
      <c r="XG69" s="151"/>
      <c r="XH69" s="151"/>
      <c r="XI69" s="151"/>
      <c r="XJ69" s="151"/>
      <c r="XK69" s="151"/>
      <c r="XL69" s="151"/>
      <c r="XM69" s="151"/>
      <c r="XN69" s="151"/>
      <c r="XO69" s="151"/>
      <c r="XP69" s="151"/>
      <c r="XQ69" s="151"/>
      <c r="XR69" s="151"/>
      <c r="XS69" s="151"/>
      <c r="XT69" s="151"/>
      <c r="XU69" s="151"/>
      <c r="XV69" s="151"/>
      <c r="XW69" s="151"/>
      <c r="XX69" s="151"/>
      <c r="XY69" s="151"/>
      <c r="XZ69" s="151"/>
      <c r="YA69" s="151"/>
      <c r="YB69" s="151"/>
      <c r="YC69" s="151"/>
      <c r="YD69" s="151"/>
      <c r="YE69" s="151"/>
      <c r="YF69" s="151"/>
      <c r="YG69" s="151"/>
      <c r="YH69" s="151"/>
      <c r="YI69" s="151"/>
      <c r="YJ69" s="151"/>
      <c r="YK69" s="151"/>
      <c r="YL69" s="151"/>
      <c r="YM69" s="151"/>
      <c r="YN69" s="151"/>
      <c r="YO69" s="151"/>
      <c r="YP69" s="151"/>
      <c r="YQ69" s="151"/>
      <c r="YR69" s="151"/>
      <c r="YS69" s="151"/>
      <c r="YT69" s="151"/>
      <c r="YU69" s="151"/>
      <c r="YV69" s="151"/>
      <c r="YW69" s="151"/>
      <c r="YX69" s="151"/>
      <c r="YY69" s="151"/>
      <c r="YZ69" s="151"/>
      <c r="ZA69" s="151"/>
      <c r="ZB69" s="151"/>
      <c r="ZC69" s="151"/>
      <c r="ZD69" s="151"/>
      <c r="ZE69" s="151"/>
      <c r="ZF69" s="151"/>
      <c r="ZG69" s="151"/>
      <c r="ZH69" s="151"/>
      <c r="ZI69" s="151"/>
      <c r="ZJ69" s="151"/>
      <c r="ZK69" s="151"/>
      <c r="ZL69" s="151"/>
      <c r="ZM69" s="151"/>
      <c r="ZN69" s="151"/>
      <c r="ZO69" s="151"/>
      <c r="ZP69" s="151"/>
      <c r="ZQ69" s="151"/>
      <c r="ZR69" s="151"/>
      <c r="ZS69" s="151"/>
      <c r="ZT69" s="151"/>
      <c r="ZU69" s="151"/>
      <c r="ZV69" s="151"/>
      <c r="ZW69" s="151"/>
      <c r="ZX69" s="151"/>
      <c r="ZY69" s="151"/>
      <c r="ZZ69" s="151"/>
      <c r="AAA69" s="151"/>
      <c r="AAB69" s="151"/>
      <c r="AAC69" s="151"/>
      <c r="AAD69" s="151"/>
      <c r="AAE69" s="151"/>
      <c r="AAF69" s="151"/>
      <c r="AAG69" s="151"/>
      <c r="AAH69" s="151"/>
      <c r="AAI69" s="151"/>
      <c r="AAJ69" s="151"/>
      <c r="AAK69" s="151"/>
      <c r="AAL69" s="151"/>
      <c r="AAM69" s="151"/>
      <c r="AAN69" s="151"/>
      <c r="AAO69" s="151"/>
      <c r="AAP69" s="151"/>
      <c r="AAQ69" s="151"/>
      <c r="AAR69" s="151"/>
      <c r="AAS69" s="151"/>
      <c r="AAT69" s="151"/>
      <c r="AAU69" s="151"/>
      <c r="AAV69" s="151"/>
      <c r="AAW69" s="151"/>
      <c r="AAX69" s="151"/>
      <c r="AAY69" s="151"/>
      <c r="AAZ69" s="151"/>
      <c r="ABA69" s="151"/>
      <c r="ABB69" s="151"/>
      <c r="ABC69" s="151"/>
      <c r="ABD69" s="151"/>
      <c r="ABE69" s="151"/>
      <c r="ABF69" s="151"/>
      <c r="ABG69" s="151"/>
      <c r="ABH69" s="151"/>
      <c r="ABI69" s="151"/>
      <c r="ABJ69" s="151"/>
      <c r="ABK69" s="151"/>
      <c r="ABL69" s="151"/>
      <c r="ABM69" s="151"/>
      <c r="ABN69" s="151"/>
      <c r="ABO69" s="151"/>
      <c r="ABP69" s="151"/>
      <c r="ABQ69" s="151"/>
      <c r="ABR69" s="151"/>
      <c r="ABS69" s="151"/>
      <c r="ABT69" s="151"/>
      <c r="ABU69" s="151"/>
      <c r="ABV69" s="151"/>
      <c r="ABW69" s="151"/>
      <c r="ABX69" s="151"/>
      <c r="ABY69" s="151"/>
      <c r="ABZ69" s="151"/>
      <c r="ACA69" s="151"/>
      <c r="ACB69" s="151"/>
      <c r="ACC69" s="151"/>
      <c r="ACD69" s="151"/>
      <c r="ACE69" s="151"/>
      <c r="ACF69" s="151"/>
      <c r="ACG69" s="151"/>
      <c r="ACH69" s="151"/>
      <c r="ACI69" s="151"/>
      <c r="ACJ69" s="151"/>
      <c r="ACK69" s="151"/>
      <c r="ACL69" s="151"/>
      <c r="ACM69" s="151"/>
      <c r="ACN69" s="151"/>
      <c r="ACO69" s="151"/>
      <c r="ACP69" s="151"/>
      <c r="ACQ69" s="151"/>
      <c r="ACR69" s="151"/>
      <c r="ACS69" s="151"/>
      <c r="ACT69" s="151"/>
      <c r="ACU69" s="151"/>
      <c r="ACV69" s="151"/>
      <c r="ACW69" s="151"/>
      <c r="ACX69" s="151"/>
      <c r="ACY69" s="151"/>
      <c r="ACZ69" s="151"/>
      <c r="ADA69" s="151"/>
      <c r="ADB69" s="151"/>
      <c r="ADC69" s="151"/>
      <c r="ADD69" s="151"/>
      <c r="ADE69" s="151"/>
      <c r="ADF69" s="151"/>
      <c r="ADG69" s="151"/>
      <c r="ADH69" s="151"/>
      <c r="ADI69" s="151"/>
      <c r="ADJ69" s="151"/>
      <c r="ADK69" s="151"/>
      <c r="ADL69" s="151"/>
      <c r="ADM69" s="151"/>
      <c r="ADN69" s="151"/>
      <c r="ADO69" s="151"/>
      <c r="ADP69" s="151"/>
      <c r="ADQ69" s="151"/>
      <c r="ADR69" s="151"/>
      <c r="ADS69" s="151"/>
      <c r="ADT69" s="151"/>
      <c r="ADU69" s="151"/>
      <c r="ADV69" s="151"/>
      <c r="ADW69" s="151"/>
      <c r="ADX69" s="151"/>
      <c r="ADY69" s="151"/>
      <c r="ADZ69" s="151"/>
      <c r="AEA69" s="151"/>
      <c r="AEB69" s="151"/>
      <c r="AEC69" s="151"/>
      <c r="AED69" s="151"/>
      <c r="AEE69" s="151"/>
      <c r="AEF69" s="151"/>
      <c r="AEG69" s="151"/>
      <c r="AEH69" s="151"/>
      <c r="AEI69" s="151"/>
      <c r="AEJ69" s="151"/>
      <c r="AEK69" s="151"/>
      <c r="AEL69" s="151"/>
      <c r="AEM69" s="151"/>
      <c r="AEN69" s="151"/>
      <c r="AEO69" s="151"/>
      <c r="AEP69" s="151"/>
      <c r="AEQ69" s="151"/>
      <c r="AER69" s="151"/>
      <c r="AES69" s="151"/>
      <c r="AET69" s="151"/>
      <c r="AEU69" s="151"/>
      <c r="AEV69" s="151"/>
      <c r="AEW69" s="151"/>
      <c r="AEX69" s="151"/>
      <c r="AEY69" s="151"/>
      <c r="AEZ69" s="151"/>
      <c r="AFA69" s="151"/>
      <c r="AFB69" s="151"/>
      <c r="AFC69" s="151"/>
      <c r="AFD69" s="151"/>
      <c r="AFE69" s="151"/>
      <c r="AFF69" s="151"/>
      <c r="AFG69" s="151"/>
      <c r="AFH69" s="151"/>
      <c r="AFI69" s="151"/>
      <c r="AFJ69" s="151"/>
      <c r="AFK69" s="151"/>
      <c r="AFL69" s="151"/>
      <c r="AFM69" s="151"/>
      <c r="AFN69" s="151"/>
      <c r="AFO69" s="151"/>
      <c r="AFP69" s="151"/>
      <c r="AFQ69" s="151"/>
      <c r="AFR69" s="151"/>
      <c r="AFS69" s="151"/>
      <c r="AFT69" s="151"/>
      <c r="AFU69" s="151"/>
      <c r="AFV69" s="151"/>
      <c r="AFW69" s="151"/>
      <c r="AFX69" s="151"/>
      <c r="AFY69" s="151"/>
      <c r="AFZ69" s="151"/>
      <c r="AGA69" s="151"/>
      <c r="AGB69" s="151"/>
      <c r="AGC69" s="151"/>
      <c r="AGD69" s="151"/>
      <c r="AGE69" s="151"/>
      <c r="AGF69" s="151"/>
      <c r="AGG69" s="151"/>
      <c r="AGH69" s="151"/>
      <c r="AGI69" s="151"/>
      <c r="AGJ69" s="151"/>
      <c r="AGK69" s="151"/>
      <c r="AGL69" s="151"/>
      <c r="AGM69" s="151"/>
      <c r="AGN69" s="151"/>
      <c r="AGO69" s="151"/>
      <c r="AGP69" s="151"/>
      <c r="AGQ69" s="151"/>
      <c r="AGR69" s="151"/>
      <c r="AGS69" s="151"/>
      <c r="AGT69" s="151"/>
      <c r="AGU69" s="151"/>
      <c r="AGV69" s="151"/>
      <c r="AGW69" s="151"/>
      <c r="AGX69" s="151"/>
      <c r="AGY69" s="151"/>
      <c r="AGZ69" s="151"/>
      <c r="AHA69" s="151"/>
      <c r="AHB69" s="151"/>
      <c r="AHC69" s="151"/>
      <c r="AHD69" s="151"/>
      <c r="AHE69" s="151"/>
      <c r="AHF69" s="151"/>
      <c r="AHG69" s="151"/>
      <c r="AHH69" s="151"/>
      <c r="AHI69" s="151"/>
      <c r="AHJ69" s="151"/>
      <c r="AHK69" s="151"/>
      <c r="AHL69" s="151"/>
      <c r="AHM69" s="151"/>
      <c r="AHN69" s="151"/>
      <c r="AHO69" s="151"/>
      <c r="AHP69" s="151"/>
      <c r="AHQ69" s="151"/>
      <c r="AHR69" s="151"/>
      <c r="AHS69" s="151"/>
      <c r="AHT69" s="151"/>
      <c r="AHU69" s="151"/>
      <c r="AHV69" s="151"/>
      <c r="AHW69" s="151"/>
      <c r="AHX69" s="151"/>
      <c r="AHY69" s="151"/>
      <c r="AHZ69" s="151"/>
      <c r="AIA69" s="151"/>
      <c r="AIB69" s="151"/>
      <c r="AIC69" s="151"/>
      <c r="AID69" s="151"/>
      <c r="AIE69" s="151"/>
      <c r="AIF69" s="151"/>
      <c r="AIG69" s="151"/>
      <c r="AIH69" s="151"/>
      <c r="AII69" s="151"/>
      <c r="AIJ69" s="151"/>
      <c r="AIK69" s="151"/>
      <c r="AIL69" s="151"/>
      <c r="AIM69" s="151"/>
      <c r="AIN69" s="151"/>
      <c r="AIO69" s="151"/>
      <c r="AIP69" s="151"/>
      <c r="AIQ69" s="151"/>
      <c r="AIR69" s="151"/>
      <c r="AIS69" s="151"/>
      <c r="AIT69" s="151"/>
      <c r="AIU69" s="151"/>
      <c r="AIV69" s="151"/>
      <c r="AIW69" s="151"/>
      <c r="AIX69" s="151"/>
      <c r="AIY69" s="151"/>
      <c r="AIZ69" s="151"/>
      <c r="AJA69" s="151"/>
      <c r="AJB69" s="151"/>
      <c r="AJC69" s="151"/>
      <c r="AJD69" s="151"/>
      <c r="AJE69" s="151"/>
      <c r="AJF69" s="151"/>
      <c r="AJG69" s="151"/>
      <c r="AJH69" s="151"/>
      <c r="AJI69" s="151"/>
      <c r="AJJ69" s="151"/>
      <c r="AJK69" s="151"/>
      <c r="AJL69" s="151"/>
      <c r="AJM69" s="151"/>
      <c r="AJN69" s="151"/>
      <c r="AJO69" s="151"/>
      <c r="AJP69" s="151"/>
      <c r="AJQ69" s="151"/>
      <c r="AJR69" s="151"/>
      <c r="AJS69" s="151"/>
      <c r="AJT69" s="151"/>
      <c r="AJU69" s="151"/>
      <c r="AJV69" s="151"/>
      <c r="AJW69" s="151"/>
      <c r="AJX69" s="151"/>
      <c r="AJY69" s="151"/>
      <c r="AJZ69" s="151"/>
      <c r="AKA69" s="151"/>
      <c r="AKB69" s="151"/>
      <c r="AKC69" s="151"/>
      <c r="AKD69" s="151"/>
      <c r="AKE69" s="151"/>
      <c r="AKF69" s="151"/>
      <c r="AKG69" s="151"/>
      <c r="AKH69" s="151"/>
      <c r="AKI69" s="151"/>
      <c r="AKJ69" s="151"/>
      <c r="AKK69" s="151"/>
      <c r="AKL69" s="151"/>
      <c r="AKM69" s="151"/>
      <c r="AKN69" s="151"/>
      <c r="AKO69" s="151"/>
      <c r="AKP69" s="151"/>
      <c r="AKQ69" s="151"/>
      <c r="AKR69" s="151"/>
      <c r="AKS69" s="151"/>
      <c r="AKT69" s="151"/>
      <c r="AKU69" s="151"/>
      <c r="AKV69" s="151"/>
      <c r="AKW69" s="151"/>
      <c r="AKX69" s="151"/>
      <c r="AKY69" s="151"/>
      <c r="AKZ69" s="151"/>
      <c r="ALA69" s="151"/>
      <c r="ALB69" s="151"/>
      <c r="ALC69" s="151"/>
      <c r="ALD69" s="151"/>
      <c r="ALE69" s="151"/>
      <c r="ALF69" s="151"/>
      <c r="ALG69" s="151"/>
      <c r="ALH69" s="151"/>
      <c r="ALI69" s="151"/>
      <c r="ALJ69" s="151"/>
      <c r="ALK69" s="151"/>
      <c r="ALL69" s="151"/>
      <c r="ALM69" s="151"/>
      <c r="ALN69" s="151"/>
      <c r="ALO69" s="151"/>
      <c r="ALP69" s="151"/>
      <c r="ALQ69" s="151"/>
      <c r="ALR69" s="151"/>
      <c r="ALS69" s="151"/>
      <c r="ALT69" s="151"/>
      <c r="ALU69" s="151"/>
      <c r="ALV69" s="151"/>
      <c r="ALW69" s="151"/>
      <c r="ALX69" s="151"/>
      <c r="ALY69" s="151"/>
      <c r="ALZ69" s="151"/>
      <c r="AMA69" s="151"/>
      <c r="AMB69" s="151"/>
      <c r="AMC69" s="151"/>
      <c r="AMD69" s="151"/>
      <c r="AME69" s="151"/>
      <c r="AMF69" s="151"/>
      <c r="AMG69" s="151"/>
      <c r="AMH69" s="151"/>
      <c r="AMI69" s="151"/>
      <c r="AMJ69" s="151"/>
      <c r="AMK69" s="151"/>
      <c r="AML69" s="151"/>
      <c r="AMM69" s="151"/>
      <c r="AMN69" s="151"/>
      <c r="AMO69" s="151"/>
      <c r="AMP69" s="151"/>
      <c r="AMQ69" s="151"/>
      <c r="AMR69" s="151"/>
      <c r="AMS69" s="151"/>
      <c r="AMT69" s="151"/>
      <c r="AMU69" s="151"/>
      <c r="AMV69" s="151"/>
      <c r="AMW69" s="151"/>
      <c r="AMX69" s="151"/>
      <c r="AMY69" s="151"/>
      <c r="AMZ69" s="151"/>
      <c r="ANA69" s="151"/>
      <c r="ANB69" s="151"/>
      <c r="ANC69" s="151"/>
      <c r="AND69" s="151"/>
      <c r="ANE69" s="151"/>
      <c r="ANF69" s="151"/>
      <c r="ANG69" s="151"/>
      <c r="ANH69" s="151"/>
      <c r="ANI69" s="151"/>
      <c r="ANJ69" s="151"/>
      <c r="ANK69" s="151"/>
      <c r="ANL69" s="151"/>
      <c r="ANM69" s="151"/>
      <c r="ANN69" s="151"/>
      <c r="ANO69" s="151"/>
      <c r="ANP69" s="151"/>
      <c r="ANQ69" s="151"/>
      <c r="ANR69" s="151"/>
      <c r="ANS69" s="151"/>
      <c r="ANT69" s="151"/>
      <c r="ANU69" s="151"/>
      <c r="ANV69" s="151"/>
      <c r="ANW69" s="151"/>
      <c r="ANX69" s="151"/>
      <c r="ANY69" s="151"/>
      <c r="ANZ69" s="151"/>
      <c r="AOA69" s="151"/>
      <c r="AOB69" s="151"/>
      <c r="AOC69" s="151"/>
      <c r="AOD69" s="151"/>
      <c r="AOE69" s="151"/>
      <c r="AOF69" s="151"/>
      <c r="AOG69" s="151"/>
      <c r="AOH69" s="151"/>
      <c r="AOI69" s="151"/>
      <c r="AOJ69" s="151"/>
      <c r="AOK69" s="151"/>
      <c r="AOL69" s="151"/>
      <c r="AOM69" s="151"/>
      <c r="AON69" s="151"/>
      <c r="AOO69" s="151"/>
      <c r="AOP69" s="151"/>
      <c r="AOQ69" s="151"/>
      <c r="AOR69" s="151"/>
      <c r="AOS69" s="151"/>
      <c r="AOT69" s="151"/>
      <c r="AOU69" s="151"/>
      <c r="AOV69" s="151"/>
      <c r="AOW69" s="151"/>
      <c r="AOX69" s="151"/>
      <c r="AOY69" s="151"/>
      <c r="AOZ69" s="151"/>
      <c r="APA69" s="151"/>
      <c r="APB69" s="151"/>
      <c r="APC69" s="151"/>
      <c r="APD69" s="151"/>
      <c r="APE69" s="151"/>
      <c r="APF69" s="151"/>
      <c r="APG69" s="151"/>
      <c r="APH69" s="151"/>
      <c r="API69" s="151"/>
      <c r="APJ69" s="151"/>
      <c r="APK69" s="151"/>
      <c r="APL69" s="151"/>
      <c r="APM69" s="151"/>
      <c r="APN69" s="151"/>
      <c r="APO69" s="151"/>
      <c r="APP69" s="151"/>
      <c r="APQ69" s="151"/>
      <c r="APR69" s="151"/>
      <c r="APS69" s="151"/>
      <c r="APT69" s="151"/>
      <c r="APU69" s="151"/>
      <c r="APV69" s="151"/>
      <c r="APW69" s="151"/>
      <c r="APX69" s="151"/>
      <c r="APY69" s="151"/>
      <c r="APZ69" s="151"/>
      <c r="AQA69" s="151"/>
      <c r="AQB69" s="151"/>
      <c r="AQC69" s="151"/>
      <c r="AQD69" s="151"/>
      <c r="AQE69" s="151"/>
      <c r="AQF69" s="151"/>
      <c r="AQG69" s="151"/>
      <c r="AQH69" s="151"/>
      <c r="AQI69" s="151"/>
      <c r="AQJ69" s="151"/>
      <c r="AQK69" s="151"/>
      <c r="AQL69" s="151"/>
      <c r="AQM69" s="151"/>
      <c r="AQN69" s="151"/>
      <c r="AQO69" s="151"/>
      <c r="AQP69" s="151"/>
      <c r="AQQ69" s="151"/>
      <c r="AQR69" s="151"/>
      <c r="AQS69" s="151"/>
      <c r="AQT69" s="151"/>
      <c r="AQU69" s="151"/>
      <c r="AQV69" s="151"/>
      <c r="AQW69" s="151"/>
      <c r="AQX69" s="151"/>
      <c r="AQY69" s="151"/>
      <c r="AQZ69" s="151"/>
      <c r="ARA69" s="151"/>
      <c r="ARB69" s="151"/>
      <c r="ARC69" s="151"/>
      <c r="ARD69" s="151"/>
      <c r="ARE69" s="151"/>
      <c r="ARF69" s="151"/>
      <c r="ARG69" s="151"/>
      <c r="ARH69" s="151"/>
      <c r="ARI69" s="151"/>
      <c r="ARJ69" s="151"/>
      <c r="ARK69" s="151"/>
      <c r="ARL69" s="151"/>
      <c r="ARM69" s="151"/>
      <c r="ARN69" s="151"/>
      <c r="ARO69" s="151"/>
      <c r="ARP69" s="151"/>
      <c r="ARQ69" s="151"/>
      <c r="ARR69" s="151"/>
      <c r="ARS69" s="151"/>
      <c r="ART69" s="151"/>
      <c r="ARU69" s="151"/>
      <c r="ARV69" s="151"/>
      <c r="ARW69" s="151"/>
      <c r="ARX69" s="151"/>
      <c r="ARY69" s="151"/>
      <c r="ARZ69" s="151"/>
      <c r="ASA69" s="151"/>
      <c r="ASB69" s="151"/>
      <c r="ASC69" s="151"/>
      <c r="ASD69" s="151"/>
      <c r="ASE69" s="151"/>
      <c r="ASF69" s="151"/>
      <c r="ASG69" s="151"/>
      <c r="ASH69" s="151"/>
      <c r="ASI69" s="151"/>
      <c r="ASJ69" s="151"/>
      <c r="ASK69" s="151"/>
      <c r="ASL69" s="151"/>
      <c r="ASM69" s="151"/>
      <c r="ASN69" s="151"/>
      <c r="ASO69" s="151"/>
      <c r="ASP69" s="151"/>
      <c r="ASQ69" s="151"/>
      <c r="ASR69" s="151"/>
      <c r="ASS69" s="151"/>
      <c r="AST69" s="151"/>
      <c r="ASU69" s="151"/>
      <c r="ASV69" s="151"/>
      <c r="ASW69" s="151"/>
      <c r="ASX69" s="151"/>
      <c r="ASY69" s="151"/>
      <c r="ASZ69" s="151"/>
      <c r="ATA69" s="151"/>
      <c r="ATB69" s="151"/>
      <c r="ATC69" s="151"/>
      <c r="ATD69" s="151"/>
      <c r="ATE69" s="151"/>
      <c r="ATF69" s="151"/>
      <c r="ATG69" s="151"/>
      <c r="ATH69" s="151"/>
      <c r="ATI69" s="151"/>
      <c r="ATJ69" s="151"/>
      <c r="ATK69" s="151"/>
      <c r="ATL69" s="151"/>
      <c r="ATM69" s="151"/>
      <c r="ATN69" s="151"/>
      <c r="ATO69" s="151"/>
      <c r="ATP69" s="151"/>
      <c r="ATQ69" s="151"/>
      <c r="ATR69" s="151"/>
      <c r="ATS69" s="151"/>
      <c r="ATT69" s="151"/>
      <c r="ATU69" s="151"/>
      <c r="ATV69" s="151"/>
      <c r="ATW69" s="151"/>
      <c r="ATX69" s="151"/>
      <c r="ATY69" s="151"/>
      <c r="ATZ69" s="151"/>
      <c r="AUA69" s="151"/>
      <c r="AUB69" s="151"/>
      <c r="AUC69" s="151"/>
      <c r="AUD69" s="151"/>
      <c r="AUE69" s="151"/>
      <c r="AUF69" s="151"/>
      <c r="AUG69" s="151"/>
      <c r="AUH69" s="151"/>
      <c r="AUI69" s="151"/>
      <c r="AUJ69" s="151"/>
      <c r="AUK69" s="151"/>
      <c r="AUL69" s="151"/>
      <c r="AUM69" s="151"/>
      <c r="AUN69" s="151"/>
      <c r="AUO69" s="151"/>
      <c r="AUP69" s="151"/>
      <c r="AUQ69" s="151"/>
      <c r="AUR69" s="151"/>
      <c r="AUS69" s="151"/>
      <c r="AUT69" s="151"/>
      <c r="AUU69" s="151"/>
      <c r="AUV69" s="151"/>
      <c r="AUW69" s="151"/>
      <c r="AUX69" s="151"/>
      <c r="AUY69" s="151"/>
      <c r="AUZ69" s="151"/>
      <c r="AVA69" s="151"/>
      <c r="AVB69" s="151"/>
      <c r="AVC69" s="151"/>
      <c r="AVD69" s="151"/>
      <c r="AVE69" s="151"/>
      <c r="AVF69" s="151"/>
      <c r="AVG69" s="151"/>
      <c r="AVH69" s="151"/>
      <c r="AVI69" s="151"/>
      <c r="AVJ69" s="151"/>
      <c r="AVK69" s="151"/>
      <c r="AVL69" s="151"/>
      <c r="AVM69" s="151"/>
      <c r="AVN69" s="151"/>
      <c r="AVO69" s="151"/>
      <c r="AVP69" s="151"/>
      <c r="AVQ69" s="151"/>
      <c r="AVR69" s="151"/>
      <c r="AVS69" s="151"/>
      <c r="AVT69" s="151"/>
      <c r="AVU69" s="151"/>
      <c r="AVV69" s="151"/>
      <c r="AVW69" s="151"/>
      <c r="AVX69" s="151"/>
      <c r="AVY69" s="151"/>
      <c r="AVZ69" s="151"/>
      <c r="AWA69" s="151"/>
      <c r="AWB69" s="151"/>
      <c r="AWC69" s="151"/>
      <c r="AWD69" s="151"/>
      <c r="AWE69" s="151"/>
      <c r="AWF69" s="151"/>
      <c r="AWG69" s="151"/>
      <c r="AWH69" s="151"/>
      <c r="AWI69" s="151"/>
      <c r="AWJ69" s="151"/>
      <c r="AWK69" s="154"/>
    </row>
    <row r="70" spans="1:1285" s="121" customFormat="1" ht="51" customHeight="1" thickBot="1" x14ac:dyDescent="0.3">
      <c r="A70" s="145"/>
      <c r="B70" s="309" t="s">
        <v>432</v>
      </c>
      <c r="C70" s="314"/>
      <c r="D70" s="273"/>
      <c r="E70" s="273"/>
      <c r="F70" s="273"/>
      <c r="G70" s="273"/>
      <c r="H70" s="273"/>
      <c r="I70" s="273"/>
      <c r="J70" s="273"/>
      <c r="K70" s="273"/>
      <c r="L70" s="273"/>
      <c r="M70" s="273"/>
      <c r="N70" s="273"/>
      <c r="O70" s="273"/>
      <c r="P70" s="273"/>
      <c r="Q70" s="273"/>
      <c r="R70" s="273"/>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c r="ED70" s="151"/>
      <c r="EE70" s="151"/>
      <c r="EF70" s="151"/>
      <c r="EG70" s="151"/>
      <c r="EH70" s="151"/>
      <c r="EI70" s="151"/>
      <c r="EJ70" s="151"/>
      <c r="EK70" s="151"/>
      <c r="EL70" s="151"/>
      <c r="EM70" s="151"/>
      <c r="EN70" s="151"/>
      <c r="EO70" s="151"/>
      <c r="EP70" s="151"/>
      <c r="EQ70" s="151"/>
      <c r="ER70" s="151"/>
      <c r="ES70" s="151"/>
      <c r="ET70" s="151"/>
      <c r="EU70" s="151"/>
      <c r="EV70" s="151"/>
      <c r="EW70" s="151"/>
      <c r="EX70" s="151"/>
      <c r="EY70" s="151"/>
      <c r="EZ70" s="151"/>
      <c r="FA70" s="151"/>
      <c r="FB70" s="151"/>
      <c r="FC70" s="151"/>
      <c r="FD70" s="151"/>
      <c r="FE70" s="151"/>
      <c r="FF70" s="151"/>
      <c r="FG70" s="151"/>
      <c r="FH70" s="151"/>
      <c r="FI70" s="151"/>
      <c r="FJ70" s="151"/>
      <c r="FK70" s="151"/>
      <c r="FL70" s="151"/>
      <c r="FM70" s="151"/>
      <c r="FN70" s="151"/>
      <c r="FO70" s="151"/>
      <c r="FP70" s="151"/>
      <c r="FQ70" s="151"/>
      <c r="FR70" s="151"/>
      <c r="FS70" s="151"/>
      <c r="FT70" s="151"/>
      <c r="FU70" s="127"/>
      <c r="FV70" s="127"/>
      <c r="FW70" s="127"/>
      <c r="FX70" s="127"/>
      <c r="FY70" s="127"/>
      <c r="FZ70" s="127"/>
      <c r="GA70" s="127"/>
      <c r="GB70" s="127"/>
      <c r="GC70" s="127"/>
      <c r="GD70" s="127"/>
      <c r="GE70" s="127"/>
      <c r="GF70" s="127"/>
      <c r="GG70" s="127"/>
      <c r="GH70" s="127"/>
      <c r="GI70" s="127"/>
      <c r="GJ70" s="127"/>
      <c r="GK70" s="127"/>
      <c r="GL70" s="127"/>
      <c r="GM70" s="127"/>
      <c r="GN70" s="127"/>
      <c r="GO70" s="127"/>
      <c r="GP70" s="127"/>
      <c r="GQ70" s="127"/>
      <c r="GR70" s="127"/>
      <c r="GS70" s="127"/>
      <c r="GT70" s="127"/>
      <c r="GU70" s="127"/>
      <c r="GV70" s="127"/>
      <c r="GW70" s="127"/>
      <c r="GX70" s="127"/>
      <c r="GY70" s="127"/>
      <c r="GZ70" s="127"/>
      <c r="HA70" s="127"/>
      <c r="HB70" s="127"/>
      <c r="HC70" s="127"/>
      <c r="HD70" s="127"/>
      <c r="HE70" s="127"/>
      <c r="HF70" s="127"/>
      <c r="HG70" s="127"/>
      <c r="HH70" s="127"/>
      <c r="HI70" s="127"/>
      <c r="HJ70" s="127"/>
      <c r="HK70" s="127"/>
      <c r="HL70" s="127"/>
      <c r="HM70" s="127"/>
      <c r="HN70" s="127"/>
      <c r="HO70" s="127"/>
      <c r="HP70" s="127"/>
      <c r="HQ70" s="127"/>
      <c r="HR70" s="127"/>
      <c r="HS70" s="127"/>
      <c r="HT70" s="127"/>
      <c r="HU70" s="127"/>
      <c r="HV70" s="127"/>
      <c r="HW70" s="127"/>
      <c r="HX70" s="127"/>
      <c r="HY70" s="127"/>
      <c r="HZ70" s="127"/>
      <c r="IA70" s="127"/>
      <c r="IB70" s="127"/>
      <c r="IC70" s="127"/>
      <c r="ID70" s="127"/>
      <c r="IE70" s="127"/>
      <c r="IF70" s="127"/>
      <c r="IG70" s="127"/>
      <c r="IH70" s="127"/>
      <c r="II70" s="127"/>
      <c r="IJ70" s="127"/>
      <c r="IK70" s="127"/>
      <c r="IL70" s="127"/>
      <c r="IM70" s="127"/>
      <c r="IN70" s="127"/>
      <c r="IO70" s="127"/>
      <c r="IP70" s="127"/>
      <c r="IQ70" s="127"/>
      <c r="IR70" s="127"/>
      <c r="IS70" s="127"/>
      <c r="IT70" s="127"/>
      <c r="IU70" s="127"/>
      <c r="IV70" s="127"/>
      <c r="IW70" s="127"/>
      <c r="IX70" s="127"/>
      <c r="IY70" s="127"/>
      <c r="IZ70" s="127"/>
      <c r="JA70" s="127"/>
      <c r="JB70" s="127"/>
      <c r="JC70" s="127"/>
      <c r="JD70" s="127"/>
      <c r="JE70" s="127"/>
      <c r="JF70" s="127"/>
      <c r="JG70" s="127"/>
      <c r="JH70" s="127"/>
      <c r="JI70" s="127"/>
      <c r="JJ70" s="127"/>
      <c r="JK70" s="127"/>
      <c r="JL70" s="127"/>
      <c r="JM70" s="127"/>
      <c r="JN70" s="127"/>
      <c r="JO70" s="127"/>
      <c r="JP70" s="127"/>
      <c r="JQ70" s="127"/>
      <c r="JR70" s="127"/>
      <c r="JS70" s="127"/>
      <c r="JT70" s="127"/>
      <c r="JU70" s="127"/>
      <c r="JV70" s="127"/>
      <c r="JW70" s="127"/>
      <c r="JX70" s="127"/>
      <c r="JY70" s="127"/>
      <c r="JZ70" s="127"/>
      <c r="KA70" s="127"/>
      <c r="KB70" s="127"/>
      <c r="KC70" s="127"/>
      <c r="KD70" s="127"/>
      <c r="KE70" s="127"/>
      <c r="KF70" s="127"/>
      <c r="KG70" s="127"/>
      <c r="KH70" s="127"/>
      <c r="KI70" s="127"/>
      <c r="KJ70" s="127"/>
      <c r="KK70" s="127"/>
      <c r="KL70" s="127"/>
      <c r="KM70" s="127"/>
      <c r="KN70" s="127"/>
      <c r="KO70" s="127"/>
      <c r="KP70" s="127"/>
      <c r="KQ70" s="127"/>
      <c r="KR70" s="127"/>
      <c r="KS70" s="127"/>
      <c r="KT70" s="127"/>
      <c r="KU70" s="127"/>
      <c r="KV70" s="127"/>
      <c r="KW70" s="127"/>
      <c r="KX70" s="127"/>
      <c r="KY70" s="127"/>
      <c r="KZ70" s="127"/>
      <c r="LA70" s="127"/>
      <c r="LB70" s="127"/>
      <c r="LC70" s="127"/>
      <c r="LD70" s="127"/>
      <c r="LE70" s="127"/>
      <c r="LF70" s="127"/>
      <c r="LG70" s="127"/>
      <c r="LH70" s="127"/>
      <c r="LI70" s="127"/>
      <c r="LJ70" s="127"/>
      <c r="LK70" s="127"/>
      <c r="LL70" s="127"/>
      <c r="LM70" s="127"/>
      <c r="LN70" s="127"/>
      <c r="LO70" s="127"/>
      <c r="LP70" s="127"/>
      <c r="LQ70" s="127"/>
      <c r="LR70" s="127"/>
      <c r="LS70" s="127"/>
      <c r="LT70" s="127"/>
      <c r="LU70" s="127"/>
      <c r="LV70" s="127"/>
      <c r="LW70" s="127"/>
      <c r="LX70" s="127"/>
      <c r="LY70" s="127"/>
      <c r="LZ70" s="127"/>
      <c r="MA70" s="127"/>
      <c r="MB70" s="127"/>
      <c r="MC70" s="127"/>
      <c r="MD70" s="127"/>
      <c r="ME70" s="127"/>
      <c r="MF70" s="127"/>
      <c r="MG70" s="127"/>
      <c r="MH70" s="127"/>
      <c r="MI70" s="127"/>
      <c r="MJ70" s="127"/>
      <c r="MK70" s="127"/>
      <c r="ML70" s="127"/>
      <c r="MM70" s="127"/>
      <c r="MN70" s="127"/>
      <c r="MO70" s="127"/>
      <c r="MP70" s="127"/>
      <c r="MQ70" s="127"/>
      <c r="MR70" s="127"/>
      <c r="MS70" s="127"/>
      <c r="MT70" s="127"/>
      <c r="MU70" s="127"/>
      <c r="MV70" s="127"/>
      <c r="MW70" s="127"/>
      <c r="MX70" s="127"/>
      <c r="MY70" s="127"/>
      <c r="MZ70" s="127"/>
      <c r="NA70" s="127"/>
      <c r="NB70" s="127"/>
      <c r="NC70" s="127"/>
      <c r="ND70" s="127"/>
      <c r="NE70" s="127"/>
      <c r="NF70" s="127"/>
      <c r="NG70" s="127"/>
      <c r="NH70" s="127"/>
      <c r="NI70" s="127"/>
      <c r="NJ70" s="127"/>
      <c r="NK70" s="127"/>
      <c r="NL70" s="127"/>
      <c r="NM70" s="127"/>
      <c r="NN70" s="127"/>
      <c r="NO70" s="127"/>
      <c r="NP70" s="127"/>
      <c r="NQ70" s="127"/>
      <c r="NR70" s="127"/>
      <c r="NS70" s="127"/>
      <c r="NT70" s="127"/>
      <c r="NU70" s="127"/>
      <c r="NV70" s="127"/>
      <c r="NW70" s="127"/>
      <c r="NX70" s="127"/>
      <c r="NY70" s="127"/>
      <c r="NZ70" s="127"/>
      <c r="OA70" s="127"/>
      <c r="OB70" s="127"/>
      <c r="OC70" s="127"/>
      <c r="OD70" s="127"/>
      <c r="OE70" s="127"/>
      <c r="OF70" s="127"/>
      <c r="OG70" s="127"/>
      <c r="OH70" s="127"/>
      <c r="OI70" s="127"/>
      <c r="OJ70" s="127"/>
      <c r="OK70" s="127"/>
      <c r="OL70" s="127"/>
      <c r="OM70" s="127"/>
      <c r="ON70" s="127"/>
      <c r="OO70" s="127"/>
      <c r="OP70" s="127"/>
      <c r="OQ70" s="127"/>
      <c r="OR70" s="127"/>
      <c r="OS70" s="127"/>
      <c r="OT70" s="127"/>
      <c r="OU70" s="127"/>
      <c r="OV70" s="127"/>
      <c r="OW70" s="127"/>
      <c r="OX70" s="127"/>
      <c r="OY70" s="127"/>
      <c r="OZ70" s="127"/>
      <c r="PA70" s="127"/>
      <c r="PB70" s="127"/>
      <c r="PC70" s="127"/>
      <c r="PD70" s="127"/>
      <c r="PE70" s="127"/>
      <c r="PF70" s="127"/>
      <c r="PG70" s="127"/>
      <c r="PH70" s="127"/>
      <c r="PI70" s="127"/>
      <c r="PJ70" s="127"/>
      <c r="PK70" s="127"/>
      <c r="PL70" s="127"/>
      <c r="PM70" s="127"/>
      <c r="PN70" s="127"/>
      <c r="PO70" s="127"/>
      <c r="PP70" s="127"/>
      <c r="PQ70" s="127"/>
      <c r="PR70" s="127"/>
      <c r="PS70" s="127"/>
      <c r="PT70" s="127"/>
      <c r="PU70" s="127"/>
      <c r="PV70" s="127"/>
      <c r="PW70" s="127"/>
      <c r="PX70" s="127"/>
      <c r="PY70" s="127"/>
      <c r="PZ70" s="127"/>
      <c r="QA70" s="127"/>
      <c r="QB70" s="127"/>
      <c r="QC70" s="127"/>
      <c r="QD70" s="127"/>
      <c r="QE70" s="127"/>
      <c r="QF70" s="127"/>
      <c r="QG70" s="127"/>
      <c r="QH70" s="127"/>
      <c r="QI70" s="127"/>
      <c r="QJ70" s="127"/>
      <c r="QK70" s="127"/>
      <c r="QL70" s="127"/>
      <c r="QM70" s="127"/>
      <c r="QN70" s="127"/>
      <c r="QO70" s="127"/>
      <c r="QP70" s="127"/>
      <c r="QQ70" s="127"/>
      <c r="QR70" s="127"/>
      <c r="QS70" s="127"/>
      <c r="QT70" s="127"/>
      <c r="QU70" s="127"/>
      <c r="QV70" s="127"/>
      <c r="QW70" s="127"/>
      <c r="QX70" s="127"/>
      <c r="QY70" s="127"/>
      <c r="QZ70" s="127"/>
      <c r="RA70" s="127"/>
      <c r="RB70" s="127"/>
      <c r="RC70" s="127"/>
      <c r="RD70" s="127"/>
      <c r="RE70" s="127"/>
      <c r="RF70" s="127"/>
      <c r="RG70" s="127"/>
      <c r="RH70" s="127"/>
      <c r="RI70" s="127"/>
      <c r="RJ70" s="127"/>
      <c r="RK70" s="127"/>
      <c r="RL70" s="127"/>
      <c r="RM70" s="127"/>
      <c r="RN70" s="127"/>
      <c r="RO70" s="127"/>
      <c r="RP70" s="127"/>
      <c r="RQ70" s="127"/>
      <c r="RR70" s="127"/>
      <c r="RS70" s="127"/>
      <c r="RT70" s="127"/>
      <c r="RU70" s="127"/>
      <c r="RV70" s="127"/>
      <c r="RW70" s="127"/>
      <c r="RX70" s="127"/>
      <c r="RY70" s="127"/>
      <c r="RZ70" s="127"/>
      <c r="SA70" s="127"/>
      <c r="SB70" s="127"/>
      <c r="SC70" s="127"/>
      <c r="SD70" s="127"/>
      <c r="SE70" s="127"/>
      <c r="SF70" s="127"/>
      <c r="SG70" s="127"/>
      <c r="SH70" s="127"/>
      <c r="SI70" s="127"/>
      <c r="SJ70" s="127"/>
      <c r="SK70" s="127"/>
      <c r="SL70" s="127"/>
      <c r="SM70" s="127"/>
      <c r="SN70" s="127"/>
      <c r="SO70" s="127"/>
      <c r="SP70" s="127"/>
      <c r="SQ70" s="127"/>
      <c r="SR70" s="127"/>
      <c r="SS70" s="127"/>
      <c r="ST70" s="127"/>
      <c r="SU70" s="127"/>
      <c r="SV70" s="127"/>
      <c r="SW70" s="127"/>
      <c r="SX70" s="127"/>
      <c r="SY70" s="127"/>
      <c r="SZ70" s="127"/>
      <c r="TA70" s="127"/>
      <c r="TB70" s="127"/>
      <c r="TC70" s="127"/>
      <c r="TD70" s="127"/>
      <c r="TE70" s="127"/>
      <c r="TF70" s="127"/>
      <c r="TG70" s="127"/>
      <c r="TH70" s="127"/>
      <c r="TI70" s="127"/>
      <c r="TJ70" s="127"/>
      <c r="TK70" s="127"/>
      <c r="TL70" s="127"/>
      <c r="TM70" s="127"/>
      <c r="TN70" s="127"/>
      <c r="TO70" s="127"/>
      <c r="TP70" s="127"/>
      <c r="TQ70" s="127"/>
      <c r="TR70" s="127"/>
      <c r="TS70" s="127"/>
      <c r="TT70" s="127"/>
      <c r="TU70" s="127"/>
      <c r="TV70" s="127"/>
      <c r="TW70" s="127"/>
      <c r="TX70" s="127"/>
      <c r="TY70" s="127"/>
      <c r="TZ70" s="127"/>
      <c r="UA70" s="127"/>
      <c r="UB70" s="127"/>
      <c r="UC70" s="127"/>
      <c r="UD70" s="127"/>
      <c r="UE70" s="127"/>
      <c r="UF70" s="127"/>
      <c r="UG70" s="127"/>
      <c r="UH70" s="127"/>
      <c r="UI70" s="127"/>
      <c r="UJ70" s="127"/>
      <c r="UK70" s="127"/>
      <c r="UL70" s="127"/>
      <c r="UM70" s="127"/>
      <c r="UN70" s="127"/>
      <c r="UO70" s="127"/>
      <c r="UP70" s="127"/>
      <c r="UQ70" s="127"/>
      <c r="UR70" s="127"/>
      <c r="US70" s="127"/>
      <c r="UT70" s="127"/>
      <c r="UU70" s="127"/>
      <c r="UV70" s="127"/>
      <c r="UW70" s="127"/>
      <c r="UX70" s="127"/>
      <c r="UY70" s="127"/>
      <c r="UZ70" s="127"/>
      <c r="VA70" s="127"/>
      <c r="VB70" s="127"/>
      <c r="VC70" s="127"/>
      <c r="VD70" s="127"/>
      <c r="VE70" s="127"/>
      <c r="VF70" s="127"/>
      <c r="VG70" s="127"/>
      <c r="VH70" s="127"/>
      <c r="VI70" s="127"/>
      <c r="VJ70" s="127"/>
      <c r="VK70" s="127"/>
      <c r="VL70" s="127"/>
      <c r="VM70" s="127"/>
      <c r="VN70" s="127"/>
      <c r="VO70" s="127"/>
      <c r="VP70" s="127"/>
      <c r="VQ70" s="127"/>
      <c r="VR70" s="127"/>
      <c r="VS70" s="127"/>
      <c r="VT70" s="127"/>
      <c r="VU70" s="127"/>
      <c r="VV70" s="127"/>
      <c r="VW70" s="127"/>
      <c r="VX70" s="127"/>
      <c r="VY70" s="127"/>
      <c r="VZ70" s="127"/>
      <c r="WA70" s="127"/>
      <c r="WB70" s="127"/>
      <c r="WC70" s="127"/>
      <c r="WD70" s="127"/>
      <c r="WE70" s="127"/>
      <c r="WF70" s="127"/>
      <c r="WG70" s="127"/>
      <c r="WH70" s="127"/>
      <c r="WI70" s="127"/>
      <c r="WJ70" s="127"/>
      <c r="WK70" s="127"/>
      <c r="WL70" s="127"/>
      <c r="WM70" s="127"/>
      <c r="WN70" s="127"/>
      <c r="WO70" s="127"/>
      <c r="WP70" s="127"/>
      <c r="WQ70" s="127"/>
      <c r="WR70" s="127"/>
      <c r="WS70" s="127"/>
      <c r="WT70" s="127"/>
      <c r="WU70" s="127"/>
      <c r="WV70" s="127"/>
      <c r="WW70" s="127"/>
      <c r="WX70" s="127"/>
      <c r="WY70" s="127"/>
      <c r="WZ70" s="127"/>
      <c r="XA70" s="127"/>
      <c r="XB70" s="127"/>
      <c r="XC70" s="127"/>
      <c r="XD70" s="127"/>
      <c r="XE70" s="127"/>
      <c r="XF70" s="127"/>
      <c r="XG70" s="127"/>
      <c r="XH70" s="127"/>
      <c r="XI70" s="127"/>
      <c r="XJ70" s="127"/>
      <c r="XK70" s="127"/>
      <c r="XL70" s="127"/>
      <c r="XM70" s="127"/>
      <c r="XN70" s="127"/>
      <c r="XO70" s="127"/>
      <c r="XP70" s="127"/>
      <c r="XQ70" s="127"/>
      <c r="XR70" s="127"/>
      <c r="XS70" s="127"/>
      <c r="XT70" s="127"/>
      <c r="XU70" s="127"/>
      <c r="XV70" s="127"/>
      <c r="XW70" s="127"/>
      <c r="XX70" s="127"/>
      <c r="XY70" s="127"/>
      <c r="XZ70" s="127"/>
      <c r="YA70" s="127"/>
      <c r="YB70" s="127"/>
      <c r="YC70" s="127"/>
      <c r="YD70" s="127"/>
      <c r="YE70" s="127"/>
      <c r="YF70" s="127"/>
      <c r="YG70" s="127"/>
      <c r="YH70" s="127"/>
      <c r="YI70" s="127"/>
      <c r="YJ70" s="127"/>
      <c r="YK70" s="127"/>
      <c r="YL70" s="127"/>
      <c r="YM70" s="127"/>
      <c r="YN70" s="127"/>
      <c r="YO70" s="127"/>
      <c r="YP70" s="127"/>
      <c r="YQ70" s="127"/>
      <c r="YR70" s="127"/>
      <c r="YS70" s="127"/>
      <c r="YT70" s="127"/>
      <c r="YU70" s="127"/>
      <c r="YV70" s="127"/>
      <c r="YW70" s="127"/>
      <c r="YX70" s="127"/>
      <c r="YY70" s="127"/>
      <c r="YZ70" s="127"/>
      <c r="ZA70" s="127"/>
      <c r="ZB70" s="127"/>
      <c r="ZC70" s="127"/>
      <c r="ZD70" s="127"/>
      <c r="ZE70" s="127"/>
      <c r="ZF70" s="127"/>
      <c r="ZG70" s="127"/>
      <c r="ZH70" s="127"/>
      <c r="ZI70" s="127"/>
      <c r="ZJ70" s="127"/>
      <c r="ZK70" s="127"/>
      <c r="ZL70" s="127"/>
      <c r="ZM70" s="127"/>
      <c r="ZN70" s="127"/>
      <c r="ZO70" s="127"/>
      <c r="ZP70" s="127"/>
      <c r="ZQ70" s="127"/>
      <c r="ZR70" s="127"/>
      <c r="ZS70" s="127"/>
      <c r="ZT70" s="127"/>
      <c r="ZU70" s="127"/>
      <c r="ZV70" s="127"/>
      <c r="ZW70" s="127"/>
      <c r="ZX70" s="127"/>
      <c r="ZY70" s="127"/>
      <c r="ZZ70" s="127"/>
      <c r="AAA70" s="127"/>
      <c r="AAB70" s="127"/>
      <c r="AAC70" s="127"/>
      <c r="AAD70" s="127"/>
      <c r="AAE70" s="127"/>
      <c r="AAF70" s="127"/>
      <c r="AAG70" s="127"/>
      <c r="AAH70" s="127"/>
      <c r="AAI70" s="127"/>
      <c r="AAJ70" s="127"/>
      <c r="AAK70" s="127"/>
      <c r="AAL70" s="127"/>
      <c r="AAM70" s="127"/>
      <c r="AAN70" s="127"/>
      <c r="AAO70" s="127"/>
      <c r="AAP70" s="127"/>
      <c r="AAQ70" s="127"/>
      <c r="AAR70" s="127"/>
      <c r="AAS70" s="127"/>
      <c r="AAT70" s="127"/>
      <c r="AAU70" s="127"/>
      <c r="AAV70" s="127"/>
      <c r="AAW70" s="127"/>
      <c r="AAX70" s="127"/>
      <c r="AAY70" s="127"/>
      <c r="AAZ70" s="127"/>
      <c r="ABA70" s="127"/>
      <c r="ABB70" s="127"/>
      <c r="ABC70" s="127"/>
      <c r="ABD70" s="127"/>
      <c r="ABE70" s="127"/>
      <c r="ABF70" s="127"/>
      <c r="ABG70" s="127"/>
      <c r="ABH70" s="127"/>
      <c r="ABI70" s="127"/>
      <c r="ABJ70" s="127"/>
      <c r="ABK70" s="127"/>
      <c r="ABL70" s="127"/>
      <c r="ABM70" s="127"/>
      <c r="ABN70" s="127"/>
      <c r="ABO70" s="127"/>
      <c r="ABP70" s="127"/>
      <c r="ABQ70" s="127"/>
      <c r="ABR70" s="127"/>
      <c r="ABS70" s="127"/>
      <c r="ABT70" s="127"/>
      <c r="ABU70" s="127"/>
      <c r="ABV70" s="127"/>
      <c r="ABW70" s="127"/>
      <c r="ABX70" s="127"/>
      <c r="ABY70" s="127"/>
      <c r="ABZ70" s="127"/>
      <c r="ACA70" s="127"/>
      <c r="ACB70" s="127"/>
      <c r="ACC70" s="127"/>
      <c r="ACD70" s="127"/>
      <c r="ACE70" s="127"/>
      <c r="ACF70" s="127"/>
      <c r="ACG70" s="127"/>
      <c r="ACH70" s="127"/>
      <c r="ACI70" s="127"/>
      <c r="ACJ70" s="127"/>
      <c r="ACK70" s="127"/>
      <c r="ACL70" s="127"/>
      <c r="ACM70" s="127"/>
      <c r="ACN70" s="127"/>
      <c r="ACO70" s="127"/>
      <c r="ACP70" s="127"/>
      <c r="ACQ70" s="127"/>
      <c r="ACR70" s="127"/>
      <c r="ACS70" s="127"/>
      <c r="ACT70" s="127"/>
      <c r="ACU70" s="127"/>
      <c r="ACV70" s="127"/>
      <c r="ACW70" s="127"/>
      <c r="ACX70" s="127"/>
      <c r="ACY70" s="127"/>
      <c r="ACZ70" s="127"/>
      <c r="ADA70" s="127"/>
      <c r="ADB70" s="127"/>
      <c r="ADC70" s="127"/>
      <c r="ADD70" s="127"/>
      <c r="ADE70" s="127"/>
      <c r="ADF70" s="127"/>
    </row>
    <row r="71" spans="1:1285" s="125" customFormat="1" ht="16.5" thickBot="1" x14ac:dyDescent="0.3">
      <c r="A71" s="176"/>
      <c r="B71" s="313" t="s">
        <v>46</v>
      </c>
      <c r="C71" s="313"/>
      <c r="D71" s="144"/>
      <c r="E71" s="144"/>
      <c r="F71" s="144"/>
      <c r="G71" s="144"/>
      <c r="H71" s="144"/>
      <c r="I71" s="144"/>
      <c r="J71" s="144"/>
      <c r="K71" s="144"/>
      <c r="L71" s="144"/>
      <c r="M71" s="144"/>
      <c r="N71" s="144"/>
      <c r="O71" s="144"/>
      <c r="P71" s="144"/>
      <c r="Q71" s="144"/>
      <c r="R71" s="144"/>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53"/>
      <c r="GD71" s="153"/>
      <c r="GE71" s="153"/>
      <c r="GF71" s="153"/>
      <c r="GG71" s="153"/>
      <c r="GH71" s="153"/>
      <c r="GI71" s="153"/>
      <c r="GJ71" s="153"/>
      <c r="GK71" s="153"/>
      <c r="GL71" s="153"/>
      <c r="GM71" s="153"/>
      <c r="GN71" s="153"/>
      <c r="GO71" s="153"/>
      <c r="GP71" s="153"/>
      <c r="GQ71" s="153"/>
      <c r="GR71" s="153"/>
      <c r="GS71" s="153"/>
      <c r="GT71" s="153"/>
      <c r="GU71" s="153"/>
      <c r="GV71" s="153"/>
      <c r="GW71" s="153"/>
      <c r="GX71" s="153"/>
      <c r="GY71" s="153"/>
      <c r="GZ71" s="153"/>
      <c r="HA71" s="153"/>
      <c r="HB71" s="153"/>
      <c r="HC71" s="153"/>
      <c r="HD71" s="153"/>
      <c r="HE71" s="153"/>
      <c r="HF71" s="153"/>
      <c r="HG71" s="153"/>
      <c r="HH71" s="153"/>
      <c r="HI71" s="153"/>
      <c r="HJ71" s="153"/>
      <c r="HK71" s="153"/>
      <c r="HL71" s="153"/>
      <c r="HM71" s="153"/>
      <c r="HN71" s="153"/>
      <c r="HO71" s="153"/>
      <c r="HP71" s="153"/>
      <c r="HQ71" s="153"/>
      <c r="HR71" s="153"/>
      <c r="HS71" s="153"/>
      <c r="HT71" s="153"/>
      <c r="HU71" s="153"/>
      <c r="HV71" s="153"/>
      <c r="HW71" s="153"/>
      <c r="HX71" s="153"/>
      <c r="HY71" s="153"/>
      <c r="HZ71" s="153"/>
      <c r="IA71" s="153"/>
      <c r="IB71" s="153"/>
      <c r="IC71" s="153"/>
      <c r="ID71" s="153"/>
      <c r="IE71" s="153"/>
      <c r="IF71" s="153"/>
      <c r="IG71" s="153"/>
      <c r="IH71" s="153"/>
      <c r="II71" s="153"/>
      <c r="IJ71" s="153"/>
      <c r="IK71" s="153"/>
      <c r="IL71" s="153"/>
      <c r="IM71" s="153"/>
      <c r="IN71" s="153"/>
      <c r="IO71" s="153"/>
      <c r="IP71" s="153"/>
      <c r="IQ71" s="153"/>
      <c r="IR71" s="153"/>
      <c r="IS71" s="153"/>
      <c r="IT71" s="153"/>
      <c r="IU71" s="153"/>
      <c r="IV71" s="153"/>
      <c r="IW71" s="153"/>
      <c r="IX71" s="153"/>
      <c r="IY71" s="153"/>
      <c r="IZ71" s="153"/>
      <c r="JA71" s="153"/>
      <c r="JB71" s="153"/>
      <c r="JC71" s="153"/>
      <c r="JD71" s="153"/>
      <c r="JE71" s="153"/>
      <c r="JF71" s="153"/>
      <c r="JG71" s="153"/>
      <c r="JH71" s="153"/>
      <c r="JI71" s="153"/>
      <c r="JJ71" s="153"/>
      <c r="JK71" s="153"/>
      <c r="JL71" s="153"/>
      <c r="JM71" s="153"/>
      <c r="JN71" s="153"/>
      <c r="JO71" s="153"/>
      <c r="JP71" s="153"/>
      <c r="JQ71" s="153"/>
      <c r="JR71" s="153"/>
      <c r="JS71" s="153"/>
      <c r="JT71" s="153"/>
      <c r="JU71" s="153"/>
      <c r="JV71" s="153"/>
      <c r="JW71" s="153"/>
      <c r="JX71" s="153"/>
      <c r="JY71" s="153"/>
      <c r="JZ71" s="153"/>
      <c r="KA71" s="153"/>
      <c r="KB71" s="153"/>
      <c r="KC71" s="153"/>
      <c r="KD71" s="153"/>
      <c r="KE71" s="153"/>
      <c r="KF71" s="153"/>
      <c r="KG71" s="153"/>
      <c r="KH71" s="153"/>
      <c r="KI71" s="153"/>
      <c r="KJ71" s="153"/>
      <c r="KK71" s="153"/>
      <c r="KL71" s="153"/>
      <c r="KM71" s="153"/>
      <c r="KN71" s="153"/>
      <c r="KO71" s="153"/>
      <c r="KP71" s="153"/>
      <c r="KQ71" s="153"/>
      <c r="KR71" s="153"/>
      <c r="KS71" s="153"/>
      <c r="KT71" s="153"/>
      <c r="KU71" s="153"/>
      <c r="KV71" s="153"/>
      <c r="KW71" s="153"/>
      <c r="KX71" s="153"/>
      <c r="KY71" s="153"/>
      <c r="KZ71" s="153"/>
      <c r="LA71" s="153"/>
      <c r="LB71" s="153"/>
      <c r="LC71" s="153"/>
      <c r="LD71" s="153"/>
      <c r="LE71" s="153"/>
      <c r="LF71" s="153"/>
      <c r="LG71" s="153"/>
      <c r="LH71" s="153"/>
      <c r="LI71" s="153"/>
      <c r="LJ71" s="153"/>
      <c r="LK71" s="153"/>
      <c r="LL71" s="153"/>
      <c r="LM71" s="153"/>
      <c r="LN71" s="153"/>
      <c r="LO71" s="153"/>
      <c r="LP71" s="153"/>
      <c r="LQ71" s="153"/>
      <c r="LR71" s="153"/>
      <c r="LS71" s="153"/>
      <c r="LT71" s="153"/>
      <c r="LU71" s="153"/>
      <c r="LV71" s="153"/>
      <c r="LW71" s="153"/>
      <c r="LX71" s="153"/>
      <c r="LY71" s="153"/>
      <c r="LZ71" s="153"/>
      <c r="MA71" s="153"/>
      <c r="MB71" s="153"/>
      <c r="MC71" s="153"/>
      <c r="MD71" s="153"/>
      <c r="ME71" s="153"/>
      <c r="MF71" s="153"/>
      <c r="MG71" s="153"/>
      <c r="MH71" s="153"/>
      <c r="MI71" s="153"/>
      <c r="MJ71" s="153"/>
      <c r="MK71" s="153"/>
      <c r="ML71" s="153"/>
      <c r="MM71" s="153"/>
      <c r="MN71" s="153"/>
      <c r="MO71" s="153"/>
      <c r="MP71" s="153"/>
      <c r="MQ71" s="153"/>
      <c r="MR71" s="153"/>
      <c r="MS71" s="153"/>
      <c r="MT71" s="153"/>
      <c r="MU71" s="153"/>
      <c r="MV71" s="153"/>
      <c r="MW71" s="153"/>
      <c r="MX71" s="153"/>
      <c r="MY71" s="153"/>
      <c r="MZ71" s="153"/>
      <c r="NA71" s="153"/>
      <c r="NB71" s="153"/>
      <c r="NC71" s="153"/>
      <c r="ND71" s="153"/>
      <c r="NE71" s="153"/>
      <c r="NF71" s="153"/>
      <c r="NG71" s="153"/>
      <c r="NH71" s="153"/>
      <c r="NI71" s="153"/>
      <c r="NJ71" s="153"/>
      <c r="NK71" s="153"/>
      <c r="NL71" s="153"/>
      <c r="NM71" s="153"/>
      <c r="NN71" s="153"/>
      <c r="NO71" s="153"/>
      <c r="NP71" s="153"/>
      <c r="NQ71" s="153"/>
      <c r="NR71" s="153"/>
      <c r="NS71" s="153"/>
      <c r="NT71" s="153"/>
      <c r="NU71" s="153"/>
      <c r="NV71" s="153"/>
      <c r="NW71" s="153"/>
      <c r="NX71" s="153"/>
      <c r="NY71" s="153"/>
      <c r="NZ71" s="153"/>
      <c r="OA71" s="153"/>
      <c r="OB71" s="153"/>
      <c r="OC71" s="153"/>
      <c r="OD71" s="153"/>
      <c r="OE71" s="153"/>
      <c r="OF71" s="153"/>
      <c r="OG71" s="153"/>
      <c r="OH71" s="153"/>
      <c r="OI71" s="153"/>
      <c r="OJ71" s="153"/>
      <c r="OK71" s="153"/>
      <c r="OL71" s="153"/>
      <c r="OM71" s="153"/>
      <c r="ON71" s="153"/>
      <c r="OO71" s="153"/>
      <c r="OP71" s="153"/>
      <c r="OQ71" s="153"/>
      <c r="OR71" s="153"/>
      <c r="OS71" s="153"/>
      <c r="OT71" s="153"/>
      <c r="OU71" s="153"/>
      <c r="OV71" s="153"/>
      <c r="OW71" s="153"/>
      <c r="OX71" s="153"/>
      <c r="OY71" s="153"/>
      <c r="OZ71" s="153"/>
      <c r="PA71" s="153"/>
      <c r="PB71" s="153"/>
      <c r="PC71" s="153"/>
      <c r="PD71" s="153"/>
      <c r="PE71" s="153"/>
      <c r="PF71" s="153"/>
      <c r="PG71" s="153"/>
      <c r="PH71" s="153"/>
      <c r="PI71" s="153"/>
      <c r="PJ71" s="153"/>
      <c r="PK71" s="153"/>
      <c r="PL71" s="153"/>
      <c r="PM71" s="153"/>
      <c r="PN71" s="153"/>
      <c r="PO71" s="153"/>
      <c r="PP71" s="153"/>
      <c r="PQ71" s="153"/>
      <c r="PR71" s="153"/>
      <c r="PS71" s="153"/>
      <c r="PT71" s="153"/>
      <c r="PU71" s="153"/>
      <c r="PV71" s="153"/>
      <c r="PW71" s="153"/>
      <c r="PX71" s="153"/>
      <c r="PY71" s="153"/>
      <c r="PZ71" s="153"/>
      <c r="QA71" s="153"/>
      <c r="QB71" s="153"/>
      <c r="QC71" s="153"/>
      <c r="QD71" s="153"/>
      <c r="QE71" s="153"/>
      <c r="QF71" s="153"/>
      <c r="QG71" s="153"/>
      <c r="QH71" s="153"/>
      <c r="QI71" s="153"/>
      <c r="QJ71" s="153"/>
      <c r="QK71" s="153"/>
      <c r="QL71" s="153"/>
      <c r="QM71" s="153"/>
      <c r="QN71" s="153"/>
      <c r="QO71" s="153"/>
      <c r="QP71" s="153"/>
      <c r="QQ71" s="153"/>
      <c r="QR71" s="153"/>
      <c r="QS71" s="153"/>
      <c r="QT71" s="153"/>
      <c r="QU71" s="153"/>
      <c r="QV71" s="153"/>
      <c r="QW71" s="153"/>
      <c r="QX71" s="153"/>
      <c r="QY71" s="153"/>
      <c r="QZ71" s="153"/>
      <c r="RA71" s="153"/>
      <c r="RB71" s="153"/>
      <c r="RC71" s="153"/>
      <c r="RD71" s="153"/>
      <c r="RE71" s="153"/>
      <c r="RF71" s="153"/>
      <c r="RG71" s="153"/>
      <c r="RH71" s="153"/>
      <c r="RI71" s="153"/>
      <c r="RJ71" s="153"/>
      <c r="RK71" s="153"/>
      <c r="RL71" s="153"/>
      <c r="RM71" s="153"/>
      <c r="RN71" s="153"/>
      <c r="RO71" s="153"/>
      <c r="RP71" s="153"/>
      <c r="RQ71" s="153"/>
      <c r="RR71" s="153"/>
      <c r="RS71" s="153"/>
      <c r="RT71" s="153"/>
      <c r="RU71" s="153"/>
      <c r="RV71" s="153"/>
      <c r="RW71" s="153"/>
      <c r="RX71" s="153"/>
      <c r="RY71" s="153"/>
      <c r="RZ71" s="153"/>
      <c r="SA71" s="153"/>
      <c r="SB71" s="153"/>
      <c r="SC71" s="153"/>
      <c r="SD71" s="153"/>
      <c r="SE71" s="153"/>
      <c r="SF71" s="153"/>
      <c r="SG71" s="153"/>
      <c r="SH71" s="153"/>
      <c r="SI71" s="153"/>
      <c r="SJ71" s="153"/>
      <c r="SK71" s="153"/>
      <c r="SL71" s="153"/>
      <c r="SM71" s="153"/>
      <c r="SN71" s="153"/>
      <c r="SO71" s="153"/>
      <c r="SP71" s="153"/>
      <c r="SQ71" s="153"/>
      <c r="SR71" s="153"/>
      <c r="SS71" s="153"/>
      <c r="ST71" s="153"/>
      <c r="SU71" s="153"/>
      <c r="SV71" s="153"/>
      <c r="SW71" s="153"/>
      <c r="SX71" s="153"/>
      <c r="SY71" s="153"/>
      <c r="SZ71" s="153"/>
      <c r="TA71" s="153"/>
      <c r="TB71" s="153"/>
      <c r="TC71" s="153"/>
      <c r="TD71" s="153"/>
      <c r="TE71" s="153"/>
      <c r="TF71" s="153"/>
      <c r="TG71" s="153"/>
      <c r="TH71" s="153"/>
      <c r="TI71" s="153"/>
      <c r="TJ71" s="153"/>
      <c r="TK71" s="153"/>
      <c r="TL71" s="153"/>
      <c r="TM71" s="153"/>
      <c r="TN71" s="153"/>
      <c r="TO71" s="153"/>
      <c r="TP71" s="153"/>
      <c r="TQ71" s="153"/>
      <c r="TR71" s="153"/>
      <c r="TS71" s="153"/>
      <c r="TT71" s="153"/>
      <c r="TU71" s="153"/>
      <c r="TV71" s="153"/>
      <c r="TW71" s="153"/>
      <c r="TX71" s="153"/>
      <c r="TY71" s="153"/>
      <c r="TZ71" s="153"/>
      <c r="UA71" s="153"/>
      <c r="UB71" s="153"/>
      <c r="UC71" s="153"/>
      <c r="UD71" s="153"/>
      <c r="UE71" s="153"/>
      <c r="UF71" s="153"/>
      <c r="UG71" s="153"/>
      <c r="UH71" s="153"/>
      <c r="UI71" s="153"/>
      <c r="UJ71" s="153"/>
      <c r="UK71" s="153"/>
      <c r="UL71" s="153"/>
      <c r="UM71" s="153"/>
      <c r="UN71" s="153"/>
      <c r="UO71" s="153"/>
      <c r="UP71" s="153"/>
      <c r="UQ71" s="153"/>
      <c r="UR71" s="153"/>
      <c r="US71" s="153"/>
      <c r="UT71" s="153"/>
      <c r="UU71" s="153"/>
      <c r="UV71" s="153"/>
      <c r="UW71" s="153"/>
      <c r="UX71" s="153"/>
      <c r="UY71" s="153"/>
      <c r="UZ71" s="153"/>
      <c r="VA71" s="153"/>
      <c r="VB71" s="153"/>
      <c r="VC71" s="153"/>
      <c r="VD71" s="153"/>
      <c r="VE71" s="153"/>
      <c r="VF71" s="153"/>
      <c r="VG71" s="153"/>
      <c r="VH71" s="153"/>
      <c r="VI71" s="153"/>
      <c r="VJ71" s="153"/>
      <c r="VK71" s="153"/>
      <c r="VL71" s="153"/>
      <c r="VM71" s="153"/>
      <c r="VN71" s="153"/>
      <c r="VO71" s="153"/>
      <c r="VP71" s="153"/>
      <c r="VQ71" s="153"/>
      <c r="VR71" s="153"/>
      <c r="VS71" s="153"/>
      <c r="VT71" s="153"/>
      <c r="VU71" s="153"/>
      <c r="VV71" s="153"/>
      <c r="VW71" s="153"/>
      <c r="VX71" s="153"/>
      <c r="VY71" s="153"/>
      <c r="VZ71" s="153"/>
      <c r="WA71" s="153"/>
      <c r="WB71" s="153"/>
      <c r="WC71" s="153"/>
      <c r="WD71" s="153"/>
      <c r="WE71" s="153"/>
      <c r="WF71" s="153"/>
      <c r="WG71" s="153"/>
      <c r="WH71" s="153"/>
      <c r="WI71" s="153"/>
      <c r="WJ71" s="153"/>
      <c r="WK71" s="153"/>
      <c r="WL71" s="153"/>
      <c r="WM71" s="153"/>
      <c r="WN71" s="153"/>
      <c r="WO71" s="153"/>
      <c r="WP71" s="153"/>
      <c r="WQ71" s="153"/>
      <c r="WR71" s="153"/>
      <c r="WS71" s="153"/>
      <c r="WT71" s="153"/>
      <c r="WU71" s="153"/>
      <c r="WV71" s="153"/>
      <c r="WW71" s="153"/>
      <c r="WX71" s="153"/>
      <c r="WY71" s="153"/>
      <c r="WZ71" s="153"/>
      <c r="XA71" s="153"/>
      <c r="XB71" s="153"/>
      <c r="XC71" s="153"/>
      <c r="XD71" s="153"/>
      <c r="XE71" s="153"/>
      <c r="XF71" s="153"/>
      <c r="XG71" s="153"/>
      <c r="XH71" s="153"/>
      <c r="XI71" s="153"/>
      <c r="XJ71" s="153"/>
      <c r="XK71" s="153"/>
      <c r="XL71" s="153"/>
      <c r="XM71" s="153"/>
      <c r="XN71" s="153"/>
      <c r="XO71" s="153"/>
      <c r="XP71" s="153"/>
      <c r="XQ71" s="153"/>
      <c r="XR71" s="153"/>
      <c r="XS71" s="153"/>
      <c r="XT71" s="153"/>
      <c r="XU71" s="153"/>
      <c r="XV71" s="153"/>
      <c r="XW71" s="153"/>
      <c r="XX71" s="153"/>
      <c r="XY71" s="153"/>
      <c r="XZ71" s="153"/>
      <c r="YA71" s="153"/>
      <c r="YB71" s="153"/>
      <c r="YC71" s="153"/>
      <c r="YD71" s="153"/>
      <c r="YE71" s="153"/>
      <c r="YF71" s="153"/>
      <c r="YG71" s="153"/>
      <c r="YH71" s="153"/>
      <c r="YI71" s="153"/>
      <c r="YJ71" s="153"/>
      <c r="YK71" s="153"/>
      <c r="YL71" s="153"/>
      <c r="YM71" s="153"/>
      <c r="YN71" s="153"/>
      <c r="YO71" s="153"/>
      <c r="YP71" s="153"/>
      <c r="YQ71" s="153"/>
      <c r="YR71" s="153"/>
      <c r="YS71" s="153"/>
      <c r="YT71" s="153"/>
      <c r="YU71" s="153"/>
      <c r="YV71" s="153"/>
      <c r="YW71" s="153"/>
      <c r="YX71" s="153"/>
      <c r="YY71" s="153"/>
      <c r="YZ71" s="153"/>
      <c r="ZA71" s="153"/>
      <c r="ZB71" s="153"/>
      <c r="ZC71" s="153"/>
      <c r="ZD71" s="153"/>
      <c r="ZE71" s="153"/>
      <c r="ZF71" s="153"/>
      <c r="ZG71" s="153"/>
      <c r="ZH71" s="153"/>
      <c r="ZI71" s="153"/>
      <c r="ZJ71" s="153"/>
      <c r="ZK71" s="153"/>
      <c r="ZL71" s="153"/>
      <c r="ZM71" s="153"/>
      <c r="ZN71" s="153"/>
      <c r="ZO71" s="153"/>
      <c r="ZP71" s="153"/>
      <c r="ZQ71" s="153"/>
      <c r="ZR71" s="153"/>
      <c r="ZS71" s="153"/>
      <c r="ZT71" s="153"/>
      <c r="ZU71" s="153"/>
      <c r="ZV71" s="153"/>
      <c r="ZW71" s="153"/>
      <c r="ZX71" s="153"/>
      <c r="ZY71" s="153"/>
      <c r="ZZ71" s="153"/>
      <c r="AAA71" s="153"/>
      <c r="AAB71" s="153"/>
      <c r="AAC71" s="153"/>
      <c r="AAD71" s="153"/>
      <c r="AAE71" s="153"/>
      <c r="AAF71" s="153"/>
      <c r="AAG71" s="153"/>
      <c r="AAH71" s="153"/>
      <c r="AAI71" s="153"/>
      <c r="AAJ71" s="153"/>
      <c r="AAK71" s="153"/>
      <c r="AAL71" s="153"/>
      <c r="AAM71" s="153"/>
      <c r="AAN71" s="153"/>
      <c r="AAO71" s="153"/>
      <c r="AAP71" s="153"/>
      <c r="AAQ71" s="153"/>
      <c r="AAR71" s="153"/>
      <c r="AAS71" s="153"/>
      <c r="AAT71" s="153"/>
      <c r="AAU71" s="153"/>
      <c r="AAV71" s="153"/>
      <c r="AAW71" s="153"/>
      <c r="AAX71" s="153"/>
      <c r="AAY71" s="153"/>
      <c r="AAZ71" s="153"/>
      <c r="ABA71" s="153"/>
      <c r="ABB71" s="153"/>
      <c r="ABC71" s="153"/>
      <c r="ABD71" s="153"/>
      <c r="ABE71" s="153"/>
      <c r="ABF71" s="153"/>
      <c r="ABG71" s="153"/>
      <c r="ABH71" s="153"/>
      <c r="ABI71" s="153"/>
      <c r="ABJ71" s="153"/>
      <c r="ABK71" s="153"/>
      <c r="ABL71" s="153"/>
      <c r="ABM71" s="153"/>
      <c r="ABN71" s="153"/>
      <c r="ABO71" s="153"/>
      <c r="ABP71" s="153"/>
      <c r="ABQ71" s="153"/>
      <c r="ABR71" s="153"/>
      <c r="ABS71" s="153"/>
      <c r="ABT71" s="153"/>
      <c r="ABU71" s="153"/>
      <c r="ABV71" s="153"/>
      <c r="ABW71" s="153"/>
      <c r="ABX71" s="153"/>
      <c r="ABY71" s="153"/>
      <c r="ABZ71" s="153"/>
      <c r="ACA71" s="153"/>
      <c r="ACB71" s="153"/>
      <c r="ACC71" s="153"/>
      <c r="ACD71" s="153"/>
      <c r="ACE71" s="153"/>
      <c r="ACF71" s="153"/>
      <c r="ACG71" s="153"/>
      <c r="ACH71" s="153"/>
      <c r="ACI71" s="153"/>
      <c r="ACJ71" s="153"/>
      <c r="ACK71" s="153"/>
      <c r="ACL71" s="153"/>
      <c r="ACM71" s="153"/>
      <c r="ACN71" s="153"/>
      <c r="ACO71" s="153"/>
      <c r="ACP71" s="153"/>
      <c r="ACQ71" s="153"/>
      <c r="ACR71" s="153"/>
      <c r="ACS71" s="153"/>
      <c r="ACT71" s="153"/>
      <c r="ACU71" s="153"/>
      <c r="ACV71" s="153"/>
      <c r="ACW71" s="153"/>
      <c r="ACX71" s="153"/>
      <c r="ACY71" s="153"/>
      <c r="ACZ71" s="153"/>
      <c r="ADA71" s="153"/>
      <c r="ADB71" s="153"/>
      <c r="ADC71" s="153"/>
      <c r="ADD71" s="153"/>
      <c r="ADE71" s="153"/>
      <c r="ADF71" s="153"/>
      <c r="ADG71" s="153"/>
      <c r="ADH71" s="153"/>
      <c r="ADI71" s="153"/>
      <c r="ADJ71" s="153"/>
      <c r="ADK71" s="153"/>
      <c r="ADL71" s="153"/>
      <c r="ADM71" s="153"/>
      <c r="ADN71" s="153"/>
      <c r="ADO71" s="153"/>
      <c r="ADP71" s="153"/>
      <c r="ADQ71" s="153"/>
      <c r="ADR71" s="153"/>
      <c r="ADS71" s="153"/>
      <c r="ADT71" s="153"/>
      <c r="ADU71" s="153"/>
      <c r="ADV71" s="153"/>
      <c r="ADW71" s="153"/>
      <c r="ADX71" s="153"/>
      <c r="ADY71" s="153"/>
      <c r="ADZ71" s="153"/>
      <c r="AEA71" s="153"/>
      <c r="AEB71" s="153"/>
      <c r="AEC71" s="153"/>
      <c r="AED71" s="153"/>
      <c r="AEE71" s="153"/>
      <c r="AEF71" s="153"/>
      <c r="AEG71" s="153"/>
      <c r="AEH71" s="153"/>
      <c r="AEI71" s="153"/>
      <c r="AEJ71" s="153"/>
      <c r="AEK71" s="153"/>
      <c r="AEL71" s="153"/>
      <c r="AEM71" s="153"/>
      <c r="AEN71" s="153"/>
      <c r="AEO71" s="153"/>
      <c r="AEP71" s="153"/>
      <c r="AEQ71" s="153"/>
      <c r="AER71" s="153"/>
      <c r="AES71" s="153"/>
      <c r="AET71" s="153"/>
      <c r="AEU71" s="153"/>
      <c r="AEV71" s="153"/>
      <c r="AEW71" s="153"/>
      <c r="AEX71" s="153"/>
      <c r="AEY71" s="153"/>
      <c r="AEZ71" s="153"/>
      <c r="AFA71" s="153"/>
      <c r="AFB71" s="153"/>
      <c r="AFC71" s="153"/>
      <c r="AFD71" s="153"/>
      <c r="AFE71" s="153"/>
      <c r="AFF71" s="153"/>
      <c r="AFG71" s="153"/>
      <c r="AFH71" s="153"/>
      <c r="AFI71" s="153"/>
      <c r="AFJ71" s="153"/>
      <c r="AFK71" s="153"/>
      <c r="AFL71" s="153"/>
      <c r="AFM71" s="153"/>
      <c r="AFN71" s="153"/>
      <c r="AFO71" s="153"/>
      <c r="AFP71" s="153"/>
      <c r="AFQ71" s="153"/>
      <c r="AFR71" s="153"/>
      <c r="AFS71" s="153"/>
      <c r="AFT71" s="153"/>
      <c r="AFU71" s="153"/>
      <c r="AFV71" s="153"/>
      <c r="AFW71" s="153"/>
      <c r="AFX71" s="153"/>
      <c r="AFY71" s="153"/>
      <c r="AFZ71" s="153"/>
      <c r="AGA71" s="153"/>
      <c r="AGB71" s="153"/>
      <c r="AGC71" s="153"/>
      <c r="AGD71" s="153"/>
      <c r="AGE71" s="153"/>
      <c r="AGF71" s="153"/>
      <c r="AGG71" s="153"/>
      <c r="AGH71" s="153"/>
      <c r="AGI71" s="153"/>
      <c r="AGJ71" s="153"/>
      <c r="AGK71" s="153"/>
      <c r="AGL71" s="153"/>
      <c r="AGM71" s="153"/>
      <c r="AGN71" s="153"/>
      <c r="AGO71" s="153"/>
      <c r="AGP71" s="153"/>
      <c r="AGQ71" s="153"/>
      <c r="AGR71" s="153"/>
      <c r="AGS71" s="153"/>
      <c r="AGT71" s="153"/>
      <c r="AGU71" s="153"/>
      <c r="AGV71" s="153"/>
      <c r="AGW71" s="153"/>
      <c r="AGX71" s="153"/>
      <c r="AGY71" s="153"/>
      <c r="AGZ71" s="153"/>
      <c r="AHA71" s="153"/>
      <c r="AHB71" s="153"/>
      <c r="AHC71" s="153"/>
      <c r="AHD71" s="153"/>
      <c r="AHE71" s="153"/>
      <c r="AHF71" s="153"/>
      <c r="AHG71" s="153"/>
      <c r="AHH71" s="153"/>
      <c r="AHI71" s="153"/>
      <c r="AHJ71" s="153"/>
      <c r="AHK71" s="153"/>
      <c r="AHL71" s="153"/>
      <c r="AHM71" s="153"/>
      <c r="AHN71" s="153"/>
      <c r="AHO71" s="153"/>
      <c r="AHP71" s="153"/>
      <c r="AHQ71" s="153"/>
      <c r="AHR71" s="153"/>
      <c r="AHS71" s="153"/>
      <c r="AHT71" s="153"/>
      <c r="AHU71" s="153"/>
      <c r="AHV71" s="153"/>
      <c r="AHW71" s="153"/>
      <c r="AHX71" s="153"/>
      <c r="AHY71" s="153"/>
      <c r="AHZ71" s="153"/>
      <c r="AIA71" s="153"/>
      <c r="AIB71" s="153"/>
      <c r="AIC71" s="153"/>
      <c r="AID71" s="153"/>
      <c r="AIE71" s="153"/>
      <c r="AIF71" s="153"/>
      <c r="AIG71" s="153"/>
      <c r="AIH71" s="153"/>
      <c r="AII71" s="153"/>
      <c r="AIJ71" s="153"/>
      <c r="AIK71" s="153"/>
      <c r="AIL71" s="153"/>
      <c r="AIM71" s="153"/>
      <c r="AIN71" s="153"/>
      <c r="AIO71" s="153"/>
      <c r="AIP71" s="153"/>
      <c r="AIQ71" s="153"/>
      <c r="AIR71" s="153"/>
      <c r="AIS71" s="153"/>
      <c r="AIT71" s="153"/>
      <c r="AIU71" s="153"/>
      <c r="AIV71" s="153"/>
      <c r="AIW71" s="153"/>
      <c r="AIX71" s="153"/>
      <c r="AIY71" s="153"/>
      <c r="AIZ71" s="153"/>
      <c r="AJA71" s="153"/>
      <c r="AJB71" s="153"/>
      <c r="AJC71" s="153"/>
      <c r="AJD71" s="153"/>
      <c r="AJE71" s="153"/>
      <c r="AJF71" s="153"/>
      <c r="AJG71" s="153"/>
      <c r="AJH71" s="153"/>
      <c r="AJI71" s="153"/>
      <c r="AJJ71" s="153"/>
      <c r="AJK71" s="153"/>
      <c r="AJL71" s="153"/>
      <c r="AJM71" s="153"/>
      <c r="AJN71" s="153"/>
      <c r="AJO71" s="153"/>
      <c r="AJP71" s="153"/>
      <c r="AJQ71" s="153"/>
      <c r="AJR71" s="153"/>
      <c r="AJS71" s="153"/>
      <c r="AJT71" s="153"/>
      <c r="AJU71" s="153"/>
      <c r="AJV71" s="153"/>
      <c r="AJW71" s="153"/>
      <c r="AJX71" s="153"/>
      <c r="AJY71" s="153"/>
      <c r="AJZ71" s="153"/>
      <c r="AKA71" s="153"/>
      <c r="AKB71" s="153"/>
      <c r="AKC71" s="153"/>
      <c r="AKD71" s="153"/>
      <c r="AKE71" s="153"/>
      <c r="AKF71" s="153"/>
      <c r="AKG71" s="153"/>
      <c r="AKH71" s="153"/>
      <c r="AKI71" s="153"/>
      <c r="AKJ71" s="153"/>
      <c r="AKK71" s="153"/>
      <c r="AKL71" s="153"/>
      <c r="AKM71" s="153"/>
      <c r="AKN71" s="153"/>
      <c r="AKO71" s="153"/>
      <c r="AKP71" s="153"/>
      <c r="AKQ71" s="153"/>
      <c r="AKR71" s="153"/>
      <c r="AKS71" s="153"/>
      <c r="AKT71" s="153"/>
      <c r="AKU71" s="153"/>
      <c r="AKV71" s="153"/>
      <c r="AKW71" s="153"/>
      <c r="AKX71" s="153"/>
      <c r="AKY71" s="153"/>
      <c r="AKZ71" s="153"/>
      <c r="ALA71" s="153"/>
      <c r="ALB71" s="153"/>
      <c r="ALC71" s="153"/>
      <c r="ALD71" s="153"/>
      <c r="ALE71" s="153"/>
      <c r="ALF71" s="153"/>
      <c r="ALG71" s="153"/>
      <c r="ALH71" s="153"/>
      <c r="ALI71" s="153"/>
      <c r="ALJ71" s="153"/>
      <c r="ALK71" s="153"/>
      <c r="ALL71" s="153"/>
      <c r="ALM71" s="153"/>
      <c r="ALN71" s="153"/>
      <c r="ALO71" s="153"/>
      <c r="ALP71" s="153"/>
      <c r="ALQ71" s="153"/>
      <c r="ALR71" s="153"/>
      <c r="ALS71" s="153"/>
      <c r="ALT71" s="153"/>
      <c r="ALU71" s="153"/>
      <c r="ALV71" s="153"/>
      <c r="ALW71" s="153"/>
      <c r="ALX71" s="153"/>
      <c r="ALY71" s="153"/>
      <c r="ALZ71" s="153"/>
      <c r="AMA71" s="153"/>
      <c r="AMB71" s="153"/>
      <c r="AMC71" s="153"/>
      <c r="AMD71" s="153"/>
      <c r="AME71" s="153"/>
      <c r="AMF71" s="153"/>
      <c r="AMG71" s="153"/>
      <c r="AMH71" s="153"/>
      <c r="AMI71" s="153"/>
      <c r="AMJ71" s="153"/>
      <c r="AMK71" s="153"/>
      <c r="AML71" s="153"/>
      <c r="AMM71" s="153"/>
      <c r="AMN71" s="153"/>
      <c r="AMO71" s="153"/>
      <c r="AMP71" s="153"/>
      <c r="AMQ71" s="153"/>
      <c r="AMR71" s="153"/>
      <c r="AMS71" s="153"/>
      <c r="AMT71" s="153"/>
      <c r="AMU71" s="153"/>
      <c r="AMV71" s="153"/>
      <c r="AMW71" s="153"/>
      <c r="AMX71" s="153"/>
      <c r="AMY71" s="153"/>
      <c r="AMZ71" s="153"/>
      <c r="ANA71" s="153"/>
      <c r="ANB71" s="153"/>
      <c r="ANC71" s="153"/>
      <c r="AND71" s="153"/>
      <c r="ANE71" s="153"/>
      <c r="ANF71" s="153"/>
      <c r="ANG71" s="153"/>
      <c r="ANH71" s="153"/>
      <c r="ANI71" s="153"/>
      <c r="ANJ71" s="153"/>
      <c r="ANK71" s="153"/>
      <c r="ANL71" s="153"/>
      <c r="ANM71" s="153"/>
      <c r="ANN71" s="153"/>
      <c r="ANO71" s="153"/>
      <c r="ANP71" s="153"/>
      <c r="ANQ71" s="153"/>
      <c r="ANR71" s="153"/>
      <c r="ANS71" s="153"/>
      <c r="ANT71" s="153"/>
      <c r="ANU71" s="153"/>
      <c r="ANV71" s="153"/>
      <c r="ANW71" s="153"/>
      <c r="ANX71" s="153"/>
      <c r="ANY71" s="153"/>
      <c r="ANZ71" s="153"/>
      <c r="AOA71" s="153"/>
      <c r="AOB71" s="153"/>
      <c r="AOC71" s="153"/>
      <c r="AOD71" s="153"/>
      <c r="AOE71" s="153"/>
      <c r="AOF71" s="153"/>
      <c r="AOG71" s="153"/>
      <c r="AOH71" s="153"/>
      <c r="AOI71" s="153"/>
      <c r="AOJ71" s="153"/>
      <c r="AOK71" s="153"/>
      <c r="AOL71" s="153"/>
      <c r="AOM71" s="153"/>
      <c r="AON71" s="153"/>
      <c r="AOO71" s="153"/>
      <c r="AOP71" s="153"/>
      <c r="AOQ71" s="153"/>
      <c r="AOR71" s="153"/>
      <c r="AOS71" s="153"/>
      <c r="AOT71" s="153"/>
      <c r="AOU71" s="153"/>
      <c r="AOV71" s="153"/>
      <c r="AOW71" s="153"/>
      <c r="AOX71" s="153"/>
      <c r="AOY71" s="153"/>
      <c r="AOZ71" s="153"/>
      <c r="APA71" s="153"/>
      <c r="APB71" s="153"/>
      <c r="APC71" s="153"/>
      <c r="APD71" s="153"/>
      <c r="APE71" s="153"/>
      <c r="APF71" s="153"/>
      <c r="APG71" s="153"/>
      <c r="APH71" s="153"/>
      <c r="API71" s="153"/>
      <c r="APJ71" s="153"/>
      <c r="APK71" s="153"/>
      <c r="APL71" s="153"/>
      <c r="APM71" s="153"/>
      <c r="APN71" s="153"/>
      <c r="APO71" s="153"/>
      <c r="APP71" s="153"/>
      <c r="APQ71" s="153"/>
      <c r="APR71" s="153"/>
      <c r="APS71" s="153"/>
      <c r="APT71" s="153"/>
      <c r="APU71" s="153"/>
      <c r="APV71" s="153"/>
      <c r="APW71" s="153"/>
      <c r="APX71" s="153"/>
      <c r="APY71" s="153"/>
      <c r="APZ71" s="153"/>
      <c r="AQA71" s="153"/>
      <c r="AQB71" s="153"/>
      <c r="AQC71" s="153"/>
      <c r="AQD71" s="153"/>
      <c r="AQE71" s="153"/>
      <c r="AQF71" s="153"/>
      <c r="AQG71" s="153"/>
      <c r="AQH71" s="153"/>
      <c r="AQI71" s="153"/>
      <c r="AQJ71" s="153"/>
      <c r="AQK71" s="153"/>
      <c r="AQL71" s="153"/>
      <c r="AQM71" s="153"/>
      <c r="AQN71" s="153"/>
      <c r="AQO71" s="153"/>
      <c r="AQP71" s="153"/>
      <c r="AQQ71" s="153"/>
      <c r="AQR71" s="153"/>
      <c r="AQS71" s="153"/>
      <c r="AQT71" s="153"/>
      <c r="AQU71" s="153"/>
      <c r="AQV71" s="153"/>
      <c r="AQW71" s="153"/>
      <c r="AQX71" s="153"/>
      <c r="AQY71" s="153"/>
      <c r="AQZ71" s="153"/>
      <c r="ARA71" s="153"/>
      <c r="ARB71" s="153"/>
      <c r="ARC71" s="153"/>
      <c r="ARD71" s="153"/>
      <c r="ARE71" s="153"/>
      <c r="ARF71" s="153"/>
      <c r="ARG71" s="153"/>
      <c r="ARH71" s="153"/>
      <c r="ARI71" s="153"/>
      <c r="ARJ71" s="153"/>
      <c r="ARK71" s="153"/>
      <c r="ARL71" s="153"/>
      <c r="ARM71" s="153"/>
      <c r="ARN71" s="153"/>
      <c r="ARO71" s="153"/>
      <c r="ARP71" s="153"/>
      <c r="ARQ71" s="153"/>
      <c r="ARR71" s="153"/>
      <c r="ARS71" s="153"/>
      <c r="ART71" s="153"/>
      <c r="ARU71" s="153"/>
      <c r="ARV71" s="153"/>
      <c r="ARW71" s="153"/>
      <c r="ARX71" s="153"/>
      <c r="ARY71" s="153"/>
      <c r="ARZ71" s="153"/>
      <c r="ASA71" s="153"/>
      <c r="ASB71" s="153"/>
      <c r="ASC71" s="153"/>
      <c r="ASD71" s="153"/>
      <c r="ASE71" s="153"/>
      <c r="ASF71" s="153"/>
      <c r="ASG71" s="153"/>
      <c r="ASH71" s="153"/>
      <c r="ASI71" s="153"/>
      <c r="ASJ71" s="153"/>
      <c r="ASK71" s="153"/>
      <c r="ASL71" s="153"/>
      <c r="ASM71" s="153"/>
      <c r="ASN71" s="153"/>
      <c r="ASO71" s="153"/>
      <c r="ASP71" s="153"/>
      <c r="ASQ71" s="153"/>
      <c r="ASR71" s="153"/>
      <c r="ASS71" s="153"/>
      <c r="AST71" s="153"/>
      <c r="ASU71" s="153"/>
      <c r="ASV71" s="153"/>
      <c r="ASW71" s="153"/>
      <c r="ASX71" s="153"/>
      <c r="ASY71" s="153"/>
      <c r="ASZ71" s="153"/>
      <c r="ATA71" s="153"/>
      <c r="ATB71" s="153"/>
      <c r="ATC71" s="153"/>
      <c r="ATD71" s="153"/>
      <c r="ATE71" s="153"/>
      <c r="ATF71" s="153"/>
      <c r="ATG71" s="153"/>
      <c r="ATH71" s="153"/>
      <c r="ATI71" s="153"/>
      <c r="ATJ71" s="153"/>
      <c r="ATK71" s="153"/>
      <c r="ATL71" s="153"/>
      <c r="ATM71" s="153"/>
      <c r="ATN71" s="153"/>
      <c r="ATO71" s="153"/>
      <c r="ATP71" s="153"/>
      <c r="ATQ71" s="153"/>
      <c r="ATR71" s="153"/>
      <c r="ATS71" s="153"/>
      <c r="ATT71" s="153"/>
      <c r="ATU71" s="153"/>
      <c r="ATV71" s="153"/>
      <c r="ATW71" s="153"/>
      <c r="ATX71" s="153"/>
      <c r="ATY71" s="153"/>
      <c r="ATZ71" s="153"/>
      <c r="AUA71" s="153"/>
      <c r="AUB71" s="153"/>
      <c r="AUC71" s="153"/>
      <c r="AUD71" s="153"/>
      <c r="AUE71" s="153"/>
      <c r="AUF71" s="153"/>
      <c r="AUG71" s="153"/>
      <c r="AUH71" s="153"/>
      <c r="AUI71" s="153"/>
      <c r="AUJ71" s="153"/>
      <c r="AUK71" s="153"/>
      <c r="AUL71" s="153"/>
      <c r="AUM71" s="153"/>
      <c r="AUN71" s="153"/>
      <c r="AUO71" s="153"/>
      <c r="AUP71" s="153"/>
      <c r="AUQ71" s="153"/>
      <c r="AUR71" s="153"/>
      <c r="AUS71" s="153"/>
      <c r="AUT71" s="153"/>
      <c r="AUU71" s="153"/>
      <c r="AUV71" s="153"/>
      <c r="AUW71" s="153"/>
      <c r="AUX71" s="153"/>
      <c r="AUY71" s="153"/>
      <c r="AUZ71" s="153"/>
      <c r="AVA71" s="153"/>
      <c r="AVB71" s="153"/>
      <c r="AVC71" s="153"/>
      <c r="AVD71" s="153"/>
      <c r="AVE71" s="153"/>
      <c r="AVF71" s="153"/>
      <c r="AVG71" s="153"/>
      <c r="AVH71" s="153"/>
      <c r="AVI71" s="153"/>
      <c r="AVJ71" s="153"/>
      <c r="AVK71" s="153"/>
      <c r="AVL71" s="153"/>
      <c r="AVM71" s="153"/>
      <c r="AVN71" s="153"/>
      <c r="AVO71" s="153"/>
      <c r="AVP71" s="153"/>
      <c r="AVQ71" s="153"/>
      <c r="AVR71" s="153"/>
      <c r="AVS71" s="153"/>
      <c r="AVT71" s="153"/>
      <c r="AVU71" s="153"/>
      <c r="AVV71" s="153"/>
      <c r="AVW71" s="153"/>
      <c r="AVX71" s="153"/>
      <c r="AVY71" s="153"/>
      <c r="AVZ71" s="153"/>
      <c r="AWA71" s="153"/>
      <c r="AWB71" s="153"/>
      <c r="AWC71" s="153"/>
      <c r="AWD71" s="153"/>
      <c r="AWE71" s="153"/>
      <c r="AWF71" s="153"/>
      <c r="AWG71" s="153"/>
      <c r="AWH71" s="153"/>
      <c r="AWI71" s="153"/>
      <c r="AWJ71" s="153"/>
      <c r="AWK71" s="155"/>
    </row>
    <row r="72" spans="1:1285" s="121" customFormat="1" ht="53.25" customHeight="1" thickBot="1" x14ac:dyDescent="0.3">
      <c r="A72" s="118">
        <v>49</v>
      </c>
      <c r="B72" s="146" t="s">
        <v>142</v>
      </c>
      <c r="C72" s="163" t="s">
        <v>296</v>
      </c>
      <c r="D72" s="161"/>
      <c r="E72" s="161"/>
      <c r="F72" s="161"/>
      <c r="G72" s="161"/>
      <c r="H72" s="161"/>
      <c r="I72" s="161"/>
      <c r="J72" s="161"/>
      <c r="K72" s="161"/>
      <c r="L72" s="161"/>
      <c r="M72" s="161"/>
      <c r="N72" s="161"/>
      <c r="O72" s="161"/>
      <c r="P72" s="161"/>
      <c r="Q72" s="161"/>
      <c r="R72" s="16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c r="ED72" s="151"/>
      <c r="EE72" s="151"/>
      <c r="EF72" s="151"/>
      <c r="EG72" s="151"/>
      <c r="EH72" s="151"/>
      <c r="EI72" s="151"/>
      <c r="EJ72" s="151"/>
      <c r="EK72" s="151"/>
      <c r="EL72" s="151"/>
      <c r="EM72" s="151"/>
      <c r="EN72" s="151"/>
      <c r="EO72" s="151"/>
      <c r="EP72" s="151"/>
      <c r="EQ72" s="151"/>
      <c r="ER72" s="151"/>
      <c r="ES72" s="151"/>
      <c r="ET72" s="151"/>
      <c r="EU72" s="151"/>
      <c r="EV72" s="151"/>
      <c r="EW72" s="151"/>
      <c r="EX72" s="151"/>
      <c r="EY72" s="151"/>
      <c r="EZ72" s="151"/>
      <c r="FA72" s="151"/>
      <c r="FB72" s="151"/>
      <c r="FC72" s="151"/>
      <c r="FD72" s="151"/>
      <c r="FE72" s="151"/>
      <c r="FF72" s="151"/>
      <c r="FG72" s="151"/>
      <c r="FH72" s="151"/>
      <c r="FI72" s="151"/>
      <c r="FJ72" s="151"/>
      <c r="FK72" s="151"/>
      <c r="FL72" s="151"/>
      <c r="FM72" s="151"/>
      <c r="FN72" s="151"/>
      <c r="FO72" s="151"/>
      <c r="FP72" s="151"/>
      <c r="FQ72" s="151"/>
      <c r="FR72" s="151"/>
      <c r="FS72" s="151"/>
      <c r="FT72" s="151"/>
      <c r="FU72" s="151"/>
      <c r="FV72" s="151"/>
      <c r="FW72" s="151"/>
      <c r="FX72" s="151"/>
      <c r="FY72" s="151"/>
      <c r="FZ72" s="151"/>
      <c r="GA72" s="151"/>
      <c r="GB72" s="151"/>
      <c r="GC72" s="151"/>
      <c r="GD72" s="151"/>
      <c r="GE72" s="151"/>
      <c r="GF72" s="151"/>
      <c r="GG72" s="151"/>
      <c r="GH72" s="151"/>
      <c r="GI72" s="151"/>
      <c r="GJ72" s="151"/>
      <c r="GK72" s="151"/>
      <c r="GL72" s="151"/>
      <c r="GM72" s="151"/>
      <c r="GN72" s="151"/>
      <c r="GO72" s="151"/>
      <c r="GP72" s="151"/>
      <c r="GQ72" s="151"/>
      <c r="GR72" s="151"/>
      <c r="GS72" s="151"/>
      <c r="GT72" s="151"/>
      <c r="GU72" s="151"/>
      <c r="GV72" s="151"/>
      <c r="GW72" s="151"/>
      <c r="GX72" s="151"/>
      <c r="GY72" s="151"/>
      <c r="GZ72" s="151"/>
      <c r="HA72" s="151"/>
      <c r="HB72" s="151"/>
      <c r="HC72" s="151"/>
      <c r="HD72" s="151"/>
      <c r="HE72" s="151"/>
      <c r="HF72" s="151"/>
      <c r="HG72" s="151"/>
      <c r="HH72" s="151"/>
      <c r="HI72" s="151"/>
      <c r="HJ72" s="151"/>
      <c r="HK72" s="151"/>
      <c r="HL72" s="151"/>
      <c r="HM72" s="151"/>
      <c r="HN72" s="151"/>
      <c r="HO72" s="151"/>
      <c r="HP72" s="151"/>
      <c r="HQ72" s="151"/>
      <c r="HR72" s="151"/>
      <c r="HS72" s="151"/>
      <c r="HT72" s="151"/>
      <c r="HU72" s="151"/>
      <c r="HV72" s="151"/>
      <c r="HW72" s="151"/>
      <c r="HX72" s="151"/>
      <c r="HY72" s="151"/>
      <c r="HZ72" s="151"/>
      <c r="IA72" s="151"/>
      <c r="IB72" s="151"/>
      <c r="IC72" s="151"/>
      <c r="ID72" s="151"/>
      <c r="IE72" s="151"/>
      <c r="IF72" s="151"/>
      <c r="IG72" s="151"/>
      <c r="IH72" s="151"/>
      <c r="II72" s="151"/>
      <c r="IJ72" s="151"/>
      <c r="IK72" s="151"/>
      <c r="IL72" s="151"/>
      <c r="IM72" s="151"/>
      <c r="IN72" s="151"/>
      <c r="IO72" s="151"/>
      <c r="IP72" s="151"/>
      <c r="IQ72" s="151"/>
      <c r="IR72" s="151"/>
      <c r="IS72" s="151"/>
      <c r="IT72" s="151"/>
      <c r="IU72" s="151"/>
      <c r="IV72" s="151"/>
      <c r="IW72" s="151"/>
      <c r="IX72" s="151"/>
      <c r="IY72" s="151"/>
      <c r="IZ72" s="151"/>
      <c r="JA72" s="151"/>
      <c r="JB72" s="151"/>
      <c r="JC72" s="151"/>
      <c r="JD72" s="151"/>
      <c r="JE72" s="151"/>
      <c r="JF72" s="151"/>
      <c r="JG72" s="151"/>
      <c r="JH72" s="151"/>
      <c r="JI72" s="151"/>
      <c r="JJ72" s="151"/>
      <c r="JK72" s="151"/>
      <c r="JL72" s="151"/>
      <c r="JM72" s="151"/>
      <c r="JN72" s="151"/>
      <c r="JO72" s="151"/>
      <c r="JP72" s="151"/>
      <c r="JQ72" s="151"/>
      <c r="JR72" s="151"/>
      <c r="JS72" s="151"/>
      <c r="JT72" s="151"/>
      <c r="JU72" s="151"/>
      <c r="JV72" s="151"/>
      <c r="JW72" s="151"/>
      <c r="JX72" s="151"/>
      <c r="JY72" s="151"/>
      <c r="JZ72" s="151"/>
      <c r="KA72" s="151"/>
      <c r="KB72" s="151"/>
      <c r="KC72" s="151"/>
      <c r="KD72" s="151"/>
      <c r="KE72" s="151"/>
      <c r="KF72" s="151"/>
      <c r="KG72" s="151"/>
      <c r="KH72" s="151"/>
      <c r="KI72" s="151"/>
      <c r="KJ72" s="151"/>
      <c r="KK72" s="151"/>
      <c r="KL72" s="151"/>
      <c r="KM72" s="151"/>
      <c r="KN72" s="151"/>
      <c r="KO72" s="151"/>
      <c r="KP72" s="151"/>
      <c r="KQ72" s="151"/>
      <c r="KR72" s="151"/>
      <c r="KS72" s="151"/>
      <c r="KT72" s="151"/>
      <c r="KU72" s="151"/>
      <c r="KV72" s="151"/>
      <c r="KW72" s="151"/>
      <c r="KX72" s="151"/>
      <c r="KY72" s="151"/>
      <c r="KZ72" s="151"/>
      <c r="LA72" s="151"/>
      <c r="LB72" s="151"/>
      <c r="LC72" s="151"/>
      <c r="LD72" s="151"/>
      <c r="LE72" s="151"/>
      <c r="LF72" s="151"/>
      <c r="LG72" s="151"/>
      <c r="LH72" s="151"/>
      <c r="LI72" s="151"/>
      <c r="LJ72" s="151"/>
      <c r="LK72" s="151"/>
      <c r="LL72" s="151"/>
      <c r="LM72" s="151"/>
      <c r="LN72" s="151"/>
      <c r="LO72" s="151"/>
      <c r="LP72" s="151"/>
      <c r="LQ72" s="151"/>
      <c r="LR72" s="151"/>
      <c r="LS72" s="151"/>
      <c r="LT72" s="151"/>
      <c r="LU72" s="151"/>
      <c r="LV72" s="151"/>
      <c r="LW72" s="151"/>
      <c r="LX72" s="151"/>
      <c r="LY72" s="151"/>
      <c r="LZ72" s="151"/>
      <c r="MA72" s="151"/>
      <c r="MB72" s="151"/>
      <c r="MC72" s="151"/>
      <c r="MD72" s="151"/>
      <c r="ME72" s="151"/>
      <c r="MF72" s="151"/>
      <c r="MG72" s="151"/>
      <c r="MH72" s="151"/>
      <c r="MI72" s="151"/>
      <c r="MJ72" s="151"/>
      <c r="MK72" s="151"/>
      <c r="ML72" s="151"/>
      <c r="MM72" s="151"/>
      <c r="MN72" s="151"/>
      <c r="MO72" s="151"/>
      <c r="MP72" s="151"/>
      <c r="MQ72" s="151"/>
      <c r="MR72" s="151"/>
      <c r="MS72" s="151"/>
      <c r="MT72" s="151"/>
      <c r="MU72" s="151"/>
      <c r="MV72" s="151"/>
      <c r="MW72" s="151"/>
      <c r="MX72" s="151"/>
      <c r="MY72" s="151"/>
      <c r="MZ72" s="151"/>
      <c r="NA72" s="151"/>
      <c r="NB72" s="151"/>
      <c r="NC72" s="151"/>
      <c r="ND72" s="151"/>
      <c r="NE72" s="151"/>
      <c r="NF72" s="151"/>
      <c r="NG72" s="151"/>
      <c r="NH72" s="151"/>
      <c r="NI72" s="151"/>
      <c r="NJ72" s="151"/>
      <c r="NK72" s="151"/>
      <c r="NL72" s="151"/>
      <c r="NM72" s="151"/>
      <c r="NN72" s="151"/>
      <c r="NO72" s="151"/>
      <c r="NP72" s="151"/>
      <c r="NQ72" s="151"/>
      <c r="NR72" s="151"/>
      <c r="NS72" s="151"/>
      <c r="NT72" s="151"/>
      <c r="NU72" s="151"/>
      <c r="NV72" s="151"/>
      <c r="NW72" s="151"/>
      <c r="NX72" s="151"/>
      <c r="NY72" s="151"/>
      <c r="NZ72" s="151"/>
      <c r="OA72" s="151"/>
      <c r="OB72" s="151"/>
      <c r="OC72" s="151"/>
      <c r="OD72" s="151"/>
      <c r="OE72" s="151"/>
      <c r="OF72" s="151"/>
      <c r="OG72" s="151"/>
      <c r="OH72" s="151"/>
      <c r="OI72" s="151"/>
      <c r="OJ72" s="151"/>
      <c r="OK72" s="151"/>
      <c r="OL72" s="151"/>
      <c r="OM72" s="151"/>
      <c r="ON72" s="151"/>
      <c r="OO72" s="151"/>
      <c r="OP72" s="151"/>
      <c r="OQ72" s="151"/>
      <c r="OR72" s="151"/>
      <c r="OS72" s="151"/>
      <c r="OT72" s="151"/>
      <c r="OU72" s="151"/>
      <c r="OV72" s="151"/>
      <c r="OW72" s="151"/>
      <c r="OX72" s="151"/>
      <c r="OY72" s="151"/>
      <c r="OZ72" s="151"/>
      <c r="PA72" s="151"/>
      <c r="PB72" s="151"/>
      <c r="PC72" s="151"/>
      <c r="PD72" s="151"/>
      <c r="PE72" s="151"/>
      <c r="PF72" s="151"/>
      <c r="PG72" s="151"/>
      <c r="PH72" s="151"/>
      <c r="PI72" s="151"/>
      <c r="PJ72" s="151"/>
      <c r="PK72" s="151"/>
      <c r="PL72" s="151"/>
      <c r="PM72" s="151"/>
      <c r="PN72" s="151"/>
      <c r="PO72" s="151"/>
      <c r="PP72" s="151"/>
      <c r="PQ72" s="151"/>
      <c r="PR72" s="151"/>
      <c r="PS72" s="151"/>
      <c r="PT72" s="151"/>
      <c r="PU72" s="151"/>
      <c r="PV72" s="151"/>
      <c r="PW72" s="151"/>
      <c r="PX72" s="151"/>
      <c r="PY72" s="151"/>
      <c r="PZ72" s="151"/>
      <c r="QA72" s="151"/>
      <c r="QB72" s="151"/>
      <c r="QC72" s="151"/>
      <c r="QD72" s="151"/>
      <c r="QE72" s="151"/>
      <c r="QF72" s="151"/>
      <c r="QG72" s="151"/>
      <c r="QH72" s="151"/>
      <c r="QI72" s="151"/>
      <c r="QJ72" s="151"/>
      <c r="QK72" s="151"/>
      <c r="QL72" s="151"/>
      <c r="QM72" s="151"/>
      <c r="QN72" s="151"/>
      <c r="QO72" s="151"/>
      <c r="QP72" s="151"/>
      <c r="QQ72" s="151"/>
      <c r="QR72" s="151"/>
      <c r="QS72" s="151"/>
      <c r="QT72" s="151"/>
      <c r="QU72" s="151"/>
      <c r="QV72" s="151"/>
      <c r="QW72" s="151"/>
      <c r="QX72" s="151"/>
      <c r="QY72" s="151"/>
      <c r="QZ72" s="151"/>
      <c r="RA72" s="151"/>
      <c r="RB72" s="151"/>
      <c r="RC72" s="151"/>
      <c r="RD72" s="151"/>
      <c r="RE72" s="151"/>
      <c r="RF72" s="151"/>
      <c r="RG72" s="151"/>
      <c r="RH72" s="151"/>
      <c r="RI72" s="151"/>
      <c r="RJ72" s="151"/>
      <c r="RK72" s="151"/>
      <c r="RL72" s="151"/>
      <c r="RM72" s="151"/>
      <c r="RN72" s="151"/>
      <c r="RO72" s="151"/>
      <c r="RP72" s="151"/>
      <c r="RQ72" s="151"/>
      <c r="RR72" s="151"/>
      <c r="RS72" s="151"/>
      <c r="RT72" s="151"/>
      <c r="RU72" s="151"/>
      <c r="RV72" s="151"/>
      <c r="RW72" s="151"/>
      <c r="RX72" s="151"/>
      <c r="RY72" s="151"/>
      <c r="RZ72" s="151"/>
      <c r="SA72" s="151"/>
      <c r="SB72" s="151"/>
      <c r="SC72" s="151"/>
      <c r="SD72" s="151"/>
      <c r="SE72" s="151"/>
      <c r="SF72" s="151"/>
      <c r="SG72" s="151"/>
      <c r="SH72" s="151"/>
      <c r="SI72" s="151"/>
      <c r="SJ72" s="151"/>
      <c r="SK72" s="151"/>
      <c r="SL72" s="151"/>
      <c r="SM72" s="151"/>
      <c r="SN72" s="151"/>
      <c r="SO72" s="151"/>
      <c r="SP72" s="151"/>
      <c r="SQ72" s="151"/>
      <c r="SR72" s="151"/>
      <c r="SS72" s="151"/>
      <c r="ST72" s="151"/>
      <c r="SU72" s="151"/>
      <c r="SV72" s="151"/>
      <c r="SW72" s="151"/>
      <c r="SX72" s="151"/>
      <c r="SY72" s="151"/>
      <c r="SZ72" s="151"/>
      <c r="TA72" s="151"/>
      <c r="TB72" s="151"/>
      <c r="TC72" s="151"/>
      <c r="TD72" s="151"/>
      <c r="TE72" s="151"/>
      <c r="TF72" s="151"/>
      <c r="TG72" s="151"/>
      <c r="TH72" s="151"/>
      <c r="TI72" s="151"/>
      <c r="TJ72" s="151"/>
      <c r="TK72" s="151"/>
      <c r="TL72" s="151"/>
      <c r="TM72" s="151"/>
      <c r="TN72" s="151"/>
      <c r="TO72" s="151"/>
      <c r="TP72" s="151"/>
      <c r="TQ72" s="151"/>
      <c r="TR72" s="151"/>
      <c r="TS72" s="151"/>
      <c r="TT72" s="151"/>
      <c r="TU72" s="151"/>
      <c r="TV72" s="151"/>
      <c r="TW72" s="151"/>
      <c r="TX72" s="151"/>
      <c r="TY72" s="151"/>
      <c r="TZ72" s="151"/>
      <c r="UA72" s="151"/>
      <c r="UB72" s="151"/>
      <c r="UC72" s="151"/>
      <c r="UD72" s="151"/>
      <c r="UE72" s="151"/>
      <c r="UF72" s="151"/>
      <c r="UG72" s="151"/>
      <c r="UH72" s="151"/>
      <c r="UI72" s="151"/>
      <c r="UJ72" s="151"/>
      <c r="UK72" s="151"/>
      <c r="UL72" s="151"/>
      <c r="UM72" s="151"/>
      <c r="UN72" s="151"/>
      <c r="UO72" s="151"/>
      <c r="UP72" s="151"/>
      <c r="UQ72" s="151"/>
      <c r="UR72" s="151"/>
      <c r="US72" s="151"/>
      <c r="UT72" s="151"/>
      <c r="UU72" s="151"/>
      <c r="UV72" s="151"/>
      <c r="UW72" s="151"/>
      <c r="UX72" s="151"/>
      <c r="UY72" s="151"/>
      <c r="UZ72" s="151"/>
      <c r="VA72" s="151"/>
      <c r="VB72" s="151"/>
      <c r="VC72" s="151"/>
      <c r="VD72" s="151"/>
      <c r="VE72" s="151"/>
      <c r="VF72" s="151"/>
      <c r="VG72" s="151"/>
      <c r="VH72" s="151"/>
      <c r="VI72" s="151"/>
      <c r="VJ72" s="151"/>
      <c r="VK72" s="151"/>
      <c r="VL72" s="151"/>
      <c r="VM72" s="151"/>
      <c r="VN72" s="151"/>
      <c r="VO72" s="151"/>
      <c r="VP72" s="151"/>
      <c r="VQ72" s="151"/>
      <c r="VR72" s="151"/>
      <c r="VS72" s="151"/>
      <c r="VT72" s="151"/>
      <c r="VU72" s="151"/>
      <c r="VV72" s="151"/>
      <c r="VW72" s="151"/>
      <c r="VX72" s="151"/>
      <c r="VY72" s="151"/>
      <c r="VZ72" s="151"/>
      <c r="WA72" s="151"/>
      <c r="WB72" s="151"/>
      <c r="WC72" s="151"/>
      <c r="WD72" s="151"/>
      <c r="WE72" s="151"/>
      <c r="WF72" s="151"/>
      <c r="WG72" s="151"/>
      <c r="WH72" s="151"/>
      <c r="WI72" s="151"/>
      <c r="WJ72" s="151"/>
      <c r="WK72" s="151"/>
      <c r="WL72" s="151"/>
      <c r="WM72" s="151"/>
      <c r="WN72" s="151"/>
      <c r="WO72" s="151"/>
      <c r="WP72" s="151"/>
      <c r="WQ72" s="151"/>
      <c r="WR72" s="151"/>
      <c r="WS72" s="151"/>
      <c r="WT72" s="151"/>
      <c r="WU72" s="151"/>
      <c r="WV72" s="151"/>
      <c r="WW72" s="151"/>
      <c r="WX72" s="151"/>
      <c r="WY72" s="151"/>
      <c r="WZ72" s="151"/>
      <c r="XA72" s="151"/>
      <c r="XB72" s="151"/>
      <c r="XC72" s="151"/>
      <c r="XD72" s="151"/>
      <c r="XE72" s="151"/>
      <c r="XF72" s="151"/>
      <c r="XG72" s="151"/>
      <c r="XH72" s="151"/>
      <c r="XI72" s="151"/>
      <c r="XJ72" s="151"/>
      <c r="XK72" s="151"/>
      <c r="XL72" s="151"/>
      <c r="XM72" s="151"/>
      <c r="XN72" s="151"/>
      <c r="XO72" s="151"/>
      <c r="XP72" s="151"/>
      <c r="XQ72" s="151"/>
      <c r="XR72" s="151"/>
      <c r="XS72" s="151"/>
      <c r="XT72" s="151"/>
      <c r="XU72" s="151"/>
      <c r="XV72" s="151"/>
      <c r="XW72" s="151"/>
      <c r="XX72" s="151"/>
      <c r="XY72" s="151"/>
      <c r="XZ72" s="151"/>
      <c r="YA72" s="151"/>
      <c r="YB72" s="151"/>
      <c r="YC72" s="151"/>
      <c r="YD72" s="151"/>
      <c r="YE72" s="151"/>
      <c r="YF72" s="151"/>
      <c r="YG72" s="151"/>
      <c r="YH72" s="151"/>
      <c r="YI72" s="151"/>
      <c r="YJ72" s="151"/>
      <c r="YK72" s="151"/>
      <c r="YL72" s="151"/>
      <c r="YM72" s="151"/>
      <c r="YN72" s="151"/>
      <c r="YO72" s="151"/>
      <c r="YP72" s="151"/>
      <c r="YQ72" s="151"/>
      <c r="YR72" s="151"/>
      <c r="YS72" s="151"/>
      <c r="YT72" s="151"/>
      <c r="YU72" s="151"/>
      <c r="YV72" s="151"/>
      <c r="YW72" s="151"/>
      <c r="YX72" s="151"/>
      <c r="YY72" s="151"/>
      <c r="YZ72" s="151"/>
      <c r="ZA72" s="151"/>
      <c r="ZB72" s="151"/>
      <c r="ZC72" s="151"/>
      <c r="ZD72" s="151"/>
      <c r="ZE72" s="151"/>
      <c r="ZF72" s="151"/>
      <c r="ZG72" s="151"/>
      <c r="ZH72" s="151"/>
      <c r="ZI72" s="151"/>
      <c r="ZJ72" s="151"/>
      <c r="ZK72" s="151"/>
      <c r="ZL72" s="151"/>
      <c r="ZM72" s="151"/>
      <c r="ZN72" s="151"/>
      <c r="ZO72" s="151"/>
      <c r="ZP72" s="151"/>
      <c r="ZQ72" s="151"/>
      <c r="ZR72" s="151"/>
      <c r="ZS72" s="151"/>
      <c r="ZT72" s="151"/>
      <c r="ZU72" s="151"/>
      <c r="ZV72" s="151"/>
      <c r="ZW72" s="151"/>
      <c r="ZX72" s="151"/>
      <c r="ZY72" s="151"/>
      <c r="ZZ72" s="151"/>
      <c r="AAA72" s="151"/>
      <c r="AAB72" s="151"/>
      <c r="AAC72" s="151"/>
      <c r="AAD72" s="151"/>
      <c r="AAE72" s="151"/>
      <c r="AAF72" s="151"/>
      <c r="AAG72" s="151"/>
      <c r="AAH72" s="151"/>
      <c r="AAI72" s="151"/>
      <c r="AAJ72" s="151"/>
      <c r="AAK72" s="151"/>
      <c r="AAL72" s="151"/>
      <c r="AAM72" s="151"/>
      <c r="AAN72" s="151"/>
      <c r="AAO72" s="151"/>
      <c r="AAP72" s="151"/>
      <c r="AAQ72" s="151"/>
      <c r="AAR72" s="151"/>
      <c r="AAS72" s="151"/>
      <c r="AAT72" s="151"/>
      <c r="AAU72" s="151"/>
      <c r="AAV72" s="151"/>
      <c r="AAW72" s="151"/>
      <c r="AAX72" s="151"/>
      <c r="AAY72" s="151"/>
      <c r="AAZ72" s="151"/>
      <c r="ABA72" s="151"/>
      <c r="ABB72" s="151"/>
      <c r="ABC72" s="151"/>
      <c r="ABD72" s="151"/>
      <c r="ABE72" s="151"/>
      <c r="ABF72" s="151"/>
      <c r="ABG72" s="151"/>
      <c r="ABH72" s="151"/>
      <c r="ABI72" s="151"/>
      <c r="ABJ72" s="151"/>
      <c r="ABK72" s="151"/>
      <c r="ABL72" s="151"/>
      <c r="ABM72" s="151"/>
      <c r="ABN72" s="151"/>
      <c r="ABO72" s="151"/>
      <c r="ABP72" s="151"/>
      <c r="ABQ72" s="151"/>
      <c r="ABR72" s="151"/>
      <c r="ABS72" s="151"/>
      <c r="ABT72" s="151"/>
      <c r="ABU72" s="151"/>
      <c r="ABV72" s="151"/>
      <c r="ABW72" s="151"/>
      <c r="ABX72" s="151"/>
      <c r="ABY72" s="151"/>
      <c r="ABZ72" s="151"/>
      <c r="ACA72" s="151"/>
      <c r="ACB72" s="151"/>
      <c r="ACC72" s="151"/>
      <c r="ACD72" s="151"/>
      <c r="ACE72" s="151"/>
      <c r="ACF72" s="151"/>
      <c r="ACG72" s="151"/>
      <c r="ACH72" s="151"/>
      <c r="ACI72" s="151"/>
      <c r="ACJ72" s="151"/>
      <c r="ACK72" s="151"/>
      <c r="ACL72" s="151"/>
      <c r="ACM72" s="151"/>
      <c r="ACN72" s="151"/>
      <c r="ACO72" s="151"/>
      <c r="ACP72" s="151"/>
      <c r="ACQ72" s="151"/>
      <c r="ACR72" s="151"/>
      <c r="ACS72" s="151"/>
      <c r="ACT72" s="151"/>
      <c r="ACU72" s="151"/>
      <c r="ACV72" s="151"/>
      <c r="ACW72" s="151"/>
      <c r="ACX72" s="151"/>
      <c r="ACY72" s="151"/>
      <c r="ACZ72" s="151"/>
      <c r="ADA72" s="151"/>
      <c r="ADB72" s="151"/>
      <c r="ADC72" s="151"/>
      <c r="ADD72" s="151"/>
      <c r="ADE72" s="151"/>
      <c r="ADF72" s="151"/>
      <c r="ADG72" s="151"/>
      <c r="ADH72" s="151"/>
      <c r="ADI72" s="151"/>
      <c r="ADJ72" s="151"/>
      <c r="ADK72" s="151"/>
      <c r="ADL72" s="151"/>
      <c r="ADM72" s="151"/>
      <c r="ADN72" s="151"/>
      <c r="ADO72" s="151"/>
      <c r="ADP72" s="151"/>
      <c r="ADQ72" s="151"/>
      <c r="ADR72" s="151"/>
      <c r="ADS72" s="151"/>
      <c r="ADT72" s="151"/>
      <c r="ADU72" s="151"/>
      <c r="ADV72" s="151"/>
      <c r="ADW72" s="151"/>
      <c r="ADX72" s="151"/>
      <c r="ADY72" s="151"/>
      <c r="ADZ72" s="151"/>
      <c r="AEA72" s="151"/>
      <c r="AEB72" s="151"/>
      <c r="AEC72" s="151"/>
      <c r="AED72" s="151"/>
      <c r="AEE72" s="151"/>
      <c r="AEF72" s="151"/>
      <c r="AEG72" s="151"/>
      <c r="AEH72" s="151"/>
      <c r="AEI72" s="151"/>
      <c r="AEJ72" s="151"/>
      <c r="AEK72" s="151"/>
      <c r="AEL72" s="151"/>
      <c r="AEM72" s="151"/>
      <c r="AEN72" s="151"/>
      <c r="AEO72" s="151"/>
      <c r="AEP72" s="151"/>
      <c r="AEQ72" s="151"/>
      <c r="AER72" s="151"/>
      <c r="AES72" s="151"/>
      <c r="AET72" s="151"/>
      <c r="AEU72" s="151"/>
      <c r="AEV72" s="151"/>
      <c r="AEW72" s="151"/>
      <c r="AEX72" s="151"/>
      <c r="AEY72" s="151"/>
      <c r="AEZ72" s="151"/>
      <c r="AFA72" s="151"/>
      <c r="AFB72" s="151"/>
      <c r="AFC72" s="151"/>
      <c r="AFD72" s="151"/>
      <c r="AFE72" s="151"/>
      <c r="AFF72" s="151"/>
      <c r="AFG72" s="151"/>
      <c r="AFH72" s="151"/>
      <c r="AFI72" s="151"/>
      <c r="AFJ72" s="151"/>
      <c r="AFK72" s="151"/>
      <c r="AFL72" s="151"/>
      <c r="AFM72" s="151"/>
      <c r="AFN72" s="151"/>
      <c r="AFO72" s="151"/>
      <c r="AFP72" s="151"/>
      <c r="AFQ72" s="151"/>
      <c r="AFR72" s="151"/>
      <c r="AFS72" s="151"/>
      <c r="AFT72" s="151"/>
      <c r="AFU72" s="151"/>
      <c r="AFV72" s="151"/>
      <c r="AFW72" s="151"/>
      <c r="AFX72" s="151"/>
      <c r="AFY72" s="151"/>
      <c r="AFZ72" s="151"/>
      <c r="AGA72" s="151"/>
      <c r="AGB72" s="151"/>
      <c r="AGC72" s="151"/>
      <c r="AGD72" s="151"/>
      <c r="AGE72" s="151"/>
      <c r="AGF72" s="151"/>
      <c r="AGG72" s="151"/>
      <c r="AGH72" s="151"/>
      <c r="AGI72" s="151"/>
      <c r="AGJ72" s="151"/>
      <c r="AGK72" s="151"/>
      <c r="AGL72" s="151"/>
      <c r="AGM72" s="151"/>
      <c r="AGN72" s="151"/>
      <c r="AGO72" s="151"/>
      <c r="AGP72" s="151"/>
      <c r="AGQ72" s="151"/>
      <c r="AGR72" s="151"/>
      <c r="AGS72" s="151"/>
      <c r="AGT72" s="151"/>
      <c r="AGU72" s="151"/>
      <c r="AGV72" s="151"/>
      <c r="AGW72" s="151"/>
      <c r="AGX72" s="151"/>
      <c r="AGY72" s="151"/>
      <c r="AGZ72" s="151"/>
      <c r="AHA72" s="151"/>
      <c r="AHB72" s="151"/>
      <c r="AHC72" s="151"/>
      <c r="AHD72" s="151"/>
      <c r="AHE72" s="151"/>
      <c r="AHF72" s="151"/>
      <c r="AHG72" s="151"/>
      <c r="AHH72" s="151"/>
      <c r="AHI72" s="151"/>
      <c r="AHJ72" s="151"/>
      <c r="AHK72" s="151"/>
      <c r="AHL72" s="151"/>
      <c r="AHM72" s="151"/>
      <c r="AHN72" s="151"/>
      <c r="AHO72" s="151"/>
      <c r="AHP72" s="151"/>
      <c r="AHQ72" s="151"/>
      <c r="AHR72" s="151"/>
      <c r="AHS72" s="151"/>
      <c r="AHT72" s="151"/>
      <c r="AHU72" s="151"/>
      <c r="AHV72" s="151"/>
      <c r="AHW72" s="151"/>
      <c r="AHX72" s="151"/>
      <c r="AHY72" s="151"/>
      <c r="AHZ72" s="151"/>
      <c r="AIA72" s="151"/>
      <c r="AIB72" s="151"/>
      <c r="AIC72" s="151"/>
      <c r="AID72" s="151"/>
      <c r="AIE72" s="151"/>
      <c r="AIF72" s="151"/>
      <c r="AIG72" s="151"/>
      <c r="AIH72" s="151"/>
      <c r="AII72" s="151"/>
      <c r="AIJ72" s="151"/>
      <c r="AIK72" s="151"/>
      <c r="AIL72" s="151"/>
      <c r="AIM72" s="151"/>
      <c r="AIN72" s="151"/>
      <c r="AIO72" s="151"/>
      <c r="AIP72" s="151"/>
      <c r="AIQ72" s="151"/>
      <c r="AIR72" s="151"/>
      <c r="AIS72" s="151"/>
      <c r="AIT72" s="151"/>
      <c r="AIU72" s="151"/>
      <c r="AIV72" s="151"/>
      <c r="AIW72" s="151"/>
      <c r="AIX72" s="151"/>
      <c r="AIY72" s="151"/>
      <c r="AIZ72" s="151"/>
      <c r="AJA72" s="151"/>
      <c r="AJB72" s="151"/>
      <c r="AJC72" s="151"/>
      <c r="AJD72" s="151"/>
      <c r="AJE72" s="151"/>
      <c r="AJF72" s="151"/>
      <c r="AJG72" s="151"/>
      <c r="AJH72" s="151"/>
      <c r="AJI72" s="151"/>
      <c r="AJJ72" s="151"/>
      <c r="AJK72" s="151"/>
      <c r="AJL72" s="151"/>
      <c r="AJM72" s="151"/>
      <c r="AJN72" s="151"/>
      <c r="AJO72" s="151"/>
      <c r="AJP72" s="151"/>
      <c r="AJQ72" s="151"/>
      <c r="AJR72" s="151"/>
      <c r="AJS72" s="151"/>
      <c r="AJT72" s="151"/>
      <c r="AJU72" s="151"/>
      <c r="AJV72" s="151"/>
      <c r="AJW72" s="151"/>
      <c r="AJX72" s="151"/>
      <c r="AJY72" s="151"/>
      <c r="AJZ72" s="151"/>
      <c r="AKA72" s="151"/>
      <c r="AKB72" s="151"/>
      <c r="AKC72" s="151"/>
      <c r="AKD72" s="151"/>
      <c r="AKE72" s="151"/>
      <c r="AKF72" s="151"/>
      <c r="AKG72" s="151"/>
      <c r="AKH72" s="151"/>
      <c r="AKI72" s="151"/>
      <c r="AKJ72" s="151"/>
      <c r="AKK72" s="151"/>
      <c r="AKL72" s="151"/>
      <c r="AKM72" s="151"/>
      <c r="AKN72" s="151"/>
      <c r="AKO72" s="151"/>
      <c r="AKP72" s="151"/>
      <c r="AKQ72" s="151"/>
      <c r="AKR72" s="151"/>
      <c r="AKS72" s="151"/>
      <c r="AKT72" s="151"/>
      <c r="AKU72" s="151"/>
      <c r="AKV72" s="151"/>
      <c r="AKW72" s="151"/>
      <c r="AKX72" s="151"/>
      <c r="AKY72" s="151"/>
      <c r="AKZ72" s="151"/>
      <c r="ALA72" s="151"/>
      <c r="ALB72" s="151"/>
      <c r="ALC72" s="151"/>
      <c r="ALD72" s="151"/>
      <c r="ALE72" s="151"/>
      <c r="ALF72" s="151"/>
      <c r="ALG72" s="151"/>
      <c r="ALH72" s="151"/>
      <c r="ALI72" s="151"/>
      <c r="ALJ72" s="151"/>
      <c r="ALK72" s="151"/>
      <c r="ALL72" s="151"/>
      <c r="ALM72" s="151"/>
      <c r="ALN72" s="151"/>
      <c r="ALO72" s="151"/>
      <c r="ALP72" s="151"/>
      <c r="ALQ72" s="151"/>
      <c r="ALR72" s="151"/>
      <c r="ALS72" s="151"/>
      <c r="ALT72" s="151"/>
      <c r="ALU72" s="151"/>
      <c r="ALV72" s="151"/>
      <c r="ALW72" s="151"/>
      <c r="ALX72" s="151"/>
      <c r="ALY72" s="151"/>
      <c r="ALZ72" s="151"/>
      <c r="AMA72" s="151"/>
      <c r="AMB72" s="151"/>
      <c r="AMC72" s="151"/>
      <c r="AMD72" s="151"/>
      <c r="AME72" s="151"/>
      <c r="AMF72" s="151"/>
      <c r="AMG72" s="151"/>
      <c r="AMH72" s="151"/>
      <c r="AMI72" s="151"/>
      <c r="AMJ72" s="151"/>
      <c r="AMK72" s="151"/>
      <c r="AML72" s="151"/>
      <c r="AMM72" s="151"/>
      <c r="AMN72" s="151"/>
      <c r="AMO72" s="151"/>
      <c r="AMP72" s="151"/>
      <c r="AMQ72" s="151"/>
      <c r="AMR72" s="151"/>
      <c r="AMS72" s="151"/>
      <c r="AMT72" s="151"/>
      <c r="AMU72" s="151"/>
      <c r="AMV72" s="151"/>
      <c r="AMW72" s="151"/>
      <c r="AMX72" s="151"/>
      <c r="AMY72" s="151"/>
      <c r="AMZ72" s="151"/>
      <c r="ANA72" s="151"/>
      <c r="ANB72" s="151"/>
      <c r="ANC72" s="151"/>
      <c r="AND72" s="151"/>
      <c r="ANE72" s="151"/>
      <c r="ANF72" s="151"/>
      <c r="ANG72" s="151"/>
      <c r="ANH72" s="151"/>
      <c r="ANI72" s="151"/>
      <c r="ANJ72" s="151"/>
      <c r="ANK72" s="151"/>
      <c r="ANL72" s="151"/>
      <c r="ANM72" s="151"/>
      <c r="ANN72" s="151"/>
      <c r="ANO72" s="151"/>
      <c r="ANP72" s="151"/>
      <c r="ANQ72" s="151"/>
      <c r="ANR72" s="151"/>
      <c r="ANS72" s="151"/>
      <c r="ANT72" s="151"/>
      <c r="ANU72" s="151"/>
      <c r="ANV72" s="151"/>
      <c r="ANW72" s="151"/>
      <c r="ANX72" s="151"/>
      <c r="ANY72" s="151"/>
      <c r="ANZ72" s="151"/>
      <c r="AOA72" s="151"/>
      <c r="AOB72" s="151"/>
      <c r="AOC72" s="151"/>
      <c r="AOD72" s="151"/>
      <c r="AOE72" s="151"/>
      <c r="AOF72" s="151"/>
      <c r="AOG72" s="151"/>
      <c r="AOH72" s="151"/>
      <c r="AOI72" s="151"/>
      <c r="AOJ72" s="151"/>
      <c r="AOK72" s="151"/>
      <c r="AOL72" s="151"/>
      <c r="AOM72" s="151"/>
      <c r="AON72" s="151"/>
      <c r="AOO72" s="151"/>
      <c r="AOP72" s="151"/>
      <c r="AOQ72" s="151"/>
      <c r="AOR72" s="151"/>
      <c r="AOS72" s="151"/>
      <c r="AOT72" s="151"/>
      <c r="AOU72" s="151"/>
      <c r="AOV72" s="151"/>
      <c r="AOW72" s="151"/>
      <c r="AOX72" s="151"/>
      <c r="AOY72" s="151"/>
      <c r="AOZ72" s="151"/>
      <c r="APA72" s="151"/>
      <c r="APB72" s="151"/>
      <c r="APC72" s="151"/>
      <c r="APD72" s="151"/>
      <c r="APE72" s="151"/>
      <c r="APF72" s="151"/>
      <c r="APG72" s="151"/>
      <c r="APH72" s="151"/>
      <c r="API72" s="151"/>
      <c r="APJ72" s="151"/>
      <c r="APK72" s="151"/>
      <c r="APL72" s="151"/>
      <c r="APM72" s="151"/>
      <c r="APN72" s="151"/>
      <c r="APO72" s="151"/>
      <c r="APP72" s="151"/>
      <c r="APQ72" s="151"/>
      <c r="APR72" s="151"/>
      <c r="APS72" s="151"/>
      <c r="APT72" s="151"/>
      <c r="APU72" s="151"/>
      <c r="APV72" s="151"/>
      <c r="APW72" s="151"/>
      <c r="APX72" s="151"/>
      <c r="APY72" s="151"/>
      <c r="APZ72" s="151"/>
      <c r="AQA72" s="151"/>
      <c r="AQB72" s="151"/>
      <c r="AQC72" s="151"/>
      <c r="AQD72" s="151"/>
      <c r="AQE72" s="151"/>
      <c r="AQF72" s="151"/>
      <c r="AQG72" s="151"/>
      <c r="AQH72" s="151"/>
      <c r="AQI72" s="151"/>
      <c r="AQJ72" s="151"/>
      <c r="AQK72" s="151"/>
      <c r="AQL72" s="151"/>
      <c r="AQM72" s="151"/>
      <c r="AQN72" s="151"/>
      <c r="AQO72" s="151"/>
      <c r="AQP72" s="151"/>
      <c r="AQQ72" s="151"/>
      <c r="AQR72" s="151"/>
      <c r="AQS72" s="151"/>
      <c r="AQT72" s="151"/>
      <c r="AQU72" s="151"/>
      <c r="AQV72" s="151"/>
      <c r="AQW72" s="151"/>
      <c r="AQX72" s="151"/>
      <c r="AQY72" s="151"/>
      <c r="AQZ72" s="151"/>
      <c r="ARA72" s="151"/>
      <c r="ARB72" s="151"/>
      <c r="ARC72" s="151"/>
      <c r="ARD72" s="151"/>
      <c r="ARE72" s="151"/>
      <c r="ARF72" s="151"/>
      <c r="ARG72" s="151"/>
      <c r="ARH72" s="151"/>
      <c r="ARI72" s="151"/>
      <c r="ARJ72" s="151"/>
      <c r="ARK72" s="151"/>
      <c r="ARL72" s="151"/>
      <c r="ARM72" s="151"/>
      <c r="ARN72" s="151"/>
      <c r="ARO72" s="151"/>
      <c r="ARP72" s="151"/>
      <c r="ARQ72" s="151"/>
      <c r="ARR72" s="151"/>
      <c r="ARS72" s="151"/>
      <c r="ART72" s="151"/>
      <c r="ARU72" s="151"/>
      <c r="ARV72" s="151"/>
      <c r="ARW72" s="151"/>
      <c r="ARX72" s="151"/>
      <c r="ARY72" s="151"/>
      <c r="ARZ72" s="151"/>
      <c r="ASA72" s="151"/>
      <c r="ASB72" s="151"/>
      <c r="ASC72" s="151"/>
      <c r="ASD72" s="151"/>
      <c r="ASE72" s="151"/>
      <c r="ASF72" s="151"/>
      <c r="ASG72" s="151"/>
      <c r="ASH72" s="151"/>
      <c r="ASI72" s="151"/>
      <c r="ASJ72" s="151"/>
      <c r="ASK72" s="151"/>
      <c r="ASL72" s="151"/>
      <c r="ASM72" s="151"/>
      <c r="ASN72" s="151"/>
      <c r="ASO72" s="151"/>
      <c r="ASP72" s="151"/>
      <c r="ASQ72" s="151"/>
      <c r="ASR72" s="151"/>
      <c r="ASS72" s="151"/>
      <c r="AST72" s="151"/>
      <c r="ASU72" s="151"/>
      <c r="ASV72" s="151"/>
      <c r="ASW72" s="151"/>
      <c r="ASX72" s="151"/>
      <c r="ASY72" s="151"/>
      <c r="ASZ72" s="151"/>
      <c r="ATA72" s="151"/>
      <c r="ATB72" s="151"/>
      <c r="ATC72" s="151"/>
      <c r="ATD72" s="151"/>
      <c r="ATE72" s="151"/>
      <c r="ATF72" s="151"/>
      <c r="ATG72" s="151"/>
      <c r="ATH72" s="151"/>
      <c r="ATI72" s="151"/>
      <c r="ATJ72" s="151"/>
      <c r="ATK72" s="151"/>
      <c r="ATL72" s="151"/>
      <c r="ATM72" s="151"/>
      <c r="ATN72" s="151"/>
      <c r="ATO72" s="151"/>
      <c r="ATP72" s="151"/>
      <c r="ATQ72" s="151"/>
      <c r="ATR72" s="151"/>
      <c r="ATS72" s="151"/>
      <c r="ATT72" s="151"/>
      <c r="ATU72" s="151"/>
      <c r="ATV72" s="151"/>
      <c r="ATW72" s="151"/>
      <c r="ATX72" s="151"/>
      <c r="ATY72" s="151"/>
      <c r="ATZ72" s="151"/>
      <c r="AUA72" s="151"/>
      <c r="AUB72" s="151"/>
      <c r="AUC72" s="151"/>
      <c r="AUD72" s="151"/>
      <c r="AUE72" s="151"/>
      <c r="AUF72" s="151"/>
      <c r="AUG72" s="151"/>
      <c r="AUH72" s="151"/>
      <c r="AUI72" s="151"/>
      <c r="AUJ72" s="151"/>
      <c r="AUK72" s="151"/>
      <c r="AUL72" s="151"/>
      <c r="AUM72" s="151"/>
      <c r="AUN72" s="151"/>
      <c r="AUO72" s="151"/>
      <c r="AUP72" s="151"/>
      <c r="AUQ72" s="151"/>
      <c r="AUR72" s="151"/>
      <c r="AUS72" s="151"/>
      <c r="AUT72" s="151"/>
      <c r="AUU72" s="151"/>
      <c r="AUV72" s="151"/>
      <c r="AUW72" s="151"/>
      <c r="AUX72" s="151"/>
      <c r="AUY72" s="151"/>
      <c r="AUZ72" s="151"/>
      <c r="AVA72" s="151"/>
      <c r="AVB72" s="151"/>
      <c r="AVC72" s="151"/>
      <c r="AVD72" s="151"/>
      <c r="AVE72" s="151"/>
      <c r="AVF72" s="151"/>
      <c r="AVG72" s="151"/>
      <c r="AVH72" s="151"/>
      <c r="AVI72" s="151"/>
      <c r="AVJ72" s="151"/>
      <c r="AVK72" s="151"/>
      <c r="AVL72" s="151"/>
      <c r="AVM72" s="151"/>
      <c r="AVN72" s="151"/>
      <c r="AVO72" s="151"/>
      <c r="AVP72" s="151"/>
      <c r="AVQ72" s="151"/>
      <c r="AVR72" s="151"/>
      <c r="AVS72" s="151"/>
      <c r="AVT72" s="151"/>
      <c r="AVU72" s="151"/>
      <c r="AVV72" s="151"/>
      <c r="AVW72" s="151"/>
      <c r="AVX72" s="151"/>
      <c r="AVY72" s="151"/>
      <c r="AVZ72" s="151"/>
      <c r="AWA72" s="151"/>
      <c r="AWB72" s="151"/>
      <c r="AWC72" s="151"/>
      <c r="AWD72" s="151"/>
      <c r="AWE72" s="151"/>
      <c r="AWF72" s="151"/>
      <c r="AWG72" s="151"/>
      <c r="AWH72" s="151"/>
      <c r="AWI72" s="151"/>
      <c r="AWJ72" s="151"/>
      <c r="AWK72" s="154"/>
    </row>
    <row r="73" spans="1:1285" s="121" customFormat="1" ht="51.75" thickBot="1" x14ac:dyDescent="0.3">
      <c r="A73" s="118">
        <v>50</v>
      </c>
      <c r="B73" s="146" t="s">
        <v>143</v>
      </c>
      <c r="C73" s="163" t="s">
        <v>281</v>
      </c>
      <c r="D73" s="161"/>
      <c r="E73" s="161"/>
      <c r="F73" s="161"/>
      <c r="G73" s="161"/>
      <c r="H73" s="161"/>
      <c r="I73" s="161"/>
      <c r="J73" s="161"/>
      <c r="K73" s="161"/>
      <c r="L73" s="161"/>
      <c r="M73" s="161"/>
      <c r="N73" s="161"/>
      <c r="O73" s="161"/>
      <c r="P73" s="161"/>
      <c r="Q73" s="161"/>
      <c r="R73" s="16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c r="ED73" s="151"/>
      <c r="EE73" s="151"/>
      <c r="EF73" s="151"/>
      <c r="EG73" s="151"/>
      <c r="EH73" s="151"/>
      <c r="EI73" s="151"/>
      <c r="EJ73" s="151"/>
      <c r="EK73" s="151"/>
      <c r="EL73" s="151"/>
      <c r="EM73" s="151"/>
      <c r="EN73" s="151"/>
      <c r="EO73" s="151"/>
      <c r="EP73" s="151"/>
      <c r="EQ73" s="151"/>
      <c r="ER73" s="151"/>
      <c r="ES73" s="151"/>
      <c r="ET73" s="151"/>
      <c r="EU73" s="151"/>
      <c r="EV73" s="151"/>
      <c r="EW73" s="151"/>
      <c r="EX73" s="151"/>
      <c r="EY73" s="151"/>
      <c r="EZ73" s="151"/>
      <c r="FA73" s="151"/>
      <c r="FB73" s="151"/>
      <c r="FC73" s="151"/>
      <c r="FD73" s="151"/>
      <c r="FE73" s="151"/>
      <c r="FF73" s="151"/>
      <c r="FG73" s="151"/>
      <c r="FH73" s="151"/>
      <c r="FI73" s="151"/>
      <c r="FJ73" s="151"/>
      <c r="FK73" s="151"/>
      <c r="FL73" s="151"/>
      <c r="FM73" s="151"/>
      <c r="FN73" s="151"/>
      <c r="FO73" s="151"/>
      <c r="FP73" s="151"/>
      <c r="FQ73" s="151"/>
      <c r="FR73" s="151"/>
      <c r="FS73" s="151"/>
      <c r="FT73" s="151"/>
      <c r="FU73" s="151"/>
      <c r="FV73" s="151"/>
      <c r="FW73" s="151"/>
      <c r="FX73" s="151"/>
      <c r="FY73" s="151"/>
      <c r="FZ73" s="151"/>
      <c r="GA73" s="151"/>
      <c r="GB73" s="151"/>
      <c r="GC73" s="151"/>
      <c r="GD73" s="151"/>
      <c r="GE73" s="151"/>
      <c r="GF73" s="151"/>
      <c r="GG73" s="151"/>
      <c r="GH73" s="151"/>
      <c r="GI73" s="151"/>
      <c r="GJ73" s="151"/>
      <c r="GK73" s="151"/>
      <c r="GL73" s="151"/>
      <c r="GM73" s="151"/>
      <c r="GN73" s="151"/>
      <c r="GO73" s="151"/>
      <c r="GP73" s="151"/>
      <c r="GQ73" s="151"/>
      <c r="GR73" s="151"/>
      <c r="GS73" s="151"/>
      <c r="GT73" s="151"/>
      <c r="GU73" s="151"/>
      <c r="GV73" s="151"/>
      <c r="GW73" s="151"/>
      <c r="GX73" s="151"/>
      <c r="GY73" s="151"/>
      <c r="GZ73" s="151"/>
      <c r="HA73" s="151"/>
      <c r="HB73" s="151"/>
      <c r="HC73" s="151"/>
      <c r="HD73" s="151"/>
      <c r="HE73" s="151"/>
      <c r="HF73" s="151"/>
      <c r="HG73" s="151"/>
      <c r="HH73" s="151"/>
      <c r="HI73" s="151"/>
      <c r="HJ73" s="151"/>
      <c r="HK73" s="151"/>
      <c r="HL73" s="151"/>
      <c r="HM73" s="151"/>
      <c r="HN73" s="151"/>
      <c r="HO73" s="151"/>
      <c r="HP73" s="151"/>
      <c r="HQ73" s="151"/>
      <c r="HR73" s="151"/>
      <c r="HS73" s="151"/>
      <c r="HT73" s="151"/>
      <c r="HU73" s="151"/>
      <c r="HV73" s="151"/>
      <c r="HW73" s="151"/>
      <c r="HX73" s="151"/>
      <c r="HY73" s="151"/>
      <c r="HZ73" s="151"/>
      <c r="IA73" s="151"/>
      <c r="IB73" s="151"/>
      <c r="IC73" s="151"/>
      <c r="ID73" s="151"/>
      <c r="IE73" s="151"/>
      <c r="IF73" s="151"/>
      <c r="IG73" s="151"/>
      <c r="IH73" s="151"/>
      <c r="II73" s="151"/>
      <c r="IJ73" s="151"/>
      <c r="IK73" s="151"/>
      <c r="IL73" s="151"/>
      <c r="IM73" s="151"/>
      <c r="IN73" s="151"/>
      <c r="IO73" s="151"/>
      <c r="IP73" s="151"/>
      <c r="IQ73" s="151"/>
      <c r="IR73" s="151"/>
      <c r="IS73" s="151"/>
      <c r="IT73" s="151"/>
      <c r="IU73" s="151"/>
      <c r="IV73" s="151"/>
      <c r="IW73" s="151"/>
      <c r="IX73" s="151"/>
      <c r="IY73" s="151"/>
      <c r="IZ73" s="151"/>
      <c r="JA73" s="151"/>
      <c r="JB73" s="151"/>
      <c r="JC73" s="151"/>
      <c r="JD73" s="151"/>
      <c r="JE73" s="151"/>
      <c r="JF73" s="151"/>
      <c r="JG73" s="151"/>
      <c r="JH73" s="151"/>
      <c r="JI73" s="151"/>
      <c r="JJ73" s="151"/>
      <c r="JK73" s="151"/>
      <c r="JL73" s="151"/>
      <c r="JM73" s="151"/>
      <c r="JN73" s="151"/>
      <c r="JO73" s="151"/>
      <c r="JP73" s="151"/>
      <c r="JQ73" s="151"/>
      <c r="JR73" s="151"/>
      <c r="JS73" s="151"/>
      <c r="JT73" s="151"/>
      <c r="JU73" s="151"/>
      <c r="JV73" s="151"/>
      <c r="JW73" s="151"/>
      <c r="JX73" s="151"/>
      <c r="JY73" s="151"/>
      <c r="JZ73" s="151"/>
      <c r="KA73" s="151"/>
      <c r="KB73" s="151"/>
      <c r="KC73" s="151"/>
      <c r="KD73" s="151"/>
      <c r="KE73" s="151"/>
      <c r="KF73" s="151"/>
      <c r="KG73" s="151"/>
      <c r="KH73" s="151"/>
      <c r="KI73" s="151"/>
      <c r="KJ73" s="151"/>
      <c r="KK73" s="151"/>
      <c r="KL73" s="151"/>
      <c r="KM73" s="151"/>
      <c r="KN73" s="151"/>
      <c r="KO73" s="151"/>
      <c r="KP73" s="151"/>
      <c r="KQ73" s="151"/>
      <c r="KR73" s="151"/>
      <c r="KS73" s="151"/>
      <c r="KT73" s="151"/>
      <c r="KU73" s="151"/>
      <c r="KV73" s="151"/>
      <c r="KW73" s="151"/>
      <c r="KX73" s="151"/>
      <c r="KY73" s="151"/>
      <c r="KZ73" s="151"/>
      <c r="LA73" s="151"/>
      <c r="LB73" s="151"/>
      <c r="LC73" s="151"/>
      <c r="LD73" s="151"/>
      <c r="LE73" s="151"/>
      <c r="LF73" s="151"/>
      <c r="LG73" s="151"/>
      <c r="LH73" s="151"/>
      <c r="LI73" s="151"/>
      <c r="LJ73" s="151"/>
      <c r="LK73" s="151"/>
      <c r="LL73" s="151"/>
      <c r="LM73" s="151"/>
      <c r="LN73" s="151"/>
      <c r="LO73" s="151"/>
      <c r="LP73" s="151"/>
      <c r="LQ73" s="151"/>
      <c r="LR73" s="151"/>
      <c r="LS73" s="151"/>
      <c r="LT73" s="151"/>
      <c r="LU73" s="151"/>
      <c r="LV73" s="151"/>
      <c r="LW73" s="151"/>
      <c r="LX73" s="151"/>
      <c r="LY73" s="151"/>
      <c r="LZ73" s="151"/>
      <c r="MA73" s="151"/>
      <c r="MB73" s="151"/>
      <c r="MC73" s="151"/>
      <c r="MD73" s="151"/>
      <c r="ME73" s="151"/>
      <c r="MF73" s="151"/>
      <c r="MG73" s="151"/>
      <c r="MH73" s="151"/>
      <c r="MI73" s="151"/>
      <c r="MJ73" s="151"/>
      <c r="MK73" s="151"/>
      <c r="ML73" s="151"/>
      <c r="MM73" s="151"/>
      <c r="MN73" s="151"/>
      <c r="MO73" s="151"/>
      <c r="MP73" s="151"/>
      <c r="MQ73" s="151"/>
      <c r="MR73" s="151"/>
      <c r="MS73" s="151"/>
      <c r="MT73" s="151"/>
      <c r="MU73" s="151"/>
      <c r="MV73" s="151"/>
      <c r="MW73" s="151"/>
      <c r="MX73" s="151"/>
      <c r="MY73" s="151"/>
      <c r="MZ73" s="151"/>
      <c r="NA73" s="151"/>
      <c r="NB73" s="151"/>
      <c r="NC73" s="151"/>
      <c r="ND73" s="151"/>
      <c r="NE73" s="151"/>
      <c r="NF73" s="151"/>
      <c r="NG73" s="151"/>
      <c r="NH73" s="151"/>
      <c r="NI73" s="151"/>
      <c r="NJ73" s="151"/>
      <c r="NK73" s="151"/>
      <c r="NL73" s="151"/>
      <c r="NM73" s="151"/>
      <c r="NN73" s="151"/>
      <c r="NO73" s="151"/>
      <c r="NP73" s="151"/>
      <c r="NQ73" s="151"/>
      <c r="NR73" s="151"/>
      <c r="NS73" s="151"/>
      <c r="NT73" s="151"/>
      <c r="NU73" s="151"/>
      <c r="NV73" s="151"/>
      <c r="NW73" s="151"/>
      <c r="NX73" s="151"/>
      <c r="NY73" s="151"/>
      <c r="NZ73" s="151"/>
      <c r="OA73" s="151"/>
      <c r="OB73" s="151"/>
      <c r="OC73" s="151"/>
      <c r="OD73" s="151"/>
      <c r="OE73" s="151"/>
      <c r="OF73" s="151"/>
      <c r="OG73" s="151"/>
      <c r="OH73" s="151"/>
      <c r="OI73" s="151"/>
      <c r="OJ73" s="151"/>
      <c r="OK73" s="151"/>
      <c r="OL73" s="151"/>
      <c r="OM73" s="151"/>
      <c r="ON73" s="151"/>
      <c r="OO73" s="151"/>
      <c r="OP73" s="151"/>
      <c r="OQ73" s="151"/>
      <c r="OR73" s="151"/>
      <c r="OS73" s="151"/>
      <c r="OT73" s="151"/>
      <c r="OU73" s="151"/>
      <c r="OV73" s="151"/>
      <c r="OW73" s="151"/>
      <c r="OX73" s="151"/>
      <c r="OY73" s="151"/>
      <c r="OZ73" s="151"/>
      <c r="PA73" s="151"/>
      <c r="PB73" s="151"/>
      <c r="PC73" s="151"/>
      <c r="PD73" s="151"/>
      <c r="PE73" s="151"/>
      <c r="PF73" s="151"/>
      <c r="PG73" s="151"/>
      <c r="PH73" s="151"/>
      <c r="PI73" s="151"/>
      <c r="PJ73" s="151"/>
      <c r="PK73" s="151"/>
      <c r="PL73" s="151"/>
      <c r="PM73" s="151"/>
      <c r="PN73" s="151"/>
      <c r="PO73" s="151"/>
      <c r="PP73" s="151"/>
      <c r="PQ73" s="151"/>
      <c r="PR73" s="151"/>
      <c r="PS73" s="151"/>
      <c r="PT73" s="151"/>
      <c r="PU73" s="151"/>
      <c r="PV73" s="151"/>
      <c r="PW73" s="151"/>
      <c r="PX73" s="151"/>
      <c r="PY73" s="151"/>
      <c r="PZ73" s="151"/>
      <c r="QA73" s="151"/>
      <c r="QB73" s="151"/>
      <c r="QC73" s="151"/>
      <c r="QD73" s="151"/>
      <c r="QE73" s="151"/>
      <c r="QF73" s="151"/>
      <c r="QG73" s="151"/>
      <c r="QH73" s="151"/>
      <c r="QI73" s="151"/>
      <c r="QJ73" s="151"/>
      <c r="QK73" s="151"/>
      <c r="QL73" s="151"/>
      <c r="QM73" s="151"/>
      <c r="QN73" s="151"/>
      <c r="QO73" s="151"/>
      <c r="QP73" s="151"/>
      <c r="QQ73" s="151"/>
      <c r="QR73" s="151"/>
      <c r="QS73" s="151"/>
      <c r="QT73" s="151"/>
      <c r="QU73" s="151"/>
      <c r="QV73" s="151"/>
      <c r="QW73" s="151"/>
      <c r="QX73" s="151"/>
      <c r="QY73" s="151"/>
      <c r="QZ73" s="151"/>
      <c r="RA73" s="151"/>
      <c r="RB73" s="151"/>
      <c r="RC73" s="151"/>
      <c r="RD73" s="151"/>
      <c r="RE73" s="151"/>
      <c r="RF73" s="151"/>
      <c r="RG73" s="151"/>
      <c r="RH73" s="151"/>
      <c r="RI73" s="151"/>
      <c r="RJ73" s="151"/>
      <c r="RK73" s="151"/>
      <c r="RL73" s="151"/>
      <c r="RM73" s="151"/>
      <c r="RN73" s="151"/>
      <c r="RO73" s="151"/>
      <c r="RP73" s="151"/>
      <c r="RQ73" s="151"/>
      <c r="RR73" s="151"/>
      <c r="RS73" s="151"/>
      <c r="RT73" s="151"/>
      <c r="RU73" s="151"/>
      <c r="RV73" s="151"/>
      <c r="RW73" s="151"/>
      <c r="RX73" s="151"/>
      <c r="RY73" s="151"/>
      <c r="RZ73" s="151"/>
      <c r="SA73" s="151"/>
      <c r="SB73" s="151"/>
      <c r="SC73" s="151"/>
      <c r="SD73" s="151"/>
      <c r="SE73" s="151"/>
      <c r="SF73" s="151"/>
      <c r="SG73" s="151"/>
      <c r="SH73" s="151"/>
      <c r="SI73" s="151"/>
      <c r="SJ73" s="151"/>
      <c r="SK73" s="151"/>
      <c r="SL73" s="151"/>
      <c r="SM73" s="151"/>
      <c r="SN73" s="151"/>
      <c r="SO73" s="151"/>
      <c r="SP73" s="151"/>
      <c r="SQ73" s="151"/>
      <c r="SR73" s="151"/>
      <c r="SS73" s="151"/>
      <c r="ST73" s="151"/>
      <c r="SU73" s="151"/>
      <c r="SV73" s="151"/>
      <c r="SW73" s="151"/>
      <c r="SX73" s="151"/>
      <c r="SY73" s="151"/>
      <c r="SZ73" s="151"/>
      <c r="TA73" s="151"/>
      <c r="TB73" s="151"/>
      <c r="TC73" s="151"/>
      <c r="TD73" s="151"/>
      <c r="TE73" s="151"/>
      <c r="TF73" s="151"/>
      <c r="TG73" s="151"/>
      <c r="TH73" s="151"/>
      <c r="TI73" s="151"/>
      <c r="TJ73" s="151"/>
      <c r="TK73" s="151"/>
      <c r="TL73" s="151"/>
      <c r="TM73" s="151"/>
      <c r="TN73" s="151"/>
      <c r="TO73" s="151"/>
      <c r="TP73" s="151"/>
      <c r="TQ73" s="151"/>
      <c r="TR73" s="151"/>
      <c r="TS73" s="151"/>
      <c r="TT73" s="151"/>
      <c r="TU73" s="151"/>
      <c r="TV73" s="151"/>
      <c r="TW73" s="151"/>
      <c r="TX73" s="151"/>
      <c r="TY73" s="151"/>
      <c r="TZ73" s="151"/>
      <c r="UA73" s="151"/>
      <c r="UB73" s="151"/>
      <c r="UC73" s="151"/>
      <c r="UD73" s="151"/>
      <c r="UE73" s="151"/>
      <c r="UF73" s="151"/>
      <c r="UG73" s="151"/>
      <c r="UH73" s="151"/>
      <c r="UI73" s="151"/>
      <c r="UJ73" s="151"/>
      <c r="UK73" s="151"/>
      <c r="UL73" s="151"/>
      <c r="UM73" s="151"/>
      <c r="UN73" s="151"/>
      <c r="UO73" s="151"/>
      <c r="UP73" s="151"/>
      <c r="UQ73" s="151"/>
      <c r="UR73" s="151"/>
      <c r="US73" s="151"/>
      <c r="UT73" s="151"/>
      <c r="UU73" s="151"/>
      <c r="UV73" s="151"/>
      <c r="UW73" s="151"/>
      <c r="UX73" s="151"/>
      <c r="UY73" s="151"/>
      <c r="UZ73" s="151"/>
      <c r="VA73" s="151"/>
      <c r="VB73" s="151"/>
      <c r="VC73" s="151"/>
      <c r="VD73" s="151"/>
      <c r="VE73" s="151"/>
      <c r="VF73" s="151"/>
      <c r="VG73" s="151"/>
      <c r="VH73" s="151"/>
      <c r="VI73" s="151"/>
      <c r="VJ73" s="151"/>
      <c r="VK73" s="151"/>
      <c r="VL73" s="151"/>
      <c r="VM73" s="151"/>
      <c r="VN73" s="151"/>
      <c r="VO73" s="151"/>
      <c r="VP73" s="151"/>
      <c r="VQ73" s="151"/>
      <c r="VR73" s="151"/>
      <c r="VS73" s="151"/>
      <c r="VT73" s="151"/>
      <c r="VU73" s="151"/>
      <c r="VV73" s="151"/>
      <c r="VW73" s="151"/>
      <c r="VX73" s="151"/>
      <c r="VY73" s="151"/>
      <c r="VZ73" s="151"/>
      <c r="WA73" s="151"/>
      <c r="WB73" s="151"/>
      <c r="WC73" s="151"/>
      <c r="WD73" s="151"/>
      <c r="WE73" s="151"/>
      <c r="WF73" s="151"/>
      <c r="WG73" s="151"/>
      <c r="WH73" s="151"/>
      <c r="WI73" s="151"/>
      <c r="WJ73" s="151"/>
      <c r="WK73" s="151"/>
      <c r="WL73" s="151"/>
      <c r="WM73" s="151"/>
      <c r="WN73" s="151"/>
      <c r="WO73" s="151"/>
      <c r="WP73" s="151"/>
      <c r="WQ73" s="151"/>
      <c r="WR73" s="151"/>
      <c r="WS73" s="151"/>
      <c r="WT73" s="151"/>
      <c r="WU73" s="151"/>
      <c r="WV73" s="151"/>
      <c r="WW73" s="151"/>
      <c r="WX73" s="151"/>
      <c r="WY73" s="151"/>
      <c r="WZ73" s="151"/>
      <c r="XA73" s="151"/>
      <c r="XB73" s="151"/>
      <c r="XC73" s="151"/>
      <c r="XD73" s="151"/>
      <c r="XE73" s="151"/>
      <c r="XF73" s="151"/>
      <c r="XG73" s="151"/>
      <c r="XH73" s="151"/>
      <c r="XI73" s="151"/>
      <c r="XJ73" s="151"/>
      <c r="XK73" s="151"/>
      <c r="XL73" s="151"/>
      <c r="XM73" s="151"/>
      <c r="XN73" s="151"/>
      <c r="XO73" s="151"/>
      <c r="XP73" s="151"/>
      <c r="XQ73" s="151"/>
      <c r="XR73" s="151"/>
      <c r="XS73" s="151"/>
      <c r="XT73" s="151"/>
      <c r="XU73" s="151"/>
      <c r="XV73" s="151"/>
      <c r="XW73" s="151"/>
      <c r="XX73" s="151"/>
      <c r="XY73" s="151"/>
      <c r="XZ73" s="151"/>
      <c r="YA73" s="151"/>
      <c r="YB73" s="151"/>
      <c r="YC73" s="151"/>
      <c r="YD73" s="151"/>
      <c r="YE73" s="151"/>
      <c r="YF73" s="151"/>
      <c r="YG73" s="151"/>
      <c r="YH73" s="151"/>
      <c r="YI73" s="151"/>
      <c r="YJ73" s="151"/>
      <c r="YK73" s="151"/>
      <c r="YL73" s="151"/>
      <c r="YM73" s="151"/>
      <c r="YN73" s="151"/>
      <c r="YO73" s="151"/>
      <c r="YP73" s="151"/>
      <c r="YQ73" s="151"/>
      <c r="YR73" s="151"/>
      <c r="YS73" s="151"/>
      <c r="YT73" s="151"/>
      <c r="YU73" s="151"/>
      <c r="YV73" s="151"/>
      <c r="YW73" s="151"/>
      <c r="YX73" s="151"/>
      <c r="YY73" s="151"/>
      <c r="YZ73" s="151"/>
      <c r="ZA73" s="151"/>
      <c r="ZB73" s="151"/>
      <c r="ZC73" s="151"/>
      <c r="ZD73" s="151"/>
      <c r="ZE73" s="151"/>
      <c r="ZF73" s="151"/>
      <c r="ZG73" s="151"/>
      <c r="ZH73" s="151"/>
      <c r="ZI73" s="151"/>
      <c r="ZJ73" s="151"/>
      <c r="ZK73" s="151"/>
      <c r="ZL73" s="151"/>
      <c r="ZM73" s="151"/>
      <c r="ZN73" s="151"/>
      <c r="ZO73" s="151"/>
      <c r="ZP73" s="151"/>
      <c r="ZQ73" s="151"/>
      <c r="ZR73" s="151"/>
      <c r="ZS73" s="151"/>
      <c r="ZT73" s="151"/>
      <c r="ZU73" s="151"/>
      <c r="ZV73" s="151"/>
      <c r="ZW73" s="151"/>
      <c r="ZX73" s="151"/>
      <c r="ZY73" s="151"/>
      <c r="ZZ73" s="151"/>
      <c r="AAA73" s="151"/>
      <c r="AAB73" s="151"/>
      <c r="AAC73" s="151"/>
      <c r="AAD73" s="151"/>
      <c r="AAE73" s="151"/>
      <c r="AAF73" s="151"/>
      <c r="AAG73" s="151"/>
      <c r="AAH73" s="151"/>
      <c r="AAI73" s="151"/>
      <c r="AAJ73" s="151"/>
      <c r="AAK73" s="151"/>
      <c r="AAL73" s="151"/>
      <c r="AAM73" s="151"/>
      <c r="AAN73" s="151"/>
      <c r="AAO73" s="151"/>
      <c r="AAP73" s="151"/>
      <c r="AAQ73" s="151"/>
      <c r="AAR73" s="151"/>
      <c r="AAS73" s="151"/>
      <c r="AAT73" s="151"/>
      <c r="AAU73" s="151"/>
      <c r="AAV73" s="151"/>
      <c r="AAW73" s="151"/>
      <c r="AAX73" s="151"/>
      <c r="AAY73" s="151"/>
      <c r="AAZ73" s="151"/>
      <c r="ABA73" s="151"/>
      <c r="ABB73" s="151"/>
      <c r="ABC73" s="151"/>
      <c r="ABD73" s="151"/>
      <c r="ABE73" s="151"/>
      <c r="ABF73" s="151"/>
      <c r="ABG73" s="151"/>
      <c r="ABH73" s="151"/>
      <c r="ABI73" s="151"/>
      <c r="ABJ73" s="151"/>
      <c r="ABK73" s="151"/>
      <c r="ABL73" s="151"/>
      <c r="ABM73" s="151"/>
      <c r="ABN73" s="151"/>
      <c r="ABO73" s="151"/>
      <c r="ABP73" s="151"/>
      <c r="ABQ73" s="151"/>
      <c r="ABR73" s="151"/>
      <c r="ABS73" s="151"/>
      <c r="ABT73" s="151"/>
      <c r="ABU73" s="151"/>
      <c r="ABV73" s="151"/>
      <c r="ABW73" s="151"/>
      <c r="ABX73" s="151"/>
      <c r="ABY73" s="151"/>
      <c r="ABZ73" s="151"/>
      <c r="ACA73" s="151"/>
      <c r="ACB73" s="151"/>
      <c r="ACC73" s="151"/>
      <c r="ACD73" s="151"/>
      <c r="ACE73" s="151"/>
      <c r="ACF73" s="151"/>
      <c r="ACG73" s="151"/>
      <c r="ACH73" s="151"/>
      <c r="ACI73" s="151"/>
      <c r="ACJ73" s="151"/>
      <c r="ACK73" s="151"/>
      <c r="ACL73" s="151"/>
      <c r="ACM73" s="151"/>
      <c r="ACN73" s="151"/>
      <c r="ACO73" s="151"/>
      <c r="ACP73" s="151"/>
      <c r="ACQ73" s="151"/>
      <c r="ACR73" s="151"/>
      <c r="ACS73" s="151"/>
      <c r="ACT73" s="151"/>
      <c r="ACU73" s="151"/>
      <c r="ACV73" s="151"/>
      <c r="ACW73" s="151"/>
      <c r="ACX73" s="151"/>
      <c r="ACY73" s="151"/>
      <c r="ACZ73" s="151"/>
      <c r="ADA73" s="151"/>
      <c r="ADB73" s="151"/>
      <c r="ADC73" s="151"/>
      <c r="ADD73" s="151"/>
      <c r="ADE73" s="151"/>
      <c r="ADF73" s="151"/>
      <c r="ADG73" s="151"/>
      <c r="ADH73" s="151"/>
      <c r="ADI73" s="151"/>
      <c r="ADJ73" s="151"/>
      <c r="ADK73" s="151"/>
      <c r="ADL73" s="151"/>
      <c r="ADM73" s="151"/>
      <c r="ADN73" s="151"/>
      <c r="ADO73" s="151"/>
      <c r="ADP73" s="151"/>
      <c r="ADQ73" s="151"/>
      <c r="ADR73" s="151"/>
      <c r="ADS73" s="151"/>
      <c r="ADT73" s="151"/>
      <c r="ADU73" s="151"/>
      <c r="ADV73" s="151"/>
      <c r="ADW73" s="151"/>
      <c r="ADX73" s="151"/>
      <c r="ADY73" s="151"/>
      <c r="ADZ73" s="151"/>
      <c r="AEA73" s="151"/>
      <c r="AEB73" s="151"/>
      <c r="AEC73" s="151"/>
      <c r="AED73" s="151"/>
      <c r="AEE73" s="151"/>
      <c r="AEF73" s="151"/>
      <c r="AEG73" s="151"/>
      <c r="AEH73" s="151"/>
      <c r="AEI73" s="151"/>
      <c r="AEJ73" s="151"/>
      <c r="AEK73" s="151"/>
      <c r="AEL73" s="151"/>
      <c r="AEM73" s="151"/>
      <c r="AEN73" s="151"/>
      <c r="AEO73" s="151"/>
      <c r="AEP73" s="151"/>
      <c r="AEQ73" s="151"/>
      <c r="AER73" s="151"/>
      <c r="AES73" s="151"/>
      <c r="AET73" s="151"/>
      <c r="AEU73" s="151"/>
      <c r="AEV73" s="151"/>
      <c r="AEW73" s="151"/>
      <c r="AEX73" s="151"/>
      <c r="AEY73" s="151"/>
      <c r="AEZ73" s="151"/>
      <c r="AFA73" s="151"/>
      <c r="AFB73" s="151"/>
      <c r="AFC73" s="151"/>
      <c r="AFD73" s="151"/>
      <c r="AFE73" s="151"/>
      <c r="AFF73" s="151"/>
      <c r="AFG73" s="151"/>
      <c r="AFH73" s="151"/>
      <c r="AFI73" s="151"/>
      <c r="AFJ73" s="151"/>
      <c r="AFK73" s="151"/>
      <c r="AFL73" s="151"/>
      <c r="AFM73" s="151"/>
      <c r="AFN73" s="151"/>
      <c r="AFO73" s="151"/>
      <c r="AFP73" s="151"/>
      <c r="AFQ73" s="151"/>
      <c r="AFR73" s="151"/>
      <c r="AFS73" s="151"/>
      <c r="AFT73" s="151"/>
      <c r="AFU73" s="151"/>
      <c r="AFV73" s="151"/>
      <c r="AFW73" s="151"/>
      <c r="AFX73" s="151"/>
      <c r="AFY73" s="151"/>
      <c r="AFZ73" s="151"/>
      <c r="AGA73" s="151"/>
      <c r="AGB73" s="151"/>
      <c r="AGC73" s="151"/>
      <c r="AGD73" s="151"/>
      <c r="AGE73" s="151"/>
      <c r="AGF73" s="151"/>
      <c r="AGG73" s="151"/>
      <c r="AGH73" s="151"/>
      <c r="AGI73" s="151"/>
      <c r="AGJ73" s="151"/>
      <c r="AGK73" s="151"/>
      <c r="AGL73" s="151"/>
      <c r="AGM73" s="151"/>
      <c r="AGN73" s="151"/>
      <c r="AGO73" s="151"/>
      <c r="AGP73" s="151"/>
      <c r="AGQ73" s="151"/>
      <c r="AGR73" s="151"/>
      <c r="AGS73" s="151"/>
      <c r="AGT73" s="151"/>
      <c r="AGU73" s="151"/>
      <c r="AGV73" s="151"/>
      <c r="AGW73" s="151"/>
      <c r="AGX73" s="151"/>
      <c r="AGY73" s="151"/>
      <c r="AGZ73" s="151"/>
      <c r="AHA73" s="151"/>
      <c r="AHB73" s="151"/>
      <c r="AHC73" s="151"/>
      <c r="AHD73" s="151"/>
      <c r="AHE73" s="151"/>
      <c r="AHF73" s="151"/>
      <c r="AHG73" s="151"/>
      <c r="AHH73" s="151"/>
      <c r="AHI73" s="151"/>
      <c r="AHJ73" s="151"/>
      <c r="AHK73" s="151"/>
      <c r="AHL73" s="151"/>
      <c r="AHM73" s="151"/>
      <c r="AHN73" s="151"/>
      <c r="AHO73" s="151"/>
      <c r="AHP73" s="151"/>
      <c r="AHQ73" s="151"/>
      <c r="AHR73" s="151"/>
      <c r="AHS73" s="151"/>
      <c r="AHT73" s="151"/>
      <c r="AHU73" s="151"/>
      <c r="AHV73" s="151"/>
      <c r="AHW73" s="151"/>
      <c r="AHX73" s="151"/>
      <c r="AHY73" s="151"/>
      <c r="AHZ73" s="151"/>
      <c r="AIA73" s="151"/>
      <c r="AIB73" s="151"/>
      <c r="AIC73" s="151"/>
      <c r="AID73" s="151"/>
      <c r="AIE73" s="151"/>
      <c r="AIF73" s="151"/>
      <c r="AIG73" s="151"/>
      <c r="AIH73" s="151"/>
      <c r="AII73" s="151"/>
      <c r="AIJ73" s="151"/>
      <c r="AIK73" s="151"/>
      <c r="AIL73" s="151"/>
      <c r="AIM73" s="151"/>
      <c r="AIN73" s="151"/>
      <c r="AIO73" s="151"/>
      <c r="AIP73" s="151"/>
      <c r="AIQ73" s="151"/>
      <c r="AIR73" s="151"/>
      <c r="AIS73" s="151"/>
      <c r="AIT73" s="151"/>
      <c r="AIU73" s="151"/>
      <c r="AIV73" s="151"/>
      <c r="AIW73" s="151"/>
      <c r="AIX73" s="151"/>
      <c r="AIY73" s="151"/>
      <c r="AIZ73" s="151"/>
      <c r="AJA73" s="151"/>
      <c r="AJB73" s="151"/>
      <c r="AJC73" s="151"/>
      <c r="AJD73" s="151"/>
      <c r="AJE73" s="151"/>
      <c r="AJF73" s="151"/>
      <c r="AJG73" s="151"/>
      <c r="AJH73" s="151"/>
      <c r="AJI73" s="151"/>
      <c r="AJJ73" s="151"/>
      <c r="AJK73" s="151"/>
      <c r="AJL73" s="151"/>
      <c r="AJM73" s="151"/>
      <c r="AJN73" s="151"/>
      <c r="AJO73" s="151"/>
      <c r="AJP73" s="151"/>
      <c r="AJQ73" s="151"/>
      <c r="AJR73" s="151"/>
      <c r="AJS73" s="151"/>
      <c r="AJT73" s="151"/>
      <c r="AJU73" s="151"/>
      <c r="AJV73" s="151"/>
      <c r="AJW73" s="151"/>
      <c r="AJX73" s="151"/>
      <c r="AJY73" s="151"/>
      <c r="AJZ73" s="151"/>
      <c r="AKA73" s="151"/>
      <c r="AKB73" s="151"/>
      <c r="AKC73" s="151"/>
      <c r="AKD73" s="151"/>
      <c r="AKE73" s="151"/>
      <c r="AKF73" s="151"/>
      <c r="AKG73" s="151"/>
      <c r="AKH73" s="151"/>
      <c r="AKI73" s="151"/>
      <c r="AKJ73" s="151"/>
      <c r="AKK73" s="151"/>
      <c r="AKL73" s="151"/>
      <c r="AKM73" s="151"/>
      <c r="AKN73" s="151"/>
      <c r="AKO73" s="151"/>
      <c r="AKP73" s="151"/>
      <c r="AKQ73" s="151"/>
      <c r="AKR73" s="151"/>
      <c r="AKS73" s="151"/>
      <c r="AKT73" s="151"/>
      <c r="AKU73" s="151"/>
      <c r="AKV73" s="151"/>
      <c r="AKW73" s="151"/>
      <c r="AKX73" s="151"/>
      <c r="AKY73" s="151"/>
      <c r="AKZ73" s="151"/>
      <c r="ALA73" s="151"/>
      <c r="ALB73" s="151"/>
      <c r="ALC73" s="151"/>
      <c r="ALD73" s="151"/>
      <c r="ALE73" s="151"/>
      <c r="ALF73" s="151"/>
      <c r="ALG73" s="151"/>
      <c r="ALH73" s="151"/>
      <c r="ALI73" s="151"/>
      <c r="ALJ73" s="151"/>
      <c r="ALK73" s="151"/>
      <c r="ALL73" s="151"/>
      <c r="ALM73" s="151"/>
      <c r="ALN73" s="151"/>
      <c r="ALO73" s="151"/>
      <c r="ALP73" s="151"/>
      <c r="ALQ73" s="151"/>
      <c r="ALR73" s="151"/>
      <c r="ALS73" s="151"/>
      <c r="ALT73" s="151"/>
      <c r="ALU73" s="151"/>
      <c r="ALV73" s="151"/>
      <c r="ALW73" s="151"/>
      <c r="ALX73" s="151"/>
      <c r="ALY73" s="151"/>
      <c r="ALZ73" s="151"/>
      <c r="AMA73" s="151"/>
      <c r="AMB73" s="151"/>
      <c r="AMC73" s="151"/>
      <c r="AMD73" s="151"/>
      <c r="AME73" s="151"/>
      <c r="AMF73" s="151"/>
      <c r="AMG73" s="151"/>
      <c r="AMH73" s="151"/>
      <c r="AMI73" s="151"/>
      <c r="AMJ73" s="151"/>
      <c r="AMK73" s="151"/>
      <c r="AML73" s="151"/>
      <c r="AMM73" s="151"/>
      <c r="AMN73" s="151"/>
      <c r="AMO73" s="151"/>
      <c r="AMP73" s="151"/>
      <c r="AMQ73" s="151"/>
      <c r="AMR73" s="151"/>
      <c r="AMS73" s="151"/>
      <c r="AMT73" s="151"/>
      <c r="AMU73" s="151"/>
      <c r="AMV73" s="151"/>
      <c r="AMW73" s="151"/>
      <c r="AMX73" s="151"/>
      <c r="AMY73" s="151"/>
      <c r="AMZ73" s="151"/>
      <c r="ANA73" s="151"/>
      <c r="ANB73" s="151"/>
      <c r="ANC73" s="151"/>
      <c r="AND73" s="151"/>
      <c r="ANE73" s="151"/>
      <c r="ANF73" s="151"/>
      <c r="ANG73" s="151"/>
      <c r="ANH73" s="151"/>
      <c r="ANI73" s="151"/>
      <c r="ANJ73" s="151"/>
      <c r="ANK73" s="151"/>
      <c r="ANL73" s="151"/>
      <c r="ANM73" s="151"/>
      <c r="ANN73" s="151"/>
      <c r="ANO73" s="151"/>
      <c r="ANP73" s="151"/>
      <c r="ANQ73" s="151"/>
      <c r="ANR73" s="151"/>
      <c r="ANS73" s="151"/>
      <c r="ANT73" s="151"/>
      <c r="ANU73" s="151"/>
      <c r="ANV73" s="151"/>
      <c r="ANW73" s="151"/>
      <c r="ANX73" s="151"/>
      <c r="ANY73" s="151"/>
      <c r="ANZ73" s="151"/>
      <c r="AOA73" s="151"/>
      <c r="AOB73" s="151"/>
      <c r="AOC73" s="151"/>
      <c r="AOD73" s="151"/>
      <c r="AOE73" s="151"/>
      <c r="AOF73" s="151"/>
      <c r="AOG73" s="151"/>
      <c r="AOH73" s="151"/>
      <c r="AOI73" s="151"/>
      <c r="AOJ73" s="151"/>
      <c r="AOK73" s="151"/>
      <c r="AOL73" s="151"/>
      <c r="AOM73" s="151"/>
      <c r="AON73" s="151"/>
      <c r="AOO73" s="151"/>
      <c r="AOP73" s="151"/>
      <c r="AOQ73" s="151"/>
      <c r="AOR73" s="151"/>
      <c r="AOS73" s="151"/>
      <c r="AOT73" s="151"/>
      <c r="AOU73" s="151"/>
      <c r="AOV73" s="151"/>
      <c r="AOW73" s="151"/>
      <c r="AOX73" s="151"/>
      <c r="AOY73" s="151"/>
      <c r="AOZ73" s="151"/>
      <c r="APA73" s="151"/>
      <c r="APB73" s="151"/>
      <c r="APC73" s="151"/>
      <c r="APD73" s="151"/>
      <c r="APE73" s="151"/>
      <c r="APF73" s="151"/>
      <c r="APG73" s="151"/>
      <c r="APH73" s="151"/>
      <c r="API73" s="151"/>
      <c r="APJ73" s="151"/>
      <c r="APK73" s="151"/>
      <c r="APL73" s="151"/>
      <c r="APM73" s="151"/>
      <c r="APN73" s="151"/>
      <c r="APO73" s="151"/>
      <c r="APP73" s="151"/>
      <c r="APQ73" s="151"/>
      <c r="APR73" s="151"/>
      <c r="APS73" s="151"/>
      <c r="APT73" s="151"/>
      <c r="APU73" s="151"/>
      <c r="APV73" s="151"/>
      <c r="APW73" s="151"/>
      <c r="APX73" s="151"/>
      <c r="APY73" s="151"/>
      <c r="APZ73" s="151"/>
      <c r="AQA73" s="151"/>
      <c r="AQB73" s="151"/>
      <c r="AQC73" s="151"/>
      <c r="AQD73" s="151"/>
      <c r="AQE73" s="151"/>
      <c r="AQF73" s="151"/>
      <c r="AQG73" s="151"/>
      <c r="AQH73" s="151"/>
      <c r="AQI73" s="151"/>
      <c r="AQJ73" s="151"/>
      <c r="AQK73" s="151"/>
      <c r="AQL73" s="151"/>
      <c r="AQM73" s="151"/>
      <c r="AQN73" s="151"/>
      <c r="AQO73" s="151"/>
      <c r="AQP73" s="151"/>
      <c r="AQQ73" s="151"/>
      <c r="AQR73" s="151"/>
      <c r="AQS73" s="151"/>
      <c r="AQT73" s="151"/>
      <c r="AQU73" s="151"/>
      <c r="AQV73" s="151"/>
      <c r="AQW73" s="151"/>
      <c r="AQX73" s="151"/>
      <c r="AQY73" s="151"/>
      <c r="AQZ73" s="151"/>
      <c r="ARA73" s="151"/>
      <c r="ARB73" s="151"/>
      <c r="ARC73" s="151"/>
      <c r="ARD73" s="151"/>
      <c r="ARE73" s="151"/>
      <c r="ARF73" s="151"/>
      <c r="ARG73" s="151"/>
      <c r="ARH73" s="151"/>
      <c r="ARI73" s="151"/>
      <c r="ARJ73" s="151"/>
      <c r="ARK73" s="151"/>
      <c r="ARL73" s="151"/>
      <c r="ARM73" s="151"/>
      <c r="ARN73" s="151"/>
      <c r="ARO73" s="151"/>
      <c r="ARP73" s="151"/>
      <c r="ARQ73" s="151"/>
      <c r="ARR73" s="151"/>
      <c r="ARS73" s="151"/>
      <c r="ART73" s="151"/>
      <c r="ARU73" s="151"/>
      <c r="ARV73" s="151"/>
      <c r="ARW73" s="151"/>
      <c r="ARX73" s="151"/>
      <c r="ARY73" s="151"/>
      <c r="ARZ73" s="151"/>
      <c r="ASA73" s="151"/>
      <c r="ASB73" s="151"/>
      <c r="ASC73" s="151"/>
      <c r="ASD73" s="151"/>
      <c r="ASE73" s="151"/>
      <c r="ASF73" s="151"/>
      <c r="ASG73" s="151"/>
      <c r="ASH73" s="151"/>
      <c r="ASI73" s="151"/>
      <c r="ASJ73" s="151"/>
      <c r="ASK73" s="151"/>
      <c r="ASL73" s="151"/>
      <c r="ASM73" s="151"/>
      <c r="ASN73" s="151"/>
      <c r="ASO73" s="151"/>
      <c r="ASP73" s="151"/>
      <c r="ASQ73" s="151"/>
      <c r="ASR73" s="151"/>
      <c r="ASS73" s="151"/>
      <c r="AST73" s="151"/>
      <c r="ASU73" s="151"/>
      <c r="ASV73" s="151"/>
      <c r="ASW73" s="151"/>
      <c r="ASX73" s="151"/>
      <c r="ASY73" s="151"/>
      <c r="ASZ73" s="151"/>
      <c r="ATA73" s="151"/>
      <c r="ATB73" s="151"/>
      <c r="ATC73" s="151"/>
      <c r="ATD73" s="151"/>
      <c r="ATE73" s="151"/>
      <c r="ATF73" s="151"/>
      <c r="ATG73" s="151"/>
      <c r="ATH73" s="151"/>
      <c r="ATI73" s="151"/>
      <c r="ATJ73" s="151"/>
      <c r="ATK73" s="151"/>
      <c r="ATL73" s="151"/>
      <c r="ATM73" s="151"/>
      <c r="ATN73" s="151"/>
      <c r="ATO73" s="151"/>
      <c r="ATP73" s="151"/>
      <c r="ATQ73" s="151"/>
      <c r="ATR73" s="151"/>
      <c r="ATS73" s="151"/>
      <c r="ATT73" s="151"/>
      <c r="ATU73" s="151"/>
      <c r="ATV73" s="151"/>
      <c r="ATW73" s="151"/>
      <c r="ATX73" s="151"/>
      <c r="ATY73" s="151"/>
      <c r="ATZ73" s="151"/>
      <c r="AUA73" s="151"/>
      <c r="AUB73" s="151"/>
      <c r="AUC73" s="151"/>
      <c r="AUD73" s="151"/>
      <c r="AUE73" s="151"/>
      <c r="AUF73" s="151"/>
      <c r="AUG73" s="151"/>
      <c r="AUH73" s="151"/>
      <c r="AUI73" s="151"/>
      <c r="AUJ73" s="151"/>
      <c r="AUK73" s="151"/>
      <c r="AUL73" s="151"/>
      <c r="AUM73" s="151"/>
      <c r="AUN73" s="151"/>
      <c r="AUO73" s="151"/>
      <c r="AUP73" s="151"/>
      <c r="AUQ73" s="151"/>
      <c r="AUR73" s="151"/>
      <c r="AUS73" s="151"/>
      <c r="AUT73" s="151"/>
      <c r="AUU73" s="151"/>
      <c r="AUV73" s="151"/>
      <c r="AUW73" s="151"/>
      <c r="AUX73" s="151"/>
      <c r="AUY73" s="151"/>
      <c r="AUZ73" s="151"/>
      <c r="AVA73" s="151"/>
      <c r="AVB73" s="151"/>
      <c r="AVC73" s="151"/>
      <c r="AVD73" s="151"/>
      <c r="AVE73" s="151"/>
      <c r="AVF73" s="151"/>
      <c r="AVG73" s="151"/>
      <c r="AVH73" s="151"/>
      <c r="AVI73" s="151"/>
      <c r="AVJ73" s="151"/>
      <c r="AVK73" s="151"/>
      <c r="AVL73" s="151"/>
      <c r="AVM73" s="151"/>
      <c r="AVN73" s="151"/>
      <c r="AVO73" s="151"/>
      <c r="AVP73" s="151"/>
      <c r="AVQ73" s="151"/>
      <c r="AVR73" s="151"/>
      <c r="AVS73" s="151"/>
      <c r="AVT73" s="151"/>
      <c r="AVU73" s="151"/>
      <c r="AVV73" s="151"/>
      <c r="AVW73" s="151"/>
      <c r="AVX73" s="151"/>
      <c r="AVY73" s="151"/>
      <c r="AVZ73" s="151"/>
      <c r="AWA73" s="151"/>
      <c r="AWB73" s="151"/>
      <c r="AWC73" s="151"/>
      <c r="AWD73" s="151"/>
      <c r="AWE73" s="151"/>
      <c r="AWF73" s="151"/>
      <c r="AWG73" s="151"/>
      <c r="AWH73" s="151"/>
      <c r="AWI73" s="151"/>
      <c r="AWJ73" s="151"/>
      <c r="AWK73" s="154"/>
    </row>
    <row r="74" spans="1:1285" s="121" customFormat="1" ht="39.75" customHeight="1" thickBot="1" x14ac:dyDescent="0.3">
      <c r="A74" s="118">
        <v>51</v>
      </c>
      <c r="B74" s="146" t="s">
        <v>282</v>
      </c>
      <c r="C74" s="163" t="s">
        <v>283</v>
      </c>
      <c r="D74" s="161"/>
      <c r="E74" s="161"/>
      <c r="F74" s="161"/>
      <c r="G74" s="161"/>
      <c r="H74" s="161"/>
      <c r="I74" s="161"/>
      <c r="J74" s="161"/>
      <c r="K74" s="161"/>
      <c r="L74" s="161"/>
      <c r="M74" s="161"/>
      <c r="N74" s="161"/>
      <c r="O74" s="161"/>
      <c r="P74" s="161"/>
      <c r="Q74" s="161"/>
      <c r="R74" s="16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c r="ED74" s="151"/>
      <c r="EE74" s="151"/>
      <c r="EF74" s="151"/>
      <c r="EG74" s="151"/>
      <c r="EH74" s="151"/>
      <c r="EI74" s="151"/>
      <c r="EJ74" s="151"/>
      <c r="EK74" s="151"/>
      <c r="EL74" s="151"/>
      <c r="EM74" s="151"/>
      <c r="EN74" s="151"/>
      <c r="EO74" s="151"/>
      <c r="EP74" s="151"/>
      <c r="EQ74" s="151"/>
      <c r="ER74" s="151"/>
      <c r="ES74" s="151"/>
      <c r="ET74" s="151"/>
      <c r="EU74" s="151"/>
      <c r="EV74" s="151"/>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1"/>
      <c r="FS74" s="151"/>
      <c r="FT74" s="151"/>
      <c r="FU74" s="151"/>
      <c r="FV74" s="151"/>
      <c r="FW74" s="151"/>
      <c r="FX74" s="151"/>
      <c r="FY74" s="151"/>
      <c r="FZ74" s="151"/>
      <c r="GA74" s="151"/>
      <c r="GB74" s="151"/>
      <c r="GC74" s="151"/>
      <c r="GD74" s="151"/>
      <c r="GE74" s="151"/>
      <c r="GF74" s="151"/>
      <c r="GG74" s="151"/>
      <c r="GH74" s="151"/>
      <c r="GI74" s="151"/>
      <c r="GJ74" s="151"/>
      <c r="GK74" s="151"/>
      <c r="GL74" s="151"/>
      <c r="GM74" s="151"/>
      <c r="GN74" s="151"/>
      <c r="GO74" s="151"/>
      <c r="GP74" s="151"/>
      <c r="GQ74" s="151"/>
      <c r="GR74" s="151"/>
      <c r="GS74" s="151"/>
      <c r="GT74" s="151"/>
      <c r="GU74" s="151"/>
      <c r="GV74" s="151"/>
      <c r="GW74" s="151"/>
      <c r="GX74" s="151"/>
      <c r="GY74" s="151"/>
      <c r="GZ74" s="151"/>
      <c r="HA74" s="151"/>
      <c r="HB74" s="151"/>
      <c r="HC74" s="151"/>
      <c r="HD74" s="151"/>
      <c r="HE74" s="151"/>
      <c r="HF74" s="151"/>
      <c r="HG74" s="151"/>
      <c r="HH74" s="151"/>
      <c r="HI74" s="151"/>
      <c r="HJ74" s="151"/>
      <c r="HK74" s="151"/>
      <c r="HL74" s="151"/>
      <c r="HM74" s="151"/>
      <c r="HN74" s="151"/>
      <c r="HO74" s="151"/>
      <c r="HP74" s="151"/>
      <c r="HQ74" s="151"/>
      <c r="HR74" s="151"/>
      <c r="HS74" s="151"/>
      <c r="HT74" s="151"/>
      <c r="HU74" s="151"/>
      <c r="HV74" s="151"/>
      <c r="HW74" s="151"/>
      <c r="HX74" s="151"/>
      <c r="HY74" s="151"/>
      <c r="HZ74" s="151"/>
      <c r="IA74" s="151"/>
      <c r="IB74" s="151"/>
      <c r="IC74" s="151"/>
      <c r="ID74" s="151"/>
      <c r="IE74" s="151"/>
      <c r="IF74" s="151"/>
      <c r="IG74" s="151"/>
      <c r="IH74" s="151"/>
      <c r="II74" s="151"/>
      <c r="IJ74" s="151"/>
      <c r="IK74" s="151"/>
      <c r="IL74" s="151"/>
      <c r="IM74" s="151"/>
      <c r="IN74" s="151"/>
      <c r="IO74" s="151"/>
      <c r="IP74" s="151"/>
      <c r="IQ74" s="151"/>
      <c r="IR74" s="151"/>
      <c r="IS74" s="151"/>
      <c r="IT74" s="151"/>
      <c r="IU74" s="151"/>
      <c r="IV74" s="151"/>
      <c r="IW74" s="151"/>
      <c r="IX74" s="151"/>
      <c r="IY74" s="151"/>
      <c r="IZ74" s="151"/>
      <c r="JA74" s="151"/>
      <c r="JB74" s="151"/>
      <c r="JC74" s="151"/>
      <c r="JD74" s="151"/>
      <c r="JE74" s="151"/>
      <c r="JF74" s="151"/>
      <c r="JG74" s="151"/>
      <c r="JH74" s="151"/>
      <c r="JI74" s="151"/>
      <c r="JJ74" s="151"/>
      <c r="JK74" s="151"/>
      <c r="JL74" s="151"/>
      <c r="JM74" s="151"/>
      <c r="JN74" s="151"/>
      <c r="JO74" s="151"/>
      <c r="JP74" s="151"/>
      <c r="JQ74" s="151"/>
      <c r="JR74" s="151"/>
      <c r="JS74" s="151"/>
      <c r="JT74" s="151"/>
      <c r="JU74" s="151"/>
      <c r="JV74" s="151"/>
      <c r="JW74" s="151"/>
      <c r="JX74" s="151"/>
      <c r="JY74" s="151"/>
      <c r="JZ74" s="151"/>
      <c r="KA74" s="151"/>
      <c r="KB74" s="151"/>
      <c r="KC74" s="151"/>
      <c r="KD74" s="151"/>
      <c r="KE74" s="151"/>
      <c r="KF74" s="151"/>
      <c r="KG74" s="151"/>
      <c r="KH74" s="151"/>
      <c r="KI74" s="151"/>
      <c r="KJ74" s="151"/>
      <c r="KK74" s="151"/>
      <c r="KL74" s="151"/>
      <c r="KM74" s="151"/>
      <c r="KN74" s="151"/>
      <c r="KO74" s="151"/>
      <c r="KP74" s="151"/>
      <c r="KQ74" s="151"/>
      <c r="KR74" s="151"/>
      <c r="KS74" s="151"/>
      <c r="KT74" s="151"/>
      <c r="KU74" s="151"/>
      <c r="KV74" s="151"/>
      <c r="KW74" s="151"/>
      <c r="KX74" s="151"/>
      <c r="KY74" s="151"/>
      <c r="KZ74" s="151"/>
      <c r="LA74" s="151"/>
      <c r="LB74" s="151"/>
      <c r="LC74" s="151"/>
      <c r="LD74" s="151"/>
      <c r="LE74" s="151"/>
      <c r="LF74" s="151"/>
      <c r="LG74" s="151"/>
      <c r="LH74" s="151"/>
      <c r="LI74" s="151"/>
      <c r="LJ74" s="151"/>
      <c r="LK74" s="151"/>
      <c r="LL74" s="151"/>
      <c r="LM74" s="151"/>
      <c r="LN74" s="151"/>
      <c r="LO74" s="151"/>
      <c r="LP74" s="151"/>
      <c r="LQ74" s="151"/>
      <c r="LR74" s="151"/>
      <c r="LS74" s="151"/>
      <c r="LT74" s="151"/>
      <c r="LU74" s="151"/>
      <c r="LV74" s="151"/>
      <c r="LW74" s="151"/>
      <c r="LX74" s="151"/>
      <c r="LY74" s="151"/>
      <c r="LZ74" s="151"/>
      <c r="MA74" s="151"/>
      <c r="MB74" s="151"/>
      <c r="MC74" s="151"/>
      <c r="MD74" s="151"/>
      <c r="ME74" s="151"/>
      <c r="MF74" s="151"/>
      <c r="MG74" s="151"/>
      <c r="MH74" s="151"/>
      <c r="MI74" s="151"/>
      <c r="MJ74" s="151"/>
      <c r="MK74" s="151"/>
      <c r="ML74" s="151"/>
      <c r="MM74" s="151"/>
      <c r="MN74" s="151"/>
      <c r="MO74" s="151"/>
      <c r="MP74" s="151"/>
      <c r="MQ74" s="151"/>
      <c r="MR74" s="151"/>
      <c r="MS74" s="151"/>
      <c r="MT74" s="151"/>
      <c r="MU74" s="151"/>
      <c r="MV74" s="151"/>
      <c r="MW74" s="151"/>
      <c r="MX74" s="151"/>
      <c r="MY74" s="151"/>
      <c r="MZ74" s="151"/>
      <c r="NA74" s="151"/>
      <c r="NB74" s="151"/>
      <c r="NC74" s="151"/>
      <c r="ND74" s="151"/>
      <c r="NE74" s="151"/>
      <c r="NF74" s="151"/>
      <c r="NG74" s="151"/>
      <c r="NH74" s="151"/>
      <c r="NI74" s="151"/>
      <c r="NJ74" s="151"/>
      <c r="NK74" s="151"/>
      <c r="NL74" s="151"/>
      <c r="NM74" s="151"/>
      <c r="NN74" s="151"/>
      <c r="NO74" s="151"/>
      <c r="NP74" s="151"/>
      <c r="NQ74" s="151"/>
      <c r="NR74" s="151"/>
      <c r="NS74" s="151"/>
      <c r="NT74" s="151"/>
      <c r="NU74" s="151"/>
      <c r="NV74" s="151"/>
      <c r="NW74" s="151"/>
      <c r="NX74" s="151"/>
      <c r="NY74" s="151"/>
      <c r="NZ74" s="151"/>
      <c r="OA74" s="151"/>
      <c r="OB74" s="151"/>
      <c r="OC74" s="151"/>
      <c r="OD74" s="151"/>
      <c r="OE74" s="151"/>
      <c r="OF74" s="151"/>
      <c r="OG74" s="151"/>
      <c r="OH74" s="151"/>
      <c r="OI74" s="151"/>
      <c r="OJ74" s="151"/>
      <c r="OK74" s="151"/>
      <c r="OL74" s="151"/>
      <c r="OM74" s="151"/>
      <c r="ON74" s="151"/>
      <c r="OO74" s="151"/>
      <c r="OP74" s="151"/>
      <c r="OQ74" s="151"/>
      <c r="OR74" s="151"/>
      <c r="OS74" s="151"/>
      <c r="OT74" s="151"/>
      <c r="OU74" s="151"/>
      <c r="OV74" s="151"/>
      <c r="OW74" s="151"/>
      <c r="OX74" s="151"/>
      <c r="OY74" s="151"/>
      <c r="OZ74" s="151"/>
      <c r="PA74" s="151"/>
      <c r="PB74" s="151"/>
      <c r="PC74" s="151"/>
      <c r="PD74" s="151"/>
      <c r="PE74" s="151"/>
      <c r="PF74" s="151"/>
      <c r="PG74" s="151"/>
      <c r="PH74" s="151"/>
      <c r="PI74" s="151"/>
      <c r="PJ74" s="151"/>
      <c r="PK74" s="151"/>
      <c r="PL74" s="151"/>
      <c r="PM74" s="151"/>
      <c r="PN74" s="151"/>
      <c r="PO74" s="151"/>
      <c r="PP74" s="151"/>
      <c r="PQ74" s="151"/>
      <c r="PR74" s="151"/>
      <c r="PS74" s="151"/>
      <c r="PT74" s="151"/>
      <c r="PU74" s="151"/>
      <c r="PV74" s="151"/>
      <c r="PW74" s="151"/>
      <c r="PX74" s="151"/>
      <c r="PY74" s="151"/>
      <c r="PZ74" s="151"/>
      <c r="QA74" s="151"/>
      <c r="QB74" s="151"/>
      <c r="QC74" s="151"/>
      <c r="QD74" s="151"/>
      <c r="QE74" s="151"/>
      <c r="QF74" s="151"/>
      <c r="QG74" s="151"/>
      <c r="QH74" s="151"/>
      <c r="QI74" s="151"/>
      <c r="QJ74" s="151"/>
      <c r="QK74" s="151"/>
      <c r="QL74" s="151"/>
      <c r="QM74" s="151"/>
      <c r="QN74" s="151"/>
      <c r="QO74" s="151"/>
      <c r="QP74" s="151"/>
      <c r="QQ74" s="151"/>
      <c r="QR74" s="151"/>
      <c r="QS74" s="151"/>
      <c r="QT74" s="151"/>
      <c r="QU74" s="151"/>
      <c r="QV74" s="151"/>
      <c r="QW74" s="151"/>
      <c r="QX74" s="151"/>
      <c r="QY74" s="151"/>
      <c r="QZ74" s="151"/>
      <c r="RA74" s="151"/>
      <c r="RB74" s="151"/>
      <c r="RC74" s="151"/>
      <c r="RD74" s="151"/>
      <c r="RE74" s="151"/>
      <c r="RF74" s="151"/>
      <c r="RG74" s="151"/>
      <c r="RH74" s="151"/>
      <c r="RI74" s="151"/>
      <c r="RJ74" s="151"/>
      <c r="RK74" s="151"/>
      <c r="RL74" s="151"/>
      <c r="RM74" s="151"/>
      <c r="RN74" s="151"/>
      <c r="RO74" s="151"/>
      <c r="RP74" s="151"/>
      <c r="RQ74" s="151"/>
      <c r="RR74" s="151"/>
      <c r="RS74" s="151"/>
      <c r="RT74" s="151"/>
      <c r="RU74" s="151"/>
      <c r="RV74" s="151"/>
      <c r="RW74" s="151"/>
      <c r="RX74" s="151"/>
      <c r="RY74" s="151"/>
      <c r="RZ74" s="151"/>
      <c r="SA74" s="151"/>
      <c r="SB74" s="151"/>
      <c r="SC74" s="151"/>
      <c r="SD74" s="151"/>
      <c r="SE74" s="151"/>
      <c r="SF74" s="151"/>
      <c r="SG74" s="151"/>
      <c r="SH74" s="151"/>
      <c r="SI74" s="151"/>
      <c r="SJ74" s="151"/>
      <c r="SK74" s="151"/>
      <c r="SL74" s="151"/>
      <c r="SM74" s="151"/>
      <c r="SN74" s="151"/>
      <c r="SO74" s="151"/>
      <c r="SP74" s="151"/>
      <c r="SQ74" s="151"/>
      <c r="SR74" s="151"/>
      <c r="SS74" s="151"/>
      <c r="ST74" s="151"/>
      <c r="SU74" s="151"/>
      <c r="SV74" s="151"/>
      <c r="SW74" s="151"/>
      <c r="SX74" s="151"/>
      <c r="SY74" s="151"/>
      <c r="SZ74" s="151"/>
      <c r="TA74" s="151"/>
      <c r="TB74" s="151"/>
      <c r="TC74" s="151"/>
      <c r="TD74" s="151"/>
      <c r="TE74" s="151"/>
      <c r="TF74" s="151"/>
      <c r="TG74" s="151"/>
      <c r="TH74" s="151"/>
      <c r="TI74" s="151"/>
      <c r="TJ74" s="151"/>
      <c r="TK74" s="151"/>
      <c r="TL74" s="151"/>
      <c r="TM74" s="151"/>
      <c r="TN74" s="151"/>
      <c r="TO74" s="151"/>
      <c r="TP74" s="151"/>
      <c r="TQ74" s="151"/>
      <c r="TR74" s="151"/>
      <c r="TS74" s="151"/>
      <c r="TT74" s="151"/>
      <c r="TU74" s="151"/>
      <c r="TV74" s="151"/>
      <c r="TW74" s="151"/>
      <c r="TX74" s="151"/>
      <c r="TY74" s="151"/>
      <c r="TZ74" s="151"/>
      <c r="UA74" s="151"/>
      <c r="UB74" s="151"/>
      <c r="UC74" s="151"/>
      <c r="UD74" s="151"/>
      <c r="UE74" s="151"/>
      <c r="UF74" s="151"/>
      <c r="UG74" s="151"/>
      <c r="UH74" s="151"/>
      <c r="UI74" s="151"/>
      <c r="UJ74" s="151"/>
      <c r="UK74" s="151"/>
      <c r="UL74" s="151"/>
      <c r="UM74" s="151"/>
      <c r="UN74" s="151"/>
      <c r="UO74" s="151"/>
      <c r="UP74" s="151"/>
      <c r="UQ74" s="151"/>
      <c r="UR74" s="151"/>
      <c r="US74" s="151"/>
      <c r="UT74" s="151"/>
      <c r="UU74" s="151"/>
      <c r="UV74" s="151"/>
      <c r="UW74" s="151"/>
      <c r="UX74" s="151"/>
      <c r="UY74" s="151"/>
      <c r="UZ74" s="151"/>
      <c r="VA74" s="151"/>
      <c r="VB74" s="151"/>
      <c r="VC74" s="151"/>
      <c r="VD74" s="151"/>
      <c r="VE74" s="151"/>
      <c r="VF74" s="151"/>
      <c r="VG74" s="151"/>
      <c r="VH74" s="151"/>
      <c r="VI74" s="151"/>
      <c r="VJ74" s="151"/>
      <c r="VK74" s="151"/>
      <c r="VL74" s="151"/>
      <c r="VM74" s="151"/>
      <c r="VN74" s="151"/>
      <c r="VO74" s="151"/>
      <c r="VP74" s="151"/>
      <c r="VQ74" s="151"/>
      <c r="VR74" s="151"/>
      <c r="VS74" s="151"/>
      <c r="VT74" s="151"/>
      <c r="VU74" s="151"/>
      <c r="VV74" s="151"/>
      <c r="VW74" s="151"/>
      <c r="VX74" s="151"/>
      <c r="VY74" s="151"/>
      <c r="VZ74" s="151"/>
      <c r="WA74" s="151"/>
      <c r="WB74" s="151"/>
      <c r="WC74" s="151"/>
      <c r="WD74" s="151"/>
      <c r="WE74" s="151"/>
      <c r="WF74" s="151"/>
      <c r="WG74" s="151"/>
      <c r="WH74" s="151"/>
      <c r="WI74" s="151"/>
      <c r="WJ74" s="151"/>
      <c r="WK74" s="151"/>
      <c r="WL74" s="151"/>
      <c r="WM74" s="151"/>
      <c r="WN74" s="151"/>
      <c r="WO74" s="151"/>
      <c r="WP74" s="151"/>
      <c r="WQ74" s="151"/>
      <c r="WR74" s="151"/>
      <c r="WS74" s="151"/>
      <c r="WT74" s="151"/>
      <c r="WU74" s="151"/>
      <c r="WV74" s="151"/>
      <c r="WW74" s="151"/>
      <c r="WX74" s="151"/>
      <c r="WY74" s="151"/>
      <c r="WZ74" s="151"/>
      <c r="XA74" s="151"/>
      <c r="XB74" s="151"/>
      <c r="XC74" s="151"/>
      <c r="XD74" s="151"/>
      <c r="XE74" s="151"/>
      <c r="XF74" s="151"/>
      <c r="XG74" s="151"/>
      <c r="XH74" s="151"/>
      <c r="XI74" s="151"/>
      <c r="XJ74" s="151"/>
      <c r="XK74" s="151"/>
      <c r="XL74" s="151"/>
      <c r="XM74" s="151"/>
      <c r="XN74" s="151"/>
      <c r="XO74" s="151"/>
      <c r="XP74" s="151"/>
      <c r="XQ74" s="151"/>
      <c r="XR74" s="151"/>
      <c r="XS74" s="151"/>
      <c r="XT74" s="151"/>
      <c r="XU74" s="151"/>
      <c r="XV74" s="151"/>
      <c r="XW74" s="151"/>
      <c r="XX74" s="151"/>
      <c r="XY74" s="151"/>
      <c r="XZ74" s="151"/>
      <c r="YA74" s="151"/>
      <c r="YB74" s="151"/>
      <c r="YC74" s="151"/>
      <c r="YD74" s="151"/>
      <c r="YE74" s="151"/>
      <c r="YF74" s="151"/>
      <c r="YG74" s="151"/>
      <c r="YH74" s="151"/>
      <c r="YI74" s="151"/>
      <c r="YJ74" s="151"/>
      <c r="YK74" s="151"/>
      <c r="YL74" s="151"/>
      <c r="YM74" s="151"/>
      <c r="YN74" s="151"/>
      <c r="YO74" s="151"/>
      <c r="YP74" s="151"/>
      <c r="YQ74" s="151"/>
      <c r="YR74" s="151"/>
      <c r="YS74" s="151"/>
      <c r="YT74" s="151"/>
      <c r="YU74" s="151"/>
      <c r="YV74" s="151"/>
      <c r="YW74" s="151"/>
      <c r="YX74" s="151"/>
      <c r="YY74" s="151"/>
      <c r="YZ74" s="151"/>
      <c r="ZA74" s="151"/>
      <c r="ZB74" s="151"/>
      <c r="ZC74" s="151"/>
      <c r="ZD74" s="151"/>
      <c r="ZE74" s="151"/>
      <c r="ZF74" s="151"/>
      <c r="ZG74" s="151"/>
      <c r="ZH74" s="151"/>
      <c r="ZI74" s="151"/>
      <c r="ZJ74" s="151"/>
      <c r="ZK74" s="151"/>
      <c r="ZL74" s="151"/>
      <c r="ZM74" s="151"/>
      <c r="ZN74" s="151"/>
      <c r="ZO74" s="151"/>
      <c r="ZP74" s="151"/>
      <c r="ZQ74" s="151"/>
      <c r="ZR74" s="151"/>
      <c r="ZS74" s="151"/>
      <c r="ZT74" s="151"/>
      <c r="ZU74" s="151"/>
      <c r="ZV74" s="151"/>
      <c r="ZW74" s="151"/>
      <c r="ZX74" s="151"/>
      <c r="ZY74" s="151"/>
      <c r="ZZ74" s="151"/>
      <c r="AAA74" s="151"/>
      <c r="AAB74" s="151"/>
      <c r="AAC74" s="151"/>
      <c r="AAD74" s="151"/>
      <c r="AAE74" s="151"/>
      <c r="AAF74" s="151"/>
      <c r="AAG74" s="151"/>
      <c r="AAH74" s="151"/>
      <c r="AAI74" s="151"/>
      <c r="AAJ74" s="151"/>
      <c r="AAK74" s="151"/>
      <c r="AAL74" s="151"/>
      <c r="AAM74" s="151"/>
      <c r="AAN74" s="151"/>
      <c r="AAO74" s="151"/>
      <c r="AAP74" s="151"/>
      <c r="AAQ74" s="151"/>
      <c r="AAR74" s="151"/>
      <c r="AAS74" s="151"/>
      <c r="AAT74" s="151"/>
      <c r="AAU74" s="151"/>
      <c r="AAV74" s="151"/>
      <c r="AAW74" s="151"/>
      <c r="AAX74" s="151"/>
      <c r="AAY74" s="151"/>
      <c r="AAZ74" s="151"/>
      <c r="ABA74" s="151"/>
      <c r="ABB74" s="151"/>
      <c r="ABC74" s="151"/>
      <c r="ABD74" s="151"/>
      <c r="ABE74" s="151"/>
      <c r="ABF74" s="151"/>
      <c r="ABG74" s="151"/>
      <c r="ABH74" s="151"/>
      <c r="ABI74" s="151"/>
      <c r="ABJ74" s="151"/>
      <c r="ABK74" s="151"/>
      <c r="ABL74" s="151"/>
      <c r="ABM74" s="151"/>
      <c r="ABN74" s="151"/>
      <c r="ABO74" s="151"/>
      <c r="ABP74" s="151"/>
      <c r="ABQ74" s="151"/>
      <c r="ABR74" s="151"/>
      <c r="ABS74" s="151"/>
      <c r="ABT74" s="151"/>
      <c r="ABU74" s="151"/>
      <c r="ABV74" s="151"/>
      <c r="ABW74" s="151"/>
      <c r="ABX74" s="151"/>
      <c r="ABY74" s="151"/>
      <c r="ABZ74" s="151"/>
      <c r="ACA74" s="151"/>
      <c r="ACB74" s="151"/>
      <c r="ACC74" s="151"/>
      <c r="ACD74" s="151"/>
      <c r="ACE74" s="151"/>
      <c r="ACF74" s="151"/>
      <c r="ACG74" s="151"/>
      <c r="ACH74" s="151"/>
      <c r="ACI74" s="151"/>
      <c r="ACJ74" s="151"/>
      <c r="ACK74" s="151"/>
      <c r="ACL74" s="151"/>
      <c r="ACM74" s="151"/>
      <c r="ACN74" s="151"/>
      <c r="ACO74" s="151"/>
      <c r="ACP74" s="151"/>
      <c r="ACQ74" s="151"/>
      <c r="ACR74" s="151"/>
      <c r="ACS74" s="151"/>
      <c r="ACT74" s="151"/>
      <c r="ACU74" s="151"/>
      <c r="ACV74" s="151"/>
      <c r="ACW74" s="151"/>
      <c r="ACX74" s="151"/>
      <c r="ACY74" s="151"/>
      <c r="ACZ74" s="151"/>
      <c r="ADA74" s="151"/>
      <c r="ADB74" s="151"/>
      <c r="ADC74" s="151"/>
      <c r="ADD74" s="151"/>
      <c r="ADE74" s="151"/>
      <c r="ADF74" s="151"/>
      <c r="ADG74" s="151"/>
      <c r="ADH74" s="151"/>
      <c r="ADI74" s="151"/>
      <c r="ADJ74" s="151"/>
      <c r="ADK74" s="151"/>
      <c r="ADL74" s="151"/>
      <c r="ADM74" s="151"/>
      <c r="ADN74" s="151"/>
      <c r="ADO74" s="151"/>
      <c r="ADP74" s="151"/>
      <c r="ADQ74" s="151"/>
      <c r="ADR74" s="151"/>
      <c r="ADS74" s="151"/>
      <c r="ADT74" s="151"/>
      <c r="ADU74" s="151"/>
      <c r="ADV74" s="151"/>
      <c r="ADW74" s="151"/>
      <c r="ADX74" s="151"/>
      <c r="ADY74" s="151"/>
      <c r="ADZ74" s="151"/>
      <c r="AEA74" s="151"/>
      <c r="AEB74" s="151"/>
      <c r="AEC74" s="151"/>
      <c r="AED74" s="151"/>
      <c r="AEE74" s="151"/>
      <c r="AEF74" s="151"/>
      <c r="AEG74" s="151"/>
      <c r="AEH74" s="151"/>
      <c r="AEI74" s="151"/>
      <c r="AEJ74" s="151"/>
      <c r="AEK74" s="151"/>
      <c r="AEL74" s="151"/>
      <c r="AEM74" s="151"/>
      <c r="AEN74" s="151"/>
      <c r="AEO74" s="151"/>
      <c r="AEP74" s="151"/>
      <c r="AEQ74" s="151"/>
      <c r="AER74" s="151"/>
      <c r="AES74" s="151"/>
      <c r="AET74" s="151"/>
      <c r="AEU74" s="151"/>
      <c r="AEV74" s="151"/>
      <c r="AEW74" s="151"/>
      <c r="AEX74" s="151"/>
      <c r="AEY74" s="151"/>
      <c r="AEZ74" s="151"/>
      <c r="AFA74" s="151"/>
      <c r="AFB74" s="151"/>
      <c r="AFC74" s="151"/>
      <c r="AFD74" s="151"/>
      <c r="AFE74" s="151"/>
      <c r="AFF74" s="151"/>
      <c r="AFG74" s="151"/>
      <c r="AFH74" s="151"/>
      <c r="AFI74" s="151"/>
      <c r="AFJ74" s="151"/>
      <c r="AFK74" s="151"/>
      <c r="AFL74" s="151"/>
      <c r="AFM74" s="151"/>
      <c r="AFN74" s="151"/>
      <c r="AFO74" s="151"/>
      <c r="AFP74" s="151"/>
      <c r="AFQ74" s="151"/>
      <c r="AFR74" s="151"/>
      <c r="AFS74" s="151"/>
      <c r="AFT74" s="151"/>
      <c r="AFU74" s="151"/>
      <c r="AFV74" s="151"/>
      <c r="AFW74" s="151"/>
      <c r="AFX74" s="151"/>
      <c r="AFY74" s="151"/>
      <c r="AFZ74" s="151"/>
      <c r="AGA74" s="151"/>
      <c r="AGB74" s="151"/>
      <c r="AGC74" s="151"/>
      <c r="AGD74" s="151"/>
      <c r="AGE74" s="151"/>
      <c r="AGF74" s="151"/>
      <c r="AGG74" s="151"/>
      <c r="AGH74" s="151"/>
      <c r="AGI74" s="151"/>
      <c r="AGJ74" s="151"/>
      <c r="AGK74" s="151"/>
      <c r="AGL74" s="151"/>
      <c r="AGM74" s="151"/>
      <c r="AGN74" s="151"/>
      <c r="AGO74" s="151"/>
      <c r="AGP74" s="151"/>
      <c r="AGQ74" s="151"/>
      <c r="AGR74" s="151"/>
      <c r="AGS74" s="151"/>
      <c r="AGT74" s="151"/>
      <c r="AGU74" s="151"/>
      <c r="AGV74" s="151"/>
      <c r="AGW74" s="151"/>
      <c r="AGX74" s="151"/>
      <c r="AGY74" s="151"/>
      <c r="AGZ74" s="151"/>
      <c r="AHA74" s="151"/>
      <c r="AHB74" s="151"/>
      <c r="AHC74" s="151"/>
      <c r="AHD74" s="151"/>
      <c r="AHE74" s="151"/>
      <c r="AHF74" s="151"/>
      <c r="AHG74" s="151"/>
      <c r="AHH74" s="151"/>
      <c r="AHI74" s="151"/>
      <c r="AHJ74" s="151"/>
      <c r="AHK74" s="151"/>
      <c r="AHL74" s="151"/>
      <c r="AHM74" s="151"/>
      <c r="AHN74" s="151"/>
      <c r="AHO74" s="151"/>
      <c r="AHP74" s="151"/>
      <c r="AHQ74" s="151"/>
      <c r="AHR74" s="151"/>
      <c r="AHS74" s="151"/>
      <c r="AHT74" s="151"/>
      <c r="AHU74" s="151"/>
      <c r="AHV74" s="151"/>
      <c r="AHW74" s="151"/>
      <c r="AHX74" s="151"/>
      <c r="AHY74" s="151"/>
      <c r="AHZ74" s="151"/>
      <c r="AIA74" s="151"/>
      <c r="AIB74" s="151"/>
      <c r="AIC74" s="151"/>
      <c r="AID74" s="151"/>
      <c r="AIE74" s="151"/>
      <c r="AIF74" s="151"/>
      <c r="AIG74" s="151"/>
      <c r="AIH74" s="151"/>
      <c r="AII74" s="151"/>
      <c r="AIJ74" s="151"/>
      <c r="AIK74" s="151"/>
      <c r="AIL74" s="151"/>
      <c r="AIM74" s="151"/>
      <c r="AIN74" s="151"/>
      <c r="AIO74" s="151"/>
      <c r="AIP74" s="151"/>
      <c r="AIQ74" s="151"/>
      <c r="AIR74" s="151"/>
      <c r="AIS74" s="151"/>
      <c r="AIT74" s="151"/>
      <c r="AIU74" s="151"/>
      <c r="AIV74" s="151"/>
      <c r="AIW74" s="151"/>
      <c r="AIX74" s="151"/>
      <c r="AIY74" s="151"/>
      <c r="AIZ74" s="151"/>
      <c r="AJA74" s="151"/>
      <c r="AJB74" s="151"/>
      <c r="AJC74" s="151"/>
      <c r="AJD74" s="151"/>
      <c r="AJE74" s="151"/>
      <c r="AJF74" s="151"/>
      <c r="AJG74" s="151"/>
      <c r="AJH74" s="151"/>
      <c r="AJI74" s="151"/>
      <c r="AJJ74" s="151"/>
      <c r="AJK74" s="151"/>
      <c r="AJL74" s="151"/>
      <c r="AJM74" s="151"/>
      <c r="AJN74" s="151"/>
      <c r="AJO74" s="151"/>
      <c r="AJP74" s="151"/>
      <c r="AJQ74" s="151"/>
      <c r="AJR74" s="151"/>
      <c r="AJS74" s="151"/>
      <c r="AJT74" s="151"/>
      <c r="AJU74" s="151"/>
      <c r="AJV74" s="151"/>
      <c r="AJW74" s="151"/>
      <c r="AJX74" s="151"/>
      <c r="AJY74" s="151"/>
      <c r="AJZ74" s="151"/>
      <c r="AKA74" s="151"/>
      <c r="AKB74" s="151"/>
      <c r="AKC74" s="151"/>
      <c r="AKD74" s="151"/>
      <c r="AKE74" s="151"/>
      <c r="AKF74" s="151"/>
      <c r="AKG74" s="151"/>
      <c r="AKH74" s="151"/>
      <c r="AKI74" s="151"/>
      <c r="AKJ74" s="151"/>
      <c r="AKK74" s="151"/>
      <c r="AKL74" s="151"/>
      <c r="AKM74" s="151"/>
      <c r="AKN74" s="151"/>
      <c r="AKO74" s="151"/>
      <c r="AKP74" s="151"/>
      <c r="AKQ74" s="151"/>
      <c r="AKR74" s="151"/>
      <c r="AKS74" s="151"/>
      <c r="AKT74" s="151"/>
      <c r="AKU74" s="151"/>
      <c r="AKV74" s="151"/>
      <c r="AKW74" s="151"/>
      <c r="AKX74" s="151"/>
      <c r="AKY74" s="151"/>
      <c r="AKZ74" s="151"/>
      <c r="ALA74" s="151"/>
      <c r="ALB74" s="151"/>
      <c r="ALC74" s="151"/>
      <c r="ALD74" s="151"/>
      <c r="ALE74" s="151"/>
      <c r="ALF74" s="151"/>
      <c r="ALG74" s="151"/>
      <c r="ALH74" s="151"/>
      <c r="ALI74" s="151"/>
      <c r="ALJ74" s="151"/>
      <c r="ALK74" s="151"/>
      <c r="ALL74" s="151"/>
      <c r="ALM74" s="151"/>
      <c r="ALN74" s="151"/>
      <c r="ALO74" s="151"/>
      <c r="ALP74" s="151"/>
      <c r="ALQ74" s="151"/>
      <c r="ALR74" s="151"/>
      <c r="ALS74" s="151"/>
      <c r="ALT74" s="151"/>
      <c r="ALU74" s="151"/>
      <c r="ALV74" s="151"/>
      <c r="ALW74" s="151"/>
      <c r="ALX74" s="151"/>
      <c r="ALY74" s="151"/>
      <c r="ALZ74" s="151"/>
      <c r="AMA74" s="151"/>
      <c r="AMB74" s="151"/>
      <c r="AMC74" s="151"/>
      <c r="AMD74" s="151"/>
      <c r="AME74" s="151"/>
      <c r="AMF74" s="151"/>
      <c r="AMG74" s="151"/>
      <c r="AMH74" s="151"/>
      <c r="AMI74" s="151"/>
      <c r="AMJ74" s="151"/>
      <c r="AMK74" s="151"/>
      <c r="AML74" s="151"/>
      <c r="AMM74" s="151"/>
      <c r="AMN74" s="151"/>
      <c r="AMO74" s="151"/>
      <c r="AMP74" s="151"/>
      <c r="AMQ74" s="151"/>
      <c r="AMR74" s="151"/>
      <c r="AMS74" s="151"/>
      <c r="AMT74" s="151"/>
      <c r="AMU74" s="151"/>
      <c r="AMV74" s="151"/>
      <c r="AMW74" s="151"/>
      <c r="AMX74" s="151"/>
      <c r="AMY74" s="151"/>
      <c r="AMZ74" s="151"/>
      <c r="ANA74" s="151"/>
      <c r="ANB74" s="151"/>
      <c r="ANC74" s="151"/>
      <c r="AND74" s="151"/>
      <c r="ANE74" s="151"/>
      <c r="ANF74" s="151"/>
      <c r="ANG74" s="151"/>
      <c r="ANH74" s="151"/>
      <c r="ANI74" s="151"/>
      <c r="ANJ74" s="151"/>
      <c r="ANK74" s="151"/>
      <c r="ANL74" s="151"/>
      <c r="ANM74" s="151"/>
      <c r="ANN74" s="151"/>
      <c r="ANO74" s="151"/>
      <c r="ANP74" s="151"/>
      <c r="ANQ74" s="151"/>
      <c r="ANR74" s="151"/>
      <c r="ANS74" s="151"/>
      <c r="ANT74" s="151"/>
      <c r="ANU74" s="151"/>
      <c r="ANV74" s="151"/>
      <c r="ANW74" s="151"/>
      <c r="ANX74" s="151"/>
      <c r="ANY74" s="151"/>
      <c r="ANZ74" s="151"/>
      <c r="AOA74" s="151"/>
      <c r="AOB74" s="151"/>
      <c r="AOC74" s="151"/>
      <c r="AOD74" s="151"/>
      <c r="AOE74" s="151"/>
      <c r="AOF74" s="151"/>
      <c r="AOG74" s="151"/>
      <c r="AOH74" s="151"/>
      <c r="AOI74" s="151"/>
      <c r="AOJ74" s="151"/>
      <c r="AOK74" s="151"/>
      <c r="AOL74" s="151"/>
      <c r="AOM74" s="151"/>
      <c r="AON74" s="151"/>
      <c r="AOO74" s="151"/>
      <c r="AOP74" s="151"/>
      <c r="AOQ74" s="151"/>
      <c r="AOR74" s="151"/>
      <c r="AOS74" s="151"/>
      <c r="AOT74" s="151"/>
      <c r="AOU74" s="151"/>
      <c r="AOV74" s="151"/>
      <c r="AOW74" s="151"/>
      <c r="AOX74" s="151"/>
      <c r="AOY74" s="151"/>
      <c r="AOZ74" s="151"/>
      <c r="APA74" s="151"/>
      <c r="APB74" s="151"/>
      <c r="APC74" s="151"/>
      <c r="APD74" s="151"/>
      <c r="APE74" s="151"/>
      <c r="APF74" s="151"/>
      <c r="APG74" s="151"/>
      <c r="APH74" s="151"/>
      <c r="API74" s="151"/>
      <c r="APJ74" s="151"/>
      <c r="APK74" s="151"/>
      <c r="APL74" s="151"/>
      <c r="APM74" s="151"/>
      <c r="APN74" s="151"/>
      <c r="APO74" s="151"/>
      <c r="APP74" s="151"/>
      <c r="APQ74" s="151"/>
      <c r="APR74" s="151"/>
      <c r="APS74" s="151"/>
      <c r="APT74" s="151"/>
      <c r="APU74" s="151"/>
      <c r="APV74" s="151"/>
      <c r="APW74" s="151"/>
      <c r="APX74" s="151"/>
      <c r="APY74" s="151"/>
      <c r="APZ74" s="151"/>
      <c r="AQA74" s="151"/>
      <c r="AQB74" s="151"/>
      <c r="AQC74" s="151"/>
      <c r="AQD74" s="151"/>
      <c r="AQE74" s="151"/>
      <c r="AQF74" s="151"/>
      <c r="AQG74" s="151"/>
      <c r="AQH74" s="151"/>
      <c r="AQI74" s="151"/>
      <c r="AQJ74" s="151"/>
      <c r="AQK74" s="151"/>
      <c r="AQL74" s="151"/>
      <c r="AQM74" s="151"/>
      <c r="AQN74" s="151"/>
      <c r="AQO74" s="151"/>
      <c r="AQP74" s="151"/>
      <c r="AQQ74" s="151"/>
      <c r="AQR74" s="151"/>
      <c r="AQS74" s="151"/>
      <c r="AQT74" s="151"/>
      <c r="AQU74" s="151"/>
      <c r="AQV74" s="151"/>
      <c r="AQW74" s="151"/>
      <c r="AQX74" s="151"/>
      <c r="AQY74" s="151"/>
      <c r="AQZ74" s="151"/>
      <c r="ARA74" s="151"/>
      <c r="ARB74" s="151"/>
      <c r="ARC74" s="151"/>
      <c r="ARD74" s="151"/>
      <c r="ARE74" s="151"/>
      <c r="ARF74" s="151"/>
      <c r="ARG74" s="151"/>
      <c r="ARH74" s="151"/>
      <c r="ARI74" s="151"/>
      <c r="ARJ74" s="151"/>
      <c r="ARK74" s="151"/>
      <c r="ARL74" s="151"/>
      <c r="ARM74" s="151"/>
      <c r="ARN74" s="151"/>
      <c r="ARO74" s="151"/>
      <c r="ARP74" s="151"/>
      <c r="ARQ74" s="151"/>
      <c r="ARR74" s="151"/>
      <c r="ARS74" s="151"/>
      <c r="ART74" s="151"/>
      <c r="ARU74" s="151"/>
      <c r="ARV74" s="151"/>
      <c r="ARW74" s="151"/>
      <c r="ARX74" s="151"/>
      <c r="ARY74" s="151"/>
      <c r="ARZ74" s="151"/>
      <c r="ASA74" s="151"/>
      <c r="ASB74" s="151"/>
      <c r="ASC74" s="151"/>
      <c r="ASD74" s="151"/>
      <c r="ASE74" s="151"/>
      <c r="ASF74" s="151"/>
      <c r="ASG74" s="151"/>
      <c r="ASH74" s="151"/>
      <c r="ASI74" s="151"/>
      <c r="ASJ74" s="151"/>
      <c r="ASK74" s="151"/>
      <c r="ASL74" s="151"/>
      <c r="ASM74" s="151"/>
      <c r="ASN74" s="151"/>
      <c r="ASO74" s="151"/>
      <c r="ASP74" s="151"/>
      <c r="ASQ74" s="151"/>
      <c r="ASR74" s="151"/>
      <c r="ASS74" s="151"/>
      <c r="AST74" s="151"/>
      <c r="ASU74" s="151"/>
      <c r="ASV74" s="151"/>
      <c r="ASW74" s="151"/>
      <c r="ASX74" s="151"/>
      <c r="ASY74" s="151"/>
      <c r="ASZ74" s="151"/>
      <c r="ATA74" s="151"/>
      <c r="ATB74" s="151"/>
      <c r="ATC74" s="151"/>
      <c r="ATD74" s="151"/>
      <c r="ATE74" s="151"/>
      <c r="ATF74" s="151"/>
      <c r="ATG74" s="151"/>
      <c r="ATH74" s="151"/>
      <c r="ATI74" s="151"/>
      <c r="ATJ74" s="151"/>
      <c r="ATK74" s="151"/>
      <c r="ATL74" s="151"/>
      <c r="ATM74" s="151"/>
      <c r="ATN74" s="151"/>
      <c r="ATO74" s="151"/>
      <c r="ATP74" s="151"/>
      <c r="ATQ74" s="151"/>
      <c r="ATR74" s="151"/>
      <c r="ATS74" s="151"/>
      <c r="ATT74" s="151"/>
      <c r="ATU74" s="151"/>
      <c r="ATV74" s="151"/>
      <c r="ATW74" s="151"/>
      <c r="ATX74" s="151"/>
      <c r="ATY74" s="151"/>
      <c r="ATZ74" s="151"/>
      <c r="AUA74" s="151"/>
      <c r="AUB74" s="151"/>
      <c r="AUC74" s="151"/>
      <c r="AUD74" s="151"/>
      <c r="AUE74" s="151"/>
      <c r="AUF74" s="151"/>
      <c r="AUG74" s="151"/>
      <c r="AUH74" s="151"/>
      <c r="AUI74" s="151"/>
      <c r="AUJ74" s="151"/>
      <c r="AUK74" s="151"/>
      <c r="AUL74" s="151"/>
      <c r="AUM74" s="151"/>
      <c r="AUN74" s="151"/>
      <c r="AUO74" s="151"/>
      <c r="AUP74" s="151"/>
      <c r="AUQ74" s="151"/>
      <c r="AUR74" s="151"/>
      <c r="AUS74" s="151"/>
      <c r="AUT74" s="151"/>
      <c r="AUU74" s="151"/>
      <c r="AUV74" s="151"/>
      <c r="AUW74" s="151"/>
      <c r="AUX74" s="151"/>
      <c r="AUY74" s="151"/>
      <c r="AUZ74" s="151"/>
      <c r="AVA74" s="151"/>
      <c r="AVB74" s="151"/>
      <c r="AVC74" s="151"/>
      <c r="AVD74" s="151"/>
      <c r="AVE74" s="151"/>
      <c r="AVF74" s="151"/>
      <c r="AVG74" s="151"/>
      <c r="AVH74" s="151"/>
      <c r="AVI74" s="151"/>
      <c r="AVJ74" s="151"/>
      <c r="AVK74" s="151"/>
      <c r="AVL74" s="151"/>
      <c r="AVM74" s="151"/>
      <c r="AVN74" s="151"/>
      <c r="AVO74" s="151"/>
      <c r="AVP74" s="151"/>
      <c r="AVQ74" s="151"/>
      <c r="AVR74" s="151"/>
      <c r="AVS74" s="151"/>
      <c r="AVT74" s="151"/>
      <c r="AVU74" s="151"/>
      <c r="AVV74" s="151"/>
      <c r="AVW74" s="151"/>
      <c r="AVX74" s="151"/>
      <c r="AVY74" s="151"/>
      <c r="AVZ74" s="151"/>
      <c r="AWA74" s="151"/>
      <c r="AWB74" s="151"/>
      <c r="AWC74" s="151"/>
      <c r="AWD74" s="151"/>
      <c r="AWE74" s="151"/>
      <c r="AWF74" s="151"/>
      <c r="AWG74" s="151"/>
      <c r="AWH74" s="151"/>
      <c r="AWI74" s="151"/>
      <c r="AWJ74" s="151"/>
      <c r="AWK74" s="154"/>
    </row>
    <row r="75" spans="1:1285" s="121" customFormat="1" ht="51" customHeight="1" thickBot="1" x14ac:dyDescent="0.3">
      <c r="A75" s="145"/>
      <c r="B75" s="309" t="s">
        <v>432</v>
      </c>
      <c r="C75" s="314"/>
      <c r="D75" s="273"/>
      <c r="E75" s="273"/>
      <c r="F75" s="273"/>
      <c r="G75" s="273"/>
      <c r="H75" s="273"/>
      <c r="I75" s="273"/>
      <c r="J75" s="273"/>
      <c r="K75" s="273"/>
      <c r="L75" s="273"/>
      <c r="M75" s="273"/>
      <c r="N75" s="273"/>
      <c r="O75" s="273"/>
      <c r="P75" s="273"/>
      <c r="Q75" s="273"/>
      <c r="R75" s="273"/>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c r="IW75" s="127"/>
      <c r="IX75" s="127"/>
      <c r="IY75" s="127"/>
      <c r="IZ75" s="127"/>
      <c r="JA75" s="127"/>
      <c r="JB75" s="127"/>
      <c r="JC75" s="127"/>
      <c r="JD75" s="127"/>
      <c r="JE75" s="127"/>
      <c r="JF75" s="127"/>
      <c r="JG75" s="127"/>
      <c r="JH75" s="127"/>
      <c r="JI75" s="127"/>
      <c r="JJ75" s="127"/>
      <c r="JK75" s="127"/>
      <c r="JL75" s="127"/>
      <c r="JM75" s="127"/>
      <c r="JN75" s="127"/>
      <c r="JO75" s="127"/>
      <c r="JP75" s="127"/>
      <c r="JQ75" s="127"/>
      <c r="JR75" s="127"/>
      <c r="JS75" s="127"/>
      <c r="JT75" s="127"/>
      <c r="JU75" s="127"/>
      <c r="JV75" s="127"/>
      <c r="JW75" s="127"/>
      <c r="JX75" s="127"/>
      <c r="JY75" s="127"/>
      <c r="JZ75" s="127"/>
      <c r="KA75" s="127"/>
      <c r="KB75" s="127"/>
      <c r="KC75" s="127"/>
      <c r="KD75" s="127"/>
      <c r="KE75" s="127"/>
      <c r="KF75" s="127"/>
      <c r="KG75" s="127"/>
      <c r="KH75" s="127"/>
      <c r="KI75" s="127"/>
      <c r="KJ75" s="127"/>
      <c r="KK75" s="127"/>
      <c r="KL75" s="127"/>
      <c r="KM75" s="127"/>
      <c r="KN75" s="127"/>
      <c r="KO75" s="127"/>
      <c r="KP75" s="127"/>
      <c r="KQ75" s="127"/>
      <c r="KR75" s="127"/>
      <c r="KS75" s="127"/>
      <c r="KT75" s="127"/>
      <c r="KU75" s="127"/>
      <c r="KV75" s="127"/>
      <c r="KW75" s="127"/>
      <c r="KX75" s="127"/>
      <c r="KY75" s="127"/>
      <c r="KZ75" s="127"/>
      <c r="LA75" s="127"/>
      <c r="LB75" s="127"/>
      <c r="LC75" s="127"/>
      <c r="LD75" s="127"/>
      <c r="LE75" s="127"/>
      <c r="LF75" s="127"/>
      <c r="LG75" s="127"/>
      <c r="LH75" s="127"/>
      <c r="LI75" s="127"/>
      <c r="LJ75" s="127"/>
      <c r="LK75" s="127"/>
      <c r="LL75" s="127"/>
      <c r="LM75" s="127"/>
      <c r="LN75" s="127"/>
      <c r="LO75" s="127"/>
      <c r="LP75" s="127"/>
      <c r="LQ75" s="127"/>
      <c r="LR75" s="127"/>
      <c r="LS75" s="127"/>
      <c r="LT75" s="127"/>
      <c r="LU75" s="127"/>
      <c r="LV75" s="127"/>
      <c r="LW75" s="127"/>
      <c r="LX75" s="127"/>
      <c r="LY75" s="127"/>
      <c r="LZ75" s="127"/>
      <c r="MA75" s="127"/>
      <c r="MB75" s="127"/>
      <c r="MC75" s="127"/>
      <c r="MD75" s="127"/>
      <c r="ME75" s="127"/>
      <c r="MF75" s="127"/>
      <c r="MG75" s="127"/>
      <c r="MH75" s="127"/>
      <c r="MI75" s="127"/>
      <c r="MJ75" s="127"/>
      <c r="MK75" s="127"/>
      <c r="ML75" s="127"/>
      <c r="MM75" s="127"/>
      <c r="MN75" s="127"/>
      <c r="MO75" s="127"/>
      <c r="MP75" s="127"/>
      <c r="MQ75" s="127"/>
      <c r="MR75" s="127"/>
      <c r="MS75" s="127"/>
      <c r="MT75" s="127"/>
      <c r="MU75" s="127"/>
      <c r="MV75" s="127"/>
      <c r="MW75" s="127"/>
      <c r="MX75" s="127"/>
      <c r="MY75" s="127"/>
      <c r="MZ75" s="127"/>
      <c r="NA75" s="127"/>
      <c r="NB75" s="127"/>
      <c r="NC75" s="127"/>
      <c r="ND75" s="127"/>
      <c r="NE75" s="127"/>
      <c r="NF75" s="127"/>
      <c r="NG75" s="127"/>
      <c r="NH75" s="127"/>
      <c r="NI75" s="127"/>
      <c r="NJ75" s="127"/>
      <c r="NK75" s="127"/>
      <c r="NL75" s="127"/>
      <c r="NM75" s="127"/>
      <c r="NN75" s="127"/>
      <c r="NO75" s="127"/>
      <c r="NP75" s="127"/>
      <c r="NQ75" s="127"/>
      <c r="NR75" s="127"/>
      <c r="NS75" s="127"/>
      <c r="NT75" s="127"/>
      <c r="NU75" s="127"/>
      <c r="NV75" s="127"/>
      <c r="NW75" s="127"/>
      <c r="NX75" s="127"/>
      <c r="NY75" s="127"/>
      <c r="NZ75" s="127"/>
      <c r="OA75" s="127"/>
      <c r="OB75" s="127"/>
      <c r="OC75" s="127"/>
      <c r="OD75" s="127"/>
      <c r="OE75" s="127"/>
      <c r="OF75" s="127"/>
      <c r="OG75" s="127"/>
      <c r="OH75" s="127"/>
      <c r="OI75" s="127"/>
      <c r="OJ75" s="127"/>
      <c r="OK75" s="127"/>
      <c r="OL75" s="127"/>
      <c r="OM75" s="127"/>
      <c r="ON75" s="127"/>
      <c r="OO75" s="127"/>
      <c r="OP75" s="127"/>
      <c r="OQ75" s="127"/>
      <c r="OR75" s="127"/>
      <c r="OS75" s="127"/>
      <c r="OT75" s="127"/>
      <c r="OU75" s="127"/>
      <c r="OV75" s="127"/>
      <c r="OW75" s="127"/>
      <c r="OX75" s="127"/>
      <c r="OY75" s="127"/>
      <c r="OZ75" s="127"/>
      <c r="PA75" s="127"/>
      <c r="PB75" s="127"/>
      <c r="PC75" s="127"/>
      <c r="PD75" s="127"/>
      <c r="PE75" s="127"/>
      <c r="PF75" s="127"/>
      <c r="PG75" s="127"/>
      <c r="PH75" s="127"/>
      <c r="PI75" s="127"/>
      <c r="PJ75" s="127"/>
      <c r="PK75" s="127"/>
      <c r="PL75" s="127"/>
      <c r="PM75" s="127"/>
      <c r="PN75" s="127"/>
      <c r="PO75" s="127"/>
      <c r="PP75" s="127"/>
      <c r="PQ75" s="127"/>
      <c r="PR75" s="127"/>
      <c r="PS75" s="127"/>
      <c r="PT75" s="127"/>
      <c r="PU75" s="127"/>
      <c r="PV75" s="127"/>
      <c r="PW75" s="127"/>
      <c r="PX75" s="127"/>
      <c r="PY75" s="127"/>
      <c r="PZ75" s="127"/>
      <c r="QA75" s="127"/>
      <c r="QB75" s="127"/>
      <c r="QC75" s="127"/>
      <c r="QD75" s="127"/>
      <c r="QE75" s="127"/>
      <c r="QF75" s="127"/>
      <c r="QG75" s="127"/>
      <c r="QH75" s="127"/>
      <c r="QI75" s="127"/>
      <c r="QJ75" s="127"/>
      <c r="QK75" s="127"/>
      <c r="QL75" s="127"/>
      <c r="QM75" s="127"/>
      <c r="QN75" s="127"/>
      <c r="QO75" s="127"/>
      <c r="QP75" s="127"/>
      <c r="QQ75" s="127"/>
      <c r="QR75" s="127"/>
      <c r="QS75" s="127"/>
      <c r="QT75" s="127"/>
      <c r="QU75" s="127"/>
      <c r="QV75" s="127"/>
      <c r="QW75" s="127"/>
      <c r="QX75" s="127"/>
      <c r="QY75" s="127"/>
      <c r="QZ75" s="127"/>
      <c r="RA75" s="127"/>
      <c r="RB75" s="127"/>
      <c r="RC75" s="127"/>
      <c r="RD75" s="127"/>
      <c r="RE75" s="127"/>
      <c r="RF75" s="127"/>
      <c r="RG75" s="127"/>
      <c r="RH75" s="127"/>
      <c r="RI75" s="127"/>
      <c r="RJ75" s="127"/>
      <c r="RK75" s="127"/>
      <c r="RL75" s="127"/>
      <c r="RM75" s="127"/>
      <c r="RN75" s="127"/>
      <c r="RO75" s="127"/>
      <c r="RP75" s="127"/>
      <c r="RQ75" s="127"/>
      <c r="RR75" s="127"/>
      <c r="RS75" s="127"/>
      <c r="RT75" s="127"/>
      <c r="RU75" s="127"/>
      <c r="RV75" s="127"/>
      <c r="RW75" s="127"/>
      <c r="RX75" s="127"/>
      <c r="RY75" s="127"/>
      <c r="RZ75" s="127"/>
      <c r="SA75" s="127"/>
      <c r="SB75" s="127"/>
      <c r="SC75" s="127"/>
      <c r="SD75" s="127"/>
      <c r="SE75" s="127"/>
      <c r="SF75" s="127"/>
      <c r="SG75" s="127"/>
      <c r="SH75" s="127"/>
      <c r="SI75" s="127"/>
      <c r="SJ75" s="127"/>
      <c r="SK75" s="127"/>
      <c r="SL75" s="127"/>
      <c r="SM75" s="127"/>
      <c r="SN75" s="127"/>
      <c r="SO75" s="127"/>
      <c r="SP75" s="127"/>
      <c r="SQ75" s="127"/>
      <c r="SR75" s="127"/>
      <c r="SS75" s="127"/>
      <c r="ST75" s="127"/>
      <c r="SU75" s="127"/>
      <c r="SV75" s="127"/>
      <c r="SW75" s="127"/>
      <c r="SX75" s="127"/>
      <c r="SY75" s="127"/>
      <c r="SZ75" s="127"/>
      <c r="TA75" s="127"/>
      <c r="TB75" s="127"/>
      <c r="TC75" s="127"/>
      <c r="TD75" s="127"/>
      <c r="TE75" s="127"/>
      <c r="TF75" s="127"/>
      <c r="TG75" s="127"/>
      <c r="TH75" s="127"/>
      <c r="TI75" s="127"/>
      <c r="TJ75" s="127"/>
      <c r="TK75" s="127"/>
      <c r="TL75" s="127"/>
      <c r="TM75" s="127"/>
      <c r="TN75" s="127"/>
      <c r="TO75" s="127"/>
      <c r="TP75" s="127"/>
      <c r="TQ75" s="127"/>
      <c r="TR75" s="127"/>
      <c r="TS75" s="127"/>
      <c r="TT75" s="127"/>
      <c r="TU75" s="127"/>
      <c r="TV75" s="127"/>
      <c r="TW75" s="127"/>
      <c r="TX75" s="127"/>
      <c r="TY75" s="127"/>
      <c r="TZ75" s="127"/>
      <c r="UA75" s="127"/>
      <c r="UB75" s="127"/>
      <c r="UC75" s="127"/>
      <c r="UD75" s="127"/>
      <c r="UE75" s="127"/>
      <c r="UF75" s="127"/>
      <c r="UG75" s="127"/>
      <c r="UH75" s="127"/>
      <c r="UI75" s="127"/>
      <c r="UJ75" s="127"/>
      <c r="UK75" s="127"/>
      <c r="UL75" s="127"/>
      <c r="UM75" s="127"/>
      <c r="UN75" s="127"/>
      <c r="UO75" s="127"/>
      <c r="UP75" s="127"/>
      <c r="UQ75" s="127"/>
      <c r="UR75" s="127"/>
      <c r="US75" s="127"/>
      <c r="UT75" s="127"/>
      <c r="UU75" s="127"/>
      <c r="UV75" s="127"/>
      <c r="UW75" s="127"/>
      <c r="UX75" s="127"/>
      <c r="UY75" s="127"/>
      <c r="UZ75" s="127"/>
      <c r="VA75" s="127"/>
      <c r="VB75" s="127"/>
      <c r="VC75" s="127"/>
      <c r="VD75" s="127"/>
      <c r="VE75" s="127"/>
      <c r="VF75" s="127"/>
      <c r="VG75" s="127"/>
      <c r="VH75" s="127"/>
      <c r="VI75" s="127"/>
      <c r="VJ75" s="127"/>
      <c r="VK75" s="127"/>
      <c r="VL75" s="127"/>
      <c r="VM75" s="127"/>
      <c r="VN75" s="127"/>
      <c r="VO75" s="127"/>
      <c r="VP75" s="127"/>
      <c r="VQ75" s="127"/>
      <c r="VR75" s="127"/>
      <c r="VS75" s="127"/>
      <c r="VT75" s="127"/>
      <c r="VU75" s="127"/>
      <c r="VV75" s="127"/>
      <c r="VW75" s="127"/>
      <c r="VX75" s="127"/>
      <c r="VY75" s="127"/>
      <c r="VZ75" s="127"/>
      <c r="WA75" s="127"/>
      <c r="WB75" s="127"/>
      <c r="WC75" s="127"/>
      <c r="WD75" s="127"/>
      <c r="WE75" s="127"/>
      <c r="WF75" s="127"/>
      <c r="WG75" s="127"/>
      <c r="WH75" s="127"/>
      <c r="WI75" s="127"/>
      <c r="WJ75" s="127"/>
      <c r="WK75" s="127"/>
      <c r="WL75" s="127"/>
      <c r="WM75" s="127"/>
      <c r="WN75" s="127"/>
      <c r="WO75" s="127"/>
      <c r="WP75" s="127"/>
      <c r="WQ75" s="127"/>
      <c r="WR75" s="127"/>
      <c r="WS75" s="127"/>
      <c r="WT75" s="127"/>
      <c r="WU75" s="127"/>
      <c r="WV75" s="127"/>
      <c r="WW75" s="127"/>
      <c r="WX75" s="127"/>
      <c r="WY75" s="127"/>
      <c r="WZ75" s="127"/>
      <c r="XA75" s="127"/>
      <c r="XB75" s="127"/>
      <c r="XC75" s="127"/>
      <c r="XD75" s="127"/>
      <c r="XE75" s="127"/>
      <c r="XF75" s="127"/>
      <c r="XG75" s="127"/>
      <c r="XH75" s="127"/>
      <c r="XI75" s="127"/>
      <c r="XJ75" s="127"/>
      <c r="XK75" s="127"/>
      <c r="XL75" s="127"/>
      <c r="XM75" s="127"/>
      <c r="XN75" s="127"/>
      <c r="XO75" s="127"/>
      <c r="XP75" s="127"/>
      <c r="XQ75" s="127"/>
      <c r="XR75" s="127"/>
      <c r="XS75" s="127"/>
      <c r="XT75" s="127"/>
      <c r="XU75" s="127"/>
      <c r="XV75" s="127"/>
      <c r="XW75" s="127"/>
      <c r="XX75" s="127"/>
      <c r="XY75" s="127"/>
      <c r="XZ75" s="127"/>
      <c r="YA75" s="127"/>
      <c r="YB75" s="127"/>
      <c r="YC75" s="127"/>
      <c r="YD75" s="127"/>
      <c r="YE75" s="127"/>
      <c r="YF75" s="127"/>
      <c r="YG75" s="127"/>
      <c r="YH75" s="127"/>
      <c r="YI75" s="127"/>
      <c r="YJ75" s="127"/>
      <c r="YK75" s="127"/>
      <c r="YL75" s="127"/>
      <c r="YM75" s="127"/>
      <c r="YN75" s="127"/>
      <c r="YO75" s="127"/>
      <c r="YP75" s="127"/>
      <c r="YQ75" s="127"/>
      <c r="YR75" s="127"/>
      <c r="YS75" s="127"/>
      <c r="YT75" s="127"/>
      <c r="YU75" s="127"/>
      <c r="YV75" s="127"/>
      <c r="YW75" s="127"/>
      <c r="YX75" s="127"/>
      <c r="YY75" s="127"/>
      <c r="YZ75" s="127"/>
      <c r="ZA75" s="127"/>
      <c r="ZB75" s="127"/>
      <c r="ZC75" s="127"/>
      <c r="ZD75" s="127"/>
      <c r="ZE75" s="127"/>
      <c r="ZF75" s="127"/>
      <c r="ZG75" s="127"/>
      <c r="ZH75" s="127"/>
      <c r="ZI75" s="127"/>
      <c r="ZJ75" s="127"/>
      <c r="ZK75" s="127"/>
      <c r="ZL75" s="127"/>
      <c r="ZM75" s="127"/>
      <c r="ZN75" s="127"/>
      <c r="ZO75" s="127"/>
      <c r="ZP75" s="127"/>
      <c r="ZQ75" s="127"/>
      <c r="ZR75" s="127"/>
      <c r="ZS75" s="127"/>
      <c r="ZT75" s="127"/>
      <c r="ZU75" s="127"/>
      <c r="ZV75" s="127"/>
      <c r="ZW75" s="127"/>
      <c r="ZX75" s="127"/>
      <c r="ZY75" s="127"/>
      <c r="ZZ75" s="127"/>
      <c r="AAA75" s="127"/>
      <c r="AAB75" s="127"/>
      <c r="AAC75" s="127"/>
      <c r="AAD75" s="127"/>
      <c r="AAE75" s="127"/>
      <c r="AAF75" s="127"/>
      <c r="AAG75" s="127"/>
      <c r="AAH75" s="127"/>
      <c r="AAI75" s="127"/>
      <c r="AAJ75" s="127"/>
      <c r="AAK75" s="127"/>
      <c r="AAL75" s="127"/>
      <c r="AAM75" s="127"/>
      <c r="AAN75" s="127"/>
      <c r="AAO75" s="127"/>
      <c r="AAP75" s="127"/>
      <c r="AAQ75" s="127"/>
      <c r="AAR75" s="127"/>
      <c r="AAS75" s="127"/>
      <c r="AAT75" s="127"/>
      <c r="AAU75" s="127"/>
      <c r="AAV75" s="127"/>
      <c r="AAW75" s="127"/>
      <c r="AAX75" s="127"/>
      <c r="AAY75" s="127"/>
      <c r="AAZ75" s="127"/>
      <c r="ABA75" s="127"/>
      <c r="ABB75" s="127"/>
      <c r="ABC75" s="127"/>
      <c r="ABD75" s="127"/>
      <c r="ABE75" s="127"/>
      <c r="ABF75" s="127"/>
      <c r="ABG75" s="127"/>
      <c r="ABH75" s="127"/>
      <c r="ABI75" s="127"/>
      <c r="ABJ75" s="127"/>
      <c r="ABK75" s="127"/>
      <c r="ABL75" s="127"/>
      <c r="ABM75" s="127"/>
      <c r="ABN75" s="127"/>
      <c r="ABO75" s="127"/>
      <c r="ABP75" s="127"/>
      <c r="ABQ75" s="127"/>
      <c r="ABR75" s="127"/>
      <c r="ABS75" s="127"/>
      <c r="ABT75" s="127"/>
      <c r="ABU75" s="127"/>
      <c r="ABV75" s="127"/>
      <c r="ABW75" s="127"/>
      <c r="ABX75" s="127"/>
      <c r="ABY75" s="127"/>
      <c r="ABZ75" s="127"/>
      <c r="ACA75" s="127"/>
      <c r="ACB75" s="127"/>
      <c r="ACC75" s="127"/>
      <c r="ACD75" s="127"/>
      <c r="ACE75" s="127"/>
      <c r="ACF75" s="127"/>
      <c r="ACG75" s="127"/>
      <c r="ACH75" s="127"/>
      <c r="ACI75" s="127"/>
      <c r="ACJ75" s="127"/>
      <c r="ACK75" s="127"/>
      <c r="ACL75" s="127"/>
      <c r="ACM75" s="127"/>
      <c r="ACN75" s="127"/>
      <c r="ACO75" s="127"/>
      <c r="ACP75" s="127"/>
      <c r="ACQ75" s="127"/>
      <c r="ACR75" s="127"/>
      <c r="ACS75" s="127"/>
      <c r="ACT75" s="127"/>
      <c r="ACU75" s="127"/>
      <c r="ACV75" s="127"/>
      <c r="ACW75" s="127"/>
      <c r="ACX75" s="127"/>
      <c r="ACY75" s="127"/>
      <c r="ACZ75" s="127"/>
      <c r="ADA75" s="127"/>
      <c r="ADB75" s="127"/>
      <c r="ADC75" s="127"/>
      <c r="ADD75" s="127"/>
      <c r="ADE75" s="127"/>
      <c r="ADF75" s="127"/>
    </row>
    <row r="76" spans="1:1285" s="128" customFormat="1" ht="16.5" thickBot="1" x14ac:dyDescent="0.3">
      <c r="A76" s="179"/>
      <c r="B76" s="313" t="s">
        <v>297</v>
      </c>
      <c r="C76" s="313"/>
      <c r="D76" s="144"/>
      <c r="E76" s="144"/>
      <c r="F76" s="144"/>
      <c r="G76" s="144"/>
      <c r="H76" s="144"/>
      <c r="I76" s="144"/>
      <c r="J76" s="144"/>
      <c r="K76" s="144"/>
      <c r="L76" s="144"/>
      <c r="M76" s="144"/>
      <c r="N76" s="144"/>
      <c r="O76" s="144"/>
      <c r="P76" s="144"/>
      <c r="Q76" s="144"/>
      <c r="R76" s="144"/>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c r="DA76" s="153"/>
      <c r="DB76" s="153"/>
      <c r="DC76" s="153"/>
      <c r="DD76" s="153"/>
      <c r="DE76" s="153"/>
      <c r="DF76" s="153"/>
      <c r="DG76" s="153"/>
      <c r="DH76" s="153"/>
      <c r="DI76" s="153"/>
      <c r="DJ76" s="153"/>
      <c r="DK76" s="153"/>
      <c r="DL76" s="153"/>
      <c r="DM76" s="153"/>
      <c r="DN76" s="153"/>
      <c r="DO76" s="153"/>
      <c r="DP76" s="153"/>
      <c r="DQ76" s="153"/>
      <c r="DR76" s="153"/>
      <c r="DS76" s="153"/>
      <c r="DT76" s="153"/>
      <c r="DU76" s="153"/>
      <c r="DV76" s="153"/>
      <c r="DW76" s="153"/>
      <c r="DX76" s="153"/>
      <c r="DY76" s="153"/>
      <c r="DZ76" s="153"/>
      <c r="EA76" s="153"/>
      <c r="EB76" s="153"/>
      <c r="EC76" s="153"/>
      <c r="ED76" s="153"/>
      <c r="EE76" s="153"/>
      <c r="EF76" s="153"/>
      <c r="EG76" s="153"/>
      <c r="EH76" s="153"/>
      <c r="EI76" s="153"/>
      <c r="EJ76" s="153"/>
      <c r="EK76" s="153"/>
      <c r="EL76" s="153"/>
      <c r="EM76" s="153"/>
      <c r="EN76" s="153"/>
      <c r="EO76" s="153"/>
      <c r="EP76" s="153"/>
      <c r="EQ76" s="153"/>
      <c r="ER76" s="153"/>
      <c r="ES76" s="153"/>
      <c r="ET76" s="153"/>
      <c r="EU76" s="153"/>
      <c r="EV76" s="153"/>
      <c r="EW76" s="153"/>
      <c r="EX76" s="153"/>
      <c r="EY76" s="153"/>
      <c r="EZ76" s="153"/>
      <c r="FA76" s="153"/>
      <c r="FB76" s="153"/>
      <c r="FC76" s="153"/>
      <c r="FD76" s="153"/>
      <c r="FE76" s="153"/>
      <c r="FF76" s="153"/>
      <c r="FG76" s="153"/>
      <c r="FH76" s="153"/>
      <c r="FI76" s="153"/>
      <c r="FJ76" s="153"/>
      <c r="FK76" s="153"/>
      <c r="FL76" s="153"/>
      <c r="FM76" s="153"/>
      <c r="FN76" s="153"/>
      <c r="FO76" s="153"/>
      <c r="FP76" s="153"/>
      <c r="FQ76" s="153"/>
      <c r="FR76" s="153"/>
      <c r="FS76" s="153"/>
      <c r="FT76" s="153"/>
      <c r="FU76" s="153"/>
      <c r="FV76" s="153"/>
      <c r="FW76" s="153"/>
      <c r="FX76" s="153"/>
      <c r="FY76" s="153"/>
      <c r="FZ76" s="153"/>
      <c r="GA76" s="153"/>
      <c r="GB76" s="153"/>
      <c r="GC76" s="153"/>
      <c r="GD76" s="153"/>
      <c r="GE76" s="153"/>
      <c r="GF76" s="153"/>
      <c r="GG76" s="153"/>
      <c r="GH76" s="153"/>
      <c r="GI76" s="153"/>
      <c r="GJ76" s="153"/>
      <c r="GK76" s="153"/>
      <c r="GL76" s="153"/>
      <c r="GM76" s="153"/>
      <c r="GN76" s="153"/>
      <c r="GO76" s="153"/>
      <c r="GP76" s="153"/>
      <c r="GQ76" s="153"/>
      <c r="GR76" s="153"/>
      <c r="GS76" s="153"/>
      <c r="GT76" s="153"/>
      <c r="GU76" s="153"/>
      <c r="GV76" s="153"/>
      <c r="GW76" s="153"/>
      <c r="GX76" s="153"/>
      <c r="GY76" s="153"/>
      <c r="GZ76" s="153"/>
      <c r="HA76" s="153"/>
      <c r="HB76" s="153"/>
      <c r="HC76" s="153"/>
      <c r="HD76" s="153"/>
      <c r="HE76" s="153"/>
      <c r="HF76" s="153"/>
      <c r="HG76" s="153"/>
      <c r="HH76" s="153"/>
      <c r="HI76" s="153"/>
      <c r="HJ76" s="153"/>
      <c r="HK76" s="153"/>
      <c r="HL76" s="153"/>
      <c r="HM76" s="153"/>
      <c r="HN76" s="153"/>
      <c r="HO76" s="153"/>
      <c r="HP76" s="153"/>
      <c r="HQ76" s="153"/>
      <c r="HR76" s="153"/>
      <c r="HS76" s="153"/>
      <c r="HT76" s="153"/>
      <c r="HU76" s="153"/>
      <c r="HV76" s="153"/>
      <c r="HW76" s="153"/>
      <c r="HX76" s="153"/>
      <c r="HY76" s="153"/>
      <c r="HZ76" s="153"/>
      <c r="IA76" s="153"/>
      <c r="IB76" s="153"/>
      <c r="IC76" s="153"/>
      <c r="ID76" s="153"/>
      <c r="IE76" s="153"/>
      <c r="IF76" s="153"/>
      <c r="IG76" s="153"/>
      <c r="IH76" s="153"/>
      <c r="II76" s="153"/>
      <c r="IJ76" s="153"/>
      <c r="IK76" s="153"/>
      <c r="IL76" s="153"/>
      <c r="IM76" s="153"/>
      <c r="IN76" s="153"/>
      <c r="IO76" s="153"/>
      <c r="IP76" s="153"/>
      <c r="IQ76" s="153"/>
      <c r="IR76" s="153"/>
      <c r="IS76" s="153"/>
      <c r="IT76" s="153"/>
      <c r="IU76" s="153"/>
      <c r="IV76" s="153"/>
      <c r="IW76" s="153"/>
      <c r="IX76" s="153"/>
      <c r="IY76" s="153"/>
      <c r="IZ76" s="153"/>
      <c r="JA76" s="153"/>
      <c r="JB76" s="153"/>
      <c r="JC76" s="153"/>
      <c r="JD76" s="153"/>
      <c r="JE76" s="153"/>
      <c r="JF76" s="153"/>
      <c r="JG76" s="153"/>
      <c r="JH76" s="153"/>
      <c r="JI76" s="153"/>
      <c r="JJ76" s="153"/>
      <c r="JK76" s="153"/>
      <c r="JL76" s="153"/>
      <c r="JM76" s="153"/>
      <c r="JN76" s="153"/>
      <c r="JO76" s="153"/>
      <c r="JP76" s="153"/>
      <c r="JQ76" s="153"/>
      <c r="JR76" s="153"/>
      <c r="JS76" s="153"/>
      <c r="JT76" s="153"/>
      <c r="JU76" s="153"/>
      <c r="JV76" s="153"/>
      <c r="JW76" s="153"/>
      <c r="JX76" s="153"/>
      <c r="JY76" s="153"/>
      <c r="JZ76" s="153"/>
      <c r="KA76" s="153"/>
      <c r="KB76" s="153"/>
      <c r="KC76" s="153"/>
      <c r="KD76" s="153"/>
      <c r="KE76" s="153"/>
      <c r="KF76" s="153"/>
      <c r="KG76" s="153"/>
      <c r="KH76" s="153"/>
      <c r="KI76" s="153"/>
      <c r="KJ76" s="153"/>
      <c r="KK76" s="153"/>
      <c r="KL76" s="153"/>
      <c r="KM76" s="153"/>
      <c r="KN76" s="153"/>
      <c r="KO76" s="153"/>
      <c r="KP76" s="153"/>
      <c r="KQ76" s="153"/>
      <c r="KR76" s="153"/>
      <c r="KS76" s="153"/>
      <c r="KT76" s="153"/>
      <c r="KU76" s="153"/>
      <c r="KV76" s="153"/>
      <c r="KW76" s="153"/>
      <c r="KX76" s="153"/>
      <c r="KY76" s="153"/>
      <c r="KZ76" s="153"/>
      <c r="LA76" s="153"/>
      <c r="LB76" s="153"/>
      <c r="LC76" s="153"/>
      <c r="LD76" s="153"/>
      <c r="LE76" s="153"/>
      <c r="LF76" s="153"/>
      <c r="LG76" s="153"/>
      <c r="LH76" s="153"/>
      <c r="LI76" s="153"/>
      <c r="LJ76" s="153"/>
      <c r="LK76" s="153"/>
      <c r="LL76" s="153"/>
      <c r="LM76" s="153"/>
      <c r="LN76" s="153"/>
      <c r="LO76" s="153"/>
      <c r="LP76" s="153"/>
      <c r="LQ76" s="153"/>
      <c r="LR76" s="153"/>
      <c r="LS76" s="153"/>
      <c r="LT76" s="153"/>
      <c r="LU76" s="153"/>
      <c r="LV76" s="153"/>
      <c r="LW76" s="153"/>
      <c r="LX76" s="153"/>
      <c r="LY76" s="153"/>
      <c r="LZ76" s="153"/>
      <c r="MA76" s="153"/>
      <c r="MB76" s="153"/>
      <c r="MC76" s="153"/>
      <c r="MD76" s="153"/>
      <c r="ME76" s="153"/>
      <c r="MF76" s="153"/>
      <c r="MG76" s="153"/>
      <c r="MH76" s="153"/>
      <c r="MI76" s="153"/>
      <c r="MJ76" s="153"/>
      <c r="MK76" s="153"/>
      <c r="ML76" s="153"/>
      <c r="MM76" s="153"/>
      <c r="MN76" s="153"/>
      <c r="MO76" s="153"/>
      <c r="MP76" s="153"/>
      <c r="MQ76" s="153"/>
      <c r="MR76" s="153"/>
      <c r="MS76" s="153"/>
      <c r="MT76" s="153"/>
      <c r="MU76" s="153"/>
      <c r="MV76" s="153"/>
      <c r="MW76" s="153"/>
      <c r="MX76" s="153"/>
      <c r="MY76" s="153"/>
      <c r="MZ76" s="153"/>
      <c r="NA76" s="153"/>
      <c r="NB76" s="153"/>
      <c r="NC76" s="153"/>
      <c r="ND76" s="153"/>
      <c r="NE76" s="153"/>
      <c r="NF76" s="153"/>
      <c r="NG76" s="153"/>
      <c r="NH76" s="153"/>
      <c r="NI76" s="153"/>
      <c r="NJ76" s="153"/>
      <c r="NK76" s="153"/>
      <c r="NL76" s="153"/>
      <c r="NM76" s="153"/>
      <c r="NN76" s="153"/>
      <c r="NO76" s="153"/>
      <c r="NP76" s="153"/>
      <c r="NQ76" s="153"/>
      <c r="NR76" s="153"/>
      <c r="NS76" s="153"/>
      <c r="NT76" s="153"/>
      <c r="NU76" s="153"/>
      <c r="NV76" s="153"/>
      <c r="NW76" s="153"/>
      <c r="NX76" s="153"/>
      <c r="NY76" s="153"/>
      <c r="NZ76" s="153"/>
      <c r="OA76" s="153"/>
      <c r="OB76" s="153"/>
      <c r="OC76" s="153"/>
      <c r="OD76" s="153"/>
      <c r="OE76" s="153"/>
      <c r="OF76" s="153"/>
      <c r="OG76" s="153"/>
      <c r="OH76" s="153"/>
      <c r="OI76" s="153"/>
      <c r="OJ76" s="153"/>
      <c r="OK76" s="153"/>
      <c r="OL76" s="153"/>
      <c r="OM76" s="153"/>
      <c r="ON76" s="153"/>
      <c r="OO76" s="153"/>
      <c r="OP76" s="153"/>
      <c r="OQ76" s="153"/>
      <c r="OR76" s="153"/>
      <c r="OS76" s="153"/>
      <c r="OT76" s="153"/>
      <c r="OU76" s="153"/>
      <c r="OV76" s="153"/>
      <c r="OW76" s="153"/>
      <c r="OX76" s="153"/>
      <c r="OY76" s="153"/>
      <c r="OZ76" s="153"/>
      <c r="PA76" s="153"/>
      <c r="PB76" s="153"/>
      <c r="PC76" s="153"/>
      <c r="PD76" s="153"/>
      <c r="PE76" s="153"/>
      <c r="PF76" s="153"/>
      <c r="PG76" s="153"/>
      <c r="PH76" s="153"/>
      <c r="PI76" s="153"/>
      <c r="PJ76" s="153"/>
      <c r="PK76" s="153"/>
      <c r="PL76" s="153"/>
      <c r="PM76" s="153"/>
      <c r="PN76" s="153"/>
      <c r="PO76" s="153"/>
      <c r="PP76" s="153"/>
      <c r="PQ76" s="153"/>
      <c r="PR76" s="153"/>
      <c r="PS76" s="153"/>
      <c r="PT76" s="153"/>
      <c r="PU76" s="153"/>
      <c r="PV76" s="153"/>
      <c r="PW76" s="153"/>
      <c r="PX76" s="153"/>
      <c r="PY76" s="153"/>
      <c r="PZ76" s="153"/>
      <c r="QA76" s="153"/>
      <c r="QB76" s="153"/>
      <c r="QC76" s="153"/>
      <c r="QD76" s="153"/>
      <c r="QE76" s="153"/>
      <c r="QF76" s="153"/>
      <c r="QG76" s="153"/>
      <c r="QH76" s="153"/>
      <c r="QI76" s="153"/>
      <c r="QJ76" s="153"/>
      <c r="QK76" s="153"/>
      <c r="QL76" s="153"/>
      <c r="QM76" s="153"/>
      <c r="QN76" s="153"/>
      <c r="QO76" s="153"/>
      <c r="QP76" s="153"/>
      <c r="QQ76" s="153"/>
      <c r="QR76" s="153"/>
      <c r="QS76" s="153"/>
      <c r="QT76" s="153"/>
      <c r="QU76" s="153"/>
      <c r="QV76" s="153"/>
      <c r="QW76" s="153"/>
      <c r="QX76" s="153"/>
      <c r="QY76" s="153"/>
      <c r="QZ76" s="153"/>
      <c r="RA76" s="153"/>
      <c r="RB76" s="153"/>
      <c r="RC76" s="153"/>
      <c r="RD76" s="153"/>
      <c r="RE76" s="153"/>
      <c r="RF76" s="153"/>
      <c r="RG76" s="153"/>
      <c r="RH76" s="153"/>
      <c r="RI76" s="153"/>
      <c r="RJ76" s="153"/>
      <c r="RK76" s="153"/>
      <c r="RL76" s="153"/>
      <c r="RM76" s="153"/>
      <c r="RN76" s="153"/>
      <c r="RO76" s="153"/>
      <c r="RP76" s="153"/>
      <c r="RQ76" s="153"/>
      <c r="RR76" s="153"/>
      <c r="RS76" s="153"/>
      <c r="RT76" s="153"/>
      <c r="RU76" s="153"/>
      <c r="RV76" s="153"/>
      <c r="RW76" s="153"/>
      <c r="RX76" s="153"/>
      <c r="RY76" s="153"/>
      <c r="RZ76" s="153"/>
      <c r="SA76" s="153"/>
      <c r="SB76" s="153"/>
      <c r="SC76" s="153"/>
      <c r="SD76" s="153"/>
      <c r="SE76" s="153"/>
      <c r="SF76" s="153"/>
      <c r="SG76" s="153"/>
      <c r="SH76" s="153"/>
      <c r="SI76" s="153"/>
      <c r="SJ76" s="153"/>
      <c r="SK76" s="153"/>
      <c r="SL76" s="153"/>
      <c r="SM76" s="153"/>
      <c r="SN76" s="153"/>
      <c r="SO76" s="153"/>
      <c r="SP76" s="153"/>
      <c r="SQ76" s="153"/>
      <c r="SR76" s="153"/>
      <c r="SS76" s="153"/>
      <c r="ST76" s="153"/>
      <c r="SU76" s="153"/>
      <c r="SV76" s="153"/>
      <c r="SW76" s="153"/>
      <c r="SX76" s="153"/>
      <c r="SY76" s="153"/>
      <c r="SZ76" s="153"/>
      <c r="TA76" s="153"/>
      <c r="TB76" s="153"/>
      <c r="TC76" s="153"/>
      <c r="TD76" s="153"/>
      <c r="TE76" s="153"/>
      <c r="TF76" s="153"/>
      <c r="TG76" s="153"/>
      <c r="TH76" s="153"/>
      <c r="TI76" s="153"/>
      <c r="TJ76" s="153"/>
      <c r="TK76" s="153"/>
      <c r="TL76" s="153"/>
      <c r="TM76" s="153"/>
      <c r="TN76" s="153"/>
      <c r="TO76" s="153"/>
      <c r="TP76" s="153"/>
      <c r="TQ76" s="153"/>
      <c r="TR76" s="153"/>
      <c r="TS76" s="153"/>
      <c r="TT76" s="153"/>
      <c r="TU76" s="153"/>
      <c r="TV76" s="153"/>
      <c r="TW76" s="153"/>
      <c r="TX76" s="153"/>
      <c r="TY76" s="153"/>
      <c r="TZ76" s="153"/>
      <c r="UA76" s="153"/>
      <c r="UB76" s="153"/>
      <c r="UC76" s="153"/>
      <c r="UD76" s="153"/>
      <c r="UE76" s="153"/>
      <c r="UF76" s="153"/>
      <c r="UG76" s="153"/>
      <c r="UH76" s="153"/>
      <c r="UI76" s="153"/>
      <c r="UJ76" s="153"/>
      <c r="UK76" s="153"/>
      <c r="UL76" s="153"/>
      <c r="UM76" s="153"/>
      <c r="UN76" s="153"/>
      <c r="UO76" s="153"/>
      <c r="UP76" s="153"/>
      <c r="UQ76" s="153"/>
      <c r="UR76" s="153"/>
      <c r="US76" s="153"/>
      <c r="UT76" s="153"/>
      <c r="UU76" s="153"/>
      <c r="UV76" s="153"/>
      <c r="UW76" s="153"/>
      <c r="UX76" s="153"/>
      <c r="UY76" s="153"/>
      <c r="UZ76" s="153"/>
      <c r="VA76" s="153"/>
      <c r="VB76" s="153"/>
      <c r="VC76" s="153"/>
      <c r="VD76" s="153"/>
      <c r="VE76" s="153"/>
      <c r="VF76" s="153"/>
      <c r="VG76" s="153"/>
      <c r="VH76" s="153"/>
      <c r="VI76" s="153"/>
      <c r="VJ76" s="153"/>
      <c r="VK76" s="153"/>
      <c r="VL76" s="153"/>
      <c r="VM76" s="153"/>
      <c r="VN76" s="153"/>
      <c r="VO76" s="153"/>
      <c r="VP76" s="153"/>
      <c r="VQ76" s="153"/>
      <c r="VR76" s="153"/>
      <c r="VS76" s="153"/>
      <c r="VT76" s="153"/>
      <c r="VU76" s="153"/>
      <c r="VV76" s="153"/>
      <c r="VW76" s="153"/>
      <c r="VX76" s="153"/>
      <c r="VY76" s="153"/>
      <c r="VZ76" s="153"/>
      <c r="WA76" s="153"/>
      <c r="WB76" s="153"/>
      <c r="WC76" s="153"/>
      <c r="WD76" s="153"/>
      <c r="WE76" s="153"/>
      <c r="WF76" s="153"/>
      <c r="WG76" s="153"/>
      <c r="WH76" s="153"/>
      <c r="WI76" s="153"/>
      <c r="WJ76" s="153"/>
      <c r="WK76" s="153"/>
      <c r="WL76" s="153"/>
      <c r="WM76" s="153"/>
      <c r="WN76" s="153"/>
      <c r="WO76" s="153"/>
      <c r="WP76" s="153"/>
      <c r="WQ76" s="153"/>
      <c r="WR76" s="153"/>
      <c r="WS76" s="153"/>
      <c r="WT76" s="153"/>
      <c r="WU76" s="153"/>
      <c r="WV76" s="153"/>
      <c r="WW76" s="153"/>
      <c r="WX76" s="153"/>
      <c r="WY76" s="153"/>
      <c r="WZ76" s="153"/>
      <c r="XA76" s="153"/>
      <c r="XB76" s="153"/>
      <c r="XC76" s="153"/>
      <c r="XD76" s="153"/>
      <c r="XE76" s="153"/>
      <c r="XF76" s="153"/>
      <c r="XG76" s="153"/>
      <c r="XH76" s="153"/>
      <c r="XI76" s="153"/>
      <c r="XJ76" s="153"/>
      <c r="XK76" s="153"/>
      <c r="XL76" s="153"/>
      <c r="XM76" s="153"/>
      <c r="XN76" s="153"/>
      <c r="XO76" s="153"/>
      <c r="XP76" s="153"/>
      <c r="XQ76" s="153"/>
      <c r="XR76" s="153"/>
      <c r="XS76" s="153"/>
      <c r="XT76" s="153"/>
      <c r="XU76" s="153"/>
      <c r="XV76" s="153"/>
      <c r="XW76" s="153"/>
      <c r="XX76" s="153"/>
      <c r="XY76" s="153"/>
      <c r="XZ76" s="153"/>
      <c r="YA76" s="153"/>
      <c r="YB76" s="153"/>
      <c r="YC76" s="153"/>
      <c r="YD76" s="153"/>
      <c r="YE76" s="153"/>
      <c r="YF76" s="153"/>
      <c r="YG76" s="153"/>
      <c r="YH76" s="153"/>
      <c r="YI76" s="153"/>
      <c r="YJ76" s="153"/>
      <c r="YK76" s="153"/>
      <c r="YL76" s="153"/>
      <c r="YM76" s="153"/>
      <c r="YN76" s="153"/>
      <c r="YO76" s="153"/>
      <c r="YP76" s="153"/>
      <c r="YQ76" s="153"/>
      <c r="YR76" s="153"/>
      <c r="YS76" s="153"/>
      <c r="YT76" s="153"/>
      <c r="YU76" s="153"/>
      <c r="YV76" s="153"/>
      <c r="YW76" s="153"/>
      <c r="YX76" s="153"/>
      <c r="YY76" s="153"/>
      <c r="YZ76" s="153"/>
      <c r="ZA76" s="153"/>
      <c r="ZB76" s="153"/>
      <c r="ZC76" s="153"/>
      <c r="ZD76" s="153"/>
      <c r="ZE76" s="153"/>
      <c r="ZF76" s="153"/>
      <c r="ZG76" s="153"/>
      <c r="ZH76" s="153"/>
      <c r="ZI76" s="153"/>
      <c r="ZJ76" s="153"/>
      <c r="ZK76" s="153"/>
      <c r="ZL76" s="153"/>
      <c r="ZM76" s="153"/>
      <c r="ZN76" s="153"/>
      <c r="ZO76" s="153"/>
      <c r="ZP76" s="153"/>
      <c r="ZQ76" s="153"/>
      <c r="ZR76" s="153"/>
      <c r="ZS76" s="153"/>
      <c r="ZT76" s="153"/>
      <c r="ZU76" s="153"/>
      <c r="ZV76" s="153"/>
      <c r="ZW76" s="153"/>
      <c r="ZX76" s="153"/>
      <c r="ZY76" s="153"/>
      <c r="ZZ76" s="153"/>
      <c r="AAA76" s="153"/>
      <c r="AAB76" s="153"/>
      <c r="AAC76" s="153"/>
      <c r="AAD76" s="153"/>
      <c r="AAE76" s="153"/>
      <c r="AAF76" s="153"/>
      <c r="AAG76" s="153"/>
      <c r="AAH76" s="153"/>
      <c r="AAI76" s="153"/>
      <c r="AAJ76" s="153"/>
      <c r="AAK76" s="153"/>
      <c r="AAL76" s="153"/>
      <c r="AAM76" s="153"/>
      <c r="AAN76" s="153"/>
      <c r="AAO76" s="153"/>
      <c r="AAP76" s="153"/>
      <c r="AAQ76" s="153"/>
      <c r="AAR76" s="153"/>
      <c r="AAS76" s="153"/>
      <c r="AAT76" s="153"/>
      <c r="AAU76" s="153"/>
      <c r="AAV76" s="153"/>
      <c r="AAW76" s="153"/>
      <c r="AAX76" s="153"/>
      <c r="AAY76" s="153"/>
      <c r="AAZ76" s="153"/>
      <c r="ABA76" s="153"/>
      <c r="ABB76" s="153"/>
      <c r="ABC76" s="153"/>
      <c r="ABD76" s="153"/>
      <c r="ABE76" s="153"/>
      <c r="ABF76" s="153"/>
      <c r="ABG76" s="153"/>
      <c r="ABH76" s="153"/>
      <c r="ABI76" s="153"/>
      <c r="ABJ76" s="153"/>
      <c r="ABK76" s="153"/>
      <c r="ABL76" s="153"/>
      <c r="ABM76" s="153"/>
      <c r="ABN76" s="153"/>
      <c r="ABO76" s="153"/>
      <c r="ABP76" s="153"/>
      <c r="ABQ76" s="153"/>
      <c r="ABR76" s="153"/>
      <c r="ABS76" s="153"/>
      <c r="ABT76" s="153"/>
      <c r="ABU76" s="153"/>
      <c r="ABV76" s="153"/>
      <c r="ABW76" s="153"/>
      <c r="ABX76" s="153"/>
      <c r="ABY76" s="153"/>
      <c r="ABZ76" s="153"/>
      <c r="ACA76" s="153"/>
      <c r="ACB76" s="153"/>
      <c r="ACC76" s="153"/>
      <c r="ACD76" s="153"/>
      <c r="ACE76" s="153"/>
      <c r="ACF76" s="153"/>
      <c r="ACG76" s="153"/>
      <c r="ACH76" s="153"/>
      <c r="ACI76" s="153"/>
      <c r="ACJ76" s="153"/>
      <c r="ACK76" s="153"/>
      <c r="ACL76" s="153"/>
      <c r="ACM76" s="153"/>
      <c r="ACN76" s="153"/>
      <c r="ACO76" s="153"/>
      <c r="ACP76" s="153"/>
      <c r="ACQ76" s="153"/>
      <c r="ACR76" s="153"/>
      <c r="ACS76" s="153"/>
      <c r="ACT76" s="153"/>
      <c r="ACU76" s="153"/>
      <c r="ACV76" s="153"/>
      <c r="ACW76" s="153"/>
      <c r="ACX76" s="153"/>
      <c r="ACY76" s="153"/>
      <c r="ACZ76" s="153"/>
      <c r="ADA76" s="153"/>
      <c r="ADB76" s="153"/>
      <c r="ADC76" s="153"/>
      <c r="ADD76" s="153"/>
      <c r="ADE76" s="153"/>
      <c r="ADF76" s="153"/>
      <c r="ADG76" s="153"/>
      <c r="ADH76" s="153"/>
      <c r="ADI76" s="153"/>
      <c r="ADJ76" s="153"/>
      <c r="ADK76" s="153"/>
      <c r="ADL76" s="153"/>
      <c r="ADM76" s="153"/>
      <c r="ADN76" s="153"/>
      <c r="ADO76" s="153"/>
      <c r="ADP76" s="153"/>
      <c r="ADQ76" s="153"/>
      <c r="ADR76" s="153"/>
      <c r="ADS76" s="153"/>
      <c r="ADT76" s="153"/>
      <c r="ADU76" s="153"/>
      <c r="ADV76" s="153"/>
      <c r="ADW76" s="153"/>
      <c r="ADX76" s="153"/>
      <c r="ADY76" s="153"/>
      <c r="ADZ76" s="153"/>
      <c r="AEA76" s="153"/>
      <c r="AEB76" s="153"/>
      <c r="AEC76" s="153"/>
      <c r="AED76" s="153"/>
      <c r="AEE76" s="153"/>
      <c r="AEF76" s="153"/>
      <c r="AEG76" s="153"/>
      <c r="AEH76" s="153"/>
      <c r="AEI76" s="153"/>
      <c r="AEJ76" s="153"/>
      <c r="AEK76" s="153"/>
      <c r="AEL76" s="153"/>
      <c r="AEM76" s="153"/>
      <c r="AEN76" s="153"/>
      <c r="AEO76" s="153"/>
      <c r="AEP76" s="153"/>
      <c r="AEQ76" s="153"/>
      <c r="AER76" s="153"/>
      <c r="AES76" s="153"/>
      <c r="AET76" s="153"/>
      <c r="AEU76" s="153"/>
      <c r="AEV76" s="153"/>
      <c r="AEW76" s="153"/>
      <c r="AEX76" s="153"/>
      <c r="AEY76" s="153"/>
      <c r="AEZ76" s="153"/>
      <c r="AFA76" s="153"/>
      <c r="AFB76" s="153"/>
      <c r="AFC76" s="153"/>
      <c r="AFD76" s="153"/>
      <c r="AFE76" s="153"/>
      <c r="AFF76" s="153"/>
      <c r="AFG76" s="153"/>
      <c r="AFH76" s="153"/>
      <c r="AFI76" s="153"/>
      <c r="AFJ76" s="153"/>
      <c r="AFK76" s="153"/>
      <c r="AFL76" s="153"/>
      <c r="AFM76" s="153"/>
      <c r="AFN76" s="153"/>
      <c r="AFO76" s="153"/>
      <c r="AFP76" s="153"/>
      <c r="AFQ76" s="153"/>
      <c r="AFR76" s="153"/>
      <c r="AFS76" s="153"/>
      <c r="AFT76" s="153"/>
      <c r="AFU76" s="153"/>
      <c r="AFV76" s="153"/>
      <c r="AFW76" s="153"/>
      <c r="AFX76" s="153"/>
      <c r="AFY76" s="153"/>
      <c r="AFZ76" s="153"/>
      <c r="AGA76" s="153"/>
      <c r="AGB76" s="153"/>
      <c r="AGC76" s="153"/>
      <c r="AGD76" s="153"/>
      <c r="AGE76" s="153"/>
      <c r="AGF76" s="153"/>
      <c r="AGG76" s="153"/>
      <c r="AGH76" s="153"/>
      <c r="AGI76" s="153"/>
      <c r="AGJ76" s="153"/>
      <c r="AGK76" s="153"/>
      <c r="AGL76" s="153"/>
      <c r="AGM76" s="153"/>
      <c r="AGN76" s="153"/>
      <c r="AGO76" s="153"/>
      <c r="AGP76" s="153"/>
      <c r="AGQ76" s="153"/>
      <c r="AGR76" s="153"/>
      <c r="AGS76" s="153"/>
      <c r="AGT76" s="153"/>
      <c r="AGU76" s="153"/>
      <c r="AGV76" s="153"/>
      <c r="AGW76" s="153"/>
      <c r="AGX76" s="153"/>
      <c r="AGY76" s="153"/>
      <c r="AGZ76" s="153"/>
      <c r="AHA76" s="153"/>
      <c r="AHB76" s="153"/>
      <c r="AHC76" s="153"/>
      <c r="AHD76" s="153"/>
      <c r="AHE76" s="153"/>
      <c r="AHF76" s="153"/>
      <c r="AHG76" s="153"/>
      <c r="AHH76" s="153"/>
      <c r="AHI76" s="153"/>
      <c r="AHJ76" s="153"/>
      <c r="AHK76" s="153"/>
      <c r="AHL76" s="153"/>
      <c r="AHM76" s="153"/>
      <c r="AHN76" s="153"/>
      <c r="AHO76" s="153"/>
      <c r="AHP76" s="153"/>
      <c r="AHQ76" s="153"/>
      <c r="AHR76" s="153"/>
      <c r="AHS76" s="153"/>
      <c r="AHT76" s="153"/>
      <c r="AHU76" s="153"/>
      <c r="AHV76" s="153"/>
      <c r="AHW76" s="153"/>
      <c r="AHX76" s="153"/>
      <c r="AHY76" s="153"/>
      <c r="AHZ76" s="153"/>
      <c r="AIA76" s="153"/>
      <c r="AIB76" s="153"/>
      <c r="AIC76" s="153"/>
      <c r="AID76" s="153"/>
      <c r="AIE76" s="153"/>
      <c r="AIF76" s="153"/>
      <c r="AIG76" s="153"/>
      <c r="AIH76" s="153"/>
      <c r="AII76" s="153"/>
      <c r="AIJ76" s="153"/>
      <c r="AIK76" s="153"/>
      <c r="AIL76" s="153"/>
      <c r="AIM76" s="153"/>
      <c r="AIN76" s="153"/>
      <c r="AIO76" s="153"/>
      <c r="AIP76" s="153"/>
      <c r="AIQ76" s="153"/>
      <c r="AIR76" s="153"/>
      <c r="AIS76" s="153"/>
      <c r="AIT76" s="153"/>
      <c r="AIU76" s="153"/>
      <c r="AIV76" s="153"/>
      <c r="AIW76" s="153"/>
      <c r="AIX76" s="153"/>
      <c r="AIY76" s="153"/>
      <c r="AIZ76" s="153"/>
      <c r="AJA76" s="153"/>
      <c r="AJB76" s="153"/>
      <c r="AJC76" s="153"/>
      <c r="AJD76" s="153"/>
      <c r="AJE76" s="153"/>
      <c r="AJF76" s="153"/>
      <c r="AJG76" s="153"/>
      <c r="AJH76" s="153"/>
      <c r="AJI76" s="153"/>
      <c r="AJJ76" s="153"/>
      <c r="AJK76" s="153"/>
      <c r="AJL76" s="153"/>
      <c r="AJM76" s="153"/>
      <c r="AJN76" s="153"/>
      <c r="AJO76" s="153"/>
      <c r="AJP76" s="153"/>
      <c r="AJQ76" s="153"/>
      <c r="AJR76" s="153"/>
      <c r="AJS76" s="153"/>
      <c r="AJT76" s="153"/>
      <c r="AJU76" s="153"/>
      <c r="AJV76" s="153"/>
      <c r="AJW76" s="153"/>
      <c r="AJX76" s="153"/>
      <c r="AJY76" s="153"/>
      <c r="AJZ76" s="153"/>
      <c r="AKA76" s="153"/>
      <c r="AKB76" s="153"/>
      <c r="AKC76" s="153"/>
      <c r="AKD76" s="153"/>
      <c r="AKE76" s="153"/>
      <c r="AKF76" s="153"/>
      <c r="AKG76" s="153"/>
      <c r="AKH76" s="153"/>
      <c r="AKI76" s="153"/>
      <c r="AKJ76" s="153"/>
      <c r="AKK76" s="153"/>
      <c r="AKL76" s="153"/>
      <c r="AKM76" s="153"/>
      <c r="AKN76" s="153"/>
      <c r="AKO76" s="153"/>
      <c r="AKP76" s="153"/>
      <c r="AKQ76" s="153"/>
      <c r="AKR76" s="153"/>
      <c r="AKS76" s="153"/>
      <c r="AKT76" s="153"/>
      <c r="AKU76" s="153"/>
      <c r="AKV76" s="153"/>
      <c r="AKW76" s="153"/>
      <c r="AKX76" s="153"/>
      <c r="AKY76" s="153"/>
      <c r="AKZ76" s="153"/>
      <c r="ALA76" s="153"/>
      <c r="ALB76" s="153"/>
      <c r="ALC76" s="153"/>
      <c r="ALD76" s="153"/>
      <c r="ALE76" s="153"/>
      <c r="ALF76" s="153"/>
      <c r="ALG76" s="153"/>
      <c r="ALH76" s="153"/>
      <c r="ALI76" s="153"/>
      <c r="ALJ76" s="153"/>
      <c r="ALK76" s="153"/>
      <c r="ALL76" s="153"/>
      <c r="ALM76" s="153"/>
      <c r="ALN76" s="153"/>
      <c r="ALO76" s="153"/>
      <c r="ALP76" s="153"/>
      <c r="ALQ76" s="153"/>
      <c r="ALR76" s="153"/>
      <c r="ALS76" s="153"/>
      <c r="ALT76" s="153"/>
      <c r="ALU76" s="153"/>
      <c r="ALV76" s="153"/>
      <c r="ALW76" s="153"/>
      <c r="ALX76" s="153"/>
      <c r="ALY76" s="153"/>
      <c r="ALZ76" s="153"/>
      <c r="AMA76" s="153"/>
      <c r="AMB76" s="153"/>
      <c r="AMC76" s="153"/>
      <c r="AMD76" s="153"/>
      <c r="AME76" s="153"/>
      <c r="AMF76" s="153"/>
      <c r="AMG76" s="153"/>
      <c r="AMH76" s="153"/>
      <c r="AMI76" s="153"/>
      <c r="AMJ76" s="153"/>
      <c r="AMK76" s="153"/>
      <c r="AML76" s="153"/>
      <c r="AMM76" s="153"/>
      <c r="AMN76" s="153"/>
      <c r="AMO76" s="153"/>
      <c r="AMP76" s="153"/>
      <c r="AMQ76" s="153"/>
      <c r="AMR76" s="153"/>
      <c r="AMS76" s="153"/>
      <c r="AMT76" s="153"/>
      <c r="AMU76" s="153"/>
      <c r="AMV76" s="153"/>
      <c r="AMW76" s="153"/>
      <c r="AMX76" s="153"/>
      <c r="AMY76" s="153"/>
      <c r="AMZ76" s="153"/>
      <c r="ANA76" s="153"/>
      <c r="ANB76" s="153"/>
      <c r="ANC76" s="153"/>
      <c r="AND76" s="153"/>
      <c r="ANE76" s="153"/>
      <c r="ANF76" s="153"/>
      <c r="ANG76" s="153"/>
      <c r="ANH76" s="153"/>
      <c r="ANI76" s="153"/>
      <c r="ANJ76" s="153"/>
      <c r="ANK76" s="153"/>
      <c r="ANL76" s="153"/>
      <c r="ANM76" s="153"/>
      <c r="ANN76" s="153"/>
      <c r="ANO76" s="153"/>
      <c r="ANP76" s="153"/>
      <c r="ANQ76" s="153"/>
      <c r="ANR76" s="153"/>
      <c r="ANS76" s="153"/>
      <c r="ANT76" s="153"/>
      <c r="ANU76" s="153"/>
      <c r="ANV76" s="153"/>
      <c r="ANW76" s="153"/>
      <c r="ANX76" s="153"/>
      <c r="ANY76" s="153"/>
      <c r="ANZ76" s="153"/>
      <c r="AOA76" s="153"/>
      <c r="AOB76" s="153"/>
      <c r="AOC76" s="153"/>
      <c r="AOD76" s="153"/>
      <c r="AOE76" s="153"/>
      <c r="AOF76" s="153"/>
      <c r="AOG76" s="153"/>
      <c r="AOH76" s="153"/>
      <c r="AOI76" s="153"/>
      <c r="AOJ76" s="153"/>
      <c r="AOK76" s="153"/>
      <c r="AOL76" s="153"/>
      <c r="AOM76" s="153"/>
      <c r="AON76" s="153"/>
      <c r="AOO76" s="153"/>
      <c r="AOP76" s="153"/>
      <c r="AOQ76" s="153"/>
      <c r="AOR76" s="153"/>
      <c r="AOS76" s="153"/>
      <c r="AOT76" s="153"/>
      <c r="AOU76" s="153"/>
      <c r="AOV76" s="153"/>
      <c r="AOW76" s="153"/>
      <c r="AOX76" s="153"/>
      <c r="AOY76" s="153"/>
      <c r="AOZ76" s="153"/>
      <c r="APA76" s="153"/>
      <c r="APB76" s="153"/>
      <c r="APC76" s="153"/>
      <c r="APD76" s="153"/>
      <c r="APE76" s="153"/>
      <c r="APF76" s="153"/>
      <c r="APG76" s="153"/>
      <c r="APH76" s="153"/>
      <c r="API76" s="153"/>
      <c r="APJ76" s="153"/>
      <c r="APK76" s="153"/>
      <c r="APL76" s="153"/>
      <c r="APM76" s="153"/>
      <c r="APN76" s="153"/>
      <c r="APO76" s="153"/>
      <c r="APP76" s="153"/>
      <c r="APQ76" s="153"/>
      <c r="APR76" s="153"/>
      <c r="APS76" s="153"/>
      <c r="APT76" s="153"/>
      <c r="APU76" s="153"/>
      <c r="APV76" s="153"/>
      <c r="APW76" s="153"/>
      <c r="APX76" s="153"/>
      <c r="APY76" s="153"/>
      <c r="APZ76" s="153"/>
      <c r="AQA76" s="153"/>
      <c r="AQB76" s="153"/>
      <c r="AQC76" s="153"/>
      <c r="AQD76" s="153"/>
      <c r="AQE76" s="153"/>
      <c r="AQF76" s="153"/>
      <c r="AQG76" s="153"/>
      <c r="AQH76" s="153"/>
      <c r="AQI76" s="153"/>
      <c r="AQJ76" s="153"/>
      <c r="AQK76" s="153"/>
      <c r="AQL76" s="153"/>
      <c r="AQM76" s="153"/>
      <c r="AQN76" s="153"/>
      <c r="AQO76" s="153"/>
      <c r="AQP76" s="153"/>
      <c r="AQQ76" s="153"/>
      <c r="AQR76" s="153"/>
      <c r="AQS76" s="153"/>
      <c r="AQT76" s="153"/>
      <c r="AQU76" s="153"/>
      <c r="AQV76" s="153"/>
      <c r="AQW76" s="153"/>
      <c r="AQX76" s="153"/>
      <c r="AQY76" s="153"/>
      <c r="AQZ76" s="153"/>
      <c r="ARA76" s="153"/>
      <c r="ARB76" s="153"/>
      <c r="ARC76" s="153"/>
      <c r="ARD76" s="153"/>
      <c r="ARE76" s="153"/>
      <c r="ARF76" s="153"/>
      <c r="ARG76" s="153"/>
      <c r="ARH76" s="153"/>
      <c r="ARI76" s="153"/>
      <c r="ARJ76" s="153"/>
      <c r="ARK76" s="153"/>
      <c r="ARL76" s="153"/>
      <c r="ARM76" s="153"/>
      <c r="ARN76" s="153"/>
      <c r="ARO76" s="153"/>
      <c r="ARP76" s="153"/>
      <c r="ARQ76" s="153"/>
      <c r="ARR76" s="153"/>
      <c r="ARS76" s="153"/>
      <c r="ART76" s="153"/>
      <c r="ARU76" s="153"/>
      <c r="ARV76" s="153"/>
      <c r="ARW76" s="153"/>
      <c r="ARX76" s="153"/>
      <c r="ARY76" s="153"/>
      <c r="ARZ76" s="153"/>
      <c r="ASA76" s="153"/>
      <c r="ASB76" s="153"/>
      <c r="ASC76" s="153"/>
      <c r="ASD76" s="153"/>
      <c r="ASE76" s="153"/>
      <c r="ASF76" s="153"/>
      <c r="ASG76" s="153"/>
      <c r="ASH76" s="153"/>
      <c r="ASI76" s="153"/>
      <c r="ASJ76" s="153"/>
      <c r="ASK76" s="153"/>
      <c r="ASL76" s="153"/>
      <c r="ASM76" s="153"/>
      <c r="ASN76" s="153"/>
      <c r="ASO76" s="153"/>
      <c r="ASP76" s="153"/>
      <c r="ASQ76" s="153"/>
      <c r="ASR76" s="153"/>
      <c r="ASS76" s="153"/>
      <c r="AST76" s="153"/>
      <c r="ASU76" s="153"/>
      <c r="ASV76" s="153"/>
      <c r="ASW76" s="153"/>
      <c r="ASX76" s="153"/>
      <c r="ASY76" s="153"/>
      <c r="ASZ76" s="153"/>
      <c r="ATA76" s="153"/>
      <c r="ATB76" s="153"/>
      <c r="ATC76" s="153"/>
      <c r="ATD76" s="153"/>
      <c r="ATE76" s="153"/>
      <c r="ATF76" s="153"/>
      <c r="ATG76" s="153"/>
      <c r="ATH76" s="153"/>
      <c r="ATI76" s="153"/>
      <c r="ATJ76" s="153"/>
      <c r="ATK76" s="153"/>
      <c r="ATL76" s="153"/>
      <c r="ATM76" s="153"/>
      <c r="ATN76" s="153"/>
      <c r="ATO76" s="153"/>
      <c r="ATP76" s="153"/>
      <c r="ATQ76" s="153"/>
      <c r="ATR76" s="153"/>
      <c r="ATS76" s="153"/>
      <c r="ATT76" s="153"/>
      <c r="ATU76" s="153"/>
      <c r="ATV76" s="153"/>
      <c r="ATW76" s="153"/>
      <c r="ATX76" s="153"/>
      <c r="ATY76" s="153"/>
      <c r="ATZ76" s="153"/>
      <c r="AUA76" s="153"/>
      <c r="AUB76" s="153"/>
      <c r="AUC76" s="153"/>
      <c r="AUD76" s="153"/>
      <c r="AUE76" s="153"/>
      <c r="AUF76" s="153"/>
      <c r="AUG76" s="153"/>
      <c r="AUH76" s="153"/>
      <c r="AUI76" s="153"/>
      <c r="AUJ76" s="153"/>
      <c r="AUK76" s="153"/>
      <c r="AUL76" s="153"/>
      <c r="AUM76" s="153"/>
      <c r="AUN76" s="153"/>
      <c r="AUO76" s="153"/>
      <c r="AUP76" s="153"/>
      <c r="AUQ76" s="153"/>
      <c r="AUR76" s="153"/>
      <c r="AUS76" s="153"/>
      <c r="AUT76" s="153"/>
      <c r="AUU76" s="153"/>
      <c r="AUV76" s="153"/>
      <c r="AUW76" s="153"/>
      <c r="AUX76" s="153"/>
      <c r="AUY76" s="153"/>
      <c r="AUZ76" s="153"/>
      <c r="AVA76" s="153"/>
      <c r="AVB76" s="153"/>
      <c r="AVC76" s="153"/>
      <c r="AVD76" s="153"/>
      <c r="AVE76" s="153"/>
      <c r="AVF76" s="153"/>
      <c r="AVG76" s="153"/>
      <c r="AVH76" s="153"/>
      <c r="AVI76" s="153"/>
      <c r="AVJ76" s="153"/>
      <c r="AVK76" s="153"/>
      <c r="AVL76" s="153"/>
      <c r="AVM76" s="153"/>
      <c r="AVN76" s="153"/>
      <c r="AVO76" s="153"/>
      <c r="AVP76" s="153"/>
      <c r="AVQ76" s="153"/>
      <c r="AVR76" s="153"/>
      <c r="AVS76" s="153"/>
      <c r="AVT76" s="153"/>
      <c r="AVU76" s="153"/>
      <c r="AVV76" s="153"/>
      <c r="AVW76" s="153"/>
      <c r="AVX76" s="153"/>
      <c r="AVY76" s="153"/>
      <c r="AVZ76" s="153"/>
      <c r="AWA76" s="153"/>
      <c r="AWB76" s="153"/>
      <c r="AWC76" s="153"/>
      <c r="AWD76" s="153"/>
      <c r="AWE76" s="153"/>
      <c r="AWF76" s="153"/>
      <c r="AWG76" s="153"/>
      <c r="AWH76" s="153"/>
      <c r="AWI76" s="153"/>
      <c r="AWJ76" s="153"/>
      <c r="AWK76" s="157"/>
    </row>
    <row r="77" spans="1:1285" s="121" customFormat="1" ht="52.5" customHeight="1" thickBot="1" x14ac:dyDescent="0.3">
      <c r="A77" s="126">
        <v>52</v>
      </c>
      <c r="B77" s="146" t="s">
        <v>144</v>
      </c>
      <c r="C77" s="163" t="s">
        <v>433</v>
      </c>
      <c r="D77" s="161"/>
      <c r="E77" s="161"/>
      <c r="F77" s="161"/>
      <c r="G77" s="161"/>
      <c r="H77" s="161"/>
      <c r="I77" s="161"/>
      <c r="J77" s="161"/>
      <c r="K77" s="161"/>
      <c r="L77" s="161"/>
      <c r="M77" s="161"/>
      <c r="N77" s="161"/>
      <c r="O77" s="161"/>
      <c r="P77" s="161"/>
      <c r="Q77" s="161"/>
      <c r="R77" s="16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c r="FU77" s="151"/>
      <c r="FV77" s="151"/>
      <c r="FW77" s="151"/>
      <c r="FX77" s="151"/>
      <c r="FY77" s="151"/>
      <c r="FZ77" s="151"/>
      <c r="GA77" s="151"/>
      <c r="GB77" s="151"/>
      <c r="GC77" s="151"/>
      <c r="GD77" s="151"/>
      <c r="GE77" s="151"/>
      <c r="GF77" s="151"/>
      <c r="GG77" s="151"/>
      <c r="GH77" s="151"/>
      <c r="GI77" s="151"/>
      <c r="GJ77" s="151"/>
      <c r="GK77" s="151"/>
      <c r="GL77" s="151"/>
      <c r="GM77" s="151"/>
      <c r="GN77" s="151"/>
      <c r="GO77" s="151"/>
      <c r="GP77" s="151"/>
      <c r="GQ77" s="151"/>
      <c r="GR77" s="151"/>
      <c r="GS77" s="151"/>
      <c r="GT77" s="151"/>
      <c r="GU77" s="151"/>
      <c r="GV77" s="151"/>
      <c r="GW77" s="151"/>
      <c r="GX77" s="151"/>
      <c r="GY77" s="151"/>
      <c r="GZ77" s="151"/>
      <c r="HA77" s="151"/>
      <c r="HB77" s="151"/>
      <c r="HC77" s="151"/>
      <c r="HD77" s="151"/>
      <c r="HE77" s="151"/>
      <c r="HF77" s="151"/>
      <c r="HG77" s="151"/>
      <c r="HH77" s="151"/>
      <c r="HI77" s="151"/>
      <c r="HJ77" s="151"/>
      <c r="HK77" s="151"/>
      <c r="HL77" s="151"/>
      <c r="HM77" s="151"/>
      <c r="HN77" s="151"/>
      <c r="HO77" s="151"/>
      <c r="HP77" s="151"/>
      <c r="HQ77" s="151"/>
      <c r="HR77" s="151"/>
      <c r="HS77" s="151"/>
      <c r="HT77" s="151"/>
      <c r="HU77" s="151"/>
      <c r="HV77" s="151"/>
      <c r="HW77" s="151"/>
      <c r="HX77" s="151"/>
      <c r="HY77" s="151"/>
      <c r="HZ77" s="151"/>
      <c r="IA77" s="151"/>
      <c r="IB77" s="151"/>
      <c r="IC77" s="151"/>
      <c r="ID77" s="151"/>
      <c r="IE77" s="151"/>
      <c r="IF77" s="151"/>
      <c r="IG77" s="151"/>
      <c r="IH77" s="151"/>
      <c r="II77" s="151"/>
      <c r="IJ77" s="151"/>
      <c r="IK77" s="151"/>
      <c r="IL77" s="151"/>
      <c r="IM77" s="151"/>
      <c r="IN77" s="151"/>
      <c r="IO77" s="151"/>
      <c r="IP77" s="151"/>
      <c r="IQ77" s="151"/>
      <c r="IR77" s="151"/>
      <c r="IS77" s="151"/>
      <c r="IT77" s="151"/>
      <c r="IU77" s="151"/>
      <c r="IV77" s="151"/>
      <c r="IW77" s="151"/>
      <c r="IX77" s="151"/>
      <c r="IY77" s="151"/>
      <c r="IZ77" s="151"/>
      <c r="JA77" s="151"/>
      <c r="JB77" s="151"/>
      <c r="JC77" s="151"/>
      <c r="JD77" s="151"/>
      <c r="JE77" s="151"/>
      <c r="JF77" s="151"/>
      <c r="JG77" s="151"/>
      <c r="JH77" s="151"/>
      <c r="JI77" s="151"/>
      <c r="JJ77" s="151"/>
      <c r="JK77" s="151"/>
      <c r="JL77" s="151"/>
      <c r="JM77" s="151"/>
      <c r="JN77" s="151"/>
      <c r="JO77" s="151"/>
      <c r="JP77" s="151"/>
      <c r="JQ77" s="151"/>
      <c r="JR77" s="151"/>
      <c r="JS77" s="151"/>
      <c r="JT77" s="151"/>
      <c r="JU77" s="151"/>
      <c r="JV77" s="151"/>
      <c r="JW77" s="151"/>
      <c r="JX77" s="151"/>
      <c r="JY77" s="151"/>
      <c r="JZ77" s="151"/>
      <c r="KA77" s="151"/>
      <c r="KB77" s="151"/>
      <c r="KC77" s="151"/>
      <c r="KD77" s="151"/>
      <c r="KE77" s="151"/>
      <c r="KF77" s="151"/>
      <c r="KG77" s="151"/>
      <c r="KH77" s="151"/>
      <c r="KI77" s="151"/>
      <c r="KJ77" s="151"/>
      <c r="KK77" s="151"/>
      <c r="KL77" s="151"/>
      <c r="KM77" s="151"/>
      <c r="KN77" s="151"/>
      <c r="KO77" s="151"/>
      <c r="KP77" s="151"/>
      <c r="KQ77" s="151"/>
      <c r="KR77" s="151"/>
      <c r="KS77" s="151"/>
      <c r="KT77" s="151"/>
      <c r="KU77" s="151"/>
      <c r="KV77" s="151"/>
      <c r="KW77" s="151"/>
      <c r="KX77" s="151"/>
      <c r="KY77" s="151"/>
      <c r="KZ77" s="151"/>
      <c r="LA77" s="151"/>
      <c r="LB77" s="151"/>
      <c r="LC77" s="151"/>
      <c r="LD77" s="151"/>
      <c r="LE77" s="151"/>
      <c r="LF77" s="151"/>
      <c r="LG77" s="151"/>
      <c r="LH77" s="151"/>
      <c r="LI77" s="151"/>
      <c r="LJ77" s="151"/>
      <c r="LK77" s="151"/>
      <c r="LL77" s="151"/>
      <c r="LM77" s="151"/>
      <c r="LN77" s="151"/>
      <c r="LO77" s="151"/>
      <c r="LP77" s="151"/>
      <c r="LQ77" s="151"/>
      <c r="LR77" s="151"/>
      <c r="LS77" s="151"/>
      <c r="LT77" s="151"/>
      <c r="LU77" s="151"/>
      <c r="LV77" s="151"/>
      <c r="LW77" s="151"/>
      <c r="LX77" s="151"/>
      <c r="LY77" s="151"/>
      <c r="LZ77" s="151"/>
      <c r="MA77" s="151"/>
      <c r="MB77" s="151"/>
      <c r="MC77" s="151"/>
      <c r="MD77" s="151"/>
      <c r="ME77" s="151"/>
      <c r="MF77" s="151"/>
      <c r="MG77" s="151"/>
      <c r="MH77" s="151"/>
      <c r="MI77" s="151"/>
      <c r="MJ77" s="151"/>
      <c r="MK77" s="151"/>
      <c r="ML77" s="151"/>
      <c r="MM77" s="151"/>
      <c r="MN77" s="151"/>
      <c r="MO77" s="151"/>
      <c r="MP77" s="151"/>
      <c r="MQ77" s="151"/>
      <c r="MR77" s="151"/>
      <c r="MS77" s="151"/>
      <c r="MT77" s="151"/>
      <c r="MU77" s="151"/>
      <c r="MV77" s="151"/>
      <c r="MW77" s="151"/>
      <c r="MX77" s="151"/>
      <c r="MY77" s="151"/>
      <c r="MZ77" s="151"/>
      <c r="NA77" s="151"/>
      <c r="NB77" s="151"/>
      <c r="NC77" s="151"/>
      <c r="ND77" s="151"/>
      <c r="NE77" s="151"/>
      <c r="NF77" s="151"/>
      <c r="NG77" s="151"/>
      <c r="NH77" s="151"/>
      <c r="NI77" s="151"/>
      <c r="NJ77" s="151"/>
      <c r="NK77" s="151"/>
      <c r="NL77" s="151"/>
      <c r="NM77" s="151"/>
      <c r="NN77" s="151"/>
      <c r="NO77" s="151"/>
      <c r="NP77" s="151"/>
      <c r="NQ77" s="151"/>
      <c r="NR77" s="151"/>
      <c r="NS77" s="151"/>
      <c r="NT77" s="151"/>
      <c r="NU77" s="151"/>
      <c r="NV77" s="151"/>
      <c r="NW77" s="151"/>
      <c r="NX77" s="151"/>
      <c r="NY77" s="151"/>
      <c r="NZ77" s="151"/>
      <c r="OA77" s="151"/>
      <c r="OB77" s="151"/>
      <c r="OC77" s="151"/>
      <c r="OD77" s="151"/>
      <c r="OE77" s="151"/>
      <c r="OF77" s="151"/>
      <c r="OG77" s="151"/>
      <c r="OH77" s="151"/>
      <c r="OI77" s="151"/>
      <c r="OJ77" s="151"/>
      <c r="OK77" s="151"/>
      <c r="OL77" s="151"/>
      <c r="OM77" s="151"/>
      <c r="ON77" s="151"/>
      <c r="OO77" s="151"/>
      <c r="OP77" s="151"/>
      <c r="OQ77" s="151"/>
      <c r="OR77" s="151"/>
      <c r="OS77" s="151"/>
      <c r="OT77" s="151"/>
      <c r="OU77" s="151"/>
      <c r="OV77" s="151"/>
      <c r="OW77" s="151"/>
      <c r="OX77" s="151"/>
      <c r="OY77" s="151"/>
      <c r="OZ77" s="151"/>
      <c r="PA77" s="151"/>
      <c r="PB77" s="151"/>
      <c r="PC77" s="151"/>
      <c r="PD77" s="151"/>
      <c r="PE77" s="151"/>
      <c r="PF77" s="151"/>
      <c r="PG77" s="151"/>
      <c r="PH77" s="151"/>
      <c r="PI77" s="151"/>
      <c r="PJ77" s="151"/>
      <c r="PK77" s="151"/>
      <c r="PL77" s="151"/>
      <c r="PM77" s="151"/>
      <c r="PN77" s="151"/>
      <c r="PO77" s="151"/>
      <c r="PP77" s="151"/>
      <c r="PQ77" s="151"/>
      <c r="PR77" s="151"/>
      <c r="PS77" s="151"/>
      <c r="PT77" s="151"/>
      <c r="PU77" s="151"/>
      <c r="PV77" s="151"/>
      <c r="PW77" s="151"/>
      <c r="PX77" s="151"/>
      <c r="PY77" s="151"/>
      <c r="PZ77" s="151"/>
      <c r="QA77" s="151"/>
      <c r="QB77" s="151"/>
      <c r="QC77" s="151"/>
      <c r="QD77" s="151"/>
      <c r="QE77" s="151"/>
      <c r="QF77" s="151"/>
      <c r="QG77" s="151"/>
      <c r="QH77" s="151"/>
      <c r="QI77" s="151"/>
      <c r="QJ77" s="151"/>
      <c r="QK77" s="151"/>
      <c r="QL77" s="151"/>
      <c r="QM77" s="151"/>
      <c r="QN77" s="151"/>
      <c r="QO77" s="151"/>
      <c r="QP77" s="151"/>
      <c r="QQ77" s="151"/>
      <c r="QR77" s="151"/>
      <c r="QS77" s="151"/>
      <c r="QT77" s="151"/>
      <c r="QU77" s="151"/>
      <c r="QV77" s="151"/>
      <c r="QW77" s="151"/>
      <c r="QX77" s="151"/>
      <c r="QY77" s="151"/>
      <c r="QZ77" s="151"/>
      <c r="RA77" s="151"/>
      <c r="RB77" s="151"/>
      <c r="RC77" s="151"/>
      <c r="RD77" s="151"/>
      <c r="RE77" s="151"/>
      <c r="RF77" s="151"/>
      <c r="RG77" s="151"/>
      <c r="RH77" s="151"/>
      <c r="RI77" s="151"/>
      <c r="RJ77" s="151"/>
      <c r="RK77" s="151"/>
      <c r="RL77" s="151"/>
      <c r="RM77" s="151"/>
      <c r="RN77" s="151"/>
      <c r="RO77" s="151"/>
      <c r="RP77" s="151"/>
      <c r="RQ77" s="151"/>
      <c r="RR77" s="151"/>
      <c r="RS77" s="151"/>
      <c r="RT77" s="151"/>
      <c r="RU77" s="151"/>
      <c r="RV77" s="151"/>
      <c r="RW77" s="151"/>
      <c r="RX77" s="151"/>
      <c r="RY77" s="151"/>
      <c r="RZ77" s="151"/>
      <c r="SA77" s="151"/>
      <c r="SB77" s="151"/>
      <c r="SC77" s="151"/>
      <c r="SD77" s="151"/>
      <c r="SE77" s="151"/>
      <c r="SF77" s="151"/>
      <c r="SG77" s="151"/>
      <c r="SH77" s="151"/>
      <c r="SI77" s="151"/>
      <c r="SJ77" s="151"/>
      <c r="SK77" s="151"/>
      <c r="SL77" s="151"/>
      <c r="SM77" s="151"/>
      <c r="SN77" s="151"/>
      <c r="SO77" s="151"/>
      <c r="SP77" s="151"/>
      <c r="SQ77" s="151"/>
      <c r="SR77" s="151"/>
      <c r="SS77" s="151"/>
      <c r="ST77" s="151"/>
      <c r="SU77" s="151"/>
      <c r="SV77" s="151"/>
      <c r="SW77" s="151"/>
      <c r="SX77" s="151"/>
      <c r="SY77" s="151"/>
      <c r="SZ77" s="151"/>
      <c r="TA77" s="151"/>
      <c r="TB77" s="151"/>
      <c r="TC77" s="151"/>
      <c r="TD77" s="151"/>
      <c r="TE77" s="151"/>
      <c r="TF77" s="151"/>
      <c r="TG77" s="151"/>
      <c r="TH77" s="151"/>
      <c r="TI77" s="151"/>
      <c r="TJ77" s="151"/>
      <c r="TK77" s="151"/>
      <c r="TL77" s="151"/>
      <c r="TM77" s="151"/>
      <c r="TN77" s="151"/>
      <c r="TO77" s="151"/>
      <c r="TP77" s="151"/>
      <c r="TQ77" s="151"/>
      <c r="TR77" s="151"/>
      <c r="TS77" s="151"/>
      <c r="TT77" s="151"/>
      <c r="TU77" s="151"/>
      <c r="TV77" s="151"/>
      <c r="TW77" s="151"/>
      <c r="TX77" s="151"/>
      <c r="TY77" s="151"/>
      <c r="TZ77" s="151"/>
      <c r="UA77" s="151"/>
      <c r="UB77" s="151"/>
      <c r="UC77" s="151"/>
      <c r="UD77" s="151"/>
      <c r="UE77" s="151"/>
      <c r="UF77" s="151"/>
      <c r="UG77" s="151"/>
      <c r="UH77" s="151"/>
      <c r="UI77" s="151"/>
      <c r="UJ77" s="151"/>
      <c r="UK77" s="151"/>
      <c r="UL77" s="151"/>
      <c r="UM77" s="151"/>
      <c r="UN77" s="151"/>
      <c r="UO77" s="151"/>
      <c r="UP77" s="151"/>
      <c r="UQ77" s="151"/>
      <c r="UR77" s="151"/>
      <c r="US77" s="151"/>
      <c r="UT77" s="151"/>
      <c r="UU77" s="151"/>
      <c r="UV77" s="151"/>
      <c r="UW77" s="151"/>
      <c r="UX77" s="151"/>
      <c r="UY77" s="151"/>
      <c r="UZ77" s="151"/>
      <c r="VA77" s="151"/>
      <c r="VB77" s="151"/>
      <c r="VC77" s="151"/>
      <c r="VD77" s="151"/>
      <c r="VE77" s="151"/>
      <c r="VF77" s="151"/>
      <c r="VG77" s="151"/>
      <c r="VH77" s="151"/>
      <c r="VI77" s="151"/>
      <c r="VJ77" s="151"/>
      <c r="VK77" s="151"/>
      <c r="VL77" s="151"/>
      <c r="VM77" s="151"/>
      <c r="VN77" s="151"/>
      <c r="VO77" s="151"/>
      <c r="VP77" s="151"/>
      <c r="VQ77" s="151"/>
      <c r="VR77" s="151"/>
      <c r="VS77" s="151"/>
      <c r="VT77" s="151"/>
      <c r="VU77" s="151"/>
      <c r="VV77" s="151"/>
      <c r="VW77" s="151"/>
      <c r="VX77" s="151"/>
      <c r="VY77" s="151"/>
      <c r="VZ77" s="151"/>
      <c r="WA77" s="151"/>
      <c r="WB77" s="151"/>
      <c r="WC77" s="151"/>
      <c r="WD77" s="151"/>
      <c r="WE77" s="151"/>
      <c r="WF77" s="151"/>
      <c r="WG77" s="151"/>
      <c r="WH77" s="151"/>
      <c r="WI77" s="151"/>
      <c r="WJ77" s="151"/>
      <c r="WK77" s="151"/>
      <c r="WL77" s="151"/>
      <c r="WM77" s="151"/>
      <c r="WN77" s="151"/>
      <c r="WO77" s="151"/>
      <c r="WP77" s="151"/>
      <c r="WQ77" s="151"/>
      <c r="WR77" s="151"/>
      <c r="WS77" s="151"/>
      <c r="WT77" s="151"/>
      <c r="WU77" s="151"/>
      <c r="WV77" s="151"/>
      <c r="WW77" s="151"/>
      <c r="WX77" s="151"/>
      <c r="WY77" s="151"/>
      <c r="WZ77" s="151"/>
      <c r="XA77" s="151"/>
      <c r="XB77" s="151"/>
      <c r="XC77" s="151"/>
      <c r="XD77" s="151"/>
      <c r="XE77" s="151"/>
      <c r="XF77" s="151"/>
      <c r="XG77" s="151"/>
      <c r="XH77" s="151"/>
      <c r="XI77" s="151"/>
      <c r="XJ77" s="151"/>
      <c r="XK77" s="151"/>
      <c r="XL77" s="151"/>
      <c r="XM77" s="151"/>
      <c r="XN77" s="151"/>
      <c r="XO77" s="151"/>
      <c r="XP77" s="151"/>
      <c r="XQ77" s="151"/>
      <c r="XR77" s="151"/>
      <c r="XS77" s="151"/>
      <c r="XT77" s="151"/>
      <c r="XU77" s="151"/>
      <c r="XV77" s="151"/>
      <c r="XW77" s="151"/>
      <c r="XX77" s="151"/>
      <c r="XY77" s="151"/>
      <c r="XZ77" s="151"/>
      <c r="YA77" s="151"/>
      <c r="YB77" s="151"/>
      <c r="YC77" s="151"/>
      <c r="YD77" s="151"/>
      <c r="YE77" s="151"/>
      <c r="YF77" s="151"/>
      <c r="YG77" s="151"/>
      <c r="YH77" s="151"/>
      <c r="YI77" s="151"/>
      <c r="YJ77" s="151"/>
      <c r="YK77" s="151"/>
      <c r="YL77" s="151"/>
      <c r="YM77" s="151"/>
      <c r="YN77" s="151"/>
      <c r="YO77" s="151"/>
      <c r="YP77" s="151"/>
      <c r="YQ77" s="151"/>
      <c r="YR77" s="151"/>
      <c r="YS77" s="151"/>
      <c r="YT77" s="151"/>
      <c r="YU77" s="151"/>
      <c r="YV77" s="151"/>
      <c r="YW77" s="151"/>
      <c r="YX77" s="151"/>
      <c r="YY77" s="151"/>
      <c r="YZ77" s="151"/>
      <c r="ZA77" s="151"/>
      <c r="ZB77" s="151"/>
      <c r="ZC77" s="151"/>
      <c r="ZD77" s="151"/>
      <c r="ZE77" s="151"/>
      <c r="ZF77" s="151"/>
      <c r="ZG77" s="151"/>
      <c r="ZH77" s="151"/>
      <c r="ZI77" s="151"/>
      <c r="ZJ77" s="151"/>
      <c r="ZK77" s="151"/>
      <c r="ZL77" s="151"/>
      <c r="ZM77" s="151"/>
      <c r="ZN77" s="151"/>
      <c r="ZO77" s="151"/>
      <c r="ZP77" s="151"/>
      <c r="ZQ77" s="151"/>
      <c r="ZR77" s="151"/>
      <c r="ZS77" s="151"/>
      <c r="ZT77" s="151"/>
      <c r="ZU77" s="151"/>
      <c r="ZV77" s="151"/>
      <c r="ZW77" s="151"/>
      <c r="ZX77" s="151"/>
      <c r="ZY77" s="151"/>
      <c r="ZZ77" s="151"/>
      <c r="AAA77" s="151"/>
      <c r="AAB77" s="151"/>
      <c r="AAC77" s="151"/>
      <c r="AAD77" s="151"/>
      <c r="AAE77" s="151"/>
      <c r="AAF77" s="151"/>
      <c r="AAG77" s="151"/>
      <c r="AAH77" s="151"/>
      <c r="AAI77" s="151"/>
      <c r="AAJ77" s="151"/>
      <c r="AAK77" s="151"/>
      <c r="AAL77" s="151"/>
      <c r="AAM77" s="151"/>
      <c r="AAN77" s="151"/>
      <c r="AAO77" s="151"/>
      <c r="AAP77" s="151"/>
      <c r="AAQ77" s="151"/>
      <c r="AAR77" s="151"/>
      <c r="AAS77" s="151"/>
      <c r="AAT77" s="151"/>
      <c r="AAU77" s="151"/>
      <c r="AAV77" s="151"/>
      <c r="AAW77" s="151"/>
      <c r="AAX77" s="151"/>
      <c r="AAY77" s="151"/>
      <c r="AAZ77" s="151"/>
      <c r="ABA77" s="151"/>
      <c r="ABB77" s="151"/>
      <c r="ABC77" s="151"/>
      <c r="ABD77" s="151"/>
      <c r="ABE77" s="151"/>
      <c r="ABF77" s="151"/>
      <c r="ABG77" s="151"/>
      <c r="ABH77" s="151"/>
      <c r="ABI77" s="151"/>
      <c r="ABJ77" s="151"/>
      <c r="ABK77" s="151"/>
      <c r="ABL77" s="151"/>
      <c r="ABM77" s="151"/>
      <c r="ABN77" s="151"/>
      <c r="ABO77" s="151"/>
      <c r="ABP77" s="151"/>
      <c r="ABQ77" s="151"/>
      <c r="ABR77" s="151"/>
      <c r="ABS77" s="151"/>
      <c r="ABT77" s="151"/>
      <c r="ABU77" s="151"/>
      <c r="ABV77" s="151"/>
      <c r="ABW77" s="151"/>
      <c r="ABX77" s="151"/>
      <c r="ABY77" s="151"/>
      <c r="ABZ77" s="151"/>
      <c r="ACA77" s="151"/>
      <c r="ACB77" s="151"/>
      <c r="ACC77" s="151"/>
      <c r="ACD77" s="151"/>
      <c r="ACE77" s="151"/>
      <c r="ACF77" s="151"/>
      <c r="ACG77" s="151"/>
      <c r="ACH77" s="151"/>
      <c r="ACI77" s="151"/>
      <c r="ACJ77" s="151"/>
      <c r="ACK77" s="151"/>
      <c r="ACL77" s="151"/>
      <c r="ACM77" s="151"/>
      <c r="ACN77" s="151"/>
      <c r="ACO77" s="151"/>
      <c r="ACP77" s="151"/>
      <c r="ACQ77" s="151"/>
      <c r="ACR77" s="151"/>
      <c r="ACS77" s="151"/>
      <c r="ACT77" s="151"/>
      <c r="ACU77" s="151"/>
      <c r="ACV77" s="151"/>
      <c r="ACW77" s="151"/>
      <c r="ACX77" s="151"/>
      <c r="ACY77" s="151"/>
      <c r="ACZ77" s="151"/>
      <c r="ADA77" s="151"/>
      <c r="ADB77" s="151"/>
      <c r="ADC77" s="151"/>
      <c r="ADD77" s="151"/>
      <c r="ADE77" s="151"/>
      <c r="ADF77" s="151"/>
      <c r="ADG77" s="151"/>
      <c r="ADH77" s="151"/>
      <c r="ADI77" s="151"/>
      <c r="ADJ77" s="151"/>
      <c r="ADK77" s="151"/>
      <c r="ADL77" s="151"/>
      <c r="ADM77" s="151"/>
      <c r="ADN77" s="151"/>
      <c r="ADO77" s="151"/>
      <c r="ADP77" s="151"/>
      <c r="ADQ77" s="151"/>
      <c r="ADR77" s="151"/>
      <c r="ADS77" s="151"/>
      <c r="ADT77" s="151"/>
      <c r="ADU77" s="151"/>
      <c r="ADV77" s="151"/>
      <c r="ADW77" s="151"/>
      <c r="ADX77" s="151"/>
      <c r="ADY77" s="151"/>
      <c r="ADZ77" s="151"/>
      <c r="AEA77" s="151"/>
      <c r="AEB77" s="151"/>
      <c r="AEC77" s="151"/>
      <c r="AED77" s="151"/>
      <c r="AEE77" s="151"/>
      <c r="AEF77" s="151"/>
      <c r="AEG77" s="151"/>
      <c r="AEH77" s="151"/>
      <c r="AEI77" s="151"/>
      <c r="AEJ77" s="151"/>
      <c r="AEK77" s="151"/>
      <c r="AEL77" s="151"/>
      <c r="AEM77" s="151"/>
      <c r="AEN77" s="151"/>
      <c r="AEO77" s="151"/>
      <c r="AEP77" s="151"/>
      <c r="AEQ77" s="151"/>
      <c r="AER77" s="151"/>
      <c r="AES77" s="151"/>
      <c r="AET77" s="151"/>
      <c r="AEU77" s="151"/>
      <c r="AEV77" s="151"/>
      <c r="AEW77" s="151"/>
      <c r="AEX77" s="151"/>
      <c r="AEY77" s="151"/>
      <c r="AEZ77" s="151"/>
      <c r="AFA77" s="151"/>
      <c r="AFB77" s="151"/>
      <c r="AFC77" s="151"/>
      <c r="AFD77" s="151"/>
      <c r="AFE77" s="151"/>
      <c r="AFF77" s="151"/>
      <c r="AFG77" s="151"/>
      <c r="AFH77" s="151"/>
      <c r="AFI77" s="151"/>
      <c r="AFJ77" s="151"/>
      <c r="AFK77" s="151"/>
      <c r="AFL77" s="151"/>
      <c r="AFM77" s="151"/>
      <c r="AFN77" s="151"/>
      <c r="AFO77" s="151"/>
      <c r="AFP77" s="151"/>
      <c r="AFQ77" s="151"/>
      <c r="AFR77" s="151"/>
      <c r="AFS77" s="151"/>
      <c r="AFT77" s="151"/>
      <c r="AFU77" s="151"/>
      <c r="AFV77" s="151"/>
      <c r="AFW77" s="151"/>
      <c r="AFX77" s="151"/>
      <c r="AFY77" s="151"/>
      <c r="AFZ77" s="151"/>
      <c r="AGA77" s="151"/>
      <c r="AGB77" s="151"/>
      <c r="AGC77" s="151"/>
      <c r="AGD77" s="151"/>
      <c r="AGE77" s="151"/>
      <c r="AGF77" s="151"/>
      <c r="AGG77" s="151"/>
      <c r="AGH77" s="151"/>
      <c r="AGI77" s="151"/>
      <c r="AGJ77" s="151"/>
      <c r="AGK77" s="151"/>
      <c r="AGL77" s="151"/>
      <c r="AGM77" s="151"/>
      <c r="AGN77" s="151"/>
      <c r="AGO77" s="151"/>
      <c r="AGP77" s="151"/>
      <c r="AGQ77" s="151"/>
      <c r="AGR77" s="151"/>
      <c r="AGS77" s="151"/>
      <c r="AGT77" s="151"/>
      <c r="AGU77" s="151"/>
      <c r="AGV77" s="151"/>
      <c r="AGW77" s="151"/>
      <c r="AGX77" s="151"/>
      <c r="AGY77" s="151"/>
      <c r="AGZ77" s="151"/>
      <c r="AHA77" s="151"/>
      <c r="AHB77" s="151"/>
      <c r="AHC77" s="151"/>
      <c r="AHD77" s="151"/>
      <c r="AHE77" s="151"/>
      <c r="AHF77" s="151"/>
      <c r="AHG77" s="151"/>
      <c r="AHH77" s="151"/>
      <c r="AHI77" s="151"/>
      <c r="AHJ77" s="151"/>
      <c r="AHK77" s="151"/>
      <c r="AHL77" s="151"/>
      <c r="AHM77" s="151"/>
      <c r="AHN77" s="151"/>
      <c r="AHO77" s="151"/>
      <c r="AHP77" s="151"/>
      <c r="AHQ77" s="151"/>
      <c r="AHR77" s="151"/>
      <c r="AHS77" s="151"/>
      <c r="AHT77" s="151"/>
      <c r="AHU77" s="151"/>
      <c r="AHV77" s="151"/>
      <c r="AHW77" s="151"/>
      <c r="AHX77" s="151"/>
      <c r="AHY77" s="151"/>
      <c r="AHZ77" s="151"/>
      <c r="AIA77" s="151"/>
      <c r="AIB77" s="151"/>
      <c r="AIC77" s="151"/>
      <c r="AID77" s="151"/>
      <c r="AIE77" s="151"/>
      <c r="AIF77" s="151"/>
      <c r="AIG77" s="151"/>
      <c r="AIH77" s="151"/>
      <c r="AII77" s="151"/>
      <c r="AIJ77" s="151"/>
      <c r="AIK77" s="151"/>
      <c r="AIL77" s="151"/>
      <c r="AIM77" s="151"/>
      <c r="AIN77" s="151"/>
      <c r="AIO77" s="151"/>
      <c r="AIP77" s="151"/>
      <c r="AIQ77" s="151"/>
      <c r="AIR77" s="151"/>
      <c r="AIS77" s="151"/>
      <c r="AIT77" s="151"/>
      <c r="AIU77" s="151"/>
      <c r="AIV77" s="151"/>
      <c r="AIW77" s="151"/>
      <c r="AIX77" s="151"/>
      <c r="AIY77" s="151"/>
      <c r="AIZ77" s="151"/>
      <c r="AJA77" s="151"/>
      <c r="AJB77" s="151"/>
      <c r="AJC77" s="151"/>
      <c r="AJD77" s="151"/>
      <c r="AJE77" s="151"/>
      <c r="AJF77" s="151"/>
      <c r="AJG77" s="151"/>
      <c r="AJH77" s="151"/>
      <c r="AJI77" s="151"/>
      <c r="AJJ77" s="151"/>
      <c r="AJK77" s="151"/>
      <c r="AJL77" s="151"/>
      <c r="AJM77" s="151"/>
      <c r="AJN77" s="151"/>
      <c r="AJO77" s="151"/>
      <c r="AJP77" s="151"/>
      <c r="AJQ77" s="151"/>
      <c r="AJR77" s="151"/>
      <c r="AJS77" s="151"/>
      <c r="AJT77" s="151"/>
      <c r="AJU77" s="151"/>
      <c r="AJV77" s="151"/>
      <c r="AJW77" s="151"/>
      <c r="AJX77" s="151"/>
      <c r="AJY77" s="151"/>
      <c r="AJZ77" s="151"/>
      <c r="AKA77" s="151"/>
      <c r="AKB77" s="151"/>
      <c r="AKC77" s="151"/>
      <c r="AKD77" s="151"/>
      <c r="AKE77" s="151"/>
      <c r="AKF77" s="151"/>
      <c r="AKG77" s="151"/>
      <c r="AKH77" s="151"/>
      <c r="AKI77" s="151"/>
      <c r="AKJ77" s="151"/>
      <c r="AKK77" s="151"/>
      <c r="AKL77" s="151"/>
      <c r="AKM77" s="151"/>
      <c r="AKN77" s="151"/>
      <c r="AKO77" s="151"/>
      <c r="AKP77" s="151"/>
      <c r="AKQ77" s="151"/>
      <c r="AKR77" s="151"/>
      <c r="AKS77" s="151"/>
      <c r="AKT77" s="151"/>
      <c r="AKU77" s="151"/>
      <c r="AKV77" s="151"/>
      <c r="AKW77" s="151"/>
      <c r="AKX77" s="151"/>
      <c r="AKY77" s="151"/>
      <c r="AKZ77" s="151"/>
      <c r="ALA77" s="151"/>
      <c r="ALB77" s="151"/>
      <c r="ALC77" s="151"/>
      <c r="ALD77" s="151"/>
      <c r="ALE77" s="151"/>
      <c r="ALF77" s="151"/>
      <c r="ALG77" s="151"/>
      <c r="ALH77" s="151"/>
      <c r="ALI77" s="151"/>
      <c r="ALJ77" s="151"/>
      <c r="ALK77" s="151"/>
      <c r="ALL77" s="151"/>
      <c r="ALM77" s="151"/>
      <c r="ALN77" s="151"/>
      <c r="ALO77" s="151"/>
      <c r="ALP77" s="151"/>
      <c r="ALQ77" s="151"/>
      <c r="ALR77" s="151"/>
      <c r="ALS77" s="151"/>
      <c r="ALT77" s="151"/>
      <c r="ALU77" s="151"/>
      <c r="ALV77" s="151"/>
      <c r="ALW77" s="151"/>
      <c r="ALX77" s="151"/>
      <c r="ALY77" s="151"/>
      <c r="ALZ77" s="151"/>
      <c r="AMA77" s="151"/>
      <c r="AMB77" s="151"/>
      <c r="AMC77" s="151"/>
      <c r="AMD77" s="151"/>
      <c r="AME77" s="151"/>
      <c r="AMF77" s="151"/>
      <c r="AMG77" s="151"/>
      <c r="AMH77" s="151"/>
      <c r="AMI77" s="151"/>
      <c r="AMJ77" s="151"/>
      <c r="AMK77" s="151"/>
      <c r="AML77" s="151"/>
      <c r="AMM77" s="151"/>
      <c r="AMN77" s="151"/>
      <c r="AMO77" s="151"/>
      <c r="AMP77" s="151"/>
      <c r="AMQ77" s="151"/>
      <c r="AMR77" s="151"/>
      <c r="AMS77" s="151"/>
      <c r="AMT77" s="151"/>
      <c r="AMU77" s="151"/>
      <c r="AMV77" s="151"/>
      <c r="AMW77" s="151"/>
      <c r="AMX77" s="151"/>
      <c r="AMY77" s="151"/>
      <c r="AMZ77" s="151"/>
      <c r="ANA77" s="151"/>
      <c r="ANB77" s="151"/>
      <c r="ANC77" s="151"/>
      <c r="AND77" s="151"/>
      <c r="ANE77" s="151"/>
      <c r="ANF77" s="151"/>
      <c r="ANG77" s="151"/>
      <c r="ANH77" s="151"/>
      <c r="ANI77" s="151"/>
      <c r="ANJ77" s="151"/>
      <c r="ANK77" s="151"/>
      <c r="ANL77" s="151"/>
      <c r="ANM77" s="151"/>
      <c r="ANN77" s="151"/>
      <c r="ANO77" s="151"/>
      <c r="ANP77" s="151"/>
      <c r="ANQ77" s="151"/>
      <c r="ANR77" s="151"/>
      <c r="ANS77" s="151"/>
      <c r="ANT77" s="151"/>
      <c r="ANU77" s="151"/>
      <c r="ANV77" s="151"/>
      <c r="ANW77" s="151"/>
      <c r="ANX77" s="151"/>
      <c r="ANY77" s="151"/>
      <c r="ANZ77" s="151"/>
      <c r="AOA77" s="151"/>
      <c r="AOB77" s="151"/>
      <c r="AOC77" s="151"/>
      <c r="AOD77" s="151"/>
      <c r="AOE77" s="151"/>
      <c r="AOF77" s="151"/>
      <c r="AOG77" s="151"/>
      <c r="AOH77" s="151"/>
      <c r="AOI77" s="151"/>
      <c r="AOJ77" s="151"/>
      <c r="AOK77" s="151"/>
      <c r="AOL77" s="151"/>
      <c r="AOM77" s="151"/>
      <c r="AON77" s="151"/>
      <c r="AOO77" s="151"/>
      <c r="AOP77" s="151"/>
      <c r="AOQ77" s="151"/>
      <c r="AOR77" s="151"/>
      <c r="AOS77" s="151"/>
      <c r="AOT77" s="151"/>
      <c r="AOU77" s="151"/>
      <c r="AOV77" s="151"/>
      <c r="AOW77" s="151"/>
      <c r="AOX77" s="151"/>
      <c r="AOY77" s="151"/>
      <c r="AOZ77" s="151"/>
      <c r="APA77" s="151"/>
      <c r="APB77" s="151"/>
      <c r="APC77" s="151"/>
      <c r="APD77" s="151"/>
      <c r="APE77" s="151"/>
      <c r="APF77" s="151"/>
      <c r="APG77" s="151"/>
      <c r="APH77" s="151"/>
      <c r="API77" s="151"/>
      <c r="APJ77" s="151"/>
      <c r="APK77" s="151"/>
      <c r="APL77" s="151"/>
      <c r="APM77" s="151"/>
      <c r="APN77" s="151"/>
      <c r="APO77" s="151"/>
      <c r="APP77" s="151"/>
      <c r="APQ77" s="151"/>
      <c r="APR77" s="151"/>
      <c r="APS77" s="151"/>
      <c r="APT77" s="151"/>
      <c r="APU77" s="151"/>
      <c r="APV77" s="151"/>
      <c r="APW77" s="151"/>
      <c r="APX77" s="151"/>
      <c r="APY77" s="151"/>
      <c r="APZ77" s="151"/>
      <c r="AQA77" s="151"/>
      <c r="AQB77" s="151"/>
      <c r="AQC77" s="151"/>
      <c r="AQD77" s="151"/>
      <c r="AQE77" s="151"/>
      <c r="AQF77" s="151"/>
      <c r="AQG77" s="151"/>
      <c r="AQH77" s="151"/>
      <c r="AQI77" s="151"/>
      <c r="AQJ77" s="151"/>
      <c r="AQK77" s="151"/>
      <c r="AQL77" s="151"/>
      <c r="AQM77" s="151"/>
      <c r="AQN77" s="151"/>
      <c r="AQO77" s="151"/>
      <c r="AQP77" s="151"/>
      <c r="AQQ77" s="151"/>
      <c r="AQR77" s="151"/>
      <c r="AQS77" s="151"/>
      <c r="AQT77" s="151"/>
      <c r="AQU77" s="151"/>
      <c r="AQV77" s="151"/>
      <c r="AQW77" s="151"/>
      <c r="AQX77" s="151"/>
      <c r="AQY77" s="151"/>
      <c r="AQZ77" s="151"/>
      <c r="ARA77" s="151"/>
      <c r="ARB77" s="151"/>
      <c r="ARC77" s="151"/>
      <c r="ARD77" s="151"/>
      <c r="ARE77" s="151"/>
      <c r="ARF77" s="151"/>
      <c r="ARG77" s="151"/>
      <c r="ARH77" s="151"/>
      <c r="ARI77" s="151"/>
      <c r="ARJ77" s="151"/>
      <c r="ARK77" s="151"/>
      <c r="ARL77" s="151"/>
      <c r="ARM77" s="151"/>
      <c r="ARN77" s="151"/>
      <c r="ARO77" s="151"/>
      <c r="ARP77" s="151"/>
      <c r="ARQ77" s="151"/>
      <c r="ARR77" s="151"/>
      <c r="ARS77" s="151"/>
      <c r="ART77" s="151"/>
      <c r="ARU77" s="151"/>
      <c r="ARV77" s="151"/>
      <c r="ARW77" s="151"/>
      <c r="ARX77" s="151"/>
      <c r="ARY77" s="151"/>
      <c r="ARZ77" s="151"/>
      <c r="ASA77" s="151"/>
      <c r="ASB77" s="151"/>
      <c r="ASC77" s="151"/>
      <c r="ASD77" s="151"/>
      <c r="ASE77" s="151"/>
      <c r="ASF77" s="151"/>
      <c r="ASG77" s="151"/>
      <c r="ASH77" s="151"/>
      <c r="ASI77" s="151"/>
      <c r="ASJ77" s="151"/>
      <c r="ASK77" s="151"/>
      <c r="ASL77" s="151"/>
      <c r="ASM77" s="151"/>
      <c r="ASN77" s="151"/>
      <c r="ASO77" s="151"/>
      <c r="ASP77" s="151"/>
      <c r="ASQ77" s="151"/>
      <c r="ASR77" s="151"/>
      <c r="ASS77" s="151"/>
      <c r="AST77" s="151"/>
      <c r="ASU77" s="151"/>
      <c r="ASV77" s="151"/>
      <c r="ASW77" s="151"/>
      <c r="ASX77" s="151"/>
      <c r="ASY77" s="151"/>
      <c r="ASZ77" s="151"/>
      <c r="ATA77" s="151"/>
      <c r="ATB77" s="151"/>
      <c r="ATC77" s="151"/>
      <c r="ATD77" s="151"/>
      <c r="ATE77" s="151"/>
      <c r="ATF77" s="151"/>
      <c r="ATG77" s="151"/>
      <c r="ATH77" s="151"/>
      <c r="ATI77" s="151"/>
      <c r="ATJ77" s="151"/>
      <c r="ATK77" s="151"/>
      <c r="ATL77" s="151"/>
      <c r="ATM77" s="151"/>
      <c r="ATN77" s="151"/>
      <c r="ATO77" s="151"/>
      <c r="ATP77" s="151"/>
      <c r="ATQ77" s="151"/>
      <c r="ATR77" s="151"/>
      <c r="ATS77" s="151"/>
      <c r="ATT77" s="151"/>
      <c r="ATU77" s="151"/>
      <c r="ATV77" s="151"/>
      <c r="ATW77" s="151"/>
      <c r="ATX77" s="151"/>
      <c r="ATY77" s="151"/>
      <c r="ATZ77" s="151"/>
      <c r="AUA77" s="151"/>
      <c r="AUB77" s="151"/>
      <c r="AUC77" s="151"/>
      <c r="AUD77" s="151"/>
      <c r="AUE77" s="151"/>
      <c r="AUF77" s="151"/>
      <c r="AUG77" s="151"/>
      <c r="AUH77" s="151"/>
      <c r="AUI77" s="151"/>
      <c r="AUJ77" s="151"/>
      <c r="AUK77" s="151"/>
      <c r="AUL77" s="151"/>
      <c r="AUM77" s="151"/>
      <c r="AUN77" s="151"/>
      <c r="AUO77" s="151"/>
      <c r="AUP77" s="151"/>
      <c r="AUQ77" s="151"/>
      <c r="AUR77" s="151"/>
      <c r="AUS77" s="151"/>
      <c r="AUT77" s="151"/>
      <c r="AUU77" s="151"/>
      <c r="AUV77" s="151"/>
      <c r="AUW77" s="151"/>
      <c r="AUX77" s="151"/>
      <c r="AUY77" s="151"/>
      <c r="AUZ77" s="151"/>
      <c r="AVA77" s="151"/>
      <c r="AVB77" s="151"/>
      <c r="AVC77" s="151"/>
      <c r="AVD77" s="151"/>
      <c r="AVE77" s="151"/>
      <c r="AVF77" s="151"/>
      <c r="AVG77" s="151"/>
      <c r="AVH77" s="151"/>
      <c r="AVI77" s="151"/>
      <c r="AVJ77" s="151"/>
      <c r="AVK77" s="151"/>
      <c r="AVL77" s="151"/>
      <c r="AVM77" s="151"/>
      <c r="AVN77" s="151"/>
      <c r="AVO77" s="151"/>
      <c r="AVP77" s="151"/>
      <c r="AVQ77" s="151"/>
      <c r="AVR77" s="151"/>
      <c r="AVS77" s="151"/>
      <c r="AVT77" s="151"/>
      <c r="AVU77" s="151"/>
      <c r="AVV77" s="151"/>
      <c r="AVW77" s="151"/>
      <c r="AVX77" s="151"/>
      <c r="AVY77" s="151"/>
      <c r="AVZ77" s="151"/>
      <c r="AWA77" s="151"/>
      <c r="AWB77" s="151"/>
      <c r="AWC77" s="151"/>
      <c r="AWD77" s="151"/>
      <c r="AWE77" s="151"/>
      <c r="AWF77" s="151"/>
      <c r="AWG77" s="151"/>
      <c r="AWH77" s="151"/>
      <c r="AWI77" s="151"/>
      <c r="AWJ77" s="151"/>
      <c r="AWK77" s="154"/>
    </row>
    <row r="78" spans="1:1285" s="121" customFormat="1" ht="84" customHeight="1" thickBot="1" x14ac:dyDescent="0.3">
      <c r="A78" s="126">
        <v>53</v>
      </c>
      <c r="B78" s="146" t="s">
        <v>208</v>
      </c>
      <c r="C78" s="163" t="s">
        <v>431</v>
      </c>
      <c r="D78" s="161"/>
      <c r="E78" s="161"/>
      <c r="F78" s="161"/>
      <c r="G78" s="161"/>
      <c r="H78" s="161"/>
      <c r="I78" s="161"/>
      <c r="J78" s="161"/>
      <c r="K78" s="161"/>
      <c r="L78" s="161"/>
      <c r="M78" s="161"/>
      <c r="N78" s="161"/>
      <c r="O78" s="161"/>
      <c r="P78" s="161"/>
      <c r="Q78" s="161"/>
      <c r="R78" s="16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c r="ED78" s="151"/>
      <c r="EE78" s="151"/>
      <c r="EF78" s="151"/>
      <c r="EG78" s="151"/>
      <c r="EH78" s="151"/>
      <c r="EI78" s="151"/>
      <c r="EJ78" s="151"/>
      <c r="EK78" s="151"/>
      <c r="EL78" s="151"/>
      <c r="EM78" s="151"/>
      <c r="EN78" s="151"/>
      <c r="EO78" s="151"/>
      <c r="EP78" s="151"/>
      <c r="EQ78" s="151"/>
      <c r="ER78" s="151"/>
      <c r="ES78" s="151"/>
      <c r="ET78" s="151"/>
      <c r="EU78" s="151"/>
      <c r="EV78" s="151"/>
      <c r="EW78" s="151"/>
      <c r="EX78" s="151"/>
      <c r="EY78" s="151"/>
      <c r="EZ78" s="151"/>
      <c r="FA78" s="151"/>
      <c r="FB78" s="151"/>
      <c r="FC78" s="151"/>
      <c r="FD78" s="151"/>
      <c r="FE78" s="151"/>
      <c r="FF78" s="151"/>
      <c r="FG78" s="151"/>
      <c r="FH78" s="151"/>
      <c r="FI78" s="151"/>
      <c r="FJ78" s="151"/>
      <c r="FK78" s="151"/>
      <c r="FL78" s="151"/>
      <c r="FM78" s="151"/>
      <c r="FN78" s="151"/>
      <c r="FO78" s="151"/>
      <c r="FP78" s="151"/>
      <c r="FQ78" s="151"/>
      <c r="FR78" s="151"/>
      <c r="FS78" s="151"/>
      <c r="FT78" s="151"/>
      <c r="FU78" s="151"/>
      <c r="FV78" s="151"/>
      <c r="FW78" s="151"/>
      <c r="FX78" s="151"/>
      <c r="FY78" s="151"/>
      <c r="FZ78" s="151"/>
      <c r="GA78" s="151"/>
      <c r="GB78" s="151"/>
      <c r="GC78" s="151"/>
      <c r="GD78" s="151"/>
      <c r="GE78" s="151"/>
      <c r="GF78" s="151"/>
      <c r="GG78" s="151"/>
      <c r="GH78" s="151"/>
      <c r="GI78" s="151"/>
      <c r="GJ78" s="151"/>
      <c r="GK78" s="151"/>
      <c r="GL78" s="151"/>
      <c r="GM78" s="151"/>
      <c r="GN78" s="151"/>
      <c r="GO78" s="151"/>
      <c r="GP78" s="151"/>
      <c r="GQ78" s="151"/>
      <c r="GR78" s="151"/>
      <c r="GS78" s="151"/>
      <c r="GT78" s="151"/>
      <c r="GU78" s="151"/>
      <c r="GV78" s="151"/>
      <c r="GW78" s="151"/>
      <c r="GX78" s="151"/>
      <c r="GY78" s="151"/>
      <c r="GZ78" s="151"/>
      <c r="HA78" s="151"/>
      <c r="HB78" s="151"/>
      <c r="HC78" s="151"/>
      <c r="HD78" s="151"/>
      <c r="HE78" s="151"/>
      <c r="HF78" s="151"/>
      <c r="HG78" s="151"/>
      <c r="HH78" s="151"/>
      <c r="HI78" s="151"/>
      <c r="HJ78" s="151"/>
      <c r="HK78" s="151"/>
      <c r="HL78" s="151"/>
      <c r="HM78" s="151"/>
      <c r="HN78" s="151"/>
      <c r="HO78" s="151"/>
      <c r="HP78" s="151"/>
      <c r="HQ78" s="151"/>
      <c r="HR78" s="151"/>
      <c r="HS78" s="151"/>
      <c r="HT78" s="151"/>
      <c r="HU78" s="151"/>
      <c r="HV78" s="151"/>
      <c r="HW78" s="151"/>
      <c r="HX78" s="151"/>
      <c r="HY78" s="151"/>
      <c r="HZ78" s="151"/>
      <c r="IA78" s="151"/>
      <c r="IB78" s="151"/>
      <c r="IC78" s="151"/>
      <c r="ID78" s="151"/>
      <c r="IE78" s="151"/>
      <c r="IF78" s="151"/>
      <c r="IG78" s="151"/>
      <c r="IH78" s="151"/>
      <c r="II78" s="151"/>
      <c r="IJ78" s="151"/>
      <c r="IK78" s="151"/>
      <c r="IL78" s="151"/>
      <c r="IM78" s="151"/>
      <c r="IN78" s="151"/>
      <c r="IO78" s="151"/>
      <c r="IP78" s="151"/>
      <c r="IQ78" s="151"/>
      <c r="IR78" s="151"/>
      <c r="IS78" s="151"/>
      <c r="IT78" s="151"/>
      <c r="IU78" s="151"/>
      <c r="IV78" s="151"/>
      <c r="IW78" s="151"/>
      <c r="IX78" s="151"/>
      <c r="IY78" s="151"/>
      <c r="IZ78" s="151"/>
      <c r="JA78" s="151"/>
      <c r="JB78" s="151"/>
      <c r="JC78" s="151"/>
      <c r="JD78" s="151"/>
      <c r="JE78" s="151"/>
      <c r="JF78" s="151"/>
      <c r="JG78" s="151"/>
      <c r="JH78" s="151"/>
      <c r="JI78" s="151"/>
      <c r="JJ78" s="151"/>
      <c r="JK78" s="151"/>
      <c r="JL78" s="151"/>
      <c r="JM78" s="151"/>
      <c r="JN78" s="151"/>
      <c r="JO78" s="151"/>
      <c r="JP78" s="151"/>
      <c r="JQ78" s="151"/>
      <c r="JR78" s="151"/>
      <c r="JS78" s="151"/>
      <c r="JT78" s="151"/>
      <c r="JU78" s="151"/>
      <c r="JV78" s="151"/>
      <c r="JW78" s="151"/>
      <c r="JX78" s="151"/>
      <c r="JY78" s="151"/>
      <c r="JZ78" s="151"/>
      <c r="KA78" s="151"/>
      <c r="KB78" s="151"/>
      <c r="KC78" s="151"/>
      <c r="KD78" s="151"/>
      <c r="KE78" s="151"/>
      <c r="KF78" s="151"/>
      <c r="KG78" s="151"/>
      <c r="KH78" s="151"/>
      <c r="KI78" s="151"/>
      <c r="KJ78" s="151"/>
      <c r="KK78" s="151"/>
      <c r="KL78" s="151"/>
      <c r="KM78" s="151"/>
      <c r="KN78" s="151"/>
      <c r="KO78" s="151"/>
      <c r="KP78" s="151"/>
      <c r="KQ78" s="151"/>
      <c r="KR78" s="151"/>
      <c r="KS78" s="151"/>
      <c r="KT78" s="151"/>
      <c r="KU78" s="151"/>
      <c r="KV78" s="151"/>
      <c r="KW78" s="151"/>
      <c r="KX78" s="151"/>
      <c r="KY78" s="151"/>
      <c r="KZ78" s="151"/>
      <c r="LA78" s="151"/>
      <c r="LB78" s="151"/>
      <c r="LC78" s="151"/>
      <c r="LD78" s="151"/>
      <c r="LE78" s="151"/>
      <c r="LF78" s="151"/>
      <c r="LG78" s="151"/>
      <c r="LH78" s="151"/>
      <c r="LI78" s="151"/>
      <c r="LJ78" s="151"/>
      <c r="LK78" s="151"/>
      <c r="LL78" s="151"/>
      <c r="LM78" s="151"/>
      <c r="LN78" s="151"/>
      <c r="LO78" s="151"/>
      <c r="LP78" s="151"/>
      <c r="LQ78" s="151"/>
      <c r="LR78" s="151"/>
      <c r="LS78" s="151"/>
      <c r="LT78" s="151"/>
      <c r="LU78" s="151"/>
      <c r="LV78" s="151"/>
      <c r="LW78" s="151"/>
      <c r="LX78" s="151"/>
      <c r="LY78" s="151"/>
      <c r="LZ78" s="151"/>
      <c r="MA78" s="151"/>
      <c r="MB78" s="151"/>
      <c r="MC78" s="151"/>
      <c r="MD78" s="151"/>
      <c r="ME78" s="151"/>
      <c r="MF78" s="151"/>
      <c r="MG78" s="151"/>
      <c r="MH78" s="151"/>
      <c r="MI78" s="151"/>
      <c r="MJ78" s="151"/>
      <c r="MK78" s="151"/>
      <c r="ML78" s="151"/>
      <c r="MM78" s="151"/>
      <c r="MN78" s="151"/>
      <c r="MO78" s="151"/>
      <c r="MP78" s="151"/>
      <c r="MQ78" s="151"/>
      <c r="MR78" s="151"/>
      <c r="MS78" s="151"/>
      <c r="MT78" s="151"/>
      <c r="MU78" s="151"/>
      <c r="MV78" s="151"/>
      <c r="MW78" s="151"/>
      <c r="MX78" s="151"/>
      <c r="MY78" s="151"/>
      <c r="MZ78" s="151"/>
      <c r="NA78" s="151"/>
      <c r="NB78" s="151"/>
      <c r="NC78" s="151"/>
      <c r="ND78" s="151"/>
      <c r="NE78" s="151"/>
      <c r="NF78" s="151"/>
      <c r="NG78" s="151"/>
      <c r="NH78" s="151"/>
      <c r="NI78" s="151"/>
      <c r="NJ78" s="151"/>
      <c r="NK78" s="151"/>
      <c r="NL78" s="151"/>
      <c r="NM78" s="151"/>
      <c r="NN78" s="151"/>
      <c r="NO78" s="151"/>
      <c r="NP78" s="151"/>
      <c r="NQ78" s="151"/>
      <c r="NR78" s="151"/>
      <c r="NS78" s="151"/>
      <c r="NT78" s="151"/>
      <c r="NU78" s="151"/>
      <c r="NV78" s="151"/>
      <c r="NW78" s="151"/>
      <c r="NX78" s="151"/>
      <c r="NY78" s="151"/>
      <c r="NZ78" s="151"/>
      <c r="OA78" s="151"/>
      <c r="OB78" s="151"/>
      <c r="OC78" s="151"/>
      <c r="OD78" s="151"/>
      <c r="OE78" s="151"/>
      <c r="OF78" s="151"/>
      <c r="OG78" s="151"/>
      <c r="OH78" s="151"/>
      <c r="OI78" s="151"/>
      <c r="OJ78" s="151"/>
      <c r="OK78" s="151"/>
      <c r="OL78" s="151"/>
      <c r="OM78" s="151"/>
      <c r="ON78" s="151"/>
      <c r="OO78" s="151"/>
      <c r="OP78" s="151"/>
      <c r="OQ78" s="151"/>
      <c r="OR78" s="151"/>
      <c r="OS78" s="151"/>
      <c r="OT78" s="151"/>
      <c r="OU78" s="151"/>
      <c r="OV78" s="151"/>
      <c r="OW78" s="151"/>
      <c r="OX78" s="151"/>
      <c r="OY78" s="151"/>
      <c r="OZ78" s="151"/>
      <c r="PA78" s="151"/>
      <c r="PB78" s="151"/>
      <c r="PC78" s="151"/>
      <c r="PD78" s="151"/>
      <c r="PE78" s="151"/>
      <c r="PF78" s="151"/>
      <c r="PG78" s="151"/>
      <c r="PH78" s="151"/>
      <c r="PI78" s="151"/>
      <c r="PJ78" s="151"/>
      <c r="PK78" s="151"/>
      <c r="PL78" s="151"/>
      <c r="PM78" s="151"/>
      <c r="PN78" s="151"/>
      <c r="PO78" s="151"/>
      <c r="PP78" s="151"/>
      <c r="PQ78" s="151"/>
      <c r="PR78" s="151"/>
      <c r="PS78" s="151"/>
      <c r="PT78" s="151"/>
      <c r="PU78" s="151"/>
      <c r="PV78" s="151"/>
      <c r="PW78" s="151"/>
      <c r="PX78" s="151"/>
      <c r="PY78" s="151"/>
      <c r="PZ78" s="151"/>
      <c r="QA78" s="151"/>
      <c r="QB78" s="151"/>
      <c r="QC78" s="151"/>
      <c r="QD78" s="151"/>
      <c r="QE78" s="151"/>
      <c r="QF78" s="151"/>
      <c r="QG78" s="151"/>
      <c r="QH78" s="151"/>
      <c r="QI78" s="151"/>
      <c r="QJ78" s="151"/>
      <c r="QK78" s="151"/>
      <c r="QL78" s="151"/>
      <c r="QM78" s="151"/>
      <c r="QN78" s="151"/>
      <c r="QO78" s="151"/>
      <c r="QP78" s="151"/>
      <c r="QQ78" s="151"/>
      <c r="QR78" s="151"/>
      <c r="QS78" s="151"/>
      <c r="QT78" s="151"/>
      <c r="QU78" s="151"/>
      <c r="QV78" s="151"/>
      <c r="QW78" s="151"/>
      <c r="QX78" s="151"/>
      <c r="QY78" s="151"/>
      <c r="QZ78" s="151"/>
      <c r="RA78" s="151"/>
      <c r="RB78" s="151"/>
      <c r="RC78" s="151"/>
      <c r="RD78" s="151"/>
      <c r="RE78" s="151"/>
      <c r="RF78" s="151"/>
      <c r="RG78" s="151"/>
      <c r="RH78" s="151"/>
      <c r="RI78" s="151"/>
      <c r="RJ78" s="151"/>
      <c r="RK78" s="151"/>
      <c r="RL78" s="151"/>
      <c r="RM78" s="151"/>
      <c r="RN78" s="151"/>
      <c r="RO78" s="151"/>
      <c r="RP78" s="151"/>
      <c r="RQ78" s="151"/>
      <c r="RR78" s="151"/>
      <c r="RS78" s="151"/>
      <c r="RT78" s="151"/>
      <c r="RU78" s="151"/>
      <c r="RV78" s="151"/>
      <c r="RW78" s="151"/>
      <c r="RX78" s="151"/>
      <c r="RY78" s="151"/>
      <c r="RZ78" s="151"/>
      <c r="SA78" s="151"/>
      <c r="SB78" s="151"/>
      <c r="SC78" s="151"/>
      <c r="SD78" s="151"/>
      <c r="SE78" s="151"/>
      <c r="SF78" s="151"/>
      <c r="SG78" s="151"/>
      <c r="SH78" s="151"/>
      <c r="SI78" s="151"/>
      <c r="SJ78" s="151"/>
      <c r="SK78" s="151"/>
      <c r="SL78" s="151"/>
      <c r="SM78" s="151"/>
      <c r="SN78" s="151"/>
      <c r="SO78" s="151"/>
      <c r="SP78" s="151"/>
      <c r="SQ78" s="151"/>
      <c r="SR78" s="151"/>
      <c r="SS78" s="151"/>
      <c r="ST78" s="151"/>
      <c r="SU78" s="151"/>
      <c r="SV78" s="151"/>
      <c r="SW78" s="151"/>
      <c r="SX78" s="151"/>
      <c r="SY78" s="151"/>
      <c r="SZ78" s="151"/>
      <c r="TA78" s="151"/>
      <c r="TB78" s="151"/>
      <c r="TC78" s="151"/>
      <c r="TD78" s="151"/>
      <c r="TE78" s="151"/>
      <c r="TF78" s="151"/>
      <c r="TG78" s="151"/>
      <c r="TH78" s="151"/>
      <c r="TI78" s="151"/>
      <c r="TJ78" s="151"/>
      <c r="TK78" s="151"/>
      <c r="TL78" s="151"/>
      <c r="TM78" s="151"/>
      <c r="TN78" s="151"/>
      <c r="TO78" s="151"/>
      <c r="TP78" s="151"/>
      <c r="TQ78" s="151"/>
      <c r="TR78" s="151"/>
      <c r="TS78" s="151"/>
      <c r="TT78" s="151"/>
      <c r="TU78" s="151"/>
      <c r="TV78" s="151"/>
      <c r="TW78" s="151"/>
      <c r="TX78" s="151"/>
      <c r="TY78" s="151"/>
      <c r="TZ78" s="151"/>
      <c r="UA78" s="151"/>
      <c r="UB78" s="151"/>
      <c r="UC78" s="151"/>
      <c r="UD78" s="151"/>
      <c r="UE78" s="151"/>
      <c r="UF78" s="151"/>
      <c r="UG78" s="151"/>
      <c r="UH78" s="151"/>
      <c r="UI78" s="151"/>
      <c r="UJ78" s="151"/>
      <c r="UK78" s="151"/>
      <c r="UL78" s="151"/>
      <c r="UM78" s="151"/>
      <c r="UN78" s="151"/>
      <c r="UO78" s="151"/>
      <c r="UP78" s="151"/>
      <c r="UQ78" s="151"/>
      <c r="UR78" s="151"/>
      <c r="US78" s="151"/>
      <c r="UT78" s="151"/>
      <c r="UU78" s="151"/>
      <c r="UV78" s="151"/>
      <c r="UW78" s="151"/>
      <c r="UX78" s="151"/>
      <c r="UY78" s="151"/>
      <c r="UZ78" s="151"/>
      <c r="VA78" s="151"/>
      <c r="VB78" s="151"/>
      <c r="VC78" s="151"/>
      <c r="VD78" s="151"/>
      <c r="VE78" s="151"/>
      <c r="VF78" s="151"/>
      <c r="VG78" s="151"/>
      <c r="VH78" s="151"/>
      <c r="VI78" s="151"/>
      <c r="VJ78" s="151"/>
      <c r="VK78" s="151"/>
      <c r="VL78" s="151"/>
      <c r="VM78" s="151"/>
      <c r="VN78" s="151"/>
      <c r="VO78" s="151"/>
      <c r="VP78" s="151"/>
      <c r="VQ78" s="151"/>
      <c r="VR78" s="151"/>
      <c r="VS78" s="151"/>
      <c r="VT78" s="151"/>
      <c r="VU78" s="151"/>
      <c r="VV78" s="151"/>
      <c r="VW78" s="151"/>
      <c r="VX78" s="151"/>
      <c r="VY78" s="151"/>
      <c r="VZ78" s="151"/>
      <c r="WA78" s="151"/>
      <c r="WB78" s="151"/>
      <c r="WC78" s="151"/>
      <c r="WD78" s="151"/>
      <c r="WE78" s="151"/>
      <c r="WF78" s="151"/>
      <c r="WG78" s="151"/>
      <c r="WH78" s="151"/>
      <c r="WI78" s="151"/>
      <c r="WJ78" s="151"/>
      <c r="WK78" s="151"/>
      <c r="WL78" s="151"/>
      <c r="WM78" s="151"/>
      <c r="WN78" s="151"/>
      <c r="WO78" s="151"/>
      <c r="WP78" s="151"/>
      <c r="WQ78" s="151"/>
      <c r="WR78" s="151"/>
      <c r="WS78" s="151"/>
      <c r="WT78" s="151"/>
      <c r="WU78" s="151"/>
      <c r="WV78" s="151"/>
      <c r="WW78" s="151"/>
      <c r="WX78" s="151"/>
      <c r="WY78" s="151"/>
      <c r="WZ78" s="151"/>
      <c r="XA78" s="151"/>
      <c r="XB78" s="151"/>
      <c r="XC78" s="151"/>
      <c r="XD78" s="151"/>
      <c r="XE78" s="151"/>
      <c r="XF78" s="151"/>
      <c r="XG78" s="151"/>
      <c r="XH78" s="151"/>
      <c r="XI78" s="151"/>
      <c r="XJ78" s="151"/>
      <c r="XK78" s="151"/>
      <c r="XL78" s="151"/>
      <c r="XM78" s="151"/>
      <c r="XN78" s="151"/>
      <c r="XO78" s="151"/>
      <c r="XP78" s="151"/>
      <c r="XQ78" s="151"/>
      <c r="XR78" s="151"/>
      <c r="XS78" s="151"/>
      <c r="XT78" s="151"/>
      <c r="XU78" s="151"/>
      <c r="XV78" s="151"/>
      <c r="XW78" s="151"/>
      <c r="XX78" s="151"/>
      <c r="XY78" s="151"/>
      <c r="XZ78" s="151"/>
      <c r="YA78" s="151"/>
      <c r="YB78" s="151"/>
      <c r="YC78" s="151"/>
      <c r="YD78" s="151"/>
      <c r="YE78" s="151"/>
      <c r="YF78" s="151"/>
      <c r="YG78" s="151"/>
      <c r="YH78" s="151"/>
      <c r="YI78" s="151"/>
      <c r="YJ78" s="151"/>
      <c r="YK78" s="151"/>
      <c r="YL78" s="151"/>
      <c r="YM78" s="151"/>
      <c r="YN78" s="151"/>
      <c r="YO78" s="151"/>
      <c r="YP78" s="151"/>
      <c r="YQ78" s="151"/>
      <c r="YR78" s="151"/>
      <c r="YS78" s="151"/>
      <c r="YT78" s="151"/>
      <c r="YU78" s="151"/>
      <c r="YV78" s="151"/>
      <c r="YW78" s="151"/>
      <c r="YX78" s="151"/>
      <c r="YY78" s="151"/>
      <c r="YZ78" s="151"/>
      <c r="ZA78" s="151"/>
      <c r="ZB78" s="151"/>
      <c r="ZC78" s="151"/>
      <c r="ZD78" s="151"/>
      <c r="ZE78" s="151"/>
      <c r="ZF78" s="151"/>
      <c r="ZG78" s="151"/>
      <c r="ZH78" s="151"/>
      <c r="ZI78" s="151"/>
      <c r="ZJ78" s="151"/>
      <c r="ZK78" s="151"/>
      <c r="ZL78" s="151"/>
      <c r="ZM78" s="151"/>
      <c r="ZN78" s="151"/>
      <c r="ZO78" s="151"/>
      <c r="ZP78" s="151"/>
      <c r="ZQ78" s="151"/>
      <c r="ZR78" s="151"/>
      <c r="ZS78" s="151"/>
      <c r="ZT78" s="151"/>
      <c r="ZU78" s="151"/>
      <c r="ZV78" s="151"/>
      <c r="ZW78" s="151"/>
      <c r="ZX78" s="151"/>
      <c r="ZY78" s="151"/>
      <c r="ZZ78" s="151"/>
      <c r="AAA78" s="151"/>
      <c r="AAB78" s="151"/>
      <c r="AAC78" s="151"/>
      <c r="AAD78" s="151"/>
      <c r="AAE78" s="151"/>
      <c r="AAF78" s="151"/>
      <c r="AAG78" s="151"/>
      <c r="AAH78" s="151"/>
      <c r="AAI78" s="151"/>
      <c r="AAJ78" s="151"/>
      <c r="AAK78" s="151"/>
      <c r="AAL78" s="151"/>
      <c r="AAM78" s="151"/>
      <c r="AAN78" s="151"/>
      <c r="AAO78" s="151"/>
      <c r="AAP78" s="151"/>
      <c r="AAQ78" s="151"/>
      <c r="AAR78" s="151"/>
      <c r="AAS78" s="151"/>
      <c r="AAT78" s="151"/>
      <c r="AAU78" s="151"/>
      <c r="AAV78" s="151"/>
      <c r="AAW78" s="151"/>
      <c r="AAX78" s="151"/>
      <c r="AAY78" s="151"/>
      <c r="AAZ78" s="151"/>
      <c r="ABA78" s="151"/>
      <c r="ABB78" s="151"/>
      <c r="ABC78" s="151"/>
      <c r="ABD78" s="151"/>
      <c r="ABE78" s="151"/>
      <c r="ABF78" s="151"/>
      <c r="ABG78" s="151"/>
      <c r="ABH78" s="151"/>
      <c r="ABI78" s="151"/>
      <c r="ABJ78" s="151"/>
      <c r="ABK78" s="151"/>
      <c r="ABL78" s="151"/>
      <c r="ABM78" s="151"/>
      <c r="ABN78" s="151"/>
      <c r="ABO78" s="151"/>
      <c r="ABP78" s="151"/>
      <c r="ABQ78" s="151"/>
      <c r="ABR78" s="151"/>
      <c r="ABS78" s="151"/>
      <c r="ABT78" s="151"/>
      <c r="ABU78" s="151"/>
      <c r="ABV78" s="151"/>
      <c r="ABW78" s="151"/>
      <c r="ABX78" s="151"/>
      <c r="ABY78" s="151"/>
      <c r="ABZ78" s="151"/>
      <c r="ACA78" s="151"/>
      <c r="ACB78" s="151"/>
      <c r="ACC78" s="151"/>
      <c r="ACD78" s="151"/>
      <c r="ACE78" s="151"/>
      <c r="ACF78" s="151"/>
      <c r="ACG78" s="151"/>
      <c r="ACH78" s="151"/>
      <c r="ACI78" s="151"/>
      <c r="ACJ78" s="151"/>
      <c r="ACK78" s="151"/>
      <c r="ACL78" s="151"/>
      <c r="ACM78" s="151"/>
      <c r="ACN78" s="151"/>
      <c r="ACO78" s="151"/>
      <c r="ACP78" s="151"/>
      <c r="ACQ78" s="151"/>
      <c r="ACR78" s="151"/>
      <c r="ACS78" s="151"/>
      <c r="ACT78" s="151"/>
      <c r="ACU78" s="151"/>
      <c r="ACV78" s="151"/>
      <c r="ACW78" s="151"/>
      <c r="ACX78" s="151"/>
      <c r="ACY78" s="151"/>
      <c r="ACZ78" s="151"/>
      <c r="ADA78" s="151"/>
      <c r="ADB78" s="151"/>
      <c r="ADC78" s="151"/>
      <c r="ADD78" s="151"/>
      <c r="ADE78" s="151"/>
      <c r="ADF78" s="151"/>
      <c r="ADG78" s="151"/>
      <c r="ADH78" s="151"/>
      <c r="ADI78" s="151"/>
      <c r="ADJ78" s="151"/>
      <c r="ADK78" s="151"/>
      <c r="ADL78" s="151"/>
      <c r="ADM78" s="151"/>
      <c r="ADN78" s="151"/>
      <c r="ADO78" s="151"/>
      <c r="ADP78" s="151"/>
      <c r="ADQ78" s="151"/>
      <c r="ADR78" s="151"/>
      <c r="ADS78" s="151"/>
      <c r="ADT78" s="151"/>
      <c r="ADU78" s="151"/>
      <c r="ADV78" s="151"/>
      <c r="ADW78" s="151"/>
      <c r="ADX78" s="151"/>
      <c r="ADY78" s="151"/>
      <c r="ADZ78" s="151"/>
      <c r="AEA78" s="151"/>
      <c r="AEB78" s="151"/>
      <c r="AEC78" s="151"/>
      <c r="AED78" s="151"/>
      <c r="AEE78" s="151"/>
      <c r="AEF78" s="151"/>
      <c r="AEG78" s="151"/>
      <c r="AEH78" s="151"/>
      <c r="AEI78" s="151"/>
      <c r="AEJ78" s="151"/>
      <c r="AEK78" s="151"/>
      <c r="AEL78" s="151"/>
      <c r="AEM78" s="151"/>
      <c r="AEN78" s="151"/>
      <c r="AEO78" s="151"/>
      <c r="AEP78" s="151"/>
      <c r="AEQ78" s="151"/>
      <c r="AER78" s="151"/>
      <c r="AES78" s="151"/>
      <c r="AET78" s="151"/>
      <c r="AEU78" s="151"/>
      <c r="AEV78" s="151"/>
      <c r="AEW78" s="151"/>
      <c r="AEX78" s="151"/>
      <c r="AEY78" s="151"/>
      <c r="AEZ78" s="151"/>
      <c r="AFA78" s="151"/>
      <c r="AFB78" s="151"/>
      <c r="AFC78" s="151"/>
      <c r="AFD78" s="151"/>
      <c r="AFE78" s="151"/>
      <c r="AFF78" s="151"/>
      <c r="AFG78" s="151"/>
      <c r="AFH78" s="151"/>
      <c r="AFI78" s="151"/>
      <c r="AFJ78" s="151"/>
      <c r="AFK78" s="151"/>
      <c r="AFL78" s="151"/>
      <c r="AFM78" s="151"/>
      <c r="AFN78" s="151"/>
      <c r="AFO78" s="151"/>
      <c r="AFP78" s="151"/>
      <c r="AFQ78" s="151"/>
      <c r="AFR78" s="151"/>
      <c r="AFS78" s="151"/>
      <c r="AFT78" s="151"/>
      <c r="AFU78" s="151"/>
      <c r="AFV78" s="151"/>
      <c r="AFW78" s="151"/>
      <c r="AFX78" s="151"/>
      <c r="AFY78" s="151"/>
      <c r="AFZ78" s="151"/>
      <c r="AGA78" s="151"/>
      <c r="AGB78" s="151"/>
      <c r="AGC78" s="151"/>
      <c r="AGD78" s="151"/>
      <c r="AGE78" s="151"/>
      <c r="AGF78" s="151"/>
      <c r="AGG78" s="151"/>
      <c r="AGH78" s="151"/>
      <c r="AGI78" s="151"/>
      <c r="AGJ78" s="151"/>
      <c r="AGK78" s="151"/>
      <c r="AGL78" s="151"/>
      <c r="AGM78" s="151"/>
      <c r="AGN78" s="151"/>
      <c r="AGO78" s="151"/>
      <c r="AGP78" s="151"/>
      <c r="AGQ78" s="151"/>
      <c r="AGR78" s="151"/>
      <c r="AGS78" s="151"/>
      <c r="AGT78" s="151"/>
      <c r="AGU78" s="151"/>
      <c r="AGV78" s="151"/>
      <c r="AGW78" s="151"/>
      <c r="AGX78" s="151"/>
      <c r="AGY78" s="151"/>
      <c r="AGZ78" s="151"/>
      <c r="AHA78" s="151"/>
      <c r="AHB78" s="151"/>
      <c r="AHC78" s="151"/>
      <c r="AHD78" s="151"/>
      <c r="AHE78" s="151"/>
      <c r="AHF78" s="151"/>
      <c r="AHG78" s="151"/>
      <c r="AHH78" s="151"/>
      <c r="AHI78" s="151"/>
      <c r="AHJ78" s="151"/>
      <c r="AHK78" s="151"/>
      <c r="AHL78" s="151"/>
      <c r="AHM78" s="151"/>
      <c r="AHN78" s="151"/>
      <c r="AHO78" s="151"/>
      <c r="AHP78" s="151"/>
      <c r="AHQ78" s="151"/>
      <c r="AHR78" s="151"/>
      <c r="AHS78" s="151"/>
      <c r="AHT78" s="151"/>
      <c r="AHU78" s="151"/>
      <c r="AHV78" s="151"/>
      <c r="AHW78" s="151"/>
      <c r="AHX78" s="151"/>
      <c r="AHY78" s="151"/>
      <c r="AHZ78" s="151"/>
      <c r="AIA78" s="151"/>
      <c r="AIB78" s="151"/>
      <c r="AIC78" s="151"/>
      <c r="AID78" s="151"/>
      <c r="AIE78" s="151"/>
      <c r="AIF78" s="151"/>
      <c r="AIG78" s="151"/>
      <c r="AIH78" s="151"/>
      <c r="AII78" s="151"/>
      <c r="AIJ78" s="151"/>
      <c r="AIK78" s="151"/>
      <c r="AIL78" s="151"/>
      <c r="AIM78" s="151"/>
      <c r="AIN78" s="151"/>
      <c r="AIO78" s="151"/>
      <c r="AIP78" s="151"/>
      <c r="AIQ78" s="151"/>
      <c r="AIR78" s="151"/>
      <c r="AIS78" s="151"/>
      <c r="AIT78" s="151"/>
      <c r="AIU78" s="151"/>
      <c r="AIV78" s="151"/>
      <c r="AIW78" s="151"/>
      <c r="AIX78" s="151"/>
      <c r="AIY78" s="151"/>
      <c r="AIZ78" s="151"/>
      <c r="AJA78" s="151"/>
      <c r="AJB78" s="151"/>
      <c r="AJC78" s="151"/>
      <c r="AJD78" s="151"/>
      <c r="AJE78" s="151"/>
      <c r="AJF78" s="151"/>
      <c r="AJG78" s="151"/>
      <c r="AJH78" s="151"/>
      <c r="AJI78" s="151"/>
      <c r="AJJ78" s="151"/>
      <c r="AJK78" s="151"/>
      <c r="AJL78" s="151"/>
      <c r="AJM78" s="151"/>
      <c r="AJN78" s="151"/>
      <c r="AJO78" s="151"/>
      <c r="AJP78" s="151"/>
      <c r="AJQ78" s="151"/>
      <c r="AJR78" s="151"/>
      <c r="AJS78" s="151"/>
      <c r="AJT78" s="151"/>
      <c r="AJU78" s="151"/>
      <c r="AJV78" s="151"/>
      <c r="AJW78" s="151"/>
      <c r="AJX78" s="151"/>
      <c r="AJY78" s="151"/>
      <c r="AJZ78" s="151"/>
      <c r="AKA78" s="151"/>
      <c r="AKB78" s="151"/>
      <c r="AKC78" s="151"/>
      <c r="AKD78" s="151"/>
      <c r="AKE78" s="151"/>
      <c r="AKF78" s="151"/>
      <c r="AKG78" s="151"/>
      <c r="AKH78" s="151"/>
      <c r="AKI78" s="151"/>
      <c r="AKJ78" s="151"/>
      <c r="AKK78" s="151"/>
      <c r="AKL78" s="151"/>
      <c r="AKM78" s="151"/>
      <c r="AKN78" s="151"/>
      <c r="AKO78" s="151"/>
      <c r="AKP78" s="151"/>
      <c r="AKQ78" s="151"/>
      <c r="AKR78" s="151"/>
      <c r="AKS78" s="151"/>
      <c r="AKT78" s="151"/>
      <c r="AKU78" s="151"/>
      <c r="AKV78" s="151"/>
      <c r="AKW78" s="151"/>
      <c r="AKX78" s="151"/>
      <c r="AKY78" s="151"/>
      <c r="AKZ78" s="151"/>
      <c r="ALA78" s="151"/>
      <c r="ALB78" s="151"/>
      <c r="ALC78" s="151"/>
      <c r="ALD78" s="151"/>
      <c r="ALE78" s="151"/>
      <c r="ALF78" s="151"/>
      <c r="ALG78" s="151"/>
      <c r="ALH78" s="151"/>
      <c r="ALI78" s="151"/>
      <c r="ALJ78" s="151"/>
      <c r="ALK78" s="151"/>
      <c r="ALL78" s="151"/>
      <c r="ALM78" s="151"/>
      <c r="ALN78" s="151"/>
      <c r="ALO78" s="151"/>
      <c r="ALP78" s="151"/>
      <c r="ALQ78" s="151"/>
      <c r="ALR78" s="151"/>
      <c r="ALS78" s="151"/>
      <c r="ALT78" s="151"/>
      <c r="ALU78" s="151"/>
      <c r="ALV78" s="151"/>
      <c r="ALW78" s="151"/>
      <c r="ALX78" s="151"/>
      <c r="ALY78" s="151"/>
      <c r="ALZ78" s="151"/>
      <c r="AMA78" s="151"/>
      <c r="AMB78" s="151"/>
      <c r="AMC78" s="151"/>
      <c r="AMD78" s="151"/>
      <c r="AME78" s="151"/>
      <c r="AMF78" s="151"/>
      <c r="AMG78" s="151"/>
      <c r="AMH78" s="151"/>
      <c r="AMI78" s="151"/>
      <c r="AMJ78" s="151"/>
      <c r="AMK78" s="151"/>
      <c r="AML78" s="151"/>
      <c r="AMM78" s="151"/>
      <c r="AMN78" s="151"/>
      <c r="AMO78" s="151"/>
      <c r="AMP78" s="151"/>
      <c r="AMQ78" s="151"/>
      <c r="AMR78" s="151"/>
      <c r="AMS78" s="151"/>
      <c r="AMT78" s="151"/>
      <c r="AMU78" s="151"/>
      <c r="AMV78" s="151"/>
      <c r="AMW78" s="151"/>
      <c r="AMX78" s="151"/>
      <c r="AMY78" s="151"/>
      <c r="AMZ78" s="151"/>
      <c r="ANA78" s="151"/>
      <c r="ANB78" s="151"/>
      <c r="ANC78" s="151"/>
      <c r="AND78" s="151"/>
      <c r="ANE78" s="151"/>
      <c r="ANF78" s="151"/>
      <c r="ANG78" s="151"/>
      <c r="ANH78" s="151"/>
      <c r="ANI78" s="151"/>
      <c r="ANJ78" s="151"/>
      <c r="ANK78" s="151"/>
      <c r="ANL78" s="151"/>
      <c r="ANM78" s="151"/>
      <c r="ANN78" s="151"/>
      <c r="ANO78" s="151"/>
      <c r="ANP78" s="151"/>
      <c r="ANQ78" s="151"/>
      <c r="ANR78" s="151"/>
      <c r="ANS78" s="151"/>
      <c r="ANT78" s="151"/>
      <c r="ANU78" s="151"/>
      <c r="ANV78" s="151"/>
      <c r="ANW78" s="151"/>
      <c r="ANX78" s="151"/>
      <c r="ANY78" s="151"/>
      <c r="ANZ78" s="151"/>
      <c r="AOA78" s="151"/>
      <c r="AOB78" s="151"/>
      <c r="AOC78" s="151"/>
      <c r="AOD78" s="151"/>
      <c r="AOE78" s="151"/>
      <c r="AOF78" s="151"/>
      <c r="AOG78" s="151"/>
      <c r="AOH78" s="151"/>
      <c r="AOI78" s="151"/>
      <c r="AOJ78" s="151"/>
      <c r="AOK78" s="151"/>
      <c r="AOL78" s="151"/>
      <c r="AOM78" s="151"/>
      <c r="AON78" s="151"/>
      <c r="AOO78" s="151"/>
      <c r="AOP78" s="151"/>
      <c r="AOQ78" s="151"/>
      <c r="AOR78" s="151"/>
      <c r="AOS78" s="151"/>
      <c r="AOT78" s="151"/>
      <c r="AOU78" s="151"/>
      <c r="AOV78" s="151"/>
      <c r="AOW78" s="151"/>
      <c r="AOX78" s="151"/>
      <c r="AOY78" s="151"/>
      <c r="AOZ78" s="151"/>
      <c r="APA78" s="151"/>
      <c r="APB78" s="151"/>
      <c r="APC78" s="151"/>
      <c r="APD78" s="151"/>
      <c r="APE78" s="151"/>
      <c r="APF78" s="151"/>
      <c r="APG78" s="151"/>
      <c r="APH78" s="151"/>
      <c r="API78" s="151"/>
      <c r="APJ78" s="151"/>
      <c r="APK78" s="151"/>
      <c r="APL78" s="151"/>
      <c r="APM78" s="151"/>
      <c r="APN78" s="151"/>
      <c r="APO78" s="151"/>
      <c r="APP78" s="151"/>
      <c r="APQ78" s="151"/>
      <c r="APR78" s="151"/>
      <c r="APS78" s="151"/>
      <c r="APT78" s="151"/>
      <c r="APU78" s="151"/>
      <c r="APV78" s="151"/>
      <c r="APW78" s="151"/>
      <c r="APX78" s="151"/>
      <c r="APY78" s="151"/>
      <c r="APZ78" s="151"/>
      <c r="AQA78" s="151"/>
      <c r="AQB78" s="151"/>
      <c r="AQC78" s="151"/>
      <c r="AQD78" s="151"/>
      <c r="AQE78" s="151"/>
      <c r="AQF78" s="151"/>
      <c r="AQG78" s="151"/>
      <c r="AQH78" s="151"/>
      <c r="AQI78" s="151"/>
      <c r="AQJ78" s="151"/>
      <c r="AQK78" s="151"/>
      <c r="AQL78" s="151"/>
      <c r="AQM78" s="151"/>
      <c r="AQN78" s="151"/>
      <c r="AQO78" s="151"/>
      <c r="AQP78" s="151"/>
      <c r="AQQ78" s="151"/>
      <c r="AQR78" s="151"/>
      <c r="AQS78" s="151"/>
      <c r="AQT78" s="151"/>
      <c r="AQU78" s="151"/>
      <c r="AQV78" s="151"/>
      <c r="AQW78" s="151"/>
      <c r="AQX78" s="151"/>
      <c r="AQY78" s="151"/>
      <c r="AQZ78" s="151"/>
      <c r="ARA78" s="151"/>
      <c r="ARB78" s="151"/>
      <c r="ARC78" s="151"/>
      <c r="ARD78" s="151"/>
      <c r="ARE78" s="151"/>
      <c r="ARF78" s="151"/>
      <c r="ARG78" s="151"/>
      <c r="ARH78" s="151"/>
      <c r="ARI78" s="151"/>
      <c r="ARJ78" s="151"/>
      <c r="ARK78" s="151"/>
      <c r="ARL78" s="151"/>
      <c r="ARM78" s="151"/>
      <c r="ARN78" s="151"/>
      <c r="ARO78" s="151"/>
      <c r="ARP78" s="151"/>
      <c r="ARQ78" s="151"/>
      <c r="ARR78" s="151"/>
      <c r="ARS78" s="151"/>
      <c r="ART78" s="151"/>
      <c r="ARU78" s="151"/>
      <c r="ARV78" s="151"/>
      <c r="ARW78" s="151"/>
      <c r="ARX78" s="151"/>
      <c r="ARY78" s="151"/>
      <c r="ARZ78" s="151"/>
      <c r="ASA78" s="151"/>
      <c r="ASB78" s="151"/>
      <c r="ASC78" s="151"/>
      <c r="ASD78" s="151"/>
      <c r="ASE78" s="151"/>
      <c r="ASF78" s="151"/>
      <c r="ASG78" s="151"/>
      <c r="ASH78" s="151"/>
      <c r="ASI78" s="151"/>
      <c r="ASJ78" s="151"/>
      <c r="ASK78" s="151"/>
      <c r="ASL78" s="151"/>
      <c r="ASM78" s="151"/>
      <c r="ASN78" s="151"/>
      <c r="ASO78" s="151"/>
      <c r="ASP78" s="151"/>
      <c r="ASQ78" s="151"/>
      <c r="ASR78" s="151"/>
      <c r="ASS78" s="151"/>
      <c r="AST78" s="151"/>
      <c r="ASU78" s="151"/>
      <c r="ASV78" s="151"/>
      <c r="ASW78" s="151"/>
      <c r="ASX78" s="151"/>
      <c r="ASY78" s="151"/>
      <c r="ASZ78" s="151"/>
      <c r="ATA78" s="151"/>
      <c r="ATB78" s="151"/>
      <c r="ATC78" s="151"/>
      <c r="ATD78" s="151"/>
      <c r="ATE78" s="151"/>
      <c r="ATF78" s="151"/>
      <c r="ATG78" s="151"/>
      <c r="ATH78" s="151"/>
      <c r="ATI78" s="151"/>
      <c r="ATJ78" s="151"/>
      <c r="ATK78" s="151"/>
      <c r="ATL78" s="151"/>
      <c r="ATM78" s="151"/>
      <c r="ATN78" s="151"/>
      <c r="ATO78" s="151"/>
      <c r="ATP78" s="151"/>
      <c r="ATQ78" s="151"/>
      <c r="ATR78" s="151"/>
      <c r="ATS78" s="151"/>
      <c r="ATT78" s="151"/>
      <c r="ATU78" s="151"/>
      <c r="ATV78" s="151"/>
      <c r="ATW78" s="151"/>
      <c r="ATX78" s="151"/>
      <c r="ATY78" s="151"/>
      <c r="ATZ78" s="151"/>
      <c r="AUA78" s="151"/>
      <c r="AUB78" s="151"/>
      <c r="AUC78" s="151"/>
      <c r="AUD78" s="151"/>
      <c r="AUE78" s="151"/>
      <c r="AUF78" s="151"/>
      <c r="AUG78" s="151"/>
      <c r="AUH78" s="151"/>
      <c r="AUI78" s="151"/>
      <c r="AUJ78" s="151"/>
      <c r="AUK78" s="151"/>
      <c r="AUL78" s="151"/>
      <c r="AUM78" s="151"/>
      <c r="AUN78" s="151"/>
      <c r="AUO78" s="151"/>
      <c r="AUP78" s="151"/>
      <c r="AUQ78" s="151"/>
      <c r="AUR78" s="151"/>
      <c r="AUS78" s="151"/>
      <c r="AUT78" s="151"/>
      <c r="AUU78" s="151"/>
      <c r="AUV78" s="151"/>
      <c r="AUW78" s="151"/>
      <c r="AUX78" s="151"/>
      <c r="AUY78" s="151"/>
      <c r="AUZ78" s="151"/>
      <c r="AVA78" s="151"/>
      <c r="AVB78" s="151"/>
      <c r="AVC78" s="151"/>
      <c r="AVD78" s="151"/>
      <c r="AVE78" s="151"/>
      <c r="AVF78" s="151"/>
      <c r="AVG78" s="151"/>
      <c r="AVH78" s="151"/>
      <c r="AVI78" s="151"/>
      <c r="AVJ78" s="151"/>
      <c r="AVK78" s="151"/>
      <c r="AVL78" s="151"/>
      <c r="AVM78" s="151"/>
      <c r="AVN78" s="151"/>
      <c r="AVO78" s="151"/>
      <c r="AVP78" s="151"/>
      <c r="AVQ78" s="151"/>
      <c r="AVR78" s="151"/>
      <c r="AVS78" s="151"/>
      <c r="AVT78" s="151"/>
      <c r="AVU78" s="151"/>
      <c r="AVV78" s="151"/>
      <c r="AVW78" s="151"/>
      <c r="AVX78" s="151"/>
      <c r="AVY78" s="151"/>
      <c r="AVZ78" s="151"/>
      <c r="AWA78" s="151"/>
      <c r="AWB78" s="151"/>
      <c r="AWC78" s="151"/>
      <c r="AWD78" s="151"/>
      <c r="AWE78" s="151"/>
      <c r="AWF78" s="151"/>
      <c r="AWG78" s="151"/>
      <c r="AWH78" s="151"/>
      <c r="AWI78" s="151"/>
      <c r="AWJ78" s="151"/>
      <c r="AWK78" s="154"/>
    </row>
    <row r="79" spans="1:1285" s="121" customFormat="1" ht="51.75" thickBot="1" x14ac:dyDescent="0.3">
      <c r="A79" s="126">
        <v>54</v>
      </c>
      <c r="B79" s="146" t="s">
        <v>145</v>
      </c>
      <c r="C79" s="163" t="s">
        <v>300</v>
      </c>
      <c r="D79" s="161"/>
      <c r="E79" s="161"/>
      <c r="F79" s="161"/>
      <c r="G79" s="161"/>
      <c r="H79" s="161"/>
      <c r="I79" s="161"/>
      <c r="J79" s="161"/>
      <c r="K79" s="161"/>
      <c r="L79" s="161"/>
      <c r="M79" s="161"/>
      <c r="N79" s="161"/>
      <c r="O79" s="161"/>
      <c r="P79" s="161"/>
      <c r="Q79" s="161"/>
      <c r="R79" s="16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c r="IW79" s="151"/>
      <c r="IX79" s="151"/>
      <c r="IY79" s="151"/>
      <c r="IZ79" s="151"/>
      <c r="JA79" s="151"/>
      <c r="JB79" s="151"/>
      <c r="JC79" s="151"/>
      <c r="JD79" s="151"/>
      <c r="JE79" s="151"/>
      <c r="JF79" s="151"/>
      <c r="JG79" s="151"/>
      <c r="JH79" s="151"/>
      <c r="JI79" s="151"/>
      <c r="JJ79" s="151"/>
      <c r="JK79" s="151"/>
      <c r="JL79" s="151"/>
      <c r="JM79" s="151"/>
      <c r="JN79" s="151"/>
      <c r="JO79" s="151"/>
      <c r="JP79" s="151"/>
      <c r="JQ79" s="151"/>
      <c r="JR79" s="151"/>
      <c r="JS79" s="151"/>
      <c r="JT79" s="151"/>
      <c r="JU79" s="151"/>
      <c r="JV79" s="151"/>
      <c r="JW79" s="151"/>
      <c r="JX79" s="151"/>
      <c r="JY79" s="151"/>
      <c r="JZ79" s="151"/>
      <c r="KA79" s="151"/>
      <c r="KB79" s="151"/>
      <c r="KC79" s="151"/>
      <c r="KD79" s="151"/>
      <c r="KE79" s="151"/>
      <c r="KF79" s="151"/>
      <c r="KG79" s="151"/>
      <c r="KH79" s="151"/>
      <c r="KI79" s="151"/>
      <c r="KJ79" s="151"/>
      <c r="KK79" s="151"/>
      <c r="KL79" s="151"/>
      <c r="KM79" s="151"/>
      <c r="KN79" s="151"/>
      <c r="KO79" s="151"/>
      <c r="KP79" s="151"/>
      <c r="KQ79" s="151"/>
      <c r="KR79" s="151"/>
      <c r="KS79" s="151"/>
      <c r="KT79" s="151"/>
      <c r="KU79" s="151"/>
      <c r="KV79" s="151"/>
      <c r="KW79" s="151"/>
      <c r="KX79" s="151"/>
      <c r="KY79" s="151"/>
      <c r="KZ79" s="151"/>
      <c r="LA79" s="151"/>
      <c r="LB79" s="151"/>
      <c r="LC79" s="151"/>
      <c r="LD79" s="151"/>
      <c r="LE79" s="151"/>
      <c r="LF79" s="151"/>
      <c r="LG79" s="151"/>
      <c r="LH79" s="151"/>
      <c r="LI79" s="151"/>
      <c r="LJ79" s="151"/>
      <c r="LK79" s="151"/>
      <c r="LL79" s="151"/>
      <c r="LM79" s="151"/>
      <c r="LN79" s="151"/>
      <c r="LO79" s="151"/>
      <c r="LP79" s="151"/>
      <c r="LQ79" s="151"/>
      <c r="LR79" s="151"/>
      <c r="LS79" s="151"/>
      <c r="LT79" s="151"/>
      <c r="LU79" s="151"/>
      <c r="LV79" s="151"/>
      <c r="LW79" s="151"/>
      <c r="LX79" s="151"/>
      <c r="LY79" s="151"/>
      <c r="LZ79" s="151"/>
      <c r="MA79" s="151"/>
      <c r="MB79" s="151"/>
      <c r="MC79" s="151"/>
      <c r="MD79" s="151"/>
      <c r="ME79" s="151"/>
      <c r="MF79" s="151"/>
      <c r="MG79" s="151"/>
      <c r="MH79" s="151"/>
      <c r="MI79" s="151"/>
      <c r="MJ79" s="151"/>
      <c r="MK79" s="151"/>
      <c r="ML79" s="151"/>
      <c r="MM79" s="151"/>
      <c r="MN79" s="151"/>
      <c r="MO79" s="151"/>
      <c r="MP79" s="151"/>
      <c r="MQ79" s="151"/>
      <c r="MR79" s="151"/>
      <c r="MS79" s="151"/>
      <c r="MT79" s="151"/>
      <c r="MU79" s="151"/>
      <c r="MV79" s="151"/>
      <c r="MW79" s="151"/>
      <c r="MX79" s="151"/>
      <c r="MY79" s="151"/>
      <c r="MZ79" s="151"/>
      <c r="NA79" s="151"/>
      <c r="NB79" s="151"/>
      <c r="NC79" s="151"/>
      <c r="ND79" s="151"/>
      <c r="NE79" s="151"/>
      <c r="NF79" s="151"/>
      <c r="NG79" s="151"/>
      <c r="NH79" s="151"/>
      <c r="NI79" s="151"/>
      <c r="NJ79" s="151"/>
      <c r="NK79" s="151"/>
      <c r="NL79" s="151"/>
      <c r="NM79" s="151"/>
      <c r="NN79" s="151"/>
      <c r="NO79" s="151"/>
      <c r="NP79" s="151"/>
      <c r="NQ79" s="151"/>
      <c r="NR79" s="151"/>
      <c r="NS79" s="151"/>
      <c r="NT79" s="151"/>
      <c r="NU79" s="151"/>
      <c r="NV79" s="151"/>
      <c r="NW79" s="151"/>
      <c r="NX79" s="151"/>
      <c r="NY79" s="151"/>
      <c r="NZ79" s="151"/>
      <c r="OA79" s="151"/>
      <c r="OB79" s="151"/>
      <c r="OC79" s="151"/>
      <c r="OD79" s="151"/>
      <c r="OE79" s="151"/>
      <c r="OF79" s="151"/>
      <c r="OG79" s="151"/>
      <c r="OH79" s="151"/>
      <c r="OI79" s="151"/>
      <c r="OJ79" s="151"/>
      <c r="OK79" s="151"/>
      <c r="OL79" s="151"/>
      <c r="OM79" s="151"/>
      <c r="ON79" s="151"/>
      <c r="OO79" s="151"/>
      <c r="OP79" s="151"/>
      <c r="OQ79" s="151"/>
      <c r="OR79" s="151"/>
      <c r="OS79" s="151"/>
      <c r="OT79" s="151"/>
      <c r="OU79" s="151"/>
      <c r="OV79" s="151"/>
      <c r="OW79" s="151"/>
      <c r="OX79" s="151"/>
      <c r="OY79" s="151"/>
      <c r="OZ79" s="151"/>
      <c r="PA79" s="151"/>
      <c r="PB79" s="151"/>
      <c r="PC79" s="151"/>
      <c r="PD79" s="151"/>
      <c r="PE79" s="151"/>
      <c r="PF79" s="151"/>
      <c r="PG79" s="151"/>
      <c r="PH79" s="151"/>
      <c r="PI79" s="151"/>
      <c r="PJ79" s="151"/>
      <c r="PK79" s="151"/>
      <c r="PL79" s="151"/>
      <c r="PM79" s="151"/>
      <c r="PN79" s="151"/>
      <c r="PO79" s="151"/>
      <c r="PP79" s="151"/>
      <c r="PQ79" s="151"/>
      <c r="PR79" s="151"/>
      <c r="PS79" s="151"/>
      <c r="PT79" s="151"/>
      <c r="PU79" s="151"/>
      <c r="PV79" s="151"/>
      <c r="PW79" s="151"/>
      <c r="PX79" s="151"/>
      <c r="PY79" s="151"/>
      <c r="PZ79" s="151"/>
      <c r="QA79" s="151"/>
      <c r="QB79" s="151"/>
      <c r="QC79" s="151"/>
      <c r="QD79" s="151"/>
      <c r="QE79" s="151"/>
      <c r="QF79" s="151"/>
      <c r="QG79" s="151"/>
      <c r="QH79" s="151"/>
      <c r="QI79" s="151"/>
      <c r="QJ79" s="151"/>
      <c r="QK79" s="151"/>
      <c r="QL79" s="151"/>
      <c r="QM79" s="151"/>
      <c r="QN79" s="151"/>
      <c r="QO79" s="151"/>
      <c r="QP79" s="151"/>
      <c r="QQ79" s="151"/>
      <c r="QR79" s="151"/>
      <c r="QS79" s="151"/>
      <c r="QT79" s="151"/>
      <c r="QU79" s="151"/>
      <c r="QV79" s="151"/>
      <c r="QW79" s="151"/>
      <c r="QX79" s="151"/>
      <c r="QY79" s="151"/>
      <c r="QZ79" s="151"/>
      <c r="RA79" s="151"/>
      <c r="RB79" s="151"/>
      <c r="RC79" s="151"/>
      <c r="RD79" s="151"/>
      <c r="RE79" s="151"/>
      <c r="RF79" s="151"/>
      <c r="RG79" s="151"/>
      <c r="RH79" s="151"/>
      <c r="RI79" s="151"/>
      <c r="RJ79" s="151"/>
      <c r="RK79" s="151"/>
      <c r="RL79" s="151"/>
      <c r="RM79" s="151"/>
      <c r="RN79" s="151"/>
      <c r="RO79" s="151"/>
      <c r="RP79" s="151"/>
      <c r="RQ79" s="151"/>
      <c r="RR79" s="151"/>
      <c r="RS79" s="151"/>
      <c r="RT79" s="151"/>
      <c r="RU79" s="151"/>
      <c r="RV79" s="151"/>
      <c r="RW79" s="151"/>
      <c r="RX79" s="151"/>
      <c r="RY79" s="151"/>
      <c r="RZ79" s="151"/>
      <c r="SA79" s="151"/>
      <c r="SB79" s="151"/>
      <c r="SC79" s="151"/>
      <c r="SD79" s="151"/>
      <c r="SE79" s="151"/>
      <c r="SF79" s="151"/>
      <c r="SG79" s="151"/>
      <c r="SH79" s="151"/>
      <c r="SI79" s="151"/>
      <c r="SJ79" s="151"/>
      <c r="SK79" s="151"/>
      <c r="SL79" s="151"/>
      <c r="SM79" s="151"/>
      <c r="SN79" s="151"/>
      <c r="SO79" s="151"/>
      <c r="SP79" s="151"/>
      <c r="SQ79" s="151"/>
      <c r="SR79" s="151"/>
      <c r="SS79" s="151"/>
      <c r="ST79" s="151"/>
      <c r="SU79" s="151"/>
      <c r="SV79" s="151"/>
      <c r="SW79" s="151"/>
      <c r="SX79" s="151"/>
      <c r="SY79" s="151"/>
      <c r="SZ79" s="151"/>
      <c r="TA79" s="151"/>
      <c r="TB79" s="151"/>
      <c r="TC79" s="151"/>
      <c r="TD79" s="151"/>
      <c r="TE79" s="151"/>
      <c r="TF79" s="151"/>
      <c r="TG79" s="151"/>
      <c r="TH79" s="151"/>
      <c r="TI79" s="151"/>
      <c r="TJ79" s="151"/>
      <c r="TK79" s="151"/>
      <c r="TL79" s="151"/>
      <c r="TM79" s="151"/>
      <c r="TN79" s="151"/>
      <c r="TO79" s="151"/>
      <c r="TP79" s="151"/>
      <c r="TQ79" s="151"/>
      <c r="TR79" s="151"/>
      <c r="TS79" s="151"/>
      <c r="TT79" s="151"/>
      <c r="TU79" s="151"/>
      <c r="TV79" s="151"/>
      <c r="TW79" s="151"/>
      <c r="TX79" s="151"/>
      <c r="TY79" s="151"/>
      <c r="TZ79" s="151"/>
      <c r="UA79" s="151"/>
      <c r="UB79" s="151"/>
      <c r="UC79" s="151"/>
      <c r="UD79" s="151"/>
      <c r="UE79" s="151"/>
      <c r="UF79" s="151"/>
      <c r="UG79" s="151"/>
      <c r="UH79" s="151"/>
      <c r="UI79" s="151"/>
      <c r="UJ79" s="151"/>
      <c r="UK79" s="151"/>
      <c r="UL79" s="151"/>
      <c r="UM79" s="151"/>
      <c r="UN79" s="151"/>
      <c r="UO79" s="151"/>
      <c r="UP79" s="151"/>
      <c r="UQ79" s="151"/>
      <c r="UR79" s="151"/>
      <c r="US79" s="151"/>
      <c r="UT79" s="151"/>
      <c r="UU79" s="151"/>
      <c r="UV79" s="151"/>
      <c r="UW79" s="151"/>
      <c r="UX79" s="151"/>
      <c r="UY79" s="151"/>
      <c r="UZ79" s="151"/>
      <c r="VA79" s="151"/>
      <c r="VB79" s="151"/>
      <c r="VC79" s="151"/>
      <c r="VD79" s="151"/>
      <c r="VE79" s="151"/>
      <c r="VF79" s="151"/>
      <c r="VG79" s="151"/>
      <c r="VH79" s="151"/>
      <c r="VI79" s="151"/>
      <c r="VJ79" s="151"/>
      <c r="VK79" s="151"/>
      <c r="VL79" s="151"/>
      <c r="VM79" s="151"/>
      <c r="VN79" s="151"/>
      <c r="VO79" s="151"/>
      <c r="VP79" s="151"/>
      <c r="VQ79" s="151"/>
      <c r="VR79" s="151"/>
      <c r="VS79" s="151"/>
      <c r="VT79" s="151"/>
      <c r="VU79" s="151"/>
      <c r="VV79" s="151"/>
      <c r="VW79" s="151"/>
      <c r="VX79" s="151"/>
      <c r="VY79" s="151"/>
      <c r="VZ79" s="151"/>
      <c r="WA79" s="151"/>
      <c r="WB79" s="151"/>
      <c r="WC79" s="151"/>
      <c r="WD79" s="151"/>
      <c r="WE79" s="151"/>
      <c r="WF79" s="151"/>
      <c r="WG79" s="151"/>
      <c r="WH79" s="151"/>
      <c r="WI79" s="151"/>
      <c r="WJ79" s="151"/>
      <c r="WK79" s="151"/>
      <c r="WL79" s="151"/>
      <c r="WM79" s="151"/>
      <c r="WN79" s="151"/>
      <c r="WO79" s="151"/>
      <c r="WP79" s="151"/>
      <c r="WQ79" s="151"/>
      <c r="WR79" s="151"/>
      <c r="WS79" s="151"/>
      <c r="WT79" s="151"/>
      <c r="WU79" s="151"/>
      <c r="WV79" s="151"/>
      <c r="WW79" s="151"/>
      <c r="WX79" s="151"/>
      <c r="WY79" s="151"/>
      <c r="WZ79" s="151"/>
      <c r="XA79" s="151"/>
      <c r="XB79" s="151"/>
      <c r="XC79" s="151"/>
      <c r="XD79" s="151"/>
      <c r="XE79" s="151"/>
      <c r="XF79" s="151"/>
      <c r="XG79" s="151"/>
      <c r="XH79" s="151"/>
      <c r="XI79" s="151"/>
      <c r="XJ79" s="151"/>
      <c r="XK79" s="151"/>
      <c r="XL79" s="151"/>
      <c r="XM79" s="151"/>
      <c r="XN79" s="151"/>
      <c r="XO79" s="151"/>
      <c r="XP79" s="151"/>
      <c r="XQ79" s="151"/>
      <c r="XR79" s="151"/>
      <c r="XS79" s="151"/>
      <c r="XT79" s="151"/>
      <c r="XU79" s="151"/>
      <c r="XV79" s="151"/>
      <c r="XW79" s="151"/>
      <c r="XX79" s="151"/>
      <c r="XY79" s="151"/>
      <c r="XZ79" s="151"/>
      <c r="YA79" s="151"/>
      <c r="YB79" s="151"/>
      <c r="YC79" s="151"/>
      <c r="YD79" s="151"/>
      <c r="YE79" s="151"/>
      <c r="YF79" s="151"/>
      <c r="YG79" s="151"/>
      <c r="YH79" s="151"/>
      <c r="YI79" s="151"/>
      <c r="YJ79" s="151"/>
      <c r="YK79" s="151"/>
      <c r="YL79" s="151"/>
      <c r="YM79" s="151"/>
      <c r="YN79" s="151"/>
      <c r="YO79" s="151"/>
      <c r="YP79" s="151"/>
      <c r="YQ79" s="151"/>
      <c r="YR79" s="151"/>
      <c r="YS79" s="151"/>
      <c r="YT79" s="151"/>
      <c r="YU79" s="151"/>
      <c r="YV79" s="151"/>
      <c r="YW79" s="151"/>
      <c r="YX79" s="151"/>
      <c r="YY79" s="151"/>
      <c r="YZ79" s="151"/>
      <c r="ZA79" s="151"/>
      <c r="ZB79" s="151"/>
      <c r="ZC79" s="151"/>
      <c r="ZD79" s="151"/>
      <c r="ZE79" s="151"/>
      <c r="ZF79" s="151"/>
      <c r="ZG79" s="151"/>
      <c r="ZH79" s="151"/>
      <c r="ZI79" s="151"/>
      <c r="ZJ79" s="151"/>
      <c r="ZK79" s="151"/>
      <c r="ZL79" s="151"/>
      <c r="ZM79" s="151"/>
      <c r="ZN79" s="151"/>
      <c r="ZO79" s="151"/>
      <c r="ZP79" s="151"/>
      <c r="ZQ79" s="151"/>
      <c r="ZR79" s="151"/>
      <c r="ZS79" s="151"/>
      <c r="ZT79" s="151"/>
      <c r="ZU79" s="151"/>
      <c r="ZV79" s="151"/>
      <c r="ZW79" s="151"/>
      <c r="ZX79" s="151"/>
      <c r="ZY79" s="151"/>
      <c r="ZZ79" s="151"/>
      <c r="AAA79" s="151"/>
      <c r="AAB79" s="151"/>
      <c r="AAC79" s="151"/>
      <c r="AAD79" s="151"/>
      <c r="AAE79" s="151"/>
      <c r="AAF79" s="151"/>
      <c r="AAG79" s="151"/>
      <c r="AAH79" s="151"/>
      <c r="AAI79" s="151"/>
      <c r="AAJ79" s="151"/>
      <c r="AAK79" s="151"/>
      <c r="AAL79" s="151"/>
      <c r="AAM79" s="151"/>
      <c r="AAN79" s="151"/>
      <c r="AAO79" s="151"/>
      <c r="AAP79" s="151"/>
      <c r="AAQ79" s="151"/>
      <c r="AAR79" s="151"/>
      <c r="AAS79" s="151"/>
      <c r="AAT79" s="151"/>
      <c r="AAU79" s="151"/>
      <c r="AAV79" s="151"/>
      <c r="AAW79" s="151"/>
      <c r="AAX79" s="151"/>
      <c r="AAY79" s="151"/>
      <c r="AAZ79" s="151"/>
      <c r="ABA79" s="151"/>
      <c r="ABB79" s="151"/>
      <c r="ABC79" s="151"/>
      <c r="ABD79" s="151"/>
      <c r="ABE79" s="151"/>
      <c r="ABF79" s="151"/>
      <c r="ABG79" s="151"/>
      <c r="ABH79" s="151"/>
      <c r="ABI79" s="151"/>
      <c r="ABJ79" s="151"/>
      <c r="ABK79" s="151"/>
      <c r="ABL79" s="151"/>
      <c r="ABM79" s="151"/>
      <c r="ABN79" s="151"/>
      <c r="ABO79" s="151"/>
      <c r="ABP79" s="151"/>
      <c r="ABQ79" s="151"/>
      <c r="ABR79" s="151"/>
      <c r="ABS79" s="151"/>
      <c r="ABT79" s="151"/>
      <c r="ABU79" s="151"/>
      <c r="ABV79" s="151"/>
      <c r="ABW79" s="151"/>
      <c r="ABX79" s="151"/>
      <c r="ABY79" s="151"/>
      <c r="ABZ79" s="151"/>
      <c r="ACA79" s="151"/>
      <c r="ACB79" s="151"/>
      <c r="ACC79" s="151"/>
      <c r="ACD79" s="151"/>
      <c r="ACE79" s="151"/>
      <c r="ACF79" s="151"/>
      <c r="ACG79" s="151"/>
      <c r="ACH79" s="151"/>
      <c r="ACI79" s="151"/>
      <c r="ACJ79" s="151"/>
      <c r="ACK79" s="151"/>
      <c r="ACL79" s="151"/>
      <c r="ACM79" s="151"/>
      <c r="ACN79" s="151"/>
      <c r="ACO79" s="151"/>
      <c r="ACP79" s="151"/>
      <c r="ACQ79" s="151"/>
      <c r="ACR79" s="151"/>
      <c r="ACS79" s="151"/>
      <c r="ACT79" s="151"/>
      <c r="ACU79" s="151"/>
      <c r="ACV79" s="151"/>
      <c r="ACW79" s="151"/>
      <c r="ACX79" s="151"/>
      <c r="ACY79" s="151"/>
      <c r="ACZ79" s="151"/>
      <c r="ADA79" s="151"/>
      <c r="ADB79" s="151"/>
      <c r="ADC79" s="151"/>
      <c r="ADD79" s="151"/>
      <c r="ADE79" s="151"/>
      <c r="ADF79" s="151"/>
      <c r="ADG79" s="151"/>
      <c r="ADH79" s="151"/>
      <c r="ADI79" s="151"/>
      <c r="ADJ79" s="151"/>
      <c r="ADK79" s="151"/>
      <c r="ADL79" s="151"/>
      <c r="ADM79" s="151"/>
      <c r="ADN79" s="151"/>
      <c r="ADO79" s="151"/>
      <c r="ADP79" s="151"/>
      <c r="ADQ79" s="151"/>
      <c r="ADR79" s="151"/>
      <c r="ADS79" s="151"/>
      <c r="ADT79" s="151"/>
      <c r="ADU79" s="151"/>
      <c r="ADV79" s="151"/>
      <c r="ADW79" s="151"/>
      <c r="ADX79" s="151"/>
      <c r="ADY79" s="151"/>
      <c r="ADZ79" s="151"/>
      <c r="AEA79" s="151"/>
      <c r="AEB79" s="151"/>
      <c r="AEC79" s="151"/>
      <c r="AED79" s="151"/>
      <c r="AEE79" s="151"/>
      <c r="AEF79" s="151"/>
      <c r="AEG79" s="151"/>
      <c r="AEH79" s="151"/>
      <c r="AEI79" s="151"/>
      <c r="AEJ79" s="151"/>
      <c r="AEK79" s="151"/>
      <c r="AEL79" s="151"/>
      <c r="AEM79" s="151"/>
      <c r="AEN79" s="151"/>
      <c r="AEO79" s="151"/>
      <c r="AEP79" s="151"/>
      <c r="AEQ79" s="151"/>
      <c r="AER79" s="151"/>
      <c r="AES79" s="151"/>
      <c r="AET79" s="151"/>
      <c r="AEU79" s="151"/>
      <c r="AEV79" s="151"/>
      <c r="AEW79" s="151"/>
      <c r="AEX79" s="151"/>
      <c r="AEY79" s="151"/>
      <c r="AEZ79" s="151"/>
      <c r="AFA79" s="151"/>
      <c r="AFB79" s="151"/>
      <c r="AFC79" s="151"/>
      <c r="AFD79" s="151"/>
      <c r="AFE79" s="151"/>
      <c r="AFF79" s="151"/>
      <c r="AFG79" s="151"/>
      <c r="AFH79" s="151"/>
      <c r="AFI79" s="151"/>
      <c r="AFJ79" s="151"/>
      <c r="AFK79" s="151"/>
      <c r="AFL79" s="151"/>
      <c r="AFM79" s="151"/>
      <c r="AFN79" s="151"/>
      <c r="AFO79" s="151"/>
      <c r="AFP79" s="151"/>
      <c r="AFQ79" s="151"/>
      <c r="AFR79" s="151"/>
      <c r="AFS79" s="151"/>
      <c r="AFT79" s="151"/>
      <c r="AFU79" s="151"/>
      <c r="AFV79" s="151"/>
      <c r="AFW79" s="151"/>
      <c r="AFX79" s="151"/>
      <c r="AFY79" s="151"/>
      <c r="AFZ79" s="151"/>
      <c r="AGA79" s="151"/>
      <c r="AGB79" s="151"/>
      <c r="AGC79" s="151"/>
      <c r="AGD79" s="151"/>
      <c r="AGE79" s="151"/>
      <c r="AGF79" s="151"/>
      <c r="AGG79" s="151"/>
      <c r="AGH79" s="151"/>
      <c r="AGI79" s="151"/>
      <c r="AGJ79" s="151"/>
      <c r="AGK79" s="151"/>
      <c r="AGL79" s="151"/>
      <c r="AGM79" s="151"/>
      <c r="AGN79" s="151"/>
      <c r="AGO79" s="151"/>
      <c r="AGP79" s="151"/>
      <c r="AGQ79" s="151"/>
      <c r="AGR79" s="151"/>
      <c r="AGS79" s="151"/>
      <c r="AGT79" s="151"/>
      <c r="AGU79" s="151"/>
      <c r="AGV79" s="151"/>
      <c r="AGW79" s="151"/>
      <c r="AGX79" s="151"/>
      <c r="AGY79" s="151"/>
      <c r="AGZ79" s="151"/>
      <c r="AHA79" s="151"/>
      <c r="AHB79" s="151"/>
      <c r="AHC79" s="151"/>
      <c r="AHD79" s="151"/>
      <c r="AHE79" s="151"/>
      <c r="AHF79" s="151"/>
      <c r="AHG79" s="151"/>
      <c r="AHH79" s="151"/>
      <c r="AHI79" s="151"/>
      <c r="AHJ79" s="151"/>
      <c r="AHK79" s="151"/>
      <c r="AHL79" s="151"/>
      <c r="AHM79" s="151"/>
      <c r="AHN79" s="151"/>
      <c r="AHO79" s="151"/>
      <c r="AHP79" s="151"/>
      <c r="AHQ79" s="151"/>
      <c r="AHR79" s="151"/>
      <c r="AHS79" s="151"/>
      <c r="AHT79" s="151"/>
      <c r="AHU79" s="151"/>
      <c r="AHV79" s="151"/>
      <c r="AHW79" s="151"/>
      <c r="AHX79" s="151"/>
      <c r="AHY79" s="151"/>
      <c r="AHZ79" s="151"/>
      <c r="AIA79" s="151"/>
      <c r="AIB79" s="151"/>
      <c r="AIC79" s="151"/>
      <c r="AID79" s="151"/>
      <c r="AIE79" s="151"/>
      <c r="AIF79" s="151"/>
      <c r="AIG79" s="151"/>
      <c r="AIH79" s="151"/>
      <c r="AII79" s="151"/>
      <c r="AIJ79" s="151"/>
      <c r="AIK79" s="151"/>
      <c r="AIL79" s="151"/>
      <c r="AIM79" s="151"/>
      <c r="AIN79" s="151"/>
      <c r="AIO79" s="151"/>
      <c r="AIP79" s="151"/>
      <c r="AIQ79" s="151"/>
      <c r="AIR79" s="151"/>
      <c r="AIS79" s="151"/>
      <c r="AIT79" s="151"/>
      <c r="AIU79" s="151"/>
      <c r="AIV79" s="151"/>
      <c r="AIW79" s="151"/>
      <c r="AIX79" s="151"/>
      <c r="AIY79" s="151"/>
      <c r="AIZ79" s="151"/>
      <c r="AJA79" s="151"/>
      <c r="AJB79" s="151"/>
      <c r="AJC79" s="151"/>
      <c r="AJD79" s="151"/>
      <c r="AJE79" s="151"/>
      <c r="AJF79" s="151"/>
      <c r="AJG79" s="151"/>
      <c r="AJH79" s="151"/>
      <c r="AJI79" s="151"/>
      <c r="AJJ79" s="151"/>
      <c r="AJK79" s="151"/>
      <c r="AJL79" s="151"/>
      <c r="AJM79" s="151"/>
      <c r="AJN79" s="151"/>
      <c r="AJO79" s="151"/>
      <c r="AJP79" s="151"/>
      <c r="AJQ79" s="151"/>
      <c r="AJR79" s="151"/>
      <c r="AJS79" s="151"/>
      <c r="AJT79" s="151"/>
      <c r="AJU79" s="151"/>
      <c r="AJV79" s="151"/>
      <c r="AJW79" s="151"/>
      <c r="AJX79" s="151"/>
      <c r="AJY79" s="151"/>
      <c r="AJZ79" s="151"/>
      <c r="AKA79" s="151"/>
      <c r="AKB79" s="151"/>
      <c r="AKC79" s="151"/>
      <c r="AKD79" s="151"/>
      <c r="AKE79" s="151"/>
      <c r="AKF79" s="151"/>
      <c r="AKG79" s="151"/>
      <c r="AKH79" s="151"/>
      <c r="AKI79" s="151"/>
      <c r="AKJ79" s="151"/>
      <c r="AKK79" s="151"/>
      <c r="AKL79" s="151"/>
      <c r="AKM79" s="151"/>
      <c r="AKN79" s="151"/>
      <c r="AKO79" s="151"/>
      <c r="AKP79" s="151"/>
      <c r="AKQ79" s="151"/>
      <c r="AKR79" s="151"/>
      <c r="AKS79" s="151"/>
      <c r="AKT79" s="151"/>
      <c r="AKU79" s="151"/>
      <c r="AKV79" s="151"/>
      <c r="AKW79" s="151"/>
      <c r="AKX79" s="151"/>
      <c r="AKY79" s="151"/>
      <c r="AKZ79" s="151"/>
      <c r="ALA79" s="151"/>
      <c r="ALB79" s="151"/>
      <c r="ALC79" s="151"/>
      <c r="ALD79" s="151"/>
      <c r="ALE79" s="151"/>
      <c r="ALF79" s="151"/>
      <c r="ALG79" s="151"/>
      <c r="ALH79" s="151"/>
      <c r="ALI79" s="151"/>
      <c r="ALJ79" s="151"/>
      <c r="ALK79" s="151"/>
      <c r="ALL79" s="151"/>
      <c r="ALM79" s="151"/>
      <c r="ALN79" s="151"/>
      <c r="ALO79" s="151"/>
      <c r="ALP79" s="151"/>
      <c r="ALQ79" s="151"/>
      <c r="ALR79" s="151"/>
      <c r="ALS79" s="151"/>
      <c r="ALT79" s="151"/>
      <c r="ALU79" s="151"/>
      <c r="ALV79" s="151"/>
      <c r="ALW79" s="151"/>
      <c r="ALX79" s="151"/>
      <c r="ALY79" s="151"/>
      <c r="ALZ79" s="151"/>
      <c r="AMA79" s="151"/>
      <c r="AMB79" s="151"/>
      <c r="AMC79" s="151"/>
      <c r="AMD79" s="151"/>
      <c r="AME79" s="151"/>
      <c r="AMF79" s="151"/>
      <c r="AMG79" s="151"/>
      <c r="AMH79" s="151"/>
      <c r="AMI79" s="151"/>
      <c r="AMJ79" s="151"/>
      <c r="AMK79" s="151"/>
      <c r="AML79" s="151"/>
      <c r="AMM79" s="151"/>
      <c r="AMN79" s="151"/>
      <c r="AMO79" s="151"/>
      <c r="AMP79" s="151"/>
      <c r="AMQ79" s="151"/>
      <c r="AMR79" s="151"/>
      <c r="AMS79" s="151"/>
      <c r="AMT79" s="151"/>
      <c r="AMU79" s="151"/>
      <c r="AMV79" s="151"/>
      <c r="AMW79" s="151"/>
      <c r="AMX79" s="151"/>
      <c r="AMY79" s="151"/>
      <c r="AMZ79" s="151"/>
      <c r="ANA79" s="151"/>
      <c r="ANB79" s="151"/>
      <c r="ANC79" s="151"/>
      <c r="AND79" s="151"/>
      <c r="ANE79" s="151"/>
      <c r="ANF79" s="151"/>
      <c r="ANG79" s="151"/>
      <c r="ANH79" s="151"/>
      <c r="ANI79" s="151"/>
      <c r="ANJ79" s="151"/>
      <c r="ANK79" s="151"/>
      <c r="ANL79" s="151"/>
      <c r="ANM79" s="151"/>
      <c r="ANN79" s="151"/>
      <c r="ANO79" s="151"/>
      <c r="ANP79" s="151"/>
      <c r="ANQ79" s="151"/>
      <c r="ANR79" s="151"/>
      <c r="ANS79" s="151"/>
      <c r="ANT79" s="151"/>
      <c r="ANU79" s="151"/>
      <c r="ANV79" s="151"/>
      <c r="ANW79" s="151"/>
      <c r="ANX79" s="151"/>
      <c r="ANY79" s="151"/>
      <c r="ANZ79" s="151"/>
      <c r="AOA79" s="151"/>
      <c r="AOB79" s="151"/>
      <c r="AOC79" s="151"/>
      <c r="AOD79" s="151"/>
      <c r="AOE79" s="151"/>
      <c r="AOF79" s="151"/>
      <c r="AOG79" s="151"/>
      <c r="AOH79" s="151"/>
      <c r="AOI79" s="151"/>
      <c r="AOJ79" s="151"/>
      <c r="AOK79" s="151"/>
      <c r="AOL79" s="151"/>
      <c r="AOM79" s="151"/>
      <c r="AON79" s="151"/>
      <c r="AOO79" s="151"/>
      <c r="AOP79" s="151"/>
      <c r="AOQ79" s="151"/>
      <c r="AOR79" s="151"/>
      <c r="AOS79" s="151"/>
      <c r="AOT79" s="151"/>
      <c r="AOU79" s="151"/>
      <c r="AOV79" s="151"/>
      <c r="AOW79" s="151"/>
      <c r="AOX79" s="151"/>
      <c r="AOY79" s="151"/>
      <c r="AOZ79" s="151"/>
      <c r="APA79" s="151"/>
      <c r="APB79" s="151"/>
      <c r="APC79" s="151"/>
      <c r="APD79" s="151"/>
      <c r="APE79" s="151"/>
      <c r="APF79" s="151"/>
      <c r="APG79" s="151"/>
      <c r="APH79" s="151"/>
      <c r="API79" s="151"/>
      <c r="APJ79" s="151"/>
      <c r="APK79" s="151"/>
      <c r="APL79" s="151"/>
      <c r="APM79" s="151"/>
      <c r="APN79" s="151"/>
      <c r="APO79" s="151"/>
      <c r="APP79" s="151"/>
      <c r="APQ79" s="151"/>
      <c r="APR79" s="151"/>
      <c r="APS79" s="151"/>
      <c r="APT79" s="151"/>
      <c r="APU79" s="151"/>
      <c r="APV79" s="151"/>
      <c r="APW79" s="151"/>
      <c r="APX79" s="151"/>
      <c r="APY79" s="151"/>
      <c r="APZ79" s="151"/>
      <c r="AQA79" s="151"/>
      <c r="AQB79" s="151"/>
      <c r="AQC79" s="151"/>
      <c r="AQD79" s="151"/>
      <c r="AQE79" s="151"/>
      <c r="AQF79" s="151"/>
      <c r="AQG79" s="151"/>
      <c r="AQH79" s="151"/>
      <c r="AQI79" s="151"/>
      <c r="AQJ79" s="151"/>
      <c r="AQK79" s="151"/>
      <c r="AQL79" s="151"/>
      <c r="AQM79" s="151"/>
      <c r="AQN79" s="151"/>
      <c r="AQO79" s="151"/>
      <c r="AQP79" s="151"/>
      <c r="AQQ79" s="151"/>
      <c r="AQR79" s="151"/>
      <c r="AQS79" s="151"/>
      <c r="AQT79" s="151"/>
      <c r="AQU79" s="151"/>
      <c r="AQV79" s="151"/>
      <c r="AQW79" s="151"/>
      <c r="AQX79" s="151"/>
      <c r="AQY79" s="151"/>
      <c r="AQZ79" s="151"/>
      <c r="ARA79" s="151"/>
      <c r="ARB79" s="151"/>
      <c r="ARC79" s="151"/>
      <c r="ARD79" s="151"/>
      <c r="ARE79" s="151"/>
      <c r="ARF79" s="151"/>
      <c r="ARG79" s="151"/>
      <c r="ARH79" s="151"/>
      <c r="ARI79" s="151"/>
      <c r="ARJ79" s="151"/>
      <c r="ARK79" s="151"/>
      <c r="ARL79" s="151"/>
      <c r="ARM79" s="151"/>
      <c r="ARN79" s="151"/>
      <c r="ARO79" s="151"/>
      <c r="ARP79" s="151"/>
      <c r="ARQ79" s="151"/>
      <c r="ARR79" s="151"/>
      <c r="ARS79" s="151"/>
      <c r="ART79" s="151"/>
      <c r="ARU79" s="151"/>
      <c r="ARV79" s="151"/>
      <c r="ARW79" s="151"/>
      <c r="ARX79" s="151"/>
      <c r="ARY79" s="151"/>
      <c r="ARZ79" s="151"/>
      <c r="ASA79" s="151"/>
      <c r="ASB79" s="151"/>
      <c r="ASC79" s="151"/>
      <c r="ASD79" s="151"/>
      <c r="ASE79" s="151"/>
      <c r="ASF79" s="151"/>
      <c r="ASG79" s="151"/>
      <c r="ASH79" s="151"/>
      <c r="ASI79" s="151"/>
      <c r="ASJ79" s="151"/>
      <c r="ASK79" s="151"/>
      <c r="ASL79" s="151"/>
      <c r="ASM79" s="151"/>
      <c r="ASN79" s="151"/>
      <c r="ASO79" s="151"/>
      <c r="ASP79" s="151"/>
      <c r="ASQ79" s="151"/>
      <c r="ASR79" s="151"/>
      <c r="ASS79" s="151"/>
      <c r="AST79" s="151"/>
      <c r="ASU79" s="151"/>
      <c r="ASV79" s="151"/>
      <c r="ASW79" s="151"/>
      <c r="ASX79" s="151"/>
      <c r="ASY79" s="151"/>
      <c r="ASZ79" s="151"/>
      <c r="ATA79" s="151"/>
      <c r="ATB79" s="151"/>
      <c r="ATC79" s="151"/>
      <c r="ATD79" s="151"/>
      <c r="ATE79" s="151"/>
      <c r="ATF79" s="151"/>
      <c r="ATG79" s="151"/>
      <c r="ATH79" s="151"/>
      <c r="ATI79" s="151"/>
      <c r="ATJ79" s="151"/>
      <c r="ATK79" s="151"/>
      <c r="ATL79" s="151"/>
      <c r="ATM79" s="151"/>
      <c r="ATN79" s="151"/>
      <c r="ATO79" s="151"/>
      <c r="ATP79" s="151"/>
      <c r="ATQ79" s="151"/>
      <c r="ATR79" s="151"/>
      <c r="ATS79" s="151"/>
      <c r="ATT79" s="151"/>
      <c r="ATU79" s="151"/>
      <c r="ATV79" s="151"/>
      <c r="ATW79" s="151"/>
      <c r="ATX79" s="151"/>
      <c r="ATY79" s="151"/>
      <c r="ATZ79" s="151"/>
      <c r="AUA79" s="151"/>
      <c r="AUB79" s="151"/>
      <c r="AUC79" s="151"/>
      <c r="AUD79" s="151"/>
      <c r="AUE79" s="151"/>
      <c r="AUF79" s="151"/>
      <c r="AUG79" s="151"/>
      <c r="AUH79" s="151"/>
      <c r="AUI79" s="151"/>
      <c r="AUJ79" s="151"/>
      <c r="AUK79" s="151"/>
      <c r="AUL79" s="151"/>
      <c r="AUM79" s="151"/>
      <c r="AUN79" s="151"/>
      <c r="AUO79" s="151"/>
      <c r="AUP79" s="151"/>
      <c r="AUQ79" s="151"/>
      <c r="AUR79" s="151"/>
      <c r="AUS79" s="151"/>
      <c r="AUT79" s="151"/>
      <c r="AUU79" s="151"/>
      <c r="AUV79" s="151"/>
      <c r="AUW79" s="151"/>
      <c r="AUX79" s="151"/>
      <c r="AUY79" s="151"/>
      <c r="AUZ79" s="151"/>
      <c r="AVA79" s="151"/>
      <c r="AVB79" s="151"/>
      <c r="AVC79" s="151"/>
      <c r="AVD79" s="151"/>
      <c r="AVE79" s="151"/>
      <c r="AVF79" s="151"/>
      <c r="AVG79" s="151"/>
      <c r="AVH79" s="151"/>
      <c r="AVI79" s="151"/>
      <c r="AVJ79" s="151"/>
      <c r="AVK79" s="151"/>
      <c r="AVL79" s="151"/>
      <c r="AVM79" s="151"/>
      <c r="AVN79" s="151"/>
      <c r="AVO79" s="151"/>
      <c r="AVP79" s="151"/>
      <c r="AVQ79" s="151"/>
      <c r="AVR79" s="151"/>
      <c r="AVS79" s="151"/>
      <c r="AVT79" s="151"/>
      <c r="AVU79" s="151"/>
      <c r="AVV79" s="151"/>
      <c r="AVW79" s="151"/>
      <c r="AVX79" s="151"/>
      <c r="AVY79" s="151"/>
      <c r="AVZ79" s="151"/>
      <c r="AWA79" s="151"/>
      <c r="AWB79" s="151"/>
      <c r="AWC79" s="151"/>
      <c r="AWD79" s="151"/>
      <c r="AWE79" s="151"/>
      <c r="AWF79" s="151"/>
      <c r="AWG79" s="151"/>
      <c r="AWH79" s="151"/>
      <c r="AWI79" s="151"/>
      <c r="AWJ79" s="151"/>
      <c r="AWK79" s="154"/>
    </row>
    <row r="80" spans="1:1285" s="127" customFormat="1" ht="37.5" customHeight="1" thickBot="1" x14ac:dyDescent="0.3">
      <c r="A80" s="126">
        <v>55</v>
      </c>
      <c r="B80" s="146" t="s">
        <v>209</v>
      </c>
      <c r="C80" s="163" t="s">
        <v>301</v>
      </c>
      <c r="D80" s="161"/>
      <c r="E80" s="161"/>
      <c r="F80" s="161"/>
      <c r="G80" s="161"/>
      <c r="H80" s="161"/>
      <c r="I80" s="161"/>
      <c r="J80" s="161"/>
      <c r="K80" s="161"/>
      <c r="L80" s="161"/>
      <c r="M80" s="161"/>
      <c r="N80" s="161"/>
      <c r="O80" s="161"/>
      <c r="P80" s="161"/>
      <c r="Q80" s="161"/>
      <c r="R80" s="16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c r="ED80" s="151"/>
      <c r="EE80" s="151"/>
      <c r="EF80" s="151"/>
      <c r="EG80" s="151"/>
      <c r="EH80" s="151"/>
      <c r="EI80" s="151"/>
      <c r="EJ80" s="151"/>
      <c r="EK80" s="151"/>
      <c r="EL80" s="151"/>
      <c r="EM80" s="151"/>
      <c r="EN80" s="151"/>
      <c r="EO80" s="151"/>
      <c r="EP80" s="151"/>
      <c r="EQ80" s="151"/>
      <c r="ER80" s="151"/>
      <c r="ES80" s="151"/>
      <c r="ET80" s="151"/>
      <c r="EU80" s="151"/>
      <c r="EV80" s="151"/>
      <c r="EW80" s="151"/>
      <c r="EX80" s="151"/>
      <c r="EY80" s="151"/>
      <c r="EZ80" s="151"/>
      <c r="FA80" s="151"/>
      <c r="FB80" s="151"/>
      <c r="FC80" s="151"/>
      <c r="FD80" s="151"/>
      <c r="FE80" s="151"/>
      <c r="FF80" s="151"/>
      <c r="FG80" s="151"/>
      <c r="FH80" s="151"/>
      <c r="FI80" s="151"/>
      <c r="FJ80" s="151"/>
      <c r="FK80" s="151"/>
      <c r="FL80" s="151"/>
      <c r="FM80" s="151"/>
      <c r="FN80" s="151"/>
      <c r="FO80" s="151"/>
      <c r="FP80" s="151"/>
      <c r="FQ80" s="151"/>
      <c r="FR80" s="151"/>
      <c r="FS80" s="151"/>
      <c r="FT80" s="151"/>
      <c r="FU80" s="151"/>
      <c r="FV80" s="151"/>
      <c r="FW80" s="151"/>
      <c r="FX80" s="151"/>
      <c r="FY80" s="151"/>
      <c r="FZ80" s="151"/>
      <c r="GA80" s="151"/>
      <c r="GB80" s="151"/>
      <c r="GC80" s="151"/>
      <c r="GD80" s="151"/>
      <c r="GE80" s="151"/>
      <c r="GF80" s="151"/>
      <c r="GG80" s="151"/>
      <c r="GH80" s="151"/>
      <c r="GI80" s="151"/>
      <c r="GJ80" s="151"/>
      <c r="GK80" s="151"/>
      <c r="GL80" s="151"/>
      <c r="GM80" s="151"/>
      <c r="GN80" s="151"/>
      <c r="GO80" s="151"/>
      <c r="GP80" s="151"/>
      <c r="GQ80" s="151"/>
      <c r="GR80" s="151"/>
      <c r="GS80" s="151"/>
      <c r="GT80" s="151"/>
      <c r="GU80" s="151"/>
      <c r="GV80" s="151"/>
      <c r="GW80" s="151"/>
      <c r="GX80" s="151"/>
      <c r="GY80" s="151"/>
      <c r="GZ80" s="151"/>
      <c r="HA80" s="151"/>
      <c r="HB80" s="151"/>
      <c r="HC80" s="151"/>
      <c r="HD80" s="151"/>
      <c r="HE80" s="151"/>
      <c r="HF80" s="151"/>
      <c r="HG80" s="151"/>
      <c r="HH80" s="151"/>
      <c r="HI80" s="151"/>
      <c r="HJ80" s="151"/>
      <c r="HK80" s="151"/>
      <c r="HL80" s="151"/>
      <c r="HM80" s="151"/>
      <c r="HN80" s="151"/>
      <c r="HO80" s="151"/>
      <c r="HP80" s="151"/>
      <c r="HQ80" s="151"/>
      <c r="HR80" s="151"/>
      <c r="HS80" s="151"/>
      <c r="HT80" s="151"/>
      <c r="HU80" s="151"/>
      <c r="HV80" s="151"/>
      <c r="HW80" s="151"/>
      <c r="HX80" s="151"/>
      <c r="HY80" s="151"/>
      <c r="HZ80" s="151"/>
      <c r="IA80" s="151"/>
      <c r="IB80" s="151"/>
      <c r="IC80" s="151"/>
      <c r="ID80" s="151"/>
      <c r="IE80" s="151"/>
      <c r="IF80" s="151"/>
      <c r="IG80" s="151"/>
      <c r="IH80" s="151"/>
      <c r="II80" s="151"/>
      <c r="IJ80" s="151"/>
      <c r="IK80" s="151"/>
      <c r="IL80" s="151"/>
      <c r="IM80" s="151"/>
      <c r="IN80" s="151"/>
      <c r="IO80" s="151"/>
      <c r="IP80" s="151"/>
      <c r="IQ80" s="151"/>
      <c r="IR80" s="151"/>
      <c r="IS80" s="151"/>
      <c r="IT80" s="151"/>
      <c r="IU80" s="151"/>
      <c r="IV80" s="151"/>
      <c r="IW80" s="151"/>
      <c r="IX80" s="151"/>
      <c r="IY80" s="151"/>
      <c r="IZ80" s="151"/>
      <c r="JA80" s="151"/>
      <c r="JB80" s="151"/>
      <c r="JC80" s="151"/>
      <c r="JD80" s="151"/>
      <c r="JE80" s="151"/>
      <c r="JF80" s="151"/>
      <c r="JG80" s="151"/>
      <c r="JH80" s="151"/>
      <c r="JI80" s="151"/>
      <c r="JJ80" s="151"/>
      <c r="JK80" s="151"/>
      <c r="JL80" s="151"/>
      <c r="JM80" s="151"/>
      <c r="JN80" s="151"/>
      <c r="JO80" s="151"/>
      <c r="JP80" s="151"/>
      <c r="JQ80" s="151"/>
      <c r="JR80" s="151"/>
      <c r="JS80" s="151"/>
      <c r="JT80" s="151"/>
      <c r="JU80" s="151"/>
      <c r="JV80" s="151"/>
      <c r="JW80" s="151"/>
      <c r="JX80" s="151"/>
      <c r="JY80" s="151"/>
      <c r="JZ80" s="151"/>
      <c r="KA80" s="151"/>
      <c r="KB80" s="151"/>
      <c r="KC80" s="151"/>
      <c r="KD80" s="151"/>
      <c r="KE80" s="151"/>
      <c r="KF80" s="151"/>
      <c r="KG80" s="151"/>
      <c r="KH80" s="151"/>
      <c r="KI80" s="151"/>
      <c r="KJ80" s="151"/>
      <c r="KK80" s="151"/>
      <c r="KL80" s="151"/>
      <c r="KM80" s="151"/>
      <c r="KN80" s="151"/>
      <c r="KO80" s="151"/>
      <c r="KP80" s="151"/>
      <c r="KQ80" s="151"/>
      <c r="KR80" s="151"/>
      <c r="KS80" s="151"/>
      <c r="KT80" s="151"/>
      <c r="KU80" s="151"/>
      <c r="KV80" s="151"/>
      <c r="KW80" s="151"/>
      <c r="KX80" s="151"/>
      <c r="KY80" s="151"/>
      <c r="KZ80" s="151"/>
      <c r="LA80" s="151"/>
      <c r="LB80" s="151"/>
      <c r="LC80" s="151"/>
      <c r="LD80" s="151"/>
      <c r="LE80" s="151"/>
      <c r="LF80" s="151"/>
      <c r="LG80" s="151"/>
      <c r="LH80" s="151"/>
      <c r="LI80" s="151"/>
      <c r="LJ80" s="151"/>
      <c r="LK80" s="151"/>
      <c r="LL80" s="151"/>
      <c r="LM80" s="151"/>
      <c r="LN80" s="151"/>
      <c r="LO80" s="151"/>
      <c r="LP80" s="151"/>
      <c r="LQ80" s="151"/>
      <c r="LR80" s="151"/>
      <c r="LS80" s="151"/>
      <c r="LT80" s="151"/>
      <c r="LU80" s="151"/>
      <c r="LV80" s="151"/>
      <c r="LW80" s="151"/>
      <c r="LX80" s="151"/>
      <c r="LY80" s="151"/>
      <c r="LZ80" s="151"/>
      <c r="MA80" s="151"/>
      <c r="MB80" s="151"/>
      <c r="MC80" s="151"/>
      <c r="MD80" s="151"/>
      <c r="ME80" s="151"/>
      <c r="MF80" s="151"/>
      <c r="MG80" s="151"/>
      <c r="MH80" s="151"/>
      <c r="MI80" s="151"/>
      <c r="MJ80" s="151"/>
      <c r="MK80" s="151"/>
      <c r="ML80" s="151"/>
      <c r="MM80" s="151"/>
      <c r="MN80" s="151"/>
      <c r="MO80" s="151"/>
      <c r="MP80" s="151"/>
      <c r="MQ80" s="151"/>
      <c r="MR80" s="151"/>
      <c r="MS80" s="151"/>
      <c r="MT80" s="151"/>
      <c r="MU80" s="151"/>
      <c r="MV80" s="151"/>
      <c r="MW80" s="151"/>
      <c r="MX80" s="151"/>
      <c r="MY80" s="151"/>
      <c r="MZ80" s="151"/>
      <c r="NA80" s="151"/>
      <c r="NB80" s="151"/>
      <c r="NC80" s="151"/>
      <c r="ND80" s="151"/>
      <c r="NE80" s="151"/>
      <c r="NF80" s="151"/>
      <c r="NG80" s="151"/>
      <c r="NH80" s="151"/>
      <c r="NI80" s="151"/>
      <c r="NJ80" s="151"/>
      <c r="NK80" s="151"/>
      <c r="NL80" s="151"/>
      <c r="NM80" s="151"/>
      <c r="NN80" s="151"/>
      <c r="NO80" s="151"/>
      <c r="NP80" s="151"/>
      <c r="NQ80" s="151"/>
      <c r="NR80" s="151"/>
      <c r="NS80" s="151"/>
      <c r="NT80" s="151"/>
      <c r="NU80" s="151"/>
      <c r="NV80" s="151"/>
      <c r="NW80" s="151"/>
      <c r="NX80" s="151"/>
      <c r="NY80" s="151"/>
      <c r="NZ80" s="151"/>
      <c r="OA80" s="151"/>
      <c r="OB80" s="151"/>
      <c r="OC80" s="151"/>
      <c r="OD80" s="151"/>
      <c r="OE80" s="151"/>
      <c r="OF80" s="151"/>
      <c r="OG80" s="151"/>
      <c r="OH80" s="151"/>
      <c r="OI80" s="151"/>
      <c r="OJ80" s="151"/>
      <c r="OK80" s="151"/>
      <c r="OL80" s="151"/>
      <c r="OM80" s="151"/>
      <c r="ON80" s="151"/>
      <c r="OO80" s="151"/>
      <c r="OP80" s="151"/>
      <c r="OQ80" s="151"/>
      <c r="OR80" s="151"/>
      <c r="OS80" s="151"/>
      <c r="OT80" s="151"/>
      <c r="OU80" s="151"/>
      <c r="OV80" s="151"/>
      <c r="OW80" s="151"/>
      <c r="OX80" s="151"/>
      <c r="OY80" s="151"/>
      <c r="OZ80" s="151"/>
      <c r="PA80" s="151"/>
      <c r="PB80" s="151"/>
      <c r="PC80" s="151"/>
      <c r="PD80" s="151"/>
      <c r="PE80" s="151"/>
      <c r="PF80" s="151"/>
      <c r="PG80" s="151"/>
      <c r="PH80" s="151"/>
      <c r="PI80" s="151"/>
      <c r="PJ80" s="151"/>
      <c r="PK80" s="151"/>
      <c r="PL80" s="151"/>
      <c r="PM80" s="151"/>
      <c r="PN80" s="151"/>
      <c r="PO80" s="151"/>
      <c r="PP80" s="151"/>
      <c r="PQ80" s="151"/>
      <c r="PR80" s="151"/>
      <c r="PS80" s="151"/>
      <c r="PT80" s="151"/>
      <c r="PU80" s="151"/>
      <c r="PV80" s="151"/>
      <c r="PW80" s="151"/>
      <c r="PX80" s="151"/>
      <c r="PY80" s="151"/>
      <c r="PZ80" s="151"/>
      <c r="QA80" s="151"/>
      <c r="QB80" s="151"/>
      <c r="QC80" s="151"/>
      <c r="QD80" s="151"/>
      <c r="QE80" s="151"/>
      <c r="QF80" s="151"/>
      <c r="QG80" s="151"/>
      <c r="QH80" s="151"/>
      <c r="QI80" s="151"/>
      <c r="QJ80" s="151"/>
      <c r="QK80" s="151"/>
      <c r="QL80" s="151"/>
      <c r="QM80" s="151"/>
      <c r="QN80" s="151"/>
      <c r="QO80" s="151"/>
      <c r="QP80" s="151"/>
      <c r="QQ80" s="151"/>
      <c r="QR80" s="151"/>
      <c r="QS80" s="151"/>
      <c r="QT80" s="151"/>
      <c r="QU80" s="151"/>
      <c r="QV80" s="151"/>
      <c r="QW80" s="151"/>
      <c r="QX80" s="151"/>
      <c r="QY80" s="151"/>
      <c r="QZ80" s="151"/>
      <c r="RA80" s="151"/>
      <c r="RB80" s="151"/>
      <c r="RC80" s="151"/>
      <c r="RD80" s="151"/>
      <c r="RE80" s="151"/>
      <c r="RF80" s="151"/>
      <c r="RG80" s="151"/>
      <c r="RH80" s="151"/>
      <c r="RI80" s="151"/>
      <c r="RJ80" s="151"/>
      <c r="RK80" s="151"/>
      <c r="RL80" s="151"/>
      <c r="RM80" s="151"/>
      <c r="RN80" s="151"/>
      <c r="RO80" s="151"/>
      <c r="RP80" s="151"/>
      <c r="RQ80" s="151"/>
      <c r="RR80" s="151"/>
      <c r="RS80" s="151"/>
      <c r="RT80" s="151"/>
      <c r="RU80" s="151"/>
      <c r="RV80" s="151"/>
      <c r="RW80" s="151"/>
      <c r="RX80" s="151"/>
      <c r="RY80" s="151"/>
      <c r="RZ80" s="151"/>
      <c r="SA80" s="151"/>
      <c r="SB80" s="151"/>
      <c r="SC80" s="151"/>
      <c r="SD80" s="151"/>
      <c r="SE80" s="151"/>
      <c r="SF80" s="151"/>
      <c r="SG80" s="151"/>
      <c r="SH80" s="151"/>
      <c r="SI80" s="151"/>
      <c r="SJ80" s="151"/>
      <c r="SK80" s="151"/>
      <c r="SL80" s="151"/>
      <c r="SM80" s="151"/>
      <c r="SN80" s="151"/>
      <c r="SO80" s="151"/>
      <c r="SP80" s="151"/>
      <c r="SQ80" s="151"/>
      <c r="SR80" s="151"/>
      <c r="SS80" s="151"/>
      <c r="ST80" s="151"/>
      <c r="SU80" s="151"/>
      <c r="SV80" s="151"/>
      <c r="SW80" s="151"/>
      <c r="SX80" s="151"/>
      <c r="SY80" s="151"/>
      <c r="SZ80" s="151"/>
      <c r="TA80" s="151"/>
      <c r="TB80" s="151"/>
      <c r="TC80" s="151"/>
      <c r="TD80" s="151"/>
      <c r="TE80" s="151"/>
      <c r="TF80" s="151"/>
      <c r="TG80" s="151"/>
      <c r="TH80" s="151"/>
      <c r="TI80" s="151"/>
      <c r="TJ80" s="151"/>
      <c r="TK80" s="151"/>
      <c r="TL80" s="151"/>
      <c r="TM80" s="151"/>
      <c r="TN80" s="151"/>
      <c r="TO80" s="151"/>
      <c r="TP80" s="151"/>
      <c r="TQ80" s="151"/>
      <c r="TR80" s="151"/>
      <c r="TS80" s="151"/>
      <c r="TT80" s="151"/>
      <c r="TU80" s="151"/>
      <c r="TV80" s="151"/>
      <c r="TW80" s="151"/>
      <c r="TX80" s="151"/>
      <c r="TY80" s="151"/>
      <c r="TZ80" s="151"/>
      <c r="UA80" s="151"/>
      <c r="UB80" s="151"/>
      <c r="UC80" s="151"/>
      <c r="UD80" s="151"/>
      <c r="UE80" s="151"/>
      <c r="UF80" s="151"/>
      <c r="UG80" s="151"/>
      <c r="UH80" s="151"/>
      <c r="UI80" s="151"/>
      <c r="UJ80" s="151"/>
      <c r="UK80" s="151"/>
      <c r="UL80" s="151"/>
      <c r="UM80" s="151"/>
      <c r="UN80" s="151"/>
      <c r="UO80" s="151"/>
      <c r="UP80" s="151"/>
      <c r="UQ80" s="151"/>
      <c r="UR80" s="151"/>
      <c r="US80" s="151"/>
      <c r="UT80" s="151"/>
      <c r="UU80" s="151"/>
      <c r="UV80" s="151"/>
      <c r="UW80" s="151"/>
      <c r="UX80" s="151"/>
      <c r="UY80" s="151"/>
      <c r="UZ80" s="151"/>
      <c r="VA80" s="151"/>
      <c r="VB80" s="151"/>
      <c r="VC80" s="151"/>
      <c r="VD80" s="151"/>
      <c r="VE80" s="151"/>
      <c r="VF80" s="151"/>
      <c r="VG80" s="151"/>
      <c r="VH80" s="151"/>
      <c r="VI80" s="151"/>
      <c r="VJ80" s="151"/>
      <c r="VK80" s="151"/>
      <c r="VL80" s="151"/>
      <c r="VM80" s="151"/>
      <c r="VN80" s="151"/>
      <c r="VO80" s="151"/>
      <c r="VP80" s="151"/>
      <c r="VQ80" s="151"/>
      <c r="VR80" s="151"/>
      <c r="VS80" s="151"/>
      <c r="VT80" s="151"/>
      <c r="VU80" s="151"/>
      <c r="VV80" s="151"/>
      <c r="VW80" s="151"/>
      <c r="VX80" s="151"/>
      <c r="VY80" s="151"/>
      <c r="VZ80" s="151"/>
      <c r="WA80" s="151"/>
      <c r="WB80" s="151"/>
      <c r="WC80" s="151"/>
      <c r="WD80" s="151"/>
      <c r="WE80" s="151"/>
      <c r="WF80" s="151"/>
      <c r="WG80" s="151"/>
      <c r="WH80" s="151"/>
      <c r="WI80" s="151"/>
      <c r="WJ80" s="151"/>
      <c r="WK80" s="151"/>
      <c r="WL80" s="151"/>
      <c r="WM80" s="151"/>
      <c r="WN80" s="151"/>
      <c r="WO80" s="151"/>
      <c r="WP80" s="151"/>
      <c r="WQ80" s="151"/>
      <c r="WR80" s="151"/>
      <c r="WS80" s="151"/>
      <c r="WT80" s="151"/>
      <c r="WU80" s="151"/>
      <c r="WV80" s="151"/>
      <c r="WW80" s="151"/>
      <c r="WX80" s="151"/>
      <c r="WY80" s="151"/>
      <c r="WZ80" s="151"/>
      <c r="XA80" s="151"/>
      <c r="XB80" s="151"/>
      <c r="XC80" s="151"/>
      <c r="XD80" s="151"/>
      <c r="XE80" s="151"/>
      <c r="XF80" s="151"/>
      <c r="XG80" s="151"/>
      <c r="XH80" s="151"/>
      <c r="XI80" s="151"/>
      <c r="XJ80" s="151"/>
      <c r="XK80" s="151"/>
      <c r="XL80" s="151"/>
      <c r="XM80" s="151"/>
      <c r="XN80" s="151"/>
      <c r="XO80" s="151"/>
      <c r="XP80" s="151"/>
      <c r="XQ80" s="151"/>
      <c r="XR80" s="151"/>
      <c r="XS80" s="151"/>
      <c r="XT80" s="151"/>
      <c r="XU80" s="151"/>
      <c r="XV80" s="151"/>
      <c r="XW80" s="151"/>
      <c r="XX80" s="151"/>
      <c r="XY80" s="151"/>
      <c r="XZ80" s="151"/>
      <c r="YA80" s="151"/>
      <c r="YB80" s="151"/>
      <c r="YC80" s="151"/>
      <c r="YD80" s="151"/>
      <c r="YE80" s="151"/>
      <c r="YF80" s="151"/>
      <c r="YG80" s="151"/>
      <c r="YH80" s="151"/>
      <c r="YI80" s="151"/>
      <c r="YJ80" s="151"/>
      <c r="YK80" s="151"/>
      <c r="YL80" s="151"/>
      <c r="YM80" s="151"/>
      <c r="YN80" s="151"/>
      <c r="YO80" s="151"/>
      <c r="YP80" s="151"/>
      <c r="YQ80" s="151"/>
      <c r="YR80" s="151"/>
      <c r="YS80" s="151"/>
      <c r="YT80" s="151"/>
      <c r="YU80" s="151"/>
      <c r="YV80" s="151"/>
      <c r="YW80" s="151"/>
      <c r="YX80" s="151"/>
      <c r="YY80" s="151"/>
      <c r="YZ80" s="151"/>
      <c r="ZA80" s="151"/>
      <c r="ZB80" s="151"/>
      <c r="ZC80" s="151"/>
      <c r="ZD80" s="151"/>
      <c r="ZE80" s="151"/>
      <c r="ZF80" s="151"/>
      <c r="ZG80" s="151"/>
      <c r="ZH80" s="151"/>
      <c r="ZI80" s="151"/>
      <c r="ZJ80" s="151"/>
      <c r="ZK80" s="151"/>
      <c r="ZL80" s="151"/>
      <c r="ZM80" s="151"/>
      <c r="ZN80" s="151"/>
      <c r="ZO80" s="151"/>
      <c r="ZP80" s="151"/>
      <c r="ZQ80" s="151"/>
      <c r="ZR80" s="151"/>
      <c r="ZS80" s="151"/>
      <c r="ZT80" s="151"/>
      <c r="ZU80" s="151"/>
      <c r="ZV80" s="151"/>
      <c r="ZW80" s="151"/>
      <c r="ZX80" s="151"/>
      <c r="ZY80" s="151"/>
      <c r="ZZ80" s="151"/>
      <c r="AAA80" s="151"/>
      <c r="AAB80" s="151"/>
      <c r="AAC80" s="151"/>
      <c r="AAD80" s="151"/>
      <c r="AAE80" s="151"/>
      <c r="AAF80" s="151"/>
      <c r="AAG80" s="151"/>
      <c r="AAH80" s="151"/>
      <c r="AAI80" s="151"/>
      <c r="AAJ80" s="151"/>
      <c r="AAK80" s="151"/>
      <c r="AAL80" s="151"/>
      <c r="AAM80" s="151"/>
      <c r="AAN80" s="151"/>
      <c r="AAO80" s="151"/>
      <c r="AAP80" s="151"/>
      <c r="AAQ80" s="151"/>
      <c r="AAR80" s="151"/>
      <c r="AAS80" s="151"/>
      <c r="AAT80" s="151"/>
      <c r="AAU80" s="151"/>
      <c r="AAV80" s="151"/>
      <c r="AAW80" s="151"/>
      <c r="AAX80" s="151"/>
      <c r="AAY80" s="151"/>
      <c r="AAZ80" s="151"/>
      <c r="ABA80" s="151"/>
      <c r="ABB80" s="151"/>
      <c r="ABC80" s="151"/>
      <c r="ABD80" s="151"/>
      <c r="ABE80" s="151"/>
      <c r="ABF80" s="151"/>
      <c r="ABG80" s="151"/>
      <c r="ABH80" s="151"/>
      <c r="ABI80" s="151"/>
      <c r="ABJ80" s="151"/>
      <c r="ABK80" s="151"/>
      <c r="ABL80" s="151"/>
      <c r="ABM80" s="151"/>
      <c r="ABN80" s="151"/>
      <c r="ABO80" s="151"/>
      <c r="ABP80" s="151"/>
      <c r="ABQ80" s="151"/>
      <c r="ABR80" s="151"/>
      <c r="ABS80" s="151"/>
      <c r="ABT80" s="151"/>
      <c r="ABU80" s="151"/>
      <c r="ABV80" s="151"/>
      <c r="ABW80" s="151"/>
      <c r="ABX80" s="151"/>
      <c r="ABY80" s="151"/>
      <c r="ABZ80" s="151"/>
      <c r="ACA80" s="151"/>
      <c r="ACB80" s="151"/>
      <c r="ACC80" s="151"/>
      <c r="ACD80" s="151"/>
      <c r="ACE80" s="151"/>
      <c r="ACF80" s="151"/>
      <c r="ACG80" s="151"/>
      <c r="ACH80" s="151"/>
      <c r="ACI80" s="151"/>
      <c r="ACJ80" s="151"/>
      <c r="ACK80" s="151"/>
      <c r="ACL80" s="151"/>
      <c r="ACM80" s="151"/>
      <c r="ACN80" s="151"/>
      <c r="ACO80" s="151"/>
      <c r="ACP80" s="151"/>
      <c r="ACQ80" s="151"/>
      <c r="ACR80" s="151"/>
      <c r="ACS80" s="151"/>
      <c r="ACT80" s="151"/>
      <c r="ACU80" s="151"/>
      <c r="ACV80" s="151"/>
      <c r="ACW80" s="151"/>
      <c r="ACX80" s="151"/>
      <c r="ACY80" s="151"/>
      <c r="ACZ80" s="151"/>
      <c r="ADA80" s="151"/>
      <c r="ADB80" s="151"/>
      <c r="ADC80" s="151"/>
      <c r="ADD80" s="151"/>
      <c r="ADE80" s="151"/>
      <c r="ADF80" s="151"/>
      <c r="ADG80" s="151"/>
      <c r="ADH80" s="151"/>
      <c r="ADI80" s="151"/>
      <c r="ADJ80" s="151"/>
      <c r="ADK80" s="151"/>
      <c r="ADL80" s="151"/>
      <c r="ADM80" s="151"/>
      <c r="ADN80" s="151"/>
      <c r="ADO80" s="151"/>
      <c r="ADP80" s="151"/>
      <c r="ADQ80" s="151"/>
      <c r="ADR80" s="151"/>
      <c r="ADS80" s="151"/>
      <c r="ADT80" s="151"/>
      <c r="ADU80" s="151"/>
      <c r="ADV80" s="151"/>
      <c r="ADW80" s="151"/>
      <c r="ADX80" s="151"/>
      <c r="ADY80" s="151"/>
      <c r="ADZ80" s="151"/>
      <c r="AEA80" s="151"/>
      <c r="AEB80" s="151"/>
      <c r="AEC80" s="151"/>
      <c r="AED80" s="151"/>
      <c r="AEE80" s="151"/>
      <c r="AEF80" s="151"/>
      <c r="AEG80" s="151"/>
      <c r="AEH80" s="151"/>
      <c r="AEI80" s="151"/>
      <c r="AEJ80" s="151"/>
      <c r="AEK80" s="151"/>
      <c r="AEL80" s="151"/>
      <c r="AEM80" s="151"/>
      <c r="AEN80" s="151"/>
      <c r="AEO80" s="151"/>
      <c r="AEP80" s="151"/>
      <c r="AEQ80" s="151"/>
      <c r="AER80" s="151"/>
      <c r="AES80" s="151"/>
      <c r="AET80" s="151"/>
      <c r="AEU80" s="151"/>
      <c r="AEV80" s="151"/>
      <c r="AEW80" s="151"/>
      <c r="AEX80" s="151"/>
      <c r="AEY80" s="151"/>
      <c r="AEZ80" s="151"/>
      <c r="AFA80" s="151"/>
      <c r="AFB80" s="151"/>
      <c r="AFC80" s="151"/>
      <c r="AFD80" s="151"/>
      <c r="AFE80" s="151"/>
      <c r="AFF80" s="151"/>
      <c r="AFG80" s="151"/>
      <c r="AFH80" s="151"/>
      <c r="AFI80" s="151"/>
      <c r="AFJ80" s="151"/>
      <c r="AFK80" s="151"/>
      <c r="AFL80" s="151"/>
      <c r="AFM80" s="151"/>
      <c r="AFN80" s="151"/>
      <c r="AFO80" s="151"/>
      <c r="AFP80" s="151"/>
      <c r="AFQ80" s="151"/>
      <c r="AFR80" s="151"/>
      <c r="AFS80" s="151"/>
      <c r="AFT80" s="151"/>
      <c r="AFU80" s="151"/>
      <c r="AFV80" s="151"/>
      <c r="AFW80" s="151"/>
      <c r="AFX80" s="151"/>
      <c r="AFY80" s="151"/>
      <c r="AFZ80" s="151"/>
      <c r="AGA80" s="151"/>
      <c r="AGB80" s="151"/>
      <c r="AGC80" s="151"/>
      <c r="AGD80" s="151"/>
      <c r="AGE80" s="151"/>
      <c r="AGF80" s="151"/>
      <c r="AGG80" s="151"/>
      <c r="AGH80" s="151"/>
      <c r="AGI80" s="151"/>
      <c r="AGJ80" s="151"/>
      <c r="AGK80" s="151"/>
      <c r="AGL80" s="151"/>
      <c r="AGM80" s="151"/>
      <c r="AGN80" s="151"/>
      <c r="AGO80" s="151"/>
      <c r="AGP80" s="151"/>
      <c r="AGQ80" s="151"/>
      <c r="AGR80" s="151"/>
      <c r="AGS80" s="151"/>
      <c r="AGT80" s="151"/>
      <c r="AGU80" s="151"/>
      <c r="AGV80" s="151"/>
      <c r="AGW80" s="151"/>
      <c r="AGX80" s="151"/>
      <c r="AGY80" s="151"/>
      <c r="AGZ80" s="151"/>
      <c r="AHA80" s="151"/>
      <c r="AHB80" s="151"/>
      <c r="AHC80" s="151"/>
      <c r="AHD80" s="151"/>
      <c r="AHE80" s="151"/>
      <c r="AHF80" s="151"/>
      <c r="AHG80" s="151"/>
      <c r="AHH80" s="151"/>
      <c r="AHI80" s="151"/>
      <c r="AHJ80" s="151"/>
      <c r="AHK80" s="151"/>
      <c r="AHL80" s="151"/>
      <c r="AHM80" s="151"/>
      <c r="AHN80" s="151"/>
      <c r="AHO80" s="151"/>
      <c r="AHP80" s="151"/>
      <c r="AHQ80" s="151"/>
      <c r="AHR80" s="151"/>
      <c r="AHS80" s="151"/>
      <c r="AHT80" s="151"/>
      <c r="AHU80" s="151"/>
      <c r="AHV80" s="151"/>
      <c r="AHW80" s="151"/>
      <c r="AHX80" s="151"/>
      <c r="AHY80" s="151"/>
      <c r="AHZ80" s="151"/>
      <c r="AIA80" s="151"/>
      <c r="AIB80" s="151"/>
      <c r="AIC80" s="151"/>
      <c r="AID80" s="151"/>
      <c r="AIE80" s="151"/>
      <c r="AIF80" s="151"/>
      <c r="AIG80" s="151"/>
      <c r="AIH80" s="151"/>
      <c r="AII80" s="151"/>
      <c r="AIJ80" s="151"/>
      <c r="AIK80" s="151"/>
      <c r="AIL80" s="151"/>
      <c r="AIM80" s="151"/>
      <c r="AIN80" s="151"/>
      <c r="AIO80" s="151"/>
      <c r="AIP80" s="151"/>
      <c r="AIQ80" s="151"/>
      <c r="AIR80" s="151"/>
      <c r="AIS80" s="151"/>
      <c r="AIT80" s="151"/>
      <c r="AIU80" s="151"/>
      <c r="AIV80" s="151"/>
      <c r="AIW80" s="151"/>
      <c r="AIX80" s="151"/>
      <c r="AIY80" s="151"/>
      <c r="AIZ80" s="151"/>
      <c r="AJA80" s="151"/>
      <c r="AJB80" s="151"/>
      <c r="AJC80" s="151"/>
      <c r="AJD80" s="151"/>
      <c r="AJE80" s="151"/>
      <c r="AJF80" s="151"/>
      <c r="AJG80" s="151"/>
      <c r="AJH80" s="151"/>
      <c r="AJI80" s="151"/>
      <c r="AJJ80" s="151"/>
      <c r="AJK80" s="151"/>
      <c r="AJL80" s="151"/>
      <c r="AJM80" s="151"/>
      <c r="AJN80" s="151"/>
      <c r="AJO80" s="151"/>
      <c r="AJP80" s="151"/>
      <c r="AJQ80" s="151"/>
      <c r="AJR80" s="151"/>
      <c r="AJS80" s="151"/>
      <c r="AJT80" s="151"/>
      <c r="AJU80" s="151"/>
      <c r="AJV80" s="151"/>
      <c r="AJW80" s="151"/>
      <c r="AJX80" s="151"/>
      <c r="AJY80" s="151"/>
      <c r="AJZ80" s="151"/>
      <c r="AKA80" s="151"/>
      <c r="AKB80" s="151"/>
      <c r="AKC80" s="151"/>
      <c r="AKD80" s="151"/>
      <c r="AKE80" s="151"/>
      <c r="AKF80" s="151"/>
      <c r="AKG80" s="151"/>
      <c r="AKH80" s="151"/>
      <c r="AKI80" s="151"/>
      <c r="AKJ80" s="151"/>
      <c r="AKK80" s="151"/>
      <c r="AKL80" s="151"/>
      <c r="AKM80" s="151"/>
      <c r="AKN80" s="151"/>
      <c r="AKO80" s="151"/>
      <c r="AKP80" s="151"/>
      <c r="AKQ80" s="151"/>
      <c r="AKR80" s="151"/>
      <c r="AKS80" s="151"/>
      <c r="AKT80" s="151"/>
      <c r="AKU80" s="151"/>
      <c r="AKV80" s="151"/>
      <c r="AKW80" s="151"/>
      <c r="AKX80" s="151"/>
      <c r="AKY80" s="151"/>
      <c r="AKZ80" s="151"/>
      <c r="ALA80" s="151"/>
      <c r="ALB80" s="151"/>
      <c r="ALC80" s="151"/>
      <c r="ALD80" s="151"/>
      <c r="ALE80" s="151"/>
      <c r="ALF80" s="151"/>
      <c r="ALG80" s="151"/>
      <c r="ALH80" s="151"/>
      <c r="ALI80" s="151"/>
      <c r="ALJ80" s="151"/>
      <c r="ALK80" s="151"/>
      <c r="ALL80" s="151"/>
      <c r="ALM80" s="151"/>
      <c r="ALN80" s="151"/>
      <c r="ALO80" s="151"/>
      <c r="ALP80" s="151"/>
      <c r="ALQ80" s="151"/>
      <c r="ALR80" s="151"/>
      <c r="ALS80" s="151"/>
      <c r="ALT80" s="151"/>
      <c r="ALU80" s="151"/>
      <c r="ALV80" s="151"/>
      <c r="ALW80" s="151"/>
      <c r="ALX80" s="151"/>
      <c r="ALY80" s="151"/>
      <c r="ALZ80" s="151"/>
      <c r="AMA80" s="151"/>
      <c r="AMB80" s="151"/>
      <c r="AMC80" s="151"/>
      <c r="AMD80" s="151"/>
      <c r="AME80" s="151"/>
      <c r="AMF80" s="151"/>
      <c r="AMG80" s="151"/>
      <c r="AMH80" s="151"/>
      <c r="AMI80" s="151"/>
      <c r="AMJ80" s="151"/>
      <c r="AMK80" s="151"/>
      <c r="AML80" s="151"/>
      <c r="AMM80" s="151"/>
      <c r="AMN80" s="151"/>
      <c r="AMO80" s="151"/>
      <c r="AMP80" s="151"/>
      <c r="AMQ80" s="151"/>
      <c r="AMR80" s="151"/>
      <c r="AMS80" s="151"/>
      <c r="AMT80" s="151"/>
      <c r="AMU80" s="151"/>
      <c r="AMV80" s="151"/>
      <c r="AMW80" s="151"/>
      <c r="AMX80" s="151"/>
      <c r="AMY80" s="151"/>
      <c r="AMZ80" s="151"/>
      <c r="ANA80" s="151"/>
      <c r="ANB80" s="151"/>
      <c r="ANC80" s="151"/>
      <c r="AND80" s="151"/>
      <c r="ANE80" s="151"/>
      <c r="ANF80" s="151"/>
      <c r="ANG80" s="151"/>
      <c r="ANH80" s="151"/>
      <c r="ANI80" s="151"/>
      <c r="ANJ80" s="151"/>
      <c r="ANK80" s="151"/>
      <c r="ANL80" s="151"/>
      <c r="ANM80" s="151"/>
      <c r="ANN80" s="151"/>
      <c r="ANO80" s="151"/>
      <c r="ANP80" s="151"/>
      <c r="ANQ80" s="151"/>
      <c r="ANR80" s="151"/>
      <c r="ANS80" s="151"/>
      <c r="ANT80" s="151"/>
      <c r="ANU80" s="151"/>
      <c r="ANV80" s="151"/>
      <c r="ANW80" s="151"/>
      <c r="ANX80" s="151"/>
      <c r="ANY80" s="151"/>
      <c r="ANZ80" s="151"/>
      <c r="AOA80" s="151"/>
      <c r="AOB80" s="151"/>
      <c r="AOC80" s="151"/>
      <c r="AOD80" s="151"/>
      <c r="AOE80" s="151"/>
      <c r="AOF80" s="151"/>
      <c r="AOG80" s="151"/>
      <c r="AOH80" s="151"/>
      <c r="AOI80" s="151"/>
      <c r="AOJ80" s="151"/>
      <c r="AOK80" s="151"/>
      <c r="AOL80" s="151"/>
      <c r="AOM80" s="151"/>
      <c r="AON80" s="151"/>
      <c r="AOO80" s="151"/>
      <c r="AOP80" s="151"/>
      <c r="AOQ80" s="151"/>
      <c r="AOR80" s="151"/>
      <c r="AOS80" s="151"/>
      <c r="AOT80" s="151"/>
      <c r="AOU80" s="151"/>
      <c r="AOV80" s="151"/>
      <c r="AOW80" s="151"/>
      <c r="AOX80" s="151"/>
      <c r="AOY80" s="151"/>
      <c r="AOZ80" s="151"/>
      <c r="APA80" s="151"/>
      <c r="APB80" s="151"/>
      <c r="APC80" s="151"/>
      <c r="APD80" s="151"/>
      <c r="APE80" s="151"/>
      <c r="APF80" s="151"/>
      <c r="APG80" s="151"/>
      <c r="APH80" s="151"/>
      <c r="API80" s="151"/>
      <c r="APJ80" s="151"/>
      <c r="APK80" s="151"/>
      <c r="APL80" s="151"/>
      <c r="APM80" s="151"/>
      <c r="APN80" s="151"/>
      <c r="APO80" s="151"/>
      <c r="APP80" s="151"/>
      <c r="APQ80" s="151"/>
      <c r="APR80" s="151"/>
      <c r="APS80" s="151"/>
      <c r="APT80" s="151"/>
      <c r="APU80" s="151"/>
      <c r="APV80" s="151"/>
      <c r="APW80" s="151"/>
      <c r="APX80" s="151"/>
      <c r="APY80" s="151"/>
      <c r="APZ80" s="151"/>
      <c r="AQA80" s="151"/>
      <c r="AQB80" s="151"/>
      <c r="AQC80" s="151"/>
      <c r="AQD80" s="151"/>
      <c r="AQE80" s="151"/>
      <c r="AQF80" s="151"/>
      <c r="AQG80" s="151"/>
      <c r="AQH80" s="151"/>
      <c r="AQI80" s="151"/>
      <c r="AQJ80" s="151"/>
      <c r="AQK80" s="151"/>
      <c r="AQL80" s="151"/>
      <c r="AQM80" s="151"/>
      <c r="AQN80" s="151"/>
      <c r="AQO80" s="151"/>
      <c r="AQP80" s="151"/>
      <c r="AQQ80" s="151"/>
      <c r="AQR80" s="151"/>
      <c r="AQS80" s="151"/>
      <c r="AQT80" s="151"/>
      <c r="AQU80" s="151"/>
      <c r="AQV80" s="151"/>
      <c r="AQW80" s="151"/>
      <c r="AQX80" s="151"/>
      <c r="AQY80" s="151"/>
      <c r="AQZ80" s="151"/>
      <c r="ARA80" s="151"/>
      <c r="ARB80" s="151"/>
      <c r="ARC80" s="151"/>
      <c r="ARD80" s="151"/>
      <c r="ARE80" s="151"/>
      <c r="ARF80" s="151"/>
      <c r="ARG80" s="151"/>
      <c r="ARH80" s="151"/>
      <c r="ARI80" s="151"/>
      <c r="ARJ80" s="151"/>
      <c r="ARK80" s="151"/>
      <c r="ARL80" s="151"/>
      <c r="ARM80" s="151"/>
      <c r="ARN80" s="151"/>
      <c r="ARO80" s="151"/>
      <c r="ARP80" s="151"/>
      <c r="ARQ80" s="151"/>
      <c r="ARR80" s="151"/>
      <c r="ARS80" s="151"/>
      <c r="ART80" s="151"/>
      <c r="ARU80" s="151"/>
      <c r="ARV80" s="151"/>
      <c r="ARW80" s="151"/>
      <c r="ARX80" s="151"/>
      <c r="ARY80" s="151"/>
      <c r="ARZ80" s="151"/>
      <c r="ASA80" s="151"/>
      <c r="ASB80" s="151"/>
      <c r="ASC80" s="151"/>
      <c r="ASD80" s="151"/>
      <c r="ASE80" s="151"/>
      <c r="ASF80" s="151"/>
      <c r="ASG80" s="151"/>
      <c r="ASH80" s="151"/>
      <c r="ASI80" s="151"/>
      <c r="ASJ80" s="151"/>
      <c r="ASK80" s="151"/>
      <c r="ASL80" s="151"/>
      <c r="ASM80" s="151"/>
      <c r="ASN80" s="151"/>
      <c r="ASO80" s="151"/>
      <c r="ASP80" s="151"/>
      <c r="ASQ80" s="151"/>
      <c r="ASR80" s="151"/>
      <c r="ASS80" s="151"/>
      <c r="AST80" s="151"/>
      <c r="ASU80" s="151"/>
      <c r="ASV80" s="151"/>
      <c r="ASW80" s="151"/>
      <c r="ASX80" s="151"/>
      <c r="ASY80" s="151"/>
      <c r="ASZ80" s="151"/>
      <c r="ATA80" s="151"/>
      <c r="ATB80" s="151"/>
      <c r="ATC80" s="151"/>
      <c r="ATD80" s="151"/>
      <c r="ATE80" s="151"/>
      <c r="ATF80" s="151"/>
      <c r="ATG80" s="151"/>
      <c r="ATH80" s="151"/>
      <c r="ATI80" s="151"/>
      <c r="ATJ80" s="151"/>
      <c r="ATK80" s="151"/>
      <c r="ATL80" s="151"/>
      <c r="ATM80" s="151"/>
      <c r="ATN80" s="151"/>
      <c r="ATO80" s="151"/>
      <c r="ATP80" s="151"/>
      <c r="ATQ80" s="151"/>
      <c r="ATR80" s="151"/>
      <c r="ATS80" s="151"/>
      <c r="ATT80" s="151"/>
      <c r="ATU80" s="151"/>
      <c r="ATV80" s="151"/>
      <c r="ATW80" s="151"/>
      <c r="ATX80" s="151"/>
      <c r="ATY80" s="151"/>
      <c r="ATZ80" s="151"/>
      <c r="AUA80" s="151"/>
      <c r="AUB80" s="151"/>
      <c r="AUC80" s="151"/>
      <c r="AUD80" s="151"/>
      <c r="AUE80" s="151"/>
      <c r="AUF80" s="151"/>
      <c r="AUG80" s="151"/>
      <c r="AUH80" s="151"/>
      <c r="AUI80" s="151"/>
      <c r="AUJ80" s="151"/>
      <c r="AUK80" s="151"/>
      <c r="AUL80" s="151"/>
      <c r="AUM80" s="151"/>
      <c r="AUN80" s="151"/>
      <c r="AUO80" s="151"/>
      <c r="AUP80" s="151"/>
      <c r="AUQ80" s="151"/>
      <c r="AUR80" s="151"/>
      <c r="AUS80" s="151"/>
      <c r="AUT80" s="151"/>
      <c r="AUU80" s="151"/>
      <c r="AUV80" s="151"/>
      <c r="AUW80" s="151"/>
      <c r="AUX80" s="151"/>
      <c r="AUY80" s="151"/>
      <c r="AUZ80" s="151"/>
      <c r="AVA80" s="151"/>
      <c r="AVB80" s="151"/>
      <c r="AVC80" s="151"/>
      <c r="AVD80" s="151"/>
      <c r="AVE80" s="151"/>
      <c r="AVF80" s="151"/>
      <c r="AVG80" s="151"/>
      <c r="AVH80" s="151"/>
      <c r="AVI80" s="151"/>
      <c r="AVJ80" s="151"/>
      <c r="AVK80" s="151"/>
      <c r="AVL80" s="151"/>
      <c r="AVM80" s="151"/>
      <c r="AVN80" s="151"/>
      <c r="AVO80" s="151"/>
      <c r="AVP80" s="151"/>
      <c r="AVQ80" s="151"/>
      <c r="AVR80" s="151"/>
      <c r="AVS80" s="151"/>
      <c r="AVT80" s="151"/>
      <c r="AVU80" s="151"/>
      <c r="AVV80" s="151"/>
      <c r="AVW80" s="151"/>
      <c r="AVX80" s="151"/>
      <c r="AVY80" s="151"/>
      <c r="AVZ80" s="151"/>
      <c r="AWA80" s="151"/>
      <c r="AWB80" s="151"/>
      <c r="AWC80" s="151"/>
      <c r="AWD80" s="151"/>
      <c r="AWE80" s="151"/>
      <c r="AWF80" s="151"/>
      <c r="AWG80" s="151"/>
      <c r="AWH80" s="151"/>
      <c r="AWI80" s="151"/>
      <c r="AWJ80" s="151"/>
      <c r="AWK80" s="156"/>
    </row>
    <row r="81" spans="1:1285" s="121" customFormat="1" ht="39" thickBot="1" x14ac:dyDescent="0.3">
      <c r="A81" s="118">
        <v>56</v>
      </c>
      <c r="B81" s="146" t="s">
        <v>209</v>
      </c>
      <c r="C81" s="163" t="s">
        <v>249</v>
      </c>
      <c r="D81" s="161"/>
      <c r="E81" s="161"/>
      <c r="F81" s="161"/>
      <c r="G81" s="161"/>
      <c r="H81" s="161"/>
      <c r="I81" s="161"/>
      <c r="J81" s="161"/>
      <c r="K81" s="161"/>
      <c r="L81" s="161"/>
      <c r="M81" s="161"/>
      <c r="N81" s="161"/>
      <c r="O81" s="161"/>
      <c r="P81" s="161"/>
      <c r="Q81" s="161"/>
      <c r="R81" s="16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c r="FU81" s="151"/>
      <c r="FV81" s="151"/>
      <c r="FW81" s="151"/>
      <c r="FX81" s="151"/>
      <c r="FY81" s="151"/>
      <c r="FZ81" s="151"/>
      <c r="GA81" s="151"/>
      <c r="GB81" s="151"/>
      <c r="GC81" s="151"/>
      <c r="GD81" s="151"/>
      <c r="GE81" s="151"/>
      <c r="GF81" s="151"/>
      <c r="GG81" s="151"/>
      <c r="GH81" s="151"/>
      <c r="GI81" s="151"/>
      <c r="GJ81" s="151"/>
      <c r="GK81" s="151"/>
      <c r="GL81" s="151"/>
      <c r="GM81" s="151"/>
      <c r="GN81" s="151"/>
      <c r="GO81" s="151"/>
      <c r="GP81" s="151"/>
      <c r="GQ81" s="151"/>
      <c r="GR81" s="151"/>
      <c r="GS81" s="151"/>
      <c r="GT81" s="151"/>
      <c r="GU81" s="151"/>
      <c r="GV81" s="151"/>
      <c r="GW81" s="151"/>
      <c r="GX81" s="151"/>
      <c r="GY81" s="151"/>
      <c r="GZ81" s="151"/>
      <c r="HA81" s="151"/>
      <c r="HB81" s="151"/>
      <c r="HC81" s="151"/>
      <c r="HD81" s="151"/>
      <c r="HE81" s="151"/>
      <c r="HF81" s="151"/>
      <c r="HG81" s="151"/>
      <c r="HH81" s="151"/>
      <c r="HI81" s="151"/>
      <c r="HJ81" s="151"/>
      <c r="HK81" s="151"/>
      <c r="HL81" s="151"/>
      <c r="HM81" s="151"/>
      <c r="HN81" s="151"/>
      <c r="HO81" s="151"/>
      <c r="HP81" s="151"/>
      <c r="HQ81" s="151"/>
      <c r="HR81" s="151"/>
      <c r="HS81" s="151"/>
      <c r="HT81" s="151"/>
      <c r="HU81" s="151"/>
      <c r="HV81" s="151"/>
      <c r="HW81" s="151"/>
      <c r="HX81" s="151"/>
      <c r="HY81" s="151"/>
      <c r="HZ81" s="151"/>
      <c r="IA81" s="151"/>
      <c r="IB81" s="151"/>
      <c r="IC81" s="151"/>
      <c r="ID81" s="151"/>
      <c r="IE81" s="151"/>
      <c r="IF81" s="151"/>
      <c r="IG81" s="151"/>
      <c r="IH81" s="151"/>
      <c r="II81" s="151"/>
      <c r="IJ81" s="151"/>
      <c r="IK81" s="151"/>
      <c r="IL81" s="151"/>
      <c r="IM81" s="151"/>
      <c r="IN81" s="151"/>
      <c r="IO81" s="151"/>
      <c r="IP81" s="151"/>
      <c r="IQ81" s="151"/>
      <c r="IR81" s="151"/>
      <c r="IS81" s="151"/>
      <c r="IT81" s="151"/>
      <c r="IU81" s="151"/>
      <c r="IV81" s="151"/>
      <c r="IW81" s="151"/>
      <c r="IX81" s="151"/>
      <c r="IY81" s="151"/>
      <c r="IZ81" s="151"/>
      <c r="JA81" s="151"/>
      <c r="JB81" s="151"/>
      <c r="JC81" s="151"/>
      <c r="JD81" s="151"/>
      <c r="JE81" s="151"/>
      <c r="JF81" s="151"/>
      <c r="JG81" s="151"/>
      <c r="JH81" s="151"/>
      <c r="JI81" s="151"/>
      <c r="JJ81" s="151"/>
      <c r="JK81" s="151"/>
      <c r="JL81" s="151"/>
      <c r="JM81" s="151"/>
      <c r="JN81" s="151"/>
      <c r="JO81" s="151"/>
      <c r="JP81" s="151"/>
      <c r="JQ81" s="151"/>
      <c r="JR81" s="151"/>
      <c r="JS81" s="151"/>
      <c r="JT81" s="151"/>
      <c r="JU81" s="151"/>
      <c r="JV81" s="151"/>
      <c r="JW81" s="151"/>
      <c r="JX81" s="151"/>
      <c r="JY81" s="151"/>
      <c r="JZ81" s="151"/>
      <c r="KA81" s="151"/>
      <c r="KB81" s="151"/>
      <c r="KC81" s="151"/>
      <c r="KD81" s="151"/>
      <c r="KE81" s="151"/>
      <c r="KF81" s="151"/>
      <c r="KG81" s="151"/>
      <c r="KH81" s="151"/>
      <c r="KI81" s="151"/>
      <c r="KJ81" s="151"/>
      <c r="KK81" s="151"/>
      <c r="KL81" s="151"/>
      <c r="KM81" s="151"/>
      <c r="KN81" s="151"/>
      <c r="KO81" s="151"/>
      <c r="KP81" s="151"/>
      <c r="KQ81" s="151"/>
      <c r="KR81" s="151"/>
      <c r="KS81" s="151"/>
      <c r="KT81" s="151"/>
      <c r="KU81" s="151"/>
      <c r="KV81" s="151"/>
      <c r="KW81" s="151"/>
      <c r="KX81" s="151"/>
      <c r="KY81" s="151"/>
      <c r="KZ81" s="151"/>
      <c r="LA81" s="151"/>
      <c r="LB81" s="151"/>
      <c r="LC81" s="151"/>
      <c r="LD81" s="151"/>
      <c r="LE81" s="151"/>
      <c r="LF81" s="151"/>
      <c r="LG81" s="151"/>
      <c r="LH81" s="151"/>
      <c r="LI81" s="151"/>
      <c r="LJ81" s="151"/>
      <c r="LK81" s="151"/>
      <c r="LL81" s="151"/>
      <c r="LM81" s="151"/>
      <c r="LN81" s="151"/>
      <c r="LO81" s="151"/>
      <c r="LP81" s="151"/>
      <c r="LQ81" s="151"/>
      <c r="LR81" s="151"/>
      <c r="LS81" s="151"/>
      <c r="LT81" s="151"/>
      <c r="LU81" s="151"/>
      <c r="LV81" s="151"/>
      <c r="LW81" s="151"/>
      <c r="LX81" s="151"/>
      <c r="LY81" s="151"/>
      <c r="LZ81" s="151"/>
      <c r="MA81" s="151"/>
      <c r="MB81" s="151"/>
      <c r="MC81" s="151"/>
      <c r="MD81" s="151"/>
      <c r="ME81" s="151"/>
      <c r="MF81" s="151"/>
      <c r="MG81" s="151"/>
      <c r="MH81" s="151"/>
      <c r="MI81" s="151"/>
      <c r="MJ81" s="151"/>
      <c r="MK81" s="151"/>
      <c r="ML81" s="151"/>
      <c r="MM81" s="151"/>
      <c r="MN81" s="151"/>
      <c r="MO81" s="151"/>
      <c r="MP81" s="151"/>
      <c r="MQ81" s="151"/>
      <c r="MR81" s="151"/>
      <c r="MS81" s="151"/>
      <c r="MT81" s="151"/>
      <c r="MU81" s="151"/>
      <c r="MV81" s="151"/>
      <c r="MW81" s="151"/>
      <c r="MX81" s="151"/>
      <c r="MY81" s="151"/>
      <c r="MZ81" s="151"/>
      <c r="NA81" s="151"/>
      <c r="NB81" s="151"/>
      <c r="NC81" s="151"/>
      <c r="ND81" s="151"/>
      <c r="NE81" s="151"/>
      <c r="NF81" s="151"/>
      <c r="NG81" s="151"/>
      <c r="NH81" s="151"/>
      <c r="NI81" s="151"/>
      <c r="NJ81" s="151"/>
      <c r="NK81" s="151"/>
      <c r="NL81" s="151"/>
      <c r="NM81" s="151"/>
      <c r="NN81" s="151"/>
      <c r="NO81" s="151"/>
      <c r="NP81" s="151"/>
      <c r="NQ81" s="151"/>
      <c r="NR81" s="151"/>
      <c r="NS81" s="151"/>
      <c r="NT81" s="151"/>
      <c r="NU81" s="151"/>
      <c r="NV81" s="151"/>
      <c r="NW81" s="151"/>
      <c r="NX81" s="151"/>
      <c r="NY81" s="151"/>
      <c r="NZ81" s="151"/>
      <c r="OA81" s="151"/>
      <c r="OB81" s="151"/>
      <c r="OC81" s="151"/>
      <c r="OD81" s="151"/>
      <c r="OE81" s="151"/>
      <c r="OF81" s="151"/>
      <c r="OG81" s="151"/>
      <c r="OH81" s="151"/>
      <c r="OI81" s="151"/>
      <c r="OJ81" s="151"/>
      <c r="OK81" s="151"/>
      <c r="OL81" s="151"/>
      <c r="OM81" s="151"/>
      <c r="ON81" s="151"/>
      <c r="OO81" s="151"/>
      <c r="OP81" s="151"/>
      <c r="OQ81" s="151"/>
      <c r="OR81" s="151"/>
      <c r="OS81" s="151"/>
      <c r="OT81" s="151"/>
      <c r="OU81" s="151"/>
      <c r="OV81" s="151"/>
      <c r="OW81" s="151"/>
      <c r="OX81" s="151"/>
      <c r="OY81" s="151"/>
      <c r="OZ81" s="151"/>
      <c r="PA81" s="151"/>
      <c r="PB81" s="151"/>
      <c r="PC81" s="151"/>
      <c r="PD81" s="151"/>
      <c r="PE81" s="151"/>
      <c r="PF81" s="151"/>
      <c r="PG81" s="151"/>
      <c r="PH81" s="151"/>
      <c r="PI81" s="151"/>
      <c r="PJ81" s="151"/>
      <c r="PK81" s="151"/>
      <c r="PL81" s="151"/>
      <c r="PM81" s="151"/>
      <c r="PN81" s="151"/>
      <c r="PO81" s="151"/>
      <c r="PP81" s="151"/>
      <c r="PQ81" s="151"/>
      <c r="PR81" s="151"/>
      <c r="PS81" s="151"/>
      <c r="PT81" s="151"/>
      <c r="PU81" s="151"/>
      <c r="PV81" s="151"/>
      <c r="PW81" s="151"/>
      <c r="PX81" s="151"/>
      <c r="PY81" s="151"/>
      <c r="PZ81" s="151"/>
      <c r="QA81" s="151"/>
      <c r="QB81" s="151"/>
      <c r="QC81" s="151"/>
      <c r="QD81" s="151"/>
      <c r="QE81" s="151"/>
      <c r="QF81" s="151"/>
      <c r="QG81" s="151"/>
      <c r="QH81" s="151"/>
      <c r="QI81" s="151"/>
      <c r="QJ81" s="151"/>
      <c r="QK81" s="151"/>
      <c r="QL81" s="151"/>
      <c r="QM81" s="151"/>
      <c r="QN81" s="151"/>
      <c r="QO81" s="151"/>
      <c r="QP81" s="151"/>
      <c r="QQ81" s="151"/>
      <c r="QR81" s="151"/>
      <c r="QS81" s="151"/>
      <c r="QT81" s="151"/>
      <c r="QU81" s="151"/>
      <c r="QV81" s="151"/>
      <c r="QW81" s="151"/>
      <c r="QX81" s="151"/>
      <c r="QY81" s="151"/>
      <c r="QZ81" s="151"/>
      <c r="RA81" s="151"/>
      <c r="RB81" s="151"/>
      <c r="RC81" s="151"/>
      <c r="RD81" s="151"/>
      <c r="RE81" s="151"/>
      <c r="RF81" s="151"/>
      <c r="RG81" s="151"/>
      <c r="RH81" s="151"/>
      <c r="RI81" s="151"/>
      <c r="RJ81" s="151"/>
      <c r="RK81" s="151"/>
      <c r="RL81" s="151"/>
      <c r="RM81" s="151"/>
      <c r="RN81" s="151"/>
      <c r="RO81" s="151"/>
      <c r="RP81" s="151"/>
      <c r="RQ81" s="151"/>
      <c r="RR81" s="151"/>
      <c r="RS81" s="151"/>
      <c r="RT81" s="151"/>
      <c r="RU81" s="151"/>
      <c r="RV81" s="151"/>
      <c r="RW81" s="151"/>
      <c r="RX81" s="151"/>
      <c r="RY81" s="151"/>
      <c r="RZ81" s="151"/>
      <c r="SA81" s="151"/>
      <c r="SB81" s="151"/>
      <c r="SC81" s="151"/>
      <c r="SD81" s="151"/>
      <c r="SE81" s="151"/>
      <c r="SF81" s="151"/>
      <c r="SG81" s="151"/>
      <c r="SH81" s="151"/>
      <c r="SI81" s="151"/>
      <c r="SJ81" s="151"/>
      <c r="SK81" s="151"/>
      <c r="SL81" s="151"/>
      <c r="SM81" s="151"/>
      <c r="SN81" s="151"/>
      <c r="SO81" s="151"/>
      <c r="SP81" s="151"/>
      <c r="SQ81" s="151"/>
      <c r="SR81" s="151"/>
      <c r="SS81" s="151"/>
      <c r="ST81" s="151"/>
      <c r="SU81" s="151"/>
      <c r="SV81" s="151"/>
      <c r="SW81" s="151"/>
      <c r="SX81" s="151"/>
      <c r="SY81" s="151"/>
      <c r="SZ81" s="151"/>
      <c r="TA81" s="151"/>
      <c r="TB81" s="151"/>
      <c r="TC81" s="151"/>
      <c r="TD81" s="151"/>
      <c r="TE81" s="151"/>
      <c r="TF81" s="151"/>
      <c r="TG81" s="151"/>
      <c r="TH81" s="151"/>
      <c r="TI81" s="151"/>
      <c r="TJ81" s="151"/>
      <c r="TK81" s="151"/>
      <c r="TL81" s="151"/>
      <c r="TM81" s="151"/>
      <c r="TN81" s="151"/>
      <c r="TO81" s="151"/>
      <c r="TP81" s="151"/>
      <c r="TQ81" s="151"/>
      <c r="TR81" s="151"/>
      <c r="TS81" s="151"/>
      <c r="TT81" s="151"/>
      <c r="TU81" s="151"/>
      <c r="TV81" s="151"/>
      <c r="TW81" s="151"/>
      <c r="TX81" s="151"/>
      <c r="TY81" s="151"/>
      <c r="TZ81" s="151"/>
      <c r="UA81" s="151"/>
      <c r="UB81" s="151"/>
      <c r="UC81" s="151"/>
      <c r="UD81" s="151"/>
      <c r="UE81" s="151"/>
      <c r="UF81" s="151"/>
      <c r="UG81" s="151"/>
      <c r="UH81" s="151"/>
      <c r="UI81" s="151"/>
      <c r="UJ81" s="151"/>
      <c r="UK81" s="151"/>
      <c r="UL81" s="151"/>
      <c r="UM81" s="151"/>
      <c r="UN81" s="151"/>
      <c r="UO81" s="151"/>
      <c r="UP81" s="151"/>
      <c r="UQ81" s="151"/>
      <c r="UR81" s="151"/>
      <c r="US81" s="151"/>
      <c r="UT81" s="151"/>
      <c r="UU81" s="151"/>
      <c r="UV81" s="151"/>
      <c r="UW81" s="151"/>
      <c r="UX81" s="151"/>
      <c r="UY81" s="151"/>
      <c r="UZ81" s="151"/>
      <c r="VA81" s="151"/>
      <c r="VB81" s="151"/>
      <c r="VC81" s="151"/>
      <c r="VD81" s="151"/>
      <c r="VE81" s="151"/>
      <c r="VF81" s="151"/>
      <c r="VG81" s="151"/>
      <c r="VH81" s="151"/>
      <c r="VI81" s="151"/>
      <c r="VJ81" s="151"/>
      <c r="VK81" s="151"/>
      <c r="VL81" s="151"/>
      <c r="VM81" s="151"/>
      <c r="VN81" s="151"/>
      <c r="VO81" s="151"/>
      <c r="VP81" s="151"/>
      <c r="VQ81" s="151"/>
      <c r="VR81" s="151"/>
      <c r="VS81" s="151"/>
      <c r="VT81" s="151"/>
      <c r="VU81" s="151"/>
      <c r="VV81" s="151"/>
      <c r="VW81" s="151"/>
      <c r="VX81" s="151"/>
      <c r="VY81" s="151"/>
      <c r="VZ81" s="151"/>
      <c r="WA81" s="151"/>
      <c r="WB81" s="151"/>
      <c r="WC81" s="151"/>
      <c r="WD81" s="151"/>
      <c r="WE81" s="151"/>
      <c r="WF81" s="151"/>
      <c r="WG81" s="151"/>
      <c r="WH81" s="151"/>
      <c r="WI81" s="151"/>
      <c r="WJ81" s="151"/>
      <c r="WK81" s="151"/>
      <c r="WL81" s="151"/>
      <c r="WM81" s="151"/>
      <c r="WN81" s="151"/>
      <c r="WO81" s="151"/>
      <c r="WP81" s="151"/>
      <c r="WQ81" s="151"/>
      <c r="WR81" s="151"/>
      <c r="WS81" s="151"/>
      <c r="WT81" s="151"/>
      <c r="WU81" s="151"/>
      <c r="WV81" s="151"/>
      <c r="WW81" s="151"/>
      <c r="WX81" s="151"/>
      <c r="WY81" s="151"/>
      <c r="WZ81" s="151"/>
      <c r="XA81" s="151"/>
      <c r="XB81" s="151"/>
      <c r="XC81" s="151"/>
      <c r="XD81" s="151"/>
      <c r="XE81" s="151"/>
      <c r="XF81" s="151"/>
      <c r="XG81" s="151"/>
      <c r="XH81" s="151"/>
      <c r="XI81" s="151"/>
      <c r="XJ81" s="151"/>
      <c r="XK81" s="151"/>
      <c r="XL81" s="151"/>
      <c r="XM81" s="151"/>
      <c r="XN81" s="151"/>
      <c r="XO81" s="151"/>
      <c r="XP81" s="151"/>
      <c r="XQ81" s="151"/>
      <c r="XR81" s="151"/>
      <c r="XS81" s="151"/>
      <c r="XT81" s="151"/>
      <c r="XU81" s="151"/>
      <c r="XV81" s="151"/>
      <c r="XW81" s="151"/>
      <c r="XX81" s="151"/>
      <c r="XY81" s="151"/>
      <c r="XZ81" s="151"/>
      <c r="YA81" s="151"/>
      <c r="YB81" s="151"/>
      <c r="YC81" s="151"/>
      <c r="YD81" s="151"/>
      <c r="YE81" s="151"/>
      <c r="YF81" s="151"/>
      <c r="YG81" s="151"/>
      <c r="YH81" s="151"/>
      <c r="YI81" s="151"/>
      <c r="YJ81" s="151"/>
      <c r="YK81" s="151"/>
      <c r="YL81" s="151"/>
      <c r="YM81" s="151"/>
      <c r="YN81" s="151"/>
      <c r="YO81" s="151"/>
      <c r="YP81" s="151"/>
      <c r="YQ81" s="151"/>
      <c r="YR81" s="151"/>
      <c r="YS81" s="151"/>
      <c r="YT81" s="151"/>
      <c r="YU81" s="151"/>
      <c r="YV81" s="151"/>
      <c r="YW81" s="151"/>
      <c r="YX81" s="151"/>
      <c r="YY81" s="151"/>
      <c r="YZ81" s="151"/>
      <c r="ZA81" s="151"/>
      <c r="ZB81" s="151"/>
      <c r="ZC81" s="151"/>
      <c r="ZD81" s="151"/>
      <c r="ZE81" s="151"/>
      <c r="ZF81" s="151"/>
      <c r="ZG81" s="151"/>
      <c r="ZH81" s="151"/>
      <c r="ZI81" s="151"/>
      <c r="ZJ81" s="151"/>
      <c r="ZK81" s="151"/>
      <c r="ZL81" s="151"/>
      <c r="ZM81" s="151"/>
      <c r="ZN81" s="151"/>
      <c r="ZO81" s="151"/>
      <c r="ZP81" s="151"/>
      <c r="ZQ81" s="151"/>
      <c r="ZR81" s="151"/>
      <c r="ZS81" s="151"/>
      <c r="ZT81" s="151"/>
      <c r="ZU81" s="151"/>
      <c r="ZV81" s="151"/>
      <c r="ZW81" s="151"/>
      <c r="ZX81" s="151"/>
      <c r="ZY81" s="151"/>
      <c r="ZZ81" s="151"/>
      <c r="AAA81" s="151"/>
      <c r="AAB81" s="151"/>
      <c r="AAC81" s="151"/>
      <c r="AAD81" s="151"/>
      <c r="AAE81" s="151"/>
      <c r="AAF81" s="151"/>
      <c r="AAG81" s="151"/>
      <c r="AAH81" s="151"/>
      <c r="AAI81" s="151"/>
      <c r="AAJ81" s="151"/>
      <c r="AAK81" s="151"/>
      <c r="AAL81" s="151"/>
      <c r="AAM81" s="151"/>
      <c r="AAN81" s="151"/>
      <c r="AAO81" s="151"/>
      <c r="AAP81" s="151"/>
      <c r="AAQ81" s="151"/>
      <c r="AAR81" s="151"/>
      <c r="AAS81" s="151"/>
      <c r="AAT81" s="151"/>
      <c r="AAU81" s="151"/>
      <c r="AAV81" s="151"/>
      <c r="AAW81" s="151"/>
      <c r="AAX81" s="151"/>
      <c r="AAY81" s="151"/>
      <c r="AAZ81" s="151"/>
      <c r="ABA81" s="151"/>
      <c r="ABB81" s="151"/>
      <c r="ABC81" s="151"/>
      <c r="ABD81" s="151"/>
      <c r="ABE81" s="151"/>
      <c r="ABF81" s="151"/>
      <c r="ABG81" s="151"/>
      <c r="ABH81" s="151"/>
      <c r="ABI81" s="151"/>
      <c r="ABJ81" s="151"/>
      <c r="ABK81" s="151"/>
      <c r="ABL81" s="151"/>
      <c r="ABM81" s="151"/>
      <c r="ABN81" s="151"/>
      <c r="ABO81" s="151"/>
      <c r="ABP81" s="151"/>
      <c r="ABQ81" s="151"/>
      <c r="ABR81" s="151"/>
      <c r="ABS81" s="151"/>
      <c r="ABT81" s="151"/>
      <c r="ABU81" s="151"/>
      <c r="ABV81" s="151"/>
      <c r="ABW81" s="151"/>
      <c r="ABX81" s="151"/>
      <c r="ABY81" s="151"/>
      <c r="ABZ81" s="151"/>
      <c r="ACA81" s="151"/>
      <c r="ACB81" s="151"/>
      <c r="ACC81" s="151"/>
      <c r="ACD81" s="151"/>
      <c r="ACE81" s="151"/>
      <c r="ACF81" s="151"/>
      <c r="ACG81" s="151"/>
      <c r="ACH81" s="151"/>
      <c r="ACI81" s="151"/>
      <c r="ACJ81" s="151"/>
      <c r="ACK81" s="151"/>
      <c r="ACL81" s="151"/>
      <c r="ACM81" s="151"/>
      <c r="ACN81" s="151"/>
      <c r="ACO81" s="151"/>
      <c r="ACP81" s="151"/>
      <c r="ACQ81" s="151"/>
      <c r="ACR81" s="151"/>
      <c r="ACS81" s="151"/>
      <c r="ACT81" s="151"/>
      <c r="ACU81" s="151"/>
      <c r="ACV81" s="151"/>
      <c r="ACW81" s="151"/>
      <c r="ACX81" s="151"/>
      <c r="ACY81" s="151"/>
      <c r="ACZ81" s="151"/>
      <c r="ADA81" s="151"/>
      <c r="ADB81" s="151"/>
      <c r="ADC81" s="151"/>
      <c r="ADD81" s="151"/>
      <c r="ADE81" s="151"/>
      <c r="ADF81" s="151"/>
      <c r="ADG81" s="151"/>
      <c r="ADH81" s="151"/>
      <c r="ADI81" s="151"/>
      <c r="ADJ81" s="151"/>
      <c r="ADK81" s="151"/>
      <c r="ADL81" s="151"/>
      <c r="ADM81" s="151"/>
      <c r="ADN81" s="151"/>
      <c r="ADO81" s="151"/>
      <c r="ADP81" s="151"/>
      <c r="ADQ81" s="151"/>
      <c r="ADR81" s="151"/>
      <c r="ADS81" s="151"/>
      <c r="ADT81" s="151"/>
      <c r="ADU81" s="151"/>
      <c r="ADV81" s="151"/>
      <c r="ADW81" s="151"/>
      <c r="ADX81" s="151"/>
      <c r="ADY81" s="151"/>
      <c r="ADZ81" s="151"/>
      <c r="AEA81" s="151"/>
      <c r="AEB81" s="151"/>
      <c r="AEC81" s="151"/>
      <c r="AED81" s="151"/>
      <c r="AEE81" s="151"/>
      <c r="AEF81" s="151"/>
      <c r="AEG81" s="151"/>
      <c r="AEH81" s="151"/>
      <c r="AEI81" s="151"/>
      <c r="AEJ81" s="151"/>
      <c r="AEK81" s="151"/>
      <c r="AEL81" s="151"/>
      <c r="AEM81" s="151"/>
      <c r="AEN81" s="151"/>
      <c r="AEO81" s="151"/>
      <c r="AEP81" s="151"/>
      <c r="AEQ81" s="151"/>
      <c r="AER81" s="151"/>
      <c r="AES81" s="151"/>
      <c r="AET81" s="151"/>
      <c r="AEU81" s="151"/>
      <c r="AEV81" s="151"/>
      <c r="AEW81" s="151"/>
      <c r="AEX81" s="151"/>
      <c r="AEY81" s="151"/>
      <c r="AEZ81" s="151"/>
      <c r="AFA81" s="151"/>
      <c r="AFB81" s="151"/>
      <c r="AFC81" s="151"/>
      <c r="AFD81" s="151"/>
      <c r="AFE81" s="151"/>
      <c r="AFF81" s="151"/>
      <c r="AFG81" s="151"/>
      <c r="AFH81" s="151"/>
      <c r="AFI81" s="151"/>
      <c r="AFJ81" s="151"/>
      <c r="AFK81" s="151"/>
      <c r="AFL81" s="151"/>
      <c r="AFM81" s="151"/>
      <c r="AFN81" s="151"/>
      <c r="AFO81" s="151"/>
      <c r="AFP81" s="151"/>
      <c r="AFQ81" s="151"/>
      <c r="AFR81" s="151"/>
      <c r="AFS81" s="151"/>
      <c r="AFT81" s="151"/>
      <c r="AFU81" s="151"/>
      <c r="AFV81" s="151"/>
      <c r="AFW81" s="151"/>
      <c r="AFX81" s="151"/>
      <c r="AFY81" s="151"/>
      <c r="AFZ81" s="151"/>
      <c r="AGA81" s="151"/>
      <c r="AGB81" s="151"/>
      <c r="AGC81" s="151"/>
      <c r="AGD81" s="151"/>
      <c r="AGE81" s="151"/>
      <c r="AGF81" s="151"/>
      <c r="AGG81" s="151"/>
      <c r="AGH81" s="151"/>
      <c r="AGI81" s="151"/>
      <c r="AGJ81" s="151"/>
      <c r="AGK81" s="151"/>
      <c r="AGL81" s="151"/>
      <c r="AGM81" s="151"/>
      <c r="AGN81" s="151"/>
      <c r="AGO81" s="151"/>
      <c r="AGP81" s="151"/>
      <c r="AGQ81" s="151"/>
      <c r="AGR81" s="151"/>
      <c r="AGS81" s="151"/>
      <c r="AGT81" s="151"/>
      <c r="AGU81" s="151"/>
      <c r="AGV81" s="151"/>
      <c r="AGW81" s="151"/>
      <c r="AGX81" s="151"/>
      <c r="AGY81" s="151"/>
      <c r="AGZ81" s="151"/>
      <c r="AHA81" s="151"/>
      <c r="AHB81" s="151"/>
      <c r="AHC81" s="151"/>
      <c r="AHD81" s="151"/>
      <c r="AHE81" s="151"/>
      <c r="AHF81" s="151"/>
      <c r="AHG81" s="151"/>
      <c r="AHH81" s="151"/>
      <c r="AHI81" s="151"/>
      <c r="AHJ81" s="151"/>
      <c r="AHK81" s="151"/>
      <c r="AHL81" s="151"/>
      <c r="AHM81" s="151"/>
      <c r="AHN81" s="151"/>
      <c r="AHO81" s="151"/>
      <c r="AHP81" s="151"/>
      <c r="AHQ81" s="151"/>
      <c r="AHR81" s="151"/>
      <c r="AHS81" s="151"/>
      <c r="AHT81" s="151"/>
      <c r="AHU81" s="151"/>
      <c r="AHV81" s="151"/>
      <c r="AHW81" s="151"/>
      <c r="AHX81" s="151"/>
      <c r="AHY81" s="151"/>
      <c r="AHZ81" s="151"/>
      <c r="AIA81" s="151"/>
      <c r="AIB81" s="151"/>
      <c r="AIC81" s="151"/>
      <c r="AID81" s="151"/>
      <c r="AIE81" s="151"/>
      <c r="AIF81" s="151"/>
      <c r="AIG81" s="151"/>
      <c r="AIH81" s="151"/>
      <c r="AII81" s="151"/>
      <c r="AIJ81" s="151"/>
      <c r="AIK81" s="151"/>
      <c r="AIL81" s="151"/>
      <c r="AIM81" s="151"/>
      <c r="AIN81" s="151"/>
      <c r="AIO81" s="151"/>
      <c r="AIP81" s="151"/>
      <c r="AIQ81" s="151"/>
      <c r="AIR81" s="151"/>
      <c r="AIS81" s="151"/>
      <c r="AIT81" s="151"/>
      <c r="AIU81" s="151"/>
      <c r="AIV81" s="151"/>
      <c r="AIW81" s="151"/>
      <c r="AIX81" s="151"/>
      <c r="AIY81" s="151"/>
      <c r="AIZ81" s="151"/>
      <c r="AJA81" s="151"/>
      <c r="AJB81" s="151"/>
      <c r="AJC81" s="151"/>
      <c r="AJD81" s="151"/>
      <c r="AJE81" s="151"/>
      <c r="AJF81" s="151"/>
      <c r="AJG81" s="151"/>
      <c r="AJH81" s="151"/>
      <c r="AJI81" s="151"/>
      <c r="AJJ81" s="151"/>
      <c r="AJK81" s="151"/>
      <c r="AJL81" s="151"/>
      <c r="AJM81" s="151"/>
      <c r="AJN81" s="151"/>
      <c r="AJO81" s="151"/>
      <c r="AJP81" s="151"/>
      <c r="AJQ81" s="151"/>
      <c r="AJR81" s="151"/>
      <c r="AJS81" s="151"/>
      <c r="AJT81" s="151"/>
      <c r="AJU81" s="151"/>
      <c r="AJV81" s="151"/>
      <c r="AJW81" s="151"/>
      <c r="AJX81" s="151"/>
      <c r="AJY81" s="151"/>
      <c r="AJZ81" s="151"/>
      <c r="AKA81" s="151"/>
      <c r="AKB81" s="151"/>
      <c r="AKC81" s="151"/>
      <c r="AKD81" s="151"/>
      <c r="AKE81" s="151"/>
      <c r="AKF81" s="151"/>
      <c r="AKG81" s="151"/>
      <c r="AKH81" s="151"/>
      <c r="AKI81" s="151"/>
      <c r="AKJ81" s="151"/>
      <c r="AKK81" s="151"/>
      <c r="AKL81" s="151"/>
      <c r="AKM81" s="151"/>
      <c r="AKN81" s="151"/>
      <c r="AKO81" s="151"/>
      <c r="AKP81" s="151"/>
      <c r="AKQ81" s="151"/>
      <c r="AKR81" s="151"/>
      <c r="AKS81" s="151"/>
      <c r="AKT81" s="151"/>
      <c r="AKU81" s="151"/>
      <c r="AKV81" s="151"/>
      <c r="AKW81" s="151"/>
      <c r="AKX81" s="151"/>
      <c r="AKY81" s="151"/>
      <c r="AKZ81" s="151"/>
      <c r="ALA81" s="151"/>
      <c r="ALB81" s="151"/>
      <c r="ALC81" s="151"/>
      <c r="ALD81" s="151"/>
      <c r="ALE81" s="151"/>
      <c r="ALF81" s="151"/>
      <c r="ALG81" s="151"/>
      <c r="ALH81" s="151"/>
      <c r="ALI81" s="151"/>
      <c r="ALJ81" s="151"/>
      <c r="ALK81" s="151"/>
      <c r="ALL81" s="151"/>
      <c r="ALM81" s="151"/>
      <c r="ALN81" s="151"/>
      <c r="ALO81" s="151"/>
      <c r="ALP81" s="151"/>
      <c r="ALQ81" s="151"/>
      <c r="ALR81" s="151"/>
      <c r="ALS81" s="151"/>
      <c r="ALT81" s="151"/>
      <c r="ALU81" s="151"/>
      <c r="ALV81" s="151"/>
      <c r="ALW81" s="151"/>
      <c r="ALX81" s="151"/>
      <c r="ALY81" s="151"/>
      <c r="ALZ81" s="151"/>
      <c r="AMA81" s="151"/>
      <c r="AMB81" s="151"/>
      <c r="AMC81" s="151"/>
      <c r="AMD81" s="151"/>
      <c r="AME81" s="151"/>
      <c r="AMF81" s="151"/>
      <c r="AMG81" s="151"/>
      <c r="AMH81" s="151"/>
      <c r="AMI81" s="151"/>
      <c r="AMJ81" s="151"/>
      <c r="AMK81" s="151"/>
      <c r="AML81" s="151"/>
      <c r="AMM81" s="151"/>
      <c r="AMN81" s="151"/>
      <c r="AMO81" s="151"/>
      <c r="AMP81" s="151"/>
      <c r="AMQ81" s="151"/>
      <c r="AMR81" s="151"/>
      <c r="AMS81" s="151"/>
      <c r="AMT81" s="151"/>
      <c r="AMU81" s="151"/>
      <c r="AMV81" s="151"/>
      <c r="AMW81" s="151"/>
      <c r="AMX81" s="151"/>
      <c r="AMY81" s="151"/>
      <c r="AMZ81" s="151"/>
      <c r="ANA81" s="151"/>
      <c r="ANB81" s="151"/>
      <c r="ANC81" s="151"/>
      <c r="AND81" s="151"/>
      <c r="ANE81" s="151"/>
      <c r="ANF81" s="151"/>
      <c r="ANG81" s="151"/>
      <c r="ANH81" s="151"/>
      <c r="ANI81" s="151"/>
      <c r="ANJ81" s="151"/>
      <c r="ANK81" s="151"/>
      <c r="ANL81" s="151"/>
      <c r="ANM81" s="151"/>
      <c r="ANN81" s="151"/>
      <c r="ANO81" s="151"/>
      <c r="ANP81" s="151"/>
      <c r="ANQ81" s="151"/>
      <c r="ANR81" s="151"/>
      <c r="ANS81" s="151"/>
      <c r="ANT81" s="151"/>
      <c r="ANU81" s="151"/>
      <c r="ANV81" s="151"/>
      <c r="ANW81" s="151"/>
      <c r="ANX81" s="151"/>
      <c r="ANY81" s="151"/>
      <c r="ANZ81" s="151"/>
      <c r="AOA81" s="151"/>
      <c r="AOB81" s="151"/>
      <c r="AOC81" s="151"/>
      <c r="AOD81" s="151"/>
      <c r="AOE81" s="151"/>
      <c r="AOF81" s="151"/>
      <c r="AOG81" s="151"/>
      <c r="AOH81" s="151"/>
      <c r="AOI81" s="151"/>
      <c r="AOJ81" s="151"/>
      <c r="AOK81" s="151"/>
      <c r="AOL81" s="151"/>
      <c r="AOM81" s="151"/>
      <c r="AON81" s="151"/>
      <c r="AOO81" s="151"/>
      <c r="AOP81" s="151"/>
      <c r="AOQ81" s="151"/>
      <c r="AOR81" s="151"/>
      <c r="AOS81" s="151"/>
      <c r="AOT81" s="151"/>
      <c r="AOU81" s="151"/>
      <c r="AOV81" s="151"/>
      <c r="AOW81" s="151"/>
      <c r="AOX81" s="151"/>
      <c r="AOY81" s="151"/>
      <c r="AOZ81" s="151"/>
      <c r="APA81" s="151"/>
      <c r="APB81" s="151"/>
      <c r="APC81" s="151"/>
      <c r="APD81" s="151"/>
      <c r="APE81" s="151"/>
      <c r="APF81" s="151"/>
      <c r="APG81" s="151"/>
      <c r="APH81" s="151"/>
      <c r="API81" s="151"/>
      <c r="APJ81" s="151"/>
      <c r="APK81" s="151"/>
      <c r="APL81" s="151"/>
      <c r="APM81" s="151"/>
      <c r="APN81" s="151"/>
      <c r="APO81" s="151"/>
      <c r="APP81" s="151"/>
      <c r="APQ81" s="151"/>
      <c r="APR81" s="151"/>
      <c r="APS81" s="151"/>
      <c r="APT81" s="151"/>
      <c r="APU81" s="151"/>
      <c r="APV81" s="151"/>
      <c r="APW81" s="151"/>
      <c r="APX81" s="151"/>
      <c r="APY81" s="151"/>
      <c r="APZ81" s="151"/>
      <c r="AQA81" s="151"/>
      <c r="AQB81" s="151"/>
      <c r="AQC81" s="151"/>
      <c r="AQD81" s="151"/>
      <c r="AQE81" s="151"/>
      <c r="AQF81" s="151"/>
      <c r="AQG81" s="151"/>
      <c r="AQH81" s="151"/>
      <c r="AQI81" s="151"/>
      <c r="AQJ81" s="151"/>
      <c r="AQK81" s="151"/>
      <c r="AQL81" s="151"/>
      <c r="AQM81" s="151"/>
      <c r="AQN81" s="151"/>
      <c r="AQO81" s="151"/>
      <c r="AQP81" s="151"/>
      <c r="AQQ81" s="151"/>
      <c r="AQR81" s="151"/>
      <c r="AQS81" s="151"/>
      <c r="AQT81" s="151"/>
      <c r="AQU81" s="151"/>
      <c r="AQV81" s="151"/>
      <c r="AQW81" s="151"/>
      <c r="AQX81" s="151"/>
      <c r="AQY81" s="151"/>
      <c r="AQZ81" s="151"/>
      <c r="ARA81" s="151"/>
      <c r="ARB81" s="151"/>
      <c r="ARC81" s="151"/>
      <c r="ARD81" s="151"/>
      <c r="ARE81" s="151"/>
      <c r="ARF81" s="151"/>
      <c r="ARG81" s="151"/>
      <c r="ARH81" s="151"/>
      <c r="ARI81" s="151"/>
      <c r="ARJ81" s="151"/>
      <c r="ARK81" s="151"/>
      <c r="ARL81" s="151"/>
      <c r="ARM81" s="151"/>
      <c r="ARN81" s="151"/>
      <c r="ARO81" s="151"/>
      <c r="ARP81" s="151"/>
      <c r="ARQ81" s="151"/>
      <c r="ARR81" s="151"/>
      <c r="ARS81" s="151"/>
      <c r="ART81" s="151"/>
      <c r="ARU81" s="151"/>
      <c r="ARV81" s="151"/>
      <c r="ARW81" s="151"/>
      <c r="ARX81" s="151"/>
      <c r="ARY81" s="151"/>
      <c r="ARZ81" s="151"/>
      <c r="ASA81" s="151"/>
      <c r="ASB81" s="151"/>
      <c r="ASC81" s="151"/>
      <c r="ASD81" s="151"/>
      <c r="ASE81" s="151"/>
      <c r="ASF81" s="151"/>
      <c r="ASG81" s="151"/>
      <c r="ASH81" s="151"/>
      <c r="ASI81" s="151"/>
      <c r="ASJ81" s="151"/>
      <c r="ASK81" s="151"/>
      <c r="ASL81" s="151"/>
      <c r="ASM81" s="151"/>
      <c r="ASN81" s="151"/>
      <c r="ASO81" s="151"/>
      <c r="ASP81" s="151"/>
      <c r="ASQ81" s="151"/>
      <c r="ASR81" s="151"/>
      <c r="ASS81" s="151"/>
      <c r="AST81" s="151"/>
      <c r="ASU81" s="151"/>
      <c r="ASV81" s="151"/>
      <c r="ASW81" s="151"/>
      <c r="ASX81" s="151"/>
      <c r="ASY81" s="151"/>
      <c r="ASZ81" s="151"/>
      <c r="ATA81" s="151"/>
      <c r="ATB81" s="151"/>
      <c r="ATC81" s="151"/>
      <c r="ATD81" s="151"/>
      <c r="ATE81" s="151"/>
      <c r="ATF81" s="151"/>
      <c r="ATG81" s="151"/>
      <c r="ATH81" s="151"/>
      <c r="ATI81" s="151"/>
      <c r="ATJ81" s="151"/>
      <c r="ATK81" s="151"/>
      <c r="ATL81" s="151"/>
      <c r="ATM81" s="151"/>
      <c r="ATN81" s="151"/>
      <c r="ATO81" s="151"/>
      <c r="ATP81" s="151"/>
      <c r="ATQ81" s="151"/>
      <c r="ATR81" s="151"/>
      <c r="ATS81" s="151"/>
      <c r="ATT81" s="151"/>
      <c r="ATU81" s="151"/>
      <c r="ATV81" s="151"/>
      <c r="ATW81" s="151"/>
      <c r="ATX81" s="151"/>
      <c r="ATY81" s="151"/>
      <c r="ATZ81" s="151"/>
      <c r="AUA81" s="151"/>
      <c r="AUB81" s="151"/>
      <c r="AUC81" s="151"/>
      <c r="AUD81" s="151"/>
      <c r="AUE81" s="151"/>
      <c r="AUF81" s="151"/>
      <c r="AUG81" s="151"/>
      <c r="AUH81" s="151"/>
      <c r="AUI81" s="151"/>
      <c r="AUJ81" s="151"/>
      <c r="AUK81" s="151"/>
      <c r="AUL81" s="151"/>
      <c r="AUM81" s="151"/>
      <c r="AUN81" s="151"/>
      <c r="AUO81" s="151"/>
      <c r="AUP81" s="151"/>
      <c r="AUQ81" s="151"/>
      <c r="AUR81" s="151"/>
      <c r="AUS81" s="151"/>
      <c r="AUT81" s="151"/>
      <c r="AUU81" s="151"/>
      <c r="AUV81" s="151"/>
      <c r="AUW81" s="151"/>
      <c r="AUX81" s="151"/>
      <c r="AUY81" s="151"/>
      <c r="AUZ81" s="151"/>
      <c r="AVA81" s="151"/>
      <c r="AVB81" s="151"/>
      <c r="AVC81" s="151"/>
      <c r="AVD81" s="151"/>
      <c r="AVE81" s="151"/>
      <c r="AVF81" s="151"/>
      <c r="AVG81" s="151"/>
      <c r="AVH81" s="151"/>
      <c r="AVI81" s="151"/>
      <c r="AVJ81" s="151"/>
      <c r="AVK81" s="151"/>
      <c r="AVL81" s="151"/>
      <c r="AVM81" s="151"/>
      <c r="AVN81" s="151"/>
      <c r="AVO81" s="151"/>
      <c r="AVP81" s="151"/>
      <c r="AVQ81" s="151"/>
      <c r="AVR81" s="151"/>
      <c r="AVS81" s="151"/>
      <c r="AVT81" s="151"/>
      <c r="AVU81" s="151"/>
      <c r="AVV81" s="151"/>
      <c r="AVW81" s="151"/>
      <c r="AVX81" s="151"/>
      <c r="AVY81" s="151"/>
      <c r="AVZ81" s="151"/>
      <c r="AWA81" s="151"/>
      <c r="AWB81" s="151"/>
      <c r="AWC81" s="151"/>
      <c r="AWD81" s="151"/>
      <c r="AWE81" s="151"/>
      <c r="AWF81" s="151"/>
      <c r="AWG81" s="151"/>
      <c r="AWH81" s="151"/>
      <c r="AWI81" s="151"/>
      <c r="AWJ81" s="151"/>
      <c r="AWK81" s="154"/>
    </row>
    <row r="82" spans="1:1285" s="121" customFormat="1" ht="51" customHeight="1" thickBot="1" x14ac:dyDescent="0.3">
      <c r="A82" s="145"/>
      <c r="B82" s="309" t="s">
        <v>432</v>
      </c>
      <c r="C82" s="314"/>
      <c r="D82" s="273"/>
      <c r="E82" s="273"/>
      <c r="F82" s="273"/>
      <c r="G82" s="273"/>
      <c r="H82" s="273"/>
      <c r="I82" s="273"/>
      <c r="J82" s="273"/>
      <c r="K82" s="273"/>
      <c r="L82" s="273"/>
      <c r="M82" s="273"/>
      <c r="N82" s="273"/>
      <c r="O82" s="273"/>
      <c r="P82" s="273"/>
      <c r="Q82" s="273"/>
      <c r="R82" s="273"/>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27"/>
      <c r="FV82" s="127"/>
      <c r="FW82" s="127"/>
      <c r="FX82" s="127"/>
      <c r="FY82" s="127"/>
      <c r="FZ82" s="127"/>
      <c r="GA82" s="127"/>
      <c r="GB82" s="127"/>
      <c r="GC82" s="127"/>
      <c r="GD82" s="127"/>
      <c r="GE82" s="127"/>
      <c r="GF82" s="127"/>
      <c r="GG82" s="127"/>
      <c r="GH82" s="127"/>
      <c r="GI82" s="127"/>
      <c r="GJ82" s="127"/>
      <c r="GK82" s="127"/>
      <c r="GL82" s="127"/>
      <c r="GM82" s="127"/>
      <c r="GN82" s="127"/>
      <c r="GO82" s="127"/>
      <c r="GP82" s="127"/>
      <c r="GQ82" s="127"/>
      <c r="GR82" s="127"/>
      <c r="GS82" s="127"/>
      <c r="GT82" s="127"/>
      <c r="GU82" s="127"/>
      <c r="GV82" s="127"/>
      <c r="GW82" s="127"/>
      <c r="GX82" s="127"/>
      <c r="GY82" s="127"/>
      <c r="GZ82" s="127"/>
      <c r="HA82" s="127"/>
      <c r="HB82" s="127"/>
      <c r="HC82" s="127"/>
      <c r="HD82" s="127"/>
      <c r="HE82" s="127"/>
      <c r="HF82" s="127"/>
      <c r="HG82" s="127"/>
      <c r="HH82" s="127"/>
      <c r="HI82" s="127"/>
      <c r="HJ82" s="127"/>
      <c r="HK82" s="127"/>
      <c r="HL82" s="127"/>
      <c r="HM82" s="127"/>
      <c r="HN82" s="127"/>
      <c r="HO82" s="127"/>
      <c r="HP82" s="127"/>
      <c r="HQ82" s="127"/>
      <c r="HR82" s="127"/>
      <c r="HS82" s="127"/>
      <c r="HT82" s="127"/>
      <c r="HU82" s="127"/>
      <c r="HV82" s="127"/>
      <c r="HW82" s="127"/>
      <c r="HX82" s="127"/>
      <c r="HY82" s="127"/>
      <c r="HZ82" s="127"/>
      <c r="IA82" s="127"/>
      <c r="IB82" s="127"/>
      <c r="IC82" s="127"/>
      <c r="ID82" s="127"/>
      <c r="IE82" s="127"/>
      <c r="IF82" s="127"/>
      <c r="IG82" s="127"/>
      <c r="IH82" s="127"/>
      <c r="II82" s="127"/>
      <c r="IJ82" s="127"/>
      <c r="IK82" s="127"/>
      <c r="IL82" s="127"/>
      <c r="IM82" s="127"/>
      <c r="IN82" s="127"/>
      <c r="IO82" s="127"/>
      <c r="IP82" s="127"/>
      <c r="IQ82" s="127"/>
      <c r="IR82" s="127"/>
      <c r="IS82" s="127"/>
      <c r="IT82" s="127"/>
      <c r="IU82" s="127"/>
      <c r="IV82" s="127"/>
      <c r="IW82" s="127"/>
      <c r="IX82" s="127"/>
      <c r="IY82" s="127"/>
      <c r="IZ82" s="127"/>
      <c r="JA82" s="127"/>
      <c r="JB82" s="127"/>
      <c r="JC82" s="127"/>
      <c r="JD82" s="127"/>
      <c r="JE82" s="127"/>
      <c r="JF82" s="127"/>
      <c r="JG82" s="127"/>
      <c r="JH82" s="127"/>
      <c r="JI82" s="127"/>
      <c r="JJ82" s="127"/>
      <c r="JK82" s="127"/>
      <c r="JL82" s="127"/>
      <c r="JM82" s="127"/>
      <c r="JN82" s="127"/>
      <c r="JO82" s="127"/>
      <c r="JP82" s="127"/>
      <c r="JQ82" s="127"/>
      <c r="JR82" s="127"/>
      <c r="JS82" s="127"/>
      <c r="JT82" s="127"/>
      <c r="JU82" s="127"/>
      <c r="JV82" s="127"/>
      <c r="JW82" s="127"/>
      <c r="JX82" s="127"/>
      <c r="JY82" s="127"/>
      <c r="JZ82" s="127"/>
      <c r="KA82" s="127"/>
      <c r="KB82" s="127"/>
      <c r="KC82" s="127"/>
      <c r="KD82" s="127"/>
      <c r="KE82" s="127"/>
      <c r="KF82" s="127"/>
      <c r="KG82" s="127"/>
      <c r="KH82" s="127"/>
      <c r="KI82" s="127"/>
      <c r="KJ82" s="127"/>
      <c r="KK82" s="127"/>
      <c r="KL82" s="127"/>
      <c r="KM82" s="127"/>
      <c r="KN82" s="127"/>
      <c r="KO82" s="127"/>
      <c r="KP82" s="127"/>
      <c r="KQ82" s="127"/>
      <c r="KR82" s="127"/>
      <c r="KS82" s="127"/>
      <c r="KT82" s="127"/>
      <c r="KU82" s="127"/>
      <c r="KV82" s="127"/>
      <c r="KW82" s="127"/>
      <c r="KX82" s="127"/>
      <c r="KY82" s="127"/>
      <c r="KZ82" s="127"/>
      <c r="LA82" s="127"/>
      <c r="LB82" s="127"/>
      <c r="LC82" s="127"/>
      <c r="LD82" s="127"/>
      <c r="LE82" s="127"/>
      <c r="LF82" s="127"/>
      <c r="LG82" s="127"/>
      <c r="LH82" s="127"/>
      <c r="LI82" s="127"/>
      <c r="LJ82" s="127"/>
      <c r="LK82" s="127"/>
      <c r="LL82" s="127"/>
      <c r="LM82" s="127"/>
      <c r="LN82" s="127"/>
      <c r="LO82" s="127"/>
      <c r="LP82" s="127"/>
      <c r="LQ82" s="127"/>
      <c r="LR82" s="127"/>
      <c r="LS82" s="127"/>
      <c r="LT82" s="127"/>
      <c r="LU82" s="127"/>
      <c r="LV82" s="127"/>
      <c r="LW82" s="127"/>
      <c r="LX82" s="127"/>
      <c r="LY82" s="127"/>
      <c r="LZ82" s="127"/>
      <c r="MA82" s="127"/>
      <c r="MB82" s="127"/>
      <c r="MC82" s="127"/>
      <c r="MD82" s="127"/>
      <c r="ME82" s="127"/>
      <c r="MF82" s="127"/>
      <c r="MG82" s="127"/>
      <c r="MH82" s="127"/>
      <c r="MI82" s="127"/>
      <c r="MJ82" s="127"/>
      <c r="MK82" s="127"/>
      <c r="ML82" s="127"/>
      <c r="MM82" s="127"/>
      <c r="MN82" s="127"/>
      <c r="MO82" s="127"/>
      <c r="MP82" s="127"/>
      <c r="MQ82" s="127"/>
      <c r="MR82" s="127"/>
      <c r="MS82" s="127"/>
      <c r="MT82" s="127"/>
      <c r="MU82" s="127"/>
      <c r="MV82" s="127"/>
      <c r="MW82" s="127"/>
      <c r="MX82" s="127"/>
      <c r="MY82" s="127"/>
      <c r="MZ82" s="127"/>
      <c r="NA82" s="127"/>
      <c r="NB82" s="127"/>
      <c r="NC82" s="127"/>
      <c r="ND82" s="127"/>
      <c r="NE82" s="127"/>
      <c r="NF82" s="127"/>
      <c r="NG82" s="127"/>
      <c r="NH82" s="127"/>
      <c r="NI82" s="127"/>
      <c r="NJ82" s="127"/>
      <c r="NK82" s="127"/>
      <c r="NL82" s="127"/>
      <c r="NM82" s="127"/>
      <c r="NN82" s="127"/>
      <c r="NO82" s="127"/>
      <c r="NP82" s="127"/>
      <c r="NQ82" s="127"/>
      <c r="NR82" s="127"/>
      <c r="NS82" s="127"/>
      <c r="NT82" s="127"/>
      <c r="NU82" s="127"/>
      <c r="NV82" s="127"/>
      <c r="NW82" s="127"/>
      <c r="NX82" s="127"/>
      <c r="NY82" s="127"/>
      <c r="NZ82" s="127"/>
      <c r="OA82" s="127"/>
      <c r="OB82" s="127"/>
      <c r="OC82" s="127"/>
      <c r="OD82" s="127"/>
      <c r="OE82" s="127"/>
      <c r="OF82" s="127"/>
      <c r="OG82" s="127"/>
      <c r="OH82" s="127"/>
      <c r="OI82" s="127"/>
      <c r="OJ82" s="127"/>
      <c r="OK82" s="127"/>
      <c r="OL82" s="127"/>
      <c r="OM82" s="127"/>
      <c r="ON82" s="127"/>
      <c r="OO82" s="127"/>
      <c r="OP82" s="127"/>
      <c r="OQ82" s="127"/>
      <c r="OR82" s="127"/>
      <c r="OS82" s="127"/>
      <c r="OT82" s="127"/>
      <c r="OU82" s="127"/>
      <c r="OV82" s="127"/>
      <c r="OW82" s="127"/>
      <c r="OX82" s="127"/>
      <c r="OY82" s="127"/>
      <c r="OZ82" s="127"/>
      <c r="PA82" s="127"/>
      <c r="PB82" s="127"/>
      <c r="PC82" s="127"/>
      <c r="PD82" s="127"/>
      <c r="PE82" s="127"/>
      <c r="PF82" s="127"/>
      <c r="PG82" s="127"/>
      <c r="PH82" s="127"/>
      <c r="PI82" s="127"/>
      <c r="PJ82" s="127"/>
      <c r="PK82" s="127"/>
      <c r="PL82" s="127"/>
      <c r="PM82" s="127"/>
      <c r="PN82" s="127"/>
      <c r="PO82" s="127"/>
      <c r="PP82" s="127"/>
      <c r="PQ82" s="127"/>
      <c r="PR82" s="127"/>
      <c r="PS82" s="127"/>
      <c r="PT82" s="127"/>
      <c r="PU82" s="127"/>
      <c r="PV82" s="127"/>
      <c r="PW82" s="127"/>
      <c r="PX82" s="127"/>
      <c r="PY82" s="127"/>
      <c r="PZ82" s="127"/>
      <c r="QA82" s="127"/>
      <c r="QB82" s="127"/>
      <c r="QC82" s="127"/>
      <c r="QD82" s="127"/>
      <c r="QE82" s="127"/>
      <c r="QF82" s="127"/>
      <c r="QG82" s="127"/>
      <c r="QH82" s="127"/>
      <c r="QI82" s="127"/>
      <c r="QJ82" s="127"/>
      <c r="QK82" s="127"/>
      <c r="QL82" s="127"/>
      <c r="QM82" s="127"/>
      <c r="QN82" s="127"/>
      <c r="QO82" s="127"/>
      <c r="QP82" s="127"/>
      <c r="QQ82" s="127"/>
      <c r="QR82" s="127"/>
      <c r="QS82" s="127"/>
      <c r="QT82" s="127"/>
      <c r="QU82" s="127"/>
      <c r="QV82" s="127"/>
      <c r="QW82" s="127"/>
      <c r="QX82" s="127"/>
      <c r="QY82" s="127"/>
      <c r="QZ82" s="127"/>
      <c r="RA82" s="127"/>
      <c r="RB82" s="127"/>
      <c r="RC82" s="127"/>
      <c r="RD82" s="127"/>
      <c r="RE82" s="127"/>
      <c r="RF82" s="127"/>
      <c r="RG82" s="127"/>
      <c r="RH82" s="127"/>
      <c r="RI82" s="127"/>
      <c r="RJ82" s="127"/>
      <c r="RK82" s="127"/>
      <c r="RL82" s="127"/>
      <c r="RM82" s="127"/>
      <c r="RN82" s="127"/>
      <c r="RO82" s="127"/>
      <c r="RP82" s="127"/>
      <c r="RQ82" s="127"/>
      <c r="RR82" s="127"/>
      <c r="RS82" s="127"/>
      <c r="RT82" s="127"/>
      <c r="RU82" s="127"/>
      <c r="RV82" s="127"/>
      <c r="RW82" s="127"/>
      <c r="RX82" s="127"/>
      <c r="RY82" s="127"/>
      <c r="RZ82" s="127"/>
      <c r="SA82" s="127"/>
      <c r="SB82" s="127"/>
      <c r="SC82" s="127"/>
      <c r="SD82" s="127"/>
      <c r="SE82" s="127"/>
      <c r="SF82" s="127"/>
      <c r="SG82" s="127"/>
      <c r="SH82" s="127"/>
      <c r="SI82" s="127"/>
      <c r="SJ82" s="127"/>
      <c r="SK82" s="127"/>
      <c r="SL82" s="127"/>
      <c r="SM82" s="127"/>
      <c r="SN82" s="127"/>
      <c r="SO82" s="127"/>
      <c r="SP82" s="127"/>
      <c r="SQ82" s="127"/>
      <c r="SR82" s="127"/>
      <c r="SS82" s="127"/>
      <c r="ST82" s="127"/>
      <c r="SU82" s="127"/>
      <c r="SV82" s="127"/>
      <c r="SW82" s="127"/>
      <c r="SX82" s="127"/>
      <c r="SY82" s="127"/>
      <c r="SZ82" s="127"/>
      <c r="TA82" s="127"/>
      <c r="TB82" s="127"/>
      <c r="TC82" s="127"/>
      <c r="TD82" s="127"/>
      <c r="TE82" s="127"/>
      <c r="TF82" s="127"/>
      <c r="TG82" s="127"/>
      <c r="TH82" s="127"/>
      <c r="TI82" s="127"/>
      <c r="TJ82" s="127"/>
      <c r="TK82" s="127"/>
      <c r="TL82" s="127"/>
      <c r="TM82" s="127"/>
      <c r="TN82" s="127"/>
      <c r="TO82" s="127"/>
      <c r="TP82" s="127"/>
      <c r="TQ82" s="127"/>
      <c r="TR82" s="127"/>
      <c r="TS82" s="127"/>
      <c r="TT82" s="127"/>
      <c r="TU82" s="127"/>
      <c r="TV82" s="127"/>
      <c r="TW82" s="127"/>
      <c r="TX82" s="127"/>
      <c r="TY82" s="127"/>
      <c r="TZ82" s="127"/>
      <c r="UA82" s="127"/>
      <c r="UB82" s="127"/>
      <c r="UC82" s="127"/>
      <c r="UD82" s="127"/>
      <c r="UE82" s="127"/>
      <c r="UF82" s="127"/>
      <c r="UG82" s="127"/>
      <c r="UH82" s="127"/>
      <c r="UI82" s="127"/>
      <c r="UJ82" s="127"/>
      <c r="UK82" s="127"/>
      <c r="UL82" s="127"/>
      <c r="UM82" s="127"/>
      <c r="UN82" s="127"/>
      <c r="UO82" s="127"/>
      <c r="UP82" s="127"/>
      <c r="UQ82" s="127"/>
      <c r="UR82" s="127"/>
      <c r="US82" s="127"/>
      <c r="UT82" s="127"/>
      <c r="UU82" s="127"/>
      <c r="UV82" s="127"/>
      <c r="UW82" s="127"/>
      <c r="UX82" s="127"/>
      <c r="UY82" s="127"/>
      <c r="UZ82" s="127"/>
      <c r="VA82" s="127"/>
      <c r="VB82" s="127"/>
      <c r="VC82" s="127"/>
      <c r="VD82" s="127"/>
      <c r="VE82" s="127"/>
      <c r="VF82" s="127"/>
      <c r="VG82" s="127"/>
      <c r="VH82" s="127"/>
      <c r="VI82" s="127"/>
      <c r="VJ82" s="127"/>
      <c r="VK82" s="127"/>
      <c r="VL82" s="127"/>
      <c r="VM82" s="127"/>
      <c r="VN82" s="127"/>
      <c r="VO82" s="127"/>
      <c r="VP82" s="127"/>
      <c r="VQ82" s="127"/>
      <c r="VR82" s="127"/>
      <c r="VS82" s="127"/>
      <c r="VT82" s="127"/>
      <c r="VU82" s="127"/>
      <c r="VV82" s="127"/>
      <c r="VW82" s="127"/>
      <c r="VX82" s="127"/>
      <c r="VY82" s="127"/>
      <c r="VZ82" s="127"/>
      <c r="WA82" s="127"/>
      <c r="WB82" s="127"/>
      <c r="WC82" s="127"/>
      <c r="WD82" s="127"/>
      <c r="WE82" s="127"/>
      <c r="WF82" s="127"/>
      <c r="WG82" s="127"/>
      <c r="WH82" s="127"/>
      <c r="WI82" s="127"/>
      <c r="WJ82" s="127"/>
      <c r="WK82" s="127"/>
      <c r="WL82" s="127"/>
      <c r="WM82" s="127"/>
      <c r="WN82" s="127"/>
      <c r="WO82" s="127"/>
      <c r="WP82" s="127"/>
      <c r="WQ82" s="127"/>
      <c r="WR82" s="127"/>
      <c r="WS82" s="127"/>
      <c r="WT82" s="127"/>
      <c r="WU82" s="127"/>
      <c r="WV82" s="127"/>
      <c r="WW82" s="127"/>
      <c r="WX82" s="127"/>
      <c r="WY82" s="127"/>
      <c r="WZ82" s="127"/>
      <c r="XA82" s="127"/>
      <c r="XB82" s="127"/>
      <c r="XC82" s="127"/>
      <c r="XD82" s="127"/>
      <c r="XE82" s="127"/>
      <c r="XF82" s="127"/>
      <c r="XG82" s="127"/>
      <c r="XH82" s="127"/>
      <c r="XI82" s="127"/>
      <c r="XJ82" s="127"/>
      <c r="XK82" s="127"/>
      <c r="XL82" s="127"/>
      <c r="XM82" s="127"/>
      <c r="XN82" s="127"/>
      <c r="XO82" s="127"/>
      <c r="XP82" s="127"/>
      <c r="XQ82" s="127"/>
      <c r="XR82" s="127"/>
      <c r="XS82" s="127"/>
      <c r="XT82" s="127"/>
      <c r="XU82" s="127"/>
      <c r="XV82" s="127"/>
      <c r="XW82" s="127"/>
      <c r="XX82" s="127"/>
      <c r="XY82" s="127"/>
      <c r="XZ82" s="127"/>
      <c r="YA82" s="127"/>
      <c r="YB82" s="127"/>
      <c r="YC82" s="127"/>
      <c r="YD82" s="127"/>
      <c r="YE82" s="127"/>
      <c r="YF82" s="127"/>
      <c r="YG82" s="127"/>
      <c r="YH82" s="127"/>
      <c r="YI82" s="127"/>
      <c r="YJ82" s="127"/>
      <c r="YK82" s="127"/>
      <c r="YL82" s="127"/>
      <c r="YM82" s="127"/>
      <c r="YN82" s="127"/>
      <c r="YO82" s="127"/>
      <c r="YP82" s="127"/>
      <c r="YQ82" s="127"/>
      <c r="YR82" s="127"/>
      <c r="YS82" s="127"/>
      <c r="YT82" s="127"/>
      <c r="YU82" s="127"/>
      <c r="YV82" s="127"/>
      <c r="YW82" s="127"/>
      <c r="YX82" s="127"/>
      <c r="YY82" s="127"/>
      <c r="YZ82" s="127"/>
      <c r="ZA82" s="127"/>
      <c r="ZB82" s="127"/>
      <c r="ZC82" s="127"/>
      <c r="ZD82" s="127"/>
      <c r="ZE82" s="127"/>
      <c r="ZF82" s="127"/>
      <c r="ZG82" s="127"/>
      <c r="ZH82" s="127"/>
      <c r="ZI82" s="127"/>
      <c r="ZJ82" s="127"/>
      <c r="ZK82" s="127"/>
      <c r="ZL82" s="127"/>
      <c r="ZM82" s="127"/>
      <c r="ZN82" s="127"/>
      <c r="ZO82" s="127"/>
      <c r="ZP82" s="127"/>
      <c r="ZQ82" s="127"/>
      <c r="ZR82" s="127"/>
      <c r="ZS82" s="127"/>
      <c r="ZT82" s="127"/>
      <c r="ZU82" s="127"/>
      <c r="ZV82" s="127"/>
      <c r="ZW82" s="127"/>
      <c r="ZX82" s="127"/>
      <c r="ZY82" s="127"/>
      <c r="ZZ82" s="127"/>
      <c r="AAA82" s="127"/>
      <c r="AAB82" s="127"/>
      <c r="AAC82" s="127"/>
      <c r="AAD82" s="127"/>
      <c r="AAE82" s="127"/>
      <c r="AAF82" s="127"/>
      <c r="AAG82" s="127"/>
      <c r="AAH82" s="127"/>
      <c r="AAI82" s="127"/>
      <c r="AAJ82" s="127"/>
      <c r="AAK82" s="127"/>
      <c r="AAL82" s="127"/>
      <c r="AAM82" s="127"/>
      <c r="AAN82" s="127"/>
      <c r="AAO82" s="127"/>
      <c r="AAP82" s="127"/>
      <c r="AAQ82" s="127"/>
      <c r="AAR82" s="127"/>
      <c r="AAS82" s="127"/>
      <c r="AAT82" s="127"/>
      <c r="AAU82" s="127"/>
      <c r="AAV82" s="127"/>
      <c r="AAW82" s="127"/>
      <c r="AAX82" s="127"/>
      <c r="AAY82" s="127"/>
      <c r="AAZ82" s="127"/>
      <c r="ABA82" s="127"/>
      <c r="ABB82" s="127"/>
      <c r="ABC82" s="127"/>
      <c r="ABD82" s="127"/>
      <c r="ABE82" s="127"/>
      <c r="ABF82" s="127"/>
      <c r="ABG82" s="127"/>
      <c r="ABH82" s="127"/>
      <c r="ABI82" s="127"/>
      <c r="ABJ82" s="127"/>
      <c r="ABK82" s="127"/>
      <c r="ABL82" s="127"/>
      <c r="ABM82" s="127"/>
      <c r="ABN82" s="127"/>
      <c r="ABO82" s="127"/>
      <c r="ABP82" s="127"/>
      <c r="ABQ82" s="127"/>
      <c r="ABR82" s="127"/>
      <c r="ABS82" s="127"/>
      <c r="ABT82" s="127"/>
      <c r="ABU82" s="127"/>
      <c r="ABV82" s="127"/>
      <c r="ABW82" s="127"/>
      <c r="ABX82" s="127"/>
      <c r="ABY82" s="127"/>
      <c r="ABZ82" s="127"/>
      <c r="ACA82" s="127"/>
      <c r="ACB82" s="127"/>
      <c r="ACC82" s="127"/>
      <c r="ACD82" s="127"/>
      <c r="ACE82" s="127"/>
      <c r="ACF82" s="127"/>
      <c r="ACG82" s="127"/>
      <c r="ACH82" s="127"/>
      <c r="ACI82" s="127"/>
      <c r="ACJ82" s="127"/>
      <c r="ACK82" s="127"/>
      <c r="ACL82" s="127"/>
      <c r="ACM82" s="127"/>
      <c r="ACN82" s="127"/>
      <c r="ACO82" s="127"/>
      <c r="ACP82" s="127"/>
      <c r="ACQ82" s="127"/>
      <c r="ACR82" s="127"/>
      <c r="ACS82" s="127"/>
      <c r="ACT82" s="127"/>
      <c r="ACU82" s="127"/>
      <c r="ACV82" s="127"/>
      <c r="ACW82" s="127"/>
      <c r="ACX82" s="127"/>
      <c r="ACY82" s="127"/>
      <c r="ACZ82" s="127"/>
      <c r="ADA82" s="127"/>
      <c r="ADB82" s="127"/>
      <c r="ADC82" s="127"/>
      <c r="ADD82" s="127"/>
      <c r="ADE82" s="127"/>
      <c r="ADF82" s="127"/>
    </row>
    <row r="83" spans="1:1285" s="125" customFormat="1" ht="16.5" thickBot="1" x14ac:dyDescent="0.3">
      <c r="A83" s="143"/>
      <c r="B83" s="313" t="s">
        <v>48</v>
      </c>
      <c r="C83" s="313"/>
      <c r="D83" s="144"/>
      <c r="E83" s="144"/>
      <c r="F83" s="144"/>
      <c r="G83" s="144"/>
      <c r="H83" s="144"/>
      <c r="I83" s="144"/>
      <c r="J83" s="144"/>
      <c r="K83" s="144"/>
      <c r="L83" s="144"/>
      <c r="M83" s="144"/>
      <c r="N83" s="144"/>
      <c r="O83" s="144"/>
      <c r="P83" s="144"/>
      <c r="Q83" s="144"/>
      <c r="R83" s="144"/>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53"/>
      <c r="DI83" s="153"/>
      <c r="DJ83" s="153"/>
      <c r="DK83" s="153"/>
      <c r="DL83" s="153"/>
      <c r="DM83" s="153"/>
      <c r="DN83" s="153"/>
      <c r="DO83" s="153"/>
      <c r="DP83" s="153"/>
      <c r="DQ83" s="153"/>
      <c r="DR83" s="153"/>
      <c r="DS83" s="153"/>
      <c r="DT83" s="153"/>
      <c r="DU83" s="153"/>
      <c r="DV83" s="153"/>
      <c r="DW83" s="153"/>
      <c r="DX83" s="153"/>
      <c r="DY83" s="153"/>
      <c r="DZ83" s="153"/>
      <c r="EA83" s="153"/>
      <c r="EB83" s="153"/>
      <c r="EC83" s="153"/>
      <c r="ED83" s="153"/>
      <c r="EE83" s="153"/>
      <c r="EF83" s="153"/>
      <c r="EG83" s="153"/>
      <c r="EH83" s="153"/>
      <c r="EI83" s="153"/>
      <c r="EJ83" s="153"/>
      <c r="EK83" s="153"/>
      <c r="EL83" s="153"/>
      <c r="EM83" s="153"/>
      <c r="EN83" s="153"/>
      <c r="EO83" s="153"/>
      <c r="EP83" s="153"/>
      <c r="EQ83" s="153"/>
      <c r="ER83" s="153"/>
      <c r="ES83" s="153"/>
      <c r="ET83" s="153"/>
      <c r="EU83" s="153"/>
      <c r="EV83" s="153"/>
      <c r="EW83" s="153"/>
      <c r="EX83" s="153"/>
      <c r="EY83" s="153"/>
      <c r="EZ83" s="153"/>
      <c r="FA83" s="153"/>
      <c r="FB83" s="153"/>
      <c r="FC83" s="153"/>
      <c r="FD83" s="153"/>
      <c r="FE83" s="153"/>
      <c r="FF83" s="153"/>
      <c r="FG83" s="153"/>
      <c r="FH83" s="153"/>
      <c r="FI83" s="153"/>
      <c r="FJ83" s="153"/>
      <c r="FK83" s="153"/>
      <c r="FL83" s="153"/>
      <c r="FM83" s="153"/>
      <c r="FN83" s="153"/>
      <c r="FO83" s="153"/>
      <c r="FP83" s="153"/>
      <c r="FQ83" s="153"/>
      <c r="FR83" s="153"/>
      <c r="FS83" s="153"/>
      <c r="FT83" s="153"/>
      <c r="FU83" s="153"/>
      <c r="FV83" s="153"/>
      <c r="FW83" s="153"/>
      <c r="FX83" s="153"/>
      <c r="FY83" s="153"/>
      <c r="FZ83" s="153"/>
      <c r="GA83" s="153"/>
      <c r="GB83" s="153"/>
      <c r="GC83" s="153"/>
      <c r="GD83" s="153"/>
      <c r="GE83" s="153"/>
      <c r="GF83" s="153"/>
      <c r="GG83" s="153"/>
      <c r="GH83" s="153"/>
      <c r="GI83" s="153"/>
      <c r="GJ83" s="153"/>
      <c r="GK83" s="153"/>
      <c r="GL83" s="153"/>
      <c r="GM83" s="153"/>
      <c r="GN83" s="153"/>
      <c r="GO83" s="153"/>
      <c r="GP83" s="153"/>
      <c r="GQ83" s="153"/>
      <c r="GR83" s="153"/>
      <c r="GS83" s="153"/>
      <c r="GT83" s="153"/>
      <c r="GU83" s="153"/>
      <c r="GV83" s="153"/>
      <c r="GW83" s="153"/>
      <c r="GX83" s="153"/>
      <c r="GY83" s="153"/>
      <c r="GZ83" s="153"/>
      <c r="HA83" s="153"/>
      <c r="HB83" s="153"/>
      <c r="HC83" s="153"/>
      <c r="HD83" s="153"/>
      <c r="HE83" s="153"/>
      <c r="HF83" s="153"/>
      <c r="HG83" s="153"/>
      <c r="HH83" s="153"/>
      <c r="HI83" s="153"/>
      <c r="HJ83" s="153"/>
      <c r="HK83" s="153"/>
      <c r="HL83" s="153"/>
      <c r="HM83" s="153"/>
      <c r="HN83" s="153"/>
      <c r="HO83" s="153"/>
      <c r="HP83" s="153"/>
      <c r="HQ83" s="153"/>
      <c r="HR83" s="153"/>
      <c r="HS83" s="153"/>
      <c r="HT83" s="153"/>
      <c r="HU83" s="153"/>
      <c r="HV83" s="153"/>
      <c r="HW83" s="153"/>
      <c r="HX83" s="153"/>
      <c r="HY83" s="153"/>
      <c r="HZ83" s="153"/>
      <c r="IA83" s="153"/>
      <c r="IB83" s="153"/>
      <c r="IC83" s="153"/>
      <c r="ID83" s="153"/>
      <c r="IE83" s="153"/>
      <c r="IF83" s="153"/>
      <c r="IG83" s="153"/>
      <c r="IH83" s="153"/>
      <c r="II83" s="153"/>
      <c r="IJ83" s="153"/>
      <c r="IK83" s="153"/>
      <c r="IL83" s="153"/>
      <c r="IM83" s="153"/>
      <c r="IN83" s="153"/>
      <c r="IO83" s="153"/>
      <c r="IP83" s="153"/>
      <c r="IQ83" s="153"/>
      <c r="IR83" s="153"/>
      <c r="IS83" s="153"/>
      <c r="IT83" s="153"/>
      <c r="IU83" s="153"/>
      <c r="IV83" s="153"/>
      <c r="IW83" s="153"/>
      <c r="IX83" s="153"/>
      <c r="IY83" s="153"/>
      <c r="IZ83" s="153"/>
      <c r="JA83" s="153"/>
      <c r="JB83" s="153"/>
      <c r="JC83" s="153"/>
      <c r="JD83" s="153"/>
      <c r="JE83" s="153"/>
      <c r="JF83" s="153"/>
      <c r="JG83" s="153"/>
      <c r="JH83" s="153"/>
      <c r="JI83" s="153"/>
      <c r="JJ83" s="153"/>
      <c r="JK83" s="153"/>
      <c r="JL83" s="153"/>
      <c r="JM83" s="153"/>
      <c r="JN83" s="153"/>
      <c r="JO83" s="153"/>
      <c r="JP83" s="153"/>
      <c r="JQ83" s="153"/>
      <c r="JR83" s="153"/>
      <c r="JS83" s="153"/>
      <c r="JT83" s="153"/>
      <c r="JU83" s="153"/>
      <c r="JV83" s="153"/>
      <c r="JW83" s="153"/>
      <c r="JX83" s="153"/>
      <c r="JY83" s="153"/>
      <c r="JZ83" s="153"/>
      <c r="KA83" s="153"/>
      <c r="KB83" s="153"/>
      <c r="KC83" s="153"/>
      <c r="KD83" s="153"/>
      <c r="KE83" s="153"/>
      <c r="KF83" s="153"/>
      <c r="KG83" s="153"/>
      <c r="KH83" s="153"/>
      <c r="KI83" s="153"/>
      <c r="KJ83" s="153"/>
      <c r="KK83" s="153"/>
      <c r="KL83" s="153"/>
      <c r="KM83" s="153"/>
      <c r="KN83" s="153"/>
      <c r="KO83" s="153"/>
      <c r="KP83" s="153"/>
      <c r="KQ83" s="153"/>
      <c r="KR83" s="153"/>
      <c r="KS83" s="153"/>
      <c r="KT83" s="153"/>
      <c r="KU83" s="153"/>
      <c r="KV83" s="153"/>
      <c r="KW83" s="153"/>
      <c r="KX83" s="153"/>
      <c r="KY83" s="153"/>
      <c r="KZ83" s="153"/>
      <c r="LA83" s="153"/>
      <c r="LB83" s="153"/>
      <c r="LC83" s="153"/>
      <c r="LD83" s="153"/>
      <c r="LE83" s="153"/>
      <c r="LF83" s="153"/>
      <c r="LG83" s="153"/>
      <c r="LH83" s="153"/>
      <c r="LI83" s="153"/>
      <c r="LJ83" s="153"/>
      <c r="LK83" s="153"/>
      <c r="LL83" s="153"/>
      <c r="LM83" s="153"/>
      <c r="LN83" s="153"/>
      <c r="LO83" s="153"/>
      <c r="LP83" s="153"/>
      <c r="LQ83" s="153"/>
      <c r="LR83" s="153"/>
      <c r="LS83" s="153"/>
      <c r="LT83" s="153"/>
      <c r="LU83" s="153"/>
      <c r="LV83" s="153"/>
      <c r="LW83" s="153"/>
      <c r="LX83" s="153"/>
      <c r="LY83" s="153"/>
      <c r="LZ83" s="153"/>
      <c r="MA83" s="153"/>
      <c r="MB83" s="153"/>
      <c r="MC83" s="153"/>
      <c r="MD83" s="153"/>
      <c r="ME83" s="153"/>
      <c r="MF83" s="153"/>
      <c r="MG83" s="153"/>
      <c r="MH83" s="153"/>
      <c r="MI83" s="153"/>
      <c r="MJ83" s="153"/>
      <c r="MK83" s="153"/>
      <c r="ML83" s="153"/>
      <c r="MM83" s="153"/>
      <c r="MN83" s="153"/>
      <c r="MO83" s="153"/>
      <c r="MP83" s="153"/>
      <c r="MQ83" s="153"/>
      <c r="MR83" s="153"/>
      <c r="MS83" s="153"/>
      <c r="MT83" s="153"/>
      <c r="MU83" s="153"/>
      <c r="MV83" s="153"/>
      <c r="MW83" s="153"/>
      <c r="MX83" s="153"/>
      <c r="MY83" s="153"/>
      <c r="MZ83" s="153"/>
      <c r="NA83" s="153"/>
      <c r="NB83" s="153"/>
      <c r="NC83" s="153"/>
      <c r="ND83" s="153"/>
      <c r="NE83" s="153"/>
      <c r="NF83" s="153"/>
      <c r="NG83" s="153"/>
      <c r="NH83" s="153"/>
      <c r="NI83" s="153"/>
      <c r="NJ83" s="153"/>
      <c r="NK83" s="153"/>
      <c r="NL83" s="153"/>
      <c r="NM83" s="153"/>
      <c r="NN83" s="153"/>
      <c r="NO83" s="153"/>
      <c r="NP83" s="153"/>
      <c r="NQ83" s="153"/>
      <c r="NR83" s="153"/>
      <c r="NS83" s="153"/>
      <c r="NT83" s="153"/>
      <c r="NU83" s="153"/>
      <c r="NV83" s="153"/>
      <c r="NW83" s="153"/>
      <c r="NX83" s="153"/>
      <c r="NY83" s="153"/>
      <c r="NZ83" s="153"/>
      <c r="OA83" s="153"/>
      <c r="OB83" s="153"/>
      <c r="OC83" s="153"/>
      <c r="OD83" s="153"/>
      <c r="OE83" s="153"/>
      <c r="OF83" s="153"/>
      <c r="OG83" s="153"/>
      <c r="OH83" s="153"/>
      <c r="OI83" s="153"/>
      <c r="OJ83" s="153"/>
      <c r="OK83" s="153"/>
      <c r="OL83" s="153"/>
      <c r="OM83" s="153"/>
      <c r="ON83" s="153"/>
      <c r="OO83" s="153"/>
      <c r="OP83" s="153"/>
      <c r="OQ83" s="153"/>
      <c r="OR83" s="153"/>
      <c r="OS83" s="153"/>
      <c r="OT83" s="153"/>
      <c r="OU83" s="153"/>
      <c r="OV83" s="153"/>
      <c r="OW83" s="153"/>
      <c r="OX83" s="153"/>
      <c r="OY83" s="153"/>
      <c r="OZ83" s="153"/>
      <c r="PA83" s="153"/>
      <c r="PB83" s="153"/>
      <c r="PC83" s="153"/>
      <c r="PD83" s="153"/>
      <c r="PE83" s="153"/>
      <c r="PF83" s="153"/>
      <c r="PG83" s="153"/>
      <c r="PH83" s="153"/>
      <c r="PI83" s="153"/>
      <c r="PJ83" s="153"/>
      <c r="PK83" s="153"/>
      <c r="PL83" s="153"/>
      <c r="PM83" s="153"/>
      <c r="PN83" s="153"/>
      <c r="PO83" s="153"/>
      <c r="PP83" s="153"/>
      <c r="PQ83" s="153"/>
      <c r="PR83" s="153"/>
      <c r="PS83" s="153"/>
      <c r="PT83" s="153"/>
      <c r="PU83" s="153"/>
      <c r="PV83" s="153"/>
      <c r="PW83" s="153"/>
      <c r="PX83" s="153"/>
      <c r="PY83" s="153"/>
      <c r="PZ83" s="153"/>
      <c r="QA83" s="153"/>
      <c r="QB83" s="153"/>
      <c r="QC83" s="153"/>
      <c r="QD83" s="153"/>
      <c r="QE83" s="153"/>
      <c r="QF83" s="153"/>
      <c r="QG83" s="153"/>
      <c r="QH83" s="153"/>
      <c r="QI83" s="153"/>
      <c r="QJ83" s="153"/>
      <c r="QK83" s="153"/>
      <c r="QL83" s="153"/>
      <c r="QM83" s="153"/>
      <c r="QN83" s="153"/>
      <c r="QO83" s="153"/>
      <c r="QP83" s="153"/>
      <c r="QQ83" s="153"/>
      <c r="QR83" s="153"/>
      <c r="QS83" s="153"/>
      <c r="QT83" s="153"/>
      <c r="QU83" s="153"/>
      <c r="QV83" s="153"/>
      <c r="QW83" s="153"/>
      <c r="QX83" s="153"/>
      <c r="QY83" s="153"/>
      <c r="QZ83" s="153"/>
      <c r="RA83" s="153"/>
      <c r="RB83" s="153"/>
      <c r="RC83" s="153"/>
      <c r="RD83" s="153"/>
      <c r="RE83" s="153"/>
      <c r="RF83" s="153"/>
      <c r="RG83" s="153"/>
      <c r="RH83" s="153"/>
      <c r="RI83" s="153"/>
      <c r="RJ83" s="153"/>
      <c r="RK83" s="153"/>
      <c r="RL83" s="153"/>
      <c r="RM83" s="153"/>
      <c r="RN83" s="153"/>
      <c r="RO83" s="153"/>
      <c r="RP83" s="153"/>
      <c r="RQ83" s="153"/>
      <c r="RR83" s="153"/>
      <c r="RS83" s="153"/>
      <c r="RT83" s="153"/>
      <c r="RU83" s="153"/>
      <c r="RV83" s="153"/>
      <c r="RW83" s="153"/>
      <c r="RX83" s="153"/>
      <c r="RY83" s="153"/>
      <c r="RZ83" s="153"/>
      <c r="SA83" s="153"/>
      <c r="SB83" s="153"/>
      <c r="SC83" s="153"/>
      <c r="SD83" s="153"/>
      <c r="SE83" s="153"/>
      <c r="SF83" s="153"/>
      <c r="SG83" s="153"/>
      <c r="SH83" s="153"/>
      <c r="SI83" s="153"/>
      <c r="SJ83" s="153"/>
      <c r="SK83" s="153"/>
      <c r="SL83" s="153"/>
      <c r="SM83" s="153"/>
      <c r="SN83" s="153"/>
      <c r="SO83" s="153"/>
      <c r="SP83" s="153"/>
      <c r="SQ83" s="153"/>
      <c r="SR83" s="153"/>
      <c r="SS83" s="153"/>
      <c r="ST83" s="153"/>
      <c r="SU83" s="153"/>
      <c r="SV83" s="153"/>
      <c r="SW83" s="153"/>
      <c r="SX83" s="153"/>
      <c r="SY83" s="153"/>
      <c r="SZ83" s="153"/>
      <c r="TA83" s="153"/>
      <c r="TB83" s="153"/>
      <c r="TC83" s="153"/>
      <c r="TD83" s="153"/>
      <c r="TE83" s="153"/>
      <c r="TF83" s="153"/>
      <c r="TG83" s="153"/>
      <c r="TH83" s="153"/>
      <c r="TI83" s="153"/>
      <c r="TJ83" s="153"/>
      <c r="TK83" s="153"/>
      <c r="TL83" s="153"/>
      <c r="TM83" s="153"/>
      <c r="TN83" s="153"/>
      <c r="TO83" s="153"/>
      <c r="TP83" s="153"/>
      <c r="TQ83" s="153"/>
      <c r="TR83" s="153"/>
      <c r="TS83" s="153"/>
      <c r="TT83" s="153"/>
      <c r="TU83" s="153"/>
      <c r="TV83" s="153"/>
      <c r="TW83" s="153"/>
      <c r="TX83" s="153"/>
      <c r="TY83" s="153"/>
      <c r="TZ83" s="153"/>
      <c r="UA83" s="153"/>
      <c r="UB83" s="153"/>
      <c r="UC83" s="153"/>
      <c r="UD83" s="153"/>
      <c r="UE83" s="153"/>
      <c r="UF83" s="153"/>
      <c r="UG83" s="153"/>
      <c r="UH83" s="153"/>
      <c r="UI83" s="153"/>
      <c r="UJ83" s="153"/>
      <c r="UK83" s="153"/>
      <c r="UL83" s="153"/>
      <c r="UM83" s="153"/>
      <c r="UN83" s="153"/>
      <c r="UO83" s="153"/>
      <c r="UP83" s="153"/>
      <c r="UQ83" s="153"/>
      <c r="UR83" s="153"/>
      <c r="US83" s="153"/>
      <c r="UT83" s="153"/>
      <c r="UU83" s="153"/>
      <c r="UV83" s="153"/>
      <c r="UW83" s="153"/>
      <c r="UX83" s="153"/>
      <c r="UY83" s="153"/>
      <c r="UZ83" s="153"/>
      <c r="VA83" s="153"/>
      <c r="VB83" s="153"/>
      <c r="VC83" s="153"/>
      <c r="VD83" s="153"/>
      <c r="VE83" s="153"/>
      <c r="VF83" s="153"/>
      <c r="VG83" s="153"/>
      <c r="VH83" s="153"/>
      <c r="VI83" s="153"/>
      <c r="VJ83" s="153"/>
      <c r="VK83" s="153"/>
      <c r="VL83" s="153"/>
      <c r="VM83" s="153"/>
      <c r="VN83" s="153"/>
      <c r="VO83" s="153"/>
      <c r="VP83" s="153"/>
      <c r="VQ83" s="153"/>
      <c r="VR83" s="153"/>
      <c r="VS83" s="153"/>
      <c r="VT83" s="153"/>
      <c r="VU83" s="153"/>
      <c r="VV83" s="153"/>
      <c r="VW83" s="153"/>
      <c r="VX83" s="153"/>
      <c r="VY83" s="153"/>
      <c r="VZ83" s="153"/>
      <c r="WA83" s="153"/>
      <c r="WB83" s="153"/>
      <c r="WC83" s="153"/>
      <c r="WD83" s="153"/>
      <c r="WE83" s="153"/>
      <c r="WF83" s="153"/>
      <c r="WG83" s="153"/>
      <c r="WH83" s="153"/>
      <c r="WI83" s="153"/>
      <c r="WJ83" s="153"/>
      <c r="WK83" s="153"/>
      <c r="WL83" s="153"/>
      <c r="WM83" s="153"/>
      <c r="WN83" s="153"/>
      <c r="WO83" s="153"/>
      <c r="WP83" s="153"/>
      <c r="WQ83" s="153"/>
      <c r="WR83" s="153"/>
      <c r="WS83" s="153"/>
      <c r="WT83" s="153"/>
      <c r="WU83" s="153"/>
      <c r="WV83" s="153"/>
      <c r="WW83" s="153"/>
      <c r="WX83" s="153"/>
      <c r="WY83" s="153"/>
      <c r="WZ83" s="153"/>
      <c r="XA83" s="153"/>
      <c r="XB83" s="153"/>
      <c r="XC83" s="153"/>
      <c r="XD83" s="153"/>
      <c r="XE83" s="153"/>
      <c r="XF83" s="153"/>
      <c r="XG83" s="153"/>
      <c r="XH83" s="153"/>
      <c r="XI83" s="153"/>
      <c r="XJ83" s="153"/>
      <c r="XK83" s="153"/>
      <c r="XL83" s="153"/>
      <c r="XM83" s="153"/>
      <c r="XN83" s="153"/>
      <c r="XO83" s="153"/>
      <c r="XP83" s="153"/>
      <c r="XQ83" s="153"/>
      <c r="XR83" s="153"/>
      <c r="XS83" s="153"/>
      <c r="XT83" s="153"/>
      <c r="XU83" s="153"/>
      <c r="XV83" s="153"/>
      <c r="XW83" s="153"/>
      <c r="XX83" s="153"/>
      <c r="XY83" s="153"/>
      <c r="XZ83" s="153"/>
      <c r="YA83" s="153"/>
      <c r="YB83" s="153"/>
      <c r="YC83" s="153"/>
      <c r="YD83" s="153"/>
      <c r="YE83" s="153"/>
      <c r="YF83" s="153"/>
      <c r="YG83" s="153"/>
      <c r="YH83" s="153"/>
      <c r="YI83" s="153"/>
      <c r="YJ83" s="153"/>
      <c r="YK83" s="153"/>
      <c r="YL83" s="153"/>
      <c r="YM83" s="153"/>
      <c r="YN83" s="153"/>
      <c r="YO83" s="153"/>
      <c r="YP83" s="153"/>
      <c r="YQ83" s="153"/>
      <c r="YR83" s="153"/>
      <c r="YS83" s="153"/>
      <c r="YT83" s="153"/>
      <c r="YU83" s="153"/>
      <c r="YV83" s="153"/>
      <c r="YW83" s="153"/>
      <c r="YX83" s="153"/>
      <c r="YY83" s="153"/>
      <c r="YZ83" s="153"/>
      <c r="ZA83" s="153"/>
      <c r="ZB83" s="153"/>
      <c r="ZC83" s="153"/>
      <c r="ZD83" s="153"/>
      <c r="ZE83" s="153"/>
      <c r="ZF83" s="153"/>
      <c r="ZG83" s="153"/>
      <c r="ZH83" s="153"/>
      <c r="ZI83" s="153"/>
      <c r="ZJ83" s="153"/>
      <c r="ZK83" s="153"/>
      <c r="ZL83" s="153"/>
      <c r="ZM83" s="153"/>
      <c r="ZN83" s="153"/>
      <c r="ZO83" s="153"/>
      <c r="ZP83" s="153"/>
      <c r="ZQ83" s="153"/>
      <c r="ZR83" s="153"/>
      <c r="ZS83" s="153"/>
      <c r="ZT83" s="153"/>
      <c r="ZU83" s="153"/>
      <c r="ZV83" s="153"/>
      <c r="ZW83" s="153"/>
      <c r="ZX83" s="153"/>
      <c r="ZY83" s="153"/>
      <c r="ZZ83" s="153"/>
      <c r="AAA83" s="153"/>
      <c r="AAB83" s="153"/>
      <c r="AAC83" s="153"/>
      <c r="AAD83" s="153"/>
      <c r="AAE83" s="153"/>
      <c r="AAF83" s="153"/>
      <c r="AAG83" s="153"/>
      <c r="AAH83" s="153"/>
      <c r="AAI83" s="153"/>
      <c r="AAJ83" s="153"/>
      <c r="AAK83" s="153"/>
      <c r="AAL83" s="153"/>
      <c r="AAM83" s="153"/>
      <c r="AAN83" s="153"/>
      <c r="AAO83" s="153"/>
      <c r="AAP83" s="153"/>
      <c r="AAQ83" s="153"/>
      <c r="AAR83" s="153"/>
      <c r="AAS83" s="153"/>
      <c r="AAT83" s="153"/>
      <c r="AAU83" s="153"/>
      <c r="AAV83" s="153"/>
      <c r="AAW83" s="153"/>
      <c r="AAX83" s="153"/>
      <c r="AAY83" s="153"/>
      <c r="AAZ83" s="153"/>
      <c r="ABA83" s="153"/>
      <c r="ABB83" s="153"/>
      <c r="ABC83" s="153"/>
      <c r="ABD83" s="153"/>
      <c r="ABE83" s="153"/>
      <c r="ABF83" s="153"/>
      <c r="ABG83" s="153"/>
      <c r="ABH83" s="153"/>
      <c r="ABI83" s="153"/>
      <c r="ABJ83" s="153"/>
      <c r="ABK83" s="153"/>
      <c r="ABL83" s="153"/>
      <c r="ABM83" s="153"/>
      <c r="ABN83" s="153"/>
      <c r="ABO83" s="153"/>
      <c r="ABP83" s="153"/>
      <c r="ABQ83" s="153"/>
      <c r="ABR83" s="153"/>
      <c r="ABS83" s="153"/>
      <c r="ABT83" s="153"/>
      <c r="ABU83" s="153"/>
      <c r="ABV83" s="153"/>
      <c r="ABW83" s="153"/>
      <c r="ABX83" s="153"/>
      <c r="ABY83" s="153"/>
      <c r="ABZ83" s="153"/>
      <c r="ACA83" s="153"/>
      <c r="ACB83" s="153"/>
      <c r="ACC83" s="153"/>
      <c r="ACD83" s="153"/>
      <c r="ACE83" s="153"/>
      <c r="ACF83" s="153"/>
      <c r="ACG83" s="153"/>
      <c r="ACH83" s="153"/>
      <c r="ACI83" s="153"/>
      <c r="ACJ83" s="153"/>
      <c r="ACK83" s="153"/>
      <c r="ACL83" s="153"/>
      <c r="ACM83" s="153"/>
      <c r="ACN83" s="153"/>
      <c r="ACO83" s="153"/>
      <c r="ACP83" s="153"/>
      <c r="ACQ83" s="153"/>
      <c r="ACR83" s="153"/>
      <c r="ACS83" s="153"/>
      <c r="ACT83" s="153"/>
      <c r="ACU83" s="153"/>
      <c r="ACV83" s="153"/>
      <c r="ACW83" s="153"/>
      <c r="ACX83" s="153"/>
      <c r="ACY83" s="153"/>
      <c r="ACZ83" s="153"/>
      <c r="ADA83" s="153"/>
      <c r="ADB83" s="153"/>
      <c r="ADC83" s="153"/>
      <c r="ADD83" s="153"/>
      <c r="ADE83" s="153"/>
      <c r="ADF83" s="153"/>
      <c r="ADG83" s="153"/>
      <c r="ADH83" s="153"/>
      <c r="ADI83" s="153"/>
      <c r="ADJ83" s="153"/>
      <c r="ADK83" s="153"/>
      <c r="ADL83" s="153"/>
      <c r="ADM83" s="153"/>
      <c r="ADN83" s="153"/>
      <c r="ADO83" s="153"/>
      <c r="ADP83" s="153"/>
      <c r="ADQ83" s="153"/>
      <c r="ADR83" s="153"/>
      <c r="ADS83" s="153"/>
      <c r="ADT83" s="153"/>
      <c r="ADU83" s="153"/>
      <c r="ADV83" s="153"/>
      <c r="ADW83" s="153"/>
      <c r="ADX83" s="153"/>
      <c r="ADY83" s="153"/>
      <c r="ADZ83" s="153"/>
      <c r="AEA83" s="153"/>
      <c r="AEB83" s="153"/>
      <c r="AEC83" s="153"/>
      <c r="AED83" s="153"/>
      <c r="AEE83" s="153"/>
      <c r="AEF83" s="153"/>
      <c r="AEG83" s="153"/>
      <c r="AEH83" s="153"/>
      <c r="AEI83" s="153"/>
      <c r="AEJ83" s="153"/>
      <c r="AEK83" s="153"/>
      <c r="AEL83" s="153"/>
      <c r="AEM83" s="153"/>
      <c r="AEN83" s="153"/>
      <c r="AEO83" s="153"/>
      <c r="AEP83" s="153"/>
      <c r="AEQ83" s="153"/>
      <c r="AER83" s="153"/>
      <c r="AES83" s="153"/>
      <c r="AET83" s="153"/>
      <c r="AEU83" s="153"/>
      <c r="AEV83" s="153"/>
      <c r="AEW83" s="153"/>
      <c r="AEX83" s="153"/>
      <c r="AEY83" s="153"/>
      <c r="AEZ83" s="153"/>
      <c r="AFA83" s="153"/>
      <c r="AFB83" s="153"/>
      <c r="AFC83" s="153"/>
      <c r="AFD83" s="153"/>
      <c r="AFE83" s="153"/>
      <c r="AFF83" s="153"/>
      <c r="AFG83" s="153"/>
      <c r="AFH83" s="153"/>
      <c r="AFI83" s="153"/>
      <c r="AFJ83" s="153"/>
      <c r="AFK83" s="153"/>
      <c r="AFL83" s="153"/>
      <c r="AFM83" s="153"/>
      <c r="AFN83" s="153"/>
      <c r="AFO83" s="153"/>
      <c r="AFP83" s="153"/>
      <c r="AFQ83" s="153"/>
      <c r="AFR83" s="153"/>
      <c r="AFS83" s="153"/>
      <c r="AFT83" s="153"/>
      <c r="AFU83" s="153"/>
      <c r="AFV83" s="153"/>
      <c r="AFW83" s="153"/>
      <c r="AFX83" s="153"/>
      <c r="AFY83" s="153"/>
      <c r="AFZ83" s="153"/>
      <c r="AGA83" s="153"/>
      <c r="AGB83" s="153"/>
      <c r="AGC83" s="153"/>
      <c r="AGD83" s="153"/>
      <c r="AGE83" s="153"/>
      <c r="AGF83" s="153"/>
      <c r="AGG83" s="153"/>
      <c r="AGH83" s="153"/>
      <c r="AGI83" s="153"/>
      <c r="AGJ83" s="153"/>
      <c r="AGK83" s="153"/>
      <c r="AGL83" s="153"/>
      <c r="AGM83" s="153"/>
      <c r="AGN83" s="153"/>
      <c r="AGO83" s="153"/>
      <c r="AGP83" s="153"/>
      <c r="AGQ83" s="153"/>
      <c r="AGR83" s="153"/>
      <c r="AGS83" s="153"/>
      <c r="AGT83" s="153"/>
      <c r="AGU83" s="153"/>
      <c r="AGV83" s="153"/>
      <c r="AGW83" s="153"/>
      <c r="AGX83" s="153"/>
      <c r="AGY83" s="153"/>
      <c r="AGZ83" s="153"/>
      <c r="AHA83" s="153"/>
      <c r="AHB83" s="153"/>
      <c r="AHC83" s="153"/>
      <c r="AHD83" s="153"/>
      <c r="AHE83" s="153"/>
      <c r="AHF83" s="153"/>
      <c r="AHG83" s="153"/>
      <c r="AHH83" s="153"/>
      <c r="AHI83" s="153"/>
      <c r="AHJ83" s="153"/>
      <c r="AHK83" s="153"/>
      <c r="AHL83" s="153"/>
      <c r="AHM83" s="153"/>
      <c r="AHN83" s="153"/>
      <c r="AHO83" s="153"/>
      <c r="AHP83" s="153"/>
      <c r="AHQ83" s="153"/>
      <c r="AHR83" s="153"/>
      <c r="AHS83" s="153"/>
      <c r="AHT83" s="153"/>
      <c r="AHU83" s="153"/>
      <c r="AHV83" s="153"/>
      <c r="AHW83" s="153"/>
      <c r="AHX83" s="153"/>
      <c r="AHY83" s="153"/>
      <c r="AHZ83" s="153"/>
      <c r="AIA83" s="153"/>
      <c r="AIB83" s="153"/>
      <c r="AIC83" s="153"/>
      <c r="AID83" s="153"/>
      <c r="AIE83" s="153"/>
      <c r="AIF83" s="153"/>
      <c r="AIG83" s="153"/>
      <c r="AIH83" s="153"/>
      <c r="AII83" s="153"/>
      <c r="AIJ83" s="153"/>
      <c r="AIK83" s="153"/>
      <c r="AIL83" s="153"/>
      <c r="AIM83" s="153"/>
      <c r="AIN83" s="153"/>
      <c r="AIO83" s="153"/>
      <c r="AIP83" s="153"/>
      <c r="AIQ83" s="153"/>
      <c r="AIR83" s="153"/>
      <c r="AIS83" s="153"/>
      <c r="AIT83" s="153"/>
      <c r="AIU83" s="153"/>
      <c r="AIV83" s="153"/>
      <c r="AIW83" s="153"/>
      <c r="AIX83" s="153"/>
      <c r="AIY83" s="153"/>
      <c r="AIZ83" s="153"/>
      <c r="AJA83" s="153"/>
      <c r="AJB83" s="153"/>
      <c r="AJC83" s="153"/>
      <c r="AJD83" s="153"/>
      <c r="AJE83" s="153"/>
      <c r="AJF83" s="153"/>
      <c r="AJG83" s="153"/>
      <c r="AJH83" s="153"/>
      <c r="AJI83" s="153"/>
      <c r="AJJ83" s="153"/>
      <c r="AJK83" s="153"/>
      <c r="AJL83" s="153"/>
      <c r="AJM83" s="153"/>
      <c r="AJN83" s="153"/>
      <c r="AJO83" s="153"/>
      <c r="AJP83" s="153"/>
      <c r="AJQ83" s="153"/>
      <c r="AJR83" s="153"/>
      <c r="AJS83" s="153"/>
      <c r="AJT83" s="153"/>
      <c r="AJU83" s="153"/>
      <c r="AJV83" s="153"/>
      <c r="AJW83" s="153"/>
      <c r="AJX83" s="153"/>
      <c r="AJY83" s="153"/>
      <c r="AJZ83" s="153"/>
      <c r="AKA83" s="153"/>
      <c r="AKB83" s="153"/>
      <c r="AKC83" s="153"/>
      <c r="AKD83" s="153"/>
      <c r="AKE83" s="153"/>
      <c r="AKF83" s="153"/>
      <c r="AKG83" s="153"/>
      <c r="AKH83" s="153"/>
      <c r="AKI83" s="153"/>
      <c r="AKJ83" s="153"/>
      <c r="AKK83" s="153"/>
      <c r="AKL83" s="153"/>
      <c r="AKM83" s="153"/>
      <c r="AKN83" s="153"/>
      <c r="AKO83" s="153"/>
      <c r="AKP83" s="153"/>
      <c r="AKQ83" s="153"/>
      <c r="AKR83" s="153"/>
      <c r="AKS83" s="153"/>
      <c r="AKT83" s="153"/>
      <c r="AKU83" s="153"/>
      <c r="AKV83" s="153"/>
      <c r="AKW83" s="153"/>
      <c r="AKX83" s="153"/>
      <c r="AKY83" s="153"/>
      <c r="AKZ83" s="153"/>
      <c r="ALA83" s="153"/>
      <c r="ALB83" s="153"/>
      <c r="ALC83" s="153"/>
      <c r="ALD83" s="153"/>
      <c r="ALE83" s="153"/>
      <c r="ALF83" s="153"/>
      <c r="ALG83" s="153"/>
      <c r="ALH83" s="153"/>
      <c r="ALI83" s="153"/>
      <c r="ALJ83" s="153"/>
      <c r="ALK83" s="153"/>
      <c r="ALL83" s="153"/>
      <c r="ALM83" s="153"/>
      <c r="ALN83" s="153"/>
      <c r="ALO83" s="153"/>
      <c r="ALP83" s="153"/>
      <c r="ALQ83" s="153"/>
      <c r="ALR83" s="153"/>
      <c r="ALS83" s="153"/>
      <c r="ALT83" s="153"/>
      <c r="ALU83" s="153"/>
      <c r="ALV83" s="153"/>
      <c r="ALW83" s="153"/>
      <c r="ALX83" s="153"/>
      <c r="ALY83" s="153"/>
      <c r="ALZ83" s="153"/>
      <c r="AMA83" s="153"/>
      <c r="AMB83" s="153"/>
      <c r="AMC83" s="153"/>
      <c r="AMD83" s="153"/>
      <c r="AME83" s="153"/>
      <c r="AMF83" s="153"/>
      <c r="AMG83" s="153"/>
      <c r="AMH83" s="153"/>
      <c r="AMI83" s="153"/>
      <c r="AMJ83" s="153"/>
      <c r="AMK83" s="153"/>
      <c r="AML83" s="153"/>
      <c r="AMM83" s="153"/>
      <c r="AMN83" s="153"/>
      <c r="AMO83" s="153"/>
      <c r="AMP83" s="153"/>
      <c r="AMQ83" s="153"/>
      <c r="AMR83" s="153"/>
      <c r="AMS83" s="153"/>
      <c r="AMT83" s="153"/>
      <c r="AMU83" s="153"/>
      <c r="AMV83" s="153"/>
      <c r="AMW83" s="153"/>
      <c r="AMX83" s="153"/>
      <c r="AMY83" s="153"/>
      <c r="AMZ83" s="153"/>
      <c r="ANA83" s="153"/>
      <c r="ANB83" s="153"/>
      <c r="ANC83" s="153"/>
      <c r="AND83" s="153"/>
      <c r="ANE83" s="153"/>
      <c r="ANF83" s="153"/>
      <c r="ANG83" s="153"/>
      <c r="ANH83" s="153"/>
      <c r="ANI83" s="153"/>
      <c r="ANJ83" s="153"/>
      <c r="ANK83" s="153"/>
      <c r="ANL83" s="153"/>
      <c r="ANM83" s="153"/>
      <c r="ANN83" s="153"/>
      <c r="ANO83" s="153"/>
      <c r="ANP83" s="153"/>
      <c r="ANQ83" s="153"/>
      <c r="ANR83" s="153"/>
      <c r="ANS83" s="153"/>
      <c r="ANT83" s="153"/>
      <c r="ANU83" s="153"/>
      <c r="ANV83" s="153"/>
      <c r="ANW83" s="153"/>
      <c r="ANX83" s="153"/>
      <c r="ANY83" s="153"/>
      <c r="ANZ83" s="153"/>
      <c r="AOA83" s="153"/>
      <c r="AOB83" s="153"/>
      <c r="AOC83" s="153"/>
      <c r="AOD83" s="153"/>
      <c r="AOE83" s="153"/>
      <c r="AOF83" s="153"/>
      <c r="AOG83" s="153"/>
      <c r="AOH83" s="153"/>
      <c r="AOI83" s="153"/>
      <c r="AOJ83" s="153"/>
      <c r="AOK83" s="153"/>
      <c r="AOL83" s="153"/>
      <c r="AOM83" s="153"/>
      <c r="AON83" s="153"/>
      <c r="AOO83" s="153"/>
      <c r="AOP83" s="153"/>
      <c r="AOQ83" s="153"/>
      <c r="AOR83" s="153"/>
      <c r="AOS83" s="153"/>
      <c r="AOT83" s="153"/>
      <c r="AOU83" s="153"/>
      <c r="AOV83" s="153"/>
      <c r="AOW83" s="153"/>
      <c r="AOX83" s="153"/>
      <c r="AOY83" s="153"/>
      <c r="AOZ83" s="153"/>
      <c r="APA83" s="153"/>
      <c r="APB83" s="153"/>
      <c r="APC83" s="153"/>
      <c r="APD83" s="153"/>
      <c r="APE83" s="153"/>
      <c r="APF83" s="153"/>
      <c r="APG83" s="153"/>
      <c r="APH83" s="153"/>
      <c r="API83" s="153"/>
      <c r="APJ83" s="153"/>
      <c r="APK83" s="153"/>
      <c r="APL83" s="153"/>
      <c r="APM83" s="153"/>
      <c r="APN83" s="153"/>
      <c r="APO83" s="153"/>
      <c r="APP83" s="153"/>
      <c r="APQ83" s="153"/>
      <c r="APR83" s="153"/>
      <c r="APS83" s="153"/>
      <c r="APT83" s="153"/>
      <c r="APU83" s="153"/>
      <c r="APV83" s="153"/>
      <c r="APW83" s="153"/>
      <c r="APX83" s="153"/>
      <c r="APY83" s="153"/>
      <c r="APZ83" s="153"/>
      <c r="AQA83" s="153"/>
      <c r="AQB83" s="153"/>
      <c r="AQC83" s="153"/>
      <c r="AQD83" s="153"/>
      <c r="AQE83" s="153"/>
      <c r="AQF83" s="153"/>
      <c r="AQG83" s="153"/>
      <c r="AQH83" s="153"/>
      <c r="AQI83" s="153"/>
      <c r="AQJ83" s="153"/>
      <c r="AQK83" s="153"/>
      <c r="AQL83" s="153"/>
      <c r="AQM83" s="153"/>
      <c r="AQN83" s="153"/>
      <c r="AQO83" s="153"/>
      <c r="AQP83" s="153"/>
      <c r="AQQ83" s="153"/>
      <c r="AQR83" s="153"/>
      <c r="AQS83" s="153"/>
      <c r="AQT83" s="153"/>
      <c r="AQU83" s="153"/>
      <c r="AQV83" s="153"/>
      <c r="AQW83" s="153"/>
      <c r="AQX83" s="153"/>
      <c r="AQY83" s="153"/>
      <c r="AQZ83" s="153"/>
      <c r="ARA83" s="153"/>
      <c r="ARB83" s="153"/>
      <c r="ARC83" s="153"/>
      <c r="ARD83" s="153"/>
      <c r="ARE83" s="153"/>
      <c r="ARF83" s="153"/>
      <c r="ARG83" s="153"/>
      <c r="ARH83" s="153"/>
      <c r="ARI83" s="153"/>
      <c r="ARJ83" s="153"/>
      <c r="ARK83" s="153"/>
      <c r="ARL83" s="153"/>
      <c r="ARM83" s="153"/>
      <c r="ARN83" s="153"/>
      <c r="ARO83" s="153"/>
      <c r="ARP83" s="153"/>
      <c r="ARQ83" s="153"/>
      <c r="ARR83" s="153"/>
      <c r="ARS83" s="153"/>
      <c r="ART83" s="153"/>
      <c r="ARU83" s="153"/>
      <c r="ARV83" s="153"/>
      <c r="ARW83" s="153"/>
      <c r="ARX83" s="153"/>
      <c r="ARY83" s="153"/>
      <c r="ARZ83" s="153"/>
      <c r="ASA83" s="153"/>
      <c r="ASB83" s="153"/>
      <c r="ASC83" s="153"/>
      <c r="ASD83" s="153"/>
      <c r="ASE83" s="153"/>
      <c r="ASF83" s="153"/>
      <c r="ASG83" s="153"/>
      <c r="ASH83" s="153"/>
      <c r="ASI83" s="153"/>
      <c r="ASJ83" s="153"/>
      <c r="ASK83" s="153"/>
      <c r="ASL83" s="153"/>
      <c r="ASM83" s="153"/>
      <c r="ASN83" s="153"/>
      <c r="ASO83" s="153"/>
      <c r="ASP83" s="153"/>
      <c r="ASQ83" s="153"/>
      <c r="ASR83" s="153"/>
      <c r="ASS83" s="153"/>
      <c r="AST83" s="153"/>
      <c r="ASU83" s="153"/>
      <c r="ASV83" s="153"/>
      <c r="ASW83" s="153"/>
      <c r="ASX83" s="153"/>
      <c r="ASY83" s="153"/>
      <c r="ASZ83" s="153"/>
      <c r="ATA83" s="153"/>
      <c r="ATB83" s="153"/>
      <c r="ATC83" s="153"/>
      <c r="ATD83" s="153"/>
      <c r="ATE83" s="153"/>
      <c r="ATF83" s="153"/>
      <c r="ATG83" s="153"/>
      <c r="ATH83" s="153"/>
      <c r="ATI83" s="153"/>
      <c r="ATJ83" s="153"/>
      <c r="ATK83" s="153"/>
      <c r="ATL83" s="153"/>
      <c r="ATM83" s="153"/>
      <c r="ATN83" s="153"/>
      <c r="ATO83" s="153"/>
      <c r="ATP83" s="153"/>
      <c r="ATQ83" s="153"/>
      <c r="ATR83" s="153"/>
      <c r="ATS83" s="153"/>
      <c r="ATT83" s="153"/>
      <c r="ATU83" s="153"/>
      <c r="ATV83" s="153"/>
      <c r="ATW83" s="153"/>
      <c r="ATX83" s="153"/>
      <c r="ATY83" s="153"/>
      <c r="ATZ83" s="153"/>
      <c r="AUA83" s="153"/>
      <c r="AUB83" s="153"/>
      <c r="AUC83" s="153"/>
      <c r="AUD83" s="153"/>
      <c r="AUE83" s="153"/>
      <c r="AUF83" s="153"/>
      <c r="AUG83" s="153"/>
      <c r="AUH83" s="153"/>
      <c r="AUI83" s="153"/>
      <c r="AUJ83" s="153"/>
      <c r="AUK83" s="153"/>
      <c r="AUL83" s="153"/>
      <c r="AUM83" s="153"/>
      <c r="AUN83" s="153"/>
      <c r="AUO83" s="153"/>
      <c r="AUP83" s="153"/>
      <c r="AUQ83" s="153"/>
      <c r="AUR83" s="153"/>
      <c r="AUS83" s="153"/>
      <c r="AUT83" s="153"/>
      <c r="AUU83" s="153"/>
      <c r="AUV83" s="153"/>
      <c r="AUW83" s="153"/>
      <c r="AUX83" s="153"/>
      <c r="AUY83" s="153"/>
      <c r="AUZ83" s="153"/>
      <c r="AVA83" s="153"/>
      <c r="AVB83" s="153"/>
      <c r="AVC83" s="153"/>
      <c r="AVD83" s="153"/>
      <c r="AVE83" s="153"/>
      <c r="AVF83" s="153"/>
      <c r="AVG83" s="153"/>
      <c r="AVH83" s="153"/>
      <c r="AVI83" s="153"/>
      <c r="AVJ83" s="153"/>
      <c r="AVK83" s="153"/>
      <c r="AVL83" s="153"/>
      <c r="AVM83" s="153"/>
      <c r="AVN83" s="153"/>
      <c r="AVO83" s="153"/>
      <c r="AVP83" s="153"/>
      <c r="AVQ83" s="153"/>
      <c r="AVR83" s="153"/>
      <c r="AVS83" s="153"/>
      <c r="AVT83" s="153"/>
      <c r="AVU83" s="153"/>
      <c r="AVV83" s="153"/>
      <c r="AVW83" s="153"/>
      <c r="AVX83" s="153"/>
      <c r="AVY83" s="153"/>
      <c r="AVZ83" s="153"/>
      <c r="AWA83" s="153"/>
      <c r="AWB83" s="153"/>
      <c r="AWC83" s="153"/>
      <c r="AWD83" s="153"/>
      <c r="AWE83" s="153"/>
      <c r="AWF83" s="153"/>
      <c r="AWG83" s="153"/>
      <c r="AWH83" s="153"/>
      <c r="AWI83" s="153"/>
      <c r="AWJ83" s="153"/>
      <c r="AWK83" s="155"/>
    </row>
    <row r="84" spans="1:1285" s="121" customFormat="1" ht="96.75" customHeight="1" thickBot="1" x14ac:dyDescent="0.3">
      <c r="A84" s="126">
        <v>57</v>
      </c>
      <c r="B84" s="146" t="s">
        <v>167</v>
      </c>
      <c r="C84" s="163" t="s">
        <v>118</v>
      </c>
      <c r="D84" s="161"/>
      <c r="E84" s="161"/>
      <c r="F84" s="161"/>
      <c r="G84" s="161"/>
      <c r="H84" s="161"/>
      <c r="I84" s="161"/>
      <c r="J84" s="161"/>
      <c r="K84" s="161"/>
      <c r="L84" s="161"/>
      <c r="M84" s="161"/>
      <c r="N84" s="161"/>
      <c r="O84" s="161"/>
      <c r="P84" s="161"/>
      <c r="Q84" s="161"/>
      <c r="R84" s="16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c r="ED84" s="151"/>
      <c r="EE84" s="151"/>
      <c r="EF84" s="151"/>
      <c r="EG84" s="151"/>
      <c r="EH84" s="151"/>
      <c r="EI84" s="151"/>
      <c r="EJ84" s="151"/>
      <c r="EK84" s="151"/>
      <c r="EL84" s="151"/>
      <c r="EM84" s="151"/>
      <c r="EN84" s="151"/>
      <c r="EO84" s="151"/>
      <c r="EP84" s="151"/>
      <c r="EQ84" s="151"/>
      <c r="ER84" s="151"/>
      <c r="ES84" s="151"/>
      <c r="ET84" s="151"/>
      <c r="EU84" s="151"/>
      <c r="EV84" s="151"/>
      <c r="EW84" s="151"/>
      <c r="EX84" s="151"/>
      <c r="EY84" s="151"/>
      <c r="EZ84" s="151"/>
      <c r="FA84" s="151"/>
      <c r="FB84" s="151"/>
      <c r="FC84" s="151"/>
      <c r="FD84" s="151"/>
      <c r="FE84" s="151"/>
      <c r="FF84" s="151"/>
      <c r="FG84" s="151"/>
      <c r="FH84" s="151"/>
      <c r="FI84" s="151"/>
      <c r="FJ84" s="151"/>
      <c r="FK84" s="151"/>
      <c r="FL84" s="151"/>
      <c r="FM84" s="151"/>
      <c r="FN84" s="151"/>
      <c r="FO84" s="151"/>
      <c r="FP84" s="151"/>
      <c r="FQ84" s="151"/>
      <c r="FR84" s="151"/>
      <c r="FS84" s="151"/>
      <c r="FT84" s="151"/>
      <c r="FU84" s="151"/>
      <c r="FV84" s="151"/>
      <c r="FW84" s="151"/>
      <c r="FX84" s="151"/>
      <c r="FY84" s="151"/>
      <c r="FZ84" s="151"/>
      <c r="GA84" s="151"/>
      <c r="GB84" s="151"/>
      <c r="GC84" s="151"/>
      <c r="GD84" s="151"/>
      <c r="GE84" s="151"/>
      <c r="GF84" s="151"/>
      <c r="GG84" s="151"/>
      <c r="GH84" s="151"/>
      <c r="GI84" s="151"/>
      <c r="GJ84" s="151"/>
      <c r="GK84" s="151"/>
      <c r="GL84" s="151"/>
      <c r="GM84" s="151"/>
      <c r="GN84" s="151"/>
      <c r="GO84" s="151"/>
      <c r="GP84" s="151"/>
      <c r="GQ84" s="151"/>
      <c r="GR84" s="151"/>
      <c r="GS84" s="151"/>
      <c r="GT84" s="151"/>
      <c r="GU84" s="151"/>
      <c r="GV84" s="151"/>
      <c r="GW84" s="151"/>
      <c r="GX84" s="151"/>
      <c r="GY84" s="151"/>
      <c r="GZ84" s="151"/>
      <c r="HA84" s="151"/>
      <c r="HB84" s="151"/>
      <c r="HC84" s="151"/>
      <c r="HD84" s="151"/>
      <c r="HE84" s="151"/>
      <c r="HF84" s="151"/>
      <c r="HG84" s="151"/>
      <c r="HH84" s="151"/>
      <c r="HI84" s="151"/>
      <c r="HJ84" s="151"/>
      <c r="HK84" s="151"/>
      <c r="HL84" s="151"/>
      <c r="HM84" s="151"/>
      <c r="HN84" s="151"/>
      <c r="HO84" s="151"/>
      <c r="HP84" s="151"/>
      <c r="HQ84" s="151"/>
      <c r="HR84" s="151"/>
      <c r="HS84" s="151"/>
      <c r="HT84" s="151"/>
      <c r="HU84" s="151"/>
      <c r="HV84" s="151"/>
      <c r="HW84" s="151"/>
      <c r="HX84" s="151"/>
      <c r="HY84" s="151"/>
      <c r="HZ84" s="151"/>
      <c r="IA84" s="151"/>
      <c r="IB84" s="151"/>
      <c r="IC84" s="151"/>
      <c r="ID84" s="151"/>
      <c r="IE84" s="151"/>
      <c r="IF84" s="151"/>
      <c r="IG84" s="151"/>
      <c r="IH84" s="151"/>
      <c r="II84" s="151"/>
      <c r="IJ84" s="151"/>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c r="NH84" s="151"/>
      <c r="NI84" s="151"/>
      <c r="NJ84" s="151"/>
      <c r="NK84" s="151"/>
      <c r="NL84" s="151"/>
      <c r="NM84" s="151"/>
      <c r="NN84" s="151"/>
      <c r="NO84" s="151"/>
      <c r="NP84" s="151"/>
      <c r="NQ84" s="151"/>
      <c r="NR84" s="151"/>
      <c r="NS84" s="151"/>
      <c r="NT84" s="151"/>
      <c r="NU84" s="151"/>
      <c r="NV84" s="151"/>
      <c r="NW84" s="151"/>
      <c r="NX84" s="151"/>
      <c r="NY84" s="151"/>
      <c r="NZ84" s="151"/>
      <c r="OA84" s="151"/>
      <c r="OB84" s="151"/>
      <c r="OC84" s="151"/>
      <c r="OD84" s="151"/>
      <c r="OE84" s="151"/>
      <c r="OF84" s="151"/>
      <c r="OG84" s="151"/>
      <c r="OH84" s="151"/>
      <c r="OI84" s="151"/>
      <c r="OJ84" s="151"/>
      <c r="OK84" s="151"/>
      <c r="OL84" s="151"/>
      <c r="OM84" s="151"/>
      <c r="ON84" s="151"/>
      <c r="OO84" s="151"/>
      <c r="OP84" s="151"/>
      <c r="OQ84" s="151"/>
      <c r="OR84" s="151"/>
      <c r="OS84" s="151"/>
      <c r="OT84" s="151"/>
      <c r="OU84" s="151"/>
      <c r="OV84" s="151"/>
      <c r="OW84" s="151"/>
      <c r="OX84" s="151"/>
      <c r="OY84" s="151"/>
      <c r="OZ84" s="151"/>
      <c r="PA84" s="151"/>
      <c r="PB84" s="151"/>
      <c r="PC84" s="151"/>
      <c r="PD84" s="151"/>
      <c r="PE84" s="151"/>
      <c r="PF84" s="151"/>
      <c r="PG84" s="151"/>
      <c r="PH84" s="151"/>
      <c r="PI84" s="151"/>
      <c r="PJ84" s="151"/>
      <c r="PK84" s="151"/>
      <c r="PL84" s="151"/>
      <c r="PM84" s="151"/>
      <c r="PN84" s="151"/>
      <c r="PO84" s="151"/>
      <c r="PP84" s="151"/>
      <c r="PQ84" s="151"/>
      <c r="PR84" s="151"/>
      <c r="PS84" s="151"/>
      <c r="PT84" s="151"/>
      <c r="PU84" s="151"/>
      <c r="PV84" s="151"/>
      <c r="PW84" s="151"/>
      <c r="PX84" s="151"/>
      <c r="PY84" s="151"/>
      <c r="PZ84" s="151"/>
      <c r="QA84" s="151"/>
      <c r="QB84" s="151"/>
      <c r="QC84" s="151"/>
      <c r="QD84" s="151"/>
      <c r="QE84" s="151"/>
      <c r="QF84" s="151"/>
      <c r="QG84" s="151"/>
      <c r="QH84" s="151"/>
      <c r="QI84" s="151"/>
      <c r="QJ84" s="151"/>
      <c r="QK84" s="151"/>
      <c r="QL84" s="151"/>
      <c r="QM84" s="151"/>
      <c r="QN84" s="151"/>
      <c r="QO84" s="151"/>
      <c r="QP84" s="151"/>
      <c r="QQ84" s="151"/>
      <c r="QR84" s="151"/>
      <c r="QS84" s="151"/>
      <c r="QT84" s="151"/>
      <c r="QU84" s="151"/>
      <c r="QV84" s="151"/>
      <c r="QW84" s="151"/>
      <c r="QX84" s="151"/>
      <c r="QY84" s="151"/>
      <c r="QZ84" s="151"/>
      <c r="RA84" s="151"/>
      <c r="RB84" s="151"/>
      <c r="RC84" s="151"/>
      <c r="RD84" s="151"/>
      <c r="RE84" s="151"/>
      <c r="RF84" s="151"/>
      <c r="RG84" s="151"/>
      <c r="RH84" s="151"/>
      <c r="RI84" s="151"/>
      <c r="RJ84" s="151"/>
      <c r="RK84" s="151"/>
      <c r="RL84" s="151"/>
      <c r="RM84" s="151"/>
      <c r="RN84" s="151"/>
      <c r="RO84" s="151"/>
      <c r="RP84" s="151"/>
      <c r="RQ84" s="151"/>
      <c r="RR84" s="151"/>
      <c r="RS84" s="151"/>
      <c r="RT84" s="151"/>
      <c r="RU84" s="151"/>
      <c r="RV84" s="151"/>
      <c r="RW84" s="151"/>
      <c r="RX84" s="151"/>
      <c r="RY84" s="151"/>
      <c r="RZ84" s="151"/>
      <c r="SA84" s="151"/>
      <c r="SB84" s="151"/>
      <c r="SC84" s="151"/>
      <c r="SD84" s="151"/>
      <c r="SE84" s="151"/>
      <c r="SF84" s="151"/>
      <c r="SG84" s="151"/>
      <c r="SH84" s="151"/>
      <c r="SI84" s="151"/>
      <c r="SJ84" s="151"/>
      <c r="SK84" s="151"/>
      <c r="SL84" s="151"/>
      <c r="SM84" s="151"/>
      <c r="SN84" s="151"/>
      <c r="SO84" s="151"/>
      <c r="SP84" s="151"/>
      <c r="SQ84" s="151"/>
      <c r="SR84" s="151"/>
      <c r="SS84" s="151"/>
      <c r="ST84" s="151"/>
      <c r="SU84" s="151"/>
      <c r="SV84" s="151"/>
      <c r="SW84" s="151"/>
      <c r="SX84" s="151"/>
      <c r="SY84" s="151"/>
      <c r="SZ84" s="151"/>
      <c r="TA84" s="151"/>
      <c r="TB84" s="151"/>
      <c r="TC84" s="151"/>
      <c r="TD84" s="151"/>
      <c r="TE84" s="151"/>
      <c r="TF84" s="151"/>
      <c r="TG84" s="151"/>
      <c r="TH84" s="151"/>
      <c r="TI84" s="151"/>
      <c r="TJ84" s="151"/>
      <c r="TK84" s="151"/>
      <c r="TL84" s="151"/>
      <c r="TM84" s="151"/>
      <c r="TN84" s="151"/>
      <c r="TO84" s="151"/>
      <c r="TP84" s="151"/>
      <c r="TQ84" s="151"/>
      <c r="TR84" s="151"/>
      <c r="TS84" s="151"/>
      <c r="TT84" s="151"/>
      <c r="TU84" s="151"/>
      <c r="TV84" s="151"/>
      <c r="TW84" s="151"/>
      <c r="TX84" s="151"/>
      <c r="TY84" s="151"/>
      <c r="TZ84" s="151"/>
      <c r="UA84" s="151"/>
      <c r="UB84" s="151"/>
      <c r="UC84" s="151"/>
      <c r="UD84" s="151"/>
      <c r="UE84" s="151"/>
      <c r="UF84" s="151"/>
      <c r="UG84" s="151"/>
      <c r="UH84" s="151"/>
      <c r="UI84" s="151"/>
      <c r="UJ84" s="151"/>
      <c r="UK84" s="151"/>
      <c r="UL84" s="151"/>
      <c r="UM84" s="151"/>
      <c r="UN84" s="151"/>
      <c r="UO84" s="151"/>
      <c r="UP84" s="151"/>
      <c r="UQ84" s="151"/>
      <c r="UR84" s="151"/>
      <c r="US84" s="151"/>
      <c r="UT84" s="151"/>
      <c r="UU84" s="151"/>
      <c r="UV84" s="151"/>
      <c r="UW84" s="151"/>
      <c r="UX84" s="151"/>
      <c r="UY84" s="151"/>
      <c r="UZ84" s="151"/>
      <c r="VA84" s="151"/>
      <c r="VB84" s="151"/>
      <c r="VC84" s="151"/>
      <c r="VD84" s="151"/>
      <c r="VE84" s="151"/>
      <c r="VF84" s="151"/>
      <c r="VG84" s="151"/>
      <c r="VH84" s="151"/>
      <c r="VI84" s="151"/>
      <c r="VJ84" s="151"/>
      <c r="VK84" s="151"/>
      <c r="VL84" s="151"/>
      <c r="VM84" s="151"/>
      <c r="VN84" s="151"/>
      <c r="VO84" s="151"/>
      <c r="VP84" s="151"/>
      <c r="VQ84" s="151"/>
      <c r="VR84" s="151"/>
      <c r="VS84" s="151"/>
      <c r="VT84" s="151"/>
      <c r="VU84" s="151"/>
      <c r="VV84" s="151"/>
      <c r="VW84" s="151"/>
      <c r="VX84" s="151"/>
      <c r="VY84" s="151"/>
      <c r="VZ84" s="151"/>
      <c r="WA84" s="151"/>
      <c r="WB84" s="151"/>
      <c r="WC84" s="151"/>
      <c r="WD84" s="151"/>
      <c r="WE84" s="151"/>
      <c r="WF84" s="151"/>
      <c r="WG84" s="151"/>
      <c r="WH84" s="151"/>
      <c r="WI84" s="151"/>
      <c r="WJ84" s="151"/>
      <c r="WK84" s="151"/>
      <c r="WL84" s="151"/>
      <c r="WM84" s="151"/>
      <c r="WN84" s="151"/>
      <c r="WO84" s="151"/>
      <c r="WP84" s="151"/>
      <c r="WQ84" s="151"/>
      <c r="WR84" s="151"/>
      <c r="WS84" s="151"/>
      <c r="WT84" s="151"/>
      <c r="WU84" s="151"/>
      <c r="WV84" s="151"/>
      <c r="WW84" s="151"/>
      <c r="WX84" s="151"/>
      <c r="WY84" s="151"/>
      <c r="WZ84" s="151"/>
      <c r="XA84" s="151"/>
      <c r="XB84" s="151"/>
      <c r="XC84" s="151"/>
      <c r="XD84" s="151"/>
      <c r="XE84" s="151"/>
      <c r="XF84" s="151"/>
      <c r="XG84" s="151"/>
      <c r="XH84" s="151"/>
      <c r="XI84" s="151"/>
      <c r="XJ84" s="151"/>
      <c r="XK84" s="151"/>
      <c r="XL84" s="151"/>
      <c r="XM84" s="151"/>
      <c r="XN84" s="151"/>
      <c r="XO84" s="151"/>
      <c r="XP84" s="151"/>
      <c r="XQ84" s="151"/>
      <c r="XR84" s="151"/>
      <c r="XS84" s="151"/>
      <c r="XT84" s="151"/>
      <c r="XU84" s="151"/>
      <c r="XV84" s="151"/>
      <c r="XW84" s="151"/>
      <c r="XX84" s="151"/>
      <c r="XY84" s="151"/>
      <c r="XZ84" s="151"/>
      <c r="YA84" s="151"/>
      <c r="YB84" s="151"/>
      <c r="YC84" s="151"/>
      <c r="YD84" s="151"/>
      <c r="YE84" s="151"/>
      <c r="YF84" s="151"/>
      <c r="YG84" s="151"/>
      <c r="YH84" s="151"/>
      <c r="YI84" s="151"/>
      <c r="YJ84" s="151"/>
      <c r="YK84" s="151"/>
      <c r="YL84" s="151"/>
      <c r="YM84" s="151"/>
      <c r="YN84" s="151"/>
      <c r="YO84" s="151"/>
      <c r="YP84" s="151"/>
      <c r="YQ84" s="151"/>
      <c r="YR84" s="151"/>
      <c r="YS84" s="151"/>
      <c r="YT84" s="151"/>
      <c r="YU84" s="151"/>
      <c r="YV84" s="151"/>
      <c r="YW84" s="151"/>
      <c r="YX84" s="151"/>
      <c r="YY84" s="151"/>
      <c r="YZ84" s="151"/>
      <c r="ZA84" s="151"/>
      <c r="ZB84" s="151"/>
      <c r="ZC84" s="151"/>
      <c r="ZD84" s="151"/>
      <c r="ZE84" s="151"/>
      <c r="ZF84" s="151"/>
      <c r="ZG84" s="151"/>
      <c r="ZH84" s="151"/>
      <c r="ZI84" s="151"/>
      <c r="ZJ84" s="151"/>
      <c r="ZK84" s="151"/>
      <c r="ZL84" s="151"/>
      <c r="ZM84" s="151"/>
      <c r="ZN84" s="151"/>
      <c r="ZO84" s="151"/>
      <c r="ZP84" s="151"/>
      <c r="ZQ84" s="151"/>
      <c r="ZR84" s="151"/>
      <c r="ZS84" s="151"/>
      <c r="ZT84" s="151"/>
      <c r="ZU84" s="151"/>
      <c r="ZV84" s="151"/>
      <c r="ZW84" s="151"/>
      <c r="ZX84" s="151"/>
      <c r="ZY84" s="151"/>
      <c r="ZZ84" s="151"/>
      <c r="AAA84" s="151"/>
      <c r="AAB84" s="151"/>
      <c r="AAC84" s="151"/>
      <c r="AAD84" s="151"/>
      <c r="AAE84" s="151"/>
      <c r="AAF84" s="151"/>
      <c r="AAG84" s="151"/>
      <c r="AAH84" s="151"/>
      <c r="AAI84" s="151"/>
      <c r="AAJ84" s="151"/>
      <c r="AAK84" s="151"/>
      <c r="AAL84" s="151"/>
      <c r="AAM84" s="151"/>
      <c r="AAN84" s="151"/>
      <c r="AAO84" s="151"/>
      <c r="AAP84" s="151"/>
      <c r="AAQ84" s="151"/>
      <c r="AAR84" s="151"/>
      <c r="AAS84" s="151"/>
      <c r="AAT84" s="151"/>
      <c r="AAU84" s="151"/>
      <c r="AAV84" s="151"/>
      <c r="AAW84" s="151"/>
      <c r="AAX84" s="151"/>
      <c r="AAY84" s="151"/>
      <c r="AAZ84" s="151"/>
      <c r="ABA84" s="151"/>
      <c r="ABB84" s="151"/>
      <c r="ABC84" s="151"/>
      <c r="ABD84" s="151"/>
      <c r="ABE84" s="151"/>
      <c r="ABF84" s="151"/>
      <c r="ABG84" s="151"/>
      <c r="ABH84" s="151"/>
      <c r="ABI84" s="151"/>
      <c r="ABJ84" s="151"/>
      <c r="ABK84" s="151"/>
      <c r="ABL84" s="151"/>
      <c r="ABM84" s="151"/>
      <c r="ABN84" s="151"/>
      <c r="ABO84" s="151"/>
      <c r="ABP84" s="151"/>
      <c r="ABQ84" s="151"/>
      <c r="ABR84" s="151"/>
      <c r="ABS84" s="151"/>
      <c r="ABT84" s="151"/>
      <c r="ABU84" s="151"/>
      <c r="ABV84" s="151"/>
      <c r="ABW84" s="151"/>
      <c r="ABX84" s="151"/>
      <c r="ABY84" s="151"/>
      <c r="ABZ84" s="151"/>
      <c r="ACA84" s="151"/>
      <c r="ACB84" s="151"/>
      <c r="ACC84" s="151"/>
      <c r="ACD84" s="151"/>
      <c r="ACE84" s="151"/>
      <c r="ACF84" s="151"/>
      <c r="ACG84" s="151"/>
      <c r="ACH84" s="151"/>
      <c r="ACI84" s="151"/>
      <c r="ACJ84" s="151"/>
      <c r="ACK84" s="151"/>
      <c r="ACL84" s="151"/>
      <c r="ACM84" s="151"/>
      <c r="ACN84" s="151"/>
      <c r="ACO84" s="151"/>
      <c r="ACP84" s="151"/>
      <c r="ACQ84" s="151"/>
      <c r="ACR84" s="151"/>
      <c r="ACS84" s="151"/>
      <c r="ACT84" s="151"/>
      <c r="ACU84" s="151"/>
      <c r="ACV84" s="151"/>
      <c r="ACW84" s="151"/>
      <c r="ACX84" s="151"/>
      <c r="ACY84" s="151"/>
      <c r="ACZ84" s="151"/>
      <c r="ADA84" s="151"/>
      <c r="ADB84" s="151"/>
      <c r="ADC84" s="151"/>
      <c r="ADD84" s="151"/>
      <c r="ADE84" s="151"/>
      <c r="ADF84" s="151"/>
      <c r="ADG84" s="151"/>
      <c r="ADH84" s="151"/>
      <c r="ADI84" s="151"/>
      <c r="ADJ84" s="151"/>
      <c r="ADK84" s="151"/>
      <c r="ADL84" s="151"/>
      <c r="ADM84" s="151"/>
      <c r="ADN84" s="151"/>
      <c r="ADO84" s="151"/>
      <c r="ADP84" s="151"/>
      <c r="ADQ84" s="151"/>
      <c r="ADR84" s="151"/>
      <c r="ADS84" s="151"/>
      <c r="ADT84" s="151"/>
      <c r="ADU84" s="151"/>
      <c r="ADV84" s="151"/>
      <c r="ADW84" s="151"/>
      <c r="ADX84" s="151"/>
      <c r="ADY84" s="151"/>
      <c r="ADZ84" s="151"/>
      <c r="AEA84" s="151"/>
      <c r="AEB84" s="151"/>
      <c r="AEC84" s="151"/>
      <c r="AED84" s="151"/>
      <c r="AEE84" s="151"/>
      <c r="AEF84" s="151"/>
      <c r="AEG84" s="151"/>
      <c r="AEH84" s="151"/>
      <c r="AEI84" s="151"/>
      <c r="AEJ84" s="151"/>
      <c r="AEK84" s="151"/>
      <c r="AEL84" s="151"/>
      <c r="AEM84" s="151"/>
      <c r="AEN84" s="151"/>
      <c r="AEO84" s="151"/>
      <c r="AEP84" s="151"/>
      <c r="AEQ84" s="151"/>
      <c r="AER84" s="151"/>
      <c r="AES84" s="151"/>
      <c r="AET84" s="151"/>
      <c r="AEU84" s="151"/>
      <c r="AEV84" s="151"/>
      <c r="AEW84" s="151"/>
      <c r="AEX84" s="151"/>
      <c r="AEY84" s="151"/>
      <c r="AEZ84" s="151"/>
      <c r="AFA84" s="151"/>
      <c r="AFB84" s="151"/>
      <c r="AFC84" s="151"/>
      <c r="AFD84" s="151"/>
      <c r="AFE84" s="151"/>
      <c r="AFF84" s="151"/>
      <c r="AFG84" s="151"/>
      <c r="AFH84" s="151"/>
      <c r="AFI84" s="151"/>
      <c r="AFJ84" s="151"/>
      <c r="AFK84" s="151"/>
      <c r="AFL84" s="151"/>
      <c r="AFM84" s="151"/>
      <c r="AFN84" s="151"/>
      <c r="AFO84" s="151"/>
      <c r="AFP84" s="151"/>
      <c r="AFQ84" s="151"/>
      <c r="AFR84" s="151"/>
      <c r="AFS84" s="151"/>
      <c r="AFT84" s="151"/>
      <c r="AFU84" s="151"/>
      <c r="AFV84" s="151"/>
      <c r="AFW84" s="151"/>
      <c r="AFX84" s="151"/>
      <c r="AFY84" s="151"/>
      <c r="AFZ84" s="151"/>
      <c r="AGA84" s="151"/>
      <c r="AGB84" s="151"/>
      <c r="AGC84" s="151"/>
      <c r="AGD84" s="151"/>
      <c r="AGE84" s="151"/>
      <c r="AGF84" s="151"/>
      <c r="AGG84" s="151"/>
      <c r="AGH84" s="151"/>
      <c r="AGI84" s="151"/>
      <c r="AGJ84" s="151"/>
      <c r="AGK84" s="151"/>
      <c r="AGL84" s="151"/>
      <c r="AGM84" s="151"/>
      <c r="AGN84" s="151"/>
      <c r="AGO84" s="151"/>
      <c r="AGP84" s="151"/>
      <c r="AGQ84" s="151"/>
      <c r="AGR84" s="151"/>
      <c r="AGS84" s="151"/>
      <c r="AGT84" s="151"/>
      <c r="AGU84" s="151"/>
      <c r="AGV84" s="151"/>
      <c r="AGW84" s="151"/>
      <c r="AGX84" s="151"/>
      <c r="AGY84" s="151"/>
      <c r="AGZ84" s="151"/>
      <c r="AHA84" s="151"/>
      <c r="AHB84" s="151"/>
      <c r="AHC84" s="151"/>
      <c r="AHD84" s="151"/>
      <c r="AHE84" s="151"/>
      <c r="AHF84" s="151"/>
      <c r="AHG84" s="151"/>
      <c r="AHH84" s="151"/>
      <c r="AHI84" s="151"/>
      <c r="AHJ84" s="151"/>
      <c r="AHK84" s="151"/>
      <c r="AHL84" s="151"/>
      <c r="AHM84" s="151"/>
      <c r="AHN84" s="151"/>
      <c r="AHO84" s="151"/>
      <c r="AHP84" s="151"/>
      <c r="AHQ84" s="151"/>
      <c r="AHR84" s="151"/>
      <c r="AHS84" s="151"/>
      <c r="AHT84" s="151"/>
      <c r="AHU84" s="151"/>
      <c r="AHV84" s="151"/>
      <c r="AHW84" s="151"/>
      <c r="AHX84" s="151"/>
      <c r="AHY84" s="151"/>
      <c r="AHZ84" s="151"/>
      <c r="AIA84" s="151"/>
      <c r="AIB84" s="151"/>
      <c r="AIC84" s="151"/>
      <c r="AID84" s="151"/>
      <c r="AIE84" s="151"/>
      <c r="AIF84" s="151"/>
      <c r="AIG84" s="151"/>
      <c r="AIH84" s="151"/>
      <c r="AII84" s="151"/>
      <c r="AIJ84" s="151"/>
      <c r="AIK84" s="151"/>
      <c r="AIL84" s="151"/>
      <c r="AIM84" s="151"/>
      <c r="AIN84" s="151"/>
      <c r="AIO84" s="151"/>
      <c r="AIP84" s="151"/>
      <c r="AIQ84" s="151"/>
      <c r="AIR84" s="151"/>
      <c r="AIS84" s="151"/>
      <c r="AIT84" s="151"/>
      <c r="AIU84" s="151"/>
      <c r="AIV84" s="151"/>
      <c r="AIW84" s="151"/>
      <c r="AIX84" s="151"/>
      <c r="AIY84" s="151"/>
      <c r="AIZ84" s="151"/>
      <c r="AJA84" s="151"/>
      <c r="AJB84" s="151"/>
      <c r="AJC84" s="151"/>
      <c r="AJD84" s="151"/>
      <c r="AJE84" s="151"/>
      <c r="AJF84" s="151"/>
      <c r="AJG84" s="151"/>
      <c r="AJH84" s="151"/>
      <c r="AJI84" s="151"/>
      <c r="AJJ84" s="151"/>
      <c r="AJK84" s="151"/>
      <c r="AJL84" s="151"/>
      <c r="AJM84" s="151"/>
      <c r="AJN84" s="151"/>
      <c r="AJO84" s="151"/>
      <c r="AJP84" s="151"/>
      <c r="AJQ84" s="151"/>
      <c r="AJR84" s="151"/>
      <c r="AJS84" s="151"/>
      <c r="AJT84" s="151"/>
      <c r="AJU84" s="151"/>
      <c r="AJV84" s="151"/>
      <c r="AJW84" s="151"/>
      <c r="AJX84" s="151"/>
      <c r="AJY84" s="151"/>
      <c r="AJZ84" s="151"/>
      <c r="AKA84" s="151"/>
      <c r="AKB84" s="151"/>
      <c r="AKC84" s="151"/>
      <c r="AKD84" s="151"/>
      <c r="AKE84" s="151"/>
      <c r="AKF84" s="151"/>
      <c r="AKG84" s="151"/>
      <c r="AKH84" s="151"/>
      <c r="AKI84" s="151"/>
      <c r="AKJ84" s="151"/>
      <c r="AKK84" s="151"/>
      <c r="AKL84" s="151"/>
      <c r="AKM84" s="151"/>
      <c r="AKN84" s="151"/>
      <c r="AKO84" s="151"/>
      <c r="AKP84" s="151"/>
      <c r="AKQ84" s="151"/>
      <c r="AKR84" s="151"/>
      <c r="AKS84" s="151"/>
      <c r="AKT84" s="151"/>
      <c r="AKU84" s="151"/>
      <c r="AKV84" s="151"/>
      <c r="AKW84" s="151"/>
      <c r="AKX84" s="151"/>
      <c r="AKY84" s="151"/>
      <c r="AKZ84" s="151"/>
      <c r="ALA84" s="151"/>
      <c r="ALB84" s="151"/>
      <c r="ALC84" s="151"/>
      <c r="ALD84" s="151"/>
      <c r="ALE84" s="151"/>
      <c r="ALF84" s="151"/>
      <c r="ALG84" s="151"/>
      <c r="ALH84" s="151"/>
      <c r="ALI84" s="151"/>
      <c r="ALJ84" s="151"/>
      <c r="ALK84" s="151"/>
      <c r="ALL84" s="151"/>
      <c r="ALM84" s="151"/>
      <c r="ALN84" s="151"/>
      <c r="ALO84" s="151"/>
      <c r="ALP84" s="151"/>
      <c r="ALQ84" s="151"/>
      <c r="ALR84" s="151"/>
      <c r="ALS84" s="151"/>
      <c r="ALT84" s="151"/>
      <c r="ALU84" s="151"/>
      <c r="ALV84" s="151"/>
      <c r="ALW84" s="151"/>
      <c r="ALX84" s="151"/>
      <c r="ALY84" s="151"/>
      <c r="ALZ84" s="151"/>
      <c r="AMA84" s="151"/>
      <c r="AMB84" s="151"/>
      <c r="AMC84" s="151"/>
      <c r="AMD84" s="151"/>
      <c r="AME84" s="151"/>
      <c r="AMF84" s="151"/>
      <c r="AMG84" s="151"/>
      <c r="AMH84" s="151"/>
      <c r="AMI84" s="151"/>
      <c r="AMJ84" s="151"/>
      <c r="AMK84" s="151"/>
      <c r="AML84" s="151"/>
      <c r="AMM84" s="151"/>
      <c r="AMN84" s="151"/>
      <c r="AMO84" s="151"/>
      <c r="AMP84" s="151"/>
      <c r="AMQ84" s="151"/>
      <c r="AMR84" s="151"/>
      <c r="AMS84" s="151"/>
      <c r="AMT84" s="151"/>
      <c r="AMU84" s="151"/>
      <c r="AMV84" s="151"/>
      <c r="AMW84" s="151"/>
      <c r="AMX84" s="151"/>
      <c r="AMY84" s="151"/>
      <c r="AMZ84" s="151"/>
      <c r="ANA84" s="151"/>
      <c r="ANB84" s="151"/>
      <c r="ANC84" s="151"/>
      <c r="AND84" s="151"/>
      <c r="ANE84" s="151"/>
      <c r="ANF84" s="151"/>
      <c r="ANG84" s="151"/>
      <c r="ANH84" s="151"/>
      <c r="ANI84" s="151"/>
      <c r="ANJ84" s="151"/>
      <c r="ANK84" s="151"/>
      <c r="ANL84" s="151"/>
      <c r="ANM84" s="151"/>
      <c r="ANN84" s="151"/>
      <c r="ANO84" s="151"/>
      <c r="ANP84" s="151"/>
      <c r="ANQ84" s="151"/>
      <c r="ANR84" s="151"/>
      <c r="ANS84" s="151"/>
      <c r="ANT84" s="151"/>
      <c r="ANU84" s="151"/>
      <c r="ANV84" s="151"/>
      <c r="ANW84" s="151"/>
      <c r="ANX84" s="151"/>
      <c r="ANY84" s="151"/>
      <c r="ANZ84" s="151"/>
      <c r="AOA84" s="151"/>
      <c r="AOB84" s="151"/>
      <c r="AOC84" s="151"/>
      <c r="AOD84" s="151"/>
      <c r="AOE84" s="151"/>
      <c r="AOF84" s="151"/>
      <c r="AOG84" s="151"/>
      <c r="AOH84" s="151"/>
      <c r="AOI84" s="151"/>
      <c r="AOJ84" s="151"/>
      <c r="AOK84" s="151"/>
      <c r="AOL84" s="151"/>
      <c r="AOM84" s="151"/>
      <c r="AON84" s="151"/>
      <c r="AOO84" s="151"/>
      <c r="AOP84" s="151"/>
      <c r="AOQ84" s="151"/>
      <c r="AOR84" s="151"/>
      <c r="AOS84" s="151"/>
      <c r="AOT84" s="151"/>
      <c r="AOU84" s="151"/>
      <c r="AOV84" s="151"/>
      <c r="AOW84" s="151"/>
      <c r="AOX84" s="151"/>
      <c r="AOY84" s="151"/>
      <c r="AOZ84" s="151"/>
      <c r="APA84" s="151"/>
      <c r="APB84" s="151"/>
      <c r="APC84" s="151"/>
      <c r="APD84" s="151"/>
      <c r="APE84" s="151"/>
      <c r="APF84" s="151"/>
      <c r="APG84" s="151"/>
      <c r="APH84" s="151"/>
      <c r="API84" s="151"/>
      <c r="APJ84" s="151"/>
      <c r="APK84" s="151"/>
      <c r="APL84" s="151"/>
      <c r="APM84" s="151"/>
      <c r="APN84" s="151"/>
      <c r="APO84" s="151"/>
      <c r="APP84" s="151"/>
      <c r="APQ84" s="151"/>
      <c r="APR84" s="151"/>
      <c r="APS84" s="151"/>
      <c r="APT84" s="151"/>
      <c r="APU84" s="151"/>
      <c r="APV84" s="151"/>
      <c r="APW84" s="151"/>
      <c r="APX84" s="151"/>
      <c r="APY84" s="151"/>
      <c r="APZ84" s="151"/>
      <c r="AQA84" s="151"/>
      <c r="AQB84" s="151"/>
      <c r="AQC84" s="151"/>
      <c r="AQD84" s="151"/>
      <c r="AQE84" s="151"/>
      <c r="AQF84" s="151"/>
      <c r="AQG84" s="151"/>
      <c r="AQH84" s="151"/>
      <c r="AQI84" s="151"/>
      <c r="AQJ84" s="151"/>
      <c r="AQK84" s="151"/>
      <c r="AQL84" s="151"/>
      <c r="AQM84" s="151"/>
      <c r="AQN84" s="151"/>
      <c r="AQO84" s="151"/>
      <c r="AQP84" s="151"/>
      <c r="AQQ84" s="151"/>
      <c r="AQR84" s="151"/>
      <c r="AQS84" s="151"/>
      <c r="AQT84" s="151"/>
      <c r="AQU84" s="151"/>
      <c r="AQV84" s="151"/>
      <c r="AQW84" s="151"/>
      <c r="AQX84" s="151"/>
      <c r="AQY84" s="151"/>
      <c r="AQZ84" s="151"/>
      <c r="ARA84" s="151"/>
      <c r="ARB84" s="151"/>
      <c r="ARC84" s="151"/>
      <c r="ARD84" s="151"/>
      <c r="ARE84" s="151"/>
      <c r="ARF84" s="151"/>
      <c r="ARG84" s="151"/>
      <c r="ARH84" s="151"/>
      <c r="ARI84" s="151"/>
      <c r="ARJ84" s="151"/>
      <c r="ARK84" s="151"/>
      <c r="ARL84" s="151"/>
      <c r="ARM84" s="151"/>
      <c r="ARN84" s="151"/>
      <c r="ARO84" s="151"/>
      <c r="ARP84" s="151"/>
      <c r="ARQ84" s="151"/>
      <c r="ARR84" s="151"/>
      <c r="ARS84" s="151"/>
      <c r="ART84" s="151"/>
      <c r="ARU84" s="151"/>
      <c r="ARV84" s="151"/>
      <c r="ARW84" s="151"/>
      <c r="ARX84" s="151"/>
      <c r="ARY84" s="151"/>
      <c r="ARZ84" s="151"/>
      <c r="ASA84" s="151"/>
      <c r="ASB84" s="151"/>
      <c r="ASC84" s="151"/>
      <c r="ASD84" s="151"/>
      <c r="ASE84" s="151"/>
      <c r="ASF84" s="151"/>
      <c r="ASG84" s="151"/>
      <c r="ASH84" s="151"/>
      <c r="ASI84" s="151"/>
      <c r="ASJ84" s="151"/>
      <c r="ASK84" s="151"/>
      <c r="ASL84" s="151"/>
      <c r="ASM84" s="151"/>
      <c r="ASN84" s="151"/>
      <c r="ASO84" s="151"/>
      <c r="ASP84" s="151"/>
      <c r="ASQ84" s="151"/>
      <c r="ASR84" s="151"/>
      <c r="ASS84" s="151"/>
      <c r="AST84" s="151"/>
      <c r="ASU84" s="151"/>
      <c r="ASV84" s="151"/>
      <c r="ASW84" s="151"/>
      <c r="ASX84" s="151"/>
      <c r="ASY84" s="151"/>
      <c r="ASZ84" s="151"/>
      <c r="ATA84" s="151"/>
      <c r="ATB84" s="151"/>
      <c r="ATC84" s="151"/>
      <c r="ATD84" s="151"/>
      <c r="ATE84" s="151"/>
      <c r="ATF84" s="151"/>
      <c r="ATG84" s="151"/>
      <c r="ATH84" s="151"/>
      <c r="ATI84" s="151"/>
      <c r="ATJ84" s="151"/>
      <c r="ATK84" s="151"/>
      <c r="ATL84" s="151"/>
      <c r="ATM84" s="151"/>
      <c r="ATN84" s="151"/>
      <c r="ATO84" s="151"/>
      <c r="ATP84" s="151"/>
      <c r="ATQ84" s="151"/>
      <c r="ATR84" s="151"/>
      <c r="ATS84" s="151"/>
      <c r="ATT84" s="151"/>
      <c r="ATU84" s="151"/>
      <c r="ATV84" s="151"/>
      <c r="ATW84" s="151"/>
      <c r="ATX84" s="151"/>
      <c r="ATY84" s="151"/>
      <c r="ATZ84" s="151"/>
      <c r="AUA84" s="151"/>
      <c r="AUB84" s="151"/>
      <c r="AUC84" s="151"/>
      <c r="AUD84" s="151"/>
      <c r="AUE84" s="151"/>
      <c r="AUF84" s="151"/>
      <c r="AUG84" s="151"/>
      <c r="AUH84" s="151"/>
      <c r="AUI84" s="151"/>
      <c r="AUJ84" s="151"/>
      <c r="AUK84" s="151"/>
      <c r="AUL84" s="151"/>
      <c r="AUM84" s="151"/>
      <c r="AUN84" s="151"/>
      <c r="AUO84" s="151"/>
      <c r="AUP84" s="151"/>
      <c r="AUQ84" s="151"/>
      <c r="AUR84" s="151"/>
      <c r="AUS84" s="151"/>
      <c r="AUT84" s="151"/>
      <c r="AUU84" s="151"/>
      <c r="AUV84" s="151"/>
      <c r="AUW84" s="151"/>
      <c r="AUX84" s="151"/>
      <c r="AUY84" s="151"/>
      <c r="AUZ84" s="151"/>
      <c r="AVA84" s="151"/>
      <c r="AVB84" s="151"/>
      <c r="AVC84" s="151"/>
      <c r="AVD84" s="151"/>
      <c r="AVE84" s="151"/>
      <c r="AVF84" s="151"/>
      <c r="AVG84" s="151"/>
      <c r="AVH84" s="151"/>
      <c r="AVI84" s="151"/>
      <c r="AVJ84" s="151"/>
      <c r="AVK84" s="151"/>
      <c r="AVL84" s="151"/>
      <c r="AVM84" s="151"/>
      <c r="AVN84" s="151"/>
      <c r="AVO84" s="151"/>
      <c r="AVP84" s="151"/>
      <c r="AVQ84" s="151"/>
      <c r="AVR84" s="151"/>
      <c r="AVS84" s="151"/>
      <c r="AVT84" s="151"/>
      <c r="AVU84" s="151"/>
      <c r="AVV84" s="151"/>
      <c r="AVW84" s="151"/>
      <c r="AVX84" s="151"/>
      <c r="AVY84" s="151"/>
      <c r="AVZ84" s="151"/>
      <c r="AWA84" s="151"/>
      <c r="AWB84" s="151"/>
      <c r="AWC84" s="151"/>
      <c r="AWD84" s="151"/>
      <c r="AWE84" s="151"/>
      <c r="AWF84" s="151"/>
      <c r="AWG84" s="151"/>
      <c r="AWH84" s="151"/>
      <c r="AWI84" s="151"/>
      <c r="AWJ84" s="151"/>
      <c r="AWK84" s="154"/>
    </row>
    <row r="85" spans="1:1285" s="121" customFormat="1" ht="40.5" customHeight="1" thickBot="1" x14ac:dyDescent="0.3">
      <c r="A85" s="126">
        <v>58</v>
      </c>
      <c r="B85" s="146" t="s">
        <v>167</v>
      </c>
      <c r="C85" s="163" t="s">
        <v>250</v>
      </c>
      <c r="D85" s="161"/>
      <c r="E85" s="161"/>
      <c r="F85" s="161"/>
      <c r="G85" s="161"/>
      <c r="H85" s="161"/>
      <c r="I85" s="161"/>
      <c r="J85" s="161"/>
      <c r="K85" s="161"/>
      <c r="L85" s="161"/>
      <c r="M85" s="161"/>
      <c r="N85" s="161"/>
      <c r="O85" s="161"/>
      <c r="P85" s="161"/>
      <c r="Q85" s="161"/>
      <c r="R85" s="16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c r="FU85" s="151"/>
      <c r="FV85" s="151"/>
      <c r="FW85" s="151"/>
      <c r="FX85" s="151"/>
      <c r="FY85" s="151"/>
      <c r="FZ85" s="151"/>
      <c r="GA85" s="151"/>
      <c r="GB85" s="151"/>
      <c r="GC85" s="151"/>
      <c r="GD85" s="151"/>
      <c r="GE85" s="151"/>
      <c r="GF85" s="151"/>
      <c r="GG85" s="151"/>
      <c r="GH85" s="151"/>
      <c r="GI85" s="151"/>
      <c r="GJ85" s="151"/>
      <c r="GK85" s="151"/>
      <c r="GL85" s="151"/>
      <c r="GM85" s="151"/>
      <c r="GN85" s="151"/>
      <c r="GO85" s="151"/>
      <c r="GP85" s="151"/>
      <c r="GQ85" s="151"/>
      <c r="GR85" s="151"/>
      <c r="GS85" s="151"/>
      <c r="GT85" s="151"/>
      <c r="GU85" s="151"/>
      <c r="GV85" s="151"/>
      <c r="GW85" s="151"/>
      <c r="GX85" s="151"/>
      <c r="GY85" s="151"/>
      <c r="GZ85" s="151"/>
      <c r="HA85" s="151"/>
      <c r="HB85" s="151"/>
      <c r="HC85" s="151"/>
      <c r="HD85" s="151"/>
      <c r="HE85" s="151"/>
      <c r="HF85" s="151"/>
      <c r="HG85" s="151"/>
      <c r="HH85" s="151"/>
      <c r="HI85" s="151"/>
      <c r="HJ85" s="151"/>
      <c r="HK85" s="151"/>
      <c r="HL85" s="151"/>
      <c r="HM85" s="151"/>
      <c r="HN85" s="151"/>
      <c r="HO85" s="151"/>
      <c r="HP85" s="151"/>
      <c r="HQ85" s="151"/>
      <c r="HR85" s="151"/>
      <c r="HS85" s="151"/>
      <c r="HT85" s="151"/>
      <c r="HU85" s="151"/>
      <c r="HV85" s="151"/>
      <c r="HW85" s="151"/>
      <c r="HX85" s="151"/>
      <c r="HY85" s="151"/>
      <c r="HZ85" s="151"/>
      <c r="IA85" s="151"/>
      <c r="IB85" s="151"/>
      <c r="IC85" s="151"/>
      <c r="ID85" s="151"/>
      <c r="IE85" s="151"/>
      <c r="IF85" s="151"/>
      <c r="IG85" s="151"/>
      <c r="IH85" s="151"/>
      <c r="II85" s="151"/>
      <c r="IJ85" s="151"/>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c r="NH85" s="151"/>
      <c r="NI85" s="151"/>
      <c r="NJ85" s="151"/>
      <c r="NK85" s="151"/>
      <c r="NL85" s="151"/>
      <c r="NM85" s="151"/>
      <c r="NN85" s="151"/>
      <c r="NO85" s="151"/>
      <c r="NP85" s="151"/>
      <c r="NQ85" s="151"/>
      <c r="NR85" s="151"/>
      <c r="NS85" s="151"/>
      <c r="NT85" s="151"/>
      <c r="NU85" s="151"/>
      <c r="NV85" s="151"/>
      <c r="NW85" s="151"/>
      <c r="NX85" s="151"/>
      <c r="NY85" s="151"/>
      <c r="NZ85" s="151"/>
      <c r="OA85" s="151"/>
      <c r="OB85" s="151"/>
      <c r="OC85" s="151"/>
      <c r="OD85" s="151"/>
      <c r="OE85" s="151"/>
      <c r="OF85" s="151"/>
      <c r="OG85" s="151"/>
      <c r="OH85" s="151"/>
      <c r="OI85" s="151"/>
      <c r="OJ85" s="151"/>
      <c r="OK85" s="151"/>
      <c r="OL85" s="151"/>
      <c r="OM85" s="151"/>
      <c r="ON85" s="151"/>
      <c r="OO85" s="151"/>
      <c r="OP85" s="151"/>
      <c r="OQ85" s="151"/>
      <c r="OR85" s="151"/>
      <c r="OS85" s="151"/>
      <c r="OT85" s="151"/>
      <c r="OU85" s="151"/>
      <c r="OV85" s="151"/>
      <c r="OW85" s="151"/>
      <c r="OX85" s="151"/>
      <c r="OY85" s="151"/>
      <c r="OZ85" s="151"/>
      <c r="PA85" s="151"/>
      <c r="PB85" s="151"/>
      <c r="PC85" s="151"/>
      <c r="PD85" s="151"/>
      <c r="PE85" s="151"/>
      <c r="PF85" s="151"/>
      <c r="PG85" s="151"/>
      <c r="PH85" s="151"/>
      <c r="PI85" s="151"/>
      <c r="PJ85" s="151"/>
      <c r="PK85" s="151"/>
      <c r="PL85" s="151"/>
      <c r="PM85" s="151"/>
      <c r="PN85" s="151"/>
      <c r="PO85" s="151"/>
      <c r="PP85" s="151"/>
      <c r="PQ85" s="151"/>
      <c r="PR85" s="151"/>
      <c r="PS85" s="151"/>
      <c r="PT85" s="151"/>
      <c r="PU85" s="151"/>
      <c r="PV85" s="151"/>
      <c r="PW85" s="151"/>
      <c r="PX85" s="151"/>
      <c r="PY85" s="151"/>
      <c r="PZ85" s="151"/>
      <c r="QA85" s="151"/>
      <c r="QB85" s="151"/>
      <c r="QC85" s="151"/>
      <c r="QD85" s="151"/>
      <c r="QE85" s="151"/>
      <c r="QF85" s="151"/>
      <c r="QG85" s="151"/>
      <c r="QH85" s="151"/>
      <c r="QI85" s="151"/>
      <c r="QJ85" s="151"/>
      <c r="QK85" s="151"/>
      <c r="QL85" s="151"/>
      <c r="QM85" s="151"/>
      <c r="QN85" s="151"/>
      <c r="QO85" s="151"/>
      <c r="QP85" s="151"/>
      <c r="QQ85" s="151"/>
      <c r="QR85" s="151"/>
      <c r="QS85" s="151"/>
      <c r="QT85" s="151"/>
      <c r="QU85" s="151"/>
      <c r="QV85" s="151"/>
      <c r="QW85" s="151"/>
      <c r="QX85" s="151"/>
      <c r="QY85" s="151"/>
      <c r="QZ85" s="151"/>
      <c r="RA85" s="151"/>
      <c r="RB85" s="151"/>
      <c r="RC85" s="151"/>
      <c r="RD85" s="151"/>
      <c r="RE85" s="151"/>
      <c r="RF85" s="151"/>
      <c r="RG85" s="151"/>
      <c r="RH85" s="151"/>
      <c r="RI85" s="151"/>
      <c r="RJ85" s="151"/>
      <c r="RK85" s="151"/>
      <c r="RL85" s="151"/>
      <c r="RM85" s="151"/>
      <c r="RN85" s="151"/>
      <c r="RO85" s="151"/>
      <c r="RP85" s="151"/>
      <c r="RQ85" s="151"/>
      <c r="RR85" s="151"/>
      <c r="RS85" s="151"/>
      <c r="RT85" s="151"/>
      <c r="RU85" s="151"/>
      <c r="RV85" s="151"/>
      <c r="RW85" s="151"/>
      <c r="RX85" s="151"/>
      <c r="RY85" s="151"/>
      <c r="RZ85" s="151"/>
      <c r="SA85" s="151"/>
      <c r="SB85" s="151"/>
      <c r="SC85" s="151"/>
      <c r="SD85" s="151"/>
      <c r="SE85" s="151"/>
      <c r="SF85" s="151"/>
      <c r="SG85" s="151"/>
      <c r="SH85" s="151"/>
      <c r="SI85" s="151"/>
      <c r="SJ85" s="151"/>
      <c r="SK85" s="151"/>
      <c r="SL85" s="151"/>
      <c r="SM85" s="151"/>
      <c r="SN85" s="151"/>
      <c r="SO85" s="151"/>
      <c r="SP85" s="151"/>
      <c r="SQ85" s="151"/>
      <c r="SR85" s="151"/>
      <c r="SS85" s="151"/>
      <c r="ST85" s="151"/>
      <c r="SU85" s="151"/>
      <c r="SV85" s="151"/>
      <c r="SW85" s="151"/>
      <c r="SX85" s="151"/>
      <c r="SY85" s="151"/>
      <c r="SZ85" s="151"/>
      <c r="TA85" s="151"/>
      <c r="TB85" s="151"/>
      <c r="TC85" s="151"/>
      <c r="TD85" s="151"/>
      <c r="TE85" s="151"/>
      <c r="TF85" s="151"/>
      <c r="TG85" s="151"/>
      <c r="TH85" s="151"/>
      <c r="TI85" s="151"/>
      <c r="TJ85" s="151"/>
      <c r="TK85" s="151"/>
      <c r="TL85" s="151"/>
      <c r="TM85" s="151"/>
      <c r="TN85" s="151"/>
      <c r="TO85" s="151"/>
      <c r="TP85" s="151"/>
      <c r="TQ85" s="151"/>
      <c r="TR85" s="151"/>
      <c r="TS85" s="151"/>
      <c r="TT85" s="151"/>
      <c r="TU85" s="151"/>
      <c r="TV85" s="151"/>
      <c r="TW85" s="151"/>
      <c r="TX85" s="151"/>
      <c r="TY85" s="151"/>
      <c r="TZ85" s="151"/>
      <c r="UA85" s="151"/>
      <c r="UB85" s="151"/>
      <c r="UC85" s="151"/>
      <c r="UD85" s="151"/>
      <c r="UE85" s="151"/>
      <c r="UF85" s="151"/>
      <c r="UG85" s="151"/>
      <c r="UH85" s="151"/>
      <c r="UI85" s="151"/>
      <c r="UJ85" s="151"/>
      <c r="UK85" s="151"/>
      <c r="UL85" s="151"/>
      <c r="UM85" s="151"/>
      <c r="UN85" s="151"/>
      <c r="UO85" s="151"/>
      <c r="UP85" s="151"/>
      <c r="UQ85" s="151"/>
      <c r="UR85" s="151"/>
      <c r="US85" s="151"/>
      <c r="UT85" s="151"/>
      <c r="UU85" s="151"/>
      <c r="UV85" s="151"/>
      <c r="UW85" s="151"/>
      <c r="UX85" s="151"/>
      <c r="UY85" s="151"/>
      <c r="UZ85" s="151"/>
      <c r="VA85" s="151"/>
      <c r="VB85" s="151"/>
      <c r="VC85" s="151"/>
      <c r="VD85" s="151"/>
      <c r="VE85" s="151"/>
      <c r="VF85" s="151"/>
      <c r="VG85" s="151"/>
      <c r="VH85" s="151"/>
      <c r="VI85" s="151"/>
      <c r="VJ85" s="151"/>
      <c r="VK85" s="151"/>
      <c r="VL85" s="151"/>
      <c r="VM85" s="151"/>
      <c r="VN85" s="151"/>
      <c r="VO85" s="151"/>
      <c r="VP85" s="151"/>
      <c r="VQ85" s="151"/>
      <c r="VR85" s="151"/>
      <c r="VS85" s="151"/>
      <c r="VT85" s="151"/>
      <c r="VU85" s="151"/>
      <c r="VV85" s="151"/>
      <c r="VW85" s="151"/>
      <c r="VX85" s="151"/>
      <c r="VY85" s="151"/>
      <c r="VZ85" s="151"/>
      <c r="WA85" s="151"/>
      <c r="WB85" s="151"/>
      <c r="WC85" s="151"/>
      <c r="WD85" s="151"/>
      <c r="WE85" s="151"/>
      <c r="WF85" s="151"/>
      <c r="WG85" s="151"/>
      <c r="WH85" s="151"/>
      <c r="WI85" s="151"/>
      <c r="WJ85" s="151"/>
      <c r="WK85" s="151"/>
      <c r="WL85" s="151"/>
      <c r="WM85" s="151"/>
      <c r="WN85" s="151"/>
      <c r="WO85" s="151"/>
      <c r="WP85" s="151"/>
      <c r="WQ85" s="151"/>
      <c r="WR85" s="151"/>
      <c r="WS85" s="151"/>
      <c r="WT85" s="151"/>
      <c r="WU85" s="151"/>
      <c r="WV85" s="151"/>
      <c r="WW85" s="151"/>
      <c r="WX85" s="151"/>
      <c r="WY85" s="151"/>
      <c r="WZ85" s="151"/>
      <c r="XA85" s="151"/>
      <c r="XB85" s="151"/>
      <c r="XC85" s="151"/>
      <c r="XD85" s="151"/>
      <c r="XE85" s="151"/>
      <c r="XF85" s="151"/>
      <c r="XG85" s="151"/>
      <c r="XH85" s="151"/>
      <c r="XI85" s="151"/>
      <c r="XJ85" s="151"/>
      <c r="XK85" s="151"/>
      <c r="XL85" s="151"/>
      <c r="XM85" s="151"/>
      <c r="XN85" s="151"/>
      <c r="XO85" s="151"/>
      <c r="XP85" s="151"/>
      <c r="XQ85" s="151"/>
      <c r="XR85" s="151"/>
      <c r="XS85" s="151"/>
      <c r="XT85" s="151"/>
      <c r="XU85" s="151"/>
      <c r="XV85" s="151"/>
      <c r="XW85" s="151"/>
      <c r="XX85" s="151"/>
      <c r="XY85" s="151"/>
      <c r="XZ85" s="151"/>
      <c r="YA85" s="151"/>
      <c r="YB85" s="151"/>
      <c r="YC85" s="151"/>
      <c r="YD85" s="151"/>
      <c r="YE85" s="151"/>
      <c r="YF85" s="151"/>
      <c r="YG85" s="151"/>
      <c r="YH85" s="151"/>
      <c r="YI85" s="151"/>
      <c r="YJ85" s="151"/>
      <c r="YK85" s="151"/>
      <c r="YL85" s="151"/>
      <c r="YM85" s="151"/>
      <c r="YN85" s="151"/>
      <c r="YO85" s="151"/>
      <c r="YP85" s="151"/>
      <c r="YQ85" s="151"/>
      <c r="YR85" s="151"/>
      <c r="YS85" s="151"/>
      <c r="YT85" s="151"/>
      <c r="YU85" s="151"/>
      <c r="YV85" s="151"/>
      <c r="YW85" s="151"/>
      <c r="YX85" s="151"/>
      <c r="YY85" s="151"/>
      <c r="YZ85" s="151"/>
      <c r="ZA85" s="151"/>
      <c r="ZB85" s="151"/>
      <c r="ZC85" s="151"/>
      <c r="ZD85" s="151"/>
      <c r="ZE85" s="151"/>
      <c r="ZF85" s="151"/>
      <c r="ZG85" s="151"/>
      <c r="ZH85" s="151"/>
      <c r="ZI85" s="151"/>
      <c r="ZJ85" s="151"/>
      <c r="ZK85" s="151"/>
      <c r="ZL85" s="151"/>
      <c r="ZM85" s="151"/>
      <c r="ZN85" s="151"/>
      <c r="ZO85" s="151"/>
      <c r="ZP85" s="151"/>
      <c r="ZQ85" s="151"/>
      <c r="ZR85" s="151"/>
      <c r="ZS85" s="151"/>
      <c r="ZT85" s="151"/>
      <c r="ZU85" s="151"/>
      <c r="ZV85" s="151"/>
      <c r="ZW85" s="151"/>
      <c r="ZX85" s="151"/>
      <c r="ZY85" s="151"/>
      <c r="ZZ85" s="151"/>
      <c r="AAA85" s="151"/>
      <c r="AAB85" s="151"/>
      <c r="AAC85" s="151"/>
      <c r="AAD85" s="151"/>
      <c r="AAE85" s="151"/>
      <c r="AAF85" s="151"/>
      <c r="AAG85" s="151"/>
      <c r="AAH85" s="151"/>
      <c r="AAI85" s="151"/>
      <c r="AAJ85" s="151"/>
      <c r="AAK85" s="151"/>
      <c r="AAL85" s="151"/>
      <c r="AAM85" s="151"/>
      <c r="AAN85" s="151"/>
      <c r="AAO85" s="151"/>
      <c r="AAP85" s="151"/>
      <c r="AAQ85" s="151"/>
      <c r="AAR85" s="151"/>
      <c r="AAS85" s="151"/>
      <c r="AAT85" s="151"/>
      <c r="AAU85" s="151"/>
      <c r="AAV85" s="151"/>
      <c r="AAW85" s="151"/>
      <c r="AAX85" s="151"/>
      <c r="AAY85" s="151"/>
      <c r="AAZ85" s="151"/>
      <c r="ABA85" s="151"/>
      <c r="ABB85" s="151"/>
      <c r="ABC85" s="151"/>
      <c r="ABD85" s="151"/>
      <c r="ABE85" s="151"/>
      <c r="ABF85" s="151"/>
      <c r="ABG85" s="151"/>
      <c r="ABH85" s="151"/>
      <c r="ABI85" s="151"/>
      <c r="ABJ85" s="151"/>
      <c r="ABK85" s="151"/>
      <c r="ABL85" s="151"/>
      <c r="ABM85" s="151"/>
      <c r="ABN85" s="151"/>
      <c r="ABO85" s="151"/>
      <c r="ABP85" s="151"/>
      <c r="ABQ85" s="151"/>
      <c r="ABR85" s="151"/>
      <c r="ABS85" s="151"/>
      <c r="ABT85" s="151"/>
      <c r="ABU85" s="151"/>
      <c r="ABV85" s="151"/>
      <c r="ABW85" s="151"/>
      <c r="ABX85" s="151"/>
      <c r="ABY85" s="151"/>
      <c r="ABZ85" s="151"/>
      <c r="ACA85" s="151"/>
      <c r="ACB85" s="151"/>
      <c r="ACC85" s="151"/>
      <c r="ACD85" s="151"/>
      <c r="ACE85" s="151"/>
      <c r="ACF85" s="151"/>
      <c r="ACG85" s="151"/>
      <c r="ACH85" s="151"/>
      <c r="ACI85" s="151"/>
      <c r="ACJ85" s="151"/>
      <c r="ACK85" s="151"/>
      <c r="ACL85" s="151"/>
      <c r="ACM85" s="151"/>
      <c r="ACN85" s="151"/>
      <c r="ACO85" s="151"/>
      <c r="ACP85" s="151"/>
      <c r="ACQ85" s="151"/>
      <c r="ACR85" s="151"/>
      <c r="ACS85" s="151"/>
      <c r="ACT85" s="151"/>
      <c r="ACU85" s="151"/>
      <c r="ACV85" s="151"/>
      <c r="ACW85" s="151"/>
      <c r="ACX85" s="151"/>
      <c r="ACY85" s="151"/>
      <c r="ACZ85" s="151"/>
      <c r="ADA85" s="151"/>
      <c r="ADB85" s="151"/>
      <c r="ADC85" s="151"/>
      <c r="ADD85" s="151"/>
      <c r="ADE85" s="151"/>
      <c r="ADF85" s="151"/>
      <c r="ADG85" s="151"/>
      <c r="ADH85" s="151"/>
      <c r="ADI85" s="151"/>
      <c r="ADJ85" s="151"/>
      <c r="ADK85" s="151"/>
      <c r="ADL85" s="151"/>
      <c r="ADM85" s="151"/>
      <c r="ADN85" s="151"/>
      <c r="ADO85" s="151"/>
      <c r="ADP85" s="151"/>
      <c r="ADQ85" s="151"/>
      <c r="ADR85" s="151"/>
      <c r="ADS85" s="151"/>
      <c r="ADT85" s="151"/>
      <c r="ADU85" s="151"/>
      <c r="ADV85" s="151"/>
      <c r="ADW85" s="151"/>
      <c r="ADX85" s="151"/>
      <c r="ADY85" s="151"/>
      <c r="ADZ85" s="151"/>
      <c r="AEA85" s="151"/>
      <c r="AEB85" s="151"/>
      <c r="AEC85" s="151"/>
      <c r="AED85" s="151"/>
      <c r="AEE85" s="151"/>
      <c r="AEF85" s="151"/>
      <c r="AEG85" s="151"/>
      <c r="AEH85" s="151"/>
      <c r="AEI85" s="151"/>
      <c r="AEJ85" s="151"/>
      <c r="AEK85" s="151"/>
      <c r="AEL85" s="151"/>
      <c r="AEM85" s="151"/>
      <c r="AEN85" s="151"/>
      <c r="AEO85" s="151"/>
      <c r="AEP85" s="151"/>
      <c r="AEQ85" s="151"/>
      <c r="AER85" s="151"/>
      <c r="AES85" s="151"/>
      <c r="AET85" s="151"/>
      <c r="AEU85" s="151"/>
      <c r="AEV85" s="151"/>
      <c r="AEW85" s="151"/>
      <c r="AEX85" s="151"/>
      <c r="AEY85" s="151"/>
      <c r="AEZ85" s="151"/>
      <c r="AFA85" s="151"/>
      <c r="AFB85" s="151"/>
      <c r="AFC85" s="151"/>
      <c r="AFD85" s="151"/>
      <c r="AFE85" s="151"/>
      <c r="AFF85" s="151"/>
      <c r="AFG85" s="151"/>
      <c r="AFH85" s="151"/>
      <c r="AFI85" s="151"/>
      <c r="AFJ85" s="151"/>
      <c r="AFK85" s="151"/>
      <c r="AFL85" s="151"/>
      <c r="AFM85" s="151"/>
      <c r="AFN85" s="151"/>
      <c r="AFO85" s="151"/>
      <c r="AFP85" s="151"/>
      <c r="AFQ85" s="151"/>
      <c r="AFR85" s="151"/>
      <c r="AFS85" s="151"/>
      <c r="AFT85" s="151"/>
      <c r="AFU85" s="151"/>
      <c r="AFV85" s="151"/>
      <c r="AFW85" s="151"/>
      <c r="AFX85" s="151"/>
      <c r="AFY85" s="151"/>
      <c r="AFZ85" s="151"/>
      <c r="AGA85" s="151"/>
      <c r="AGB85" s="151"/>
      <c r="AGC85" s="151"/>
      <c r="AGD85" s="151"/>
      <c r="AGE85" s="151"/>
      <c r="AGF85" s="151"/>
      <c r="AGG85" s="151"/>
      <c r="AGH85" s="151"/>
      <c r="AGI85" s="151"/>
      <c r="AGJ85" s="151"/>
      <c r="AGK85" s="151"/>
      <c r="AGL85" s="151"/>
      <c r="AGM85" s="151"/>
      <c r="AGN85" s="151"/>
      <c r="AGO85" s="151"/>
      <c r="AGP85" s="151"/>
      <c r="AGQ85" s="151"/>
      <c r="AGR85" s="151"/>
      <c r="AGS85" s="151"/>
      <c r="AGT85" s="151"/>
      <c r="AGU85" s="151"/>
      <c r="AGV85" s="151"/>
      <c r="AGW85" s="151"/>
      <c r="AGX85" s="151"/>
      <c r="AGY85" s="151"/>
      <c r="AGZ85" s="151"/>
      <c r="AHA85" s="151"/>
      <c r="AHB85" s="151"/>
      <c r="AHC85" s="151"/>
      <c r="AHD85" s="151"/>
      <c r="AHE85" s="151"/>
      <c r="AHF85" s="151"/>
      <c r="AHG85" s="151"/>
      <c r="AHH85" s="151"/>
      <c r="AHI85" s="151"/>
      <c r="AHJ85" s="151"/>
      <c r="AHK85" s="151"/>
      <c r="AHL85" s="151"/>
      <c r="AHM85" s="151"/>
      <c r="AHN85" s="151"/>
      <c r="AHO85" s="151"/>
      <c r="AHP85" s="151"/>
      <c r="AHQ85" s="151"/>
      <c r="AHR85" s="151"/>
      <c r="AHS85" s="151"/>
      <c r="AHT85" s="151"/>
      <c r="AHU85" s="151"/>
      <c r="AHV85" s="151"/>
      <c r="AHW85" s="151"/>
      <c r="AHX85" s="151"/>
      <c r="AHY85" s="151"/>
      <c r="AHZ85" s="151"/>
      <c r="AIA85" s="151"/>
      <c r="AIB85" s="151"/>
      <c r="AIC85" s="151"/>
      <c r="AID85" s="151"/>
      <c r="AIE85" s="151"/>
      <c r="AIF85" s="151"/>
      <c r="AIG85" s="151"/>
      <c r="AIH85" s="151"/>
      <c r="AII85" s="151"/>
      <c r="AIJ85" s="151"/>
      <c r="AIK85" s="151"/>
      <c r="AIL85" s="151"/>
      <c r="AIM85" s="151"/>
      <c r="AIN85" s="151"/>
      <c r="AIO85" s="151"/>
      <c r="AIP85" s="151"/>
      <c r="AIQ85" s="151"/>
      <c r="AIR85" s="151"/>
      <c r="AIS85" s="151"/>
      <c r="AIT85" s="151"/>
      <c r="AIU85" s="151"/>
      <c r="AIV85" s="151"/>
      <c r="AIW85" s="151"/>
      <c r="AIX85" s="151"/>
      <c r="AIY85" s="151"/>
      <c r="AIZ85" s="151"/>
      <c r="AJA85" s="151"/>
      <c r="AJB85" s="151"/>
      <c r="AJC85" s="151"/>
      <c r="AJD85" s="151"/>
      <c r="AJE85" s="151"/>
      <c r="AJF85" s="151"/>
      <c r="AJG85" s="151"/>
      <c r="AJH85" s="151"/>
      <c r="AJI85" s="151"/>
      <c r="AJJ85" s="151"/>
      <c r="AJK85" s="151"/>
      <c r="AJL85" s="151"/>
      <c r="AJM85" s="151"/>
      <c r="AJN85" s="151"/>
      <c r="AJO85" s="151"/>
      <c r="AJP85" s="151"/>
      <c r="AJQ85" s="151"/>
      <c r="AJR85" s="151"/>
      <c r="AJS85" s="151"/>
      <c r="AJT85" s="151"/>
      <c r="AJU85" s="151"/>
      <c r="AJV85" s="151"/>
      <c r="AJW85" s="151"/>
      <c r="AJX85" s="151"/>
      <c r="AJY85" s="151"/>
      <c r="AJZ85" s="151"/>
      <c r="AKA85" s="151"/>
      <c r="AKB85" s="151"/>
      <c r="AKC85" s="151"/>
      <c r="AKD85" s="151"/>
      <c r="AKE85" s="151"/>
      <c r="AKF85" s="151"/>
      <c r="AKG85" s="151"/>
      <c r="AKH85" s="151"/>
      <c r="AKI85" s="151"/>
      <c r="AKJ85" s="151"/>
      <c r="AKK85" s="151"/>
      <c r="AKL85" s="151"/>
      <c r="AKM85" s="151"/>
      <c r="AKN85" s="151"/>
      <c r="AKO85" s="151"/>
      <c r="AKP85" s="151"/>
      <c r="AKQ85" s="151"/>
      <c r="AKR85" s="151"/>
      <c r="AKS85" s="151"/>
      <c r="AKT85" s="151"/>
      <c r="AKU85" s="151"/>
      <c r="AKV85" s="151"/>
      <c r="AKW85" s="151"/>
      <c r="AKX85" s="151"/>
      <c r="AKY85" s="151"/>
      <c r="AKZ85" s="151"/>
      <c r="ALA85" s="151"/>
      <c r="ALB85" s="151"/>
      <c r="ALC85" s="151"/>
      <c r="ALD85" s="151"/>
      <c r="ALE85" s="151"/>
      <c r="ALF85" s="151"/>
      <c r="ALG85" s="151"/>
      <c r="ALH85" s="151"/>
      <c r="ALI85" s="151"/>
      <c r="ALJ85" s="151"/>
      <c r="ALK85" s="151"/>
      <c r="ALL85" s="151"/>
      <c r="ALM85" s="151"/>
      <c r="ALN85" s="151"/>
      <c r="ALO85" s="151"/>
      <c r="ALP85" s="151"/>
      <c r="ALQ85" s="151"/>
      <c r="ALR85" s="151"/>
      <c r="ALS85" s="151"/>
      <c r="ALT85" s="151"/>
      <c r="ALU85" s="151"/>
      <c r="ALV85" s="151"/>
      <c r="ALW85" s="151"/>
      <c r="ALX85" s="151"/>
      <c r="ALY85" s="151"/>
      <c r="ALZ85" s="151"/>
      <c r="AMA85" s="151"/>
      <c r="AMB85" s="151"/>
      <c r="AMC85" s="151"/>
      <c r="AMD85" s="151"/>
      <c r="AME85" s="151"/>
      <c r="AMF85" s="151"/>
      <c r="AMG85" s="151"/>
      <c r="AMH85" s="151"/>
      <c r="AMI85" s="151"/>
      <c r="AMJ85" s="151"/>
      <c r="AMK85" s="151"/>
      <c r="AML85" s="151"/>
      <c r="AMM85" s="151"/>
      <c r="AMN85" s="151"/>
      <c r="AMO85" s="151"/>
      <c r="AMP85" s="151"/>
      <c r="AMQ85" s="151"/>
      <c r="AMR85" s="151"/>
      <c r="AMS85" s="151"/>
      <c r="AMT85" s="151"/>
      <c r="AMU85" s="151"/>
      <c r="AMV85" s="151"/>
      <c r="AMW85" s="151"/>
      <c r="AMX85" s="151"/>
      <c r="AMY85" s="151"/>
      <c r="AMZ85" s="151"/>
      <c r="ANA85" s="151"/>
      <c r="ANB85" s="151"/>
      <c r="ANC85" s="151"/>
      <c r="AND85" s="151"/>
      <c r="ANE85" s="151"/>
      <c r="ANF85" s="151"/>
      <c r="ANG85" s="151"/>
      <c r="ANH85" s="151"/>
      <c r="ANI85" s="151"/>
      <c r="ANJ85" s="151"/>
      <c r="ANK85" s="151"/>
      <c r="ANL85" s="151"/>
      <c r="ANM85" s="151"/>
      <c r="ANN85" s="151"/>
      <c r="ANO85" s="151"/>
      <c r="ANP85" s="151"/>
      <c r="ANQ85" s="151"/>
      <c r="ANR85" s="151"/>
      <c r="ANS85" s="151"/>
      <c r="ANT85" s="151"/>
      <c r="ANU85" s="151"/>
      <c r="ANV85" s="151"/>
      <c r="ANW85" s="151"/>
      <c r="ANX85" s="151"/>
      <c r="ANY85" s="151"/>
      <c r="ANZ85" s="151"/>
      <c r="AOA85" s="151"/>
      <c r="AOB85" s="151"/>
      <c r="AOC85" s="151"/>
      <c r="AOD85" s="151"/>
      <c r="AOE85" s="151"/>
      <c r="AOF85" s="151"/>
      <c r="AOG85" s="151"/>
      <c r="AOH85" s="151"/>
      <c r="AOI85" s="151"/>
      <c r="AOJ85" s="151"/>
      <c r="AOK85" s="151"/>
      <c r="AOL85" s="151"/>
      <c r="AOM85" s="151"/>
      <c r="AON85" s="151"/>
      <c r="AOO85" s="151"/>
      <c r="AOP85" s="151"/>
      <c r="AOQ85" s="151"/>
      <c r="AOR85" s="151"/>
      <c r="AOS85" s="151"/>
      <c r="AOT85" s="151"/>
      <c r="AOU85" s="151"/>
      <c r="AOV85" s="151"/>
      <c r="AOW85" s="151"/>
      <c r="AOX85" s="151"/>
      <c r="AOY85" s="151"/>
      <c r="AOZ85" s="151"/>
      <c r="APA85" s="151"/>
      <c r="APB85" s="151"/>
      <c r="APC85" s="151"/>
      <c r="APD85" s="151"/>
      <c r="APE85" s="151"/>
      <c r="APF85" s="151"/>
      <c r="APG85" s="151"/>
      <c r="APH85" s="151"/>
      <c r="API85" s="151"/>
      <c r="APJ85" s="151"/>
      <c r="APK85" s="151"/>
      <c r="APL85" s="151"/>
      <c r="APM85" s="151"/>
      <c r="APN85" s="151"/>
      <c r="APO85" s="151"/>
      <c r="APP85" s="151"/>
      <c r="APQ85" s="151"/>
      <c r="APR85" s="151"/>
      <c r="APS85" s="151"/>
      <c r="APT85" s="151"/>
      <c r="APU85" s="151"/>
      <c r="APV85" s="151"/>
      <c r="APW85" s="151"/>
      <c r="APX85" s="151"/>
      <c r="APY85" s="151"/>
      <c r="APZ85" s="151"/>
      <c r="AQA85" s="151"/>
      <c r="AQB85" s="151"/>
      <c r="AQC85" s="151"/>
      <c r="AQD85" s="151"/>
      <c r="AQE85" s="151"/>
      <c r="AQF85" s="151"/>
      <c r="AQG85" s="151"/>
      <c r="AQH85" s="151"/>
      <c r="AQI85" s="151"/>
      <c r="AQJ85" s="151"/>
      <c r="AQK85" s="151"/>
      <c r="AQL85" s="151"/>
      <c r="AQM85" s="151"/>
      <c r="AQN85" s="151"/>
      <c r="AQO85" s="151"/>
      <c r="AQP85" s="151"/>
      <c r="AQQ85" s="151"/>
      <c r="AQR85" s="151"/>
      <c r="AQS85" s="151"/>
      <c r="AQT85" s="151"/>
      <c r="AQU85" s="151"/>
      <c r="AQV85" s="151"/>
      <c r="AQW85" s="151"/>
      <c r="AQX85" s="151"/>
      <c r="AQY85" s="151"/>
      <c r="AQZ85" s="151"/>
      <c r="ARA85" s="151"/>
      <c r="ARB85" s="151"/>
      <c r="ARC85" s="151"/>
      <c r="ARD85" s="151"/>
      <c r="ARE85" s="151"/>
      <c r="ARF85" s="151"/>
      <c r="ARG85" s="151"/>
      <c r="ARH85" s="151"/>
      <c r="ARI85" s="151"/>
      <c r="ARJ85" s="151"/>
      <c r="ARK85" s="151"/>
      <c r="ARL85" s="151"/>
      <c r="ARM85" s="151"/>
      <c r="ARN85" s="151"/>
      <c r="ARO85" s="151"/>
      <c r="ARP85" s="151"/>
      <c r="ARQ85" s="151"/>
      <c r="ARR85" s="151"/>
      <c r="ARS85" s="151"/>
      <c r="ART85" s="151"/>
      <c r="ARU85" s="151"/>
      <c r="ARV85" s="151"/>
      <c r="ARW85" s="151"/>
      <c r="ARX85" s="151"/>
      <c r="ARY85" s="151"/>
      <c r="ARZ85" s="151"/>
      <c r="ASA85" s="151"/>
      <c r="ASB85" s="151"/>
      <c r="ASC85" s="151"/>
      <c r="ASD85" s="151"/>
      <c r="ASE85" s="151"/>
      <c r="ASF85" s="151"/>
      <c r="ASG85" s="151"/>
      <c r="ASH85" s="151"/>
      <c r="ASI85" s="151"/>
      <c r="ASJ85" s="151"/>
      <c r="ASK85" s="151"/>
      <c r="ASL85" s="151"/>
      <c r="ASM85" s="151"/>
      <c r="ASN85" s="151"/>
      <c r="ASO85" s="151"/>
      <c r="ASP85" s="151"/>
      <c r="ASQ85" s="151"/>
      <c r="ASR85" s="151"/>
      <c r="ASS85" s="151"/>
      <c r="AST85" s="151"/>
      <c r="ASU85" s="151"/>
      <c r="ASV85" s="151"/>
      <c r="ASW85" s="151"/>
      <c r="ASX85" s="151"/>
      <c r="ASY85" s="151"/>
      <c r="ASZ85" s="151"/>
      <c r="ATA85" s="151"/>
      <c r="ATB85" s="151"/>
      <c r="ATC85" s="151"/>
      <c r="ATD85" s="151"/>
      <c r="ATE85" s="151"/>
      <c r="ATF85" s="151"/>
      <c r="ATG85" s="151"/>
      <c r="ATH85" s="151"/>
      <c r="ATI85" s="151"/>
      <c r="ATJ85" s="151"/>
      <c r="ATK85" s="151"/>
      <c r="ATL85" s="151"/>
      <c r="ATM85" s="151"/>
      <c r="ATN85" s="151"/>
      <c r="ATO85" s="151"/>
      <c r="ATP85" s="151"/>
      <c r="ATQ85" s="151"/>
      <c r="ATR85" s="151"/>
      <c r="ATS85" s="151"/>
      <c r="ATT85" s="151"/>
      <c r="ATU85" s="151"/>
      <c r="ATV85" s="151"/>
      <c r="ATW85" s="151"/>
      <c r="ATX85" s="151"/>
      <c r="ATY85" s="151"/>
      <c r="ATZ85" s="151"/>
      <c r="AUA85" s="151"/>
      <c r="AUB85" s="151"/>
      <c r="AUC85" s="151"/>
      <c r="AUD85" s="151"/>
      <c r="AUE85" s="151"/>
      <c r="AUF85" s="151"/>
      <c r="AUG85" s="151"/>
      <c r="AUH85" s="151"/>
      <c r="AUI85" s="151"/>
      <c r="AUJ85" s="151"/>
      <c r="AUK85" s="151"/>
      <c r="AUL85" s="151"/>
      <c r="AUM85" s="151"/>
      <c r="AUN85" s="151"/>
      <c r="AUO85" s="151"/>
      <c r="AUP85" s="151"/>
      <c r="AUQ85" s="151"/>
      <c r="AUR85" s="151"/>
      <c r="AUS85" s="151"/>
      <c r="AUT85" s="151"/>
      <c r="AUU85" s="151"/>
      <c r="AUV85" s="151"/>
      <c r="AUW85" s="151"/>
      <c r="AUX85" s="151"/>
      <c r="AUY85" s="151"/>
      <c r="AUZ85" s="151"/>
      <c r="AVA85" s="151"/>
      <c r="AVB85" s="151"/>
      <c r="AVC85" s="151"/>
      <c r="AVD85" s="151"/>
      <c r="AVE85" s="151"/>
      <c r="AVF85" s="151"/>
      <c r="AVG85" s="151"/>
      <c r="AVH85" s="151"/>
      <c r="AVI85" s="151"/>
      <c r="AVJ85" s="151"/>
      <c r="AVK85" s="151"/>
      <c r="AVL85" s="151"/>
      <c r="AVM85" s="151"/>
      <c r="AVN85" s="151"/>
      <c r="AVO85" s="151"/>
      <c r="AVP85" s="151"/>
      <c r="AVQ85" s="151"/>
      <c r="AVR85" s="151"/>
      <c r="AVS85" s="151"/>
      <c r="AVT85" s="151"/>
      <c r="AVU85" s="151"/>
      <c r="AVV85" s="151"/>
      <c r="AVW85" s="151"/>
      <c r="AVX85" s="151"/>
      <c r="AVY85" s="151"/>
      <c r="AVZ85" s="151"/>
      <c r="AWA85" s="151"/>
      <c r="AWB85" s="151"/>
      <c r="AWC85" s="151"/>
      <c r="AWD85" s="151"/>
      <c r="AWE85" s="151"/>
      <c r="AWF85" s="151"/>
      <c r="AWG85" s="151"/>
      <c r="AWH85" s="151"/>
      <c r="AWI85" s="151"/>
      <c r="AWJ85" s="151"/>
      <c r="AWK85" s="154"/>
    </row>
    <row r="86" spans="1:1285" s="121" customFormat="1" ht="58.5" customHeight="1" thickBot="1" x14ac:dyDescent="0.3">
      <c r="A86" s="118">
        <v>59</v>
      </c>
      <c r="B86" s="146" t="s">
        <v>167</v>
      </c>
      <c r="C86" s="163" t="s">
        <v>284</v>
      </c>
      <c r="D86" s="161"/>
      <c r="E86" s="161"/>
      <c r="F86" s="161"/>
      <c r="G86" s="161"/>
      <c r="H86" s="161"/>
      <c r="I86" s="161"/>
      <c r="J86" s="161"/>
      <c r="K86" s="161"/>
      <c r="L86" s="161"/>
      <c r="M86" s="161"/>
      <c r="N86" s="161"/>
      <c r="O86" s="161"/>
      <c r="P86" s="161"/>
      <c r="Q86" s="161"/>
      <c r="R86" s="16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c r="FU86" s="151"/>
      <c r="FV86" s="151"/>
      <c r="FW86" s="151"/>
      <c r="FX86" s="151"/>
      <c r="FY86" s="151"/>
      <c r="FZ86" s="151"/>
      <c r="GA86" s="151"/>
      <c r="GB86" s="151"/>
      <c r="GC86" s="151"/>
      <c r="GD86" s="151"/>
      <c r="GE86" s="151"/>
      <c r="GF86" s="151"/>
      <c r="GG86" s="151"/>
      <c r="GH86" s="151"/>
      <c r="GI86" s="151"/>
      <c r="GJ86" s="151"/>
      <c r="GK86" s="151"/>
      <c r="GL86" s="151"/>
      <c r="GM86" s="151"/>
      <c r="GN86" s="151"/>
      <c r="GO86" s="151"/>
      <c r="GP86" s="151"/>
      <c r="GQ86" s="151"/>
      <c r="GR86" s="151"/>
      <c r="GS86" s="151"/>
      <c r="GT86" s="151"/>
      <c r="GU86" s="151"/>
      <c r="GV86" s="151"/>
      <c r="GW86" s="151"/>
      <c r="GX86" s="151"/>
      <c r="GY86" s="151"/>
      <c r="GZ86" s="151"/>
      <c r="HA86" s="151"/>
      <c r="HB86" s="151"/>
      <c r="HC86" s="151"/>
      <c r="HD86" s="151"/>
      <c r="HE86" s="151"/>
      <c r="HF86" s="151"/>
      <c r="HG86" s="151"/>
      <c r="HH86" s="151"/>
      <c r="HI86" s="151"/>
      <c r="HJ86" s="151"/>
      <c r="HK86" s="151"/>
      <c r="HL86" s="151"/>
      <c r="HM86" s="151"/>
      <c r="HN86" s="151"/>
      <c r="HO86" s="151"/>
      <c r="HP86" s="151"/>
      <c r="HQ86" s="151"/>
      <c r="HR86" s="151"/>
      <c r="HS86" s="151"/>
      <c r="HT86" s="151"/>
      <c r="HU86" s="151"/>
      <c r="HV86" s="151"/>
      <c r="HW86" s="151"/>
      <c r="HX86" s="151"/>
      <c r="HY86" s="151"/>
      <c r="HZ86" s="151"/>
      <c r="IA86" s="151"/>
      <c r="IB86" s="151"/>
      <c r="IC86" s="151"/>
      <c r="ID86" s="151"/>
      <c r="IE86" s="151"/>
      <c r="IF86" s="151"/>
      <c r="IG86" s="151"/>
      <c r="IH86" s="151"/>
      <c r="II86" s="151"/>
      <c r="IJ86" s="151"/>
      <c r="IK86" s="151"/>
      <c r="IL86" s="151"/>
      <c r="IM86" s="151"/>
      <c r="IN86" s="151"/>
      <c r="IO86" s="151"/>
      <c r="IP86" s="151"/>
      <c r="IQ86" s="151"/>
      <c r="IR86" s="151"/>
      <c r="IS86" s="151"/>
      <c r="IT86" s="151"/>
      <c r="IU86" s="151"/>
      <c r="IV86" s="151"/>
      <c r="IW86" s="151"/>
      <c r="IX86" s="151"/>
      <c r="IY86" s="151"/>
      <c r="IZ86" s="151"/>
      <c r="JA86" s="151"/>
      <c r="JB86" s="151"/>
      <c r="JC86" s="151"/>
      <c r="JD86" s="151"/>
      <c r="JE86" s="151"/>
      <c r="JF86" s="151"/>
      <c r="JG86" s="151"/>
      <c r="JH86" s="151"/>
      <c r="JI86" s="151"/>
      <c r="JJ86" s="151"/>
      <c r="JK86" s="151"/>
      <c r="JL86" s="151"/>
      <c r="JM86" s="151"/>
      <c r="JN86" s="151"/>
      <c r="JO86" s="151"/>
      <c r="JP86" s="151"/>
      <c r="JQ86" s="151"/>
      <c r="JR86" s="151"/>
      <c r="JS86" s="151"/>
      <c r="JT86" s="151"/>
      <c r="JU86" s="151"/>
      <c r="JV86" s="151"/>
      <c r="JW86" s="151"/>
      <c r="JX86" s="151"/>
      <c r="JY86" s="151"/>
      <c r="JZ86" s="151"/>
      <c r="KA86" s="151"/>
      <c r="KB86" s="151"/>
      <c r="KC86" s="151"/>
      <c r="KD86" s="151"/>
      <c r="KE86" s="151"/>
      <c r="KF86" s="151"/>
      <c r="KG86" s="151"/>
      <c r="KH86" s="151"/>
      <c r="KI86" s="151"/>
      <c r="KJ86" s="151"/>
      <c r="KK86" s="151"/>
      <c r="KL86" s="151"/>
      <c r="KM86" s="151"/>
      <c r="KN86" s="151"/>
      <c r="KO86" s="151"/>
      <c r="KP86" s="151"/>
      <c r="KQ86" s="151"/>
      <c r="KR86" s="151"/>
      <c r="KS86" s="151"/>
      <c r="KT86" s="151"/>
      <c r="KU86" s="151"/>
      <c r="KV86" s="151"/>
      <c r="KW86" s="151"/>
      <c r="KX86" s="151"/>
      <c r="KY86" s="151"/>
      <c r="KZ86" s="151"/>
      <c r="LA86" s="151"/>
      <c r="LB86" s="151"/>
      <c r="LC86" s="151"/>
      <c r="LD86" s="151"/>
      <c r="LE86" s="151"/>
      <c r="LF86" s="151"/>
      <c r="LG86" s="151"/>
      <c r="LH86" s="151"/>
      <c r="LI86" s="151"/>
      <c r="LJ86" s="151"/>
      <c r="LK86" s="151"/>
      <c r="LL86" s="151"/>
      <c r="LM86" s="151"/>
      <c r="LN86" s="151"/>
      <c r="LO86" s="151"/>
      <c r="LP86" s="151"/>
      <c r="LQ86" s="151"/>
      <c r="LR86" s="151"/>
      <c r="LS86" s="151"/>
      <c r="LT86" s="151"/>
      <c r="LU86" s="151"/>
      <c r="LV86" s="151"/>
      <c r="LW86" s="151"/>
      <c r="LX86" s="151"/>
      <c r="LY86" s="151"/>
      <c r="LZ86" s="151"/>
      <c r="MA86" s="151"/>
      <c r="MB86" s="151"/>
      <c r="MC86" s="151"/>
      <c r="MD86" s="151"/>
      <c r="ME86" s="151"/>
      <c r="MF86" s="151"/>
      <c r="MG86" s="151"/>
      <c r="MH86" s="151"/>
      <c r="MI86" s="151"/>
      <c r="MJ86" s="151"/>
      <c r="MK86" s="151"/>
      <c r="ML86" s="151"/>
      <c r="MM86" s="151"/>
      <c r="MN86" s="151"/>
      <c r="MO86" s="151"/>
      <c r="MP86" s="151"/>
      <c r="MQ86" s="151"/>
      <c r="MR86" s="151"/>
      <c r="MS86" s="151"/>
      <c r="MT86" s="151"/>
      <c r="MU86" s="151"/>
      <c r="MV86" s="151"/>
      <c r="MW86" s="151"/>
      <c r="MX86" s="151"/>
      <c r="MY86" s="151"/>
      <c r="MZ86" s="151"/>
      <c r="NA86" s="151"/>
      <c r="NB86" s="151"/>
      <c r="NC86" s="151"/>
      <c r="ND86" s="151"/>
      <c r="NE86" s="151"/>
      <c r="NF86" s="151"/>
      <c r="NG86" s="151"/>
      <c r="NH86" s="151"/>
      <c r="NI86" s="151"/>
      <c r="NJ86" s="151"/>
      <c r="NK86" s="151"/>
      <c r="NL86" s="151"/>
      <c r="NM86" s="151"/>
      <c r="NN86" s="151"/>
      <c r="NO86" s="151"/>
      <c r="NP86" s="151"/>
      <c r="NQ86" s="151"/>
      <c r="NR86" s="151"/>
      <c r="NS86" s="151"/>
      <c r="NT86" s="151"/>
      <c r="NU86" s="151"/>
      <c r="NV86" s="151"/>
      <c r="NW86" s="151"/>
      <c r="NX86" s="151"/>
      <c r="NY86" s="151"/>
      <c r="NZ86" s="151"/>
      <c r="OA86" s="151"/>
      <c r="OB86" s="151"/>
      <c r="OC86" s="151"/>
      <c r="OD86" s="151"/>
      <c r="OE86" s="151"/>
      <c r="OF86" s="151"/>
      <c r="OG86" s="151"/>
      <c r="OH86" s="151"/>
      <c r="OI86" s="151"/>
      <c r="OJ86" s="151"/>
      <c r="OK86" s="151"/>
      <c r="OL86" s="151"/>
      <c r="OM86" s="151"/>
      <c r="ON86" s="151"/>
      <c r="OO86" s="151"/>
      <c r="OP86" s="151"/>
      <c r="OQ86" s="151"/>
      <c r="OR86" s="151"/>
      <c r="OS86" s="151"/>
      <c r="OT86" s="151"/>
      <c r="OU86" s="151"/>
      <c r="OV86" s="151"/>
      <c r="OW86" s="151"/>
      <c r="OX86" s="151"/>
      <c r="OY86" s="151"/>
      <c r="OZ86" s="151"/>
      <c r="PA86" s="151"/>
      <c r="PB86" s="151"/>
      <c r="PC86" s="151"/>
      <c r="PD86" s="151"/>
      <c r="PE86" s="151"/>
      <c r="PF86" s="151"/>
      <c r="PG86" s="151"/>
      <c r="PH86" s="151"/>
      <c r="PI86" s="151"/>
      <c r="PJ86" s="151"/>
      <c r="PK86" s="151"/>
      <c r="PL86" s="151"/>
      <c r="PM86" s="151"/>
      <c r="PN86" s="151"/>
      <c r="PO86" s="151"/>
      <c r="PP86" s="151"/>
      <c r="PQ86" s="151"/>
      <c r="PR86" s="151"/>
      <c r="PS86" s="151"/>
      <c r="PT86" s="151"/>
      <c r="PU86" s="151"/>
      <c r="PV86" s="151"/>
      <c r="PW86" s="151"/>
      <c r="PX86" s="151"/>
      <c r="PY86" s="151"/>
      <c r="PZ86" s="151"/>
      <c r="QA86" s="151"/>
      <c r="QB86" s="151"/>
      <c r="QC86" s="151"/>
      <c r="QD86" s="151"/>
      <c r="QE86" s="151"/>
      <c r="QF86" s="151"/>
      <c r="QG86" s="151"/>
      <c r="QH86" s="151"/>
      <c r="QI86" s="151"/>
      <c r="QJ86" s="151"/>
      <c r="QK86" s="151"/>
      <c r="QL86" s="151"/>
      <c r="QM86" s="151"/>
      <c r="QN86" s="151"/>
      <c r="QO86" s="151"/>
      <c r="QP86" s="151"/>
      <c r="QQ86" s="151"/>
      <c r="QR86" s="151"/>
      <c r="QS86" s="151"/>
      <c r="QT86" s="151"/>
      <c r="QU86" s="151"/>
      <c r="QV86" s="151"/>
      <c r="QW86" s="151"/>
      <c r="QX86" s="151"/>
      <c r="QY86" s="151"/>
      <c r="QZ86" s="151"/>
      <c r="RA86" s="151"/>
      <c r="RB86" s="151"/>
      <c r="RC86" s="151"/>
      <c r="RD86" s="151"/>
      <c r="RE86" s="151"/>
      <c r="RF86" s="151"/>
      <c r="RG86" s="151"/>
      <c r="RH86" s="151"/>
      <c r="RI86" s="151"/>
      <c r="RJ86" s="151"/>
      <c r="RK86" s="151"/>
      <c r="RL86" s="151"/>
      <c r="RM86" s="151"/>
      <c r="RN86" s="151"/>
      <c r="RO86" s="151"/>
      <c r="RP86" s="151"/>
      <c r="RQ86" s="151"/>
      <c r="RR86" s="151"/>
      <c r="RS86" s="151"/>
      <c r="RT86" s="151"/>
      <c r="RU86" s="151"/>
      <c r="RV86" s="151"/>
      <c r="RW86" s="151"/>
      <c r="RX86" s="151"/>
      <c r="RY86" s="151"/>
      <c r="RZ86" s="151"/>
      <c r="SA86" s="151"/>
      <c r="SB86" s="151"/>
      <c r="SC86" s="151"/>
      <c r="SD86" s="151"/>
      <c r="SE86" s="151"/>
      <c r="SF86" s="151"/>
      <c r="SG86" s="151"/>
      <c r="SH86" s="151"/>
      <c r="SI86" s="151"/>
      <c r="SJ86" s="151"/>
      <c r="SK86" s="151"/>
      <c r="SL86" s="151"/>
      <c r="SM86" s="151"/>
      <c r="SN86" s="151"/>
      <c r="SO86" s="151"/>
      <c r="SP86" s="151"/>
      <c r="SQ86" s="151"/>
      <c r="SR86" s="151"/>
      <c r="SS86" s="151"/>
      <c r="ST86" s="151"/>
      <c r="SU86" s="151"/>
      <c r="SV86" s="151"/>
      <c r="SW86" s="151"/>
      <c r="SX86" s="151"/>
      <c r="SY86" s="151"/>
      <c r="SZ86" s="151"/>
      <c r="TA86" s="151"/>
      <c r="TB86" s="151"/>
      <c r="TC86" s="151"/>
      <c r="TD86" s="151"/>
      <c r="TE86" s="151"/>
      <c r="TF86" s="151"/>
      <c r="TG86" s="151"/>
      <c r="TH86" s="151"/>
      <c r="TI86" s="151"/>
      <c r="TJ86" s="151"/>
      <c r="TK86" s="151"/>
      <c r="TL86" s="151"/>
      <c r="TM86" s="151"/>
      <c r="TN86" s="151"/>
      <c r="TO86" s="151"/>
      <c r="TP86" s="151"/>
      <c r="TQ86" s="151"/>
      <c r="TR86" s="151"/>
      <c r="TS86" s="151"/>
      <c r="TT86" s="151"/>
      <c r="TU86" s="151"/>
      <c r="TV86" s="151"/>
      <c r="TW86" s="151"/>
      <c r="TX86" s="151"/>
      <c r="TY86" s="151"/>
      <c r="TZ86" s="151"/>
      <c r="UA86" s="151"/>
      <c r="UB86" s="151"/>
      <c r="UC86" s="151"/>
      <c r="UD86" s="151"/>
      <c r="UE86" s="151"/>
      <c r="UF86" s="151"/>
      <c r="UG86" s="151"/>
      <c r="UH86" s="151"/>
      <c r="UI86" s="151"/>
      <c r="UJ86" s="151"/>
      <c r="UK86" s="151"/>
      <c r="UL86" s="151"/>
      <c r="UM86" s="151"/>
      <c r="UN86" s="151"/>
      <c r="UO86" s="151"/>
      <c r="UP86" s="151"/>
      <c r="UQ86" s="151"/>
      <c r="UR86" s="151"/>
      <c r="US86" s="151"/>
      <c r="UT86" s="151"/>
      <c r="UU86" s="151"/>
      <c r="UV86" s="151"/>
      <c r="UW86" s="151"/>
      <c r="UX86" s="151"/>
      <c r="UY86" s="151"/>
      <c r="UZ86" s="151"/>
      <c r="VA86" s="151"/>
      <c r="VB86" s="151"/>
      <c r="VC86" s="151"/>
      <c r="VD86" s="151"/>
      <c r="VE86" s="151"/>
      <c r="VF86" s="151"/>
      <c r="VG86" s="151"/>
      <c r="VH86" s="151"/>
      <c r="VI86" s="151"/>
      <c r="VJ86" s="151"/>
      <c r="VK86" s="151"/>
      <c r="VL86" s="151"/>
      <c r="VM86" s="151"/>
      <c r="VN86" s="151"/>
      <c r="VO86" s="151"/>
      <c r="VP86" s="151"/>
      <c r="VQ86" s="151"/>
      <c r="VR86" s="151"/>
      <c r="VS86" s="151"/>
      <c r="VT86" s="151"/>
      <c r="VU86" s="151"/>
      <c r="VV86" s="151"/>
      <c r="VW86" s="151"/>
      <c r="VX86" s="151"/>
      <c r="VY86" s="151"/>
      <c r="VZ86" s="151"/>
      <c r="WA86" s="151"/>
      <c r="WB86" s="151"/>
      <c r="WC86" s="151"/>
      <c r="WD86" s="151"/>
      <c r="WE86" s="151"/>
      <c r="WF86" s="151"/>
      <c r="WG86" s="151"/>
      <c r="WH86" s="151"/>
      <c r="WI86" s="151"/>
      <c r="WJ86" s="151"/>
      <c r="WK86" s="151"/>
      <c r="WL86" s="151"/>
      <c r="WM86" s="151"/>
      <c r="WN86" s="151"/>
      <c r="WO86" s="151"/>
      <c r="WP86" s="151"/>
      <c r="WQ86" s="151"/>
      <c r="WR86" s="151"/>
      <c r="WS86" s="151"/>
      <c r="WT86" s="151"/>
      <c r="WU86" s="151"/>
      <c r="WV86" s="151"/>
      <c r="WW86" s="151"/>
      <c r="WX86" s="151"/>
      <c r="WY86" s="151"/>
      <c r="WZ86" s="151"/>
      <c r="XA86" s="151"/>
      <c r="XB86" s="151"/>
      <c r="XC86" s="151"/>
      <c r="XD86" s="151"/>
      <c r="XE86" s="151"/>
      <c r="XF86" s="151"/>
      <c r="XG86" s="151"/>
      <c r="XH86" s="151"/>
      <c r="XI86" s="151"/>
      <c r="XJ86" s="151"/>
      <c r="XK86" s="151"/>
      <c r="XL86" s="151"/>
      <c r="XM86" s="151"/>
      <c r="XN86" s="151"/>
      <c r="XO86" s="151"/>
      <c r="XP86" s="151"/>
      <c r="XQ86" s="151"/>
      <c r="XR86" s="151"/>
      <c r="XS86" s="151"/>
      <c r="XT86" s="151"/>
      <c r="XU86" s="151"/>
      <c r="XV86" s="151"/>
      <c r="XW86" s="151"/>
      <c r="XX86" s="151"/>
      <c r="XY86" s="151"/>
      <c r="XZ86" s="151"/>
      <c r="YA86" s="151"/>
      <c r="YB86" s="151"/>
      <c r="YC86" s="151"/>
      <c r="YD86" s="151"/>
      <c r="YE86" s="151"/>
      <c r="YF86" s="151"/>
      <c r="YG86" s="151"/>
      <c r="YH86" s="151"/>
      <c r="YI86" s="151"/>
      <c r="YJ86" s="151"/>
      <c r="YK86" s="151"/>
      <c r="YL86" s="151"/>
      <c r="YM86" s="151"/>
      <c r="YN86" s="151"/>
      <c r="YO86" s="151"/>
      <c r="YP86" s="151"/>
      <c r="YQ86" s="151"/>
      <c r="YR86" s="151"/>
      <c r="YS86" s="151"/>
      <c r="YT86" s="151"/>
      <c r="YU86" s="151"/>
      <c r="YV86" s="151"/>
      <c r="YW86" s="151"/>
      <c r="YX86" s="151"/>
      <c r="YY86" s="151"/>
      <c r="YZ86" s="151"/>
      <c r="ZA86" s="151"/>
      <c r="ZB86" s="151"/>
      <c r="ZC86" s="151"/>
      <c r="ZD86" s="151"/>
      <c r="ZE86" s="151"/>
      <c r="ZF86" s="151"/>
      <c r="ZG86" s="151"/>
      <c r="ZH86" s="151"/>
      <c r="ZI86" s="151"/>
      <c r="ZJ86" s="151"/>
      <c r="ZK86" s="151"/>
      <c r="ZL86" s="151"/>
      <c r="ZM86" s="151"/>
      <c r="ZN86" s="151"/>
      <c r="ZO86" s="151"/>
      <c r="ZP86" s="151"/>
      <c r="ZQ86" s="151"/>
      <c r="ZR86" s="151"/>
      <c r="ZS86" s="151"/>
      <c r="ZT86" s="151"/>
      <c r="ZU86" s="151"/>
      <c r="ZV86" s="151"/>
      <c r="ZW86" s="151"/>
      <c r="ZX86" s="151"/>
      <c r="ZY86" s="151"/>
      <c r="ZZ86" s="151"/>
      <c r="AAA86" s="151"/>
      <c r="AAB86" s="151"/>
      <c r="AAC86" s="151"/>
      <c r="AAD86" s="151"/>
      <c r="AAE86" s="151"/>
      <c r="AAF86" s="151"/>
      <c r="AAG86" s="151"/>
      <c r="AAH86" s="151"/>
      <c r="AAI86" s="151"/>
      <c r="AAJ86" s="151"/>
      <c r="AAK86" s="151"/>
      <c r="AAL86" s="151"/>
      <c r="AAM86" s="151"/>
      <c r="AAN86" s="151"/>
      <c r="AAO86" s="151"/>
      <c r="AAP86" s="151"/>
      <c r="AAQ86" s="151"/>
      <c r="AAR86" s="151"/>
      <c r="AAS86" s="151"/>
      <c r="AAT86" s="151"/>
      <c r="AAU86" s="151"/>
      <c r="AAV86" s="151"/>
      <c r="AAW86" s="151"/>
      <c r="AAX86" s="151"/>
      <c r="AAY86" s="151"/>
      <c r="AAZ86" s="151"/>
      <c r="ABA86" s="151"/>
      <c r="ABB86" s="151"/>
      <c r="ABC86" s="151"/>
      <c r="ABD86" s="151"/>
      <c r="ABE86" s="151"/>
      <c r="ABF86" s="151"/>
      <c r="ABG86" s="151"/>
      <c r="ABH86" s="151"/>
      <c r="ABI86" s="151"/>
      <c r="ABJ86" s="151"/>
      <c r="ABK86" s="151"/>
      <c r="ABL86" s="151"/>
      <c r="ABM86" s="151"/>
      <c r="ABN86" s="151"/>
      <c r="ABO86" s="151"/>
      <c r="ABP86" s="151"/>
      <c r="ABQ86" s="151"/>
      <c r="ABR86" s="151"/>
      <c r="ABS86" s="151"/>
      <c r="ABT86" s="151"/>
      <c r="ABU86" s="151"/>
      <c r="ABV86" s="151"/>
      <c r="ABW86" s="151"/>
      <c r="ABX86" s="151"/>
      <c r="ABY86" s="151"/>
      <c r="ABZ86" s="151"/>
      <c r="ACA86" s="151"/>
      <c r="ACB86" s="151"/>
      <c r="ACC86" s="151"/>
      <c r="ACD86" s="151"/>
      <c r="ACE86" s="151"/>
      <c r="ACF86" s="151"/>
      <c r="ACG86" s="151"/>
      <c r="ACH86" s="151"/>
      <c r="ACI86" s="151"/>
      <c r="ACJ86" s="151"/>
      <c r="ACK86" s="151"/>
      <c r="ACL86" s="151"/>
      <c r="ACM86" s="151"/>
      <c r="ACN86" s="151"/>
      <c r="ACO86" s="151"/>
      <c r="ACP86" s="151"/>
      <c r="ACQ86" s="151"/>
      <c r="ACR86" s="151"/>
      <c r="ACS86" s="151"/>
      <c r="ACT86" s="151"/>
      <c r="ACU86" s="151"/>
      <c r="ACV86" s="151"/>
      <c r="ACW86" s="151"/>
      <c r="ACX86" s="151"/>
      <c r="ACY86" s="151"/>
      <c r="ACZ86" s="151"/>
      <c r="ADA86" s="151"/>
      <c r="ADB86" s="151"/>
      <c r="ADC86" s="151"/>
      <c r="ADD86" s="151"/>
      <c r="ADE86" s="151"/>
      <c r="ADF86" s="151"/>
      <c r="ADG86" s="151"/>
      <c r="ADH86" s="151"/>
      <c r="ADI86" s="151"/>
      <c r="ADJ86" s="151"/>
      <c r="ADK86" s="151"/>
      <c r="ADL86" s="151"/>
      <c r="ADM86" s="151"/>
      <c r="ADN86" s="151"/>
      <c r="ADO86" s="151"/>
      <c r="ADP86" s="151"/>
      <c r="ADQ86" s="151"/>
      <c r="ADR86" s="151"/>
      <c r="ADS86" s="151"/>
      <c r="ADT86" s="151"/>
      <c r="ADU86" s="151"/>
      <c r="ADV86" s="151"/>
      <c r="ADW86" s="151"/>
      <c r="ADX86" s="151"/>
      <c r="ADY86" s="151"/>
      <c r="ADZ86" s="151"/>
      <c r="AEA86" s="151"/>
      <c r="AEB86" s="151"/>
      <c r="AEC86" s="151"/>
      <c r="AED86" s="151"/>
      <c r="AEE86" s="151"/>
      <c r="AEF86" s="151"/>
      <c r="AEG86" s="151"/>
      <c r="AEH86" s="151"/>
      <c r="AEI86" s="151"/>
      <c r="AEJ86" s="151"/>
      <c r="AEK86" s="151"/>
      <c r="AEL86" s="151"/>
      <c r="AEM86" s="151"/>
      <c r="AEN86" s="151"/>
      <c r="AEO86" s="151"/>
      <c r="AEP86" s="151"/>
      <c r="AEQ86" s="151"/>
      <c r="AER86" s="151"/>
      <c r="AES86" s="151"/>
      <c r="AET86" s="151"/>
      <c r="AEU86" s="151"/>
      <c r="AEV86" s="151"/>
      <c r="AEW86" s="151"/>
      <c r="AEX86" s="151"/>
      <c r="AEY86" s="151"/>
      <c r="AEZ86" s="151"/>
      <c r="AFA86" s="151"/>
      <c r="AFB86" s="151"/>
      <c r="AFC86" s="151"/>
      <c r="AFD86" s="151"/>
      <c r="AFE86" s="151"/>
      <c r="AFF86" s="151"/>
      <c r="AFG86" s="151"/>
      <c r="AFH86" s="151"/>
      <c r="AFI86" s="151"/>
      <c r="AFJ86" s="151"/>
      <c r="AFK86" s="151"/>
      <c r="AFL86" s="151"/>
      <c r="AFM86" s="151"/>
      <c r="AFN86" s="151"/>
      <c r="AFO86" s="151"/>
      <c r="AFP86" s="151"/>
      <c r="AFQ86" s="151"/>
      <c r="AFR86" s="151"/>
      <c r="AFS86" s="151"/>
      <c r="AFT86" s="151"/>
      <c r="AFU86" s="151"/>
      <c r="AFV86" s="151"/>
      <c r="AFW86" s="151"/>
      <c r="AFX86" s="151"/>
      <c r="AFY86" s="151"/>
      <c r="AFZ86" s="151"/>
      <c r="AGA86" s="151"/>
      <c r="AGB86" s="151"/>
      <c r="AGC86" s="151"/>
      <c r="AGD86" s="151"/>
      <c r="AGE86" s="151"/>
      <c r="AGF86" s="151"/>
      <c r="AGG86" s="151"/>
      <c r="AGH86" s="151"/>
      <c r="AGI86" s="151"/>
      <c r="AGJ86" s="151"/>
      <c r="AGK86" s="151"/>
      <c r="AGL86" s="151"/>
      <c r="AGM86" s="151"/>
      <c r="AGN86" s="151"/>
      <c r="AGO86" s="151"/>
      <c r="AGP86" s="151"/>
      <c r="AGQ86" s="151"/>
      <c r="AGR86" s="151"/>
      <c r="AGS86" s="151"/>
      <c r="AGT86" s="151"/>
      <c r="AGU86" s="151"/>
      <c r="AGV86" s="151"/>
      <c r="AGW86" s="151"/>
      <c r="AGX86" s="151"/>
      <c r="AGY86" s="151"/>
      <c r="AGZ86" s="151"/>
      <c r="AHA86" s="151"/>
      <c r="AHB86" s="151"/>
      <c r="AHC86" s="151"/>
      <c r="AHD86" s="151"/>
      <c r="AHE86" s="151"/>
      <c r="AHF86" s="151"/>
      <c r="AHG86" s="151"/>
      <c r="AHH86" s="151"/>
      <c r="AHI86" s="151"/>
      <c r="AHJ86" s="151"/>
      <c r="AHK86" s="151"/>
      <c r="AHL86" s="151"/>
      <c r="AHM86" s="151"/>
      <c r="AHN86" s="151"/>
      <c r="AHO86" s="151"/>
      <c r="AHP86" s="151"/>
      <c r="AHQ86" s="151"/>
      <c r="AHR86" s="151"/>
      <c r="AHS86" s="151"/>
      <c r="AHT86" s="151"/>
      <c r="AHU86" s="151"/>
      <c r="AHV86" s="151"/>
      <c r="AHW86" s="151"/>
      <c r="AHX86" s="151"/>
      <c r="AHY86" s="151"/>
      <c r="AHZ86" s="151"/>
      <c r="AIA86" s="151"/>
      <c r="AIB86" s="151"/>
      <c r="AIC86" s="151"/>
      <c r="AID86" s="151"/>
      <c r="AIE86" s="151"/>
      <c r="AIF86" s="151"/>
      <c r="AIG86" s="151"/>
      <c r="AIH86" s="151"/>
      <c r="AII86" s="151"/>
      <c r="AIJ86" s="151"/>
      <c r="AIK86" s="151"/>
      <c r="AIL86" s="151"/>
      <c r="AIM86" s="151"/>
      <c r="AIN86" s="151"/>
      <c r="AIO86" s="151"/>
      <c r="AIP86" s="151"/>
      <c r="AIQ86" s="151"/>
      <c r="AIR86" s="151"/>
      <c r="AIS86" s="151"/>
      <c r="AIT86" s="151"/>
      <c r="AIU86" s="151"/>
      <c r="AIV86" s="151"/>
      <c r="AIW86" s="151"/>
      <c r="AIX86" s="151"/>
      <c r="AIY86" s="151"/>
      <c r="AIZ86" s="151"/>
      <c r="AJA86" s="151"/>
      <c r="AJB86" s="151"/>
      <c r="AJC86" s="151"/>
      <c r="AJD86" s="151"/>
      <c r="AJE86" s="151"/>
      <c r="AJF86" s="151"/>
      <c r="AJG86" s="151"/>
      <c r="AJH86" s="151"/>
      <c r="AJI86" s="151"/>
      <c r="AJJ86" s="151"/>
      <c r="AJK86" s="151"/>
      <c r="AJL86" s="151"/>
      <c r="AJM86" s="151"/>
      <c r="AJN86" s="151"/>
      <c r="AJO86" s="151"/>
      <c r="AJP86" s="151"/>
      <c r="AJQ86" s="151"/>
      <c r="AJR86" s="151"/>
      <c r="AJS86" s="151"/>
      <c r="AJT86" s="151"/>
      <c r="AJU86" s="151"/>
      <c r="AJV86" s="151"/>
      <c r="AJW86" s="151"/>
      <c r="AJX86" s="151"/>
      <c r="AJY86" s="151"/>
      <c r="AJZ86" s="151"/>
      <c r="AKA86" s="151"/>
      <c r="AKB86" s="151"/>
      <c r="AKC86" s="151"/>
      <c r="AKD86" s="151"/>
      <c r="AKE86" s="151"/>
      <c r="AKF86" s="151"/>
      <c r="AKG86" s="151"/>
      <c r="AKH86" s="151"/>
      <c r="AKI86" s="151"/>
      <c r="AKJ86" s="151"/>
      <c r="AKK86" s="151"/>
      <c r="AKL86" s="151"/>
      <c r="AKM86" s="151"/>
      <c r="AKN86" s="151"/>
      <c r="AKO86" s="151"/>
      <c r="AKP86" s="151"/>
      <c r="AKQ86" s="151"/>
      <c r="AKR86" s="151"/>
      <c r="AKS86" s="151"/>
      <c r="AKT86" s="151"/>
      <c r="AKU86" s="151"/>
      <c r="AKV86" s="151"/>
      <c r="AKW86" s="151"/>
      <c r="AKX86" s="151"/>
      <c r="AKY86" s="151"/>
      <c r="AKZ86" s="151"/>
      <c r="ALA86" s="151"/>
      <c r="ALB86" s="151"/>
      <c r="ALC86" s="151"/>
      <c r="ALD86" s="151"/>
      <c r="ALE86" s="151"/>
      <c r="ALF86" s="151"/>
      <c r="ALG86" s="151"/>
      <c r="ALH86" s="151"/>
      <c r="ALI86" s="151"/>
      <c r="ALJ86" s="151"/>
      <c r="ALK86" s="151"/>
      <c r="ALL86" s="151"/>
      <c r="ALM86" s="151"/>
      <c r="ALN86" s="151"/>
      <c r="ALO86" s="151"/>
      <c r="ALP86" s="151"/>
      <c r="ALQ86" s="151"/>
      <c r="ALR86" s="151"/>
      <c r="ALS86" s="151"/>
      <c r="ALT86" s="151"/>
      <c r="ALU86" s="151"/>
      <c r="ALV86" s="151"/>
      <c r="ALW86" s="151"/>
      <c r="ALX86" s="151"/>
      <c r="ALY86" s="151"/>
      <c r="ALZ86" s="151"/>
      <c r="AMA86" s="151"/>
      <c r="AMB86" s="151"/>
      <c r="AMC86" s="151"/>
      <c r="AMD86" s="151"/>
      <c r="AME86" s="151"/>
      <c r="AMF86" s="151"/>
      <c r="AMG86" s="151"/>
      <c r="AMH86" s="151"/>
      <c r="AMI86" s="151"/>
      <c r="AMJ86" s="151"/>
      <c r="AMK86" s="151"/>
      <c r="AML86" s="151"/>
      <c r="AMM86" s="151"/>
      <c r="AMN86" s="151"/>
      <c r="AMO86" s="151"/>
      <c r="AMP86" s="151"/>
      <c r="AMQ86" s="151"/>
      <c r="AMR86" s="151"/>
      <c r="AMS86" s="151"/>
      <c r="AMT86" s="151"/>
      <c r="AMU86" s="151"/>
      <c r="AMV86" s="151"/>
      <c r="AMW86" s="151"/>
      <c r="AMX86" s="151"/>
      <c r="AMY86" s="151"/>
      <c r="AMZ86" s="151"/>
      <c r="ANA86" s="151"/>
      <c r="ANB86" s="151"/>
      <c r="ANC86" s="151"/>
      <c r="AND86" s="151"/>
      <c r="ANE86" s="151"/>
      <c r="ANF86" s="151"/>
      <c r="ANG86" s="151"/>
      <c r="ANH86" s="151"/>
      <c r="ANI86" s="151"/>
      <c r="ANJ86" s="151"/>
      <c r="ANK86" s="151"/>
      <c r="ANL86" s="151"/>
      <c r="ANM86" s="151"/>
      <c r="ANN86" s="151"/>
      <c r="ANO86" s="151"/>
      <c r="ANP86" s="151"/>
      <c r="ANQ86" s="151"/>
      <c r="ANR86" s="151"/>
      <c r="ANS86" s="151"/>
      <c r="ANT86" s="151"/>
      <c r="ANU86" s="151"/>
      <c r="ANV86" s="151"/>
      <c r="ANW86" s="151"/>
      <c r="ANX86" s="151"/>
      <c r="ANY86" s="151"/>
      <c r="ANZ86" s="151"/>
      <c r="AOA86" s="151"/>
      <c r="AOB86" s="151"/>
      <c r="AOC86" s="151"/>
      <c r="AOD86" s="151"/>
      <c r="AOE86" s="151"/>
      <c r="AOF86" s="151"/>
      <c r="AOG86" s="151"/>
      <c r="AOH86" s="151"/>
      <c r="AOI86" s="151"/>
      <c r="AOJ86" s="151"/>
      <c r="AOK86" s="151"/>
      <c r="AOL86" s="151"/>
      <c r="AOM86" s="151"/>
      <c r="AON86" s="151"/>
      <c r="AOO86" s="151"/>
      <c r="AOP86" s="151"/>
      <c r="AOQ86" s="151"/>
      <c r="AOR86" s="151"/>
      <c r="AOS86" s="151"/>
      <c r="AOT86" s="151"/>
      <c r="AOU86" s="151"/>
      <c r="AOV86" s="151"/>
      <c r="AOW86" s="151"/>
      <c r="AOX86" s="151"/>
      <c r="AOY86" s="151"/>
      <c r="AOZ86" s="151"/>
      <c r="APA86" s="151"/>
      <c r="APB86" s="151"/>
      <c r="APC86" s="151"/>
      <c r="APD86" s="151"/>
      <c r="APE86" s="151"/>
      <c r="APF86" s="151"/>
      <c r="APG86" s="151"/>
      <c r="APH86" s="151"/>
      <c r="API86" s="151"/>
      <c r="APJ86" s="151"/>
      <c r="APK86" s="151"/>
      <c r="APL86" s="151"/>
      <c r="APM86" s="151"/>
      <c r="APN86" s="151"/>
      <c r="APO86" s="151"/>
      <c r="APP86" s="151"/>
      <c r="APQ86" s="151"/>
      <c r="APR86" s="151"/>
      <c r="APS86" s="151"/>
      <c r="APT86" s="151"/>
      <c r="APU86" s="151"/>
      <c r="APV86" s="151"/>
      <c r="APW86" s="151"/>
      <c r="APX86" s="151"/>
      <c r="APY86" s="151"/>
      <c r="APZ86" s="151"/>
      <c r="AQA86" s="151"/>
      <c r="AQB86" s="151"/>
      <c r="AQC86" s="151"/>
      <c r="AQD86" s="151"/>
      <c r="AQE86" s="151"/>
      <c r="AQF86" s="151"/>
      <c r="AQG86" s="151"/>
      <c r="AQH86" s="151"/>
      <c r="AQI86" s="151"/>
      <c r="AQJ86" s="151"/>
      <c r="AQK86" s="151"/>
      <c r="AQL86" s="151"/>
      <c r="AQM86" s="151"/>
      <c r="AQN86" s="151"/>
      <c r="AQO86" s="151"/>
      <c r="AQP86" s="151"/>
      <c r="AQQ86" s="151"/>
      <c r="AQR86" s="151"/>
      <c r="AQS86" s="151"/>
      <c r="AQT86" s="151"/>
      <c r="AQU86" s="151"/>
      <c r="AQV86" s="151"/>
      <c r="AQW86" s="151"/>
      <c r="AQX86" s="151"/>
      <c r="AQY86" s="151"/>
      <c r="AQZ86" s="151"/>
      <c r="ARA86" s="151"/>
      <c r="ARB86" s="151"/>
      <c r="ARC86" s="151"/>
      <c r="ARD86" s="151"/>
      <c r="ARE86" s="151"/>
      <c r="ARF86" s="151"/>
      <c r="ARG86" s="151"/>
      <c r="ARH86" s="151"/>
      <c r="ARI86" s="151"/>
      <c r="ARJ86" s="151"/>
      <c r="ARK86" s="151"/>
      <c r="ARL86" s="151"/>
      <c r="ARM86" s="151"/>
      <c r="ARN86" s="151"/>
      <c r="ARO86" s="151"/>
      <c r="ARP86" s="151"/>
      <c r="ARQ86" s="151"/>
      <c r="ARR86" s="151"/>
      <c r="ARS86" s="151"/>
      <c r="ART86" s="151"/>
      <c r="ARU86" s="151"/>
      <c r="ARV86" s="151"/>
      <c r="ARW86" s="151"/>
      <c r="ARX86" s="151"/>
      <c r="ARY86" s="151"/>
      <c r="ARZ86" s="151"/>
      <c r="ASA86" s="151"/>
      <c r="ASB86" s="151"/>
      <c r="ASC86" s="151"/>
      <c r="ASD86" s="151"/>
      <c r="ASE86" s="151"/>
      <c r="ASF86" s="151"/>
      <c r="ASG86" s="151"/>
      <c r="ASH86" s="151"/>
      <c r="ASI86" s="151"/>
      <c r="ASJ86" s="151"/>
      <c r="ASK86" s="151"/>
      <c r="ASL86" s="151"/>
      <c r="ASM86" s="151"/>
      <c r="ASN86" s="151"/>
      <c r="ASO86" s="151"/>
      <c r="ASP86" s="151"/>
      <c r="ASQ86" s="151"/>
      <c r="ASR86" s="151"/>
      <c r="ASS86" s="151"/>
      <c r="AST86" s="151"/>
      <c r="ASU86" s="151"/>
      <c r="ASV86" s="151"/>
      <c r="ASW86" s="151"/>
      <c r="ASX86" s="151"/>
      <c r="ASY86" s="151"/>
      <c r="ASZ86" s="151"/>
      <c r="ATA86" s="151"/>
      <c r="ATB86" s="151"/>
      <c r="ATC86" s="151"/>
      <c r="ATD86" s="151"/>
      <c r="ATE86" s="151"/>
      <c r="ATF86" s="151"/>
      <c r="ATG86" s="151"/>
      <c r="ATH86" s="151"/>
      <c r="ATI86" s="151"/>
      <c r="ATJ86" s="151"/>
      <c r="ATK86" s="151"/>
      <c r="ATL86" s="151"/>
      <c r="ATM86" s="151"/>
      <c r="ATN86" s="151"/>
      <c r="ATO86" s="151"/>
      <c r="ATP86" s="151"/>
      <c r="ATQ86" s="151"/>
      <c r="ATR86" s="151"/>
      <c r="ATS86" s="151"/>
      <c r="ATT86" s="151"/>
      <c r="ATU86" s="151"/>
      <c r="ATV86" s="151"/>
      <c r="ATW86" s="151"/>
      <c r="ATX86" s="151"/>
      <c r="ATY86" s="151"/>
      <c r="ATZ86" s="151"/>
      <c r="AUA86" s="151"/>
      <c r="AUB86" s="151"/>
      <c r="AUC86" s="151"/>
      <c r="AUD86" s="151"/>
      <c r="AUE86" s="151"/>
      <c r="AUF86" s="151"/>
      <c r="AUG86" s="151"/>
      <c r="AUH86" s="151"/>
      <c r="AUI86" s="151"/>
      <c r="AUJ86" s="151"/>
      <c r="AUK86" s="151"/>
      <c r="AUL86" s="151"/>
      <c r="AUM86" s="151"/>
      <c r="AUN86" s="151"/>
      <c r="AUO86" s="151"/>
      <c r="AUP86" s="151"/>
      <c r="AUQ86" s="151"/>
      <c r="AUR86" s="151"/>
      <c r="AUS86" s="151"/>
      <c r="AUT86" s="151"/>
      <c r="AUU86" s="151"/>
      <c r="AUV86" s="151"/>
      <c r="AUW86" s="151"/>
      <c r="AUX86" s="151"/>
      <c r="AUY86" s="151"/>
      <c r="AUZ86" s="151"/>
      <c r="AVA86" s="151"/>
      <c r="AVB86" s="151"/>
      <c r="AVC86" s="151"/>
      <c r="AVD86" s="151"/>
      <c r="AVE86" s="151"/>
      <c r="AVF86" s="151"/>
      <c r="AVG86" s="151"/>
      <c r="AVH86" s="151"/>
      <c r="AVI86" s="151"/>
      <c r="AVJ86" s="151"/>
      <c r="AVK86" s="151"/>
      <c r="AVL86" s="151"/>
      <c r="AVM86" s="151"/>
      <c r="AVN86" s="151"/>
      <c r="AVO86" s="151"/>
      <c r="AVP86" s="151"/>
      <c r="AVQ86" s="151"/>
      <c r="AVR86" s="151"/>
      <c r="AVS86" s="151"/>
      <c r="AVT86" s="151"/>
      <c r="AVU86" s="151"/>
      <c r="AVV86" s="151"/>
      <c r="AVW86" s="151"/>
      <c r="AVX86" s="151"/>
      <c r="AVY86" s="151"/>
      <c r="AVZ86" s="151"/>
      <c r="AWA86" s="151"/>
      <c r="AWB86" s="151"/>
      <c r="AWC86" s="151"/>
      <c r="AWD86" s="151"/>
      <c r="AWE86" s="151"/>
      <c r="AWF86" s="151"/>
      <c r="AWG86" s="151"/>
      <c r="AWH86" s="151"/>
      <c r="AWI86" s="151"/>
      <c r="AWJ86" s="151"/>
      <c r="AWK86" s="154"/>
    </row>
    <row r="87" spans="1:1285" s="121" customFormat="1" ht="51.75" thickBot="1" x14ac:dyDescent="0.3">
      <c r="A87" s="118">
        <v>60</v>
      </c>
      <c r="B87" s="146" t="s">
        <v>167</v>
      </c>
      <c r="C87" s="163" t="s">
        <v>285</v>
      </c>
      <c r="D87" s="161"/>
      <c r="E87" s="161"/>
      <c r="F87" s="161"/>
      <c r="G87" s="161"/>
      <c r="H87" s="161"/>
      <c r="I87" s="161"/>
      <c r="J87" s="161"/>
      <c r="K87" s="161"/>
      <c r="L87" s="161"/>
      <c r="M87" s="161"/>
      <c r="N87" s="161"/>
      <c r="O87" s="161"/>
      <c r="P87" s="161"/>
      <c r="Q87" s="161"/>
      <c r="R87" s="16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c r="FU87" s="151"/>
      <c r="FV87" s="151"/>
      <c r="FW87" s="151"/>
      <c r="FX87" s="151"/>
      <c r="FY87" s="151"/>
      <c r="FZ87" s="151"/>
      <c r="GA87" s="151"/>
      <c r="GB87" s="151"/>
      <c r="GC87" s="151"/>
      <c r="GD87" s="151"/>
      <c r="GE87" s="151"/>
      <c r="GF87" s="151"/>
      <c r="GG87" s="151"/>
      <c r="GH87" s="151"/>
      <c r="GI87" s="151"/>
      <c r="GJ87" s="151"/>
      <c r="GK87" s="151"/>
      <c r="GL87" s="151"/>
      <c r="GM87" s="151"/>
      <c r="GN87" s="151"/>
      <c r="GO87" s="151"/>
      <c r="GP87" s="151"/>
      <c r="GQ87" s="151"/>
      <c r="GR87" s="151"/>
      <c r="GS87" s="151"/>
      <c r="GT87" s="151"/>
      <c r="GU87" s="151"/>
      <c r="GV87" s="151"/>
      <c r="GW87" s="151"/>
      <c r="GX87" s="151"/>
      <c r="GY87" s="151"/>
      <c r="GZ87" s="151"/>
      <c r="HA87" s="151"/>
      <c r="HB87" s="151"/>
      <c r="HC87" s="151"/>
      <c r="HD87" s="151"/>
      <c r="HE87" s="151"/>
      <c r="HF87" s="151"/>
      <c r="HG87" s="151"/>
      <c r="HH87" s="151"/>
      <c r="HI87" s="151"/>
      <c r="HJ87" s="151"/>
      <c r="HK87" s="151"/>
      <c r="HL87" s="151"/>
      <c r="HM87" s="151"/>
      <c r="HN87" s="151"/>
      <c r="HO87" s="151"/>
      <c r="HP87" s="151"/>
      <c r="HQ87" s="151"/>
      <c r="HR87" s="151"/>
      <c r="HS87" s="151"/>
      <c r="HT87" s="151"/>
      <c r="HU87" s="151"/>
      <c r="HV87" s="151"/>
      <c r="HW87" s="151"/>
      <c r="HX87" s="151"/>
      <c r="HY87" s="151"/>
      <c r="HZ87" s="151"/>
      <c r="IA87" s="151"/>
      <c r="IB87" s="151"/>
      <c r="IC87" s="151"/>
      <c r="ID87" s="151"/>
      <c r="IE87" s="151"/>
      <c r="IF87" s="151"/>
      <c r="IG87" s="151"/>
      <c r="IH87" s="151"/>
      <c r="II87" s="151"/>
      <c r="IJ87" s="151"/>
      <c r="IK87" s="151"/>
      <c r="IL87" s="151"/>
      <c r="IM87" s="151"/>
      <c r="IN87" s="151"/>
      <c r="IO87" s="151"/>
      <c r="IP87" s="151"/>
      <c r="IQ87" s="151"/>
      <c r="IR87" s="151"/>
      <c r="IS87" s="151"/>
      <c r="IT87" s="151"/>
      <c r="IU87" s="151"/>
      <c r="IV87" s="151"/>
      <c r="IW87" s="151"/>
      <c r="IX87" s="151"/>
      <c r="IY87" s="151"/>
      <c r="IZ87" s="151"/>
      <c r="JA87" s="151"/>
      <c r="JB87" s="151"/>
      <c r="JC87" s="151"/>
      <c r="JD87" s="151"/>
      <c r="JE87" s="151"/>
      <c r="JF87" s="151"/>
      <c r="JG87" s="151"/>
      <c r="JH87" s="151"/>
      <c r="JI87" s="151"/>
      <c r="JJ87" s="151"/>
      <c r="JK87" s="151"/>
      <c r="JL87" s="151"/>
      <c r="JM87" s="151"/>
      <c r="JN87" s="151"/>
      <c r="JO87" s="151"/>
      <c r="JP87" s="151"/>
      <c r="JQ87" s="151"/>
      <c r="JR87" s="151"/>
      <c r="JS87" s="151"/>
      <c r="JT87" s="151"/>
      <c r="JU87" s="151"/>
      <c r="JV87" s="151"/>
      <c r="JW87" s="151"/>
      <c r="JX87" s="151"/>
      <c r="JY87" s="151"/>
      <c r="JZ87" s="151"/>
      <c r="KA87" s="151"/>
      <c r="KB87" s="151"/>
      <c r="KC87" s="151"/>
      <c r="KD87" s="151"/>
      <c r="KE87" s="151"/>
      <c r="KF87" s="151"/>
      <c r="KG87" s="151"/>
      <c r="KH87" s="151"/>
      <c r="KI87" s="151"/>
      <c r="KJ87" s="151"/>
      <c r="KK87" s="151"/>
      <c r="KL87" s="151"/>
      <c r="KM87" s="151"/>
      <c r="KN87" s="151"/>
      <c r="KO87" s="151"/>
      <c r="KP87" s="151"/>
      <c r="KQ87" s="151"/>
      <c r="KR87" s="151"/>
      <c r="KS87" s="151"/>
      <c r="KT87" s="151"/>
      <c r="KU87" s="151"/>
      <c r="KV87" s="151"/>
      <c r="KW87" s="151"/>
      <c r="KX87" s="151"/>
      <c r="KY87" s="151"/>
      <c r="KZ87" s="151"/>
      <c r="LA87" s="151"/>
      <c r="LB87" s="151"/>
      <c r="LC87" s="151"/>
      <c r="LD87" s="151"/>
      <c r="LE87" s="151"/>
      <c r="LF87" s="151"/>
      <c r="LG87" s="151"/>
      <c r="LH87" s="151"/>
      <c r="LI87" s="151"/>
      <c r="LJ87" s="151"/>
      <c r="LK87" s="151"/>
      <c r="LL87" s="151"/>
      <c r="LM87" s="151"/>
      <c r="LN87" s="151"/>
      <c r="LO87" s="151"/>
      <c r="LP87" s="151"/>
      <c r="LQ87" s="151"/>
      <c r="LR87" s="151"/>
      <c r="LS87" s="151"/>
      <c r="LT87" s="151"/>
      <c r="LU87" s="151"/>
      <c r="LV87" s="151"/>
      <c r="LW87" s="151"/>
      <c r="LX87" s="151"/>
      <c r="LY87" s="151"/>
      <c r="LZ87" s="151"/>
      <c r="MA87" s="151"/>
      <c r="MB87" s="151"/>
      <c r="MC87" s="151"/>
      <c r="MD87" s="151"/>
      <c r="ME87" s="151"/>
      <c r="MF87" s="151"/>
      <c r="MG87" s="151"/>
      <c r="MH87" s="151"/>
      <c r="MI87" s="151"/>
      <c r="MJ87" s="151"/>
      <c r="MK87" s="151"/>
      <c r="ML87" s="151"/>
      <c r="MM87" s="151"/>
      <c r="MN87" s="151"/>
      <c r="MO87" s="151"/>
      <c r="MP87" s="151"/>
      <c r="MQ87" s="151"/>
      <c r="MR87" s="151"/>
      <c r="MS87" s="151"/>
      <c r="MT87" s="151"/>
      <c r="MU87" s="151"/>
      <c r="MV87" s="151"/>
      <c r="MW87" s="151"/>
      <c r="MX87" s="151"/>
      <c r="MY87" s="151"/>
      <c r="MZ87" s="151"/>
      <c r="NA87" s="151"/>
      <c r="NB87" s="151"/>
      <c r="NC87" s="151"/>
      <c r="ND87" s="151"/>
      <c r="NE87" s="151"/>
      <c r="NF87" s="151"/>
      <c r="NG87" s="151"/>
      <c r="NH87" s="151"/>
      <c r="NI87" s="151"/>
      <c r="NJ87" s="151"/>
      <c r="NK87" s="151"/>
      <c r="NL87" s="151"/>
      <c r="NM87" s="151"/>
      <c r="NN87" s="151"/>
      <c r="NO87" s="151"/>
      <c r="NP87" s="151"/>
      <c r="NQ87" s="151"/>
      <c r="NR87" s="151"/>
      <c r="NS87" s="151"/>
      <c r="NT87" s="151"/>
      <c r="NU87" s="151"/>
      <c r="NV87" s="151"/>
      <c r="NW87" s="151"/>
      <c r="NX87" s="151"/>
      <c r="NY87" s="151"/>
      <c r="NZ87" s="151"/>
      <c r="OA87" s="151"/>
      <c r="OB87" s="151"/>
      <c r="OC87" s="151"/>
      <c r="OD87" s="151"/>
      <c r="OE87" s="151"/>
      <c r="OF87" s="151"/>
      <c r="OG87" s="151"/>
      <c r="OH87" s="151"/>
      <c r="OI87" s="151"/>
      <c r="OJ87" s="151"/>
      <c r="OK87" s="151"/>
      <c r="OL87" s="151"/>
      <c r="OM87" s="151"/>
      <c r="ON87" s="151"/>
      <c r="OO87" s="151"/>
      <c r="OP87" s="151"/>
      <c r="OQ87" s="151"/>
      <c r="OR87" s="151"/>
      <c r="OS87" s="151"/>
      <c r="OT87" s="151"/>
      <c r="OU87" s="151"/>
      <c r="OV87" s="151"/>
      <c r="OW87" s="151"/>
      <c r="OX87" s="151"/>
      <c r="OY87" s="151"/>
      <c r="OZ87" s="151"/>
      <c r="PA87" s="151"/>
      <c r="PB87" s="151"/>
      <c r="PC87" s="151"/>
      <c r="PD87" s="151"/>
      <c r="PE87" s="151"/>
      <c r="PF87" s="151"/>
      <c r="PG87" s="151"/>
      <c r="PH87" s="151"/>
      <c r="PI87" s="151"/>
      <c r="PJ87" s="151"/>
      <c r="PK87" s="151"/>
      <c r="PL87" s="151"/>
      <c r="PM87" s="151"/>
      <c r="PN87" s="151"/>
      <c r="PO87" s="151"/>
      <c r="PP87" s="151"/>
      <c r="PQ87" s="151"/>
      <c r="PR87" s="151"/>
      <c r="PS87" s="151"/>
      <c r="PT87" s="151"/>
      <c r="PU87" s="151"/>
      <c r="PV87" s="151"/>
      <c r="PW87" s="151"/>
      <c r="PX87" s="151"/>
      <c r="PY87" s="151"/>
      <c r="PZ87" s="151"/>
      <c r="QA87" s="151"/>
      <c r="QB87" s="151"/>
      <c r="QC87" s="151"/>
      <c r="QD87" s="151"/>
      <c r="QE87" s="151"/>
      <c r="QF87" s="151"/>
      <c r="QG87" s="151"/>
      <c r="QH87" s="151"/>
      <c r="QI87" s="151"/>
      <c r="QJ87" s="151"/>
      <c r="QK87" s="151"/>
      <c r="QL87" s="151"/>
      <c r="QM87" s="151"/>
      <c r="QN87" s="151"/>
      <c r="QO87" s="151"/>
      <c r="QP87" s="151"/>
      <c r="QQ87" s="151"/>
      <c r="QR87" s="151"/>
      <c r="QS87" s="151"/>
      <c r="QT87" s="151"/>
      <c r="QU87" s="151"/>
      <c r="QV87" s="151"/>
      <c r="QW87" s="151"/>
      <c r="QX87" s="151"/>
      <c r="QY87" s="151"/>
      <c r="QZ87" s="151"/>
      <c r="RA87" s="151"/>
      <c r="RB87" s="151"/>
      <c r="RC87" s="151"/>
      <c r="RD87" s="151"/>
      <c r="RE87" s="151"/>
      <c r="RF87" s="151"/>
      <c r="RG87" s="151"/>
      <c r="RH87" s="151"/>
      <c r="RI87" s="151"/>
      <c r="RJ87" s="151"/>
      <c r="RK87" s="151"/>
      <c r="RL87" s="151"/>
      <c r="RM87" s="151"/>
      <c r="RN87" s="151"/>
      <c r="RO87" s="151"/>
      <c r="RP87" s="151"/>
      <c r="RQ87" s="151"/>
      <c r="RR87" s="151"/>
      <c r="RS87" s="151"/>
      <c r="RT87" s="151"/>
      <c r="RU87" s="151"/>
      <c r="RV87" s="151"/>
      <c r="RW87" s="151"/>
      <c r="RX87" s="151"/>
      <c r="RY87" s="151"/>
      <c r="RZ87" s="151"/>
      <c r="SA87" s="151"/>
      <c r="SB87" s="151"/>
      <c r="SC87" s="151"/>
      <c r="SD87" s="151"/>
      <c r="SE87" s="151"/>
      <c r="SF87" s="151"/>
      <c r="SG87" s="151"/>
      <c r="SH87" s="151"/>
      <c r="SI87" s="151"/>
      <c r="SJ87" s="151"/>
      <c r="SK87" s="151"/>
      <c r="SL87" s="151"/>
      <c r="SM87" s="151"/>
      <c r="SN87" s="151"/>
      <c r="SO87" s="151"/>
      <c r="SP87" s="151"/>
      <c r="SQ87" s="151"/>
      <c r="SR87" s="151"/>
      <c r="SS87" s="151"/>
      <c r="ST87" s="151"/>
      <c r="SU87" s="151"/>
      <c r="SV87" s="151"/>
      <c r="SW87" s="151"/>
      <c r="SX87" s="151"/>
      <c r="SY87" s="151"/>
      <c r="SZ87" s="151"/>
      <c r="TA87" s="151"/>
      <c r="TB87" s="151"/>
      <c r="TC87" s="151"/>
      <c r="TD87" s="151"/>
      <c r="TE87" s="151"/>
      <c r="TF87" s="151"/>
      <c r="TG87" s="151"/>
      <c r="TH87" s="151"/>
      <c r="TI87" s="151"/>
      <c r="TJ87" s="151"/>
      <c r="TK87" s="151"/>
      <c r="TL87" s="151"/>
      <c r="TM87" s="151"/>
      <c r="TN87" s="151"/>
      <c r="TO87" s="151"/>
      <c r="TP87" s="151"/>
      <c r="TQ87" s="151"/>
      <c r="TR87" s="151"/>
      <c r="TS87" s="151"/>
      <c r="TT87" s="151"/>
      <c r="TU87" s="151"/>
      <c r="TV87" s="151"/>
      <c r="TW87" s="151"/>
      <c r="TX87" s="151"/>
      <c r="TY87" s="151"/>
      <c r="TZ87" s="151"/>
      <c r="UA87" s="151"/>
      <c r="UB87" s="151"/>
      <c r="UC87" s="151"/>
      <c r="UD87" s="151"/>
      <c r="UE87" s="151"/>
      <c r="UF87" s="151"/>
      <c r="UG87" s="151"/>
      <c r="UH87" s="151"/>
      <c r="UI87" s="151"/>
      <c r="UJ87" s="151"/>
      <c r="UK87" s="151"/>
      <c r="UL87" s="151"/>
      <c r="UM87" s="151"/>
      <c r="UN87" s="151"/>
      <c r="UO87" s="151"/>
      <c r="UP87" s="151"/>
      <c r="UQ87" s="151"/>
      <c r="UR87" s="151"/>
      <c r="US87" s="151"/>
      <c r="UT87" s="151"/>
      <c r="UU87" s="151"/>
      <c r="UV87" s="151"/>
      <c r="UW87" s="151"/>
      <c r="UX87" s="151"/>
      <c r="UY87" s="151"/>
      <c r="UZ87" s="151"/>
      <c r="VA87" s="151"/>
      <c r="VB87" s="151"/>
      <c r="VC87" s="151"/>
      <c r="VD87" s="151"/>
      <c r="VE87" s="151"/>
      <c r="VF87" s="151"/>
      <c r="VG87" s="151"/>
      <c r="VH87" s="151"/>
      <c r="VI87" s="151"/>
      <c r="VJ87" s="151"/>
      <c r="VK87" s="151"/>
      <c r="VL87" s="151"/>
      <c r="VM87" s="151"/>
      <c r="VN87" s="151"/>
      <c r="VO87" s="151"/>
      <c r="VP87" s="151"/>
      <c r="VQ87" s="151"/>
      <c r="VR87" s="151"/>
      <c r="VS87" s="151"/>
      <c r="VT87" s="151"/>
      <c r="VU87" s="151"/>
      <c r="VV87" s="151"/>
      <c r="VW87" s="151"/>
      <c r="VX87" s="151"/>
      <c r="VY87" s="151"/>
      <c r="VZ87" s="151"/>
      <c r="WA87" s="151"/>
      <c r="WB87" s="151"/>
      <c r="WC87" s="151"/>
      <c r="WD87" s="151"/>
      <c r="WE87" s="151"/>
      <c r="WF87" s="151"/>
      <c r="WG87" s="151"/>
      <c r="WH87" s="151"/>
      <c r="WI87" s="151"/>
      <c r="WJ87" s="151"/>
      <c r="WK87" s="151"/>
      <c r="WL87" s="151"/>
      <c r="WM87" s="151"/>
      <c r="WN87" s="151"/>
      <c r="WO87" s="151"/>
      <c r="WP87" s="151"/>
      <c r="WQ87" s="151"/>
      <c r="WR87" s="151"/>
      <c r="WS87" s="151"/>
      <c r="WT87" s="151"/>
      <c r="WU87" s="151"/>
      <c r="WV87" s="151"/>
      <c r="WW87" s="151"/>
      <c r="WX87" s="151"/>
      <c r="WY87" s="151"/>
      <c r="WZ87" s="151"/>
      <c r="XA87" s="151"/>
      <c r="XB87" s="151"/>
      <c r="XC87" s="151"/>
      <c r="XD87" s="151"/>
      <c r="XE87" s="151"/>
      <c r="XF87" s="151"/>
      <c r="XG87" s="151"/>
      <c r="XH87" s="151"/>
      <c r="XI87" s="151"/>
      <c r="XJ87" s="151"/>
      <c r="XK87" s="151"/>
      <c r="XL87" s="151"/>
      <c r="XM87" s="151"/>
      <c r="XN87" s="151"/>
      <c r="XO87" s="151"/>
      <c r="XP87" s="151"/>
      <c r="XQ87" s="151"/>
      <c r="XR87" s="151"/>
      <c r="XS87" s="151"/>
      <c r="XT87" s="151"/>
      <c r="XU87" s="151"/>
      <c r="XV87" s="151"/>
      <c r="XW87" s="151"/>
      <c r="XX87" s="151"/>
      <c r="XY87" s="151"/>
      <c r="XZ87" s="151"/>
      <c r="YA87" s="151"/>
      <c r="YB87" s="151"/>
      <c r="YC87" s="151"/>
      <c r="YD87" s="151"/>
      <c r="YE87" s="151"/>
      <c r="YF87" s="151"/>
      <c r="YG87" s="151"/>
      <c r="YH87" s="151"/>
      <c r="YI87" s="151"/>
      <c r="YJ87" s="151"/>
      <c r="YK87" s="151"/>
      <c r="YL87" s="151"/>
      <c r="YM87" s="151"/>
      <c r="YN87" s="151"/>
      <c r="YO87" s="151"/>
      <c r="YP87" s="151"/>
      <c r="YQ87" s="151"/>
      <c r="YR87" s="151"/>
      <c r="YS87" s="151"/>
      <c r="YT87" s="151"/>
      <c r="YU87" s="151"/>
      <c r="YV87" s="151"/>
      <c r="YW87" s="151"/>
      <c r="YX87" s="151"/>
      <c r="YY87" s="151"/>
      <c r="YZ87" s="151"/>
      <c r="ZA87" s="151"/>
      <c r="ZB87" s="151"/>
      <c r="ZC87" s="151"/>
      <c r="ZD87" s="151"/>
      <c r="ZE87" s="151"/>
      <c r="ZF87" s="151"/>
      <c r="ZG87" s="151"/>
      <c r="ZH87" s="151"/>
      <c r="ZI87" s="151"/>
      <c r="ZJ87" s="151"/>
      <c r="ZK87" s="151"/>
      <c r="ZL87" s="151"/>
      <c r="ZM87" s="151"/>
      <c r="ZN87" s="151"/>
      <c r="ZO87" s="151"/>
      <c r="ZP87" s="151"/>
      <c r="ZQ87" s="151"/>
      <c r="ZR87" s="151"/>
      <c r="ZS87" s="151"/>
      <c r="ZT87" s="151"/>
      <c r="ZU87" s="151"/>
      <c r="ZV87" s="151"/>
      <c r="ZW87" s="151"/>
      <c r="ZX87" s="151"/>
      <c r="ZY87" s="151"/>
      <c r="ZZ87" s="151"/>
      <c r="AAA87" s="151"/>
      <c r="AAB87" s="151"/>
      <c r="AAC87" s="151"/>
      <c r="AAD87" s="151"/>
      <c r="AAE87" s="151"/>
      <c r="AAF87" s="151"/>
      <c r="AAG87" s="151"/>
      <c r="AAH87" s="151"/>
      <c r="AAI87" s="151"/>
      <c r="AAJ87" s="151"/>
      <c r="AAK87" s="151"/>
      <c r="AAL87" s="151"/>
      <c r="AAM87" s="151"/>
      <c r="AAN87" s="151"/>
      <c r="AAO87" s="151"/>
      <c r="AAP87" s="151"/>
      <c r="AAQ87" s="151"/>
      <c r="AAR87" s="151"/>
      <c r="AAS87" s="151"/>
      <c r="AAT87" s="151"/>
      <c r="AAU87" s="151"/>
      <c r="AAV87" s="151"/>
      <c r="AAW87" s="151"/>
      <c r="AAX87" s="151"/>
      <c r="AAY87" s="151"/>
      <c r="AAZ87" s="151"/>
      <c r="ABA87" s="151"/>
      <c r="ABB87" s="151"/>
      <c r="ABC87" s="151"/>
      <c r="ABD87" s="151"/>
      <c r="ABE87" s="151"/>
      <c r="ABF87" s="151"/>
      <c r="ABG87" s="151"/>
      <c r="ABH87" s="151"/>
      <c r="ABI87" s="151"/>
      <c r="ABJ87" s="151"/>
      <c r="ABK87" s="151"/>
      <c r="ABL87" s="151"/>
      <c r="ABM87" s="151"/>
      <c r="ABN87" s="151"/>
      <c r="ABO87" s="151"/>
      <c r="ABP87" s="151"/>
      <c r="ABQ87" s="151"/>
      <c r="ABR87" s="151"/>
      <c r="ABS87" s="151"/>
      <c r="ABT87" s="151"/>
      <c r="ABU87" s="151"/>
      <c r="ABV87" s="151"/>
      <c r="ABW87" s="151"/>
      <c r="ABX87" s="151"/>
      <c r="ABY87" s="151"/>
      <c r="ABZ87" s="151"/>
      <c r="ACA87" s="151"/>
      <c r="ACB87" s="151"/>
      <c r="ACC87" s="151"/>
      <c r="ACD87" s="151"/>
      <c r="ACE87" s="151"/>
      <c r="ACF87" s="151"/>
      <c r="ACG87" s="151"/>
      <c r="ACH87" s="151"/>
      <c r="ACI87" s="151"/>
      <c r="ACJ87" s="151"/>
      <c r="ACK87" s="151"/>
      <c r="ACL87" s="151"/>
      <c r="ACM87" s="151"/>
      <c r="ACN87" s="151"/>
      <c r="ACO87" s="151"/>
      <c r="ACP87" s="151"/>
      <c r="ACQ87" s="151"/>
      <c r="ACR87" s="151"/>
      <c r="ACS87" s="151"/>
      <c r="ACT87" s="151"/>
      <c r="ACU87" s="151"/>
      <c r="ACV87" s="151"/>
      <c r="ACW87" s="151"/>
      <c r="ACX87" s="151"/>
      <c r="ACY87" s="151"/>
      <c r="ACZ87" s="151"/>
      <c r="ADA87" s="151"/>
      <c r="ADB87" s="151"/>
      <c r="ADC87" s="151"/>
      <c r="ADD87" s="151"/>
      <c r="ADE87" s="151"/>
      <c r="ADF87" s="151"/>
      <c r="ADG87" s="151"/>
      <c r="ADH87" s="151"/>
      <c r="ADI87" s="151"/>
      <c r="ADJ87" s="151"/>
      <c r="ADK87" s="151"/>
      <c r="ADL87" s="151"/>
      <c r="ADM87" s="151"/>
      <c r="ADN87" s="151"/>
      <c r="ADO87" s="151"/>
      <c r="ADP87" s="151"/>
      <c r="ADQ87" s="151"/>
      <c r="ADR87" s="151"/>
      <c r="ADS87" s="151"/>
      <c r="ADT87" s="151"/>
      <c r="ADU87" s="151"/>
      <c r="ADV87" s="151"/>
      <c r="ADW87" s="151"/>
      <c r="ADX87" s="151"/>
      <c r="ADY87" s="151"/>
      <c r="ADZ87" s="151"/>
      <c r="AEA87" s="151"/>
      <c r="AEB87" s="151"/>
      <c r="AEC87" s="151"/>
      <c r="AED87" s="151"/>
      <c r="AEE87" s="151"/>
      <c r="AEF87" s="151"/>
      <c r="AEG87" s="151"/>
      <c r="AEH87" s="151"/>
      <c r="AEI87" s="151"/>
      <c r="AEJ87" s="151"/>
      <c r="AEK87" s="151"/>
      <c r="AEL87" s="151"/>
      <c r="AEM87" s="151"/>
      <c r="AEN87" s="151"/>
      <c r="AEO87" s="151"/>
      <c r="AEP87" s="151"/>
      <c r="AEQ87" s="151"/>
      <c r="AER87" s="151"/>
      <c r="AES87" s="151"/>
      <c r="AET87" s="151"/>
      <c r="AEU87" s="151"/>
      <c r="AEV87" s="151"/>
      <c r="AEW87" s="151"/>
      <c r="AEX87" s="151"/>
      <c r="AEY87" s="151"/>
      <c r="AEZ87" s="151"/>
      <c r="AFA87" s="151"/>
      <c r="AFB87" s="151"/>
      <c r="AFC87" s="151"/>
      <c r="AFD87" s="151"/>
      <c r="AFE87" s="151"/>
      <c r="AFF87" s="151"/>
      <c r="AFG87" s="151"/>
      <c r="AFH87" s="151"/>
      <c r="AFI87" s="151"/>
      <c r="AFJ87" s="151"/>
      <c r="AFK87" s="151"/>
      <c r="AFL87" s="151"/>
      <c r="AFM87" s="151"/>
      <c r="AFN87" s="151"/>
      <c r="AFO87" s="151"/>
      <c r="AFP87" s="151"/>
      <c r="AFQ87" s="151"/>
      <c r="AFR87" s="151"/>
      <c r="AFS87" s="151"/>
      <c r="AFT87" s="151"/>
      <c r="AFU87" s="151"/>
      <c r="AFV87" s="151"/>
      <c r="AFW87" s="151"/>
      <c r="AFX87" s="151"/>
      <c r="AFY87" s="151"/>
      <c r="AFZ87" s="151"/>
      <c r="AGA87" s="151"/>
      <c r="AGB87" s="151"/>
      <c r="AGC87" s="151"/>
      <c r="AGD87" s="151"/>
      <c r="AGE87" s="151"/>
      <c r="AGF87" s="151"/>
      <c r="AGG87" s="151"/>
      <c r="AGH87" s="151"/>
      <c r="AGI87" s="151"/>
      <c r="AGJ87" s="151"/>
      <c r="AGK87" s="151"/>
      <c r="AGL87" s="151"/>
      <c r="AGM87" s="151"/>
      <c r="AGN87" s="151"/>
      <c r="AGO87" s="151"/>
      <c r="AGP87" s="151"/>
      <c r="AGQ87" s="151"/>
      <c r="AGR87" s="151"/>
      <c r="AGS87" s="151"/>
      <c r="AGT87" s="151"/>
      <c r="AGU87" s="151"/>
      <c r="AGV87" s="151"/>
      <c r="AGW87" s="151"/>
      <c r="AGX87" s="151"/>
      <c r="AGY87" s="151"/>
      <c r="AGZ87" s="151"/>
      <c r="AHA87" s="151"/>
      <c r="AHB87" s="151"/>
      <c r="AHC87" s="151"/>
      <c r="AHD87" s="151"/>
      <c r="AHE87" s="151"/>
      <c r="AHF87" s="151"/>
      <c r="AHG87" s="151"/>
      <c r="AHH87" s="151"/>
      <c r="AHI87" s="151"/>
      <c r="AHJ87" s="151"/>
      <c r="AHK87" s="151"/>
      <c r="AHL87" s="151"/>
      <c r="AHM87" s="151"/>
      <c r="AHN87" s="151"/>
      <c r="AHO87" s="151"/>
      <c r="AHP87" s="151"/>
      <c r="AHQ87" s="151"/>
      <c r="AHR87" s="151"/>
      <c r="AHS87" s="151"/>
      <c r="AHT87" s="151"/>
      <c r="AHU87" s="151"/>
      <c r="AHV87" s="151"/>
      <c r="AHW87" s="151"/>
      <c r="AHX87" s="151"/>
      <c r="AHY87" s="151"/>
      <c r="AHZ87" s="151"/>
      <c r="AIA87" s="151"/>
      <c r="AIB87" s="151"/>
      <c r="AIC87" s="151"/>
      <c r="AID87" s="151"/>
      <c r="AIE87" s="151"/>
      <c r="AIF87" s="151"/>
      <c r="AIG87" s="151"/>
      <c r="AIH87" s="151"/>
      <c r="AII87" s="151"/>
      <c r="AIJ87" s="151"/>
      <c r="AIK87" s="151"/>
      <c r="AIL87" s="151"/>
      <c r="AIM87" s="151"/>
      <c r="AIN87" s="151"/>
      <c r="AIO87" s="151"/>
      <c r="AIP87" s="151"/>
      <c r="AIQ87" s="151"/>
      <c r="AIR87" s="151"/>
      <c r="AIS87" s="151"/>
      <c r="AIT87" s="151"/>
      <c r="AIU87" s="151"/>
      <c r="AIV87" s="151"/>
      <c r="AIW87" s="151"/>
      <c r="AIX87" s="151"/>
      <c r="AIY87" s="151"/>
      <c r="AIZ87" s="151"/>
      <c r="AJA87" s="151"/>
      <c r="AJB87" s="151"/>
      <c r="AJC87" s="151"/>
      <c r="AJD87" s="151"/>
      <c r="AJE87" s="151"/>
      <c r="AJF87" s="151"/>
      <c r="AJG87" s="151"/>
      <c r="AJH87" s="151"/>
      <c r="AJI87" s="151"/>
      <c r="AJJ87" s="151"/>
      <c r="AJK87" s="151"/>
      <c r="AJL87" s="151"/>
      <c r="AJM87" s="151"/>
      <c r="AJN87" s="151"/>
      <c r="AJO87" s="151"/>
      <c r="AJP87" s="151"/>
      <c r="AJQ87" s="151"/>
      <c r="AJR87" s="151"/>
      <c r="AJS87" s="151"/>
      <c r="AJT87" s="151"/>
      <c r="AJU87" s="151"/>
      <c r="AJV87" s="151"/>
      <c r="AJW87" s="151"/>
      <c r="AJX87" s="151"/>
      <c r="AJY87" s="151"/>
      <c r="AJZ87" s="151"/>
      <c r="AKA87" s="151"/>
      <c r="AKB87" s="151"/>
      <c r="AKC87" s="151"/>
      <c r="AKD87" s="151"/>
      <c r="AKE87" s="151"/>
      <c r="AKF87" s="151"/>
      <c r="AKG87" s="151"/>
      <c r="AKH87" s="151"/>
      <c r="AKI87" s="151"/>
      <c r="AKJ87" s="151"/>
      <c r="AKK87" s="151"/>
      <c r="AKL87" s="151"/>
      <c r="AKM87" s="151"/>
      <c r="AKN87" s="151"/>
      <c r="AKO87" s="151"/>
      <c r="AKP87" s="151"/>
      <c r="AKQ87" s="151"/>
      <c r="AKR87" s="151"/>
      <c r="AKS87" s="151"/>
      <c r="AKT87" s="151"/>
      <c r="AKU87" s="151"/>
      <c r="AKV87" s="151"/>
      <c r="AKW87" s="151"/>
      <c r="AKX87" s="151"/>
      <c r="AKY87" s="151"/>
      <c r="AKZ87" s="151"/>
      <c r="ALA87" s="151"/>
      <c r="ALB87" s="151"/>
      <c r="ALC87" s="151"/>
      <c r="ALD87" s="151"/>
      <c r="ALE87" s="151"/>
      <c r="ALF87" s="151"/>
      <c r="ALG87" s="151"/>
      <c r="ALH87" s="151"/>
      <c r="ALI87" s="151"/>
      <c r="ALJ87" s="151"/>
      <c r="ALK87" s="151"/>
      <c r="ALL87" s="151"/>
      <c r="ALM87" s="151"/>
      <c r="ALN87" s="151"/>
      <c r="ALO87" s="151"/>
      <c r="ALP87" s="151"/>
      <c r="ALQ87" s="151"/>
      <c r="ALR87" s="151"/>
      <c r="ALS87" s="151"/>
      <c r="ALT87" s="151"/>
      <c r="ALU87" s="151"/>
      <c r="ALV87" s="151"/>
      <c r="ALW87" s="151"/>
      <c r="ALX87" s="151"/>
      <c r="ALY87" s="151"/>
      <c r="ALZ87" s="151"/>
      <c r="AMA87" s="151"/>
      <c r="AMB87" s="151"/>
      <c r="AMC87" s="151"/>
      <c r="AMD87" s="151"/>
      <c r="AME87" s="151"/>
      <c r="AMF87" s="151"/>
      <c r="AMG87" s="151"/>
      <c r="AMH87" s="151"/>
      <c r="AMI87" s="151"/>
      <c r="AMJ87" s="151"/>
      <c r="AMK87" s="151"/>
      <c r="AML87" s="151"/>
      <c r="AMM87" s="151"/>
      <c r="AMN87" s="151"/>
      <c r="AMO87" s="151"/>
      <c r="AMP87" s="151"/>
      <c r="AMQ87" s="151"/>
      <c r="AMR87" s="151"/>
      <c r="AMS87" s="151"/>
      <c r="AMT87" s="151"/>
      <c r="AMU87" s="151"/>
      <c r="AMV87" s="151"/>
      <c r="AMW87" s="151"/>
      <c r="AMX87" s="151"/>
      <c r="AMY87" s="151"/>
      <c r="AMZ87" s="151"/>
      <c r="ANA87" s="151"/>
      <c r="ANB87" s="151"/>
      <c r="ANC87" s="151"/>
      <c r="AND87" s="151"/>
      <c r="ANE87" s="151"/>
      <c r="ANF87" s="151"/>
      <c r="ANG87" s="151"/>
      <c r="ANH87" s="151"/>
      <c r="ANI87" s="151"/>
      <c r="ANJ87" s="151"/>
      <c r="ANK87" s="151"/>
      <c r="ANL87" s="151"/>
      <c r="ANM87" s="151"/>
      <c r="ANN87" s="151"/>
      <c r="ANO87" s="151"/>
      <c r="ANP87" s="151"/>
      <c r="ANQ87" s="151"/>
      <c r="ANR87" s="151"/>
      <c r="ANS87" s="151"/>
      <c r="ANT87" s="151"/>
      <c r="ANU87" s="151"/>
      <c r="ANV87" s="151"/>
      <c r="ANW87" s="151"/>
      <c r="ANX87" s="151"/>
      <c r="ANY87" s="151"/>
      <c r="ANZ87" s="151"/>
      <c r="AOA87" s="151"/>
      <c r="AOB87" s="151"/>
      <c r="AOC87" s="151"/>
      <c r="AOD87" s="151"/>
      <c r="AOE87" s="151"/>
      <c r="AOF87" s="151"/>
      <c r="AOG87" s="151"/>
      <c r="AOH87" s="151"/>
      <c r="AOI87" s="151"/>
      <c r="AOJ87" s="151"/>
      <c r="AOK87" s="151"/>
      <c r="AOL87" s="151"/>
      <c r="AOM87" s="151"/>
      <c r="AON87" s="151"/>
      <c r="AOO87" s="151"/>
      <c r="AOP87" s="151"/>
      <c r="AOQ87" s="151"/>
      <c r="AOR87" s="151"/>
      <c r="AOS87" s="151"/>
      <c r="AOT87" s="151"/>
      <c r="AOU87" s="151"/>
      <c r="AOV87" s="151"/>
      <c r="AOW87" s="151"/>
      <c r="AOX87" s="151"/>
      <c r="AOY87" s="151"/>
      <c r="AOZ87" s="151"/>
      <c r="APA87" s="151"/>
      <c r="APB87" s="151"/>
      <c r="APC87" s="151"/>
      <c r="APD87" s="151"/>
      <c r="APE87" s="151"/>
      <c r="APF87" s="151"/>
      <c r="APG87" s="151"/>
      <c r="APH87" s="151"/>
      <c r="API87" s="151"/>
      <c r="APJ87" s="151"/>
      <c r="APK87" s="151"/>
      <c r="APL87" s="151"/>
      <c r="APM87" s="151"/>
      <c r="APN87" s="151"/>
      <c r="APO87" s="151"/>
      <c r="APP87" s="151"/>
      <c r="APQ87" s="151"/>
      <c r="APR87" s="151"/>
      <c r="APS87" s="151"/>
      <c r="APT87" s="151"/>
      <c r="APU87" s="151"/>
      <c r="APV87" s="151"/>
      <c r="APW87" s="151"/>
      <c r="APX87" s="151"/>
      <c r="APY87" s="151"/>
      <c r="APZ87" s="151"/>
      <c r="AQA87" s="151"/>
      <c r="AQB87" s="151"/>
      <c r="AQC87" s="151"/>
      <c r="AQD87" s="151"/>
      <c r="AQE87" s="151"/>
      <c r="AQF87" s="151"/>
      <c r="AQG87" s="151"/>
      <c r="AQH87" s="151"/>
      <c r="AQI87" s="151"/>
      <c r="AQJ87" s="151"/>
      <c r="AQK87" s="151"/>
      <c r="AQL87" s="151"/>
      <c r="AQM87" s="151"/>
      <c r="AQN87" s="151"/>
      <c r="AQO87" s="151"/>
      <c r="AQP87" s="151"/>
      <c r="AQQ87" s="151"/>
      <c r="AQR87" s="151"/>
      <c r="AQS87" s="151"/>
      <c r="AQT87" s="151"/>
      <c r="AQU87" s="151"/>
      <c r="AQV87" s="151"/>
      <c r="AQW87" s="151"/>
      <c r="AQX87" s="151"/>
      <c r="AQY87" s="151"/>
      <c r="AQZ87" s="151"/>
      <c r="ARA87" s="151"/>
      <c r="ARB87" s="151"/>
      <c r="ARC87" s="151"/>
      <c r="ARD87" s="151"/>
      <c r="ARE87" s="151"/>
      <c r="ARF87" s="151"/>
      <c r="ARG87" s="151"/>
      <c r="ARH87" s="151"/>
      <c r="ARI87" s="151"/>
      <c r="ARJ87" s="151"/>
      <c r="ARK87" s="151"/>
      <c r="ARL87" s="151"/>
      <c r="ARM87" s="151"/>
      <c r="ARN87" s="151"/>
      <c r="ARO87" s="151"/>
      <c r="ARP87" s="151"/>
      <c r="ARQ87" s="151"/>
      <c r="ARR87" s="151"/>
      <c r="ARS87" s="151"/>
      <c r="ART87" s="151"/>
      <c r="ARU87" s="151"/>
      <c r="ARV87" s="151"/>
      <c r="ARW87" s="151"/>
      <c r="ARX87" s="151"/>
      <c r="ARY87" s="151"/>
      <c r="ARZ87" s="151"/>
      <c r="ASA87" s="151"/>
      <c r="ASB87" s="151"/>
      <c r="ASC87" s="151"/>
      <c r="ASD87" s="151"/>
      <c r="ASE87" s="151"/>
      <c r="ASF87" s="151"/>
      <c r="ASG87" s="151"/>
      <c r="ASH87" s="151"/>
      <c r="ASI87" s="151"/>
      <c r="ASJ87" s="151"/>
      <c r="ASK87" s="151"/>
      <c r="ASL87" s="151"/>
      <c r="ASM87" s="151"/>
      <c r="ASN87" s="151"/>
      <c r="ASO87" s="151"/>
      <c r="ASP87" s="151"/>
      <c r="ASQ87" s="151"/>
      <c r="ASR87" s="151"/>
      <c r="ASS87" s="151"/>
      <c r="AST87" s="151"/>
      <c r="ASU87" s="151"/>
      <c r="ASV87" s="151"/>
      <c r="ASW87" s="151"/>
      <c r="ASX87" s="151"/>
      <c r="ASY87" s="151"/>
      <c r="ASZ87" s="151"/>
      <c r="ATA87" s="151"/>
      <c r="ATB87" s="151"/>
      <c r="ATC87" s="151"/>
      <c r="ATD87" s="151"/>
      <c r="ATE87" s="151"/>
      <c r="ATF87" s="151"/>
      <c r="ATG87" s="151"/>
      <c r="ATH87" s="151"/>
      <c r="ATI87" s="151"/>
      <c r="ATJ87" s="151"/>
      <c r="ATK87" s="151"/>
      <c r="ATL87" s="151"/>
      <c r="ATM87" s="151"/>
      <c r="ATN87" s="151"/>
      <c r="ATO87" s="151"/>
      <c r="ATP87" s="151"/>
      <c r="ATQ87" s="151"/>
      <c r="ATR87" s="151"/>
      <c r="ATS87" s="151"/>
      <c r="ATT87" s="151"/>
      <c r="ATU87" s="151"/>
      <c r="ATV87" s="151"/>
      <c r="ATW87" s="151"/>
      <c r="ATX87" s="151"/>
      <c r="ATY87" s="151"/>
      <c r="ATZ87" s="151"/>
      <c r="AUA87" s="151"/>
      <c r="AUB87" s="151"/>
      <c r="AUC87" s="151"/>
      <c r="AUD87" s="151"/>
      <c r="AUE87" s="151"/>
      <c r="AUF87" s="151"/>
      <c r="AUG87" s="151"/>
      <c r="AUH87" s="151"/>
      <c r="AUI87" s="151"/>
      <c r="AUJ87" s="151"/>
      <c r="AUK87" s="151"/>
      <c r="AUL87" s="151"/>
      <c r="AUM87" s="151"/>
      <c r="AUN87" s="151"/>
      <c r="AUO87" s="151"/>
      <c r="AUP87" s="151"/>
      <c r="AUQ87" s="151"/>
      <c r="AUR87" s="151"/>
      <c r="AUS87" s="151"/>
      <c r="AUT87" s="151"/>
      <c r="AUU87" s="151"/>
      <c r="AUV87" s="151"/>
      <c r="AUW87" s="151"/>
      <c r="AUX87" s="151"/>
      <c r="AUY87" s="151"/>
      <c r="AUZ87" s="151"/>
      <c r="AVA87" s="151"/>
      <c r="AVB87" s="151"/>
      <c r="AVC87" s="151"/>
      <c r="AVD87" s="151"/>
      <c r="AVE87" s="151"/>
      <c r="AVF87" s="151"/>
      <c r="AVG87" s="151"/>
      <c r="AVH87" s="151"/>
      <c r="AVI87" s="151"/>
      <c r="AVJ87" s="151"/>
      <c r="AVK87" s="151"/>
      <c r="AVL87" s="151"/>
      <c r="AVM87" s="151"/>
      <c r="AVN87" s="151"/>
      <c r="AVO87" s="151"/>
      <c r="AVP87" s="151"/>
      <c r="AVQ87" s="151"/>
      <c r="AVR87" s="151"/>
      <c r="AVS87" s="151"/>
      <c r="AVT87" s="151"/>
      <c r="AVU87" s="151"/>
      <c r="AVV87" s="151"/>
      <c r="AVW87" s="151"/>
      <c r="AVX87" s="151"/>
      <c r="AVY87" s="151"/>
      <c r="AVZ87" s="151"/>
      <c r="AWA87" s="151"/>
      <c r="AWB87" s="151"/>
      <c r="AWC87" s="151"/>
      <c r="AWD87" s="151"/>
      <c r="AWE87" s="151"/>
      <c r="AWF87" s="151"/>
      <c r="AWG87" s="151"/>
      <c r="AWH87" s="151"/>
      <c r="AWI87" s="151"/>
      <c r="AWJ87" s="151"/>
      <c r="AWK87" s="154"/>
    </row>
    <row r="88" spans="1:1285" s="121" customFormat="1" ht="51" customHeight="1" thickBot="1" x14ac:dyDescent="0.3">
      <c r="A88" s="145"/>
      <c r="B88" s="309" t="s">
        <v>432</v>
      </c>
      <c r="C88" s="314"/>
      <c r="D88" s="273"/>
      <c r="E88" s="273"/>
      <c r="F88" s="273"/>
      <c r="G88" s="273"/>
      <c r="H88" s="273"/>
      <c r="I88" s="273"/>
      <c r="J88" s="273"/>
      <c r="K88" s="273"/>
      <c r="L88" s="273"/>
      <c r="M88" s="273"/>
      <c r="N88" s="273"/>
      <c r="O88" s="273"/>
      <c r="P88" s="273"/>
      <c r="Q88" s="273"/>
      <c r="R88" s="273"/>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151"/>
      <c r="DW88" s="151"/>
      <c r="DX88" s="151"/>
      <c r="DY88" s="151"/>
      <c r="DZ88" s="151"/>
      <c r="EA88" s="151"/>
      <c r="EB88" s="151"/>
      <c r="EC88" s="151"/>
      <c r="ED88" s="151"/>
      <c r="EE88" s="151"/>
      <c r="EF88" s="151"/>
      <c r="EG88" s="151"/>
      <c r="EH88" s="151"/>
      <c r="EI88" s="151"/>
      <c r="EJ88" s="151"/>
      <c r="EK88" s="151"/>
      <c r="EL88" s="151"/>
      <c r="EM88" s="151"/>
      <c r="EN88" s="151"/>
      <c r="EO88" s="151"/>
      <c r="EP88" s="151"/>
      <c r="EQ88" s="151"/>
      <c r="ER88" s="151"/>
      <c r="ES88" s="151"/>
      <c r="ET88" s="151"/>
      <c r="EU88" s="151"/>
      <c r="EV88" s="151"/>
      <c r="EW88" s="151"/>
      <c r="EX88" s="151"/>
      <c r="EY88" s="151"/>
      <c r="EZ88" s="151"/>
      <c r="FA88" s="151"/>
      <c r="FB88" s="151"/>
      <c r="FC88" s="151"/>
      <c r="FD88" s="151"/>
      <c r="FE88" s="151"/>
      <c r="FF88" s="151"/>
      <c r="FG88" s="151"/>
      <c r="FH88" s="151"/>
      <c r="FI88" s="151"/>
      <c r="FJ88" s="151"/>
      <c r="FK88" s="151"/>
      <c r="FL88" s="151"/>
      <c r="FM88" s="151"/>
      <c r="FN88" s="151"/>
      <c r="FO88" s="151"/>
      <c r="FP88" s="151"/>
      <c r="FQ88" s="151"/>
      <c r="FR88" s="151"/>
      <c r="FS88" s="151"/>
      <c r="FT88" s="151"/>
      <c r="FU88" s="127"/>
      <c r="FV88" s="127"/>
      <c r="FW88" s="127"/>
      <c r="FX88" s="127"/>
      <c r="FY88" s="127"/>
      <c r="FZ88" s="127"/>
      <c r="GA88" s="127"/>
      <c r="GB88" s="127"/>
      <c r="GC88" s="127"/>
      <c r="GD88" s="127"/>
      <c r="GE88" s="127"/>
      <c r="GF88" s="127"/>
      <c r="GG88" s="127"/>
      <c r="GH88" s="127"/>
      <c r="GI88" s="127"/>
      <c r="GJ88" s="127"/>
      <c r="GK88" s="127"/>
      <c r="GL88" s="127"/>
      <c r="GM88" s="127"/>
      <c r="GN88" s="127"/>
      <c r="GO88" s="127"/>
      <c r="GP88" s="127"/>
      <c r="GQ88" s="127"/>
      <c r="GR88" s="127"/>
      <c r="GS88" s="127"/>
      <c r="GT88" s="127"/>
      <c r="GU88" s="127"/>
      <c r="GV88" s="127"/>
      <c r="GW88" s="127"/>
      <c r="GX88" s="127"/>
      <c r="GY88" s="127"/>
      <c r="GZ88" s="127"/>
      <c r="HA88" s="127"/>
      <c r="HB88" s="127"/>
      <c r="HC88" s="127"/>
      <c r="HD88" s="127"/>
      <c r="HE88" s="127"/>
      <c r="HF88" s="127"/>
      <c r="HG88" s="127"/>
      <c r="HH88" s="127"/>
      <c r="HI88" s="127"/>
      <c r="HJ88" s="127"/>
      <c r="HK88" s="127"/>
      <c r="HL88" s="127"/>
      <c r="HM88" s="127"/>
      <c r="HN88" s="127"/>
      <c r="HO88" s="127"/>
      <c r="HP88" s="127"/>
      <c r="HQ88" s="127"/>
      <c r="HR88" s="127"/>
      <c r="HS88" s="127"/>
      <c r="HT88" s="127"/>
      <c r="HU88" s="127"/>
      <c r="HV88" s="127"/>
      <c r="HW88" s="127"/>
      <c r="HX88" s="127"/>
      <c r="HY88" s="127"/>
      <c r="HZ88" s="127"/>
      <c r="IA88" s="127"/>
      <c r="IB88" s="127"/>
      <c r="IC88" s="127"/>
      <c r="ID88" s="127"/>
      <c r="IE88" s="127"/>
      <c r="IF88" s="127"/>
      <c r="IG88" s="127"/>
      <c r="IH88" s="127"/>
      <c r="II88" s="127"/>
      <c r="IJ88" s="127"/>
      <c r="IK88" s="127"/>
      <c r="IL88" s="127"/>
      <c r="IM88" s="127"/>
      <c r="IN88" s="127"/>
      <c r="IO88" s="127"/>
      <c r="IP88" s="127"/>
      <c r="IQ88" s="127"/>
      <c r="IR88" s="127"/>
      <c r="IS88" s="127"/>
      <c r="IT88" s="127"/>
      <c r="IU88" s="127"/>
      <c r="IV88" s="127"/>
      <c r="IW88" s="127"/>
      <c r="IX88" s="127"/>
      <c r="IY88" s="127"/>
      <c r="IZ88" s="127"/>
      <c r="JA88" s="127"/>
      <c r="JB88" s="127"/>
      <c r="JC88" s="127"/>
      <c r="JD88" s="127"/>
      <c r="JE88" s="127"/>
      <c r="JF88" s="127"/>
      <c r="JG88" s="127"/>
      <c r="JH88" s="127"/>
      <c r="JI88" s="127"/>
      <c r="JJ88" s="127"/>
      <c r="JK88" s="127"/>
      <c r="JL88" s="127"/>
      <c r="JM88" s="127"/>
      <c r="JN88" s="127"/>
      <c r="JO88" s="127"/>
      <c r="JP88" s="127"/>
      <c r="JQ88" s="127"/>
      <c r="JR88" s="127"/>
      <c r="JS88" s="127"/>
      <c r="JT88" s="127"/>
      <c r="JU88" s="127"/>
      <c r="JV88" s="127"/>
      <c r="JW88" s="127"/>
      <c r="JX88" s="127"/>
      <c r="JY88" s="127"/>
      <c r="JZ88" s="127"/>
      <c r="KA88" s="127"/>
      <c r="KB88" s="127"/>
      <c r="KC88" s="127"/>
      <c r="KD88" s="127"/>
      <c r="KE88" s="127"/>
      <c r="KF88" s="127"/>
      <c r="KG88" s="127"/>
      <c r="KH88" s="127"/>
      <c r="KI88" s="127"/>
      <c r="KJ88" s="127"/>
      <c r="KK88" s="127"/>
      <c r="KL88" s="127"/>
      <c r="KM88" s="127"/>
      <c r="KN88" s="127"/>
      <c r="KO88" s="127"/>
      <c r="KP88" s="127"/>
      <c r="KQ88" s="127"/>
      <c r="KR88" s="127"/>
      <c r="KS88" s="127"/>
      <c r="KT88" s="127"/>
      <c r="KU88" s="127"/>
      <c r="KV88" s="127"/>
      <c r="KW88" s="127"/>
      <c r="KX88" s="127"/>
      <c r="KY88" s="127"/>
      <c r="KZ88" s="127"/>
      <c r="LA88" s="127"/>
      <c r="LB88" s="127"/>
      <c r="LC88" s="127"/>
      <c r="LD88" s="127"/>
      <c r="LE88" s="127"/>
      <c r="LF88" s="127"/>
      <c r="LG88" s="127"/>
      <c r="LH88" s="127"/>
      <c r="LI88" s="127"/>
      <c r="LJ88" s="127"/>
      <c r="LK88" s="127"/>
      <c r="LL88" s="127"/>
      <c r="LM88" s="127"/>
      <c r="LN88" s="127"/>
      <c r="LO88" s="127"/>
      <c r="LP88" s="127"/>
      <c r="LQ88" s="127"/>
      <c r="LR88" s="127"/>
      <c r="LS88" s="127"/>
      <c r="LT88" s="127"/>
      <c r="LU88" s="127"/>
      <c r="LV88" s="127"/>
      <c r="LW88" s="127"/>
      <c r="LX88" s="127"/>
      <c r="LY88" s="127"/>
      <c r="LZ88" s="127"/>
      <c r="MA88" s="127"/>
      <c r="MB88" s="127"/>
      <c r="MC88" s="127"/>
      <c r="MD88" s="127"/>
      <c r="ME88" s="127"/>
      <c r="MF88" s="127"/>
      <c r="MG88" s="127"/>
      <c r="MH88" s="127"/>
      <c r="MI88" s="127"/>
      <c r="MJ88" s="127"/>
      <c r="MK88" s="127"/>
      <c r="ML88" s="127"/>
      <c r="MM88" s="127"/>
      <c r="MN88" s="127"/>
      <c r="MO88" s="127"/>
      <c r="MP88" s="127"/>
      <c r="MQ88" s="127"/>
      <c r="MR88" s="127"/>
      <c r="MS88" s="127"/>
      <c r="MT88" s="127"/>
      <c r="MU88" s="127"/>
      <c r="MV88" s="127"/>
      <c r="MW88" s="127"/>
      <c r="MX88" s="127"/>
      <c r="MY88" s="127"/>
      <c r="MZ88" s="127"/>
      <c r="NA88" s="127"/>
      <c r="NB88" s="127"/>
      <c r="NC88" s="127"/>
      <c r="ND88" s="127"/>
      <c r="NE88" s="127"/>
      <c r="NF88" s="127"/>
      <c r="NG88" s="127"/>
      <c r="NH88" s="127"/>
      <c r="NI88" s="127"/>
      <c r="NJ88" s="127"/>
      <c r="NK88" s="127"/>
      <c r="NL88" s="127"/>
      <c r="NM88" s="127"/>
      <c r="NN88" s="127"/>
      <c r="NO88" s="127"/>
      <c r="NP88" s="127"/>
      <c r="NQ88" s="127"/>
      <c r="NR88" s="127"/>
      <c r="NS88" s="127"/>
      <c r="NT88" s="127"/>
      <c r="NU88" s="127"/>
      <c r="NV88" s="127"/>
      <c r="NW88" s="127"/>
      <c r="NX88" s="127"/>
      <c r="NY88" s="127"/>
      <c r="NZ88" s="127"/>
      <c r="OA88" s="127"/>
      <c r="OB88" s="127"/>
      <c r="OC88" s="127"/>
      <c r="OD88" s="127"/>
      <c r="OE88" s="127"/>
      <c r="OF88" s="127"/>
      <c r="OG88" s="127"/>
      <c r="OH88" s="127"/>
      <c r="OI88" s="127"/>
      <c r="OJ88" s="127"/>
      <c r="OK88" s="127"/>
      <c r="OL88" s="127"/>
      <c r="OM88" s="127"/>
      <c r="ON88" s="127"/>
      <c r="OO88" s="127"/>
      <c r="OP88" s="127"/>
      <c r="OQ88" s="127"/>
      <c r="OR88" s="127"/>
      <c r="OS88" s="127"/>
      <c r="OT88" s="127"/>
      <c r="OU88" s="127"/>
      <c r="OV88" s="127"/>
      <c r="OW88" s="127"/>
      <c r="OX88" s="127"/>
      <c r="OY88" s="127"/>
      <c r="OZ88" s="127"/>
      <c r="PA88" s="127"/>
      <c r="PB88" s="127"/>
      <c r="PC88" s="127"/>
      <c r="PD88" s="127"/>
      <c r="PE88" s="127"/>
      <c r="PF88" s="127"/>
      <c r="PG88" s="127"/>
      <c r="PH88" s="127"/>
      <c r="PI88" s="127"/>
      <c r="PJ88" s="127"/>
      <c r="PK88" s="127"/>
      <c r="PL88" s="127"/>
      <c r="PM88" s="127"/>
      <c r="PN88" s="127"/>
      <c r="PO88" s="127"/>
      <c r="PP88" s="127"/>
      <c r="PQ88" s="127"/>
      <c r="PR88" s="127"/>
      <c r="PS88" s="127"/>
      <c r="PT88" s="127"/>
      <c r="PU88" s="127"/>
      <c r="PV88" s="127"/>
      <c r="PW88" s="127"/>
      <c r="PX88" s="127"/>
      <c r="PY88" s="127"/>
      <c r="PZ88" s="127"/>
      <c r="QA88" s="127"/>
      <c r="QB88" s="127"/>
      <c r="QC88" s="127"/>
      <c r="QD88" s="127"/>
      <c r="QE88" s="127"/>
      <c r="QF88" s="127"/>
      <c r="QG88" s="127"/>
      <c r="QH88" s="127"/>
      <c r="QI88" s="127"/>
      <c r="QJ88" s="127"/>
      <c r="QK88" s="127"/>
      <c r="QL88" s="127"/>
      <c r="QM88" s="127"/>
      <c r="QN88" s="127"/>
      <c r="QO88" s="127"/>
      <c r="QP88" s="127"/>
      <c r="QQ88" s="127"/>
      <c r="QR88" s="127"/>
      <c r="QS88" s="127"/>
      <c r="QT88" s="127"/>
      <c r="QU88" s="127"/>
      <c r="QV88" s="127"/>
      <c r="QW88" s="127"/>
      <c r="QX88" s="127"/>
      <c r="QY88" s="127"/>
      <c r="QZ88" s="127"/>
      <c r="RA88" s="127"/>
      <c r="RB88" s="127"/>
      <c r="RC88" s="127"/>
      <c r="RD88" s="127"/>
      <c r="RE88" s="127"/>
      <c r="RF88" s="127"/>
      <c r="RG88" s="127"/>
      <c r="RH88" s="127"/>
      <c r="RI88" s="127"/>
      <c r="RJ88" s="127"/>
      <c r="RK88" s="127"/>
      <c r="RL88" s="127"/>
      <c r="RM88" s="127"/>
      <c r="RN88" s="127"/>
      <c r="RO88" s="127"/>
      <c r="RP88" s="127"/>
      <c r="RQ88" s="127"/>
      <c r="RR88" s="127"/>
      <c r="RS88" s="127"/>
      <c r="RT88" s="127"/>
      <c r="RU88" s="127"/>
      <c r="RV88" s="127"/>
      <c r="RW88" s="127"/>
      <c r="RX88" s="127"/>
      <c r="RY88" s="127"/>
      <c r="RZ88" s="127"/>
      <c r="SA88" s="127"/>
      <c r="SB88" s="127"/>
      <c r="SC88" s="127"/>
      <c r="SD88" s="127"/>
      <c r="SE88" s="127"/>
      <c r="SF88" s="127"/>
      <c r="SG88" s="127"/>
      <c r="SH88" s="127"/>
      <c r="SI88" s="127"/>
      <c r="SJ88" s="127"/>
      <c r="SK88" s="127"/>
      <c r="SL88" s="127"/>
      <c r="SM88" s="127"/>
      <c r="SN88" s="127"/>
      <c r="SO88" s="127"/>
      <c r="SP88" s="127"/>
      <c r="SQ88" s="127"/>
      <c r="SR88" s="127"/>
      <c r="SS88" s="127"/>
      <c r="ST88" s="127"/>
      <c r="SU88" s="127"/>
      <c r="SV88" s="127"/>
      <c r="SW88" s="127"/>
      <c r="SX88" s="127"/>
      <c r="SY88" s="127"/>
      <c r="SZ88" s="127"/>
      <c r="TA88" s="127"/>
      <c r="TB88" s="127"/>
      <c r="TC88" s="127"/>
      <c r="TD88" s="127"/>
      <c r="TE88" s="127"/>
      <c r="TF88" s="127"/>
      <c r="TG88" s="127"/>
      <c r="TH88" s="127"/>
      <c r="TI88" s="127"/>
      <c r="TJ88" s="127"/>
      <c r="TK88" s="127"/>
      <c r="TL88" s="127"/>
      <c r="TM88" s="127"/>
      <c r="TN88" s="127"/>
      <c r="TO88" s="127"/>
      <c r="TP88" s="127"/>
      <c r="TQ88" s="127"/>
      <c r="TR88" s="127"/>
      <c r="TS88" s="127"/>
      <c r="TT88" s="127"/>
      <c r="TU88" s="127"/>
      <c r="TV88" s="127"/>
      <c r="TW88" s="127"/>
      <c r="TX88" s="127"/>
      <c r="TY88" s="127"/>
      <c r="TZ88" s="127"/>
      <c r="UA88" s="127"/>
      <c r="UB88" s="127"/>
      <c r="UC88" s="127"/>
      <c r="UD88" s="127"/>
      <c r="UE88" s="127"/>
      <c r="UF88" s="127"/>
      <c r="UG88" s="127"/>
      <c r="UH88" s="127"/>
      <c r="UI88" s="127"/>
      <c r="UJ88" s="127"/>
      <c r="UK88" s="127"/>
      <c r="UL88" s="127"/>
      <c r="UM88" s="127"/>
      <c r="UN88" s="127"/>
      <c r="UO88" s="127"/>
      <c r="UP88" s="127"/>
      <c r="UQ88" s="127"/>
      <c r="UR88" s="127"/>
      <c r="US88" s="127"/>
      <c r="UT88" s="127"/>
      <c r="UU88" s="127"/>
      <c r="UV88" s="127"/>
      <c r="UW88" s="127"/>
      <c r="UX88" s="127"/>
      <c r="UY88" s="127"/>
      <c r="UZ88" s="127"/>
      <c r="VA88" s="127"/>
      <c r="VB88" s="127"/>
      <c r="VC88" s="127"/>
      <c r="VD88" s="127"/>
      <c r="VE88" s="127"/>
      <c r="VF88" s="127"/>
      <c r="VG88" s="127"/>
      <c r="VH88" s="127"/>
      <c r="VI88" s="127"/>
      <c r="VJ88" s="127"/>
      <c r="VK88" s="127"/>
      <c r="VL88" s="127"/>
      <c r="VM88" s="127"/>
      <c r="VN88" s="127"/>
      <c r="VO88" s="127"/>
      <c r="VP88" s="127"/>
      <c r="VQ88" s="127"/>
      <c r="VR88" s="127"/>
      <c r="VS88" s="127"/>
      <c r="VT88" s="127"/>
      <c r="VU88" s="127"/>
      <c r="VV88" s="127"/>
      <c r="VW88" s="127"/>
      <c r="VX88" s="127"/>
      <c r="VY88" s="127"/>
      <c r="VZ88" s="127"/>
      <c r="WA88" s="127"/>
      <c r="WB88" s="127"/>
      <c r="WC88" s="127"/>
      <c r="WD88" s="127"/>
      <c r="WE88" s="127"/>
      <c r="WF88" s="127"/>
      <c r="WG88" s="127"/>
      <c r="WH88" s="127"/>
      <c r="WI88" s="127"/>
      <c r="WJ88" s="127"/>
      <c r="WK88" s="127"/>
      <c r="WL88" s="127"/>
      <c r="WM88" s="127"/>
      <c r="WN88" s="127"/>
      <c r="WO88" s="127"/>
      <c r="WP88" s="127"/>
      <c r="WQ88" s="127"/>
      <c r="WR88" s="127"/>
      <c r="WS88" s="127"/>
      <c r="WT88" s="127"/>
      <c r="WU88" s="127"/>
      <c r="WV88" s="127"/>
      <c r="WW88" s="127"/>
      <c r="WX88" s="127"/>
      <c r="WY88" s="127"/>
      <c r="WZ88" s="127"/>
      <c r="XA88" s="127"/>
      <c r="XB88" s="127"/>
      <c r="XC88" s="127"/>
      <c r="XD88" s="127"/>
      <c r="XE88" s="127"/>
      <c r="XF88" s="127"/>
      <c r="XG88" s="127"/>
      <c r="XH88" s="127"/>
      <c r="XI88" s="127"/>
      <c r="XJ88" s="127"/>
      <c r="XK88" s="127"/>
      <c r="XL88" s="127"/>
      <c r="XM88" s="127"/>
      <c r="XN88" s="127"/>
      <c r="XO88" s="127"/>
      <c r="XP88" s="127"/>
      <c r="XQ88" s="127"/>
      <c r="XR88" s="127"/>
      <c r="XS88" s="127"/>
      <c r="XT88" s="127"/>
      <c r="XU88" s="127"/>
      <c r="XV88" s="127"/>
      <c r="XW88" s="127"/>
      <c r="XX88" s="127"/>
      <c r="XY88" s="127"/>
      <c r="XZ88" s="127"/>
      <c r="YA88" s="127"/>
      <c r="YB88" s="127"/>
      <c r="YC88" s="127"/>
      <c r="YD88" s="127"/>
      <c r="YE88" s="127"/>
      <c r="YF88" s="127"/>
      <c r="YG88" s="127"/>
      <c r="YH88" s="127"/>
      <c r="YI88" s="127"/>
      <c r="YJ88" s="127"/>
      <c r="YK88" s="127"/>
      <c r="YL88" s="127"/>
      <c r="YM88" s="127"/>
      <c r="YN88" s="127"/>
      <c r="YO88" s="127"/>
      <c r="YP88" s="127"/>
      <c r="YQ88" s="127"/>
      <c r="YR88" s="127"/>
      <c r="YS88" s="127"/>
      <c r="YT88" s="127"/>
      <c r="YU88" s="127"/>
      <c r="YV88" s="127"/>
      <c r="YW88" s="127"/>
      <c r="YX88" s="127"/>
      <c r="YY88" s="127"/>
      <c r="YZ88" s="127"/>
      <c r="ZA88" s="127"/>
      <c r="ZB88" s="127"/>
      <c r="ZC88" s="127"/>
      <c r="ZD88" s="127"/>
      <c r="ZE88" s="127"/>
      <c r="ZF88" s="127"/>
      <c r="ZG88" s="127"/>
      <c r="ZH88" s="127"/>
      <c r="ZI88" s="127"/>
      <c r="ZJ88" s="127"/>
      <c r="ZK88" s="127"/>
      <c r="ZL88" s="127"/>
      <c r="ZM88" s="127"/>
      <c r="ZN88" s="127"/>
      <c r="ZO88" s="127"/>
      <c r="ZP88" s="127"/>
      <c r="ZQ88" s="127"/>
      <c r="ZR88" s="127"/>
      <c r="ZS88" s="127"/>
      <c r="ZT88" s="127"/>
      <c r="ZU88" s="127"/>
      <c r="ZV88" s="127"/>
      <c r="ZW88" s="127"/>
      <c r="ZX88" s="127"/>
      <c r="ZY88" s="127"/>
      <c r="ZZ88" s="127"/>
      <c r="AAA88" s="127"/>
      <c r="AAB88" s="127"/>
      <c r="AAC88" s="127"/>
      <c r="AAD88" s="127"/>
      <c r="AAE88" s="127"/>
      <c r="AAF88" s="127"/>
      <c r="AAG88" s="127"/>
      <c r="AAH88" s="127"/>
      <c r="AAI88" s="127"/>
      <c r="AAJ88" s="127"/>
      <c r="AAK88" s="127"/>
      <c r="AAL88" s="127"/>
      <c r="AAM88" s="127"/>
      <c r="AAN88" s="127"/>
      <c r="AAO88" s="127"/>
      <c r="AAP88" s="127"/>
      <c r="AAQ88" s="127"/>
      <c r="AAR88" s="127"/>
      <c r="AAS88" s="127"/>
      <c r="AAT88" s="127"/>
      <c r="AAU88" s="127"/>
      <c r="AAV88" s="127"/>
      <c r="AAW88" s="127"/>
      <c r="AAX88" s="127"/>
      <c r="AAY88" s="127"/>
      <c r="AAZ88" s="127"/>
      <c r="ABA88" s="127"/>
      <c r="ABB88" s="127"/>
      <c r="ABC88" s="127"/>
      <c r="ABD88" s="127"/>
      <c r="ABE88" s="127"/>
      <c r="ABF88" s="127"/>
      <c r="ABG88" s="127"/>
      <c r="ABH88" s="127"/>
      <c r="ABI88" s="127"/>
      <c r="ABJ88" s="127"/>
      <c r="ABK88" s="127"/>
      <c r="ABL88" s="127"/>
      <c r="ABM88" s="127"/>
      <c r="ABN88" s="127"/>
      <c r="ABO88" s="127"/>
      <c r="ABP88" s="127"/>
      <c r="ABQ88" s="127"/>
      <c r="ABR88" s="127"/>
      <c r="ABS88" s="127"/>
      <c r="ABT88" s="127"/>
      <c r="ABU88" s="127"/>
      <c r="ABV88" s="127"/>
      <c r="ABW88" s="127"/>
      <c r="ABX88" s="127"/>
      <c r="ABY88" s="127"/>
      <c r="ABZ88" s="127"/>
      <c r="ACA88" s="127"/>
      <c r="ACB88" s="127"/>
      <c r="ACC88" s="127"/>
      <c r="ACD88" s="127"/>
      <c r="ACE88" s="127"/>
      <c r="ACF88" s="127"/>
      <c r="ACG88" s="127"/>
      <c r="ACH88" s="127"/>
      <c r="ACI88" s="127"/>
      <c r="ACJ88" s="127"/>
      <c r="ACK88" s="127"/>
      <c r="ACL88" s="127"/>
      <c r="ACM88" s="127"/>
      <c r="ACN88" s="127"/>
      <c r="ACO88" s="127"/>
      <c r="ACP88" s="127"/>
      <c r="ACQ88" s="127"/>
      <c r="ACR88" s="127"/>
      <c r="ACS88" s="127"/>
      <c r="ACT88" s="127"/>
      <c r="ACU88" s="127"/>
      <c r="ACV88" s="127"/>
      <c r="ACW88" s="127"/>
      <c r="ACX88" s="127"/>
      <c r="ACY88" s="127"/>
      <c r="ACZ88" s="127"/>
      <c r="ADA88" s="127"/>
      <c r="ADB88" s="127"/>
      <c r="ADC88" s="127"/>
      <c r="ADD88" s="127"/>
      <c r="ADE88" s="127"/>
      <c r="ADF88" s="127"/>
    </row>
    <row r="89" spans="1:1285" s="125" customFormat="1" ht="36" customHeight="1" thickBot="1" x14ac:dyDescent="0.3">
      <c r="A89" s="143"/>
      <c r="B89" s="313" t="s">
        <v>430</v>
      </c>
      <c r="C89" s="313"/>
      <c r="D89" s="144"/>
      <c r="E89" s="144"/>
      <c r="F89" s="144"/>
      <c r="G89" s="144"/>
      <c r="H89" s="144"/>
      <c r="I89" s="144"/>
      <c r="J89" s="144"/>
      <c r="K89" s="144"/>
      <c r="L89" s="144"/>
      <c r="M89" s="144"/>
      <c r="N89" s="144"/>
      <c r="O89" s="144"/>
      <c r="P89" s="144"/>
      <c r="Q89" s="144"/>
      <c r="R89" s="144"/>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3"/>
      <c r="EB89" s="153"/>
      <c r="EC89" s="153"/>
      <c r="ED89" s="153"/>
      <c r="EE89" s="153"/>
      <c r="EF89" s="153"/>
      <c r="EG89" s="153"/>
      <c r="EH89" s="153"/>
      <c r="EI89" s="153"/>
      <c r="EJ89" s="153"/>
      <c r="EK89" s="153"/>
      <c r="EL89" s="153"/>
      <c r="EM89" s="153"/>
      <c r="EN89" s="153"/>
      <c r="EO89" s="153"/>
      <c r="EP89" s="153"/>
      <c r="EQ89" s="153"/>
      <c r="ER89" s="153"/>
      <c r="ES89" s="153"/>
      <c r="ET89" s="153"/>
      <c r="EU89" s="153"/>
      <c r="EV89" s="153"/>
      <c r="EW89" s="153"/>
      <c r="EX89" s="153"/>
      <c r="EY89" s="153"/>
      <c r="EZ89" s="153"/>
      <c r="FA89" s="153"/>
      <c r="FB89" s="153"/>
      <c r="FC89" s="153"/>
      <c r="FD89" s="153"/>
      <c r="FE89" s="153"/>
      <c r="FF89" s="153"/>
      <c r="FG89" s="153"/>
      <c r="FH89" s="153"/>
      <c r="FI89" s="153"/>
      <c r="FJ89" s="153"/>
      <c r="FK89" s="153"/>
      <c r="FL89" s="153"/>
      <c r="FM89" s="153"/>
      <c r="FN89" s="153"/>
      <c r="FO89" s="153"/>
      <c r="FP89" s="153"/>
      <c r="FQ89" s="153"/>
      <c r="FR89" s="153"/>
      <c r="FS89" s="153"/>
      <c r="FT89" s="153"/>
      <c r="FU89" s="153"/>
      <c r="FV89" s="153"/>
      <c r="FW89" s="153"/>
      <c r="FX89" s="153"/>
      <c r="FY89" s="153"/>
      <c r="FZ89" s="153"/>
      <c r="GA89" s="153"/>
      <c r="GB89" s="153"/>
      <c r="GC89" s="153"/>
      <c r="GD89" s="153"/>
      <c r="GE89" s="153"/>
      <c r="GF89" s="153"/>
      <c r="GG89" s="153"/>
      <c r="GH89" s="153"/>
      <c r="GI89" s="153"/>
      <c r="GJ89" s="153"/>
      <c r="GK89" s="153"/>
      <c r="GL89" s="153"/>
      <c r="GM89" s="153"/>
      <c r="GN89" s="153"/>
      <c r="GO89" s="153"/>
      <c r="GP89" s="153"/>
      <c r="GQ89" s="153"/>
      <c r="GR89" s="153"/>
      <c r="GS89" s="153"/>
      <c r="GT89" s="153"/>
      <c r="GU89" s="153"/>
      <c r="GV89" s="153"/>
      <c r="GW89" s="153"/>
      <c r="GX89" s="153"/>
      <c r="GY89" s="153"/>
      <c r="GZ89" s="153"/>
      <c r="HA89" s="153"/>
      <c r="HB89" s="153"/>
      <c r="HC89" s="153"/>
      <c r="HD89" s="153"/>
      <c r="HE89" s="153"/>
      <c r="HF89" s="153"/>
      <c r="HG89" s="153"/>
      <c r="HH89" s="153"/>
      <c r="HI89" s="153"/>
      <c r="HJ89" s="153"/>
      <c r="HK89" s="153"/>
      <c r="HL89" s="153"/>
      <c r="HM89" s="153"/>
      <c r="HN89" s="153"/>
      <c r="HO89" s="153"/>
      <c r="HP89" s="153"/>
      <c r="HQ89" s="153"/>
      <c r="HR89" s="153"/>
      <c r="HS89" s="153"/>
      <c r="HT89" s="153"/>
      <c r="HU89" s="153"/>
      <c r="HV89" s="153"/>
      <c r="HW89" s="153"/>
      <c r="HX89" s="153"/>
      <c r="HY89" s="153"/>
      <c r="HZ89" s="153"/>
      <c r="IA89" s="153"/>
      <c r="IB89" s="153"/>
      <c r="IC89" s="153"/>
      <c r="ID89" s="153"/>
      <c r="IE89" s="153"/>
      <c r="IF89" s="153"/>
      <c r="IG89" s="153"/>
      <c r="IH89" s="153"/>
      <c r="II89" s="153"/>
      <c r="IJ89" s="153"/>
      <c r="IK89" s="153"/>
      <c r="IL89" s="153"/>
      <c r="IM89" s="153"/>
      <c r="IN89" s="153"/>
      <c r="IO89" s="153"/>
      <c r="IP89" s="153"/>
      <c r="IQ89" s="153"/>
      <c r="IR89" s="153"/>
      <c r="IS89" s="153"/>
      <c r="IT89" s="153"/>
      <c r="IU89" s="153"/>
      <c r="IV89" s="153"/>
      <c r="IW89" s="153"/>
      <c r="IX89" s="153"/>
      <c r="IY89" s="153"/>
      <c r="IZ89" s="153"/>
      <c r="JA89" s="153"/>
      <c r="JB89" s="153"/>
      <c r="JC89" s="153"/>
      <c r="JD89" s="153"/>
      <c r="JE89" s="153"/>
      <c r="JF89" s="153"/>
      <c r="JG89" s="153"/>
      <c r="JH89" s="153"/>
      <c r="JI89" s="153"/>
      <c r="JJ89" s="153"/>
      <c r="JK89" s="153"/>
      <c r="JL89" s="153"/>
      <c r="JM89" s="153"/>
      <c r="JN89" s="153"/>
      <c r="JO89" s="153"/>
      <c r="JP89" s="153"/>
      <c r="JQ89" s="153"/>
      <c r="JR89" s="153"/>
      <c r="JS89" s="153"/>
      <c r="JT89" s="153"/>
      <c r="JU89" s="153"/>
      <c r="JV89" s="153"/>
      <c r="JW89" s="153"/>
      <c r="JX89" s="153"/>
      <c r="JY89" s="153"/>
      <c r="JZ89" s="153"/>
      <c r="KA89" s="153"/>
      <c r="KB89" s="153"/>
      <c r="KC89" s="153"/>
      <c r="KD89" s="153"/>
      <c r="KE89" s="153"/>
      <c r="KF89" s="153"/>
      <c r="KG89" s="153"/>
      <c r="KH89" s="153"/>
      <c r="KI89" s="153"/>
      <c r="KJ89" s="153"/>
      <c r="KK89" s="153"/>
      <c r="KL89" s="153"/>
      <c r="KM89" s="153"/>
      <c r="KN89" s="153"/>
      <c r="KO89" s="153"/>
      <c r="KP89" s="153"/>
      <c r="KQ89" s="153"/>
      <c r="KR89" s="153"/>
      <c r="KS89" s="153"/>
      <c r="KT89" s="153"/>
      <c r="KU89" s="153"/>
      <c r="KV89" s="153"/>
      <c r="KW89" s="153"/>
      <c r="KX89" s="153"/>
      <c r="KY89" s="153"/>
      <c r="KZ89" s="153"/>
      <c r="LA89" s="153"/>
      <c r="LB89" s="153"/>
      <c r="LC89" s="153"/>
      <c r="LD89" s="153"/>
      <c r="LE89" s="153"/>
      <c r="LF89" s="153"/>
      <c r="LG89" s="153"/>
      <c r="LH89" s="153"/>
      <c r="LI89" s="153"/>
      <c r="LJ89" s="153"/>
      <c r="LK89" s="153"/>
      <c r="LL89" s="153"/>
      <c r="LM89" s="153"/>
      <c r="LN89" s="153"/>
      <c r="LO89" s="153"/>
      <c r="LP89" s="153"/>
      <c r="LQ89" s="153"/>
      <c r="LR89" s="153"/>
      <c r="LS89" s="153"/>
      <c r="LT89" s="153"/>
      <c r="LU89" s="153"/>
      <c r="LV89" s="153"/>
      <c r="LW89" s="153"/>
      <c r="LX89" s="153"/>
      <c r="LY89" s="153"/>
      <c r="LZ89" s="153"/>
      <c r="MA89" s="153"/>
      <c r="MB89" s="153"/>
      <c r="MC89" s="153"/>
      <c r="MD89" s="153"/>
      <c r="ME89" s="153"/>
      <c r="MF89" s="153"/>
      <c r="MG89" s="153"/>
      <c r="MH89" s="153"/>
      <c r="MI89" s="153"/>
      <c r="MJ89" s="153"/>
      <c r="MK89" s="153"/>
      <c r="ML89" s="153"/>
      <c r="MM89" s="153"/>
      <c r="MN89" s="153"/>
      <c r="MO89" s="153"/>
      <c r="MP89" s="153"/>
      <c r="MQ89" s="153"/>
      <c r="MR89" s="153"/>
      <c r="MS89" s="153"/>
      <c r="MT89" s="153"/>
      <c r="MU89" s="153"/>
      <c r="MV89" s="153"/>
      <c r="MW89" s="153"/>
      <c r="MX89" s="153"/>
      <c r="MY89" s="153"/>
      <c r="MZ89" s="153"/>
      <c r="NA89" s="153"/>
      <c r="NB89" s="153"/>
      <c r="NC89" s="153"/>
      <c r="ND89" s="153"/>
      <c r="NE89" s="153"/>
      <c r="NF89" s="153"/>
      <c r="NG89" s="153"/>
      <c r="NH89" s="153"/>
      <c r="NI89" s="153"/>
      <c r="NJ89" s="153"/>
      <c r="NK89" s="153"/>
      <c r="NL89" s="153"/>
      <c r="NM89" s="153"/>
      <c r="NN89" s="153"/>
      <c r="NO89" s="153"/>
      <c r="NP89" s="153"/>
      <c r="NQ89" s="153"/>
      <c r="NR89" s="153"/>
      <c r="NS89" s="153"/>
      <c r="NT89" s="153"/>
      <c r="NU89" s="153"/>
      <c r="NV89" s="153"/>
      <c r="NW89" s="153"/>
      <c r="NX89" s="153"/>
      <c r="NY89" s="153"/>
      <c r="NZ89" s="153"/>
      <c r="OA89" s="153"/>
      <c r="OB89" s="153"/>
      <c r="OC89" s="153"/>
      <c r="OD89" s="153"/>
      <c r="OE89" s="153"/>
      <c r="OF89" s="153"/>
      <c r="OG89" s="153"/>
      <c r="OH89" s="153"/>
      <c r="OI89" s="153"/>
      <c r="OJ89" s="153"/>
      <c r="OK89" s="153"/>
      <c r="OL89" s="153"/>
      <c r="OM89" s="153"/>
      <c r="ON89" s="153"/>
      <c r="OO89" s="153"/>
      <c r="OP89" s="153"/>
      <c r="OQ89" s="153"/>
      <c r="OR89" s="153"/>
      <c r="OS89" s="153"/>
      <c r="OT89" s="153"/>
      <c r="OU89" s="153"/>
      <c r="OV89" s="153"/>
      <c r="OW89" s="153"/>
      <c r="OX89" s="153"/>
      <c r="OY89" s="153"/>
      <c r="OZ89" s="153"/>
      <c r="PA89" s="153"/>
      <c r="PB89" s="153"/>
      <c r="PC89" s="153"/>
      <c r="PD89" s="153"/>
      <c r="PE89" s="153"/>
      <c r="PF89" s="153"/>
      <c r="PG89" s="153"/>
      <c r="PH89" s="153"/>
      <c r="PI89" s="153"/>
      <c r="PJ89" s="153"/>
      <c r="PK89" s="153"/>
      <c r="PL89" s="153"/>
      <c r="PM89" s="153"/>
      <c r="PN89" s="153"/>
      <c r="PO89" s="153"/>
      <c r="PP89" s="153"/>
      <c r="PQ89" s="153"/>
      <c r="PR89" s="153"/>
      <c r="PS89" s="153"/>
      <c r="PT89" s="153"/>
      <c r="PU89" s="153"/>
      <c r="PV89" s="153"/>
      <c r="PW89" s="153"/>
      <c r="PX89" s="153"/>
      <c r="PY89" s="153"/>
      <c r="PZ89" s="153"/>
      <c r="QA89" s="153"/>
      <c r="QB89" s="153"/>
      <c r="QC89" s="153"/>
      <c r="QD89" s="153"/>
      <c r="QE89" s="153"/>
      <c r="QF89" s="153"/>
      <c r="QG89" s="153"/>
      <c r="QH89" s="153"/>
      <c r="QI89" s="153"/>
      <c r="QJ89" s="153"/>
      <c r="QK89" s="153"/>
      <c r="QL89" s="153"/>
      <c r="QM89" s="153"/>
      <c r="QN89" s="153"/>
      <c r="QO89" s="153"/>
      <c r="QP89" s="153"/>
      <c r="QQ89" s="153"/>
      <c r="QR89" s="153"/>
      <c r="QS89" s="153"/>
      <c r="QT89" s="153"/>
      <c r="QU89" s="153"/>
      <c r="QV89" s="153"/>
      <c r="QW89" s="153"/>
      <c r="QX89" s="153"/>
      <c r="QY89" s="153"/>
      <c r="QZ89" s="153"/>
      <c r="RA89" s="153"/>
      <c r="RB89" s="153"/>
      <c r="RC89" s="153"/>
      <c r="RD89" s="153"/>
      <c r="RE89" s="153"/>
      <c r="RF89" s="153"/>
      <c r="RG89" s="153"/>
      <c r="RH89" s="153"/>
      <c r="RI89" s="153"/>
      <c r="RJ89" s="153"/>
      <c r="RK89" s="153"/>
      <c r="RL89" s="153"/>
      <c r="RM89" s="153"/>
      <c r="RN89" s="153"/>
      <c r="RO89" s="153"/>
      <c r="RP89" s="153"/>
      <c r="RQ89" s="153"/>
      <c r="RR89" s="153"/>
      <c r="RS89" s="153"/>
      <c r="RT89" s="153"/>
      <c r="RU89" s="153"/>
      <c r="RV89" s="153"/>
      <c r="RW89" s="153"/>
      <c r="RX89" s="153"/>
      <c r="RY89" s="153"/>
      <c r="RZ89" s="153"/>
      <c r="SA89" s="153"/>
      <c r="SB89" s="153"/>
      <c r="SC89" s="153"/>
      <c r="SD89" s="153"/>
      <c r="SE89" s="153"/>
      <c r="SF89" s="153"/>
      <c r="SG89" s="153"/>
      <c r="SH89" s="153"/>
      <c r="SI89" s="153"/>
      <c r="SJ89" s="153"/>
      <c r="SK89" s="153"/>
      <c r="SL89" s="153"/>
      <c r="SM89" s="153"/>
      <c r="SN89" s="153"/>
      <c r="SO89" s="153"/>
      <c r="SP89" s="153"/>
      <c r="SQ89" s="153"/>
      <c r="SR89" s="153"/>
      <c r="SS89" s="153"/>
      <c r="ST89" s="153"/>
      <c r="SU89" s="153"/>
      <c r="SV89" s="153"/>
      <c r="SW89" s="153"/>
      <c r="SX89" s="153"/>
      <c r="SY89" s="153"/>
      <c r="SZ89" s="153"/>
      <c r="TA89" s="153"/>
      <c r="TB89" s="153"/>
      <c r="TC89" s="153"/>
      <c r="TD89" s="153"/>
      <c r="TE89" s="153"/>
      <c r="TF89" s="153"/>
      <c r="TG89" s="153"/>
      <c r="TH89" s="153"/>
      <c r="TI89" s="153"/>
      <c r="TJ89" s="153"/>
      <c r="TK89" s="153"/>
      <c r="TL89" s="153"/>
      <c r="TM89" s="153"/>
      <c r="TN89" s="153"/>
      <c r="TO89" s="153"/>
      <c r="TP89" s="153"/>
      <c r="TQ89" s="153"/>
      <c r="TR89" s="153"/>
      <c r="TS89" s="153"/>
      <c r="TT89" s="153"/>
      <c r="TU89" s="153"/>
      <c r="TV89" s="153"/>
      <c r="TW89" s="153"/>
      <c r="TX89" s="153"/>
      <c r="TY89" s="153"/>
      <c r="TZ89" s="153"/>
      <c r="UA89" s="153"/>
      <c r="UB89" s="153"/>
      <c r="UC89" s="153"/>
      <c r="UD89" s="153"/>
      <c r="UE89" s="153"/>
      <c r="UF89" s="153"/>
      <c r="UG89" s="153"/>
      <c r="UH89" s="153"/>
      <c r="UI89" s="153"/>
      <c r="UJ89" s="153"/>
      <c r="UK89" s="153"/>
      <c r="UL89" s="153"/>
      <c r="UM89" s="153"/>
      <c r="UN89" s="153"/>
      <c r="UO89" s="153"/>
      <c r="UP89" s="153"/>
      <c r="UQ89" s="153"/>
      <c r="UR89" s="153"/>
      <c r="US89" s="153"/>
      <c r="UT89" s="153"/>
      <c r="UU89" s="153"/>
      <c r="UV89" s="153"/>
      <c r="UW89" s="153"/>
      <c r="UX89" s="153"/>
      <c r="UY89" s="153"/>
      <c r="UZ89" s="153"/>
      <c r="VA89" s="153"/>
      <c r="VB89" s="153"/>
      <c r="VC89" s="153"/>
      <c r="VD89" s="153"/>
      <c r="VE89" s="153"/>
      <c r="VF89" s="153"/>
      <c r="VG89" s="153"/>
      <c r="VH89" s="153"/>
      <c r="VI89" s="153"/>
      <c r="VJ89" s="153"/>
      <c r="VK89" s="153"/>
      <c r="VL89" s="153"/>
      <c r="VM89" s="153"/>
      <c r="VN89" s="153"/>
      <c r="VO89" s="153"/>
      <c r="VP89" s="153"/>
      <c r="VQ89" s="153"/>
      <c r="VR89" s="153"/>
      <c r="VS89" s="153"/>
      <c r="VT89" s="153"/>
      <c r="VU89" s="153"/>
      <c r="VV89" s="153"/>
      <c r="VW89" s="153"/>
      <c r="VX89" s="153"/>
      <c r="VY89" s="153"/>
      <c r="VZ89" s="153"/>
      <c r="WA89" s="153"/>
      <c r="WB89" s="153"/>
      <c r="WC89" s="153"/>
      <c r="WD89" s="153"/>
      <c r="WE89" s="153"/>
      <c r="WF89" s="153"/>
      <c r="WG89" s="153"/>
      <c r="WH89" s="153"/>
      <c r="WI89" s="153"/>
      <c r="WJ89" s="153"/>
      <c r="WK89" s="153"/>
      <c r="WL89" s="153"/>
      <c r="WM89" s="153"/>
      <c r="WN89" s="153"/>
      <c r="WO89" s="153"/>
      <c r="WP89" s="153"/>
      <c r="WQ89" s="153"/>
      <c r="WR89" s="153"/>
      <c r="WS89" s="153"/>
      <c r="WT89" s="153"/>
      <c r="WU89" s="153"/>
      <c r="WV89" s="153"/>
      <c r="WW89" s="153"/>
      <c r="WX89" s="153"/>
      <c r="WY89" s="153"/>
      <c r="WZ89" s="153"/>
      <c r="XA89" s="153"/>
      <c r="XB89" s="153"/>
      <c r="XC89" s="153"/>
      <c r="XD89" s="153"/>
      <c r="XE89" s="153"/>
      <c r="XF89" s="153"/>
      <c r="XG89" s="153"/>
      <c r="XH89" s="153"/>
      <c r="XI89" s="153"/>
      <c r="XJ89" s="153"/>
      <c r="XK89" s="153"/>
      <c r="XL89" s="153"/>
      <c r="XM89" s="153"/>
      <c r="XN89" s="153"/>
      <c r="XO89" s="153"/>
      <c r="XP89" s="153"/>
      <c r="XQ89" s="153"/>
      <c r="XR89" s="153"/>
      <c r="XS89" s="153"/>
      <c r="XT89" s="153"/>
      <c r="XU89" s="153"/>
      <c r="XV89" s="153"/>
      <c r="XW89" s="153"/>
      <c r="XX89" s="153"/>
      <c r="XY89" s="153"/>
      <c r="XZ89" s="153"/>
      <c r="YA89" s="153"/>
      <c r="YB89" s="153"/>
      <c r="YC89" s="153"/>
      <c r="YD89" s="153"/>
      <c r="YE89" s="153"/>
      <c r="YF89" s="153"/>
      <c r="YG89" s="153"/>
      <c r="YH89" s="153"/>
      <c r="YI89" s="153"/>
      <c r="YJ89" s="153"/>
      <c r="YK89" s="153"/>
      <c r="YL89" s="153"/>
      <c r="YM89" s="153"/>
      <c r="YN89" s="153"/>
      <c r="YO89" s="153"/>
      <c r="YP89" s="153"/>
      <c r="YQ89" s="153"/>
      <c r="YR89" s="153"/>
      <c r="YS89" s="153"/>
      <c r="YT89" s="153"/>
      <c r="YU89" s="153"/>
      <c r="YV89" s="153"/>
      <c r="YW89" s="153"/>
      <c r="YX89" s="153"/>
      <c r="YY89" s="153"/>
      <c r="YZ89" s="153"/>
      <c r="ZA89" s="153"/>
      <c r="ZB89" s="153"/>
      <c r="ZC89" s="153"/>
      <c r="ZD89" s="153"/>
      <c r="ZE89" s="153"/>
      <c r="ZF89" s="153"/>
      <c r="ZG89" s="153"/>
      <c r="ZH89" s="153"/>
      <c r="ZI89" s="153"/>
      <c r="ZJ89" s="153"/>
      <c r="ZK89" s="153"/>
      <c r="ZL89" s="153"/>
      <c r="ZM89" s="153"/>
      <c r="ZN89" s="153"/>
      <c r="ZO89" s="153"/>
      <c r="ZP89" s="153"/>
      <c r="ZQ89" s="153"/>
      <c r="ZR89" s="153"/>
      <c r="ZS89" s="153"/>
      <c r="ZT89" s="153"/>
      <c r="ZU89" s="153"/>
      <c r="ZV89" s="153"/>
      <c r="ZW89" s="153"/>
      <c r="ZX89" s="153"/>
      <c r="ZY89" s="153"/>
      <c r="ZZ89" s="153"/>
      <c r="AAA89" s="153"/>
      <c r="AAB89" s="153"/>
      <c r="AAC89" s="153"/>
      <c r="AAD89" s="153"/>
      <c r="AAE89" s="153"/>
      <c r="AAF89" s="153"/>
      <c r="AAG89" s="153"/>
      <c r="AAH89" s="153"/>
      <c r="AAI89" s="153"/>
      <c r="AAJ89" s="153"/>
      <c r="AAK89" s="153"/>
      <c r="AAL89" s="153"/>
      <c r="AAM89" s="153"/>
      <c r="AAN89" s="153"/>
      <c r="AAO89" s="153"/>
      <c r="AAP89" s="153"/>
      <c r="AAQ89" s="153"/>
      <c r="AAR89" s="153"/>
      <c r="AAS89" s="153"/>
      <c r="AAT89" s="153"/>
      <c r="AAU89" s="153"/>
      <c r="AAV89" s="153"/>
      <c r="AAW89" s="153"/>
      <c r="AAX89" s="153"/>
      <c r="AAY89" s="153"/>
      <c r="AAZ89" s="153"/>
      <c r="ABA89" s="153"/>
      <c r="ABB89" s="153"/>
      <c r="ABC89" s="153"/>
      <c r="ABD89" s="153"/>
      <c r="ABE89" s="153"/>
      <c r="ABF89" s="153"/>
      <c r="ABG89" s="153"/>
      <c r="ABH89" s="153"/>
      <c r="ABI89" s="153"/>
      <c r="ABJ89" s="153"/>
      <c r="ABK89" s="153"/>
      <c r="ABL89" s="153"/>
      <c r="ABM89" s="153"/>
      <c r="ABN89" s="153"/>
      <c r="ABO89" s="153"/>
      <c r="ABP89" s="153"/>
      <c r="ABQ89" s="153"/>
      <c r="ABR89" s="153"/>
      <c r="ABS89" s="153"/>
      <c r="ABT89" s="153"/>
      <c r="ABU89" s="153"/>
      <c r="ABV89" s="153"/>
      <c r="ABW89" s="153"/>
      <c r="ABX89" s="153"/>
      <c r="ABY89" s="153"/>
      <c r="ABZ89" s="153"/>
      <c r="ACA89" s="153"/>
      <c r="ACB89" s="153"/>
      <c r="ACC89" s="153"/>
      <c r="ACD89" s="153"/>
      <c r="ACE89" s="153"/>
      <c r="ACF89" s="153"/>
      <c r="ACG89" s="153"/>
      <c r="ACH89" s="153"/>
      <c r="ACI89" s="153"/>
      <c r="ACJ89" s="153"/>
      <c r="ACK89" s="153"/>
      <c r="ACL89" s="153"/>
      <c r="ACM89" s="153"/>
      <c r="ACN89" s="153"/>
      <c r="ACO89" s="153"/>
      <c r="ACP89" s="153"/>
      <c r="ACQ89" s="153"/>
      <c r="ACR89" s="153"/>
      <c r="ACS89" s="153"/>
      <c r="ACT89" s="153"/>
      <c r="ACU89" s="153"/>
      <c r="ACV89" s="153"/>
      <c r="ACW89" s="153"/>
      <c r="ACX89" s="153"/>
      <c r="ACY89" s="153"/>
      <c r="ACZ89" s="153"/>
      <c r="ADA89" s="153"/>
      <c r="ADB89" s="153"/>
      <c r="ADC89" s="153"/>
      <c r="ADD89" s="153"/>
      <c r="ADE89" s="153"/>
      <c r="ADF89" s="153"/>
      <c r="ADG89" s="153"/>
      <c r="ADH89" s="153"/>
      <c r="ADI89" s="153"/>
      <c r="ADJ89" s="153"/>
      <c r="ADK89" s="153"/>
      <c r="ADL89" s="153"/>
      <c r="ADM89" s="153"/>
      <c r="ADN89" s="153"/>
      <c r="ADO89" s="153"/>
      <c r="ADP89" s="153"/>
      <c r="ADQ89" s="153"/>
      <c r="ADR89" s="153"/>
      <c r="ADS89" s="153"/>
      <c r="ADT89" s="153"/>
      <c r="ADU89" s="153"/>
      <c r="ADV89" s="153"/>
      <c r="ADW89" s="153"/>
      <c r="ADX89" s="153"/>
      <c r="ADY89" s="153"/>
      <c r="ADZ89" s="153"/>
      <c r="AEA89" s="153"/>
      <c r="AEB89" s="153"/>
      <c r="AEC89" s="153"/>
      <c r="AED89" s="153"/>
      <c r="AEE89" s="153"/>
      <c r="AEF89" s="153"/>
      <c r="AEG89" s="153"/>
      <c r="AEH89" s="153"/>
      <c r="AEI89" s="153"/>
      <c r="AEJ89" s="153"/>
      <c r="AEK89" s="153"/>
      <c r="AEL89" s="153"/>
      <c r="AEM89" s="153"/>
      <c r="AEN89" s="153"/>
      <c r="AEO89" s="153"/>
      <c r="AEP89" s="153"/>
      <c r="AEQ89" s="153"/>
      <c r="AER89" s="153"/>
      <c r="AES89" s="153"/>
      <c r="AET89" s="153"/>
      <c r="AEU89" s="153"/>
      <c r="AEV89" s="153"/>
      <c r="AEW89" s="153"/>
      <c r="AEX89" s="153"/>
      <c r="AEY89" s="153"/>
      <c r="AEZ89" s="153"/>
      <c r="AFA89" s="153"/>
      <c r="AFB89" s="153"/>
      <c r="AFC89" s="153"/>
      <c r="AFD89" s="153"/>
      <c r="AFE89" s="153"/>
      <c r="AFF89" s="153"/>
      <c r="AFG89" s="153"/>
      <c r="AFH89" s="153"/>
      <c r="AFI89" s="153"/>
      <c r="AFJ89" s="153"/>
      <c r="AFK89" s="153"/>
      <c r="AFL89" s="153"/>
      <c r="AFM89" s="153"/>
      <c r="AFN89" s="153"/>
      <c r="AFO89" s="153"/>
      <c r="AFP89" s="153"/>
      <c r="AFQ89" s="153"/>
      <c r="AFR89" s="153"/>
      <c r="AFS89" s="153"/>
      <c r="AFT89" s="153"/>
      <c r="AFU89" s="153"/>
      <c r="AFV89" s="153"/>
      <c r="AFW89" s="153"/>
      <c r="AFX89" s="153"/>
      <c r="AFY89" s="153"/>
      <c r="AFZ89" s="153"/>
      <c r="AGA89" s="153"/>
      <c r="AGB89" s="153"/>
      <c r="AGC89" s="153"/>
      <c r="AGD89" s="153"/>
      <c r="AGE89" s="153"/>
      <c r="AGF89" s="153"/>
      <c r="AGG89" s="153"/>
      <c r="AGH89" s="153"/>
      <c r="AGI89" s="153"/>
      <c r="AGJ89" s="153"/>
      <c r="AGK89" s="153"/>
      <c r="AGL89" s="153"/>
      <c r="AGM89" s="153"/>
      <c r="AGN89" s="153"/>
      <c r="AGO89" s="153"/>
      <c r="AGP89" s="153"/>
      <c r="AGQ89" s="153"/>
      <c r="AGR89" s="153"/>
      <c r="AGS89" s="153"/>
      <c r="AGT89" s="153"/>
      <c r="AGU89" s="153"/>
      <c r="AGV89" s="153"/>
      <c r="AGW89" s="153"/>
      <c r="AGX89" s="153"/>
      <c r="AGY89" s="153"/>
      <c r="AGZ89" s="153"/>
      <c r="AHA89" s="153"/>
      <c r="AHB89" s="153"/>
      <c r="AHC89" s="153"/>
      <c r="AHD89" s="153"/>
      <c r="AHE89" s="153"/>
      <c r="AHF89" s="153"/>
      <c r="AHG89" s="153"/>
      <c r="AHH89" s="153"/>
      <c r="AHI89" s="153"/>
      <c r="AHJ89" s="153"/>
      <c r="AHK89" s="153"/>
      <c r="AHL89" s="153"/>
      <c r="AHM89" s="153"/>
      <c r="AHN89" s="153"/>
      <c r="AHO89" s="153"/>
      <c r="AHP89" s="153"/>
      <c r="AHQ89" s="153"/>
      <c r="AHR89" s="153"/>
      <c r="AHS89" s="153"/>
      <c r="AHT89" s="153"/>
      <c r="AHU89" s="153"/>
      <c r="AHV89" s="153"/>
      <c r="AHW89" s="153"/>
      <c r="AHX89" s="153"/>
      <c r="AHY89" s="153"/>
      <c r="AHZ89" s="153"/>
      <c r="AIA89" s="153"/>
      <c r="AIB89" s="153"/>
      <c r="AIC89" s="153"/>
      <c r="AID89" s="153"/>
      <c r="AIE89" s="153"/>
      <c r="AIF89" s="153"/>
      <c r="AIG89" s="153"/>
      <c r="AIH89" s="153"/>
      <c r="AII89" s="153"/>
      <c r="AIJ89" s="153"/>
      <c r="AIK89" s="153"/>
      <c r="AIL89" s="153"/>
      <c r="AIM89" s="153"/>
      <c r="AIN89" s="153"/>
      <c r="AIO89" s="153"/>
      <c r="AIP89" s="153"/>
      <c r="AIQ89" s="153"/>
      <c r="AIR89" s="153"/>
      <c r="AIS89" s="153"/>
      <c r="AIT89" s="153"/>
      <c r="AIU89" s="153"/>
      <c r="AIV89" s="153"/>
      <c r="AIW89" s="153"/>
      <c r="AIX89" s="153"/>
      <c r="AIY89" s="153"/>
      <c r="AIZ89" s="153"/>
      <c r="AJA89" s="153"/>
      <c r="AJB89" s="153"/>
      <c r="AJC89" s="153"/>
      <c r="AJD89" s="153"/>
      <c r="AJE89" s="153"/>
      <c r="AJF89" s="153"/>
      <c r="AJG89" s="153"/>
      <c r="AJH89" s="153"/>
      <c r="AJI89" s="153"/>
      <c r="AJJ89" s="153"/>
      <c r="AJK89" s="153"/>
      <c r="AJL89" s="153"/>
      <c r="AJM89" s="153"/>
      <c r="AJN89" s="153"/>
      <c r="AJO89" s="153"/>
      <c r="AJP89" s="153"/>
      <c r="AJQ89" s="153"/>
      <c r="AJR89" s="153"/>
      <c r="AJS89" s="153"/>
      <c r="AJT89" s="153"/>
      <c r="AJU89" s="153"/>
      <c r="AJV89" s="153"/>
      <c r="AJW89" s="153"/>
      <c r="AJX89" s="153"/>
      <c r="AJY89" s="153"/>
      <c r="AJZ89" s="153"/>
      <c r="AKA89" s="153"/>
      <c r="AKB89" s="153"/>
      <c r="AKC89" s="153"/>
      <c r="AKD89" s="153"/>
      <c r="AKE89" s="153"/>
      <c r="AKF89" s="153"/>
      <c r="AKG89" s="153"/>
      <c r="AKH89" s="153"/>
      <c r="AKI89" s="153"/>
      <c r="AKJ89" s="153"/>
      <c r="AKK89" s="153"/>
      <c r="AKL89" s="153"/>
      <c r="AKM89" s="153"/>
      <c r="AKN89" s="153"/>
      <c r="AKO89" s="153"/>
      <c r="AKP89" s="153"/>
      <c r="AKQ89" s="153"/>
      <c r="AKR89" s="153"/>
      <c r="AKS89" s="153"/>
      <c r="AKT89" s="153"/>
      <c r="AKU89" s="153"/>
      <c r="AKV89" s="153"/>
      <c r="AKW89" s="153"/>
      <c r="AKX89" s="153"/>
      <c r="AKY89" s="153"/>
      <c r="AKZ89" s="153"/>
      <c r="ALA89" s="153"/>
      <c r="ALB89" s="153"/>
      <c r="ALC89" s="153"/>
      <c r="ALD89" s="153"/>
      <c r="ALE89" s="153"/>
      <c r="ALF89" s="153"/>
      <c r="ALG89" s="153"/>
      <c r="ALH89" s="153"/>
      <c r="ALI89" s="153"/>
      <c r="ALJ89" s="153"/>
      <c r="ALK89" s="153"/>
      <c r="ALL89" s="153"/>
      <c r="ALM89" s="153"/>
      <c r="ALN89" s="153"/>
      <c r="ALO89" s="153"/>
      <c r="ALP89" s="153"/>
      <c r="ALQ89" s="153"/>
      <c r="ALR89" s="153"/>
      <c r="ALS89" s="153"/>
      <c r="ALT89" s="153"/>
      <c r="ALU89" s="153"/>
      <c r="ALV89" s="153"/>
      <c r="ALW89" s="153"/>
      <c r="ALX89" s="153"/>
      <c r="ALY89" s="153"/>
      <c r="ALZ89" s="153"/>
      <c r="AMA89" s="153"/>
      <c r="AMB89" s="153"/>
      <c r="AMC89" s="153"/>
      <c r="AMD89" s="153"/>
      <c r="AME89" s="153"/>
      <c r="AMF89" s="153"/>
      <c r="AMG89" s="153"/>
      <c r="AMH89" s="153"/>
      <c r="AMI89" s="153"/>
      <c r="AMJ89" s="153"/>
      <c r="AMK89" s="153"/>
      <c r="AML89" s="153"/>
      <c r="AMM89" s="153"/>
      <c r="AMN89" s="153"/>
      <c r="AMO89" s="153"/>
      <c r="AMP89" s="153"/>
      <c r="AMQ89" s="153"/>
      <c r="AMR89" s="153"/>
      <c r="AMS89" s="153"/>
      <c r="AMT89" s="153"/>
      <c r="AMU89" s="153"/>
      <c r="AMV89" s="153"/>
      <c r="AMW89" s="153"/>
      <c r="AMX89" s="153"/>
      <c r="AMY89" s="153"/>
      <c r="AMZ89" s="153"/>
      <c r="ANA89" s="153"/>
      <c r="ANB89" s="153"/>
      <c r="ANC89" s="153"/>
      <c r="AND89" s="153"/>
      <c r="ANE89" s="153"/>
      <c r="ANF89" s="153"/>
      <c r="ANG89" s="153"/>
      <c r="ANH89" s="153"/>
      <c r="ANI89" s="153"/>
      <c r="ANJ89" s="153"/>
      <c r="ANK89" s="153"/>
      <c r="ANL89" s="153"/>
      <c r="ANM89" s="153"/>
      <c r="ANN89" s="153"/>
      <c r="ANO89" s="153"/>
      <c r="ANP89" s="153"/>
      <c r="ANQ89" s="153"/>
      <c r="ANR89" s="153"/>
      <c r="ANS89" s="153"/>
      <c r="ANT89" s="153"/>
      <c r="ANU89" s="153"/>
      <c r="ANV89" s="153"/>
      <c r="ANW89" s="153"/>
      <c r="ANX89" s="153"/>
      <c r="ANY89" s="153"/>
      <c r="ANZ89" s="153"/>
      <c r="AOA89" s="153"/>
      <c r="AOB89" s="153"/>
      <c r="AOC89" s="153"/>
      <c r="AOD89" s="153"/>
      <c r="AOE89" s="153"/>
      <c r="AOF89" s="153"/>
      <c r="AOG89" s="153"/>
      <c r="AOH89" s="153"/>
      <c r="AOI89" s="153"/>
      <c r="AOJ89" s="153"/>
      <c r="AOK89" s="153"/>
      <c r="AOL89" s="153"/>
      <c r="AOM89" s="153"/>
      <c r="AON89" s="153"/>
      <c r="AOO89" s="153"/>
      <c r="AOP89" s="153"/>
      <c r="AOQ89" s="153"/>
      <c r="AOR89" s="153"/>
      <c r="AOS89" s="153"/>
      <c r="AOT89" s="153"/>
      <c r="AOU89" s="153"/>
      <c r="AOV89" s="153"/>
      <c r="AOW89" s="153"/>
      <c r="AOX89" s="153"/>
      <c r="AOY89" s="153"/>
      <c r="AOZ89" s="153"/>
      <c r="APA89" s="153"/>
      <c r="APB89" s="153"/>
      <c r="APC89" s="153"/>
      <c r="APD89" s="153"/>
      <c r="APE89" s="153"/>
      <c r="APF89" s="153"/>
      <c r="APG89" s="153"/>
      <c r="APH89" s="153"/>
      <c r="API89" s="153"/>
      <c r="APJ89" s="153"/>
      <c r="APK89" s="153"/>
      <c r="APL89" s="153"/>
      <c r="APM89" s="153"/>
      <c r="APN89" s="153"/>
      <c r="APO89" s="153"/>
      <c r="APP89" s="153"/>
      <c r="APQ89" s="153"/>
      <c r="APR89" s="153"/>
      <c r="APS89" s="153"/>
      <c r="APT89" s="153"/>
      <c r="APU89" s="153"/>
      <c r="APV89" s="153"/>
      <c r="APW89" s="153"/>
      <c r="APX89" s="153"/>
      <c r="APY89" s="153"/>
      <c r="APZ89" s="153"/>
      <c r="AQA89" s="153"/>
      <c r="AQB89" s="153"/>
      <c r="AQC89" s="153"/>
      <c r="AQD89" s="153"/>
      <c r="AQE89" s="153"/>
      <c r="AQF89" s="153"/>
      <c r="AQG89" s="153"/>
      <c r="AQH89" s="153"/>
      <c r="AQI89" s="153"/>
      <c r="AQJ89" s="153"/>
      <c r="AQK89" s="153"/>
      <c r="AQL89" s="153"/>
      <c r="AQM89" s="153"/>
      <c r="AQN89" s="153"/>
      <c r="AQO89" s="153"/>
      <c r="AQP89" s="153"/>
      <c r="AQQ89" s="153"/>
      <c r="AQR89" s="153"/>
      <c r="AQS89" s="153"/>
      <c r="AQT89" s="153"/>
      <c r="AQU89" s="153"/>
      <c r="AQV89" s="153"/>
      <c r="AQW89" s="153"/>
      <c r="AQX89" s="153"/>
      <c r="AQY89" s="153"/>
      <c r="AQZ89" s="153"/>
      <c r="ARA89" s="153"/>
      <c r="ARB89" s="153"/>
      <c r="ARC89" s="153"/>
      <c r="ARD89" s="153"/>
      <c r="ARE89" s="153"/>
      <c r="ARF89" s="153"/>
      <c r="ARG89" s="153"/>
      <c r="ARH89" s="153"/>
      <c r="ARI89" s="153"/>
      <c r="ARJ89" s="153"/>
      <c r="ARK89" s="153"/>
      <c r="ARL89" s="153"/>
      <c r="ARM89" s="153"/>
      <c r="ARN89" s="153"/>
      <c r="ARO89" s="153"/>
      <c r="ARP89" s="153"/>
      <c r="ARQ89" s="153"/>
      <c r="ARR89" s="153"/>
      <c r="ARS89" s="153"/>
      <c r="ART89" s="153"/>
      <c r="ARU89" s="153"/>
      <c r="ARV89" s="153"/>
      <c r="ARW89" s="153"/>
      <c r="ARX89" s="153"/>
      <c r="ARY89" s="153"/>
      <c r="ARZ89" s="153"/>
      <c r="ASA89" s="153"/>
      <c r="ASB89" s="153"/>
      <c r="ASC89" s="153"/>
      <c r="ASD89" s="153"/>
      <c r="ASE89" s="153"/>
      <c r="ASF89" s="153"/>
      <c r="ASG89" s="153"/>
      <c r="ASH89" s="153"/>
      <c r="ASI89" s="153"/>
      <c r="ASJ89" s="153"/>
      <c r="ASK89" s="153"/>
      <c r="ASL89" s="153"/>
      <c r="ASM89" s="153"/>
      <c r="ASN89" s="153"/>
      <c r="ASO89" s="153"/>
      <c r="ASP89" s="153"/>
      <c r="ASQ89" s="153"/>
      <c r="ASR89" s="153"/>
      <c r="ASS89" s="153"/>
      <c r="AST89" s="153"/>
      <c r="ASU89" s="153"/>
      <c r="ASV89" s="153"/>
      <c r="ASW89" s="153"/>
      <c r="ASX89" s="153"/>
      <c r="ASY89" s="153"/>
      <c r="ASZ89" s="153"/>
      <c r="ATA89" s="153"/>
      <c r="ATB89" s="153"/>
      <c r="ATC89" s="153"/>
      <c r="ATD89" s="153"/>
      <c r="ATE89" s="153"/>
      <c r="ATF89" s="153"/>
      <c r="ATG89" s="153"/>
      <c r="ATH89" s="153"/>
      <c r="ATI89" s="153"/>
      <c r="ATJ89" s="153"/>
      <c r="ATK89" s="153"/>
      <c r="ATL89" s="153"/>
      <c r="ATM89" s="153"/>
      <c r="ATN89" s="153"/>
      <c r="ATO89" s="153"/>
      <c r="ATP89" s="153"/>
      <c r="ATQ89" s="153"/>
      <c r="ATR89" s="153"/>
      <c r="ATS89" s="153"/>
      <c r="ATT89" s="153"/>
      <c r="ATU89" s="153"/>
      <c r="ATV89" s="153"/>
      <c r="ATW89" s="153"/>
      <c r="ATX89" s="153"/>
      <c r="ATY89" s="153"/>
      <c r="ATZ89" s="153"/>
      <c r="AUA89" s="153"/>
      <c r="AUB89" s="153"/>
      <c r="AUC89" s="153"/>
      <c r="AUD89" s="153"/>
      <c r="AUE89" s="153"/>
      <c r="AUF89" s="153"/>
      <c r="AUG89" s="153"/>
      <c r="AUH89" s="153"/>
      <c r="AUI89" s="153"/>
      <c r="AUJ89" s="153"/>
      <c r="AUK89" s="153"/>
      <c r="AUL89" s="153"/>
      <c r="AUM89" s="153"/>
      <c r="AUN89" s="153"/>
      <c r="AUO89" s="153"/>
      <c r="AUP89" s="153"/>
      <c r="AUQ89" s="153"/>
      <c r="AUR89" s="153"/>
      <c r="AUS89" s="153"/>
      <c r="AUT89" s="153"/>
      <c r="AUU89" s="153"/>
      <c r="AUV89" s="153"/>
      <c r="AUW89" s="153"/>
      <c r="AUX89" s="153"/>
      <c r="AUY89" s="153"/>
      <c r="AUZ89" s="153"/>
      <c r="AVA89" s="153"/>
      <c r="AVB89" s="153"/>
      <c r="AVC89" s="153"/>
      <c r="AVD89" s="153"/>
      <c r="AVE89" s="153"/>
      <c r="AVF89" s="153"/>
      <c r="AVG89" s="153"/>
      <c r="AVH89" s="153"/>
      <c r="AVI89" s="153"/>
      <c r="AVJ89" s="153"/>
      <c r="AVK89" s="153"/>
      <c r="AVL89" s="153"/>
      <c r="AVM89" s="153"/>
      <c r="AVN89" s="153"/>
      <c r="AVO89" s="153"/>
      <c r="AVP89" s="153"/>
      <c r="AVQ89" s="153"/>
      <c r="AVR89" s="153"/>
      <c r="AVS89" s="153"/>
      <c r="AVT89" s="153"/>
      <c r="AVU89" s="153"/>
      <c r="AVV89" s="153"/>
      <c r="AVW89" s="153"/>
      <c r="AVX89" s="153"/>
      <c r="AVY89" s="153"/>
      <c r="AVZ89" s="153"/>
      <c r="AWA89" s="153"/>
      <c r="AWB89" s="153"/>
      <c r="AWC89" s="153"/>
      <c r="AWD89" s="153"/>
      <c r="AWE89" s="153"/>
      <c r="AWF89" s="153"/>
      <c r="AWG89" s="153"/>
      <c r="AWH89" s="153"/>
      <c r="AWI89" s="153"/>
      <c r="AWJ89" s="153"/>
      <c r="AWK89" s="155"/>
    </row>
    <row r="90" spans="1:1285" s="121" customFormat="1" ht="112.5" customHeight="1" thickBot="1" x14ac:dyDescent="0.3">
      <c r="A90" s="118">
        <v>61</v>
      </c>
      <c r="B90" s="146" t="s">
        <v>241</v>
      </c>
      <c r="C90" s="163" t="s">
        <v>302</v>
      </c>
      <c r="D90" s="161"/>
      <c r="E90" s="161"/>
      <c r="F90" s="161"/>
      <c r="G90" s="161"/>
      <c r="H90" s="161"/>
      <c r="I90" s="161"/>
      <c r="J90" s="161"/>
      <c r="K90" s="161"/>
      <c r="L90" s="161"/>
      <c r="M90" s="161"/>
      <c r="N90" s="161"/>
      <c r="O90" s="161"/>
      <c r="P90" s="161"/>
      <c r="Q90" s="161"/>
      <c r="R90" s="16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M90" s="151"/>
      <c r="EN90" s="151"/>
      <c r="EO90" s="151"/>
      <c r="EP90" s="151"/>
      <c r="EQ90" s="151"/>
      <c r="ER90" s="151"/>
      <c r="ES90" s="151"/>
      <c r="ET90" s="151"/>
      <c r="EU90" s="151"/>
      <c r="EV90" s="151"/>
      <c r="EW90" s="151"/>
      <c r="EX90" s="151"/>
      <c r="EY90" s="151"/>
      <c r="EZ90" s="151"/>
      <c r="FA90" s="151"/>
      <c r="FB90" s="151"/>
      <c r="FC90" s="151"/>
      <c r="FD90" s="151"/>
      <c r="FE90" s="151"/>
      <c r="FF90" s="151"/>
      <c r="FG90" s="151"/>
      <c r="FH90" s="151"/>
      <c r="FI90" s="151"/>
      <c r="FJ90" s="151"/>
      <c r="FK90" s="151"/>
      <c r="FL90" s="151"/>
      <c r="FM90" s="151"/>
      <c r="FN90" s="151"/>
      <c r="FO90" s="151"/>
      <c r="FP90" s="151"/>
      <c r="FQ90" s="151"/>
      <c r="FR90" s="151"/>
      <c r="FS90" s="151"/>
      <c r="FT90" s="151"/>
      <c r="FU90" s="151"/>
      <c r="FV90" s="151"/>
      <c r="FW90" s="151"/>
      <c r="FX90" s="151"/>
      <c r="FY90" s="151"/>
      <c r="FZ90" s="151"/>
      <c r="GA90" s="151"/>
      <c r="GB90" s="151"/>
      <c r="GC90" s="151"/>
      <c r="GD90" s="151"/>
      <c r="GE90" s="151"/>
      <c r="GF90" s="151"/>
      <c r="GG90" s="151"/>
      <c r="GH90" s="151"/>
      <c r="GI90" s="151"/>
      <c r="GJ90" s="151"/>
      <c r="GK90" s="151"/>
      <c r="GL90" s="151"/>
      <c r="GM90" s="151"/>
      <c r="GN90" s="151"/>
      <c r="GO90" s="151"/>
      <c r="GP90" s="151"/>
      <c r="GQ90" s="151"/>
      <c r="GR90" s="151"/>
      <c r="GS90" s="151"/>
      <c r="GT90" s="151"/>
      <c r="GU90" s="151"/>
      <c r="GV90" s="151"/>
      <c r="GW90" s="151"/>
      <c r="GX90" s="151"/>
      <c r="GY90" s="151"/>
      <c r="GZ90" s="151"/>
      <c r="HA90" s="151"/>
      <c r="HB90" s="151"/>
      <c r="HC90" s="151"/>
      <c r="HD90" s="151"/>
      <c r="HE90" s="151"/>
      <c r="HF90" s="151"/>
      <c r="HG90" s="151"/>
      <c r="HH90" s="151"/>
      <c r="HI90" s="151"/>
      <c r="HJ90" s="151"/>
      <c r="HK90" s="151"/>
      <c r="HL90" s="151"/>
      <c r="HM90" s="151"/>
      <c r="HN90" s="151"/>
      <c r="HO90" s="151"/>
      <c r="HP90" s="151"/>
      <c r="HQ90" s="151"/>
      <c r="HR90" s="151"/>
      <c r="HS90" s="151"/>
      <c r="HT90" s="151"/>
      <c r="HU90" s="151"/>
      <c r="HV90" s="151"/>
      <c r="HW90" s="151"/>
      <c r="HX90" s="151"/>
      <c r="HY90" s="151"/>
      <c r="HZ90" s="151"/>
      <c r="IA90" s="151"/>
      <c r="IB90" s="151"/>
      <c r="IC90" s="151"/>
      <c r="ID90" s="151"/>
      <c r="IE90" s="151"/>
      <c r="IF90" s="151"/>
      <c r="IG90" s="151"/>
      <c r="IH90" s="151"/>
      <c r="II90" s="151"/>
      <c r="IJ90" s="151"/>
      <c r="IK90" s="151"/>
      <c r="IL90" s="151"/>
      <c r="IM90" s="151"/>
      <c r="IN90" s="151"/>
      <c r="IO90" s="151"/>
      <c r="IP90" s="151"/>
      <c r="IQ90" s="151"/>
      <c r="IR90" s="151"/>
      <c r="IS90" s="151"/>
      <c r="IT90" s="151"/>
      <c r="IU90" s="151"/>
      <c r="IV90" s="151"/>
      <c r="IW90" s="151"/>
      <c r="IX90" s="151"/>
      <c r="IY90" s="151"/>
      <c r="IZ90" s="151"/>
      <c r="JA90" s="151"/>
      <c r="JB90" s="151"/>
      <c r="JC90" s="151"/>
      <c r="JD90" s="151"/>
      <c r="JE90" s="151"/>
      <c r="JF90" s="151"/>
      <c r="JG90" s="151"/>
      <c r="JH90" s="151"/>
      <c r="JI90" s="151"/>
      <c r="JJ90" s="151"/>
      <c r="JK90" s="151"/>
      <c r="JL90" s="151"/>
      <c r="JM90" s="151"/>
      <c r="JN90" s="151"/>
      <c r="JO90" s="151"/>
      <c r="JP90" s="151"/>
      <c r="JQ90" s="151"/>
      <c r="JR90" s="151"/>
      <c r="JS90" s="151"/>
      <c r="JT90" s="151"/>
      <c r="JU90" s="151"/>
      <c r="JV90" s="151"/>
      <c r="JW90" s="151"/>
      <c r="JX90" s="151"/>
      <c r="JY90" s="151"/>
      <c r="JZ90" s="151"/>
      <c r="KA90" s="151"/>
      <c r="KB90" s="151"/>
      <c r="KC90" s="151"/>
      <c r="KD90" s="151"/>
      <c r="KE90" s="151"/>
      <c r="KF90" s="151"/>
      <c r="KG90" s="151"/>
      <c r="KH90" s="151"/>
      <c r="KI90" s="151"/>
      <c r="KJ90" s="151"/>
      <c r="KK90" s="151"/>
      <c r="KL90" s="151"/>
      <c r="KM90" s="151"/>
      <c r="KN90" s="151"/>
      <c r="KO90" s="151"/>
      <c r="KP90" s="151"/>
      <c r="KQ90" s="151"/>
      <c r="KR90" s="151"/>
      <c r="KS90" s="151"/>
      <c r="KT90" s="151"/>
      <c r="KU90" s="151"/>
      <c r="KV90" s="151"/>
      <c r="KW90" s="151"/>
      <c r="KX90" s="151"/>
      <c r="KY90" s="151"/>
      <c r="KZ90" s="151"/>
      <c r="LA90" s="151"/>
      <c r="LB90" s="151"/>
      <c r="LC90" s="151"/>
      <c r="LD90" s="151"/>
      <c r="LE90" s="151"/>
      <c r="LF90" s="151"/>
      <c r="LG90" s="151"/>
      <c r="LH90" s="151"/>
      <c r="LI90" s="151"/>
      <c r="LJ90" s="151"/>
      <c r="LK90" s="151"/>
      <c r="LL90" s="151"/>
      <c r="LM90" s="151"/>
      <c r="LN90" s="151"/>
      <c r="LO90" s="151"/>
      <c r="LP90" s="151"/>
      <c r="LQ90" s="151"/>
      <c r="LR90" s="151"/>
      <c r="LS90" s="151"/>
      <c r="LT90" s="151"/>
      <c r="LU90" s="151"/>
      <c r="LV90" s="151"/>
      <c r="LW90" s="151"/>
      <c r="LX90" s="151"/>
      <c r="LY90" s="151"/>
      <c r="LZ90" s="151"/>
      <c r="MA90" s="151"/>
      <c r="MB90" s="151"/>
      <c r="MC90" s="151"/>
      <c r="MD90" s="151"/>
      <c r="ME90" s="151"/>
      <c r="MF90" s="151"/>
      <c r="MG90" s="151"/>
      <c r="MH90" s="151"/>
      <c r="MI90" s="151"/>
      <c r="MJ90" s="151"/>
      <c r="MK90" s="151"/>
      <c r="ML90" s="151"/>
      <c r="MM90" s="151"/>
      <c r="MN90" s="151"/>
      <c r="MO90" s="151"/>
      <c r="MP90" s="151"/>
      <c r="MQ90" s="151"/>
      <c r="MR90" s="151"/>
      <c r="MS90" s="151"/>
      <c r="MT90" s="151"/>
      <c r="MU90" s="151"/>
      <c r="MV90" s="151"/>
      <c r="MW90" s="151"/>
      <c r="MX90" s="151"/>
      <c r="MY90" s="151"/>
      <c r="MZ90" s="151"/>
      <c r="NA90" s="151"/>
      <c r="NB90" s="151"/>
      <c r="NC90" s="151"/>
      <c r="ND90" s="151"/>
      <c r="NE90" s="151"/>
      <c r="NF90" s="151"/>
      <c r="NG90" s="151"/>
      <c r="NH90" s="151"/>
      <c r="NI90" s="151"/>
      <c r="NJ90" s="151"/>
      <c r="NK90" s="151"/>
      <c r="NL90" s="151"/>
      <c r="NM90" s="151"/>
      <c r="NN90" s="151"/>
      <c r="NO90" s="151"/>
      <c r="NP90" s="151"/>
      <c r="NQ90" s="151"/>
      <c r="NR90" s="151"/>
      <c r="NS90" s="151"/>
      <c r="NT90" s="151"/>
      <c r="NU90" s="151"/>
      <c r="NV90" s="151"/>
      <c r="NW90" s="151"/>
      <c r="NX90" s="151"/>
      <c r="NY90" s="151"/>
      <c r="NZ90" s="151"/>
      <c r="OA90" s="151"/>
      <c r="OB90" s="151"/>
      <c r="OC90" s="151"/>
      <c r="OD90" s="151"/>
      <c r="OE90" s="151"/>
      <c r="OF90" s="151"/>
      <c r="OG90" s="151"/>
      <c r="OH90" s="151"/>
      <c r="OI90" s="151"/>
      <c r="OJ90" s="151"/>
      <c r="OK90" s="151"/>
      <c r="OL90" s="151"/>
      <c r="OM90" s="151"/>
      <c r="ON90" s="151"/>
      <c r="OO90" s="151"/>
      <c r="OP90" s="151"/>
      <c r="OQ90" s="151"/>
      <c r="OR90" s="151"/>
      <c r="OS90" s="151"/>
      <c r="OT90" s="151"/>
      <c r="OU90" s="151"/>
      <c r="OV90" s="151"/>
      <c r="OW90" s="151"/>
      <c r="OX90" s="151"/>
      <c r="OY90" s="151"/>
      <c r="OZ90" s="151"/>
      <c r="PA90" s="151"/>
      <c r="PB90" s="151"/>
      <c r="PC90" s="151"/>
      <c r="PD90" s="151"/>
      <c r="PE90" s="151"/>
      <c r="PF90" s="151"/>
      <c r="PG90" s="151"/>
      <c r="PH90" s="151"/>
      <c r="PI90" s="151"/>
      <c r="PJ90" s="151"/>
      <c r="PK90" s="151"/>
      <c r="PL90" s="151"/>
      <c r="PM90" s="151"/>
      <c r="PN90" s="151"/>
      <c r="PO90" s="151"/>
      <c r="PP90" s="151"/>
      <c r="PQ90" s="151"/>
      <c r="PR90" s="151"/>
      <c r="PS90" s="151"/>
      <c r="PT90" s="151"/>
      <c r="PU90" s="151"/>
      <c r="PV90" s="151"/>
      <c r="PW90" s="151"/>
      <c r="PX90" s="151"/>
      <c r="PY90" s="151"/>
      <c r="PZ90" s="151"/>
      <c r="QA90" s="151"/>
      <c r="QB90" s="151"/>
      <c r="QC90" s="151"/>
      <c r="QD90" s="151"/>
      <c r="QE90" s="151"/>
      <c r="QF90" s="151"/>
      <c r="QG90" s="151"/>
      <c r="QH90" s="151"/>
      <c r="QI90" s="151"/>
      <c r="QJ90" s="151"/>
      <c r="QK90" s="151"/>
      <c r="QL90" s="151"/>
      <c r="QM90" s="151"/>
      <c r="QN90" s="151"/>
      <c r="QO90" s="151"/>
      <c r="QP90" s="151"/>
      <c r="QQ90" s="151"/>
      <c r="QR90" s="151"/>
      <c r="QS90" s="151"/>
      <c r="QT90" s="151"/>
      <c r="QU90" s="151"/>
      <c r="QV90" s="151"/>
      <c r="QW90" s="151"/>
      <c r="QX90" s="151"/>
      <c r="QY90" s="151"/>
      <c r="QZ90" s="151"/>
      <c r="RA90" s="151"/>
      <c r="RB90" s="151"/>
      <c r="RC90" s="151"/>
      <c r="RD90" s="151"/>
      <c r="RE90" s="151"/>
      <c r="RF90" s="151"/>
      <c r="RG90" s="151"/>
      <c r="RH90" s="151"/>
      <c r="RI90" s="151"/>
      <c r="RJ90" s="151"/>
      <c r="RK90" s="151"/>
      <c r="RL90" s="151"/>
      <c r="RM90" s="151"/>
      <c r="RN90" s="151"/>
      <c r="RO90" s="151"/>
      <c r="RP90" s="151"/>
      <c r="RQ90" s="151"/>
      <c r="RR90" s="151"/>
      <c r="RS90" s="151"/>
      <c r="RT90" s="151"/>
      <c r="RU90" s="151"/>
      <c r="RV90" s="151"/>
      <c r="RW90" s="151"/>
      <c r="RX90" s="151"/>
      <c r="RY90" s="151"/>
      <c r="RZ90" s="151"/>
      <c r="SA90" s="151"/>
      <c r="SB90" s="151"/>
      <c r="SC90" s="151"/>
      <c r="SD90" s="151"/>
      <c r="SE90" s="151"/>
      <c r="SF90" s="151"/>
      <c r="SG90" s="151"/>
      <c r="SH90" s="151"/>
      <c r="SI90" s="151"/>
      <c r="SJ90" s="151"/>
      <c r="SK90" s="151"/>
      <c r="SL90" s="151"/>
      <c r="SM90" s="151"/>
      <c r="SN90" s="151"/>
      <c r="SO90" s="151"/>
      <c r="SP90" s="151"/>
      <c r="SQ90" s="151"/>
      <c r="SR90" s="151"/>
      <c r="SS90" s="151"/>
      <c r="ST90" s="151"/>
      <c r="SU90" s="151"/>
      <c r="SV90" s="151"/>
      <c r="SW90" s="151"/>
      <c r="SX90" s="151"/>
      <c r="SY90" s="151"/>
      <c r="SZ90" s="151"/>
      <c r="TA90" s="151"/>
      <c r="TB90" s="151"/>
      <c r="TC90" s="151"/>
      <c r="TD90" s="151"/>
      <c r="TE90" s="151"/>
      <c r="TF90" s="151"/>
      <c r="TG90" s="151"/>
      <c r="TH90" s="151"/>
      <c r="TI90" s="151"/>
      <c r="TJ90" s="151"/>
      <c r="TK90" s="151"/>
      <c r="TL90" s="151"/>
      <c r="TM90" s="151"/>
      <c r="TN90" s="151"/>
      <c r="TO90" s="151"/>
      <c r="TP90" s="151"/>
      <c r="TQ90" s="151"/>
      <c r="TR90" s="151"/>
      <c r="TS90" s="151"/>
      <c r="TT90" s="151"/>
      <c r="TU90" s="151"/>
      <c r="TV90" s="151"/>
      <c r="TW90" s="151"/>
      <c r="TX90" s="151"/>
      <c r="TY90" s="151"/>
      <c r="TZ90" s="151"/>
      <c r="UA90" s="151"/>
      <c r="UB90" s="151"/>
      <c r="UC90" s="151"/>
      <c r="UD90" s="151"/>
      <c r="UE90" s="151"/>
      <c r="UF90" s="151"/>
      <c r="UG90" s="151"/>
      <c r="UH90" s="151"/>
      <c r="UI90" s="151"/>
      <c r="UJ90" s="151"/>
      <c r="UK90" s="151"/>
      <c r="UL90" s="151"/>
      <c r="UM90" s="151"/>
      <c r="UN90" s="151"/>
      <c r="UO90" s="151"/>
      <c r="UP90" s="151"/>
      <c r="UQ90" s="151"/>
      <c r="UR90" s="151"/>
      <c r="US90" s="151"/>
      <c r="UT90" s="151"/>
      <c r="UU90" s="151"/>
      <c r="UV90" s="151"/>
      <c r="UW90" s="151"/>
      <c r="UX90" s="151"/>
      <c r="UY90" s="151"/>
      <c r="UZ90" s="151"/>
      <c r="VA90" s="151"/>
      <c r="VB90" s="151"/>
      <c r="VC90" s="151"/>
      <c r="VD90" s="151"/>
      <c r="VE90" s="151"/>
      <c r="VF90" s="151"/>
      <c r="VG90" s="151"/>
      <c r="VH90" s="151"/>
      <c r="VI90" s="151"/>
      <c r="VJ90" s="151"/>
      <c r="VK90" s="151"/>
      <c r="VL90" s="151"/>
      <c r="VM90" s="151"/>
      <c r="VN90" s="151"/>
      <c r="VO90" s="151"/>
      <c r="VP90" s="151"/>
      <c r="VQ90" s="151"/>
      <c r="VR90" s="151"/>
      <c r="VS90" s="151"/>
      <c r="VT90" s="151"/>
      <c r="VU90" s="151"/>
      <c r="VV90" s="151"/>
      <c r="VW90" s="151"/>
      <c r="VX90" s="151"/>
      <c r="VY90" s="151"/>
      <c r="VZ90" s="151"/>
      <c r="WA90" s="151"/>
      <c r="WB90" s="151"/>
      <c r="WC90" s="151"/>
      <c r="WD90" s="151"/>
      <c r="WE90" s="151"/>
      <c r="WF90" s="151"/>
      <c r="WG90" s="151"/>
      <c r="WH90" s="151"/>
      <c r="WI90" s="151"/>
      <c r="WJ90" s="151"/>
      <c r="WK90" s="151"/>
      <c r="WL90" s="151"/>
      <c r="WM90" s="151"/>
      <c r="WN90" s="151"/>
      <c r="WO90" s="151"/>
      <c r="WP90" s="151"/>
      <c r="WQ90" s="151"/>
      <c r="WR90" s="151"/>
      <c r="WS90" s="151"/>
      <c r="WT90" s="151"/>
      <c r="WU90" s="151"/>
      <c r="WV90" s="151"/>
      <c r="WW90" s="151"/>
      <c r="WX90" s="151"/>
      <c r="WY90" s="151"/>
      <c r="WZ90" s="151"/>
      <c r="XA90" s="151"/>
      <c r="XB90" s="151"/>
      <c r="XC90" s="151"/>
      <c r="XD90" s="151"/>
      <c r="XE90" s="151"/>
      <c r="XF90" s="151"/>
      <c r="XG90" s="151"/>
      <c r="XH90" s="151"/>
      <c r="XI90" s="151"/>
      <c r="XJ90" s="151"/>
      <c r="XK90" s="151"/>
      <c r="XL90" s="151"/>
      <c r="XM90" s="151"/>
      <c r="XN90" s="151"/>
      <c r="XO90" s="151"/>
      <c r="XP90" s="151"/>
      <c r="XQ90" s="151"/>
      <c r="XR90" s="151"/>
      <c r="XS90" s="151"/>
      <c r="XT90" s="151"/>
      <c r="XU90" s="151"/>
      <c r="XV90" s="151"/>
      <c r="XW90" s="151"/>
      <c r="XX90" s="151"/>
      <c r="XY90" s="151"/>
      <c r="XZ90" s="151"/>
      <c r="YA90" s="151"/>
      <c r="YB90" s="151"/>
      <c r="YC90" s="151"/>
      <c r="YD90" s="151"/>
      <c r="YE90" s="151"/>
      <c r="YF90" s="151"/>
      <c r="YG90" s="151"/>
      <c r="YH90" s="151"/>
      <c r="YI90" s="151"/>
      <c r="YJ90" s="151"/>
      <c r="YK90" s="151"/>
      <c r="YL90" s="151"/>
      <c r="YM90" s="151"/>
      <c r="YN90" s="151"/>
      <c r="YO90" s="151"/>
      <c r="YP90" s="151"/>
      <c r="YQ90" s="151"/>
      <c r="YR90" s="151"/>
      <c r="YS90" s="151"/>
      <c r="YT90" s="151"/>
      <c r="YU90" s="151"/>
      <c r="YV90" s="151"/>
      <c r="YW90" s="151"/>
      <c r="YX90" s="151"/>
      <c r="YY90" s="151"/>
      <c r="YZ90" s="151"/>
      <c r="ZA90" s="151"/>
      <c r="ZB90" s="151"/>
      <c r="ZC90" s="151"/>
      <c r="ZD90" s="151"/>
      <c r="ZE90" s="151"/>
      <c r="ZF90" s="151"/>
      <c r="ZG90" s="151"/>
      <c r="ZH90" s="151"/>
      <c r="ZI90" s="151"/>
      <c r="ZJ90" s="151"/>
      <c r="ZK90" s="151"/>
      <c r="ZL90" s="151"/>
      <c r="ZM90" s="151"/>
      <c r="ZN90" s="151"/>
      <c r="ZO90" s="151"/>
      <c r="ZP90" s="151"/>
      <c r="ZQ90" s="151"/>
      <c r="ZR90" s="151"/>
      <c r="ZS90" s="151"/>
      <c r="ZT90" s="151"/>
      <c r="ZU90" s="151"/>
      <c r="ZV90" s="151"/>
      <c r="ZW90" s="151"/>
      <c r="ZX90" s="151"/>
      <c r="ZY90" s="151"/>
      <c r="ZZ90" s="151"/>
      <c r="AAA90" s="151"/>
      <c r="AAB90" s="151"/>
      <c r="AAC90" s="151"/>
      <c r="AAD90" s="151"/>
      <c r="AAE90" s="151"/>
      <c r="AAF90" s="151"/>
      <c r="AAG90" s="151"/>
      <c r="AAH90" s="151"/>
      <c r="AAI90" s="151"/>
      <c r="AAJ90" s="151"/>
      <c r="AAK90" s="151"/>
      <c r="AAL90" s="151"/>
      <c r="AAM90" s="151"/>
      <c r="AAN90" s="151"/>
      <c r="AAO90" s="151"/>
      <c r="AAP90" s="151"/>
      <c r="AAQ90" s="151"/>
      <c r="AAR90" s="151"/>
      <c r="AAS90" s="151"/>
      <c r="AAT90" s="151"/>
      <c r="AAU90" s="151"/>
      <c r="AAV90" s="151"/>
      <c r="AAW90" s="151"/>
      <c r="AAX90" s="151"/>
      <c r="AAY90" s="151"/>
      <c r="AAZ90" s="151"/>
      <c r="ABA90" s="151"/>
      <c r="ABB90" s="151"/>
      <c r="ABC90" s="151"/>
      <c r="ABD90" s="151"/>
      <c r="ABE90" s="151"/>
      <c r="ABF90" s="151"/>
      <c r="ABG90" s="151"/>
      <c r="ABH90" s="151"/>
      <c r="ABI90" s="151"/>
      <c r="ABJ90" s="151"/>
      <c r="ABK90" s="151"/>
      <c r="ABL90" s="151"/>
      <c r="ABM90" s="151"/>
      <c r="ABN90" s="151"/>
      <c r="ABO90" s="151"/>
      <c r="ABP90" s="151"/>
      <c r="ABQ90" s="151"/>
      <c r="ABR90" s="151"/>
      <c r="ABS90" s="151"/>
      <c r="ABT90" s="151"/>
      <c r="ABU90" s="151"/>
      <c r="ABV90" s="151"/>
      <c r="ABW90" s="151"/>
      <c r="ABX90" s="151"/>
      <c r="ABY90" s="151"/>
      <c r="ABZ90" s="151"/>
      <c r="ACA90" s="151"/>
      <c r="ACB90" s="151"/>
      <c r="ACC90" s="151"/>
      <c r="ACD90" s="151"/>
      <c r="ACE90" s="151"/>
      <c r="ACF90" s="151"/>
      <c r="ACG90" s="151"/>
      <c r="ACH90" s="151"/>
      <c r="ACI90" s="151"/>
      <c r="ACJ90" s="151"/>
      <c r="ACK90" s="151"/>
      <c r="ACL90" s="151"/>
      <c r="ACM90" s="151"/>
      <c r="ACN90" s="151"/>
      <c r="ACO90" s="151"/>
      <c r="ACP90" s="151"/>
      <c r="ACQ90" s="151"/>
      <c r="ACR90" s="151"/>
      <c r="ACS90" s="151"/>
      <c r="ACT90" s="151"/>
      <c r="ACU90" s="151"/>
      <c r="ACV90" s="151"/>
      <c r="ACW90" s="151"/>
      <c r="ACX90" s="151"/>
      <c r="ACY90" s="151"/>
      <c r="ACZ90" s="151"/>
      <c r="ADA90" s="151"/>
      <c r="ADB90" s="151"/>
      <c r="ADC90" s="151"/>
      <c r="ADD90" s="151"/>
      <c r="ADE90" s="151"/>
      <c r="ADF90" s="151"/>
      <c r="ADG90" s="151"/>
      <c r="ADH90" s="151"/>
      <c r="ADI90" s="151"/>
      <c r="ADJ90" s="151"/>
      <c r="ADK90" s="151"/>
      <c r="ADL90" s="151"/>
      <c r="ADM90" s="151"/>
      <c r="ADN90" s="151"/>
      <c r="ADO90" s="151"/>
      <c r="ADP90" s="151"/>
      <c r="ADQ90" s="151"/>
      <c r="ADR90" s="151"/>
      <c r="ADS90" s="151"/>
      <c r="ADT90" s="151"/>
      <c r="ADU90" s="151"/>
      <c r="ADV90" s="151"/>
      <c r="ADW90" s="151"/>
      <c r="ADX90" s="151"/>
      <c r="ADY90" s="151"/>
      <c r="ADZ90" s="151"/>
      <c r="AEA90" s="151"/>
      <c r="AEB90" s="151"/>
      <c r="AEC90" s="151"/>
      <c r="AED90" s="151"/>
      <c r="AEE90" s="151"/>
      <c r="AEF90" s="151"/>
      <c r="AEG90" s="151"/>
      <c r="AEH90" s="151"/>
      <c r="AEI90" s="151"/>
      <c r="AEJ90" s="151"/>
      <c r="AEK90" s="151"/>
      <c r="AEL90" s="151"/>
      <c r="AEM90" s="151"/>
      <c r="AEN90" s="151"/>
      <c r="AEO90" s="151"/>
      <c r="AEP90" s="151"/>
      <c r="AEQ90" s="151"/>
      <c r="AER90" s="151"/>
      <c r="AES90" s="151"/>
      <c r="AET90" s="151"/>
      <c r="AEU90" s="151"/>
      <c r="AEV90" s="151"/>
      <c r="AEW90" s="151"/>
      <c r="AEX90" s="151"/>
      <c r="AEY90" s="151"/>
      <c r="AEZ90" s="151"/>
      <c r="AFA90" s="151"/>
      <c r="AFB90" s="151"/>
      <c r="AFC90" s="151"/>
      <c r="AFD90" s="151"/>
      <c r="AFE90" s="151"/>
      <c r="AFF90" s="151"/>
      <c r="AFG90" s="151"/>
      <c r="AFH90" s="151"/>
      <c r="AFI90" s="151"/>
      <c r="AFJ90" s="151"/>
      <c r="AFK90" s="151"/>
      <c r="AFL90" s="151"/>
      <c r="AFM90" s="151"/>
      <c r="AFN90" s="151"/>
      <c r="AFO90" s="151"/>
      <c r="AFP90" s="151"/>
      <c r="AFQ90" s="151"/>
      <c r="AFR90" s="151"/>
      <c r="AFS90" s="151"/>
      <c r="AFT90" s="151"/>
      <c r="AFU90" s="151"/>
      <c r="AFV90" s="151"/>
      <c r="AFW90" s="151"/>
      <c r="AFX90" s="151"/>
      <c r="AFY90" s="151"/>
      <c r="AFZ90" s="151"/>
      <c r="AGA90" s="151"/>
      <c r="AGB90" s="151"/>
      <c r="AGC90" s="151"/>
      <c r="AGD90" s="151"/>
      <c r="AGE90" s="151"/>
      <c r="AGF90" s="151"/>
      <c r="AGG90" s="151"/>
      <c r="AGH90" s="151"/>
      <c r="AGI90" s="151"/>
      <c r="AGJ90" s="151"/>
      <c r="AGK90" s="151"/>
      <c r="AGL90" s="151"/>
      <c r="AGM90" s="151"/>
      <c r="AGN90" s="151"/>
      <c r="AGO90" s="151"/>
      <c r="AGP90" s="151"/>
      <c r="AGQ90" s="151"/>
      <c r="AGR90" s="151"/>
      <c r="AGS90" s="151"/>
      <c r="AGT90" s="151"/>
      <c r="AGU90" s="151"/>
      <c r="AGV90" s="151"/>
      <c r="AGW90" s="151"/>
      <c r="AGX90" s="151"/>
      <c r="AGY90" s="151"/>
      <c r="AGZ90" s="151"/>
      <c r="AHA90" s="151"/>
      <c r="AHB90" s="151"/>
      <c r="AHC90" s="151"/>
      <c r="AHD90" s="151"/>
      <c r="AHE90" s="151"/>
      <c r="AHF90" s="151"/>
      <c r="AHG90" s="151"/>
      <c r="AHH90" s="151"/>
      <c r="AHI90" s="151"/>
      <c r="AHJ90" s="151"/>
      <c r="AHK90" s="151"/>
      <c r="AHL90" s="151"/>
      <c r="AHM90" s="151"/>
      <c r="AHN90" s="151"/>
      <c r="AHO90" s="151"/>
      <c r="AHP90" s="151"/>
      <c r="AHQ90" s="151"/>
      <c r="AHR90" s="151"/>
      <c r="AHS90" s="151"/>
      <c r="AHT90" s="151"/>
      <c r="AHU90" s="151"/>
      <c r="AHV90" s="151"/>
      <c r="AHW90" s="151"/>
      <c r="AHX90" s="151"/>
      <c r="AHY90" s="151"/>
      <c r="AHZ90" s="151"/>
      <c r="AIA90" s="151"/>
      <c r="AIB90" s="151"/>
      <c r="AIC90" s="151"/>
      <c r="AID90" s="151"/>
      <c r="AIE90" s="151"/>
      <c r="AIF90" s="151"/>
      <c r="AIG90" s="151"/>
      <c r="AIH90" s="151"/>
      <c r="AII90" s="151"/>
      <c r="AIJ90" s="151"/>
      <c r="AIK90" s="151"/>
      <c r="AIL90" s="151"/>
      <c r="AIM90" s="151"/>
      <c r="AIN90" s="151"/>
      <c r="AIO90" s="151"/>
      <c r="AIP90" s="151"/>
      <c r="AIQ90" s="151"/>
      <c r="AIR90" s="151"/>
      <c r="AIS90" s="151"/>
      <c r="AIT90" s="151"/>
      <c r="AIU90" s="151"/>
      <c r="AIV90" s="151"/>
      <c r="AIW90" s="151"/>
      <c r="AIX90" s="151"/>
      <c r="AIY90" s="151"/>
      <c r="AIZ90" s="151"/>
      <c r="AJA90" s="151"/>
      <c r="AJB90" s="151"/>
      <c r="AJC90" s="151"/>
      <c r="AJD90" s="151"/>
      <c r="AJE90" s="151"/>
      <c r="AJF90" s="151"/>
      <c r="AJG90" s="151"/>
      <c r="AJH90" s="151"/>
      <c r="AJI90" s="151"/>
      <c r="AJJ90" s="151"/>
      <c r="AJK90" s="151"/>
      <c r="AJL90" s="151"/>
      <c r="AJM90" s="151"/>
      <c r="AJN90" s="151"/>
      <c r="AJO90" s="151"/>
      <c r="AJP90" s="151"/>
      <c r="AJQ90" s="151"/>
      <c r="AJR90" s="151"/>
      <c r="AJS90" s="151"/>
      <c r="AJT90" s="151"/>
      <c r="AJU90" s="151"/>
      <c r="AJV90" s="151"/>
      <c r="AJW90" s="151"/>
      <c r="AJX90" s="151"/>
      <c r="AJY90" s="151"/>
      <c r="AJZ90" s="151"/>
      <c r="AKA90" s="151"/>
      <c r="AKB90" s="151"/>
      <c r="AKC90" s="151"/>
      <c r="AKD90" s="151"/>
      <c r="AKE90" s="151"/>
      <c r="AKF90" s="151"/>
      <c r="AKG90" s="151"/>
      <c r="AKH90" s="151"/>
      <c r="AKI90" s="151"/>
      <c r="AKJ90" s="151"/>
      <c r="AKK90" s="151"/>
      <c r="AKL90" s="151"/>
      <c r="AKM90" s="151"/>
      <c r="AKN90" s="151"/>
      <c r="AKO90" s="151"/>
      <c r="AKP90" s="151"/>
      <c r="AKQ90" s="151"/>
      <c r="AKR90" s="151"/>
      <c r="AKS90" s="151"/>
      <c r="AKT90" s="151"/>
      <c r="AKU90" s="151"/>
      <c r="AKV90" s="151"/>
      <c r="AKW90" s="151"/>
      <c r="AKX90" s="151"/>
      <c r="AKY90" s="151"/>
      <c r="AKZ90" s="151"/>
      <c r="ALA90" s="151"/>
      <c r="ALB90" s="151"/>
      <c r="ALC90" s="151"/>
      <c r="ALD90" s="151"/>
      <c r="ALE90" s="151"/>
      <c r="ALF90" s="151"/>
      <c r="ALG90" s="151"/>
      <c r="ALH90" s="151"/>
      <c r="ALI90" s="151"/>
      <c r="ALJ90" s="151"/>
      <c r="ALK90" s="151"/>
      <c r="ALL90" s="151"/>
      <c r="ALM90" s="151"/>
      <c r="ALN90" s="151"/>
      <c r="ALO90" s="151"/>
      <c r="ALP90" s="151"/>
      <c r="ALQ90" s="151"/>
      <c r="ALR90" s="151"/>
      <c r="ALS90" s="151"/>
      <c r="ALT90" s="151"/>
      <c r="ALU90" s="151"/>
      <c r="ALV90" s="151"/>
      <c r="ALW90" s="151"/>
      <c r="ALX90" s="151"/>
      <c r="ALY90" s="151"/>
      <c r="ALZ90" s="151"/>
      <c r="AMA90" s="151"/>
      <c r="AMB90" s="151"/>
      <c r="AMC90" s="151"/>
      <c r="AMD90" s="151"/>
      <c r="AME90" s="151"/>
      <c r="AMF90" s="151"/>
      <c r="AMG90" s="151"/>
      <c r="AMH90" s="151"/>
      <c r="AMI90" s="151"/>
      <c r="AMJ90" s="151"/>
      <c r="AMK90" s="151"/>
      <c r="AML90" s="151"/>
      <c r="AMM90" s="151"/>
      <c r="AMN90" s="151"/>
      <c r="AMO90" s="151"/>
      <c r="AMP90" s="151"/>
      <c r="AMQ90" s="151"/>
      <c r="AMR90" s="151"/>
      <c r="AMS90" s="151"/>
      <c r="AMT90" s="151"/>
      <c r="AMU90" s="151"/>
      <c r="AMV90" s="151"/>
      <c r="AMW90" s="151"/>
      <c r="AMX90" s="151"/>
      <c r="AMY90" s="151"/>
      <c r="AMZ90" s="151"/>
      <c r="ANA90" s="151"/>
      <c r="ANB90" s="151"/>
      <c r="ANC90" s="151"/>
      <c r="AND90" s="151"/>
      <c r="ANE90" s="151"/>
      <c r="ANF90" s="151"/>
      <c r="ANG90" s="151"/>
      <c r="ANH90" s="151"/>
      <c r="ANI90" s="151"/>
      <c r="ANJ90" s="151"/>
      <c r="ANK90" s="151"/>
      <c r="ANL90" s="151"/>
      <c r="ANM90" s="151"/>
      <c r="ANN90" s="151"/>
      <c r="ANO90" s="151"/>
      <c r="ANP90" s="151"/>
      <c r="ANQ90" s="151"/>
      <c r="ANR90" s="151"/>
      <c r="ANS90" s="151"/>
      <c r="ANT90" s="151"/>
      <c r="ANU90" s="151"/>
      <c r="ANV90" s="151"/>
      <c r="ANW90" s="151"/>
      <c r="ANX90" s="151"/>
      <c r="ANY90" s="151"/>
      <c r="ANZ90" s="151"/>
      <c r="AOA90" s="151"/>
      <c r="AOB90" s="151"/>
      <c r="AOC90" s="151"/>
      <c r="AOD90" s="151"/>
      <c r="AOE90" s="151"/>
      <c r="AOF90" s="151"/>
      <c r="AOG90" s="151"/>
      <c r="AOH90" s="151"/>
      <c r="AOI90" s="151"/>
      <c r="AOJ90" s="151"/>
      <c r="AOK90" s="151"/>
      <c r="AOL90" s="151"/>
      <c r="AOM90" s="151"/>
      <c r="AON90" s="151"/>
      <c r="AOO90" s="151"/>
      <c r="AOP90" s="151"/>
      <c r="AOQ90" s="151"/>
      <c r="AOR90" s="151"/>
      <c r="AOS90" s="151"/>
      <c r="AOT90" s="151"/>
      <c r="AOU90" s="151"/>
      <c r="AOV90" s="151"/>
      <c r="AOW90" s="151"/>
      <c r="AOX90" s="151"/>
      <c r="AOY90" s="151"/>
      <c r="AOZ90" s="151"/>
      <c r="APA90" s="151"/>
      <c r="APB90" s="151"/>
      <c r="APC90" s="151"/>
      <c r="APD90" s="151"/>
      <c r="APE90" s="151"/>
      <c r="APF90" s="151"/>
      <c r="APG90" s="151"/>
      <c r="APH90" s="151"/>
      <c r="API90" s="151"/>
      <c r="APJ90" s="151"/>
      <c r="APK90" s="151"/>
      <c r="APL90" s="151"/>
      <c r="APM90" s="151"/>
      <c r="APN90" s="151"/>
      <c r="APO90" s="151"/>
      <c r="APP90" s="151"/>
      <c r="APQ90" s="151"/>
      <c r="APR90" s="151"/>
      <c r="APS90" s="151"/>
      <c r="APT90" s="151"/>
      <c r="APU90" s="151"/>
      <c r="APV90" s="151"/>
      <c r="APW90" s="151"/>
      <c r="APX90" s="151"/>
      <c r="APY90" s="151"/>
      <c r="APZ90" s="151"/>
      <c r="AQA90" s="151"/>
      <c r="AQB90" s="151"/>
      <c r="AQC90" s="151"/>
      <c r="AQD90" s="151"/>
      <c r="AQE90" s="151"/>
      <c r="AQF90" s="151"/>
      <c r="AQG90" s="151"/>
      <c r="AQH90" s="151"/>
      <c r="AQI90" s="151"/>
      <c r="AQJ90" s="151"/>
      <c r="AQK90" s="151"/>
      <c r="AQL90" s="151"/>
      <c r="AQM90" s="151"/>
      <c r="AQN90" s="151"/>
      <c r="AQO90" s="151"/>
      <c r="AQP90" s="151"/>
      <c r="AQQ90" s="151"/>
      <c r="AQR90" s="151"/>
      <c r="AQS90" s="151"/>
      <c r="AQT90" s="151"/>
      <c r="AQU90" s="151"/>
      <c r="AQV90" s="151"/>
      <c r="AQW90" s="151"/>
      <c r="AQX90" s="151"/>
      <c r="AQY90" s="151"/>
      <c r="AQZ90" s="151"/>
      <c r="ARA90" s="151"/>
      <c r="ARB90" s="151"/>
      <c r="ARC90" s="151"/>
      <c r="ARD90" s="151"/>
      <c r="ARE90" s="151"/>
      <c r="ARF90" s="151"/>
      <c r="ARG90" s="151"/>
      <c r="ARH90" s="151"/>
      <c r="ARI90" s="151"/>
      <c r="ARJ90" s="151"/>
      <c r="ARK90" s="151"/>
      <c r="ARL90" s="151"/>
      <c r="ARM90" s="151"/>
      <c r="ARN90" s="151"/>
      <c r="ARO90" s="151"/>
      <c r="ARP90" s="151"/>
      <c r="ARQ90" s="151"/>
      <c r="ARR90" s="151"/>
      <c r="ARS90" s="151"/>
      <c r="ART90" s="151"/>
      <c r="ARU90" s="151"/>
      <c r="ARV90" s="151"/>
      <c r="ARW90" s="151"/>
      <c r="ARX90" s="151"/>
      <c r="ARY90" s="151"/>
      <c r="ARZ90" s="151"/>
      <c r="ASA90" s="151"/>
      <c r="ASB90" s="151"/>
      <c r="ASC90" s="151"/>
      <c r="ASD90" s="151"/>
      <c r="ASE90" s="151"/>
      <c r="ASF90" s="151"/>
      <c r="ASG90" s="151"/>
      <c r="ASH90" s="151"/>
      <c r="ASI90" s="151"/>
      <c r="ASJ90" s="151"/>
      <c r="ASK90" s="151"/>
      <c r="ASL90" s="151"/>
      <c r="ASM90" s="151"/>
      <c r="ASN90" s="151"/>
      <c r="ASO90" s="151"/>
      <c r="ASP90" s="151"/>
      <c r="ASQ90" s="151"/>
      <c r="ASR90" s="151"/>
      <c r="ASS90" s="151"/>
      <c r="AST90" s="151"/>
      <c r="ASU90" s="151"/>
      <c r="ASV90" s="151"/>
      <c r="ASW90" s="151"/>
      <c r="ASX90" s="151"/>
      <c r="ASY90" s="151"/>
      <c r="ASZ90" s="151"/>
      <c r="ATA90" s="151"/>
      <c r="ATB90" s="151"/>
      <c r="ATC90" s="151"/>
      <c r="ATD90" s="151"/>
      <c r="ATE90" s="151"/>
      <c r="ATF90" s="151"/>
      <c r="ATG90" s="151"/>
      <c r="ATH90" s="151"/>
      <c r="ATI90" s="151"/>
      <c r="ATJ90" s="151"/>
      <c r="ATK90" s="151"/>
      <c r="ATL90" s="151"/>
      <c r="ATM90" s="151"/>
      <c r="ATN90" s="151"/>
      <c r="ATO90" s="151"/>
      <c r="ATP90" s="151"/>
      <c r="ATQ90" s="151"/>
      <c r="ATR90" s="151"/>
      <c r="ATS90" s="151"/>
      <c r="ATT90" s="151"/>
      <c r="ATU90" s="151"/>
      <c r="ATV90" s="151"/>
      <c r="ATW90" s="151"/>
      <c r="ATX90" s="151"/>
      <c r="ATY90" s="151"/>
      <c r="ATZ90" s="151"/>
      <c r="AUA90" s="151"/>
      <c r="AUB90" s="151"/>
      <c r="AUC90" s="151"/>
      <c r="AUD90" s="151"/>
      <c r="AUE90" s="151"/>
      <c r="AUF90" s="151"/>
      <c r="AUG90" s="151"/>
      <c r="AUH90" s="151"/>
      <c r="AUI90" s="151"/>
      <c r="AUJ90" s="151"/>
      <c r="AUK90" s="151"/>
      <c r="AUL90" s="151"/>
      <c r="AUM90" s="151"/>
      <c r="AUN90" s="151"/>
      <c r="AUO90" s="151"/>
      <c r="AUP90" s="151"/>
      <c r="AUQ90" s="151"/>
      <c r="AUR90" s="151"/>
      <c r="AUS90" s="151"/>
      <c r="AUT90" s="151"/>
      <c r="AUU90" s="151"/>
      <c r="AUV90" s="151"/>
      <c r="AUW90" s="151"/>
      <c r="AUX90" s="151"/>
      <c r="AUY90" s="151"/>
      <c r="AUZ90" s="151"/>
      <c r="AVA90" s="151"/>
      <c r="AVB90" s="151"/>
      <c r="AVC90" s="151"/>
      <c r="AVD90" s="151"/>
      <c r="AVE90" s="151"/>
      <c r="AVF90" s="151"/>
      <c r="AVG90" s="151"/>
      <c r="AVH90" s="151"/>
      <c r="AVI90" s="151"/>
      <c r="AVJ90" s="151"/>
      <c r="AVK90" s="151"/>
      <c r="AVL90" s="151"/>
      <c r="AVM90" s="151"/>
      <c r="AVN90" s="151"/>
      <c r="AVO90" s="151"/>
      <c r="AVP90" s="151"/>
      <c r="AVQ90" s="151"/>
      <c r="AVR90" s="151"/>
      <c r="AVS90" s="151"/>
      <c r="AVT90" s="151"/>
      <c r="AVU90" s="151"/>
      <c r="AVV90" s="151"/>
      <c r="AVW90" s="151"/>
      <c r="AVX90" s="151"/>
      <c r="AVY90" s="151"/>
      <c r="AVZ90" s="151"/>
      <c r="AWA90" s="151"/>
      <c r="AWB90" s="151"/>
      <c r="AWC90" s="151"/>
      <c r="AWD90" s="151"/>
      <c r="AWE90" s="151"/>
      <c r="AWF90" s="151"/>
      <c r="AWG90" s="151"/>
      <c r="AWH90" s="151"/>
      <c r="AWI90" s="151"/>
      <c r="AWJ90" s="151"/>
      <c r="AWK90" s="154"/>
    </row>
    <row r="91" spans="1:1285" s="121" customFormat="1" ht="54" customHeight="1" thickBot="1" x14ac:dyDescent="0.3">
      <c r="A91" s="126">
        <v>62</v>
      </c>
      <c r="B91" s="146" t="s">
        <v>166</v>
      </c>
      <c r="C91" s="163" t="s">
        <v>286</v>
      </c>
      <c r="D91" s="161"/>
      <c r="E91" s="161"/>
      <c r="F91" s="161"/>
      <c r="G91" s="161"/>
      <c r="H91" s="161"/>
      <c r="I91" s="161"/>
      <c r="J91" s="161"/>
      <c r="K91" s="161"/>
      <c r="L91" s="161"/>
      <c r="M91" s="161"/>
      <c r="N91" s="161"/>
      <c r="O91" s="161"/>
      <c r="P91" s="161"/>
      <c r="Q91" s="161"/>
      <c r="R91" s="16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c r="ED91" s="151"/>
      <c r="EE91" s="151"/>
      <c r="EF91" s="151"/>
      <c r="EG91" s="151"/>
      <c r="EH91" s="151"/>
      <c r="EI91" s="151"/>
      <c r="EJ91" s="151"/>
      <c r="EK91" s="151"/>
      <c r="EL91" s="151"/>
      <c r="EM91" s="151"/>
      <c r="EN91" s="151"/>
      <c r="EO91" s="151"/>
      <c r="EP91" s="151"/>
      <c r="EQ91" s="151"/>
      <c r="ER91" s="151"/>
      <c r="ES91" s="151"/>
      <c r="ET91" s="151"/>
      <c r="EU91" s="151"/>
      <c r="EV91" s="151"/>
      <c r="EW91" s="151"/>
      <c r="EX91" s="151"/>
      <c r="EY91" s="151"/>
      <c r="EZ91" s="151"/>
      <c r="FA91" s="151"/>
      <c r="FB91" s="151"/>
      <c r="FC91" s="151"/>
      <c r="FD91" s="151"/>
      <c r="FE91" s="151"/>
      <c r="FF91" s="151"/>
      <c r="FG91" s="151"/>
      <c r="FH91" s="151"/>
      <c r="FI91" s="151"/>
      <c r="FJ91" s="151"/>
      <c r="FK91" s="151"/>
      <c r="FL91" s="151"/>
      <c r="FM91" s="151"/>
      <c r="FN91" s="151"/>
      <c r="FO91" s="151"/>
      <c r="FP91" s="151"/>
      <c r="FQ91" s="151"/>
      <c r="FR91" s="151"/>
      <c r="FS91" s="151"/>
      <c r="FT91" s="151"/>
      <c r="FU91" s="151"/>
      <c r="FV91" s="151"/>
      <c r="FW91" s="151"/>
      <c r="FX91" s="151"/>
      <c r="FY91" s="151"/>
      <c r="FZ91" s="151"/>
      <c r="GA91" s="151"/>
      <c r="GB91" s="151"/>
      <c r="GC91" s="151"/>
      <c r="GD91" s="151"/>
      <c r="GE91" s="151"/>
      <c r="GF91" s="151"/>
      <c r="GG91" s="151"/>
      <c r="GH91" s="151"/>
      <c r="GI91" s="151"/>
      <c r="GJ91" s="151"/>
      <c r="GK91" s="151"/>
      <c r="GL91" s="151"/>
      <c r="GM91" s="151"/>
      <c r="GN91" s="151"/>
      <c r="GO91" s="151"/>
      <c r="GP91" s="151"/>
      <c r="GQ91" s="151"/>
      <c r="GR91" s="151"/>
      <c r="GS91" s="151"/>
      <c r="GT91" s="151"/>
      <c r="GU91" s="151"/>
      <c r="GV91" s="151"/>
      <c r="GW91" s="151"/>
      <c r="GX91" s="151"/>
      <c r="GY91" s="151"/>
      <c r="GZ91" s="151"/>
      <c r="HA91" s="151"/>
      <c r="HB91" s="151"/>
      <c r="HC91" s="151"/>
      <c r="HD91" s="151"/>
      <c r="HE91" s="151"/>
      <c r="HF91" s="151"/>
      <c r="HG91" s="151"/>
      <c r="HH91" s="151"/>
      <c r="HI91" s="151"/>
      <c r="HJ91" s="151"/>
      <c r="HK91" s="151"/>
      <c r="HL91" s="151"/>
      <c r="HM91" s="151"/>
      <c r="HN91" s="151"/>
      <c r="HO91" s="151"/>
      <c r="HP91" s="151"/>
      <c r="HQ91" s="151"/>
      <c r="HR91" s="151"/>
      <c r="HS91" s="151"/>
      <c r="HT91" s="151"/>
      <c r="HU91" s="151"/>
      <c r="HV91" s="151"/>
      <c r="HW91" s="151"/>
      <c r="HX91" s="151"/>
      <c r="HY91" s="151"/>
      <c r="HZ91" s="151"/>
      <c r="IA91" s="151"/>
      <c r="IB91" s="151"/>
      <c r="IC91" s="151"/>
      <c r="ID91" s="151"/>
      <c r="IE91" s="151"/>
      <c r="IF91" s="151"/>
      <c r="IG91" s="151"/>
      <c r="IH91" s="151"/>
      <c r="II91" s="151"/>
      <c r="IJ91" s="151"/>
      <c r="IK91" s="151"/>
      <c r="IL91" s="151"/>
      <c r="IM91" s="151"/>
      <c r="IN91" s="151"/>
      <c r="IO91" s="151"/>
      <c r="IP91" s="151"/>
      <c r="IQ91" s="151"/>
      <c r="IR91" s="151"/>
      <c r="IS91" s="151"/>
      <c r="IT91" s="151"/>
      <c r="IU91" s="151"/>
      <c r="IV91" s="151"/>
      <c r="IW91" s="151"/>
      <c r="IX91" s="151"/>
      <c r="IY91" s="151"/>
      <c r="IZ91" s="151"/>
      <c r="JA91" s="151"/>
      <c r="JB91" s="151"/>
      <c r="JC91" s="151"/>
      <c r="JD91" s="151"/>
      <c r="JE91" s="151"/>
      <c r="JF91" s="151"/>
      <c r="JG91" s="151"/>
      <c r="JH91" s="151"/>
      <c r="JI91" s="151"/>
      <c r="JJ91" s="151"/>
      <c r="JK91" s="151"/>
      <c r="JL91" s="151"/>
      <c r="JM91" s="151"/>
      <c r="JN91" s="151"/>
      <c r="JO91" s="151"/>
      <c r="JP91" s="151"/>
      <c r="JQ91" s="151"/>
      <c r="JR91" s="151"/>
      <c r="JS91" s="151"/>
      <c r="JT91" s="151"/>
      <c r="JU91" s="151"/>
      <c r="JV91" s="151"/>
      <c r="JW91" s="151"/>
      <c r="JX91" s="151"/>
      <c r="JY91" s="151"/>
      <c r="JZ91" s="151"/>
      <c r="KA91" s="151"/>
      <c r="KB91" s="151"/>
      <c r="KC91" s="151"/>
      <c r="KD91" s="151"/>
      <c r="KE91" s="151"/>
      <c r="KF91" s="151"/>
      <c r="KG91" s="151"/>
      <c r="KH91" s="151"/>
      <c r="KI91" s="151"/>
      <c r="KJ91" s="151"/>
      <c r="KK91" s="151"/>
      <c r="KL91" s="151"/>
      <c r="KM91" s="151"/>
      <c r="KN91" s="151"/>
      <c r="KO91" s="151"/>
      <c r="KP91" s="151"/>
      <c r="KQ91" s="151"/>
      <c r="KR91" s="151"/>
      <c r="KS91" s="151"/>
      <c r="KT91" s="151"/>
      <c r="KU91" s="151"/>
      <c r="KV91" s="151"/>
      <c r="KW91" s="151"/>
      <c r="KX91" s="151"/>
      <c r="KY91" s="151"/>
      <c r="KZ91" s="151"/>
      <c r="LA91" s="151"/>
      <c r="LB91" s="151"/>
      <c r="LC91" s="151"/>
      <c r="LD91" s="151"/>
      <c r="LE91" s="151"/>
      <c r="LF91" s="151"/>
      <c r="LG91" s="151"/>
      <c r="LH91" s="151"/>
      <c r="LI91" s="151"/>
      <c r="LJ91" s="151"/>
      <c r="LK91" s="151"/>
      <c r="LL91" s="151"/>
      <c r="LM91" s="151"/>
      <c r="LN91" s="151"/>
      <c r="LO91" s="151"/>
      <c r="LP91" s="151"/>
      <c r="LQ91" s="151"/>
      <c r="LR91" s="151"/>
      <c r="LS91" s="151"/>
      <c r="LT91" s="151"/>
      <c r="LU91" s="151"/>
      <c r="LV91" s="151"/>
      <c r="LW91" s="151"/>
      <c r="LX91" s="151"/>
      <c r="LY91" s="151"/>
      <c r="LZ91" s="151"/>
      <c r="MA91" s="151"/>
      <c r="MB91" s="151"/>
      <c r="MC91" s="151"/>
      <c r="MD91" s="151"/>
      <c r="ME91" s="151"/>
      <c r="MF91" s="151"/>
      <c r="MG91" s="151"/>
      <c r="MH91" s="151"/>
      <c r="MI91" s="151"/>
      <c r="MJ91" s="151"/>
      <c r="MK91" s="151"/>
      <c r="ML91" s="151"/>
      <c r="MM91" s="151"/>
      <c r="MN91" s="151"/>
      <c r="MO91" s="151"/>
      <c r="MP91" s="151"/>
      <c r="MQ91" s="151"/>
      <c r="MR91" s="151"/>
      <c r="MS91" s="151"/>
      <c r="MT91" s="151"/>
      <c r="MU91" s="151"/>
      <c r="MV91" s="151"/>
      <c r="MW91" s="151"/>
      <c r="MX91" s="151"/>
      <c r="MY91" s="151"/>
      <c r="MZ91" s="151"/>
      <c r="NA91" s="151"/>
      <c r="NB91" s="151"/>
      <c r="NC91" s="151"/>
      <c r="ND91" s="151"/>
      <c r="NE91" s="151"/>
      <c r="NF91" s="151"/>
      <c r="NG91" s="151"/>
      <c r="NH91" s="151"/>
      <c r="NI91" s="151"/>
      <c r="NJ91" s="151"/>
      <c r="NK91" s="151"/>
      <c r="NL91" s="151"/>
      <c r="NM91" s="151"/>
      <c r="NN91" s="151"/>
      <c r="NO91" s="151"/>
      <c r="NP91" s="151"/>
      <c r="NQ91" s="151"/>
      <c r="NR91" s="151"/>
      <c r="NS91" s="151"/>
      <c r="NT91" s="151"/>
      <c r="NU91" s="151"/>
      <c r="NV91" s="151"/>
      <c r="NW91" s="151"/>
      <c r="NX91" s="151"/>
      <c r="NY91" s="151"/>
      <c r="NZ91" s="151"/>
      <c r="OA91" s="151"/>
      <c r="OB91" s="151"/>
      <c r="OC91" s="151"/>
      <c r="OD91" s="151"/>
      <c r="OE91" s="151"/>
      <c r="OF91" s="151"/>
      <c r="OG91" s="151"/>
      <c r="OH91" s="151"/>
      <c r="OI91" s="151"/>
      <c r="OJ91" s="151"/>
      <c r="OK91" s="151"/>
      <c r="OL91" s="151"/>
      <c r="OM91" s="151"/>
      <c r="ON91" s="151"/>
      <c r="OO91" s="151"/>
      <c r="OP91" s="151"/>
      <c r="OQ91" s="151"/>
      <c r="OR91" s="151"/>
      <c r="OS91" s="151"/>
      <c r="OT91" s="151"/>
      <c r="OU91" s="151"/>
      <c r="OV91" s="151"/>
      <c r="OW91" s="151"/>
      <c r="OX91" s="151"/>
      <c r="OY91" s="151"/>
      <c r="OZ91" s="151"/>
      <c r="PA91" s="151"/>
      <c r="PB91" s="151"/>
      <c r="PC91" s="151"/>
      <c r="PD91" s="151"/>
      <c r="PE91" s="151"/>
      <c r="PF91" s="151"/>
      <c r="PG91" s="151"/>
      <c r="PH91" s="151"/>
      <c r="PI91" s="151"/>
      <c r="PJ91" s="151"/>
      <c r="PK91" s="151"/>
      <c r="PL91" s="151"/>
      <c r="PM91" s="151"/>
      <c r="PN91" s="151"/>
      <c r="PO91" s="151"/>
      <c r="PP91" s="151"/>
      <c r="PQ91" s="151"/>
      <c r="PR91" s="151"/>
      <c r="PS91" s="151"/>
      <c r="PT91" s="151"/>
      <c r="PU91" s="151"/>
      <c r="PV91" s="151"/>
      <c r="PW91" s="151"/>
      <c r="PX91" s="151"/>
      <c r="PY91" s="151"/>
      <c r="PZ91" s="151"/>
      <c r="QA91" s="151"/>
      <c r="QB91" s="151"/>
      <c r="QC91" s="151"/>
      <c r="QD91" s="151"/>
      <c r="QE91" s="151"/>
      <c r="QF91" s="151"/>
      <c r="QG91" s="151"/>
      <c r="QH91" s="151"/>
      <c r="QI91" s="151"/>
      <c r="QJ91" s="151"/>
      <c r="QK91" s="151"/>
      <c r="QL91" s="151"/>
      <c r="QM91" s="151"/>
      <c r="QN91" s="151"/>
      <c r="QO91" s="151"/>
      <c r="QP91" s="151"/>
      <c r="QQ91" s="151"/>
      <c r="QR91" s="151"/>
      <c r="QS91" s="151"/>
      <c r="QT91" s="151"/>
      <c r="QU91" s="151"/>
      <c r="QV91" s="151"/>
      <c r="QW91" s="151"/>
      <c r="QX91" s="151"/>
      <c r="QY91" s="151"/>
      <c r="QZ91" s="151"/>
      <c r="RA91" s="151"/>
      <c r="RB91" s="151"/>
      <c r="RC91" s="151"/>
      <c r="RD91" s="151"/>
      <c r="RE91" s="151"/>
      <c r="RF91" s="151"/>
      <c r="RG91" s="151"/>
      <c r="RH91" s="151"/>
      <c r="RI91" s="151"/>
      <c r="RJ91" s="151"/>
      <c r="RK91" s="151"/>
      <c r="RL91" s="151"/>
      <c r="RM91" s="151"/>
      <c r="RN91" s="151"/>
      <c r="RO91" s="151"/>
      <c r="RP91" s="151"/>
      <c r="RQ91" s="151"/>
      <c r="RR91" s="151"/>
      <c r="RS91" s="151"/>
      <c r="RT91" s="151"/>
      <c r="RU91" s="151"/>
      <c r="RV91" s="151"/>
      <c r="RW91" s="151"/>
      <c r="RX91" s="151"/>
      <c r="RY91" s="151"/>
      <c r="RZ91" s="151"/>
      <c r="SA91" s="151"/>
      <c r="SB91" s="151"/>
      <c r="SC91" s="151"/>
      <c r="SD91" s="151"/>
      <c r="SE91" s="151"/>
      <c r="SF91" s="151"/>
      <c r="SG91" s="151"/>
      <c r="SH91" s="151"/>
      <c r="SI91" s="151"/>
      <c r="SJ91" s="151"/>
      <c r="SK91" s="151"/>
      <c r="SL91" s="151"/>
      <c r="SM91" s="151"/>
      <c r="SN91" s="151"/>
      <c r="SO91" s="151"/>
      <c r="SP91" s="151"/>
      <c r="SQ91" s="151"/>
      <c r="SR91" s="151"/>
      <c r="SS91" s="151"/>
      <c r="ST91" s="151"/>
      <c r="SU91" s="151"/>
      <c r="SV91" s="151"/>
      <c r="SW91" s="151"/>
      <c r="SX91" s="151"/>
      <c r="SY91" s="151"/>
      <c r="SZ91" s="151"/>
      <c r="TA91" s="151"/>
      <c r="TB91" s="151"/>
      <c r="TC91" s="151"/>
      <c r="TD91" s="151"/>
      <c r="TE91" s="151"/>
      <c r="TF91" s="151"/>
      <c r="TG91" s="151"/>
      <c r="TH91" s="151"/>
      <c r="TI91" s="151"/>
      <c r="TJ91" s="151"/>
      <c r="TK91" s="151"/>
      <c r="TL91" s="151"/>
      <c r="TM91" s="151"/>
      <c r="TN91" s="151"/>
      <c r="TO91" s="151"/>
      <c r="TP91" s="151"/>
      <c r="TQ91" s="151"/>
      <c r="TR91" s="151"/>
      <c r="TS91" s="151"/>
      <c r="TT91" s="151"/>
      <c r="TU91" s="151"/>
      <c r="TV91" s="151"/>
      <c r="TW91" s="151"/>
      <c r="TX91" s="151"/>
      <c r="TY91" s="151"/>
      <c r="TZ91" s="151"/>
      <c r="UA91" s="151"/>
      <c r="UB91" s="151"/>
      <c r="UC91" s="151"/>
      <c r="UD91" s="151"/>
      <c r="UE91" s="151"/>
      <c r="UF91" s="151"/>
      <c r="UG91" s="151"/>
      <c r="UH91" s="151"/>
      <c r="UI91" s="151"/>
      <c r="UJ91" s="151"/>
      <c r="UK91" s="151"/>
      <c r="UL91" s="151"/>
      <c r="UM91" s="151"/>
      <c r="UN91" s="151"/>
      <c r="UO91" s="151"/>
      <c r="UP91" s="151"/>
      <c r="UQ91" s="151"/>
      <c r="UR91" s="151"/>
      <c r="US91" s="151"/>
      <c r="UT91" s="151"/>
      <c r="UU91" s="151"/>
      <c r="UV91" s="151"/>
      <c r="UW91" s="151"/>
      <c r="UX91" s="151"/>
      <c r="UY91" s="151"/>
      <c r="UZ91" s="151"/>
      <c r="VA91" s="151"/>
      <c r="VB91" s="151"/>
      <c r="VC91" s="151"/>
      <c r="VD91" s="151"/>
      <c r="VE91" s="151"/>
      <c r="VF91" s="151"/>
      <c r="VG91" s="151"/>
      <c r="VH91" s="151"/>
      <c r="VI91" s="151"/>
      <c r="VJ91" s="151"/>
      <c r="VK91" s="151"/>
      <c r="VL91" s="151"/>
      <c r="VM91" s="151"/>
      <c r="VN91" s="151"/>
      <c r="VO91" s="151"/>
      <c r="VP91" s="151"/>
      <c r="VQ91" s="151"/>
      <c r="VR91" s="151"/>
      <c r="VS91" s="151"/>
      <c r="VT91" s="151"/>
      <c r="VU91" s="151"/>
      <c r="VV91" s="151"/>
      <c r="VW91" s="151"/>
      <c r="VX91" s="151"/>
      <c r="VY91" s="151"/>
      <c r="VZ91" s="151"/>
      <c r="WA91" s="151"/>
      <c r="WB91" s="151"/>
      <c r="WC91" s="151"/>
      <c r="WD91" s="151"/>
      <c r="WE91" s="151"/>
      <c r="WF91" s="151"/>
      <c r="WG91" s="151"/>
      <c r="WH91" s="151"/>
      <c r="WI91" s="151"/>
      <c r="WJ91" s="151"/>
      <c r="WK91" s="151"/>
      <c r="WL91" s="151"/>
      <c r="WM91" s="151"/>
      <c r="WN91" s="151"/>
      <c r="WO91" s="151"/>
      <c r="WP91" s="151"/>
      <c r="WQ91" s="151"/>
      <c r="WR91" s="151"/>
      <c r="WS91" s="151"/>
      <c r="WT91" s="151"/>
      <c r="WU91" s="151"/>
      <c r="WV91" s="151"/>
      <c r="WW91" s="151"/>
      <c r="WX91" s="151"/>
      <c r="WY91" s="151"/>
      <c r="WZ91" s="151"/>
      <c r="XA91" s="151"/>
      <c r="XB91" s="151"/>
      <c r="XC91" s="151"/>
      <c r="XD91" s="151"/>
      <c r="XE91" s="151"/>
      <c r="XF91" s="151"/>
      <c r="XG91" s="151"/>
      <c r="XH91" s="151"/>
      <c r="XI91" s="151"/>
      <c r="XJ91" s="151"/>
      <c r="XK91" s="151"/>
      <c r="XL91" s="151"/>
      <c r="XM91" s="151"/>
      <c r="XN91" s="151"/>
      <c r="XO91" s="151"/>
      <c r="XP91" s="151"/>
      <c r="XQ91" s="151"/>
      <c r="XR91" s="151"/>
      <c r="XS91" s="151"/>
      <c r="XT91" s="151"/>
      <c r="XU91" s="151"/>
      <c r="XV91" s="151"/>
      <c r="XW91" s="151"/>
      <c r="XX91" s="151"/>
      <c r="XY91" s="151"/>
      <c r="XZ91" s="151"/>
      <c r="YA91" s="151"/>
      <c r="YB91" s="151"/>
      <c r="YC91" s="151"/>
      <c r="YD91" s="151"/>
      <c r="YE91" s="151"/>
      <c r="YF91" s="151"/>
      <c r="YG91" s="151"/>
      <c r="YH91" s="151"/>
      <c r="YI91" s="151"/>
      <c r="YJ91" s="151"/>
      <c r="YK91" s="151"/>
      <c r="YL91" s="151"/>
      <c r="YM91" s="151"/>
      <c r="YN91" s="151"/>
      <c r="YO91" s="151"/>
      <c r="YP91" s="151"/>
      <c r="YQ91" s="151"/>
      <c r="YR91" s="151"/>
      <c r="YS91" s="151"/>
      <c r="YT91" s="151"/>
      <c r="YU91" s="151"/>
      <c r="YV91" s="151"/>
      <c r="YW91" s="151"/>
      <c r="YX91" s="151"/>
      <c r="YY91" s="151"/>
      <c r="YZ91" s="151"/>
      <c r="ZA91" s="151"/>
      <c r="ZB91" s="151"/>
      <c r="ZC91" s="151"/>
      <c r="ZD91" s="151"/>
      <c r="ZE91" s="151"/>
      <c r="ZF91" s="151"/>
      <c r="ZG91" s="151"/>
      <c r="ZH91" s="151"/>
      <c r="ZI91" s="151"/>
      <c r="ZJ91" s="151"/>
      <c r="ZK91" s="151"/>
      <c r="ZL91" s="151"/>
      <c r="ZM91" s="151"/>
      <c r="ZN91" s="151"/>
      <c r="ZO91" s="151"/>
      <c r="ZP91" s="151"/>
      <c r="ZQ91" s="151"/>
      <c r="ZR91" s="151"/>
      <c r="ZS91" s="151"/>
      <c r="ZT91" s="151"/>
      <c r="ZU91" s="151"/>
      <c r="ZV91" s="151"/>
      <c r="ZW91" s="151"/>
      <c r="ZX91" s="151"/>
      <c r="ZY91" s="151"/>
      <c r="ZZ91" s="151"/>
      <c r="AAA91" s="151"/>
      <c r="AAB91" s="151"/>
      <c r="AAC91" s="151"/>
      <c r="AAD91" s="151"/>
      <c r="AAE91" s="151"/>
      <c r="AAF91" s="151"/>
      <c r="AAG91" s="151"/>
      <c r="AAH91" s="151"/>
      <c r="AAI91" s="151"/>
      <c r="AAJ91" s="151"/>
      <c r="AAK91" s="151"/>
      <c r="AAL91" s="151"/>
      <c r="AAM91" s="151"/>
      <c r="AAN91" s="151"/>
      <c r="AAO91" s="151"/>
      <c r="AAP91" s="151"/>
      <c r="AAQ91" s="151"/>
      <c r="AAR91" s="151"/>
      <c r="AAS91" s="151"/>
      <c r="AAT91" s="151"/>
      <c r="AAU91" s="151"/>
      <c r="AAV91" s="151"/>
      <c r="AAW91" s="151"/>
      <c r="AAX91" s="151"/>
      <c r="AAY91" s="151"/>
      <c r="AAZ91" s="151"/>
      <c r="ABA91" s="151"/>
      <c r="ABB91" s="151"/>
      <c r="ABC91" s="151"/>
      <c r="ABD91" s="151"/>
      <c r="ABE91" s="151"/>
      <c r="ABF91" s="151"/>
      <c r="ABG91" s="151"/>
      <c r="ABH91" s="151"/>
      <c r="ABI91" s="151"/>
      <c r="ABJ91" s="151"/>
      <c r="ABK91" s="151"/>
      <c r="ABL91" s="151"/>
      <c r="ABM91" s="151"/>
      <c r="ABN91" s="151"/>
      <c r="ABO91" s="151"/>
      <c r="ABP91" s="151"/>
      <c r="ABQ91" s="151"/>
      <c r="ABR91" s="151"/>
      <c r="ABS91" s="151"/>
      <c r="ABT91" s="151"/>
      <c r="ABU91" s="151"/>
      <c r="ABV91" s="151"/>
      <c r="ABW91" s="151"/>
      <c r="ABX91" s="151"/>
      <c r="ABY91" s="151"/>
      <c r="ABZ91" s="151"/>
      <c r="ACA91" s="151"/>
      <c r="ACB91" s="151"/>
      <c r="ACC91" s="151"/>
      <c r="ACD91" s="151"/>
      <c r="ACE91" s="151"/>
      <c r="ACF91" s="151"/>
      <c r="ACG91" s="151"/>
      <c r="ACH91" s="151"/>
      <c r="ACI91" s="151"/>
      <c r="ACJ91" s="151"/>
      <c r="ACK91" s="151"/>
      <c r="ACL91" s="151"/>
      <c r="ACM91" s="151"/>
      <c r="ACN91" s="151"/>
      <c r="ACO91" s="151"/>
      <c r="ACP91" s="151"/>
      <c r="ACQ91" s="151"/>
      <c r="ACR91" s="151"/>
      <c r="ACS91" s="151"/>
      <c r="ACT91" s="151"/>
      <c r="ACU91" s="151"/>
      <c r="ACV91" s="151"/>
      <c r="ACW91" s="151"/>
      <c r="ACX91" s="151"/>
      <c r="ACY91" s="151"/>
      <c r="ACZ91" s="151"/>
      <c r="ADA91" s="151"/>
      <c r="ADB91" s="151"/>
      <c r="ADC91" s="151"/>
      <c r="ADD91" s="151"/>
      <c r="ADE91" s="151"/>
      <c r="ADF91" s="151"/>
      <c r="ADG91" s="151"/>
      <c r="ADH91" s="151"/>
      <c r="ADI91" s="151"/>
      <c r="ADJ91" s="151"/>
      <c r="ADK91" s="151"/>
      <c r="ADL91" s="151"/>
      <c r="ADM91" s="151"/>
      <c r="ADN91" s="151"/>
      <c r="ADO91" s="151"/>
      <c r="ADP91" s="151"/>
      <c r="ADQ91" s="151"/>
      <c r="ADR91" s="151"/>
      <c r="ADS91" s="151"/>
      <c r="ADT91" s="151"/>
      <c r="ADU91" s="151"/>
      <c r="ADV91" s="151"/>
      <c r="ADW91" s="151"/>
      <c r="ADX91" s="151"/>
      <c r="ADY91" s="151"/>
      <c r="ADZ91" s="151"/>
      <c r="AEA91" s="151"/>
      <c r="AEB91" s="151"/>
      <c r="AEC91" s="151"/>
      <c r="AED91" s="151"/>
      <c r="AEE91" s="151"/>
      <c r="AEF91" s="151"/>
      <c r="AEG91" s="151"/>
      <c r="AEH91" s="151"/>
      <c r="AEI91" s="151"/>
      <c r="AEJ91" s="151"/>
      <c r="AEK91" s="151"/>
      <c r="AEL91" s="151"/>
      <c r="AEM91" s="151"/>
      <c r="AEN91" s="151"/>
      <c r="AEO91" s="151"/>
      <c r="AEP91" s="151"/>
      <c r="AEQ91" s="151"/>
      <c r="AER91" s="151"/>
      <c r="AES91" s="151"/>
      <c r="AET91" s="151"/>
      <c r="AEU91" s="151"/>
      <c r="AEV91" s="151"/>
      <c r="AEW91" s="151"/>
      <c r="AEX91" s="151"/>
      <c r="AEY91" s="151"/>
      <c r="AEZ91" s="151"/>
      <c r="AFA91" s="151"/>
      <c r="AFB91" s="151"/>
      <c r="AFC91" s="151"/>
      <c r="AFD91" s="151"/>
      <c r="AFE91" s="151"/>
      <c r="AFF91" s="151"/>
      <c r="AFG91" s="151"/>
      <c r="AFH91" s="151"/>
      <c r="AFI91" s="151"/>
      <c r="AFJ91" s="151"/>
      <c r="AFK91" s="151"/>
      <c r="AFL91" s="151"/>
      <c r="AFM91" s="151"/>
      <c r="AFN91" s="151"/>
      <c r="AFO91" s="151"/>
      <c r="AFP91" s="151"/>
      <c r="AFQ91" s="151"/>
      <c r="AFR91" s="151"/>
      <c r="AFS91" s="151"/>
      <c r="AFT91" s="151"/>
      <c r="AFU91" s="151"/>
      <c r="AFV91" s="151"/>
      <c r="AFW91" s="151"/>
      <c r="AFX91" s="151"/>
      <c r="AFY91" s="151"/>
      <c r="AFZ91" s="151"/>
      <c r="AGA91" s="151"/>
      <c r="AGB91" s="151"/>
      <c r="AGC91" s="151"/>
      <c r="AGD91" s="151"/>
      <c r="AGE91" s="151"/>
      <c r="AGF91" s="151"/>
      <c r="AGG91" s="151"/>
      <c r="AGH91" s="151"/>
      <c r="AGI91" s="151"/>
      <c r="AGJ91" s="151"/>
      <c r="AGK91" s="151"/>
      <c r="AGL91" s="151"/>
      <c r="AGM91" s="151"/>
      <c r="AGN91" s="151"/>
      <c r="AGO91" s="151"/>
      <c r="AGP91" s="151"/>
      <c r="AGQ91" s="151"/>
      <c r="AGR91" s="151"/>
      <c r="AGS91" s="151"/>
      <c r="AGT91" s="151"/>
      <c r="AGU91" s="151"/>
      <c r="AGV91" s="151"/>
      <c r="AGW91" s="151"/>
      <c r="AGX91" s="151"/>
      <c r="AGY91" s="151"/>
      <c r="AGZ91" s="151"/>
      <c r="AHA91" s="151"/>
      <c r="AHB91" s="151"/>
      <c r="AHC91" s="151"/>
      <c r="AHD91" s="151"/>
      <c r="AHE91" s="151"/>
      <c r="AHF91" s="151"/>
      <c r="AHG91" s="151"/>
      <c r="AHH91" s="151"/>
      <c r="AHI91" s="151"/>
      <c r="AHJ91" s="151"/>
      <c r="AHK91" s="151"/>
      <c r="AHL91" s="151"/>
      <c r="AHM91" s="151"/>
      <c r="AHN91" s="151"/>
      <c r="AHO91" s="151"/>
      <c r="AHP91" s="151"/>
      <c r="AHQ91" s="151"/>
      <c r="AHR91" s="151"/>
      <c r="AHS91" s="151"/>
      <c r="AHT91" s="151"/>
      <c r="AHU91" s="151"/>
      <c r="AHV91" s="151"/>
      <c r="AHW91" s="151"/>
      <c r="AHX91" s="151"/>
      <c r="AHY91" s="151"/>
      <c r="AHZ91" s="151"/>
      <c r="AIA91" s="151"/>
      <c r="AIB91" s="151"/>
      <c r="AIC91" s="151"/>
      <c r="AID91" s="151"/>
      <c r="AIE91" s="151"/>
      <c r="AIF91" s="151"/>
      <c r="AIG91" s="151"/>
      <c r="AIH91" s="151"/>
      <c r="AII91" s="151"/>
      <c r="AIJ91" s="151"/>
      <c r="AIK91" s="151"/>
      <c r="AIL91" s="151"/>
      <c r="AIM91" s="151"/>
      <c r="AIN91" s="151"/>
      <c r="AIO91" s="151"/>
      <c r="AIP91" s="151"/>
      <c r="AIQ91" s="151"/>
      <c r="AIR91" s="151"/>
      <c r="AIS91" s="151"/>
      <c r="AIT91" s="151"/>
      <c r="AIU91" s="151"/>
      <c r="AIV91" s="151"/>
      <c r="AIW91" s="151"/>
      <c r="AIX91" s="151"/>
      <c r="AIY91" s="151"/>
      <c r="AIZ91" s="151"/>
      <c r="AJA91" s="151"/>
      <c r="AJB91" s="151"/>
      <c r="AJC91" s="151"/>
      <c r="AJD91" s="151"/>
      <c r="AJE91" s="151"/>
      <c r="AJF91" s="151"/>
      <c r="AJG91" s="151"/>
      <c r="AJH91" s="151"/>
      <c r="AJI91" s="151"/>
      <c r="AJJ91" s="151"/>
      <c r="AJK91" s="151"/>
      <c r="AJL91" s="151"/>
      <c r="AJM91" s="151"/>
      <c r="AJN91" s="151"/>
      <c r="AJO91" s="151"/>
      <c r="AJP91" s="151"/>
      <c r="AJQ91" s="151"/>
      <c r="AJR91" s="151"/>
      <c r="AJS91" s="151"/>
      <c r="AJT91" s="151"/>
      <c r="AJU91" s="151"/>
      <c r="AJV91" s="151"/>
      <c r="AJW91" s="151"/>
      <c r="AJX91" s="151"/>
      <c r="AJY91" s="151"/>
      <c r="AJZ91" s="151"/>
      <c r="AKA91" s="151"/>
      <c r="AKB91" s="151"/>
      <c r="AKC91" s="151"/>
      <c r="AKD91" s="151"/>
      <c r="AKE91" s="151"/>
      <c r="AKF91" s="151"/>
      <c r="AKG91" s="151"/>
      <c r="AKH91" s="151"/>
      <c r="AKI91" s="151"/>
      <c r="AKJ91" s="151"/>
      <c r="AKK91" s="151"/>
      <c r="AKL91" s="151"/>
      <c r="AKM91" s="151"/>
      <c r="AKN91" s="151"/>
      <c r="AKO91" s="151"/>
      <c r="AKP91" s="151"/>
      <c r="AKQ91" s="151"/>
      <c r="AKR91" s="151"/>
      <c r="AKS91" s="151"/>
      <c r="AKT91" s="151"/>
      <c r="AKU91" s="151"/>
      <c r="AKV91" s="151"/>
      <c r="AKW91" s="151"/>
      <c r="AKX91" s="151"/>
      <c r="AKY91" s="151"/>
      <c r="AKZ91" s="151"/>
      <c r="ALA91" s="151"/>
      <c r="ALB91" s="151"/>
      <c r="ALC91" s="151"/>
      <c r="ALD91" s="151"/>
      <c r="ALE91" s="151"/>
      <c r="ALF91" s="151"/>
      <c r="ALG91" s="151"/>
      <c r="ALH91" s="151"/>
      <c r="ALI91" s="151"/>
      <c r="ALJ91" s="151"/>
      <c r="ALK91" s="151"/>
      <c r="ALL91" s="151"/>
      <c r="ALM91" s="151"/>
      <c r="ALN91" s="151"/>
      <c r="ALO91" s="151"/>
      <c r="ALP91" s="151"/>
      <c r="ALQ91" s="151"/>
      <c r="ALR91" s="151"/>
      <c r="ALS91" s="151"/>
      <c r="ALT91" s="151"/>
      <c r="ALU91" s="151"/>
      <c r="ALV91" s="151"/>
      <c r="ALW91" s="151"/>
      <c r="ALX91" s="151"/>
      <c r="ALY91" s="151"/>
      <c r="ALZ91" s="151"/>
      <c r="AMA91" s="151"/>
      <c r="AMB91" s="151"/>
      <c r="AMC91" s="151"/>
      <c r="AMD91" s="151"/>
      <c r="AME91" s="151"/>
      <c r="AMF91" s="151"/>
      <c r="AMG91" s="151"/>
      <c r="AMH91" s="151"/>
      <c r="AMI91" s="151"/>
      <c r="AMJ91" s="151"/>
      <c r="AMK91" s="151"/>
      <c r="AML91" s="151"/>
      <c r="AMM91" s="151"/>
      <c r="AMN91" s="151"/>
      <c r="AMO91" s="151"/>
      <c r="AMP91" s="151"/>
      <c r="AMQ91" s="151"/>
      <c r="AMR91" s="151"/>
      <c r="AMS91" s="151"/>
      <c r="AMT91" s="151"/>
      <c r="AMU91" s="151"/>
      <c r="AMV91" s="151"/>
      <c r="AMW91" s="151"/>
      <c r="AMX91" s="151"/>
      <c r="AMY91" s="151"/>
      <c r="AMZ91" s="151"/>
      <c r="ANA91" s="151"/>
      <c r="ANB91" s="151"/>
      <c r="ANC91" s="151"/>
      <c r="AND91" s="151"/>
      <c r="ANE91" s="151"/>
      <c r="ANF91" s="151"/>
      <c r="ANG91" s="151"/>
      <c r="ANH91" s="151"/>
      <c r="ANI91" s="151"/>
      <c r="ANJ91" s="151"/>
      <c r="ANK91" s="151"/>
      <c r="ANL91" s="151"/>
      <c r="ANM91" s="151"/>
      <c r="ANN91" s="151"/>
      <c r="ANO91" s="151"/>
      <c r="ANP91" s="151"/>
      <c r="ANQ91" s="151"/>
      <c r="ANR91" s="151"/>
      <c r="ANS91" s="151"/>
      <c r="ANT91" s="151"/>
      <c r="ANU91" s="151"/>
      <c r="ANV91" s="151"/>
      <c r="ANW91" s="151"/>
      <c r="ANX91" s="151"/>
      <c r="ANY91" s="151"/>
      <c r="ANZ91" s="151"/>
      <c r="AOA91" s="151"/>
      <c r="AOB91" s="151"/>
      <c r="AOC91" s="151"/>
      <c r="AOD91" s="151"/>
      <c r="AOE91" s="151"/>
      <c r="AOF91" s="151"/>
      <c r="AOG91" s="151"/>
      <c r="AOH91" s="151"/>
      <c r="AOI91" s="151"/>
      <c r="AOJ91" s="151"/>
      <c r="AOK91" s="151"/>
      <c r="AOL91" s="151"/>
      <c r="AOM91" s="151"/>
      <c r="AON91" s="151"/>
      <c r="AOO91" s="151"/>
      <c r="AOP91" s="151"/>
      <c r="AOQ91" s="151"/>
      <c r="AOR91" s="151"/>
      <c r="AOS91" s="151"/>
      <c r="AOT91" s="151"/>
      <c r="AOU91" s="151"/>
      <c r="AOV91" s="151"/>
      <c r="AOW91" s="151"/>
      <c r="AOX91" s="151"/>
      <c r="AOY91" s="151"/>
      <c r="AOZ91" s="151"/>
      <c r="APA91" s="151"/>
      <c r="APB91" s="151"/>
      <c r="APC91" s="151"/>
      <c r="APD91" s="151"/>
      <c r="APE91" s="151"/>
      <c r="APF91" s="151"/>
      <c r="APG91" s="151"/>
      <c r="APH91" s="151"/>
      <c r="API91" s="151"/>
      <c r="APJ91" s="151"/>
      <c r="APK91" s="151"/>
      <c r="APL91" s="151"/>
      <c r="APM91" s="151"/>
      <c r="APN91" s="151"/>
      <c r="APO91" s="151"/>
      <c r="APP91" s="151"/>
      <c r="APQ91" s="151"/>
      <c r="APR91" s="151"/>
      <c r="APS91" s="151"/>
      <c r="APT91" s="151"/>
      <c r="APU91" s="151"/>
      <c r="APV91" s="151"/>
      <c r="APW91" s="151"/>
      <c r="APX91" s="151"/>
      <c r="APY91" s="151"/>
      <c r="APZ91" s="151"/>
      <c r="AQA91" s="151"/>
      <c r="AQB91" s="151"/>
      <c r="AQC91" s="151"/>
      <c r="AQD91" s="151"/>
      <c r="AQE91" s="151"/>
      <c r="AQF91" s="151"/>
      <c r="AQG91" s="151"/>
      <c r="AQH91" s="151"/>
      <c r="AQI91" s="151"/>
      <c r="AQJ91" s="151"/>
      <c r="AQK91" s="151"/>
      <c r="AQL91" s="151"/>
      <c r="AQM91" s="151"/>
      <c r="AQN91" s="151"/>
      <c r="AQO91" s="151"/>
      <c r="AQP91" s="151"/>
      <c r="AQQ91" s="151"/>
      <c r="AQR91" s="151"/>
      <c r="AQS91" s="151"/>
      <c r="AQT91" s="151"/>
      <c r="AQU91" s="151"/>
      <c r="AQV91" s="151"/>
      <c r="AQW91" s="151"/>
      <c r="AQX91" s="151"/>
      <c r="AQY91" s="151"/>
      <c r="AQZ91" s="151"/>
      <c r="ARA91" s="151"/>
      <c r="ARB91" s="151"/>
      <c r="ARC91" s="151"/>
      <c r="ARD91" s="151"/>
      <c r="ARE91" s="151"/>
      <c r="ARF91" s="151"/>
      <c r="ARG91" s="151"/>
      <c r="ARH91" s="151"/>
      <c r="ARI91" s="151"/>
      <c r="ARJ91" s="151"/>
      <c r="ARK91" s="151"/>
      <c r="ARL91" s="151"/>
      <c r="ARM91" s="151"/>
      <c r="ARN91" s="151"/>
      <c r="ARO91" s="151"/>
      <c r="ARP91" s="151"/>
      <c r="ARQ91" s="151"/>
      <c r="ARR91" s="151"/>
      <c r="ARS91" s="151"/>
      <c r="ART91" s="151"/>
      <c r="ARU91" s="151"/>
      <c r="ARV91" s="151"/>
      <c r="ARW91" s="151"/>
      <c r="ARX91" s="151"/>
      <c r="ARY91" s="151"/>
      <c r="ARZ91" s="151"/>
      <c r="ASA91" s="151"/>
      <c r="ASB91" s="151"/>
      <c r="ASC91" s="151"/>
      <c r="ASD91" s="151"/>
      <c r="ASE91" s="151"/>
      <c r="ASF91" s="151"/>
      <c r="ASG91" s="151"/>
      <c r="ASH91" s="151"/>
      <c r="ASI91" s="151"/>
      <c r="ASJ91" s="151"/>
      <c r="ASK91" s="151"/>
      <c r="ASL91" s="151"/>
      <c r="ASM91" s="151"/>
      <c r="ASN91" s="151"/>
      <c r="ASO91" s="151"/>
      <c r="ASP91" s="151"/>
      <c r="ASQ91" s="151"/>
      <c r="ASR91" s="151"/>
      <c r="ASS91" s="151"/>
      <c r="AST91" s="151"/>
      <c r="ASU91" s="151"/>
      <c r="ASV91" s="151"/>
      <c r="ASW91" s="151"/>
      <c r="ASX91" s="151"/>
      <c r="ASY91" s="151"/>
      <c r="ASZ91" s="151"/>
      <c r="ATA91" s="151"/>
      <c r="ATB91" s="151"/>
      <c r="ATC91" s="151"/>
      <c r="ATD91" s="151"/>
      <c r="ATE91" s="151"/>
      <c r="ATF91" s="151"/>
      <c r="ATG91" s="151"/>
      <c r="ATH91" s="151"/>
      <c r="ATI91" s="151"/>
      <c r="ATJ91" s="151"/>
      <c r="ATK91" s="151"/>
      <c r="ATL91" s="151"/>
      <c r="ATM91" s="151"/>
      <c r="ATN91" s="151"/>
      <c r="ATO91" s="151"/>
      <c r="ATP91" s="151"/>
      <c r="ATQ91" s="151"/>
      <c r="ATR91" s="151"/>
      <c r="ATS91" s="151"/>
      <c r="ATT91" s="151"/>
      <c r="ATU91" s="151"/>
      <c r="ATV91" s="151"/>
      <c r="ATW91" s="151"/>
      <c r="ATX91" s="151"/>
      <c r="ATY91" s="151"/>
      <c r="ATZ91" s="151"/>
      <c r="AUA91" s="151"/>
      <c r="AUB91" s="151"/>
      <c r="AUC91" s="151"/>
      <c r="AUD91" s="151"/>
      <c r="AUE91" s="151"/>
      <c r="AUF91" s="151"/>
      <c r="AUG91" s="151"/>
      <c r="AUH91" s="151"/>
      <c r="AUI91" s="151"/>
      <c r="AUJ91" s="151"/>
      <c r="AUK91" s="151"/>
      <c r="AUL91" s="151"/>
      <c r="AUM91" s="151"/>
      <c r="AUN91" s="151"/>
      <c r="AUO91" s="151"/>
      <c r="AUP91" s="151"/>
      <c r="AUQ91" s="151"/>
      <c r="AUR91" s="151"/>
      <c r="AUS91" s="151"/>
      <c r="AUT91" s="151"/>
      <c r="AUU91" s="151"/>
      <c r="AUV91" s="151"/>
      <c r="AUW91" s="151"/>
      <c r="AUX91" s="151"/>
      <c r="AUY91" s="151"/>
      <c r="AUZ91" s="151"/>
      <c r="AVA91" s="151"/>
      <c r="AVB91" s="151"/>
      <c r="AVC91" s="151"/>
      <c r="AVD91" s="151"/>
      <c r="AVE91" s="151"/>
      <c r="AVF91" s="151"/>
      <c r="AVG91" s="151"/>
      <c r="AVH91" s="151"/>
      <c r="AVI91" s="151"/>
      <c r="AVJ91" s="151"/>
      <c r="AVK91" s="151"/>
      <c r="AVL91" s="151"/>
      <c r="AVM91" s="151"/>
      <c r="AVN91" s="151"/>
      <c r="AVO91" s="151"/>
      <c r="AVP91" s="151"/>
      <c r="AVQ91" s="151"/>
      <c r="AVR91" s="151"/>
      <c r="AVS91" s="151"/>
      <c r="AVT91" s="151"/>
      <c r="AVU91" s="151"/>
      <c r="AVV91" s="151"/>
      <c r="AVW91" s="151"/>
      <c r="AVX91" s="151"/>
      <c r="AVY91" s="151"/>
      <c r="AVZ91" s="151"/>
      <c r="AWA91" s="151"/>
      <c r="AWB91" s="151"/>
      <c r="AWC91" s="151"/>
      <c r="AWD91" s="151"/>
      <c r="AWE91" s="151"/>
      <c r="AWF91" s="151"/>
      <c r="AWG91" s="151"/>
      <c r="AWH91" s="151"/>
      <c r="AWI91" s="151"/>
      <c r="AWJ91" s="151"/>
      <c r="AWK91" s="154"/>
    </row>
    <row r="92" spans="1:1285" s="121" customFormat="1" ht="90" thickBot="1" x14ac:dyDescent="0.3">
      <c r="A92" s="129">
        <v>63</v>
      </c>
      <c r="B92" s="146" t="s">
        <v>166</v>
      </c>
      <c r="C92" s="163" t="s">
        <v>287</v>
      </c>
      <c r="D92" s="161"/>
      <c r="E92" s="161"/>
      <c r="F92" s="161"/>
      <c r="G92" s="161"/>
      <c r="H92" s="161"/>
      <c r="I92" s="161"/>
      <c r="J92" s="161"/>
      <c r="K92" s="161"/>
      <c r="L92" s="161"/>
      <c r="M92" s="161"/>
      <c r="N92" s="161"/>
      <c r="O92" s="161"/>
      <c r="P92" s="161"/>
      <c r="Q92" s="161"/>
      <c r="R92" s="16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1"/>
      <c r="EY92" s="151"/>
      <c r="EZ92" s="151"/>
      <c r="FA92" s="151"/>
      <c r="FB92" s="151"/>
      <c r="FC92" s="151"/>
      <c r="FD92" s="151"/>
      <c r="FE92" s="151"/>
      <c r="FF92" s="151"/>
      <c r="FG92" s="151"/>
      <c r="FH92" s="151"/>
      <c r="FI92" s="151"/>
      <c r="FJ92" s="151"/>
      <c r="FK92" s="151"/>
      <c r="FL92" s="151"/>
      <c r="FM92" s="151"/>
      <c r="FN92" s="151"/>
      <c r="FO92" s="151"/>
      <c r="FP92" s="151"/>
      <c r="FQ92" s="151"/>
      <c r="FR92" s="151"/>
      <c r="FS92" s="151"/>
      <c r="FT92" s="151"/>
      <c r="FU92" s="151"/>
      <c r="FV92" s="151"/>
      <c r="FW92" s="151"/>
      <c r="FX92" s="151"/>
      <c r="FY92" s="151"/>
      <c r="FZ92" s="151"/>
      <c r="GA92" s="151"/>
      <c r="GB92" s="151"/>
      <c r="GC92" s="151"/>
      <c r="GD92" s="151"/>
      <c r="GE92" s="151"/>
      <c r="GF92" s="151"/>
      <c r="GG92" s="151"/>
      <c r="GH92" s="151"/>
      <c r="GI92" s="151"/>
      <c r="GJ92" s="151"/>
      <c r="GK92" s="151"/>
      <c r="GL92" s="151"/>
      <c r="GM92" s="151"/>
      <c r="GN92" s="151"/>
      <c r="GO92" s="151"/>
      <c r="GP92" s="151"/>
      <c r="GQ92" s="151"/>
      <c r="GR92" s="151"/>
      <c r="GS92" s="151"/>
      <c r="GT92" s="151"/>
      <c r="GU92" s="151"/>
      <c r="GV92" s="151"/>
      <c r="GW92" s="151"/>
      <c r="GX92" s="151"/>
      <c r="GY92" s="151"/>
      <c r="GZ92" s="151"/>
      <c r="HA92" s="151"/>
      <c r="HB92" s="151"/>
      <c r="HC92" s="151"/>
      <c r="HD92" s="151"/>
      <c r="HE92" s="151"/>
      <c r="HF92" s="151"/>
      <c r="HG92" s="151"/>
      <c r="HH92" s="151"/>
      <c r="HI92" s="151"/>
      <c r="HJ92" s="151"/>
      <c r="HK92" s="151"/>
      <c r="HL92" s="151"/>
      <c r="HM92" s="151"/>
      <c r="HN92" s="151"/>
      <c r="HO92" s="151"/>
      <c r="HP92" s="151"/>
      <c r="HQ92" s="151"/>
      <c r="HR92" s="151"/>
      <c r="HS92" s="151"/>
      <c r="HT92" s="151"/>
      <c r="HU92" s="151"/>
      <c r="HV92" s="151"/>
      <c r="HW92" s="151"/>
      <c r="HX92" s="151"/>
      <c r="HY92" s="151"/>
      <c r="HZ92" s="151"/>
      <c r="IA92" s="151"/>
      <c r="IB92" s="151"/>
      <c r="IC92" s="151"/>
      <c r="ID92" s="151"/>
      <c r="IE92" s="151"/>
      <c r="IF92" s="151"/>
      <c r="IG92" s="151"/>
      <c r="IH92" s="151"/>
      <c r="II92" s="151"/>
      <c r="IJ92" s="151"/>
      <c r="IK92" s="151"/>
      <c r="IL92" s="151"/>
      <c r="IM92" s="151"/>
      <c r="IN92" s="151"/>
      <c r="IO92" s="151"/>
      <c r="IP92" s="151"/>
      <c r="IQ92" s="151"/>
      <c r="IR92" s="151"/>
      <c r="IS92" s="151"/>
      <c r="IT92" s="151"/>
      <c r="IU92" s="151"/>
      <c r="IV92" s="151"/>
      <c r="IW92" s="151"/>
      <c r="IX92" s="151"/>
      <c r="IY92" s="151"/>
      <c r="IZ92" s="151"/>
      <c r="JA92" s="151"/>
      <c r="JB92" s="151"/>
      <c r="JC92" s="151"/>
      <c r="JD92" s="151"/>
      <c r="JE92" s="151"/>
      <c r="JF92" s="151"/>
      <c r="JG92" s="151"/>
      <c r="JH92" s="151"/>
      <c r="JI92" s="151"/>
      <c r="JJ92" s="151"/>
      <c r="JK92" s="151"/>
      <c r="JL92" s="151"/>
      <c r="JM92" s="151"/>
      <c r="JN92" s="151"/>
      <c r="JO92" s="151"/>
      <c r="JP92" s="151"/>
      <c r="JQ92" s="151"/>
      <c r="JR92" s="151"/>
      <c r="JS92" s="151"/>
      <c r="JT92" s="151"/>
      <c r="JU92" s="151"/>
      <c r="JV92" s="151"/>
      <c r="JW92" s="151"/>
      <c r="JX92" s="151"/>
      <c r="JY92" s="151"/>
      <c r="JZ92" s="151"/>
      <c r="KA92" s="151"/>
      <c r="KB92" s="151"/>
      <c r="KC92" s="151"/>
      <c r="KD92" s="151"/>
      <c r="KE92" s="151"/>
      <c r="KF92" s="151"/>
      <c r="KG92" s="151"/>
      <c r="KH92" s="151"/>
      <c r="KI92" s="151"/>
      <c r="KJ92" s="151"/>
      <c r="KK92" s="151"/>
      <c r="KL92" s="151"/>
      <c r="KM92" s="151"/>
      <c r="KN92" s="151"/>
      <c r="KO92" s="151"/>
      <c r="KP92" s="151"/>
      <c r="KQ92" s="151"/>
      <c r="KR92" s="151"/>
      <c r="KS92" s="151"/>
      <c r="KT92" s="151"/>
      <c r="KU92" s="151"/>
      <c r="KV92" s="151"/>
      <c r="KW92" s="151"/>
      <c r="KX92" s="151"/>
      <c r="KY92" s="151"/>
      <c r="KZ92" s="151"/>
      <c r="LA92" s="151"/>
      <c r="LB92" s="151"/>
      <c r="LC92" s="151"/>
      <c r="LD92" s="151"/>
      <c r="LE92" s="151"/>
      <c r="LF92" s="151"/>
      <c r="LG92" s="151"/>
      <c r="LH92" s="151"/>
      <c r="LI92" s="151"/>
      <c r="LJ92" s="151"/>
      <c r="LK92" s="151"/>
      <c r="LL92" s="151"/>
      <c r="LM92" s="151"/>
      <c r="LN92" s="151"/>
      <c r="LO92" s="151"/>
      <c r="LP92" s="151"/>
      <c r="LQ92" s="151"/>
      <c r="LR92" s="151"/>
      <c r="LS92" s="151"/>
      <c r="LT92" s="151"/>
      <c r="LU92" s="151"/>
      <c r="LV92" s="151"/>
      <c r="LW92" s="151"/>
      <c r="LX92" s="151"/>
      <c r="LY92" s="151"/>
      <c r="LZ92" s="151"/>
      <c r="MA92" s="151"/>
      <c r="MB92" s="151"/>
      <c r="MC92" s="151"/>
      <c r="MD92" s="151"/>
      <c r="ME92" s="151"/>
      <c r="MF92" s="151"/>
      <c r="MG92" s="151"/>
      <c r="MH92" s="151"/>
      <c r="MI92" s="151"/>
      <c r="MJ92" s="151"/>
      <c r="MK92" s="151"/>
      <c r="ML92" s="151"/>
      <c r="MM92" s="151"/>
      <c r="MN92" s="151"/>
      <c r="MO92" s="151"/>
      <c r="MP92" s="151"/>
      <c r="MQ92" s="151"/>
      <c r="MR92" s="151"/>
      <c r="MS92" s="151"/>
      <c r="MT92" s="151"/>
      <c r="MU92" s="151"/>
      <c r="MV92" s="151"/>
      <c r="MW92" s="151"/>
      <c r="MX92" s="151"/>
      <c r="MY92" s="151"/>
      <c r="MZ92" s="151"/>
      <c r="NA92" s="151"/>
      <c r="NB92" s="151"/>
      <c r="NC92" s="151"/>
      <c r="ND92" s="151"/>
      <c r="NE92" s="151"/>
      <c r="NF92" s="151"/>
      <c r="NG92" s="151"/>
      <c r="NH92" s="151"/>
      <c r="NI92" s="151"/>
      <c r="NJ92" s="151"/>
      <c r="NK92" s="151"/>
      <c r="NL92" s="151"/>
      <c r="NM92" s="151"/>
      <c r="NN92" s="151"/>
      <c r="NO92" s="151"/>
      <c r="NP92" s="151"/>
      <c r="NQ92" s="151"/>
      <c r="NR92" s="151"/>
      <c r="NS92" s="151"/>
      <c r="NT92" s="151"/>
      <c r="NU92" s="151"/>
      <c r="NV92" s="151"/>
      <c r="NW92" s="151"/>
      <c r="NX92" s="151"/>
      <c r="NY92" s="151"/>
      <c r="NZ92" s="151"/>
      <c r="OA92" s="151"/>
      <c r="OB92" s="151"/>
      <c r="OC92" s="151"/>
      <c r="OD92" s="151"/>
      <c r="OE92" s="151"/>
      <c r="OF92" s="151"/>
      <c r="OG92" s="151"/>
      <c r="OH92" s="151"/>
      <c r="OI92" s="151"/>
      <c r="OJ92" s="151"/>
      <c r="OK92" s="151"/>
      <c r="OL92" s="151"/>
      <c r="OM92" s="151"/>
      <c r="ON92" s="151"/>
      <c r="OO92" s="151"/>
      <c r="OP92" s="151"/>
      <c r="OQ92" s="151"/>
      <c r="OR92" s="151"/>
      <c r="OS92" s="151"/>
      <c r="OT92" s="151"/>
      <c r="OU92" s="151"/>
      <c r="OV92" s="151"/>
      <c r="OW92" s="151"/>
      <c r="OX92" s="151"/>
      <c r="OY92" s="151"/>
      <c r="OZ92" s="151"/>
      <c r="PA92" s="151"/>
      <c r="PB92" s="151"/>
      <c r="PC92" s="151"/>
      <c r="PD92" s="151"/>
      <c r="PE92" s="151"/>
      <c r="PF92" s="151"/>
      <c r="PG92" s="151"/>
      <c r="PH92" s="151"/>
      <c r="PI92" s="151"/>
      <c r="PJ92" s="151"/>
      <c r="PK92" s="151"/>
      <c r="PL92" s="151"/>
      <c r="PM92" s="151"/>
      <c r="PN92" s="151"/>
      <c r="PO92" s="151"/>
      <c r="PP92" s="151"/>
      <c r="PQ92" s="151"/>
      <c r="PR92" s="151"/>
      <c r="PS92" s="151"/>
      <c r="PT92" s="151"/>
      <c r="PU92" s="151"/>
      <c r="PV92" s="151"/>
      <c r="PW92" s="151"/>
      <c r="PX92" s="151"/>
      <c r="PY92" s="151"/>
      <c r="PZ92" s="151"/>
      <c r="QA92" s="151"/>
      <c r="QB92" s="151"/>
      <c r="QC92" s="151"/>
      <c r="QD92" s="151"/>
      <c r="QE92" s="151"/>
      <c r="QF92" s="151"/>
      <c r="QG92" s="151"/>
      <c r="QH92" s="151"/>
      <c r="QI92" s="151"/>
      <c r="QJ92" s="151"/>
      <c r="QK92" s="151"/>
      <c r="QL92" s="151"/>
      <c r="QM92" s="151"/>
      <c r="QN92" s="151"/>
      <c r="QO92" s="151"/>
      <c r="QP92" s="151"/>
      <c r="QQ92" s="151"/>
      <c r="QR92" s="151"/>
      <c r="QS92" s="151"/>
      <c r="QT92" s="151"/>
      <c r="QU92" s="151"/>
      <c r="QV92" s="151"/>
      <c r="QW92" s="151"/>
      <c r="QX92" s="151"/>
      <c r="QY92" s="151"/>
      <c r="QZ92" s="151"/>
      <c r="RA92" s="151"/>
      <c r="RB92" s="151"/>
      <c r="RC92" s="151"/>
      <c r="RD92" s="151"/>
      <c r="RE92" s="151"/>
      <c r="RF92" s="151"/>
      <c r="RG92" s="151"/>
      <c r="RH92" s="151"/>
      <c r="RI92" s="151"/>
      <c r="RJ92" s="151"/>
      <c r="RK92" s="151"/>
      <c r="RL92" s="151"/>
      <c r="RM92" s="151"/>
      <c r="RN92" s="151"/>
      <c r="RO92" s="151"/>
      <c r="RP92" s="151"/>
      <c r="RQ92" s="151"/>
      <c r="RR92" s="151"/>
      <c r="RS92" s="151"/>
      <c r="RT92" s="151"/>
      <c r="RU92" s="151"/>
      <c r="RV92" s="151"/>
      <c r="RW92" s="151"/>
      <c r="RX92" s="151"/>
      <c r="RY92" s="151"/>
      <c r="RZ92" s="151"/>
      <c r="SA92" s="151"/>
      <c r="SB92" s="151"/>
      <c r="SC92" s="151"/>
      <c r="SD92" s="151"/>
      <c r="SE92" s="151"/>
      <c r="SF92" s="151"/>
      <c r="SG92" s="151"/>
      <c r="SH92" s="151"/>
      <c r="SI92" s="151"/>
      <c r="SJ92" s="151"/>
      <c r="SK92" s="151"/>
      <c r="SL92" s="151"/>
      <c r="SM92" s="151"/>
      <c r="SN92" s="151"/>
      <c r="SO92" s="151"/>
      <c r="SP92" s="151"/>
      <c r="SQ92" s="151"/>
      <c r="SR92" s="151"/>
      <c r="SS92" s="151"/>
      <c r="ST92" s="151"/>
      <c r="SU92" s="151"/>
      <c r="SV92" s="151"/>
      <c r="SW92" s="151"/>
      <c r="SX92" s="151"/>
      <c r="SY92" s="151"/>
      <c r="SZ92" s="151"/>
      <c r="TA92" s="151"/>
      <c r="TB92" s="151"/>
      <c r="TC92" s="151"/>
      <c r="TD92" s="151"/>
      <c r="TE92" s="151"/>
      <c r="TF92" s="151"/>
      <c r="TG92" s="151"/>
      <c r="TH92" s="151"/>
      <c r="TI92" s="151"/>
      <c r="TJ92" s="151"/>
      <c r="TK92" s="151"/>
      <c r="TL92" s="151"/>
      <c r="TM92" s="151"/>
      <c r="TN92" s="151"/>
      <c r="TO92" s="151"/>
      <c r="TP92" s="151"/>
      <c r="TQ92" s="151"/>
      <c r="TR92" s="151"/>
      <c r="TS92" s="151"/>
      <c r="TT92" s="151"/>
      <c r="TU92" s="151"/>
      <c r="TV92" s="151"/>
      <c r="TW92" s="151"/>
      <c r="TX92" s="151"/>
      <c r="TY92" s="151"/>
      <c r="TZ92" s="151"/>
      <c r="UA92" s="151"/>
      <c r="UB92" s="151"/>
      <c r="UC92" s="151"/>
      <c r="UD92" s="151"/>
      <c r="UE92" s="151"/>
      <c r="UF92" s="151"/>
      <c r="UG92" s="151"/>
      <c r="UH92" s="151"/>
      <c r="UI92" s="151"/>
      <c r="UJ92" s="151"/>
      <c r="UK92" s="151"/>
      <c r="UL92" s="151"/>
      <c r="UM92" s="151"/>
      <c r="UN92" s="151"/>
      <c r="UO92" s="151"/>
      <c r="UP92" s="151"/>
      <c r="UQ92" s="151"/>
      <c r="UR92" s="151"/>
      <c r="US92" s="151"/>
      <c r="UT92" s="151"/>
      <c r="UU92" s="151"/>
      <c r="UV92" s="151"/>
      <c r="UW92" s="151"/>
      <c r="UX92" s="151"/>
      <c r="UY92" s="151"/>
      <c r="UZ92" s="151"/>
      <c r="VA92" s="151"/>
      <c r="VB92" s="151"/>
      <c r="VC92" s="151"/>
      <c r="VD92" s="151"/>
      <c r="VE92" s="151"/>
      <c r="VF92" s="151"/>
      <c r="VG92" s="151"/>
      <c r="VH92" s="151"/>
      <c r="VI92" s="151"/>
      <c r="VJ92" s="151"/>
      <c r="VK92" s="151"/>
      <c r="VL92" s="151"/>
      <c r="VM92" s="151"/>
      <c r="VN92" s="151"/>
      <c r="VO92" s="151"/>
      <c r="VP92" s="151"/>
      <c r="VQ92" s="151"/>
      <c r="VR92" s="151"/>
      <c r="VS92" s="151"/>
      <c r="VT92" s="151"/>
      <c r="VU92" s="151"/>
      <c r="VV92" s="151"/>
      <c r="VW92" s="151"/>
      <c r="VX92" s="151"/>
      <c r="VY92" s="151"/>
      <c r="VZ92" s="151"/>
      <c r="WA92" s="151"/>
      <c r="WB92" s="151"/>
      <c r="WC92" s="151"/>
      <c r="WD92" s="151"/>
      <c r="WE92" s="151"/>
      <c r="WF92" s="151"/>
      <c r="WG92" s="151"/>
      <c r="WH92" s="151"/>
      <c r="WI92" s="151"/>
      <c r="WJ92" s="151"/>
      <c r="WK92" s="151"/>
      <c r="WL92" s="151"/>
      <c r="WM92" s="151"/>
      <c r="WN92" s="151"/>
      <c r="WO92" s="151"/>
      <c r="WP92" s="151"/>
      <c r="WQ92" s="151"/>
      <c r="WR92" s="151"/>
      <c r="WS92" s="151"/>
      <c r="WT92" s="151"/>
      <c r="WU92" s="151"/>
      <c r="WV92" s="151"/>
      <c r="WW92" s="151"/>
      <c r="WX92" s="151"/>
      <c r="WY92" s="151"/>
      <c r="WZ92" s="151"/>
      <c r="XA92" s="151"/>
      <c r="XB92" s="151"/>
      <c r="XC92" s="151"/>
      <c r="XD92" s="151"/>
      <c r="XE92" s="151"/>
      <c r="XF92" s="151"/>
      <c r="XG92" s="151"/>
      <c r="XH92" s="151"/>
      <c r="XI92" s="151"/>
      <c r="XJ92" s="151"/>
      <c r="XK92" s="151"/>
      <c r="XL92" s="151"/>
      <c r="XM92" s="151"/>
      <c r="XN92" s="151"/>
      <c r="XO92" s="151"/>
      <c r="XP92" s="151"/>
      <c r="XQ92" s="151"/>
      <c r="XR92" s="151"/>
      <c r="XS92" s="151"/>
      <c r="XT92" s="151"/>
      <c r="XU92" s="151"/>
      <c r="XV92" s="151"/>
      <c r="XW92" s="151"/>
      <c r="XX92" s="151"/>
      <c r="XY92" s="151"/>
      <c r="XZ92" s="151"/>
      <c r="YA92" s="151"/>
      <c r="YB92" s="151"/>
      <c r="YC92" s="151"/>
      <c r="YD92" s="151"/>
      <c r="YE92" s="151"/>
      <c r="YF92" s="151"/>
      <c r="YG92" s="151"/>
      <c r="YH92" s="151"/>
      <c r="YI92" s="151"/>
      <c r="YJ92" s="151"/>
      <c r="YK92" s="151"/>
      <c r="YL92" s="151"/>
      <c r="YM92" s="151"/>
      <c r="YN92" s="151"/>
      <c r="YO92" s="151"/>
      <c r="YP92" s="151"/>
      <c r="YQ92" s="151"/>
      <c r="YR92" s="151"/>
      <c r="YS92" s="151"/>
      <c r="YT92" s="151"/>
      <c r="YU92" s="151"/>
      <c r="YV92" s="151"/>
      <c r="YW92" s="151"/>
      <c r="YX92" s="151"/>
      <c r="YY92" s="151"/>
      <c r="YZ92" s="151"/>
      <c r="ZA92" s="151"/>
      <c r="ZB92" s="151"/>
      <c r="ZC92" s="151"/>
      <c r="ZD92" s="151"/>
      <c r="ZE92" s="151"/>
      <c r="ZF92" s="151"/>
      <c r="ZG92" s="151"/>
      <c r="ZH92" s="151"/>
      <c r="ZI92" s="151"/>
      <c r="ZJ92" s="151"/>
      <c r="ZK92" s="151"/>
      <c r="ZL92" s="151"/>
      <c r="ZM92" s="151"/>
      <c r="ZN92" s="151"/>
      <c r="ZO92" s="151"/>
      <c r="ZP92" s="151"/>
      <c r="ZQ92" s="151"/>
      <c r="ZR92" s="151"/>
      <c r="ZS92" s="151"/>
      <c r="ZT92" s="151"/>
      <c r="ZU92" s="151"/>
      <c r="ZV92" s="151"/>
      <c r="ZW92" s="151"/>
      <c r="ZX92" s="151"/>
      <c r="ZY92" s="151"/>
      <c r="ZZ92" s="151"/>
      <c r="AAA92" s="151"/>
      <c r="AAB92" s="151"/>
      <c r="AAC92" s="151"/>
      <c r="AAD92" s="151"/>
      <c r="AAE92" s="151"/>
      <c r="AAF92" s="151"/>
      <c r="AAG92" s="151"/>
      <c r="AAH92" s="151"/>
      <c r="AAI92" s="151"/>
      <c r="AAJ92" s="151"/>
      <c r="AAK92" s="151"/>
      <c r="AAL92" s="151"/>
      <c r="AAM92" s="151"/>
      <c r="AAN92" s="151"/>
      <c r="AAO92" s="151"/>
      <c r="AAP92" s="151"/>
      <c r="AAQ92" s="151"/>
      <c r="AAR92" s="151"/>
      <c r="AAS92" s="151"/>
      <c r="AAT92" s="151"/>
      <c r="AAU92" s="151"/>
      <c r="AAV92" s="151"/>
      <c r="AAW92" s="151"/>
      <c r="AAX92" s="151"/>
      <c r="AAY92" s="151"/>
      <c r="AAZ92" s="151"/>
      <c r="ABA92" s="151"/>
      <c r="ABB92" s="151"/>
      <c r="ABC92" s="151"/>
      <c r="ABD92" s="151"/>
      <c r="ABE92" s="151"/>
      <c r="ABF92" s="151"/>
      <c r="ABG92" s="151"/>
      <c r="ABH92" s="151"/>
      <c r="ABI92" s="151"/>
      <c r="ABJ92" s="151"/>
      <c r="ABK92" s="151"/>
      <c r="ABL92" s="151"/>
      <c r="ABM92" s="151"/>
      <c r="ABN92" s="151"/>
      <c r="ABO92" s="151"/>
      <c r="ABP92" s="151"/>
      <c r="ABQ92" s="151"/>
      <c r="ABR92" s="151"/>
      <c r="ABS92" s="151"/>
      <c r="ABT92" s="151"/>
      <c r="ABU92" s="151"/>
      <c r="ABV92" s="151"/>
      <c r="ABW92" s="151"/>
      <c r="ABX92" s="151"/>
      <c r="ABY92" s="151"/>
      <c r="ABZ92" s="151"/>
      <c r="ACA92" s="151"/>
      <c r="ACB92" s="151"/>
      <c r="ACC92" s="151"/>
      <c r="ACD92" s="151"/>
      <c r="ACE92" s="151"/>
      <c r="ACF92" s="151"/>
      <c r="ACG92" s="151"/>
      <c r="ACH92" s="151"/>
      <c r="ACI92" s="151"/>
      <c r="ACJ92" s="151"/>
      <c r="ACK92" s="151"/>
      <c r="ACL92" s="151"/>
      <c r="ACM92" s="151"/>
      <c r="ACN92" s="151"/>
      <c r="ACO92" s="151"/>
      <c r="ACP92" s="151"/>
      <c r="ACQ92" s="151"/>
      <c r="ACR92" s="151"/>
      <c r="ACS92" s="151"/>
      <c r="ACT92" s="151"/>
      <c r="ACU92" s="151"/>
      <c r="ACV92" s="151"/>
      <c r="ACW92" s="151"/>
      <c r="ACX92" s="151"/>
      <c r="ACY92" s="151"/>
      <c r="ACZ92" s="151"/>
      <c r="ADA92" s="151"/>
      <c r="ADB92" s="151"/>
      <c r="ADC92" s="151"/>
      <c r="ADD92" s="151"/>
      <c r="ADE92" s="151"/>
      <c r="ADF92" s="151"/>
      <c r="ADG92" s="151"/>
      <c r="ADH92" s="151"/>
      <c r="ADI92" s="151"/>
      <c r="ADJ92" s="151"/>
      <c r="ADK92" s="151"/>
      <c r="ADL92" s="151"/>
      <c r="ADM92" s="151"/>
      <c r="ADN92" s="151"/>
      <c r="ADO92" s="151"/>
      <c r="ADP92" s="151"/>
      <c r="ADQ92" s="151"/>
      <c r="ADR92" s="151"/>
      <c r="ADS92" s="151"/>
      <c r="ADT92" s="151"/>
      <c r="ADU92" s="151"/>
      <c r="ADV92" s="151"/>
      <c r="ADW92" s="151"/>
      <c r="ADX92" s="151"/>
      <c r="ADY92" s="151"/>
      <c r="ADZ92" s="151"/>
      <c r="AEA92" s="151"/>
      <c r="AEB92" s="151"/>
      <c r="AEC92" s="151"/>
      <c r="AED92" s="151"/>
      <c r="AEE92" s="151"/>
      <c r="AEF92" s="151"/>
      <c r="AEG92" s="151"/>
      <c r="AEH92" s="151"/>
      <c r="AEI92" s="151"/>
      <c r="AEJ92" s="151"/>
      <c r="AEK92" s="151"/>
      <c r="AEL92" s="151"/>
      <c r="AEM92" s="151"/>
      <c r="AEN92" s="151"/>
      <c r="AEO92" s="151"/>
      <c r="AEP92" s="151"/>
      <c r="AEQ92" s="151"/>
      <c r="AER92" s="151"/>
      <c r="AES92" s="151"/>
      <c r="AET92" s="151"/>
      <c r="AEU92" s="151"/>
      <c r="AEV92" s="151"/>
      <c r="AEW92" s="151"/>
      <c r="AEX92" s="151"/>
      <c r="AEY92" s="151"/>
      <c r="AEZ92" s="151"/>
      <c r="AFA92" s="151"/>
      <c r="AFB92" s="151"/>
      <c r="AFC92" s="151"/>
      <c r="AFD92" s="151"/>
      <c r="AFE92" s="151"/>
      <c r="AFF92" s="151"/>
      <c r="AFG92" s="151"/>
      <c r="AFH92" s="151"/>
      <c r="AFI92" s="151"/>
      <c r="AFJ92" s="151"/>
      <c r="AFK92" s="151"/>
      <c r="AFL92" s="151"/>
      <c r="AFM92" s="151"/>
      <c r="AFN92" s="151"/>
      <c r="AFO92" s="151"/>
      <c r="AFP92" s="151"/>
      <c r="AFQ92" s="151"/>
      <c r="AFR92" s="151"/>
      <c r="AFS92" s="151"/>
      <c r="AFT92" s="151"/>
      <c r="AFU92" s="151"/>
      <c r="AFV92" s="151"/>
      <c r="AFW92" s="151"/>
      <c r="AFX92" s="151"/>
      <c r="AFY92" s="151"/>
      <c r="AFZ92" s="151"/>
      <c r="AGA92" s="151"/>
      <c r="AGB92" s="151"/>
      <c r="AGC92" s="151"/>
      <c r="AGD92" s="151"/>
      <c r="AGE92" s="151"/>
      <c r="AGF92" s="151"/>
      <c r="AGG92" s="151"/>
      <c r="AGH92" s="151"/>
      <c r="AGI92" s="151"/>
      <c r="AGJ92" s="151"/>
      <c r="AGK92" s="151"/>
      <c r="AGL92" s="151"/>
      <c r="AGM92" s="151"/>
      <c r="AGN92" s="151"/>
      <c r="AGO92" s="151"/>
      <c r="AGP92" s="151"/>
      <c r="AGQ92" s="151"/>
      <c r="AGR92" s="151"/>
      <c r="AGS92" s="151"/>
      <c r="AGT92" s="151"/>
      <c r="AGU92" s="151"/>
      <c r="AGV92" s="151"/>
      <c r="AGW92" s="151"/>
      <c r="AGX92" s="151"/>
      <c r="AGY92" s="151"/>
      <c r="AGZ92" s="151"/>
      <c r="AHA92" s="151"/>
      <c r="AHB92" s="151"/>
      <c r="AHC92" s="151"/>
      <c r="AHD92" s="151"/>
      <c r="AHE92" s="151"/>
      <c r="AHF92" s="151"/>
      <c r="AHG92" s="151"/>
      <c r="AHH92" s="151"/>
      <c r="AHI92" s="151"/>
      <c r="AHJ92" s="151"/>
      <c r="AHK92" s="151"/>
      <c r="AHL92" s="151"/>
      <c r="AHM92" s="151"/>
      <c r="AHN92" s="151"/>
      <c r="AHO92" s="151"/>
      <c r="AHP92" s="151"/>
      <c r="AHQ92" s="151"/>
      <c r="AHR92" s="151"/>
      <c r="AHS92" s="151"/>
      <c r="AHT92" s="151"/>
      <c r="AHU92" s="151"/>
      <c r="AHV92" s="151"/>
      <c r="AHW92" s="151"/>
      <c r="AHX92" s="151"/>
      <c r="AHY92" s="151"/>
      <c r="AHZ92" s="151"/>
      <c r="AIA92" s="151"/>
      <c r="AIB92" s="151"/>
      <c r="AIC92" s="151"/>
      <c r="AID92" s="151"/>
      <c r="AIE92" s="151"/>
      <c r="AIF92" s="151"/>
      <c r="AIG92" s="151"/>
      <c r="AIH92" s="151"/>
      <c r="AII92" s="151"/>
      <c r="AIJ92" s="151"/>
      <c r="AIK92" s="151"/>
      <c r="AIL92" s="151"/>
      <c r="AIM92" s="151"/>
      <c r="AIN92" s="151"/>
      <c r="AIO92" s="151"/>
      <c r="AIP92" s="151"/>
      <c r="AIQ92" s="151"/>
      <c r="AIR92" s="151"/>
      <c r="AIS92" s="151"/>
      <c r="AIT92" s="151"/>
      <c r="AIU92" s="151"/>
      <c r="AIV92" s="151"/>
      <c r="AIW92" s="151"/>
      <c r="AIX92" s="151"/>
      <c r="AIY92" s="151"/>
      <c r="AIZ92" s="151"/>
      <c r="AJA92" s="151"/>
      <c r="AJB92" s="151"/>
      <c r="AJC92" s="151"/>
      <c r="AJD92" s="151"/>
      <c r="AJE92" s="151"/>
      <c r="AJF92" s="151"/>
      <c r="AJG92" s="151"/>
      <c r="AJH92" s="151"/>
      <c r="AJI92" s="151"/>
      <c r="AJJ92" s="151"/>
      <c r="AJK92" s="151"/>
      <c r="AJL92" s="151"/>
      <c r="AJM92" s="151"/>
      <c r="AJN92" s="151"/>
      <c r="AJO92" s="151"/>
      <c r="AJP92" s="151"/>
      <c r="AJQ92" s="151"/>
      <c r="AJR92" s="151"/>
      <c r="AJS92" s="151"/>
      <c r="AJT92" s="151"/>
      <c r="AJU92" s="151"/>
      <c r="AJV92" s="151"/>
      <c r="AJW92" s="151"/>
      <c r="AJX92" s="151"/>
      <c r="AJY92" s="151"/>
      <c r="AJZ92" s="151"/>
      <c r="AKA92" s="151"/>
      <c r="AKB92" s="151"/>
      <c r="AKC92" s="151"/>
      <c r="AKD92" s="151"/>
      <c r="AKE92" s="151"/>
      <c r="AKF92" s="151"/>
      <c r="AKG92" s="151"/>
      <c r="AKH92" s="151"/>
      <c r="AKI92" s="151"/>
      <c r="AKJ92" s="151"/>
      <c r="AKK92" s="151"/>
      <c r="AKL92" s="151"/>
      <c r="AKM92" s="151"/>
      <c r="AKN92" s="151"/>
      <c r="AKO92" s="151"/>
      <c r="AKP92" s="151"/>
      <c r="AKQ92" s="151"/>
      <c r="AKR92" s="151"/>
      <c r="AKS92" s="151"/>
      <c r="AKT92" s="151"/>
      <c r="AKU92" s="151"/>
      <c r="AKV92" s="151"/>
      <c r="AKW92" s="151"/>
      <c r="AKX92" s="151"/>
      <c r="AKY92" s="151"/>
      <c r="AKZ92" s="151"/>
      <c r="ALA92" s="151"/>
      <c r="ALB92" s="151"/>
      <c r="ALC92" s="151"/>
      <c r="ALD92" s="151"/>
      <c r="ALE92" s="151"/>
      <c r="ALF92" s="151"/>
      <c r="ALG92" s="151"/>
      <c r="ALH92" s="151"/>
      <c r="ALI92" s="151"/>
      <c r="ALJ92" s="151"/>
      <c r="ALK92" s="151"/>
      <c r="ALL92" s="151"/>
      <c r="ALM92" s="151"/>
      <c r="ALN92" s="151"/>
      <c r="ALO92" s="151"/>
      <c r="ALP92" s="151"/>
      <c r="ALQ92" s="151"/>
      <c r="ALR92" s="151"/>
      <c r="ALS92" s="151"/>
      <c r="ALT92" s="151"/>
      <c r="ALU92" s="151"/>
      <c r="ALV92" s="151"/>
      <c r="ALW92" s="151"/>
      <c r="ALX92" s="151"/>
      <c r="ALY92" s="151"/>
      <c r="ALZ92" s="151"/>
      <c r="AMA92" s="151"/>
      <c r="AMB92" s="151"/>
      <c r="AMC92" s="151"/>
      <c r="AMD92" s="151"/>
      <c r="AME92" s="151"/>
      <c r="AMF92" s="151"/>
      <c r="AMG92" s="151"/>
      <c r="AMH92" s="151"/>
      <c r="AMI92" s="151"/>
      <c r="AMJ92" s="151"/>
      <c r="AMK92" s="151"/>
      <c r="AML92" s="151"/>
      <c r="AMM92" s="151"/>
      <c r="AMN92" s="151"/>
      <c r="AMO92" s="151"/>
      <c r="AMP92" s="151"/>
      <c r="AMQ92" s="151"/>
      <c r="AMR92" s="151"/>
      <c r="AMS92" s="151"/>
      <c r="AMT92" s="151"/>
      <c r="AMU92" s="151"/>
      <c r="AMV92" s="151"/>
      <c r="AMW92" s="151"/>
      <c r="AMX92" s="151"/>
      <c r="AMY92" s="151"/>
      <c r="AMZ92" s="151"/>
      <c r="ANA92" s="151"/>
      <c r="ANB92" s="151"/>
      <c r="ANC92" s="151"/>
      <c r="AND92" s="151"/>
      <c r="ANE92" s="151"/>
      <c r="ANF92" s="151"/>
      <c r="ANG92" s="151"/>
      <c r="ANH92" s="151"/>
      <c r="ANI92" s="151"/>
      <c r="ANJ92" s="151"/>
      <c r="ANK92" s="151"/>
      <c r="ANL92" s="151"/>
      <c r="ANM92" s="151"/>
      <c r="ANN92" s="151"/>
      <c r="ANO92" s="151"/>
      <c r="ANP92" s="151"/>
      <c r="ANQ92" s="151"/>
      <c r="ANR92" s="151"/>
      <c r="ANS92" s="151"/>
      <c r="ANT92" s="151"/>
      <c r="ANU92" s="151"/>
      <c r="ANV92" s="151"/>
      <c r="ANW92" s="151"/>
      <c r="ANX92" s="151"/>
      <c r="ANY92" s="151"/>
      <c r="ANZ92" s="151"/>
      <c r="AOA92" s="151"/>
      <c r="AOB92" s="151"/>
      <c r="AOC92" s="151"/>
      <c r="AOD92" s="151"/>
      <c r="AOE92" s="151"/>
      <c r="AOF92" s="151"/>
      <c r="AOG92" s="151"/>
      <c r="AOH92" s="151"/>
      <c r="AOI92" s="151"/>
      <c r="AOJ92" s="151"/>
      <c r="AOK92" s="151"/>
      <c r="AOL92" s="151"/>
      <c r="AOM92" s="151"/>
      <c r="AON92" s="151"/>
      <c r="AOO92" s="151"/>
      <c r="AOP92" s="151"/>
      <c r="AOQ92" s="151"/>
      <c r="AOR92" s="151"/>
      <c r="AOS92" s="151"/>
      <c r="AOT92" s="151"/>
      <c r="AOU92" s="151"/>
      <c r="AOV92" s="151"/>
      <c r="AOW92" s="151"/>
      <c r="AOX92" s="151"/>
      <c r="AOY92" s="151"/>
      <c r="AOZ92" s="151"/>
      <c r="APA92" s="151"/>
      <c r="APB92" s="151"/>
      <c r="APC92" s="151"/>
      <c r="APD92" s="151"/>
      <c r="APE92" s="151"/>
      <c r="APF92" s="151"/>
      <c r="APG92" s="151"/>
      <c r="APH92" s="151"/>
      <c r="API92" s="151"/>
      <c r="APJ92" s="151"/>
      <c r="APK92" s="151"/>
      <c r="APL92" s="151"/>
      <c r="APM92" s="151"/>
      <c r="APN92" s="151"/>
      <c r="APO92" s="151"/>
      <c r="APP92" s="151"/>
      <c r="APQ92" s="151"/>
      <c r="APR92" s="151"/>
      <c r="APS92" s="151"/>
      <c r="APT92" s="151"/>
      <c r="APU92" s="151"/>
      <c r="APV92" s="151"/>
      <c r="APW92" s="151"/>
      <c r="APX92" s="151"/>
      <c r="APY92" s="151"/>
      <c r="APZ92" s="151"/>
      <c r="AQA92" s="151"/>
      <c r="AQB92" s="151"/>
      <c r="AQC92" s="151"/>
      <c r="AQD92" s="151"/>
      <c r="AQE92" s="151"/>
      <c r="AQF92" s="151"/>
      <c r="AQG92" s="151"/>
      <c r="AQH92" s="151"/>
      <c r="AQI92" s="151"/>
      <c r="AQJ92" s="151"/>
      <c r="AQK92" s="151"/>
      <c r="AQL92" s="151"/>
      <c r="AQM92" s="151"/>
      <c r="AQN92" s="151"/>
      <c r="AQO92" s="151"/>
      <c r="AQP92" s="151"/>
      <c r="AQQ92" s="151"/>
      <c r="AQR92" s="151"/>
      <c r="AQS92" s="151"/>
      <c r="AQT92" s="151"/>
      <c r="AQU92" s="151"/>
      <c r="AQV92" s="151"/>
      <c r="AQW92" s="151"/>
      <c r="AQX92" s="151"/>
      <c r="AQY92" s="151"/>
      <c r="AQZ92" s="151"/>
      <c r="ARA92" s="151"/>
      <c r="ARB92" s="151"/>
      <c r="ARC92" s="151"/>
      <c r="ARD92" s="151"/>
      <c r="ARE92" s="151"/>
      <c r="ARF92" s="151"/>
      <c r="ARG92" s="151"/>
      <c r="ARH92" s="151"/>
      <c r="ARI92" s="151"/>
      <c r="ARJ92" s="151"/>
      <c r="ARK92" s="151"/>
      <c r="ARL92" s="151"/>
      <c r="ARM92" s="151"/>
      <c r="ARN92" s="151"/>
      <c r="ARO92" s="151"/>
      <c r="ARP92" s="151"/>
      <c r="ARQ92" s="151"/>
      <c r="ARR92" s="151"/>
      <c r="ARS92" s="151"/>
      <c r="ART92" s="151"/>
      <c r="ARU92" s="151"/>
      <c r="ARV92" s="151"/>
      <c r="ARW92" s="151"/>
      <c r="ARX92" s="151"/>
      <c r="ARY92" s="151"/>
      <c r="ARZ92" s="151"/>
      <c r="ASA92" s="151"/>
      <c r="ASB92" s="151"/>
      <c r="ASC92" s="151"/>
      <c r="ASD92" s="151"/>
      <c r="ASE92" s="151"/>
      <c r="ASF92" s="151"/>
      <c r="ASG92" s="151"/>
      <c r="ASH92" s="151"/>
      <c r="ASI92" s="151"/>
      <c r="ASJ92" s="151"/>
      <c r="ASK92" s="151"/>
      <c r="ASL92" s="151"/>
      <c r="ASM92" s="151"/>
      <c r="ASN92" s="151"/>
      <c r="ASO92" s="151"/>
      <c r="ASP92" s="151"/>
      <c r="ASQ92" s="151"/>
      <c r="ASR92" s="151"/>
      <c r="ASS92" s="151"/>
      <c r="AST92" s="151"/>
      <c r="ASU92" s="151"/>
      <c r="ASV92" s="151"/>
      <c r="ASW92" s="151"/>
      <c r="ASX92" s="151"/>
      <c r="ASY92" s="151"/>
      <c r="ASZ92" s="151"/>
      <c r="ATA92" s="151"/>
      <c r="ATB92" s="151"/>
      <c r="ATC92" s="151"/>
      <c r="ATD92" s="151"/>
      <c r="ATE92" s="151"/>
      <c r="ATF92" s="151"/>
      <c r="ATG92" s="151"/>
      <c r="ATH92" s="151"/>
      <c r="ATI92" s="151"/>
      <c r="ATJ92" s="151"/>
      <c r="ATK92" s="151"/>
      <c r="ATL92" s="151"/>
      <c r="ATM92" s="151"/>
      <c r="ATN92" s="151"/>
      <c r="ATO92" s="151"/>
      <c r="ATP92" s="151"/>
      <c r="ATQ92" s="151"/>
      <c r="ATR92" s="151"/>
      <c r="ATS92" s="151"/>
      <c r="ATT92" s="151"/>
      <c r="ATU92" s="151"/>
      <c r="ATV92" s="151"/>
      <c r="ATW92" s="151"/>
      <c r="ATX92" s="151"/>
      <c r="ATY92" s="151"/>
      <c r="ATZ92" s="151"/>
      <c r="AUA92" s="151"/>
      <c r="AUB92" s="151"/>
      <c r="AUC92" s="151"/>
      <c r="AUD92" s="151"/>
      <c r="AUE92" s="151"/>
      <c r="AUF92" s="151"/>
      <c r="AUG92" s="151"/>
      <c r="AUH92" s="151"/>
      <c r="AUI92" s="151"/>
      <c r="AUJ92" s="151"/>
      <c r="AUK92" s="151"/>
      <c r="AUL92" s="151"/>
      <c r="AUM92" s="151"/>
      <c r="AUN92" s="151"/>
      <c r="AUO92" s="151"/>
      <c r="AUP92" s="151"/>
      <c r="AUQ92" s="151"/>
      <c r="AUR92" s="151"/>
      <c r="AUS92" s="151"/>
      <c r="AUT92" s="151"/>
      <c r="AUU92" s="151"/>
      <c r="AUV92" s="151"/>
      <c r="AUW92" s="151"/>
      <c r="AUX92" s="151"/>
      <c r="AUY92" s="151"/>
      <c r="AUZ92" s="151"/>
      <c r="AVA92" s="151"/>
      <c r="AVB92" s="151"/>
      <c r="AVC92" s="151"/>
      <c r="AVD92" s="151"/>
      <c r="AVE92" s="151"/>
      <c r="AVF92" s="151"/>
      <c r="AVG92" s="151"/>
      <c r="AVH92" s="151"/>
      <c r="AVI92" s="151"/>
      <c r="AVJ92" s="151"/>
      <c r="AVK92" s="151"/>
      <c r="AVL92" s="151"/>
      <c r="AVM92" s="151"/>
      <c r="AVN92" s="151"/>
      <c r="AVO92" s="151"/>
      <c r="AVP92" s="151"/>
      <c r="AVQ92" s="151"/>
      <c r="AVR92" s="151"/>
      <c r="AVS92" s="151"/>
      <c r="AVT92" s="151"/>
      <c r="AVU92" s="151"/>
      <c r="AVV92" s="151"/>
      <c r="AVW92" s="151"/>
      <c r="AVX92" s="151"/>
      <c r="AVY92" s="151"/>
      <c r="AVZ92" s="151"/>
      <c r="AWA92" s="151"/>
      <c r="AWB92" s="151"/>
      <c r="AWC92" s="151"/>
      <c r="AWD92" s="151"/>
      <c r="AWE92" s="151"/>
      <c r="AWF92" s="151"/>
      <c r="AWG92" s="151"/>
      <c r="AWH92" s="151"/>
      <c r="AWI92" s="151"/>
      <c r="AWJ92" s="151"/>
      <c r="AWK92" s="154"/>
    </row>
    <row r="93" spans="1:1285" s="121" customFormat="1" ht="51" customHeight="1" thickBot="1" x14ac:dyDescent="0.3">
      <c r="A93" s="145"/>
      <c r="B93" s="309" t="s">
        <v>432</v>
      </c>
      <c r="C93" s="310"/>
      <c r="D93" s="276"/>
      <c r="E93" s="276"/>
      <c r="F93" s="276"/>
      <c r="G93" s="276"/>
      <c r="H93" s="276"/>
      <c r="I93" s="276"/>
      <c r="J93" s="276"/>
      <c r="K93" s="276"/>
      <c r="L93" s="276"/>
      <c r="M93" s="276"/>
      <c r="N93" s="276"/>
      <c r="O93" s="276"/>
      <c r="P93" s="276"/>
      <c r="Q93" s="276"/>
      <c r="R93" s="276"/>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Q93" s="151"/>
      <c r="ER93" s="151"/>
      <c r="ES93" s="151"/>
      <c r="ET93" s="151"/>
      <c r="EU93" s="151"/>
      <c r="EV93" s="151"/>
      <c r="EW93" s="151"/>
      <c r="EX93" s="151"/>
      <c r="EY93" s="151"/>
      <c r="EZ93" s="151"/>
      <c r="FA93" s="151"/>
      <c r="FB93" s="151"/>
      <c r="FC93" s="151"/>
      <c r="FD93" s="151"/>
      <c r="FE93" s="151"/>
      <c r="FF93" s="151"/>
      <c r="FG93" s="151"/>
      <c r="FH93" s="151"/>
      <c r="FI93" s="151"/>
      <c r="FJ93" s="151"/>
      <c r="FK93" s="151"/>
      <c r="FL93" s="151"/>
      <c r="FM93" s="151"/>
      <c r="FN93" s="151"/>
      <c r="FO93" s="151"/>
      <c r="FP93" s="151"/>
      <c r="FQ93" s="151"/>
      <c r="FR93" s="151"/>
      <c r="FS93" s="151"/>
      <c r="FT93" s="151"/>
      <c r="FU93" s="127"/>
      <c r="FV93" s="127"/>
      <c r="FW93" s="127"/>
      <c r="FX93" s="127"/>
      <c r="FY93" s="127"/>
      <c r="FZ93" s="127"/>
      <c r="GA93" s="127"/>
      <c r="GB93" s="127"/>
      <c r="GC93" s="127"/>
      <c r="GD93" s="127"/>
      <c r="GE93" s="127"/>
      <c r="GF93" s="127"/>
      <c r="GG93" s="127"/>
      <c r="GH93" s="127"/>
      <c r="GI93" s="127"/>
      <c r="GJ93" s="127"/>
      <c r="GK93" s="127"/>
      <c r="GL93" s="127"/>
      <c r="GM93" s="127"/>
      <c r="GN93" s="127"/>
      <c r="GO93" s="127"/>
      <c r="GP93" s="127"/>
      <c r="GQ93" s="127"/>
      <c r="GR93" s="127"/>
      <c r="GS93" s="127"/>
      <c r="GT93" s="127"/>
      <c r="GU93" s="127"/>
      <c r="GV93" s="127"/>
      <c r="GW93" s="127"/>
      <c r="GX93" s="127"/>
      <c r="GY93" s="127"/>
      <c r="GZ93" s="127"/>
      <c r="HA93" s="127"/>
      <c r="HB93" s="127"/>
      <c r="HC93" s="127"/>
      <c r="HD93" s="127"/>
      <c r="HE93" s="127"/>
      <c r="HF93" s="127"/>
      <c r="HG93" s="127"/>
      <c r="HH93" s="127"/>
      <c r="HI93" s="127"/>
      <c r="HJ93" s="127"/>
      <c r="HK93" s="127"/>
      <c r="HL93" s="127"/>
      <c r="HM93" s="127"/>
      <c r="HN93" s="127"/>
      <c r="HO93" s="127"/>
      <c r="HP93" s="127"/>
      <c r="HQ93" s="127"/>
      <c r="HR93" s="127"/>
      <c r="HS93" s="127"/>
      <c r="HT93" s="127"/>
      <c r="HU93" s="127"/>
      <c r="HV93" s="127"/>
      <c r="HW93" s="127"/>
      <c r="HX93" s="127"/>
      <c r="HY93" s="127"/>
      <c r="HZ93" s="127"/>
      <c r="IA93" s="127"/>
      <c r="IB93" s="127"/>
      <c r="IC93" s="127"/>
      <c r="ID93" s="127"/>
      <c r="IE93" s="127"/>
      <c r="IF93" s="127"/>
      <c r="IG93" s="127"/>
      <c r="IH93" s="127"/>
      <c r="II93" s="127"/>
      <c r="IJ93" s="127"/>
      <c r="IK93" s="127"/>
      <c r="IL93" s="127"/>
      <c r="IM93" s="127"/>
      <c r="IN93" s="127"/>
      <c r="IO93" s="127"/>
      <c r="IP93" s="127"/>
      <c r="IQ93" s="127"/>
      <c r="IR93" s="127"/>
      <c r="IS93" s="127"/>
      <c r="IT93" s="127"/>
      <c r="IU93" s="127"/>
      <c r="IV93" s="127"/>
      <c r="IW93" s="127"/>
      <c r="IX93" s="127"/>
      <c r="IY93" s="127"/>
      <c r="IZ93" s="127"/>
      <c r="JA93" s="127"/>
      <c r="JB93" s="127"/>
      <c r="JC93" s="127"/>
      <c r="JD93" s="127"/>
      <c r="JE93" s="127"/>
      <c r="JF93" s="127"/>
      <c r="JG93" s="127"/>
      <c r="JH93" s="127"/>
      <c r="JI93" s="127"/>
      <c r="JJ93" s="127"/>
      <c r="JK93" s="127"/>
      <c r="JL93" s="127"/>
      <c r="JM93" s="127"/>
      <c r="JN93" s="127"/>
      <c r="JO93" s="127"/>
      <c r="JP93" s="127"/>
      <c r="JQ93" s="127"/>
      <c r="JR93" s="127"/>
      <c r="JS93" s="127"/>
      <c r="JT93" s="127"/>
      <c r="JU93" s="127"/>
      <c r="JV93" s="127"/>
      <c r="JW93" s="127"/>
      <c r="JX93" s="127"/>
      <c r="JY93" s="127"/>
      <c r="JZ93" s="127"/>
      <c r="KA93" s="127"/>
      <c r="KB93" s="127"/>
      <c r="KC93" s="127"/>
      <c r="KD93" s="127"/>
      <c r="KE93" s="127"/>
      <c r="KF93" s="127"/>
      <c r="KG93" s="127"/>
      <c r="KH93" s="127"/>
      <c r="KI93" s="127"/>
      <c r="KJ93" s="127"/>
      <c r="KK93" s="127"/>
      <c r="KL93" s="127"/>
      <c r="KM93" s="127"/>
      <c r="KN93" s="127"/>
      <c r="KO93" s="127"/>
      <c r="KP93" s="127"/>
      <c r="KQ93" s="127"/>
      <c r="KR93" s="127"/>
      <c r="KS93" s="127"/>
      <c r="KT93" s="127"/>
      <c r="KU93" s="127"/>
      <c r="KV93" s="127"/>
      <c r="KW93" s="127"/>
      <c r="KX93" s="127"/>
      <c r="KY93" s="127"/>
      <c r="KZ93" s="127"/>
      <c r="LA93" s="127"/>
      <c r="LB93" s="127"/>
      <c r="LC93" s="127"/>
      <c r="LD93" s="127"/>
      <c r="LE93" s="127"/>
      <c r="LF93" s="127"/>
      <c r="LG93" s="127"/>
      <c r="LH93" s="127"/>
      <c r="LI93" s="127"/>
      <c r="LJ93" s="127"/>
      <c r="LK93" s="127"/>
      <c r="LL93" s="127"/>
      <c r="LM93" s="127"/>
      <c r="LN93" s="127"/>
      <c r="LO93" s="127"/>
      <c r="LP93" s="127"/>
      <c r="LQ93" s="127"/>
      <c r="LR93" s="127"/>
      <c r="LS93" s="127"/>
      <c r="LT93" s="127"/>
      <c r="LU93" s="127"/>
      <c r="LV93" s="127"/>
      <c r="LW93" s="127"/>
      <c r="LX93" s="127"/>
      <c r="LY93" s="127"/>
      <c r="LZ93" s="127"/>
      <c r="MA93" s="127"/>
      <c r="MB93" s="127"/>
      <c r="MC93" s="127"/>
      <c r="MD93" s="127"/>
      <c r="ME93" s="127"/>
      <c r="MF93" s="127"/>
      <c r="MG93" s="127"/>
      <c r="MH93" s="127"/>
      <c r="MI93" s="127"/>
      <c r="MJ93" s="127"/>
      <c r="MK93" s="127"/>
      <c r="ML93" s="127"/>
      <c r="MM93" s="127"/>
      <c r="MN93" s="127"/>
      <c r="MO93" s="127"/>
      <c r="MP93" s="127"/>
      <c r="MQ93" s="127"/>
      <c r="MR93" s="127"/>
      <c r="MS93" s="127"/>
      <c r="MT93" s="127"/>
      <c r="MU93" s="127"/>
      <c r="MV93" s="127"/>
      <c r="MW93" s="127"/>
      <c r="MX93" s="127"/>
      <c r="MY93" s="127"/>
      <c r="MZ93" s="127"/>
      <c r="NA93" s="127"/>
      <c r="NB93" s="127"/>
      <c r="NC93" s="127"/>
      <c r="ND93" s="127"/>
      <c r="NE93" s="127"/>
      <c r="NF93" s="127"/>
      <c r="NG93" s="127"/>
      <c r="NH93" s="127"/>
      <c r="NI93" s="127"/>
      <c r="NJ93" s="127"/>
      <c r="NK93" s="127"/>
      <c r="NL93" s="127"/>
      <c r="NM93" s="127"/>
      <c r="NN93" s="127"/>
      <c r="NO93" s="127"/>
      <c r="NP93" s="127"/>
      <c r="NQ93" s="127"/>
      <c r="NR93" s="127"/>
      <c r="NS93" s="127"/>
      <c r="NT93" s="127"/>
      <c r="NU93" s="127"/>
      <c r="NV93" s="127"/>
      <c r="NW93" s="127"/>
      <c r="NX93" s="127"/>
      <c r="NY93" s="127"/>
      <c r="NZ93" s="127"/>
      <c r="OA93" s="127"/>
      <c r="OB93" s="127"/>
      <c r="OC93" s="127"/>
      <c r="OD93" s="127"/>
      <c r="OE93" s="127"/>
      <c r="OF93" s="127"/>
      <c r="OG93" s="127"/>
      <c r="OH93" s="127"/>
      <c r="OI93" s="127"/>
      <c r="OJ93" s="127"/>
      <c r="OK93" s="127"/>
      <c r="OL93" s="127"/>
      <c r="OM93" s="127"/>
      <c r="ON93" s="127"/>
      <c r="OO93" s="127"/>
      <c r="OP93" s="127"/>
      <c r="OQ93" s="127"/>
      <c r="OR93" s="127"/>
      <c r="OS93" s="127"/>
      <c r="OT93" s="127"/>
      <c r="OU93" s="127"/>
      <c r="OV93" s="127"/>
      <c r="OW93" s="127"/>
      <c r="OX93" s="127"/>
      <c r="OY93" s="127"/>
      <c r="OZ93" s="127"/>
      <c r="PA93" s="127"/>
      <c r="PB93" s="127"/>
      <c r="PC93" s="127"/>
      <c r="PD93" s="127"/>
      <c r="PE93" s="127"/>
      <c r="PF93" s="127"/>
      <c r="PG93" s="127"/>
      <c r="PH93" s="127"/>
      <c r="PI93" s="127"/>
      <c r="PJ93" s="127"/>
      <c r="PK93" s="127"/>
      <c r="PL93" s="127"/>
      <c r="PM93" s="127"/>
      <c r="PN93" s="127"/>
      <c r="PO93" s="127"/>
      <c r="PP93" s="127"/>
      <c r="PQ93" s="127"/>
      <c r="PR93" s="127"/>
      <c r="PS93" s="127"/>
      <c r="PT93" s="127"/>
      <c r="PU93" s="127"/>
      <c r="PV93" s="127"/>
      <c r="PW93" s="127"/>
      <c r="PX93" s="127"/>
      <c r="PY93" s="127"/>
      <c r="PZ93" s="127"/>
      <c r="QA93" s="127"/>
      <c r="QB93" s="127"/>
      <c r="QC93" s="127"/>
      <c r="QD93" s="127"/>
      <c r="QE93" s="127"/>
      <c r="QF93" s="127"/>
      <c r="QG93" s="127"/>
      <c r="QH93" s="127"/>
      <c r="QI93" s="127"/>
      <c r="QJ93" s="127"/>
      <c r="QK93" s="127"/>
      <c r="QL93" s="127"/>
      <c r="QM93" s="127"/>
      <c r="QN93" s="127"/>
      <c r="QO93" s="127"/>
      <c r="QP93" s="127"/>
      <c r="QQ93" s="127"/>
      <c r="QR93" s="127"/>
      <c r="QS93" s="127"/>
      <c r="QT93" s="127"/>
      <c r="QU93" s="127"/>
      <c r="QV93" s="127"/>
      <c r="QW93" s="127"/>
      <c r="QX93" s="127"/>
      <c r="QY93" s="127"/>
      <c r="QZ93" s="127"/>
      <c r="RA93" s="127"/>
      <c r="RB93" s="127"/>
      <c r="RC93" s="127"/>
      <c r="RD93" s="127"/>
      <c r="RE93" s="127"/>
      <c r="RF93" s="127"/>
      <c r="RG93" s="127"/>
      <c r="RH93" s="127"/>
      <c r="RI93" s="127"/>
      <c r="RJ93" s="127"/>
      <c r="RK93" s="127"/>
      <c r="RL93" s="127"/>
      <c r="RM93" s="127"/>
      <c r="RN93" s="127"/>
      <c r="RO93" s="127"/>
      <c r="RP93" s="127"/>
      <c r="RQ93" s="127"/>
      <c r="RR93" s="127"/>
      <c r="RS93" s="127"/>
      <c r="RT93" s="127"/>
      <c r="RU93" s="127"/>
      <c r="RV93" s="127"/>
      <c r="RW93" s="127"/>
      <c r="RX93" s="127"/>
      <c r="RY93" s="127"/>
      <c r="RZ93" s="127"/>
      <c r="SA93" s="127"/>
      <c r="SB93" s="127"/>
      <c r="SC93" s="127"/>
      <c r="SD93" s="127"/>
      <c r="SE93" s="127"/>
      <c r="SF93" s="127"/>
      <c r="SG93" s="127"/>
      <c r="SH93" s="127"/>
      <c r="SI93" s="127"/>
      <c r="SJ93" s="127"/>
      <c r="SK93" s="127"/>
      <c r="SL93" s="127"/>
      <c r="SM93" s="127"/>
      <c r="SN93" s="127"/>
      <c r="SO93" s="127"/>
      <c r="SP93" s="127"/>
      <c r="SQ93" s="127"/>
      <c r="SR93" s="127"/>
      <c r="SS93" s="127"/>
      <c r="ST93" s="127"/>
      <c r="SU93" s="127"/>
      <c r="SV93" s="127"/>
      <c r="SW93" s="127"/>
      <c r="SX93" s="127"/>
      <c r="SY93" s="127"/>
      <c r="SZ93" s="127"/>
      <c r="TA93" s="127"/>
      <c r="TB93" s="127"/>
      <c r="TC93" s="127"/>
      <c r="TD93" s="127"/>
      <c r="TE93" s="127"/>
      <c r="TF93" s="127"/>
      <c r="TG93" s="127"/>
      <c r="TH93" s="127"/>
      <c r="TI93" s="127"/>
      <c r="TJ93" s="127"/>
      <c r="TK93" s="127"/>
      <c r="TL93" s="127"/>
      <c r="TM93" s="127"/>
      <c r="TN93" s="127"/>
      <c r="TO93" s="127"/>
      <c r="TP93" s="127"/>
      <c r="TQ93" s="127"/>
      <c r="TR93" s="127"/>
      <c r="TS93" s="127"/>
      <c r="TT93" s="127"/>
      <c r="TU93" s="127"/>
      <c r="TV93" s="127"/>
      <c r="TW93" s="127"/>
      <c r="TX93" s="127"/>
      <c r="TY93" s="127"/>
      <c r="TZ93" s="127"/>
      <c r="UA93" s="127"/>
      <c r="UB93" s="127"/>
      <c r="UC93" s="127"/>
      <c r="UD93" s="127"/>
      <c r="UE93" s="127"/>
      <c r="UF93" s="127"/>
      <c r="UG93" s="127"/>
      <c r="UH93" s="127"/>
      <c r="UI93" s="127"/>
      <c r="UJ93" s="127"/>
      <c r="UK93" s="127"/>
      <c r="UL93" s="127"/>
      <c r="UM93" s="127"/>
      <c r="UN93" s="127"/>
      <c r="UO93" s="127"/>
      <c r="UP93" s="127"/>
      <c r="UQ93" s="127"/>
      <c r="UR93" s="127"/>
      <c r="US93" s="127"/>
      <c r="UT93" s="127"/>
      <c r="UU93" s="127"/>
      <c r="UV93" s="127"/>
      <c r="UW93" s="127"/>
      <c r="UX93" s="127"/>
      <c r="UY93" s="127"/>
      <c r="UZ93" s="127"/>
      <c r="VA93" s="127"/>
      <c r="VB93" s="127"/>
      <c r="VC93" s="127"/>
      <c r="VD93" s="127"/>
      <c r="VE93" s="127"/>
      <c r="VF93" s="127"/>
      <c r="VG93" s="127"/>
      <c r="VH93" s="127"/>
      <c r="VI93" s="127"/>
      <c r="VJ93" s="127"/>
      <c r="VK93" s="127"/>
      <c r="VL93" s="127"/>
      <c r="VM93" s="127"/>
      <c r="VN93" s="127"/>
      <c r="VO93" s="127"/>
      <c r="VP93" s="127"/>
      <c r="VQ93" s="127"/>
      <c r="VR93" s="127"/>
      <c r="VS93" s="127"/>
      <c r="VT93" s="127"/>
      <c r="VU93" s="127"/>
      <c r="VV93" s="127"/>
      <c r="VW93" s="127"/>
      <c r="VX93" s="127"/>
      <c r="VY93" s="127"/>
      <c r="VZ93" s="127"/>
      <c r="WA93" s="127"/>
      <c r="WB93" s="127"/>
      <c r="WC93" s="127"/>
      <c r="WD93" s="127"/>
      <c r="WE93" s="127"/>
      <c r="WF93" s="127"/>
      <c r="WG93" s="127"/>
      <c r="WH93" s="127"/>
      <c r="WI93" s="127"/>
      <c r="WJ93" s="127"/>
      <c r="WK93" s="127"/>
      <c r="WL93" s="127"/>
      <c r="WM93" s="127"/>
      <c r="WN93" s="127"/>
      <c r="WO93" s="127"/>
      <c r="WP93" s="127"/>
      <c r="WQ93" s="127"/>
      <c r="WR93" s="127"/>
      <c r="WS93" s="127"/>
      <c r="WT93" s="127"/>
      <c r="WU93" s="127"/>
      <c r="WV93" s="127"/>
      <c r="WW93" s="127"/>
      <c r="WX93" s="127"/>
      <c r="WY93" s="127"/>
      <c r="WZ93" s="127"/>
      <c r="XA93" s="127"/>
      <c r="XB93" s="127"/>
      <c r="XC93" s="127"/>
      <c r="XD93" s="127"/>
      <c r="XE93" s="127"/>
      <c r="XF93" s="127"/>
      <c r="XG93" s="127"/>
      <c r="XH93" s="127"/>
      <c r="XI93" s="127"/>
      <c r="XJ93" s="127"/>
      <c r="XK93" s="127"/>
      <c r="XL93" s="127"/>
      <c r="XM93" s="127"/>
      <c r="XN93" s="127"/>
      <c r="XO93" s="127"/>
      <c r="XP93" s="127"/>
      <c r="XQ93" s="127"/>
      <c r="XR93" s="127"/>
      <c r="XS93" s="127"/>
      <c r="XT93" s="127"/>
      <c r="XU93" s="127"/>
      <c r="XV93" s="127"/>
      <c r="XW93" s="127"/>
      <c r="XX93" s="127"/>
      <c r="XY93" s="127"/>
      <c r="XZ93" s="127"/>
      <c r="YA93" s="127"/>
      <c r="YB93" s="127"/>
      <c r="YC93" s="127"/>
      <c r="YD93" s="127"/>
      <c r="YE93" s="127"/>
      <c r="YF93" s="127"/>
      <c r="YG93" s="127"/>
      <c r="YH93" s="127"/>
      <c r="YI93" s="127"/>
      <c r="YJ93" s="127"/>
      <c r="YK93" s="127"/>
      <c r="YL93" s="127"/>
      <c r="YM93" s="127"/>
      <c r="YN93" s="127"/>
      <c r="YO93" s="127"/>
      <c r="YP93" s="127"/>
      <c r="YQ93" s="127"/>
      <c r="YR93" s="127"/>
      <c r="YS93" s="127"/>
      <c r="YT93" s="127"/>
      <c r="YU93" s="127"/>
      <c r="YV93" s="127"/>
      <c r="YW93" s="127"/>
      <c r="YX93" s="127"/>
      <c r="YY93" s="127"/>
      <c r="YZ93" s="127"/>
      <c r="ZA93" s="127"/>
      <c r="ZB93" s="127"/>
      <c r="ZC93" s="127"/>
      <c r="ZD93" s="127"/>
      <c r="ZE93" s="127"/>
      <c r="ZF93" s="127"/>
      <c r="ZG93" s="127"/>
      <c r="ZH93" s="127"/>
      <c r="ZI93" s="127"/>
      <c r="ZJ93" s="127"/>
      <c r="ZK93" s="127"/>
      <c r="ZL93" s="127"/>
      <c r="ZM93" s="127"/>
      <c r="ZN93" s="127"/>
      <c r="ZO93" s="127"/>
      <c r="ZP93" s="127"/>
      <c r="ZQ93" s="127"/>
      <c r="ZR93" s="127"/>
      <c r="ZS93" s="127"/>
      <c r="ZT93" s="127"/>
      <c r="ZU93" s="127"/>
      <c r="ZV93" s="127"/>
      <c r="ZW93" s="127"/>
      <c r="ZX93" s="127"/>
      <c r="ZY93" s="127"/>
      <c r="ZZ93" s="127"/>
      <c r="AAA93" s="127"/>
      <c r="AAB93" s="127"/>
      <c r="AAC93" s="127"/>
      <c r="AAD93" s="127"/>
      <c r="AAE93" s="127"/>
      <c r="AAF93" s="127"/>
      <c r="AAG93" s="127"/>
      <c r="AAH93" s="127"/>
      <c r="AAI93" s="127"/>
      <c r="AAJ93" s="127"/>
      <c r="AAK93" s="127"/>
      <c r="AAL93" s="127"/>
      <c r="AAM93" s="127"/>
      <c r="AAN93" s="127"/>
      <c r="AAO93" s="127"/>
      <c r="AAP93" s="127"/>
      <c r="AAQ93" s="127"/>
      <c r="AAR93" s="127"/>
      <c r="AAS93" s="127"/>
      <c r="AAT93" s="127"/>
      <c r="AAU93" s="127"/>
      <c r="AAV93" s="127"/>
      <c r="AAW93" s="127"/>
      <c r="AAX93" s="127"/>
      <c r="AAY93" s="127"/>
      <c r="AAZ93" s="127"/>
      <c r="ABA93" s="127"/>
      <c r="ABB93" s="127"/>
      <c r="ABC93" s="127"/>
      <c r="ABD93" s="127"/>
      <c r="ABE93" s="127"/>
      <c r="ABF93" s="127"/>
      <c r="ABG93" s="127"/>
      <c r="ABH93" s="127"/>
      <c r="ABI93" s="127"/>
      <c r="ABJ93" s="127"/>
      <c r="ABK93" s="127"/>
      <c r="ABL93" s="127"/>
      <c r="ABM93" s="127"/>
      <c r="ABN93" s="127"/>
      <c r="ABO93" s="127"/>
      <c r="ABP93" s="127"/>
      <c r="ABQ93" s="127"/>
      <c r="ABR93" s="127"/>
      <c r="ABS93" s="127"/>
      <c r="ABT93" s="127"/>
      <c r="ABU93" s="127"/>
      <c r="ABV93" s="127"/>
      <c r="ABW93" s="127"/>
      <c r="ABX93" s="127"/>
      <c r="ABY93" s="127"/>
      <c r="ABZ93" s="127"/>
      <c r="ACA93" s="127"/>
      <c r="ACB93" s="127"/>
      <c r="ACC93" s="127"/>
      <c r="ACD93" s="127"/>
      <c r="ACE93" s="127"/>
      <c r="ACF93" s="127"/>
      <c r="ACG93" s="127"/>
      <c r="ACH93" s="127"/>
      <c r="ACI93" s="127"/>
      <c r="ACJ93" s="127"/>
      <c r="ACK93" s="127"/>
      <c r="ACL93" s="127"/>
      <c r="ACM93" s="127"/>
      <c r="ACN93" s="127"/>
      <c r="ACO93" s="127"/>
      <c r="ACP93" s="127"/>
      <c r="ACQ93" s="127"/>
      <c r="ACR93" s="127"/>
      <c r="ACS93" s="127"/>
      <c r="ACT93" s="127"/>
      <c r="ACU93" s="127"/>
      <c r="ACV93" s="127"/>
      <c r="ACW93" s="127"/>
      <c r="ACX93" s="127"/>
      <c r="ACY93" s="127"/>
      <c r="ACZ93" s="127"/>
      <c r="ADA93" s="127"/>
      <c r="ADB93" s="127"/>
      <c r="ADC93" s="127"/>
      <c r="ADD93" s="127"/>
      <c r="ADE93" s="127"/>
      <c r="ADF93" s="127"/>
    </row>
    <row r="94" spans="1:1285" s="121" customFormat="1" ht="24" customHeight="1" thickBot="1" x14ac:dyDescent="0.3">
      <c r="A94" s="182"/>
      <c r="B94" s="183" t="s">
        <v>87</v>
      </c>
      <c r="C94" s="191"/>
      <c r="D94" s="192"/>
      <c r="E94" s="192"/>
      <c r="F94" s="192"/>
      <c r="G94" s="192"/>
      <c r="H94" s="192"/>
      <c r="I94" s="192"/>
      <c r="J94" s="192"/>
      <c r="K94" s="192"/>
      <c r="L94" s="192"/>
      <c r="M94" s="192"/>
      <c r="N94" s="192"/>
      <c r="O94" s="192"/>
      <c r="P94" s="192"/>
      <c r="Q94" s="192"/>
      <c r="R94" s="192"/>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c r="ED94" s="151"/>
      <c r="EE94" s="151"/>
      <c r="EF94" s="151"/>
      <c r="EG94" s="151"/>
      <c r="EH94" s="151"/>
      <c r="EI94" s="151"/>
      <c r="EJ94" s="151"/>
      <c r="EK94" s="151"/>
      <c r="EL94" s="151"/>
      <c r="EM94" s="151"/>
      <c r="EN94" s="151"/>
      <c r="EO94" s="151"/>
      <c r="EP94" s="151"/>
      <c r="EQ94" s="151"/>
      <c r="ER94" s="151"/>
      <c r="ES94" s="151"/>
      <c r="ET94" s="151"/>
      <c r="EU94" s="151"/>
      <c r="EV94" s="151"/>
      <c r="EW94" s="151"/>
      <c r="EX94" s="151"/>
      <c r="EY94" s="151"/>
      <c r="EZ94" s="151"/>
      <c r="FA94" s="151"/>
      <c r="FB94" s="151"/>
      <c r="FC94" s="151"/>
      <c r="FD94" s="151"/>
      <c r="FE94" s="151"/>
      <c r="FF94" s="151"/>
      <c r="FG94" s="151"/>
      <c r="FH94" s="151"/>
      <c r="FI94" s="151"/>
      <c r="FJ94" s="151"/>
      <c r="FK94" s="151"/>
      <c r="FL94" s="151"/>
      <c r="FM94" s="151"/>
      <c r="FN94" s="151"/>
      <c r="FO94" s="151"/>
      <c r="FP94" s="151"/>
      <c r="FQ94" s="151"/>
      <c r="FR94" s="151"/>
      <c r="FS94" s="151"/>
      <c r="FT94" s="151"/>
      <c r="FU94" s="151"/>
      <c r="FV94" s="151"/>
      <c r="FW94" s="151"/>
      <c r="FX94" s="151"/>
      <c r="FY94" s="151"/>
      <c r="FZ94" s="151"/>
      <c r="GA94" s="151"/>
      <c r="GB94" s="151"/>
      <c r="GC94" s="151"/>
      <c r="GD94" s="151"/>
      <c r="GE94" s="151"/>
      <c r="GF94" s="151"/>
      <c r="GG94" s="151"/>
      <c r="GH94" s="151"/>
      <c r="GI94" s="151"/>
      <c r="GJ94" s="151"/>
      <c r="GK94" s="151"/>
      <c r="GL94" s="151"/>
      <c r="GM94" s="151"/>
      <c r="GN94" s="151"/>
      <c r="GO94" s="151"/>
      <c r="GP94" s="151"/>
      <c r="GQ94" s="151"/>
      <c r="GR94" s="151"/>
      <c r="GS94" s="151"/>
      <c r="GT94" s="151"/>
      <c r="GU94" s="151"/>
      <c r="GV94" s="151"/>
      <c r="GW94" s="151"/>
      <c r="GX94" s="151"/>
      <c r="GY94" s="151"/>
      <c r="GZ94" s="151"/>
      <c r="HA94" s="151"/>
      <c r="HB94" s="151"/>
      <c r="HC94" s="151"/>
      <c r="HD94" s="151"/>
      <c r="HE94" s="151"/>
      <c r="HF94" s="151"/>
      <c r="HG94" s="151"/>
      <c r="HH94" s="151"/>
      <c r="HI94" s="151"/>
      <c r="HJ94" s="151"/>
      <c r="HK94" s="151"/>
      <c r="HL94" s="151"/>
      <c r="HM94" s="151"/>
      <c r="HN94" s="151"/>
      <c r="HO94" s="151"/>
      <c r="HP94" s="151"/>
      <c r="HQ94" s="151"/>
      <c r="HR94" s="151"/>
      <c r="HS94" s="151"/>
      <c r="HT94" s="151"/>
      <c r="HU94" s="151"/>
      <c r="HV94" s="151"/>
      <c r="HW94" s="151"/>
      <c r="HX94" s="151"/>
      <c r="HY94" s="151"/>
      <c r="HZ94" s="151"/>
      <c r="IA94" s="151"/>
      <c r="IB94" s="151"/>
      <c r="IC94" s="151"/>
      <c r="ID94" s="151"/>
      <c r="IE94" s="151"/>
      <c r="IF94" s="151"/>
      <c r="IG94" s="151"/>
      <c r="IH94" s="151"/>
      <c r="II94" s="151"/>
      <c r="IJ94" s="151"/>
      <c r="IK94" s="151"/>
      <c r="IL94" s="151"/>
      <c r="IM94" s="151"/>
      <c r="IN94" s="151"/>
      <c r="IO94" s="151"/>
      <c r="IP94" s="151"/>
      <c r="IQ94" s="151"/>
      <c r="IR94" s="151"/>
      <c r="IS94" s="151"/>
      <c r="IT94" s="151"/>
      <c r="IU94" s="151"/>
      <c r="IV94" s="151"/>
      <c r="IW94" s="151"/>
      <c r="IX94" s="151"/>
      <c r="IY94" s="151"/>
      <c r="IZ94" s="151"/>
      <c r="JA94" s="151"/>
      <c r="JB94" s="151"/>
      <c r="JC94" s="151"/>
      <c r="JD94" s="151"/>
      <c r="JE94" s="151"/>
      <c r="JF94" s="151"/>
      <c r="JG94" s="151"/>
      <c r="JH94" s="151"/>
      <c r="JI94" s="151"/>
      <c r="JJ94" s="151"/>
      <c r="JK94" s="151"/>
      <c r="JL94" s="151"/>
      <c r="JM94" s="151"/>
      <c r="JN94" s="151"/>
      <c r="JO94" s="151"/>
      <c r="JP94" s="151"/>
      <c r="JQ94" s="151"/>
      <c r="JR94" s="151"/>
      <c r="JS94" s="151"/>
      <c r="JT94" s="151"/>
      <c r="JU94" s="151"/>
      <c r="JV94" s="151"/>
      <c r="JW94" s="151"/>
      <c r="JX94" s="151"/>
      <c r="JY94" s="151"/>
      <c r="JZ94" s="151"/>
      <c r="KA94" s="151"/>
      <c r="KB94" s="151"/>
      <c r="KC94" s="151"/>
      <c r="KD94" s="151"/>
      <c r="KE94" s="151"/>
      <c r="KF94" s="151"/>
      <c r="KG94" s="151"/>
      <c r="KH94" s="151"/>
      <c r="KI94" s="151"/>
      <c r="KJ94" s="151"/>
      <c r="KK94" s="151"/>
      <c r="KL94" s="151"/>
      <c r="KM94" s="151"/>
      <c r="KN94" s="151"/>
      <c r="KO94" s="151"/>
      <c r="KP94" s="151"/>
      <c r="KQ94" s="151"/>
      <c r="KR94" s="151"/>
      <c r="KS94" s="151"/>
      <c r="KT94" s="151"/>
      <c r="KU94" s="151"/>
      <c r="KV94" s="151"/>
      <c r="KW94" s="151"/>
      <c r="KX94" s="151"/>
      <c r="KY94" s="151"/>
      <c r="KZ94" s="151"/>
      <c r="LA94" s="151"/>
      <c r="LB94" s="151"/>
      <c r="LC94" s="151"/>
      <c r="LD94" s="151"/>
      <c r="LE94" s="151"/>
      <c r="LF94" s="151"/>
      <c r="LG94" s="151"/>
      <c r="LH94" s="151"/>
      <c r="LI94" s="151"/>
      <c r="LJ94" s="151"/>
      <c r="LK94" s="151"/>
      <c r="LL94" s="151"/>
      <c r="LM94" s="151"/>
      <c r="LN94" s="151"/>
      <c r="LO94" s="151"/>
      <c r="LP94" s="151"/>
      <c r="LQ94" s="151"/>
      <c r="LR94" s="151"/>
      <c r="LS94" s="151"/>
      <c r="LT94" s="151"/>
      <c r="LU94" s="151"/>
      <c r="LV94" s="151"/>
      <c r="LW94" s="151"/>
      <c r="LX94" s="151"/>
      <c r="LY94" s="151"/>
      <c r="LZ94" s="151"/>
      <c r="MA94" s="151"/>
      <c r="MB94" s="151"/>
      <c r="MC94" s="151"/>
      <c r="MD94" s="151"/>
      <c r="ME94" s="151"/>
      <c r="MF94" s="151"/>
      <c r="MG94" s="151"/>
      <c r="MH94" s="151"/>
      <c r="MI94" s="151"/>
      <c r="MJ94" s="151"/>
      <c r="MK94" s="151"/>
      <c r="ML94" s="151"/>
      <c r="MM94" s="151"/>
      <c r="MN94" s="151"/>
      <c r="MO94" s="151"/>
      <c r="MP94" s="151"/>
      <c r="MQ94" s="151"/>
      <c r="MR94" s="151"/>
      <c r="MS94" s="151"/>
      <c r="MT94" s="151"/>
      <c r="MU94" s="151"/>
      <c r="MV94" s="151"/>
      <c r="MW94" s="151"/>
      <c r="MX94" s="151"/>
      <c r="MY94" s="151"/>
      <c r="MZ94" s="151"/>
      <c r="NA94" s="151"/>
      <c r="NB94" s="151"/>
      <c r="NC94" s="151"/>
      <c r="ND94" s="151"/>
      <c r="NE94" s="151"/>
      <c r="NF94" s="151"/>
      <c r="NG94" s="151"/>
      <c r="NH94" s="151"/>
      <c r="NI94" s="151"/>
      <c r="NJ94" s="151"/>
      <c r="NK94" s="151"/>
      <c r="NL94" s="151"/>
      <c r="NM94" s="151"/>
      <c r="NN94" s="151"/>
      <c r="NO94" s="151"/>
      <c r="NP94" s="151"/>
      <c r="NQ94" s="151"/>
      <c r="NR94" s="151"/>
      <c r="NS94" s="151"/>
      <c r="NT94" s="151"/>
      <c r="NU94" s="151"/>
      <c r="NV94" s="151"/>
      <c r="NW94" s="151"/>
      <c r="NX94" s="151"/>
      <c r="NY94" s="151"/>
      <c r="NZ94" s="151"/>
      <c r="OA94" s="151"/>
      <c r="OB94" s="151"/>
      <c r="OC94" s="151"/>
      <c r="OD94" s="151"/>
      <c r="OE94" s="151"/>
      <c r="OF94" s="151"/>
      <c r="OG94" s="151"/>
      <c r="OH94" s="151"/>
      <c r="OI94" s="151"/>
      <c r="OJ94" s="151"/>
      <c r="OK94" s="151"/>
      <c r="OL94" s="151"/>
      <c r="OM94" s="151"/>
      <c r="ON94" s="151"/>
      <c r="OO94" s="151"/>
      <c r="OP94" s="151"/>
      <c r="OQ94" s="151"/>
      <c r="OR94" s="151"/>
      <c r="OS94" s="151"/>
      <c r="OT94" s="151"/>
      <c r="OU94" s="151"/>
      <c r="OV94" s="151"/>
      <c r="OW94" s="151"/>
      <c r="OX94" s="151"/>
      <c r="OY94" s="151"/>
      <c r="OZ94" s="151"/>
      <c r="PA94" s="151"/>
      <c r="PB94" s="151"/>
      <c r="PC94" s="151"/>
      <c r="PD94" s="151"/>
      <c r="PE94" s="151"/>
      <c r="PF94" s="151"/>
      <c r="PG94" s="151"/>
      <c r="PH94" s="151"/>
      <c r="PI94" s="151"/>
      <c r="PJ94" s="151"/>
      <c r="PK94" s="151"/>
      <c r="PL94" s="151"/>
      <c r="PM94" s="151"/>
      <c r="PN94" s="151"/>
      <c r="PO94" s="151"/>
      <c r="PP94" s="151"/>
      <c r="PQ94" s="151"/>
      <c r="PR94" s="151"/>
      <c r="PS94" s="151"/>
      <c r="PT94" s="151"/>
      <c r="PU94" s="151"/>
      <c r="PV94" s="151"/>
      <c r="PW94" s="151"/>
      <c r="PX94" s="151"/>
      <c r="PY94" s="151"/>
      <c r="PZ94" s="151"/>
      <c r="QA94" s="151"/>
      <c r="QB94" s="151"/>
      <c r="QC94" s="151"/>
      <c r="QD94" s="151"/>
      <c r="QE94" s="151"/>
      <c r="QF94" s="151"/>
      <c r="QG94" s="151"/>
      <c r="QH94" s="151"/>
      <c r="QI94" s="151"/>
      <c r="QJ94" s="151"/>
      <c r="QK94" s="151"/>
      <c r="QL94" s="151"/>
      <c r="QM94" s="151"/>
      <c r="QN94" s="151"/>
      <c r="QO94" s="151"/>
      <c r="QP94" s="151"/>
      <c r="QQ94" s="151"/>
      <c r="QR94" s="151"/>
      <c r="QS94" s="151"/>
      <c r="QT94" s="151"/>
      <c r="QU94" s="151"/>
      <c r="QV94" s="151"/>
      <c r="QW94" s="151"/>
      <c r="QX94" s="151"/>
      <c r="QY94" s="151"/>
      <c r="QZ94" s="151"/>
      <c r="RA94" s="151"/>
      <c r="RB94" s="151"/>
      <c r="RC94" s="151"/>
      <c r="RD94" s="151"/>
      <c r="RE94" s="151"/>
      <c r="RF94" s="151"/>
      <c r="RG94" s="151"/>
      <c r="RH94" s="151"/>
      <c r="RI94" s="151"/>
      <c r="RJ94" s="151"/>
      <c r="RK94" s="151"/>
      <c r="RL94" s="151"/>
      <c r="RM94" s="151"/>
      <c r="RN94" s="151"/>
      <c r="RO94" s="151"/>
      <c r="RP94" s="151"/>
      <c r="RQ94" s="151"/>
      <c r="RR94" s="151"/>
      <c r="RS94" s="151"/>
      <c r="RT94" s="151"/>
      <c r="RU94" s="151"/>
      <c r="RV94" s="151"/>
      <c r="RW94" s="151"/>
      <c r="RX94" s="151"/>
      <c r="RY94" s="151"/>
      <c r="RZ94" s="151"/>
      <c r="SA94" s="151"/>
      <c r="SB94" s="151"/>
      <c r="SC94" s="151"/>
      <c r="SD94" s="151"/>
      <c r="SE94" s="151"/>
      <c r="SF94" s="151"/>
      <c r="SG94" s="151"/>
      <c r="SH94" s="151"/>
      <c r="SI94" s="151"/>
      <c r="SJ94" s="151"/>
      <c r="SK94" s="151"/>
      <c r="SL94" s="151"/>
      <c r="SM94" s="151"/>
      <c r="SN94" s="151"/>
      <c r="SO94" s="151"/>
      <c r="SP94" s="151"/>
      <c r="SQ94" s="151"/>
      <c r="SR94" s="151"/>
      <c r="SS94" s="151"/>
      <c r="ST94" s="151"/>
      <c r="SU94" s="151"/>
      <c r="SV94" s="151"/>
      <c r="SW94" s="151"/>
      <c r="SX94" s="151"/>
      <c r="SY94" s="151"/>
      <c r="SZ94" s="151"/>
      <c r="TA94" s="151"/>
      <c r="TB94" s="151"/>
      <c r="TC94" s="151"/>
      <c r="TD94" s="151"/>
      <c r="TE94" s="151"/>
      <c r="TF94" s="151"/>
      <c r="TG94" s="151"/>
      <c r="TH94" s="151"/>
      <c r="TI94" s="151"/>
      <c r="TJ94" s="151"/>
      <c r="TK94" s="151"/>
      <c r="TL94" s="151"/>
      <c r="TM94" s="151"/>
      <c r="TN94" s="151"/>
      <c r="TO94" s="151"/>
      <c r="TP94" s="151"/>
      <c r="TQ94" s="151"/>
      <c r="TR94" s="151"/>
      <c r="TS94" s="151"/>
      <c r="TT94" s="151"/>
      <c r="TU94" s="151"/>
      <c r="TV94" s="151"/>
      <c r="TW94" s="151"/>
      <c r="TX94" s="151"/>
      <c r="TY94" s="151"/>
      <c r="TZ94" s="151"/>
      <c r="UA94" s="151"/>
      <c r="UB94" s="151"/>
      <c r="UC94" s="151"/>
      <c r="UD94" s="151"/>
      <c r="UE94" s="151"/>
      <c r="UF94" s="151"/>
      <c r="UG94" s="151"/>
      <c r="UH94" s="151"/>
      <c r="UI94" s="151"/>
      <c r="UJ94" s="151"/>
      <c r="UK94" s="151"/>
      <c r="UL94" s="151"/>
      <c r="UM94" s="151"/>
      <c r="UN94" s="151"/>
      <c r="UO94" s="151"/>
      <c r="UP94" s="151"/>
      <c r="UQ94" s="151"/>
      <c r="UR94" s="151"/>
      <c r="US94" s="151"/>
      <c r="UT94" s="151"/>
      <c r="UU94" s="151"/>
      <c r="UV94" s="151"/>
      <c r="UW94" s="151"/>
      <c r="UX94" s="151"/>
      <c r="UY94" s="151"/>
      <c r="UZ94" s="151"/>
      <c r="VA94" s="151"/>
      <c r="VB94" s="151"/>
      <c r="VC94" s="151"/>
      <c r="VD94" s="151"/>
      <c r="VE94" s="151"/>
      <c r="VF94" s="151"/>
      <c r="VG94" s="151"/>
      <c r="VH94" s="151"/>
      <c r="VI94" s="151"/>
      <c r="VJ94" s="151"/>
      <c r="VK94" s="151"/>
      <c r="VL94" s="151"/>
      <c r="VM94" s="151"/>
      <c r="VN94" s="151"/>
      <c r="VO94" s="151"/>
      <c r="VP94" s="151"/>
      <c r="VQ94" s="151"/>
      <c r="VR94" s="151"/>
      <c r="VS94" s="151"/>
      <c r="VT94" s="151"/>
      <c r="VU94" s="151"/>
      <c r="VV94" s="151"/>
      <c r="VW94" s="151"/>
      <c r="VX94" s="151"/>
      <c r="VY94" s="151"/>
      <c r="VZ94" s="151"/>
      <c r="WA94" s="151"/>
      <c r="WB94" s="151"/>
      <c r="WC94" s="151"/>
      <c r="WD94" s="151"/>
      <c r="WE94" s="151"/>
      <c r="WF94" s="151"/>
      <c r="WG94" s="151"/>
      <c r="WH94" s="151"/>
      <c r="WI94" s="151"/>
      <c r="WJ94" s="151"/>
      <c r="WK94" s="151"/>
      <c r="WL94" s="151"/>
      <c r="WM94" s="151"/>
      <c r="WN94" s="151"/>
      <c r="WO94" s="151"/>
      <c r="WP94" s="151"/>
      <c r="WQ94" s="151"/>
      <c r="WR94" s="151"/>
      <c r="WS94" s="151"/>
      <c r="WT94" s="151"/>
      <c r="WU94" s="151"/>
      <c r="WV94" s="151"/>
      <c r="WW94" s="151"/>
      <c r="WX94" s="151"/>
      <c r="WY94" s="151"/>
      <c r="WZ94" s="151"/>
      <c r="XA94" s="151"/>
      <c r="XB94" s="151"/>
      <c r="XC94" s="151"/>
      <c r="XD94" s="151"/>
      <c r="XE94" s="151"/>
      <c r="XF94" s="151"/>
      <c r="XG94" s="151"/>
      <c r="XH94" s="151"/>
      <c r="XI94" s="151"/>
      <c r="XJ94" s="151"/>
      <c r="XK94" s="151"/>
      <c r="XL94" s="151"/>
      <c r="XM94" s="151"/>
      <c r="XN94" s="151"/>
      <c r="XO94" s="151"/>
      <c r="XP94" s="151"/>
      <c r="XQ94" s="151"/>
      <c r="XR94" s="151"/>
      <c r="XS94" s="151"/>
      <c r="XT94" s="151"/>
      <c r="XU94" s="151"/>
      <c r="XV94" s="151"/>
      <c r="XW94" s="151"/>
      <c r="XX94" s="151"/>
      <c r="XY94" s="151"/>
      <c r="XZ94" s="151"/>
      <c r="YA94" s="151"/>
      <c r="YB94" s="151"/>
      <c r="YC94" s="151"/>
      <c r="YD94" s="151"/>
      <c r="YE94" s="151"/>
      <c r="YF94" s="151"/>
      <c r="YG94" s="151"/>
      <c r="YH94" s="151"/>
      <c r="YI94" s="151"/>
      <c r="YJ94" s="151"/>
      <c r="YK94" s="151"/>
      <c r="YL94" s="151"/>
      <c r="YM94" s="151"/>
      <c r="YN94" s="151"/>
      <c r="YO94" s="151"/>
      <c r="YP94" s="151"/>
      <c r="YQ94" s="151"/>
      <c r="YR94" s="151"/>
      <c r="YS94" s="151"/>
      <c r="YT94" s="151"/>
      <c r="YU94" s="151"/>
      <c r="YV94" s="151"/>
      <c r="YW94" s="151"/>
      <c r="YX94" s="151"/>
      <c r="YY94" s="151"/>
      <c r="YZ94" s="151"/>
      <c r="ZA94" s="151"/>
      <c r="ZB94" s="151"/>
      <c r="ZC94" s="151"/>
      <c r="ZD94" s="151"/>
      <c r="ZE94" s="151"/>
      <c r="ZF94" s="151"/>
      <c r="ZG94" s="151"/>
      <c r="ZH94" s="151"/>
      <c r="ZI94" s="151"/>
      <c r="ZJ94" s="151"/>
      <c r="ZK94" s="151"/>
      <c r="ZL94" s="151"/>
      <c r="ZM94" s="151"/>
      <c r="ZN94" s="151"/>
      <c r="ZO94" s="151"/>
      <c r="ZP94" s="151"/>
      <c r="ZQ94" s="151"/>
      <c r="ZR94" s="151"/>
      <c r="ZS94" s="151"/>
      <c r="ZT94" s="151"/>
      <c r="ZU94" s="151"/>
      <c r="ZV94" s="151"/>
      <c r="ZW94" s="151"/>
      <c r="ZX94" s="151"/>
      <c r="ZY94" s="151"/>
      <c r="ZZ94" s="151"/>
      <c r="AAA94" s="151"/>
      <c r="AAB94" s="151"/>
      <c r="AAC94" s="151"/>
      <c r="AAD94" s="151"/>
      <c r="AAE94" s="151"/>
      <c r="AAF94" s="151"/>
      <c r="AAG94" s="151"/>
      <c r="AAH94" s="151"/>
      <c r="AAI94" s="151"/>
      <c r="AAJ94" s="151"/>
      <c r="AAK94" s="151"/>
      <c r="AAL94" s="151"/>
      <c r="AAM94" s="151"/>
      <c r="AAN94" s="151"/>
      <c r="AAO94" s="151"/>
      <c r="AAP94" s="151"/>
      <c r="AAQ94" s="151"/>
      <c r="AAR94" s="151"/>
      <c r="AAS94" s="151"/>
      <c r="AAT94" s="151"/>
      <c r="AAU94" s="151"/>
      <c r="AAV94" s="151"/>
      <c r="AAW94" s="151"/>
      <c r="AAX94" s="151"/>
      <c r="AAY94" s="151"/>
      <c r="AAZ94" s="151"/>
      <c r="ABA94" s="151"/>
      <c r="ABB94" s="151"/>
      <c r="ABC94" s="151"/>
      <c r="ABD94" s="151"/>
      <c r="ABE94" s="151"/>
      <c r="ABF94" s="151"/>
      <c r="ABG94" s="151"/>
      <c r="ABH94" s="151"/>
      <c r="ABI94" s="151"/>
      <c r="ABJ94" s="151"/>
      <c r="ABK94" s="151"/>
      <c r="ABL94" s="151"/>
      <c r="ABM94" s="151"/>
      <c r="ABN94" s="151"/>
      <c r="ABO94" s="151"/>
      <c r="ABP94" s="151"/>
      <c r="ABQ94" s="151"/>
      <c r="ABR94" s="151"/>
      <c r="ABS94" s="151"/>
      <c r="ABT94" s="151"/>
      <c r="ABU94" s="151"/>
      <c r="ABV94" s="151"/>
      <c r="ABW94" s="151"/>
      <c r="ABX94" s="151"/>
      <c r="ABY94" s="151"/>
      <c r="ABZ94" s="151"/>
      <c r="ACA94" s="151"/>
      <c r="ACB94" s="151"/>
      <c r="ACC94" s="151"/>
      <c r="ACD94" s="151"/>
      <c r="ACE94" s="151"/>
      <c r="ACF94" s="151"/>
      <c r="ACG94" s="151"/>
      <c r="ACH94" s="151"/>
      <c r="ACI94" s="151"/>
      <c r="ACJ94" s="151"/>
      <c r="ACK94" s="151"/>
      <c r="ACL94" s="151"/>
      <c r="ACM94" s="151"/>
      <c r="ACN94" s="151"/>
      <c r="ACO94" s="151"/>
      <c r="ACP94" s="151"/>
      <c r="ACQ94" s="151"/>
      <c r="ACR94" s="151"/>
      <c r="ACS94" s="151"/>
      <c r="ACT94" s="151"/>
      <c r="ACU94" s="151"/>
      <c r="ACV94" s="151"/>
      <c r="ACW94" s="151"/>
      <c r="ACX94" s="151"/>
      <c r="ACY94" s="151"/>
      <c r="ACZ94" s="151"/>
      <c r="ADA94" s="151"/>
      <c r="ADB94" s="151"/>
      <c r="ADC94" s="151"/>
      <c r="ADD94" s="151"/>
      <c r="ADE94" s="151"/>
      <c r="ADF94" s="151"/>
      <c r="ADG94" s="151"/>
      <c r="ADH94" s="151"/>
      <c r="ADI94" s="151"/>
      <c r="ADJ94" s="151"/>
      <c r="ADK94" s="151"/>
      <c r="ADL94" s="151"/>
      <c r="ADM94" s="151"/>
      <c r="ADN94" s="151"/>
      <c r="ADO94" s="151"/>
      <c r="ADP94" s="151"/>
      <c r="ADQ94" s="151"/>
      <c r="ADR94" s="151"/>
      <c r="ADS94" s="151"/>
      <c r="ADT94" s="151"/>
      <c r="ADU94" s="151"/>
      <c r="ADV94" s="151"/>
      <c r="ADW94" s="151"/>
      <c r="ADX94" s="151"/>
      <c r="ADY94" s="151"/>
      <c r="ADZ94" s="151"/>
      <c r="AEA94" s="151"/>
      <c r="AEB94" s="151"/>
      <c r="AEC94" s="151"/>
      <c r="AED94" s="151"/>
      <c r="AEE94" s="151"/>
      <c r="AEF94" s="151"/>
      <c r="AEG94" s="151"/>
      <c r="AEH94" s="151"/>
      <c r="AEI94" s="151"/>
      <c r="AEJ94" s="151"/>
      <c r="AEK94" s="151"/>
      <c r="AEL94" s="151"/>
      <c r="AEM94" s="151"/>
      <c r="AEN94" s="151"/>
      <c r="AEO94" s="151"/>
      <c r="AEP94" s="151"/>
      <c r="AEQ94" s="151"/>
      <c r="AER94" s="151"/>
      <c r="AES94" s="151"/>
      <c r="AET94" s="151"/>
      <c r="AEU94" s="151"/>
      <c r="AEV94" s="151"/>
      <c r="AEW94" s="151"/>
      <c r="AEX94" s="151"/>
      <c r="AEY94" s="151"/>
      <c r="AEZ94" s="151"/>
      <c r="AFA94" s="151"/>
      <c r="AFB94" s="151"/>
      <c r="AFC94" s="151"/>
      <c r="AFD94" s="151"/>
      <c r="AFE94" s="151"/>
      <c r="AFF94" s="151"/>
      <c r="AFG94" s="151"/>
      <c r="AFH94" s="151"/>
      <c r="AFI94" s="151"/>
      <c r="AFJ94" s="151"/>
      <c r="AFK94" s="151"/>
      <c r="AFL94" s="151"/>
      <c r="AFM94" s="151"/>
      <c r="AFN94" s="151"/>
      <c r="AFO94" s="151"/>
      <c r="AFP94" s="151"/>
      <c r="AFQ94" s="151"/>
      <c r="AFR94" s="151"/>
      <c r="AFS94" s="151"/>
      <c r="AFT94" s="151"/>
      <c r="AFU94" s="151"/>
      <c r="AFV94" s="151"/>
      <c r="AFW94" s="151"/>
      <c r="AFX94" s="151"/>
      <c r="AFY94" s="151"/>
      <c r="AFZ94" s="151"/>
      <c r="AGA94" s="151"/>
      <c r="AGB94" s="151"/>
      <c r="AGC94" s="151"/>
      <c r="AGD94" s="151"/>
      <c r="AGE94" s="151"/>
      <c r="AGF94" s="151"/>
      <c r="AGG94" s="151"/>
      <c r="AGH94" s="151"/>
      <c r="AGI94" s="151"/>
      <c r="AGJ94" s="151"/>
      <c r="AGK94" s="151"/>
      <c r="AGL94" s="151"/>
      <c r="AGM94" s="151"/>
      <c r="AGN94" s="151"/>
      <c r="AGO94" s="151"/>
      <c r="AGP94" s="151"/>
      <c r="AGQ94" s="151"/>
      <c r="AGR94" s="151"/>
      <c r="AGS94" s="151"/>
      <c r="AGT94" s="151"/>
      <c r="AGU94" s="151"/>
      <c r="AGV94" s="151"/>
      <c r="AGW94" s="151"/>
      <c r="AGX94" s="151"/>
      <c r="AGY94" s="151"/>
      <c r="AGZ94" s="151"/>
      <c r="AHA94" s="151"/>
      <c r="AHB94" s="151"/>
      <c r="AHC94" s="151"/>
      <c r="AHD94" s="151"/>
      <c r="AHE94" s="151"/>
      <c r="AHF94" s="151"/>
      <c r="AHG94" s="151"/>
      <c r="AHH94" s="151"/>
      <c r="AHI94" s="151"/>
      <c r="AHJ94" s="151"/>
      <c r="AHK94" s="151"/>
      <c r="AHL94" s="151"/>
      <c r="AHM94" s="151"/>
      <c r="AHN94" s="151"/>
      <c r="AHO94" s="151"/>
      <c r="AHP94" s="151"/>
      <c r="AHQ94" s="151"/>
      <c r="AHR94" s="151"/>
      <c r="AHS94" s="151"/>
      <c r="AHT94" s="151"/>
      <c r="AHU94" s="151"/>
      <c r="AHV94" s="151"/>
      <c r="AHW94" s="151"/>
      <c r="AHX94" s="151"/>
      <c r="AHY94" s="151"/>
      <c r="AHZ94" s="151"/>
      <c r="AIA94" s="151"/>
      <c r="AIB94" s="151"/>
      <c r="AIC94" s="151"/>
      <c r="AID94" s="151"/>
      <c r="AIE94" s="151"/>
      <c r="AIF94" s="151"/>
      <c r="AIG94" s="151"/>
      <c r="AIH94" s="151"/>
      <c r="AII94" s="151"/>
      <c r="AIJ94" s="151"/>
      <c r="AIK94" s="151"/>
      <c r="AIL94" s="151"/>
      <c r="AIM94" s="151"/>
      <c r="AIN94" s="151"/>
      <c r="AIO94" s="151"/>
      <c r="AIP94" s="151"/>
      <c r="AIQ94" s="151"/>
      <c r="AIR94" s="151"/>
      <c r="AIS94" s="151"/>
      <c r="AIT94" s="151"/>
      <c r="AIU94" s="151"/>
      <c r="AIV94" s="151"/>
      <c r="AIW94" s="151"/>
      <c r="AIX94" s="151"/>
      <c r="AIY94" s="151"/>
      <c r="AIZ94" s="151"/>
      <c r="AJA94" s="151"/>
      <c r="AJB94" s="151"/>
      <c r="AJC94" s="151"/>
      <c r="AJD94" s="151"/>
      <c r="AJE94" s="151"/>
      <c r="AJF94" s="151"/>
      <c r="AJG94" s="151"/>
      <c r="AJH94" s="151"/>
      <c r="AJI94" s="151"/>
      <c r="AJJ94" s="151"/>
      <c r="AJK94" s="151"/>
      <c r="AJL94" s="151"/>
      <c r="AJM94" s="151"/>
      <c r="AJN94" s="151"/>
      <c r="AJO94" s="151"/>
      <c r="AJP94" s="151"/>
      <c r="AJQ94" s="151"/>
      <c r="AJR94" s="151"/>
      <c r="AJS94" s="151"/>
      <c r="AJT94" s="151"/>
      <c r="AJU94" s="151"/>
      <c r="AJV94" s="151"/>
      <c r="AJW94" s="151"/>
      <c r="AJX94" s="151"/>
      <c r="AJY94" s="151"/>
      <c r="AJZ94" s="151"/>
      <c r="AKA94" s="151"/>
      <c r="AKB94" s="151"/>
      <c r="AKC94" s="151"/>
      <c r="AKD94" s="151"/>
      <c r="AKE94" s="151"/>
      <c r="AKF94" s="151"/>
      <c r="AKG94" s="151"/>
      <c r="AKH94" s="151"/>
      <c r="AKI94" s="151"/>
      <c r="AKJ94" s="151"/>
      <c r="AKK94" s="151"/>
      <c r="AKL94" s="151"/>
      <c r="AKM94" s="151"/>
      <c r="AKN94" s="151"/>
      <c r="AKO94" s="151"/>
      <c r="AKP94" s="151"/>
      <c r="AKQ94" s="151"/>
      <c r="AKR94" s="151"/>
      <c r="AKS94" s="151"/>
      <c r="AKT94" s="151"/>
      <c r="AKU94" s="151"/>
      <c r="AKV94" s="151"/>
      <c r="AKW94" s="151"/>
      <c r="AKX94" s="151"/>
      <c r="AKY94" s="151"/>
      <c r="AKZ94" s="151"/>
      <c r="ALA94" s="151"/>
      <c r="ALB94" s="151"/>
      <c r="ALC94" s="151"/>
      <c r="ALD94" s="151"/>
      <c r="ALE94" s="151"/>
      <c r="ALF94" s="151"/>
      <c r="ALG94" s="151"/>
      <c r="ALH94" s="151"/>
      <c r="ALI94" s="151"/>
      <c r="ALJ94" s="151"/>
      <c r="ALK94" s="151"/>
      <c r="ALL94" s="151"/>
      <c r="ALM94" s="151"/>
      <c r="ALN94" s="151"/>
      <c r="ALO94" s="151"/>
      <c r="ALP94" s="151"/>
      <c r="ALQ94" s="151"/>
      <c r="ALR94" s="151"/>
      <c r="ALS94" s="151"/>
      <c r="ALT94" s="151"/>
      <c r="ALU94" s="151"/>
      <c r="ALV94" s="151"/>
      <c r="ALW94" s="151"/>
      <c r="ALX94" s="151"/>
      <c r="ALY94" s="151"/>
      <c r="ALZ94" s="151"/>
      <c r="AMA94" s="151"/>
      <c r="AMB94" s="151"/>
      <c r="AMC94" s="151"/>
      <c r="AMD94" s="151"/>
      <c r="AME94" s="151"/>
      <c r="AMF94" s="151"/>
      <c r="AMG94" s="151"/>
      <c r="AMH94" s="151"/>
      <c r="AMI94" s="151"/>
      <c r="AMJ94" s="151"/>
      <c r="AMK94" s="151"/>
      <c r="AML94" s="151"/>
      <c r="AMM94" s="151"/>
      <c r="AMN94" s="151"/>
      <c r="AMO94" s="151"/>
      <c r="AMP94" s="151"/>
      <c r="AMQ94" s="151"/>
      <c r="AMR94" s="151"/>
      <c r="AMS94" s="151"/>
      <c r="AMT94" s="151"/>
      <c r="AMU94" s="151"/>
      <c r="AMV94" s="151"/>
      <c r="AMW94" s="151"/>
      <c r="AMX94" s="151"/>
      <c r="AMY94" s="151"/>
      <c r="AMZ94" s="151"/>
      <c r="ANA94" s="151"/>
      <c r="ANB94" s="151"/>
      <c r="ANC94" s="151"/>
      <c r="AND94" s="151"/>
      <c r="ANE94" s="151"/>
      <c r="ANF94" s="151"/>
      <c r="ANG94" s="151"/>
      <c r="ANH94" s="151"/>
      <c r="ANI94" s="151"/>
      <c r="ANJ94" s="151"/>
      <c r="ANK94" s="151"/>
      <c r="ANL94" s="151"/>
      <c r="ANM94" s="151"/>
      <c r="ANN94" s="151"/>
      <c r="ANO94" s="151"/>
      <c r="ANP94" s="151"/>
      <c r="ANQ94" s="151"/>
      <c r="ANR94" s="151"/>
      <c r="ANS94" s="151"/>
      <c r="ANT94" s="151"/>
      <c r="ANU94" s="151"/>
      <c r="ANV94" s="151"/>
      <c r="ANW94" s="151"/>
      <c r="ANX94" s="151"/>
      <c r="ANY94" s="151"/>
      <c r="ANZ94" s="151"/>
      <c r="AOA94" s="151"/>
      <c r="AOB94" s="151"/>
      <c r="AOC94" s="151"/>
      <c r="AOD94" s="151"/>
      <c r="AOE94" s="151"/>
      <c r="AOF94" s="151"/>
      <c r="AOG94" s="151"/>
      <c r="AOH94" s="151"/>
      <c r="AOI94" s="151"/>
      <c r="AOJ94" s="151"/>
      <c r="AOK94" s="151"/>
      <c r="AOL94" s="151"/>
      <c r="AOM94" s="151"/>
      <c r="AON94" s="151"/>
      <c r="AOO94" s="151"/>
      <c r="AOP94" s="151"/>
      <c r="AOQ94" s="151"/>
      <c r="AOR94" s="151"/>
      <c r="AOS94" s="151"/>
      <c r="AOT94" s="151"/>
      <c r="AOU94" s="151"/>
      <c r="AOV94" s="151"/>
      <c r="AOW94" s="151"/>
      <c r="AOX94" s="151"/>
      <c r="AOY94" s="151"/>
      <c r="AOZ94" s="151"/>
      <c r="APA94" s="151"/>
      <c r="APB94" s="151"/>
      <c r="APC94" s="151"/>
      <c r="APD94" s="151"/>
      <c r="APE94" s="151"/>
      <c r="APF94" s="151"/>
      <c r="APG94" s="151"/>
      <c r="APH94" s="151"/>
      <c r="API94" s="151"/>
      <c r="APJ94" s="151"/>
      <c r="APK94" s="151"/>
      <c r="APL94" s="151"/>
      <c r="APM94" s="151"/>
      <c r="APN94" s="151"/>
      <c r="APO94" s="151"/>
      <c r="APP94" s="151"/>
      <c r="APQ94" s="151"/>
      <c r="APR94" s="151"/>
      <c r="APS94" s="151"/>
      <c r="APT94" s="151"/>
      <c r="APU94" s="151"/>
      <c r="APV94" s="151"/>
      <c r="APW94" s="151"/>
      <c r="APX94" s="151"/>
      <c r="APY94" s="151"/>
      <c r="APZ94" s="151"/>
      <c r="AQA94" s="151"/>
      <c r="AQB94" s="151"/>
      <c r="AQC94" s="151"/>
      <c r="AQD94" s="151"/>
      <c r="AQE94" s="151"/>
      <c r="AQF94" s="151"/>
      <c r="AQG94" s="151"/>
      <c r="AQH94" s="151"/>
      <c r="AQI94" s="151"/>
      <c r="AQJ94" s="151"/>
      <c r="AQK94" s="151"/>
      <c r="AQL94" s="151"/>
      <c r="AQM94" s="151"/>
      <c r="AQN94" s="151"/>
      <c r="AQO94" s="151"/>
      <c r="AQP94" s="151"/>
      <c r="AQQ94" s="151"/>
      <c r="AQR94" s="151"/>
      <c r="AQS94" s="151"/>
      <c r="AQT94" s="151"/>
      <c r="AQU94" s="151"/>
      <c r="AQV94" s="151"/>
      <c r="AQW94" s="151"/>
      <c r="AQX94" s="151"/>
      <c r="AQY94" s="151"/>
      <c r="AQZ94" s="151"/>
      <c r="ARA94" s="151"/>
      <c r="ARB94" s="151"/>
      <c r="ARC94" s="151"/>
      <c r="ARD94" s="151"/>
      <c r="ARE94" s="151"/>
      <c r="ARF94" s="151"/>
      <c r="ARG94" s="151"/>
      <c r="ARH94" s="151"/>
      <c r="ARI94" s="151"/>
      <c r="ARJ94" s="151"/>
      <c r="ARK94" s="151"/>
      <c r="ARL94" s="151"/>
      <c r="ARM94" s="151"/>
      <c r="ARN94" s="151"/>
      <c r="ARO94" s="151"/>
      <c r="ARP94" s="151"/>
      <c r="ARQ94" s="151"/>
      <c r="ARR94" s="151"/>
      <c r="ARS94" s="151"/>
      <c r="ART94" s="151"/>
      <c r="ARU94" s="151"/>
      <c r="ARV94" s="151"/>
      <c r="ARW94" s="151"/>
      <c r="ARX94" s="151"/>
      <c r="ARY94" s="151"/>
      <c r="ARZ94" s="151"/>
      <c r="ASA94" s="151"/>
      <c r="ASB94" s="151"/>
      <c r="ASC94" s="151"/>
      <c r="ASD94" s="151"/>
      <c r="ASE94" s="151"/>
      <c r="ASF94" s="151"/>
      <c r="ASG94" s="151"/>
      <c r="ASH94" s="151"/>
      <c r="ASI94" s="151"/>
      <c r="ASJ94" s="151"/>
      <c r="ASK94" s="151"/>
      <c r="ASL94" s="151"/>
      <c r="ASM94" s="151"/>
      <c r="ASN94" s="151"/>
      <c r="ASO94" s="151"/>
      <c r="ASP94" s="151"/>
      <c r="ASQ94" s="151"/>
      <c r="ASR94" s="151"/>
      <c r="ASS94" s="151"/>
      <c r="AST94" s="151"/>
      <c r="ASU94" s="151"/>
      <c r="ASV94" s="151"/>
      <c r="ASW94" s="151"/>
      <c r="ASX94" s="151"/>
      <c r="ASY94" s="151"/>
      <c r="ASZ94" s="151"/>
      <c r="ATA94" s="151"/>
      <c r="ATB94" s="151"/>
      <c r="ATC94" s="151"/>
      <c r="ATD94" s="151"/>
      <c r="ATE94" s="151"/>
      <c r="ATF94" s="151"/>
      <c r="ATG94" s="151"/>
      <c r="ATH94" s="151"/>
      <c r="ATI94" s="151"/>
      <c r="ATJ94" s="151"/>
      <c r="ATK94" s="151"/>
      <c r="ATL94" s="151"/>
      <c r="ATM94" s="151"/>
      <c r="ATN94" s="151"/>
      <c r="ATO94" s="151"/>
      <c r="ATP94" s="151"/>
      <c r="ATQ94" s="151"/>
      <c r="ATR94" s="151"/>
      <c r="ATS94" s="151"/>
      <c r="ATT94" s="151"/>
      <c r="ATU94" s="151"/>
      <c r="ATV94" s="151"/>
      <c r="ATW94" s="151"/>
      <c r="ATX94" s="151"/>
      <c r="ATY94" s="151"/>
      <c r="ATZ94" s="151"/>
      <c r="AUA94" s="151"/>
      <c r="AUB94" s="151"/>
      <c r="AUC94" s="151"/>
      <c r="AUD94" s="151"/>
      <c r="AUE94" s="151"/>
      <c r="AUF94" s="151"/>
      <c r="AUG94" s="151"/>
      <c r="AUH94" s="151"/>
      <c r="AUI94" s="151"/>
      <c r="AUJ94" s="151"/>
      <c r="AUK94" s="151"/>
      <c r="AUL94" s="151"/>
      <c r="AUM94" s="151"/>
      <c r="AUN94" s="151"/>
      <c r="AUO94" s="151"/>
      <c r="AUP94" s="151"/>
      <c r="AUQ94" s="151"/>
      <c r="AUR94" s="151"/>
      <c r="AUS94" s="151"/>
      <c r="AUT94" s="151"/>
      <c r="AUU94" s="151"/>
      <c r="AUV94" s="151"/>
      <c r="AUW94" s="151"/>
      <c r="AUX94" s="151"/>
      <c r="AUY94" s="151"/>
      <c r="AUZ94" s="151"/>
      <c r="AVA94" s="151"/>
      <c r="AVB94" s="151"/>
      <c r="AVC94" s="151"/>
      <c r="AVD94" s="151"/>
      <c r="AVE94" s="151"/>
      <c r="AVF94" s="151"/>
      <c r="AVG94" s="151"/>
      <c r="AVH94" s="151"/>
      <c r="AVI94" s="151"/>
      <c r="AVJ94" s="151"/>
      <c r="AVK94" s="151"/>
      <c r="AVL94" s="151"/>
      <c r="AVM94" s="151"/>
      <c r="AVN94" s="151"/>
      <c r="AVO94" s="151"/>
      <c r="AVP94" s="151"/>
      <c r="AVQ94" s="151"/>
      <c r="AVR94" s="151"/>
      <c r="AVS94" s="151"/>
      <c r="AVT94" s="151"/>
      <c r="AVU94" s="151"/>
      <c r="AVV94" s="151"/>
      <c r="AVW94" s="151"/>
      <c r="AVX94" s="151"/>
      <c r="AVY94" s="151"/>
      <c r="AVZ94" s="151"/>
      <c r="AWA94" s="151"/>
      <c r="AWB94" s="151"/>
      <c r="AWC94" s="151"/>
      <c r="AWD94" s="151"/>
      <c r="AWE94" s="151"/>
      <c r="AWF94" s="151"/>
      <c r="AWG94" s="151"/>
      <c r="AWH94" s="151"/>
      <c r="AWI94" s="151"/>
      <c r="AWJ94" s="151"/>
      <c r="AWK94" s="154"/>
    </row>
    <row r="95" spans="1:1285" s="136" customFormat="1" ht="24" customHeight="1" thickBot="1" x14ac:dyDescent="0.3">
      <c r="A95" s="184"/>
      <c r="B95" s="305" t="s">
        <v>88</v>
      </c>
      <c r="C95" s="187"/>
      <c r="D95" s="189"/>
      <c r="E95" s="190"/>
      <c r="F95" s="190"/>
      <c r="G95" s="190"/>
      <c r="H95" s="190"/>
      <c r="I95" s="190"/>
      <c r="J95" s="189"/>
      <c r="K95" s="189"/>
      <c r="L95" s="189"/>
      <c r="M95" s="189"/>
      <c r="N95" s="189"/>
      <c r="O95" s="189"/>
      <c r="P95" s="189"/>
      <c r="Q95" s="189"/>
      <c r="R95" s="189"/>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1"/>
      <c r="EY95" s="151"/>
      <c r="EZ95" s="151"/>
      <c r="FA95" s="151"/>
      <c r="FB95" s="151"/>
      <c r="FC95" s="151"/>
      <c r="FD95" s="151"/>
      <c r="FE95" s="151"/>
      <c r="FF95" s="151"/>
      <c r="FG95" s="151"/>
      <c r="FH95" s="151"/>
      <c r="FI95" s="151"/>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c r="GJ95" s="151"/>
      <c r="GK95" s="151"/>
      <c r="GL95" s="151"/>
      <c r="GM95" s="151"/>
      <c r="GN95" s="151"/>
      <c r="GO95" s="151"/>
      <c r="GP95" s="151"/>
      <c r="GQ95" s="151"/>
      <c r="GR95" s="151"/>
      <c r="GS95" s="151"/>
      <c r="GT95" s="151"/>
      <c r="GU95" s="151"/>
      <c r="GV95" s="151"/>
      <c r="GW95" s="151"/>
      <c r="GX95" s="151"/>
      <c r="GY95" s="151"/>
      <c r="GZ95" s="151"/>
      <c r="HA95" s="151"/>
      <c r="HB95" s="151"/>
      <c r="HC95" s="151"/>
      <c r="HD95" s="151"/>
      <c r="HE95" s="151"/>
      <c r="HF95" s="151"/>
      <c r="HG95" s="151"/>
      <c r="HH95" s="151"/>
      <c r="HI95" s="151"/>
      <c r="HJ95" s="151"/>
      <c r="HK95" s="151"/>
      <c r="HL95" s="151"/>
      <c r="HM95" s="151"/>
      <c r="HN95" s="151"/>
      <c r="HO95" s="151"/>
      <c r="HP95" s="151"/>
      <c r="HQ95" s="151"/>
      <c r="HR95" s="151"/>
      <c r="HS95" s="151"/>
      <c r="HT95" s="151"/>
      <c r="HU95" s="151"/>
      <c r="HV95" s="151"/>
      <c r="HW95" s="151"/>
      <c r="HX95" s="151"/>
      <c r="HY95" s="151"/>
      <c r="HZ95" s="151"/>
      <c r="IA95" s="151"/>
      <c r="IB95" s="151"/>
      <c r="IC95" s="151"/>
      <c r="ID95" s="151"/>
      <c r="IE95" s="151"/>
      <c r="IF95" s="151"/>
      <c r="IG95" s="151"/>
      <c r="IH95" s="151"/>
      <c r="II95" s="151"/>
      <c r="IJ95" s="151"/>
      <c r="IK95" s="151"/>
      <c r="IL95" s="151"/>
      <c r="IM95" s="151"/>
      <c r="IN95" s="151"/>
      <c r="IO95" s="151"/>
      <c r="IP95" s="151"/>
      <c r="IQ95" s="151"/>
      <c r="IR95" s="151"/>
      <c r="IS95" s="151"/>
      <c r="IT95" s="151"/>
      <c r="IU95" s="151"/>
      <c r="IV95" s="151"/>
      <c r="IW95" s="151"/>
      <c r="IX95" s="151"/>
      <c r="IY95" s="151"/>
      <c r="IZ95" s="151"/>
      <c r="JA95" s="151"/>
      <c r="JB95" s="151"/>
      <c r="JC95" s="151"/>
      <c r="JD95" s="151"/>
      <c r="JE95" s="151"/>
      <c r="JF95" s="151"/>
      <c r="JG95" s="151"/>
      <c r="JH95" s="151"/>
      <c r="JI95" s="151"/>
      <c r="JJ95" s="151"/>
      <c r="JK95" s="151"/>
      <c r="JL95" s="151"/>
      <c r="JM95" s="151"/>
      <c r="JN95" s="151"/>
      <c r="JO95" s="151"/>
      <c r="JP95" s="151"/>
      <c r="JQ95" s="151"/>
      <c r="JR95" s="151"/>
      <c r="JS95" s="151"/>
      <c r="JT95" s="151"/>
      <c r="JU95" s="151"/>
      <c r="JV95" s="151"/>
      <c r="JW95" s="151"/>
      <c r="JX95" s="151"/>
      <c r="JY95" s="151"/>
      <c r="JZ95" s="151"/>
      <c r="KA95" s="151"/>
      <c r="KB95" s="151"/>
      <c r="KC95" s="151"/>
      <c r="KD95" s="151"/>
      <c r="KE95" s="151"/>
      <c r="KF95" s="151"/>
      <c r="KG95" s="151"/>
      <c r="KH95" s="151"/>
      <c r="KI95" s="151"/>
      <c r="KJ95" s="151"/>
      <c r="KK95" s="151"/>
      <c r="KL95" s="151"/>
      <c r="KM95" s="151"/>
      <c r="KN95" s="151"/>
      <c r="KO95" s="151"/>
      <c r="KP95" s="151"/>
      <c r="KQ95" s="151"/>
      <c r="KR95" s="151"/>
      <c r="KS95" s="151"/>
      <c r="KT95" s="151"/>
      <c r="KU95" s="151"/>
      <c r="KV95" s="151"/>
      <c r="KW95" s="151"/>
      <c r="KX95" s="151"/>
      <c r="KY95" s="151"/>
      <c r="KZ95" s="151"/>
      <c r="LA95" s="151"/>
      <c r="LB95" s="151"/>
      <c r="LC95" s="151"/>
      <c r="LD95" s="151"/>
      <c r="LE95" s="151"/>
      <c r="LF95" s="151"/>
      <c r="LG95" s="151"/>
      <c r="LH95" s="151"/>
      <c r="LI95" s="151"/>
      <c r="LJ95" s="151"/>
      <c r="LK95" s="151"/>
      <c r="LL95" s="151"/>
      <c r="LM95" s="151"/>
      <c r="LN95" s="151"/>
      <c r="LO95" s="151"/>
      <c r="LP95" s="151"/>
      <c r="LQ95" s="151"/>
      <c r="LR95" s="151"/>
      <c r="LS95" s="151"/>
      <c r="LT95" s="151"/>
      <c r="LU95" s="151"/>
      <c r="LV95" s="151"/>
      <c r="LW95" s="151"/>
      <c r="LX95" s="151"/>
      <c r="LY95" s="151"/>
      <c r="LZ95" s="151"/>
      <c r="MA95" s="151"/>
      <c r="MB95" s="151"/>
      <c r="MC95" s="151"/>
      <c r="MD95" s="151"/>
      <c r="ME95" s="151"/>
      <c r="MF95" s="151"/>
      <c r="MG95" s="151"/>
      <c r="MH95" s="151"/>
      <c r="MI95" s="151"/>
      <c r="MJ95" s="151"/>
      <c r="MK95" s="151"/>
      <c r="ML95" s="151"/>
      <c r="MM95" s="151"/>
      <c r="MN95" s="151"/>
      <c r="MO95" s="151"/>
      <c r="MP95" s="151"/>
      <c r="MQ95" s="151"/>
      <c r="MR95" s="151"/>
      <c r="MS95" s="151"/>
      <c r="MT95" s="151"/>
      <c r="MU95" s="151"/>
      <c r="MV95" s="151"/>
      <c r="MW95" s="151"/>
      <c r="MX95" s="151"/>
      <c r="MY95" s="151"/>
      <c r="MZ95" s="151"/>
      <c r="NA95" s="151"/>
      <c r="NB95" s="151"/>
      <c r="NC95" s="151"/>
      <c r="ND95" s="151"/>
      <c r="NE95" s="151"/>
      <c r="NF95" s="151"/>
      <c r="NG95" s="151"/>
      <c r="NH95" s="151"/>
      <c r="NI95" s="151"/>
      <c r="NJ95" s="151"/>
      <c r="NK95" s="151"/>
      <c r="NL95" s="151"/>
      <c r="NM95" s="151"/>
      <c r="NN95" s="151"/>
      <c r="NO95" s="151"/>
      <c r="NP95" s="151"/>
      <c r="NQ95" s="151"/>
      <c r="NR95" s="151"/>
      <c r="NS95" s="151"/>
      <c r="NT95" s="151"/>
      <c r="NU95" s="151"/>
      <c r="NV95" s="151"/>
      <c r="NW95" s="151"/>
      <c r="NX95" s="151"/>
      <c r="NY95" s="151"/>
      <c r="NZ95" s="151"/>
      <c r="OA95" s="151"/>
      <c r="OB95" s="151"/>
      <c r="OC95" s="151"/>
      <c r="OD95" s="151"/>
      <c r="OE95" s="151"/>
      <c r="OF95" s="151"/>
      <c r="OG95" s="151"/>
      <c r="OH95" s="151"/>
      <c r="OI95" s="151"/>
      <c r="OJ95" s="151"/>
      <c r="OK95" s="151"/>
      <c r="OL95" s="151"/>
      <c r="OM95" s="151"/>
      <c r="ON95" s="151"/>
      <c r="OO95" s="151"/>
      <c r="OP95" s="151"/>
      <c r="OQ95" s="151"/>
      <c r="OR95" s="151"/>
      <c r="OS95" s="151"/>
      <c r="OT95" s="151"/>
      <c r="OU95" s="151"/>
      <c r="OV95" s="151"/>
      <c r="OW95" s="151"/>
      <c r="OX95" s="151"/>
      <c r="OY95" s="151"/>
      <c r="OZ95" s="151"/>
      <c r="PA95" s="151"/>
      <c r="PB95" s="151"/>
      <c r="PC95" s="151"/>
      <c r="PD95" s="151"/>
      <c r="PE95" s="151"/>
      <c r="PF95" s="151"/>
      <c r="PG95" s="151"/>
      <c r="PH95" s="151"/>
      <c r="PI95" s="151"/>
      <c r="PJ95" s="151"/>
      <c r="PK95" s="151"/>
      <c r="PL95" s="151"/>
      <c r="PM95" s="151"/>
      <c r="PN95" s="151"/>
      <c r="PO95" s="151"/>
      <c r="PP95" s="151"/>
      <c r="PQ95" s="151"/>
      <c r="PR95" s="151"/>
      <c r="PS95" s="151"/>
      <c r="PT95" s="151"/>
      <c r="PU95" s="151"/>
      <c r="PV95" s="151"/>
      <c r="PW95" s="151"/>
      <c r="PX95" s="151"/>
      <c r="PY95" s="151"/>
      <c r="PZ95" s="151"/>
      <c r="QA95" s="151"/>
      <c r="QB95" s="151"/>
      <c r="QC95" s="151"/>
      <c r="QD95" s="151"/>
      <c r="QE95" s="151"/>
      <c r="QF95" s="151"/>
      <c r="QG95" s="151"/>
      <c r="QH95" s="151"/>
      <c r="QI95" s="151"/>
      <c r="QJ95" s="151"/>
      <c r="QK95" s="151"/>
      <c r="QL95" s="151"/>
      <c r="QM95" s="151"/>
      <c r="QN95" s="151"/>
      <c r="QO95" s="151"/>
      <c r="QP95" s="151"/>
      <c r="QQ95" s="151"/>
      <c r="QR95" s="151"/>
      <c r="QS95" s="151"/>
      <c r="QT95" s="151"/>
      <c r="QU95" s="151"/>
      <c r="QV95" s="151"/>
      <c r="QW95" s="151"/>
      <c r="QX95" s="151"/>
      <c r="QY95" s="151"/>
      <c r="QZ95" s="151"/>
      <c r="RA95" s="151"/>
      <c r="RB95" s="151"/>
      <c r="RC95" s="151"/>
      <c r="RD95" s="151"/>
      <c r="RE95" s="151"/>
      <c r="RF95" s="151"/>
      <c r="RG95" s="151"/>
      <c r="RH95" s="151"/>
      <c r="RI95" s="151"/>
      <c r="RJ95" s="151"/>
      <c r="RK95" s="151"/>
      <c r="RL95" s="151"/>
      <c r="RM95" s="151"/>
      <c r="RN95" s="151"/>
      <c r="RO95" s="151"/>
      <c r="RP95" s="151"/>
      <c r="RQ95" s="151"/>
      <c r="RR95" s="151"/>
      <c r="RS95" s="151"/>
      <c r="RT95" s="151"/>
      <c r="RU95" s="151"/>
      <c r="RV95" s="151"/>
      <c r="RW95" s="151"/>
      <c r="RX95" s="151"/>
      <c r="RY95" s="151"/>
      <c r="RZ95" s="151"/>
      <c r="SA95" s="151"/>
      <c r="SB95" s="151"/>
      <c r="SC95" s="151"/>
      <c r="SD95" s="151"/>
      <c r="SE95" s="151"/>
      <c r="SF95" s="151"/>
      <c r="SG95" s="151"/>
      <c r="SH95" s="151"/>
      <c r="SI95" s="151"/>
      <c r="SJ95" s="151"/>
      <c r="SK95" s="151"/>
      <c r="SL95" s="151"/>
      <c r="SM95" s="151"/>
      <c r="SN95" s="151"/>
      <c r="SO95" s="151"/>
      <c r="SP95" s="151"/>
      <c r="SQ95" s="151"/>
      <c r="SR95" s="151"/>
      <c r="SS95" s="151"/>
      <c r="ST95" s="151"/>
      <c r="SU95" s="151"/>
      <c r="SV95" s="151"/>
      <c r="SW95" s="151"/>
      <c r="SX95" s="151"/>
      <c r="SY95" s="151"/>
      <c r="SZ95" s="151"/>
      <c r="TA95" s="151"/>
      <c r="TB95" s="151"/>
      <c r="TC95" s="151"/>
      <c r="TD95" s="151"/>
      <c r="TE95" s="151"/>
      <c r="TF95" s="151"/>
      <c r="TG95" s="151"/>
      <c r="TH95" s="151"/>
      <c r="TI95" s="151"/>
      <c r="TJ95" s="151"/>
      <c r="TK95" s="151"/>
      <c r="TL95" s="151"/>
      <c r="TM95" s="151"/>
      <c r="TN95" s="151"/>
      <c r="TO95" s="151"/>
      <c r="TP95" s="151"/>
      <c r="TQ95" s="151"/>
      <c r="TR95" s="151"/>
      <c r="TS95" s="151"/>
      <c r="TT95" s="151"/>
      <c r="TU95" s="151"/>
      <c r="TV95" s="151"/>
      <c r="TW95" s="151"/>
      <c r="TX95" s="151"/>
      <c r="TY95" s="151"/>
      <c r="TZ95" s="151"/>
      <c r="UA95" s="151"/>
      <c r="UB95" s="151"/>
      <c r="UC95" s="151"/>
      <c r="UD95" s="151"/>
      <c r="UE95" s="151"/>
      <c r="UF95" s="151"/>
      <c r="UG95" s="151"/>
      <c r="UH95" s="151"/>
      <c r="UI95" s="151"/>
      <c r="UJ95" s="151"/>
      <c r="UK95" s="151"/>
      <c r="UL95" s="151"/>
      <c r="UM95" s="151"/>
      <c r="UN95" s="151"/>
      <c r="UO95" s="151"/>
      <c r="UP95" s="151"/>
      <c r="UQ95" s="151"/>
      <c r="UR95" s="151"/>
      <c r="US95" s="151"/>
      <c r="UT95" s="151"/>
      <c r="UU95" s="151"/>
      <c r="UV95" s="151"/>
      <c r="UW95" s="151"/>
      <c r="UX95" s="151"/>
      <c r="UY95" s="151"/>
      <c r="UZ95" s="151"/>
      <c r="VA95" s="151"/>
      <c r="VB95" s="151"/>
      <c r="VC95" s="151"/>
      <c r="VD95" s="151"/>
      <c r="VE95" s="151"/>
      <c r="VF95" s="151"/>
      <c r="VG95" s="151"/>
      <c r="VH95" s="151"/>
      <c r="VI95" s="151"/>
      <c r="VJ95" s="151"/>
      <c r="VK95" s="151"/>
      <c r="VL95" s="151"/>
      <c r="VM95" s="151"/>
      <c r="VN95" s="151"/>
      <c r="VO95" s="151"/>
      <c r="VP95" s="151"/>
      <c r="VQ95" s="151"/>
      <c r="VR95" s="151"/>
      <c r="VS95" s="151"/>
      <c r="VT95" s="151"/>
      <c r="VU95" s="151"/>
      <c r="VV95" s="151"/>
      <c r="VW95" s="151"/>
      <c r="VX95" s="151"/>
      <c r="VY95" s="151"/>
      <c r="VZ95" s="151"/>
      <c r="WA95" s="151"/>
      <c r="WB95" s="151"/>
      <c r="WC95" s="151"/>
      <c r="WD95" s="151"/>
      <c r="WE95" s="151"/>
      <c r="WF95" s="151"/>
      <c r="WG95" s="151"/>
      <c r="WH95" s="151"/>
      <c r="WI95" s="151"/>
      <c r="WJ95" s="151"/>
      <c r="WK95" s="151"/>
      <c r="WL95" s="151"/>
      <c r="WM95" s="151"/>
      <c r="WN95" s="151"/>
      <c r="WO95" s="151"/>
      <c r="WP95" s="151"/>
      <c r="WQ95" s="151"/>
      <c r="WR95" s="151"/>
      <c r="WS95" s="151"/>
      <c r="WT95" s="151"/>
      <c r="WU95" s="151"/>
      <c r="WV95" s="151"/>
      <c r="WW95" s="151"/>
      <c r="WX95" s="151"/>
      <c r="WY95" s="151"/>
      <c r="WZ95" s="151"/>
      <c r="XA95" s="151"/>
      <c r="XB95" s="151"/>
      <c r="XC95" s="151"/>
      <c r="XD95" s="151"/>
      <c r="XE95" s="151"/>
      <c r="XF95" s="151"/>
      <c r="XG95" s="151"/>
      <c r="XH95" s="151"/>
      <c r="XI95" s="151"/>
      <c r="XJ95" s="151"/>
      <c r="XK95" s="151"/>
      <c r="XL95" s="151"/>
      <c r="XM95" s="151"/>
      <c r="XN95" s="151"/>
      <c r="XO95" s="151"/>
      <c r="XP95" s="151"/>
      <c r="XQ95" s="151"/>
      <c r="XR95" s="151"/>
      <c r="XS95" s="151"/>
      <c r="XT95" s="151"/>
      <c r="XU95" s="151"/>
      <c r="XV95" s="151"/>
      <c r="XW95" s="151"/>
      <c r="XX95" s="151"/>
      <c r="XY95" s="151"/>
      <c r="XZ95" s="151"/>
      <c r="YA95" s="151"/>
      <c r="YB95" s="151"/>
      <c r="YC95" s="151"/>
      <c r="YD95" s="151"/>
      <c r="YE95" s="151"/>
      <c r="YF95" s="151"/>
      <c r="YG95" s="151"/>
      <c r="YH95" s="151"/>
      <c r="YI95" s="151"/>
      <c r="YJ95" s="151"/>
      <c r="YK95" s="151"/>
      <c r="YL95" s="151"/>
      <c r="YM95" s="151"/>
      <c r="YN95" s="151"/>
      <c r="YO95" s="151"/>
      <c r="YP95" s="151"/>
      <c r="YQ95" s="151"/>
      <c r="YR95" s="151"/>
      <c r="YS95" s="151"/>
      <c r="YT95" s="151"/>
      <c r="YU95" s="151"/>
      <c r="YV95" s="151"/>
      <c r="YW95" s="151"/>
      <c r="YX95" s="151"/>
      <c r="YY95" s="151"/>
      <c r="YZ95" s="151"/>
      <c r="ZA95" s="151"/>
      <c r="ZB95" s="151"/>
      <c r="ZC95" s="151"/>
      <c r="ZD95" s="151"/>
      <c r="ZE95" s="151"/>
      <c r="ZF95" s="151"/>
      <c r="ZG95" s="151"/>
      <c r="ZH95" s="151"/>
      <c r="ZI95" s="151"/>
      <c r="ZJ95" s="151"/>
      <c r="ZK95" s="151"/>
      <c r="ZL95" s="151"/>
      <c r="ZM95" s="151"/>
      <c r="ZN95" s="151"/>
      <c r="ZO95" s="151"/>
      <c r="ZP95" s="151"/>
      <c r="ZQ95" s="151"/>
      <c r="ZR95" s="151"/>
      <c r="ZS95" s="151"/>
      <c r="ZT95" s="151"/>
      <c r="ZU95" s="151"/>
      <c r="ZV95" s="151"/>
      <c r="ZW95" s="151"/>
      <c r="ZX95" s="151"/>
      <c r="ZY95" s="151"/>
      <c r="ZZ95" s="151"/>
      <c r="AAA95" s="151"/>
      <c r="AAB95" s="151"/>
      <c r="AAC95" s="151"/>
      <c r="AAD95" s="151"/>
      <c r="AAE95" s="151"/>
      <c r="AAF95" s="151"/>
      <c r="AAG95" s="151"/>
      <c r="AAH95" s="151"/>
      <c r="AAI95" s="151"/>
      <c r="AAJ95" s="151"/>
      <c r="AAK95" s="151"/>
      <c r="AAL95" s="151"/>
      <c r="AAM95" s="151"/>
      <c r="AAN95" s="151"/>
      <c r="AAO95" s="151"/>
      <c r="AAP95" s="151"/>
      <c r="AAQ95" s="151"/>
      <c r="AAR95" s="151"/>
      <c r="AAS95" s="151"/>
      <c r="AAT95" s="151"/>
      <c r="AAU95" s="151"/>
      <c r="AAV95" s="151"/>
      <c r="AAW95" s="151"/>
      <c r="AAX95" s="151"/>
      <c r="AAY95" s="151"/>
      <c r="AAZ95" s="151"/>
      <c r="ABA95" s="151"/>
      <c r="ABB95" s="151"/>
      <c r="ABC95" s="151"/>
      <c r="ABD95" s="151"/>
      <c r="ABE95" s="151"/>
      <c r="ABF95" s="151"/>
      <c r="ABG95" s="151"/>
      <c r="ABH95" s="151"/>
      <c r="ABI95" s="151"/>
      <c r="ABJ95" s="151"/>
      <c r="ABK95" s="151"/>
      <c r="ABL95" s="151"/>
      <c r="ABM95" s="151"/>
      <c r="ABN95" s="151"/>
      <c r="ABO95" s="151"/>
      <c r="ABP95" s="151"/>
      <c r="ABQ95" s="151"/>
      <c r="ABR95" s="151"/>
      <c r="ABS95" s="151"/>
      <c r="ABT95" s="151"/>
      <c r="ABU95" s="151"/>
      <c r="ABV95" s="151"/>
      <c r="ABW95" s="151"/>
      <c r="ABX95" s="151"/>
      <c r="ABY95" s="151"/>
      <c r="ABZ95" s="151"/>
      <c r="ACA95" s="151"/>
      <c r="ACB95" s="151"/>
      <c r="ACC95" s="151"/>
      <c r="ACD95" s="151"/>
      <c r="ACE95" s="151"/>
      <c r="ACF95" s="151"/>
      <c r="ACG95" s="151"/>
      <c r="ACH95" s="151"/>
      <c r="ACI95" s="151"/>
      <c r="ACJ95" s="151"/>
      <c r="ACK95" s="151"/>
      <c r="ACL95" s="151"/>
      <c r="ACM95" s="151"/>
      <c r="ACN95" s="151"/>
      <c r="ACO95" s="151"/>
      <c r="ACP95" s="151"/>
      <c r="ACQ95" s="151"/>
      <c r="ACR95" s="151"/>
      <c r="ACS95" s="151"/>
      <c r="ACT95" s="151"/>
      <c r="ACU95" s="151"/>
      <c r="ACV95" s="151"/>
      <c r="ACW95" s="151"/>
      <c r="ACX95" s="151"/>
      <c r="ACY95" s="151"/>
      <c r="ACZ95" s="151"/>
      <c r="ADA95" s="151"/>
      <c r="ADB95" s="151"/>
      <c r="ADC95" s="151"/>
      <c r="ADD95" s="151"/>
      <c r="ADE95" s="151"/>
      <c r="ADF95" s="151"/>
      <c r="ADG95" s="151"/>
      <c r="ADH95" s="151"/>
      <c r="ADI95" s="151"/>
      <c r="ADJ95" s="151"/>
      <c r="ADK95" s="151"/>
      <c r="ADL95" s="151"/>
      <c r="ADM95" s="151"/>
      <c r="ADN95" s="151"/>
      <c r="ADO95" s="151"/>
      <c r="ADP95" s="151"/>
      <c r="ADQ95" s="151"/>
      <c r="ADR95" s="151"/>
      <c r="ADS95" s="151"/>
      <c r="ADT95" s="151"/>
      <c r="ADU95" s="151"/>
      <c r="ADV95" s="151"/>
      <c r="ADW95" s="151"/>
      <c r="ADX95" s="151"/>
      <c r="ADY95" s="151"/>
      <c r="ADZ95" s="151"/>
      <c r="AEA95" s="151"/>
      <c r="AEB95" s="151"/>
      <c r="AEC95" s="151"/>
      <c r="AED95" s="151"/>
      <c r="AEE95" s="151"/>
      <c r="AEF95" s="151"/>
      <c r="AEG95" s="151"/>
      <c r="AEH95" s="151"/>
      <c r="AEI95" s="151"/>
      <c r="AEJ95" s="151"/>
      <c r="AEK95" s="151"/>
      <c r="AEL95" s="151"/>
      <c r="AEM95" s="151"/>
      <c r="AEN95" s="151"/>
      <c r="AEO95" s="151"/>
      <c r="AEP95" s="151"/>
      <c r="AEQ95" s="151"/>
      <c r="AER95" s="151"/>
      <c r="AES95" s="151"/>
      <c r="AET95" s="151"/>
      <c r="AEU95" s="151"/>
      <c r="AEV95" s="151"/>
      <c r="AEW95" s="151"/>
      <c r="AEX95" s="151"/>
      <c r="AEY95" s="151"/>
      <c r="AEZ95" s="151"/>
      <c r="AFA95" s="151"/>
      <c r="AFB95" s="151"/>
      <c r="AFC95" s="151"/>
      <c r="AFD95" s="151"/>
      <c r="AFE95" s="151"/>
      <c r="AFF95" s="151"/>
      <c r="AFG95" s="151"/>
      <c r="AFH95" s="151"/>
      <c r="AFI95" s="151"/>
      <c r="AFJ95" s="151"/>
      <c r="AFK95" s="151"/>
      <c r="AFL95" s="151"/>
      <c r="AFM95" s="151"/>
      <c r="AFN95" s="151"/>
      <c r="AFO95" s="151"/>
      <c r="AFP95" s="151"/>
      <c r="AFQ95" s="151"/>
      <c r="AFR95" s="151"/>
      <c r="AFS95" s="151"/>
      <c r="AFT95" s="151"/>
      <c r="AFU95" s="151"/>
      <c r="AFV95" s="151"/>
      <c r="AFW95" s="151"/>
      <c r="AFX95" s="151"/>
      <c r="AFY95" s="151"/>
      <c r="AFZ95" s="151"/>
      <c r="AGA95" s="151"/>
      <c r="AGB95" s="151"/>
      <c r="AGC95" s="151"/>
      <c r="AGD95" s="151"/>
      <c r="AGE95" s="151"/>
      <c r="AGF95" s="151"/>
      <c r="AGG95" s="151"/>
      <c r="AGH95" s="151"/>
      <c r="AGI95" s="151"/>
      <c r="AGJ95" s="151"/>
      <c r="AGK95" s="151"/>
      <c r="AGL95" s="151"/>
      <c r="AGM95" s="151"/>
      <c r="AGN95" s="151"/>
      <c r="AGO95" s="151"/>
      <c r="AGP95" s="151"/>
      <c r="AGQ95" s="151"/>
      <c r="AGR95" s="151"/>
      <c r="AGS95" s="151"/>
      <c r="AGT95" s="151"/>
      <c r="AGU95" s="151"/>
      <c r="AGV95" s="151"/>
      <c r="AGW95" s="151"/>
      <c r="AGX95" s="151"/>
      <c r="AGY95" s="151"/>
      <c r="AGZ95" s="151"/>
      <c r="AHA95" s="151"/>
      <c r="AHB95" s="151"/>
      <c r="AHC95" s="151"/>
      <c r="AHD95" s="151"/>
      <c r="AHE95" s="151"/>
      <c r="AHF95" s="151"/>
      <c r="AHG95" s="151"/>
      <c r="AHH95" s="151"/>
      <c r="AHI95" s="151"/>
      <c r="AHJ95" s="151"/>
      <c r="AHK95" s="151"/>
      <c r="AHL95" s="151"/>
      <c r="AHM95" s="151"/>
      <c r="AHN95" s="151"/>
      <c r="AHO95" s="151"/>
      <c r="AHP95" s="151"/>
      <c r="AHQ95" s="151"/>
      <c r="AHR95" s="151"/>
      <c r="AHS95" s="151"/>
      <c r="AHT95" s="151"/>
      <c r="AHU95" s="151"/>
      <c r="AHV95" s="151"/>
      <c r="AHW95" s="151"/>
      <c r="AHX95" s="151"/>
      <c r="AHY95" s="151"/>
      <c r="AHZ95" s="151"/>
      <c r="AIA95" s="151"/>
      <c r="AIB95" s="151"/>
      <c r="AIC95" s="151"/>
      <c r="AID95" s="151"/>
      <c r="AIE95" s="151"/>
      <c r="AIF95" s="151"/>
      <c r="AIG95" s="151"/>
      <c r="AIH95" s="151"/>
      <c r="AII95" s="151"/>
      <c r="AIJ95" s="151"/>
      <c r="AIK95" s="151"/>
      <c r="AIL95" s="151"/>
      <c r="AIM95" s="151"/>
      <c r="AIN95" s="151"/>
      <c r="AIO95" s="151"/>
      <c r="AIP95" s="151"/>
      <c r="AIQ95" s="151"/>
      <c r="AIR95" s="151"/>
      <c r="AIS95" s="151"/>
      <c r="AIT95" s="151"/>
      <c r="AIU95" s="151"/>
      <c r="AIV95" s="151"/>
      <c r="AIW95" s="151"/>
      <c r="AIX95" s="151"/>
      <c r="AIY95" s="151"/>
      <c r="AIZ95" s="151"/>
      <c r="AJA95" s="151"/>
      <c r="AJB95" s="151"/>
      <c r="AJC95" s="151"/>
      <c r="AJD95" s="151"/>
      <c r="AJE95" s="151"/>
      <c r="AJF95" s="151"/>
      <c r="AJG95" s="151"/>
      <c r="AJH95" s="151"/>
      <c r="AJI95" s="151"/>
      <c r="AJJ95" s="151"/>
      <c r="AJK95" s="151"/>
      <c r="AJL95" s="151"/>
      <c r="AJM95" s="151"/>
      <c r="AJN95" s="151"/>
      <c r="AJO95" s="151"/>
      <c r="AJP95" s="151"/>
      <c r="AJQ95" s="151"/>
      <c r="AJR95" s="151"/>
      <c r="AJS95" s="151"/>
      <c r="AJT95" s="151"/>
      <c r="AJU95" s="151"/>
      <c r="AJV95" s="151"/>
      <c r="AJW95" s="151"/>
      <c r="AJX95" s="151"/>
      <c r="AJY95" s="151"/>
      <c r="AJZ95" s="151"/>
      <c r="AKA95" s="151"/>
      <c r="AKB95" s="151"/>
      <c r="AKC95" s="151"/>
      <c r="AKD95" s="151"/>
      <c r="AKE95" s="151"/>
      <c r="AKF95" s="151"/>
      <c r="AKG95" s="151"/>
      <c r="AKH95" s="151"/>
      <c r="AKI95" s="151"/>
      <c r="AKJ95" s="151"/>
      <c r="AKK95" s="151"/>
      <c r="AKL95" s="151"/>
      <c r="AKM95" s="151"/>
      <c r="AKN95" s="151"/>
      <c r="AKO95" s="151"/>
      <c r="AKP95" s="151"/>
      <c r="AKQ95" s="151"/>
      <c r="AKR95" s="151"/>
      <c r="AKS95" s="151"/>
      <c r="AKT95" s="151"/>
      <c r="AKU95" s="151"/>
      <c r="AKV95" s="151"/>
      <c r="AKW95" s="151"/>
      <c r="AKX95" s="151"/>
      <c r="AKY95" s="151"/>
      <c r="AKZ95" s="151"/>
      <c r="ALA95" s="151"/>
      <c r="ALB95" s="151"/>
      <c r="ALC95" s="151"/>
      <c r="ALD95" s="151"/>
      <c r="ALE95" s="151"/>
      <c r="ALF95" s="151"/>
      <c r="ALG95" s="151"/>
      <c r="ALH95" s="151"/>
      <c r="ALI95" s="151"/>
      <c r="ALJ95" s="151"/>
      <c r="ALK95" s="151"/>
      <c r="ALL95" s="151"/>
      <c r="ALM95" s="151"/>
      <c r="ALN95" s="151"/>
      <c r="ALO95" s="151"/>
      <c r="ALP95" s="151"/>
      <c r="ALQ95" s="151"/>
      <c r="ALR95" s="151"/>
      <c r="ALS95" s="151"/>
      <c r="ALT95" s="151"/>
      <c r="ALU95" s="151"/>
      <c r="ALV95" s="151"/>
      <c r="ALW95" s="151"/>
      <c r="ALX95" s="151"/>
      <c r="ALY95" s="151"/>
      <c r="ALZ95" s="151"/>
      <c r="AMA95" s="151"/>
      <c r="AMB95" s="151"/>
      <c r="AMC95" s="151"/>
      <c r="AMD95" s="151"/>
      <c r="AME95" s="151"/>
      <c r="AMF95" s="151"/>
      <c r="AMG95" s="151"/>
      <c r="AMH95" s="151"/>
      <c r="AMI95" s="151"/>
      <c r="AMJ95" s="151"/>
      <c r="AMK95" s="151"/>
      <c r="AML95" s="151"/>
      <c r="AMM95" s="151"/>
      <c r="AMN95" s="151"/>
      <c r="AMO95" s="151"/>
      <c r="AMP95" s="151"/>
      <c r="AMQ95" s="151"/>
      <c r="AMR95" s="151"/>
      <c r="AMS95" s="151"/>
      <c r="AMT95" s="151"/>
      <c r="AMU95" s="151"/>
      <c r="AMV95" s="151"/>
      <c r="AMW95" s="151"/>
      <c r="AMX95" s="151"/>
      <c r="AMY95" s="151"/>
      <c r="AMZ95" s="151"/>
      <c r="ANA95" s="151"/>
      <c r="ANB95" s="151"/>
      <c r="ANC95" s="151"/>
      <c r="AND95" s="151"/>
      <c r="ANE95" s="151"/>
      <c r="ANF95" s="151"/>
      <c r="ANG95" s="151"/>
      <c r="ANH95" s="151"/>
      <c r="ANI95" s="151"/>
      <c r="ANJ95" s="151"/>
      <c r="ANK95" s="151"/>
      <c r="ANL95" s="151"/>
      <c r="ANM95" s="151"/>
      <c r="ANN95" s="151"/>
      <c r="ANO95" s="151"/>
      <c r="ANP95" s="151"/>
      <c r="ANQ95" s="151"/>
      <c r="ANR95" s="151"/>
      <c r="ANS95" s="151"/>
      <c r="ANT95" s="151"/>
      <c r="ANU95" s="151"/>
      <c r="ANV95" s="151"/>
      <c r="ANW95" s="151"/>
      <c r="ANX95" s="151"/>
      <c r="ANY95" s="151"/>
      <c r="ANZ95" s="151"/>
      <c r="AOA95" s="151"/>
      <c r="AOB95" s="151"/>
      <c r="AOC95" s="151"/>
      <c r="AOD95" s="151"/>
      <c r="AOE95" s="151"/>
      <c r="AOF95" s="151"/>
      <c r="AOG95" s="151"/>
      <c r="AOH95" s="151"/>
      <c r="AOI95" s="151"/>
      <c r="AOJ95" s="151"/>
      <c r="AOK95" s="151"/>
      <c r="AOL95" s="151"/>
      <c r="AOM95" s="151"/>
      <c r="AON95" s="151"/>
      <c r="AOO95" s="151"/>
      <c r="AOP95" s="151"/>
      <c r="AOQ95" s="151"/>
      <c r="AOR95" s="151"/>
      <c r="AOS95" s="151"/>
      <c r="AOT95" s="151"/>
      <c r="AOU95" s="151"/>
      <c r="AOV95" s="151"/>
      <c r="AOW95" s="151"/>
      <c r="AOX95" s="151"/>
      <c r="AOY95" s="151"/>
      <c r="AOZ95" s="151"/>
      <c r="APA95" s="151"/>
      <c r="APB95" s="151"/>
      <c r="APC95" s="151"/>
      <c r="APD95" s="151"/>
      <c r="APE95" s="151"/>
      <c r="APF95" s="151"/>
      <c r="APG95" s="151"/>
      <c r="APH95" s="151"/>
      <c r="API95" s="151"/>
      <c r="APJ95" s="151"/>
      <c r="APK95" s="151"/>
      <c r="APL95" s="151"/>
      <c r="APM95" s="151"/>
      <c r="APN95" s="151"/>
      <c r="APO95" s="151"/>
      <c r="APP95" s="151"/>
      <c r="APQ95" s="151"/>
      <c r="APR95" s="151"/>
      <c r="APS95" s="151"/>
      <c r="APT95" s="151"/>
      <c r="APU95" s="151"/>
      <c r="APV95" s="151"/>
      <c r="APW95" s="151"/>
      <c r="APX95" s="151"/>
      <c r="APY95" s="151"/>
      <c r="APZ95" s="151"/>
      <c r="AQA95" s="151"/>
      <c r="AQB95" s="151"/>
      <c r="AQC95" s="151"/>
      <c r="AQD95" s="151"/>
      <c r="AQE95" s="151"/>
      <c r="AQF95" s="151"/>
      <c r="AQG95" s="151"/>
      <c r="AQH95" s="151"/>
      <c r="AQI95" s="151"/>
      <c r="AQJ95" s="151"/>
      <c r="AQK95" s="151"/>
      <c r="AQL95" s="151"/>
      <c r="AQM95" s="151"/>
      <c r="AQN95" s="151"/>
      <c r="AQO95" s="151"/>
      <c r="AQP95" s="151"/>
      <c r="AQQ95" s="151"/>
      <c r="AQR95" s="151"/>
      <c r="AQS95" s="151"/>
      <c r="AQT95" s="151"/>
      <c r="AQU95" s="151"/>
      <c r="AQV95" s="151"/>
      <c r="AQW95" s="151"/>
      <c r="AQX95" s="151"/>
      <c r="AQY95" s="151"/>
      <c r="AQZ95" s="151"/>
      <c r="ARA95" s="151"/>
      <c r="ARB95" s="151"/>
      <c r="ARC95" s="151"/>
      <c r="ARD95" s="151"/>
      <c r="ARE95" s="151"/>
      <c r="ARF95" s="151"/>
      <c r="ARG95" s="151"/>
      <c r="ARH95" s="151"/>
      <c r="ARI95" s="151"/>
      <c r="ARJ95" s="151"/>
      <c r="ARK95" s="151"/>
      <c r="ARL95" s="151"/>
      <c r="ARM95" s="151"/>
      <c r="ARN95" s="151"/>
      <c r="ARO95" s="151"/>
      <c r="ARP95" s="151"/>
      <c r="ARQ95" s="151"/>
      <c r="ARR95" s="151"/>
      <c r="ARS95" s="151"/>
      <c r="ART95" s="151"/>
      <c r="ARU95" s="151"/>
      <c r="ARV95" s="151"/>
      <c r="ARW95" s="151"/>
      <c r="ARX95" s="151"/>
      <c r="ARY95" s="151"/>
      <c r="ARZ95" s="151"/>
      <c r="ASA95" s="151"/>
      <c r="ASB95" s="151"/>
      <c r="ASC95" s="151"/>
      <c r="ASD95" s="151"/>
      <c r="ASE95" s="151"/>
      <c r="ASF95" s="151"/>
      <c r="ASG95" s="151"/>
      <c r="ASH95" s="151"/>
      <c r="ASI95" s="151"/>
      <c r="ASJ95" s="151"/>
      <c r="ASK95" s="151"/>
      <c r="ASL95" s="151"/>
      <c r="ASM95" s="151"/>
      <c r="ASN95" s="151"/>
      <c r="ASO95" s="151"/>
      <c r="ASP95" s="151"/>
      <c r="ASQ95" s="151"/>
      <c r="ASR95" s="151"/>
      <c r="ASS95" s="151"/>
      <c r="AST95" s="151"/>
      <c r="ASU95" s="151"/>
      <c r="ASV95" s="151"/>
      <c r="ASW95" s="151"/>
      <c r="ASX95" s="151"/>
      <c r="ASY95" s="151"/>
      <c r="ASZ95" s="151"/>
      <c r="ATA95" s="151"/>
      <c r="ATB95" s="151"/>
      <c r="ATC95" s="151"/>
      <c r="ATD95" s="151"/>
      <c r="ATE95" s="151"/>
      <c r="ATF95" s="151"/>
      <c r="ATG95" s="151"/>
      <c r="ATH95" s="151"/>
      <c r="ATI95" s="151"/>
      <c r="ATJ95" s="151"/>
      <c r="ATK95" s="151"/>
      <c r="ATL95" s="151"/>
      <c r="ATM95" s="151"/>
      <c r="ATN95" s="151"/>
      <c r="ATO95" s="151"/>
      <c r="ATP95" s="151"/>
      <c r="ATQ95" s="151"/>
      <c r="ATR95" s="151"/>
      <c r="ATS95" s="151"/>
      <c r="ATT95" s="151"/>
      <c r="ATU95" s="151"/>
      <c r="ATV95" s="151"/>
      <c r="ATW95" s="151"/>
      <c r="ATX95" s="151"/>
      <c r="ATY95" s="151"/>
      <c r="ATZ95" s="151"/>
      <c r="AUA95" s="151"/>
      <c r="AUB95" s="151"/>
      <c r="AUC95" s="151"/>
      <c r="AUD95" s="151"/>
      <c r="AUE95" s="151"/>
      <c r="AUF95" s="151"/>
      <c r="AUG95" s="151"/>
      <c r="AUH95" s="151"/>
      <c r="AUI95" s="151"/>
      <c r="AUJ95" s="151"/>
      <c r="AUK95" s="151"/>
      <c r="AUL95" s="151"/>
      <c r="AUM95" s="151"/>
      <c r="AUN95" s="151"/>
      <c r="AUO95" s="151"/>
      <c r="AUP95" s="151"/>
      <c r="AUQ95" s="151"/>
      <c r="AUR95" s="151"/>
      <c r="AUS95" s="151"/>
      <c r="AUT95" s="151"/>
      <c r="AUU95" s="151"/>
      <c r="AUV95" s="151"/>
      <c r="AUW95" s="151"/>
      <c r="AUX95" s="151"/>
      <c r="AUY95" s="151"/>
      <c r="AUZ95" s="151"/>
      <c r="AVA95" s="151"/>
      <c r="AVB95" s="151"/>
      <c r="AVC95" s="151"/>
      <c r="AVD95" s="151"/>
      <c r="AVE95" s="151"/>
      <c r="AVF95" s="151"/>
      <c r="AVG95" s="151"/>
      <c r="AVH95" s="151"/>
      <c r="AVI95" s="151"/>
      <c r="AVJ95" s="151"/>
      <c r="AVK95" s="151"/>
      <c r="AVL95" s="151"/>
      <c r="AVM95" s="151"/>
      <c r="AVN95" s="151"/>
      <c r="AVO95" s="151"/>
      <c r="AVP95" s="151"/>
      <c r="AVQ95" s="151"/>
      <c r="AVR95" s="151"/>
      <c r="AVS95" s="151"/>
      <c r="AVT95" s="151"/>
      <c r="AVU95" s="151"/>
      <c r="AVV95" s="151"/>
      <c r="AVW95" s="151"/>
      <c r="AVX95" s="151"/>
      <c r="AVY95" s="151"/>
      <c r="AVZ95" s="151"/>
      <c r="AWA95" s="151"/>
      <c r="AWB95" s="151"/>
      <c r="AWC95" s="151"/>
      <c r="AWD95" s="151"/>
      <c r="AWE95" s="151"/>
      <c r="AWF95" s="151"/>
      <c r="AWG95" s="151"/>
      <c r="AWH95" s="151"/>
      <c r="AWI95" s="151"/>
      <c r="AWJ95" s="151"/>
    </row>
    <row r="96" spans="1:1285" s="137" customFormat="1" ht="24" customHeight="1" thickBot="1" x14ac:dyDescent="0.3">
      <c r="A96" s="185"/>
      <c r="B96" s="186" t="s">
        <v>89</v>
      </c>
      <c r="C96" s="188"/>
      <c r="D96" s="189"/>
      <c r="E96" s="190"/>
      <c r="F96" s="190"/>
      <c r="G96" s="190"/>
      <c r="H96" s="190"/>
      <c r="I96" s="190"/>
      <c r="J96" s="189"/>
      <c r="K96" s="189"/>
      <c r="L96" s="189"/>
      <c r="M96" s="189"/>
      <c r="N96" s="189"/>
      <c r="O96" s="189"/>
      <c r="P96" s="189"/>
      <c r="Q96" s="189"/>
      <c r="R96" s="189"/>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c r="DU96" s="151"/>
      <c r="DV96" s="151"/>
      <c r="DW96" s="151"/>
      <c r="DX96" s="151"/>
      <c r="DY96" s="151"/>
      <c r="DZ96" s="151"/>
      <c r="EA96" s="151"/>
      <c r="EB96" s="151"/>
      <c r="EC96" s="151"/>
      <c r="ED96" s="151"/>
      <c r="EE96" s="151"/>
      <c r="EF96" s="151"/>
      <c r="EG96" s="151"/>
      <c r="EH96" s="151"/>
      <c r="EI96" s="151"/>
      <c r="EJ96" s="151"/>
      <c r="EK96" s="151"/>
      <c r="EL96" s="151"/>
      <c r="EM96" s="151"/>
      <c r="EN96" s="151"/>
      <c r="EO96" s="151"/>
      <c r="EP96" s="151"/>
      <c r="EQ96" s="151"/>
      <c r="ER96" s="151"/>
      <c r="ES96" s="151"/>
      <c r="ET96" s="151"/>
      <c r="EU96" s="151"/>
      <c r="EV96" s="151"/>
      <c r="EW96" s="151"/>
      <c r="EX96" s="151"/>
      <c r="EY96" s="151"/>
      <c r="EZ96" s="151"/>
      <c r="FA96" s="151"/>
      <c r="FB96" s="151"/>
      <c r="FC96" s="151"/>
      <c r="FD96" s="151"/>
      <c r="FE96" s="151"/>
      <c r="FF96" s="151"/>
      <c r="FG96" s="151"/>
      <c r="FH96" s="151"/>
      <c r="FI96" s="151"/>
      <c r="FJ96" s="151"/>
      <c r="FK96" s="151"/>
      <c r="FL96" s="151"/>
      <c r="FM96" s="151"/>
      <c r="FN96" s="151"/>
      <c r="FO96" s="151"/>
      <c r="FP96" s="151"/>
      <c r="FQ96" s="151"/>
      <c r="FR96" s="151"/>
      <c r="FS96" s="151"/>
      <c r="FT96" s="151"/>
      <c r="FU96" s="151"/>
      <c r="FV96" s="151"/>
      <c r="FW96" s="151"/>
      <c r="FX96" s="151"/>
      <c r="FY96" s="151"/>
      <c r="FZ96" s="151"/>
      <c r="GA96" s="151"/>
      <c r="GB96" s="151"/>
      <c r="GC96" s="151"/>
      <c r="GD96" s="151"/>
      <c r="GE96" s="151"/>
      <c r="GF96" s="151"/>
      <c r="GG96" s="151"/>
      <c r="GH96" s="151"/>
      <c r="GI96" s="151"/>
      <c r="GJ96" s="151"/>
      <c r="GK96" s="151"/>
      <c r="GL96" s="151"/>
      <c r="GM96" s="151"/>
      <c r="GN96" s="151"/>
      <c r="GO96" s="151"/>
      <c r="GP96" s="151"/>
      <c r="GQ96" s="151"/>
      <c r="GR96" s="151"/>
      <c r="GS96" s="151"/>
      <c r="GT96" s="151"/>
      <c r="GU96" s="151"/>
      <c r="GV96" s="151"/>
      <c r="GW96" s="151"/>
      <c r="GX96" s="151"/>
      <c r="GY96" s="151"/>
      <c r="GZ96" s="151"/>
      <c r="HA96" s="151"/>
      <c r="HB96" s="151"/>
      <c r="HC96" s="151"/>
      <c r="HD96" s="151"/>
      <c r="HE96" s="151"/>
      <c r="HF96" s="151"/>
      <c r="HG96" s="151"/>
      <c r="HH96" s="151"/>
      <c r="HI96" s="151"/>
      <c r="HJ96" s="151"/>
      <c r="HK96" s="151"/>
      <c r="HL96" s="151"/>
      <c r="HM96" s="151"/>
      <c r="HN96" s="151"/>
      <c r="HO96" s="151"/>
      <c r="HP96" s="151"/>
      <c r="HQ96" s="151"/>
      <c r="HR96" s="151"/>
      <c r="HS96" s="151"/>
      <c r="HT96" s="151"/>
      <c r="HU96" s="151"/>
      <c r="HV96" s="151"/>
      <c r="HW96" s="151"/>
      <c r="HX96" s="151"/>
      <c r="HY96" s="151"/>
      <c r="HZ96" s="151"/>
      <c r="IA96" s="151"/>
      <c r="IB96" s="151"/>
      <c r="IC96" s="151"/>
      <c r="ID96" s="151"/>
      <c r="IE96" s="151"/>
      <c r="IF96" s="151"/>
      <c r="IG96" s="151"/>
      <c r="IH96" s="151"/>
      <c r="II96" s="151"/>
      <c r="IJ96" s="151"/>
      <c r="IK96" s="151"/>
      <c r="IL96" s="151"/>
      <c r="IM96" s="151"/>
      <c r="IN96" s="151"/>
      <c r="IO96" s="151"/>
      <c r="IP96" s="151"/>
      <c r="IQ96" s="151"/>
      <c r="IR96" s="151"/>
      <c r="IS96" s="151"/>
      <c r="IT96" s="151"/>
      <c r="IU96" s="151"/>
      <c r="IV96" s="151"/>
      <c r="IW96" s="151"/>
      <c r="IX96" s="151"/>
      <c r="IY96" s="151"/>
      <c r="IZ96" s="151"/>
      <c r="JA96" s="151"/>
      <c r="JB96" s="151"/>
      <c r="JC96" s="151"/>
      <c r="JD96" s="151"/>
      <c r="JE96" s="151"/>
      <c r="JF96" s="151"/>
      <c r="JG96" s="151"/>
      <c r="JH96" s="151"/>
      <c r="JI96" s="151"/>
      <c r="JJ96" s="151"/>
      <c r="JK96" s="151"/>
      <c r="JL96" s="151"/>
      <c r="JM96" s="151"/>
      <c r="JN96" s="151"/>
      <c r="JO96" s="151"/>
      <c r="JP96" s="151"/>
      <c r="JQ96" s="151"/>
      <c r="JR96" s="151"/>
      <c r="JS96" s="151"/>
      <c r="JT96" s="151"/>
      <c r="JU96" s="151"/>
      <c r="JV96" s="151"/>
      <c r="JW96" s="151"/>
      <c r="JX96" s="151"/>
      <c r="JY96" s="151"/>
      <c r="JZ96" s="151"/>
      <c r="KA96" s="151"/>
      <c r="KB96" s="151"/>
      <c r="KC96" s="151"/>
      <c r="KD96" s="151"/>
      <c r="KE96" s="151"/>
      <c r="KF96" s="151"/>
      <c r="KG96" s="151"/>
      <c r="KH96" s="151"/>
      <c r="KI96" s="151"/>
      <c r="KJ96" s="151"/>
      <c r="KK96" s="151"/>
      <c r="KL96" s="151"/>
      <c r="KM96" s="151"/>
      <c r="KN96" s="151"/>
      <c r="KO96" s="151"/>
      <c r="KP96" s="151"/>
      <c r="KQ96" s="151"/>
      <c r="KR96" s="151"/>
      <c r="KS96" s="151"/>
      <c r="KT96" s="151"/>
      <c r="KU96" s="151"/>
      <c r="KV96" s="151"/>
      <c r="KW96" s="151"/>
      <c r="KX96" s="151"/>
      <c r="KY96" s="151"/>
      <c r="KZ96" s="151"/>
      <c r="LA96" s="151"/>
      <c r="LB96" s="151"/>
      <c r="LC96" s="151"/>
      <c r="LD96" s="151"/>
      <c r="LE96" s="151"/>
      <c r="LF96" s="151"/>
      <c r="LG96" s="151"/>
      <c r="LH96" s="151"/>
      <c r="LI96" s="151"/>
      <c r="LJ96" s="151"/>
      <c r="LK96" s="151"/>
      <c r="LL96" s="151"/>
      <c r="LM96" s="151"/>
      <c r="LN96" s="151"/>
      <c r="LO96" s="151"/>
      <c r="LP96" s="151"/>
      <c r="LQ96" s="151"/>
      <c r="LR96" s="151"/>
      <c r="LS96" s="151"/>
      <c r="LT96" s="151"/>
      <c r="LU96" s="151"/>
      <c r="LV96" s="151"/>
      <c r="LW96" s="151"/>
      <c r="LX96" s="151"/>
      <c r="LY96" s="151"/>
      <c r="LZ96" s="151"/>
      <c r="MA96" s="151"/>
      <c r="MB96" s="151"/>
      <c r="MC96" s="151"/>
      <c r="MD96" s="151"/>
      <c r="ME96" s="151"/>
      <c r="MF96" s="151"/>
      <c r="MG96" s="151"/>
      <c r="MH96" s="151"/>
      <c r="MI96" s="151"/>
      <c r="MJ96" s="151"/>
      <c r="MK96" s="151"/>
      <c r="ML96" s="151"/>
      <c r="MM96" s="151"/>
      <c r="MN96" s="151"/>
      <c r="MO96" s="151"/>
      <c r="MP96" s="151"/>
      <c r="MQ96" s="151"/>
      <c r="MR96" s="151"/>
      <c r="MS96" s="151"/>
      <c r="MT96" s="151"/>
      <c r="MU96" s="151"/>
      <c r="MV96" s="151"/>
      <c r="MW96" s="151"/>
      <c r="MX96" s="151"/>
      <c r="MY96" s="151"/>
      <c r="MZ96" s="151"/>
      <c r="NA96" s="151"/>
      <c r="NB96" s="151"/>
      <c r="NC96" s="151"/>
      <c r="ND96" s="151"/>
      <c r="NE96" s="151"/>
      <c r="NF96" s="151"/>
      <c r="NG96" s="151"/>
      <c r="NH96" s="151"/>
      <c r="NI96" s="151"/>
      <c r="NJ96" s="151"/>
      <c r="NK96" s="151"/>
      <c r="NL96" s="151"/>
      <c r="NM96" s="151"/>
      <c r="NN96" s="151"/>
      <c r="NO96" s="151"/>
      <c r="NP96" s="151"/>
      <c r="NQ96" s="151"/>
      <c r="NR96" s="151"/>
      <c r="NS96" s="151"/>
      <c r="NT96" s="151"/>
      <c r="NU96" s="151"/>
      <c r="NV96" s="151"/>
      <c r="NW96" s="151"/>
      <c r="NX96" s="151"/>
      <c r="NY96" s="151"/>
      <c r="NZ96" s="151"/>
      <c r="OA96" s="151"/>
      <c r="OB96" s="151"/>
      <c r="OC96" s="151"/>
      <c r="OD96" s="151"/>
      <c r="OE96" s="151"/>
      <c r="OF96" s="151"/>
      <c r="OG96" s="151"/>
      <c r="OH96" s="151"/>
      <c r="OI96" s="151"/>
      <c r="OJ96" s="151"/>
      <c r="OK96" s="151"/>
      <c r="OL96" s="151"/>
      <c r="OM96" s="151"/>
      <c r="ON96" s="151"/>
      <c r="OO96" s="151"/>
      <c r="OP96" s="151"/>
      <c r="OQ96" s="151"/>
      <c r="OR96" s="151"/>
      <c r="OS96" s="151"/>
      <c r="OT96" s="151"/>
      <c r="OU96" s="151"/>
      <c r="OV96" s="151"/>
      <c r="OW96" s="151"/>
      <c r="OX96" s="151"/>
      <c r="OY96" s="151"/>
      <c r="OZ96" s="151"/>
      <c r="PA96" s="151"/>
      <c r="PB96" s="151"/>
      <c r="PC96" s="151"/>
      <c r="PD96" s="151"/>
      <c r="PE96" s="151"/>
      <c r="PF96" s="151"/>
      <c r="PG96" s="151"/>
      <c r="PH96" s="151"/>
      <c r="PI96" s="151"/>
      <c r="PJ96" s="151"/>
      <c r="PK96" s="151"/>
      <c r="PL96" s="151"/>
      <c r="PM96" s="151"/>
      <c r="PN96" s="151"/>
      <c r="PO96" s="151"/>
      <c r="PP96" s="151"/>
      <c r="PQ96" s="151"/>
      <c r="PR96" s="151"/>
      <c r="PS96" s="151"/>
      <c r="PT96" s="151"/>
      <c r="PU96" s="151"/>
      <c r="PV96" s="151"/>
      <c r="PW96" s="151"/>
      <c r="PX96" s="151"/>
      <c r="PY96" s="151"/>
      <c r="PZ96" s="151"/>
      <c r="QA96" s="151"/>
      <c r="QB96" s="151"/>
      <c r="QC96" s="151"/>
      <c r="QD96" s="151"/>
      <c r="QE96" s="151"/>
      <c r="QF96" s="151"/>
      <c r="QG96" s="151"/>
      <c r="QH96" s="151"/>
      <c r="QI96" s="151"/>
      <c r="QJ96" s="151"/>
      <c r="QK96" s="151"/>
      <c r="QL96" s="151"/>
      <c r="QM96" s="151"/>
      <c r="QN96" s="151"/>
      <c r="QO96" s="151"/>
      <c r="QP96" s="151"/>
      <c r="QQ96" s="151"/>
      <c r="QR96" s="151"/>
      <c r="QS96" s="151"/>
      <c r="QT96" s="151"/>
      <c r="QU96" s="151"/>
      <c r="QV96" s="151"/>
      <c r="QW96" s="151"/>
      <c r="QX96" s="151"/>
      <c r="QY96" s="151"/>
      <c r="QZ96" s="151"/>
      <c r="RA96" s="151"/>
      <c r="RB96" s="151"/>
      <c r="RC96" s="151"/>
      <c r="RD96" s="151"/>
      <c r="RE96" s="151"/>
      <c r="RF96" s="151"/>
      <c r="RG96" s="151"/>
      <c r="RH96" s="151"/>
      <c r="RI96" s="151"/>
      <c r="RJ96" s="151"/>
      <c r="RK96" s="151"/>
      <c r="RL96" s="151"/>
      <c r="RM96" s="151"/>
      <c r="RN96" s="151"/>
      <c r="RO96" s="151"/>
      <c r="RP96" s="151"/>
      <c r="RQ96" s="151"/>
      <c r="RR96" s="151"/>
      <c r="RS96" s="151"/>
      <c r="RT96" s="151"/>
      <c r="RU96" s="151"/>
      <c r="RV96" s="151"/>
      <c r="RW96" s="151"/>
      <c r="RX96" s="151"/>
      <c r="RY96" s="151"/>
      <c r="RZ96" s="151"/>
      <c r="SA96" s="151"/>
      <c r="SB96" s="151"/>
      <c r="SC96" s="151"/>
      <c r="SD96" s="151"/>
      <c r="SE96" s="151"/>
      <c r="SF96" s="151"/>
      <c r="SG96" s="151"/>
      <c r="SH96" s="151"/>
      <c r="SI96" s="151"/>
      <c r="SJ96" s="151"/>
      <c r="SK96" s="151"/>
      <c r="SL96" s="151"/>
      <c r="SM96" s="151"/>
      <c r="SN96" s="151"/>
      <c r="SO96" s="151"/>
      <c r="SP96" s="151"/>
      <c r="SQ96" s="151"/>
      <c r="SR96" s="151"/>
      <c r="SS96" s="151"/>
      <c r="ST96" s="151"/>
      <c r="SU96" s="151"/>
      <c r="SV96" s="151"/>
      <c r="SW96" s="151"/>
      <c r="SX96" s="151"/>
      <c r="SY96" s="151"/>
      <c r="SZ96" s="151"/>
      <c r="TA96" s="151"/>
      <c r="TB96" s="151"/>
      <c r="TC96" s="151"/>
      <c r="TD96" s="151"/>
      <c r="TE96" s="151"/>
      <c r="TF96" s="151"/>
      <c r="TG96" s="151"/>
      <c r="TH96" s="151"/>
      <c r="TI96" s="151"/>
      <c r="TJ96" s="151"/>
      <c r="TK96" s="151"/>
      <c r="TL96" s="151"/>
      <c r="TM96" s="151"/>
      <c r="TN96" s="151"/>
      <c r="TO96" s="151"/>
      <c r="TP96" s="151"/>
      <c r="TQ96" s="151"/>
      <c r="TR96" s="151"/>
      <c r="TS96" s="151"/>
      <c r="TT96" s="151"/>
      <c r="TU96" s="151"/>
      <c r="TV96" s="151"/>
      <c r="TW96" s="151"/>
      <c r="TX96" s="151"/>
      <c r="TY96" s="151"/>
      <c r="TZ96" s="151"/>
      <c r="UA96" s="151"/>
      <c r="UB96" s="151"/>
      <c r="UC96" s="151"/>
      <c r="UD96" s="151"/>
      <c r="UE96" s="151"/>
      <c r="UF96" s="151"/>
      <c r="UG96" s="151"/>
      <c r="UH96" s="151"/>
      <c r="UI96" s="151"/>
      <c r="UJ96" s="151"/>
      <c r="UK96" s="151"/>
      <c r="UL96" s="151"/>
      <c r="UM96" s="151"/>
      <c r="UN96" s="151"/>
      <c r="UO96" s="151"/>
      <c r="UP96" s="151"/>
      <c r="UQ96" s="151"/>
      <c r="UR96" s="151"/>
      <c r="US96" s="151"/>
      <c r="UT96" s="151"/>
      <c r="UU96" s="151"/>
      <c r="UV96" s="151"/>
      <c r="UW96" s="151"/>
      <c r="UX96" s="151"/>
      <c r="UY96" s="151"/>
      <c r="UZ96" s="151"/>
      <c r="VA96" s="151"/>
      <c r="VB96" s="151"/>
      <c r="VC96" s="151"/>
      <c r="VD96" s="151"/>
      <c r="VE96" s="151"/>
      <c r="VF96" s="151"/>
      <c r="VG96" s="151"/>
      <c r="VH96" s="151"/>
      <c r="VI96" s="151"/>
      <c r="VJ96" s="151"/>
      <c r="VK96" s="151"/>
      <c r="VL96" s="151"/>
      <c r="VM96" s="151"/>
      <c r="VN96" s="151"/>
      <c r="VO96" s="151"/>
      <c r="VP96" s="151"/>
      <c r="VQ96" s="151"/>
      <c r="VR96" s="151"/>
      <c r="VS96" s="151"/>
      <c r="VT96" s="151"/>
      <c r="VU96" s="151"/>
      <c r="VV96" s="151"/>
      <c r="VW96" s="151"/>
      <c r="VX96" s="151"/>
      <c r="VY96" s="151"/>
      <c r="VZ96" s="151"/>
      <c r="WA96" s="151"/>
      <c r="WB96" s="151"/>
      <c r="WC96" s="151"/>
      <c r="WD96" s="151"/>
      <c r="WE96" s="151"/>
      <c r="WF96" s="151"/>
      <c r="WG96" s="151"/>
      <c r="WH96" s="151"/>
      <c r="WI96" s="151"/>
      <c r="WJ96" s="151"/>
      <c r="WK96" s="151"/>
      <c r="WL96" s="151"/>
      <c r="WM96" s="151"/>
      <c r="WN96" s="151"/>
      <c r="WO96" s="151"/>
      <c r="WP96" s="151"/>
      <c r="WQ96" s="151"/>
      <c r="WR96" s="151"/>
      <c r="WS96" s="151"/>
      <c r="WT96" s="151"/>
      <c r="WU96" s="151"/>
      <c r="WV96" s="151"/>
      <c r="WW96" s="151"/>
      <c r="WX96" s="151"/>
      <c r="WY96" s="151"/>
      <c r="WZ96" s="151"/>
      <c r="XA96" s="151"/>
      <c r="XB96" s="151"/>
      <c r="XC96" s="151"/>
      <c r="XD96" s="151"/>
      <c r="XE96" s="151"/>
      <c r="XF96" s="151"/>
      <c r="XG96" s="151"/>
      <c r="XH96" s="151"/>
      <c r="XI96" s="151"/>
      <c r="XJ96" s="151"/>
      <c r="XK96" s="151"/>
      <c r="XL96" s="151"/>
      <c r="XM96" s="151"/>
      <c r="XN96" s="151"/>
      <c r="XO96" s="151"/>
      <c r="XP96" s="151"/>
      <c r="XQ96" s="151"/>
      <c r="XR96" s="151"/>
      <c r="XS96" s="151"/>
      <c r="XT96" s="151"/>
      <c r="XU96" s="151"/>
      <c r="XV96" s="151"/>
      <c r="XW96" s="151"/>
      <c r="XX96" s="151"/>
      <c r="XY96" s="151"/>
      <c r="XZ96" s="151"/>
      <c r="YA96" s="151"/>
      <c r="YB96" s="151"/>
      <c r="YC96" s="151"/>
      <c r="YD96" s="151"/>
      <c r="YE96" s="151"/>
      <c r="YF96" s="151"/>
      <c r="YG96" s="151"/>
      <c r="YH96" s="151"/>
      <c r="YI96" s="151"/>
      <c r="YJ96" s="151"/>
      <c r="YK96" s="151"/>
      <c r="YL96" s="151"/>
      <c r="YM96" s="151"/>
      <c r="YN96" s="151"/>
      <c r="YO96" s="151"/>
      <c r="YP96" s="151"/>
      <c r="YQ96" s="151"/>
      <c r="YR96" s="151"/>
      <c r="YS96" s="151"/>
      <c r="YT96" s="151"/>
      <c r="YU96" s="151"/>
      <c r="YV96" s="151"/>
      <c r="YW96" s="151"/>
      <c r="YX96" s="151"/>
      <c r="YY96" s="151"/>
      <c r="YZ96" s="151"/>
      <c r="ZA96" s="151"/>
      <c r="ZB96" s="151"/>
      <c r="ZC96" s="151"/>
      <c r="ZD96" s="151"/>
      <c r="ZE96" s="151"/>
      <c r="ZF96" s="151"/>
      <c r="ZG96" s="151"/>
      <c r="ZH96" s="151"/>
      <c r="ZI96" s="151"/>
      <c r="ZJ96" s="151"/>
      <c r="ZK96" s="151"/>
      <c r="ZL96" s="151"/>
      <c r="ZM96" s="151"/>
      <c r="ZN96" s="151"/>
      <c r="ZO96" s="151"/>
      <c r="ZP96" s="151"/>
      <c r="ZQ96" s="151"/>
      <c r="ZR96" s="151"/>
      <c r="ZS96" s="151"/>
      <c r="ZT96" s="151"/>
      <c r="ZU96" s="151"/>
      <c r="ZV96" s="151"/>
      <c r="ZW96" s="151"/>
      <c r="ZX96" s="151"/>
      <c r="ZY96" s="151"/>
      <c r="ZZ96" s="151"/>
      <c r="AAA96" s="151"/>
      <c r="AAB96" s="151"/>
      <c r="AAC96" s="151"/>
      <c r="AAD96" s="151"/>
      <c r="AAE96" s="151"/>
      <c r="AAF96" s="151"/>
      <c r="AAG96" s="151"/>
      <c r="AAH96" s="151"/>
      <c r="AAI96" s="151"/>
      <c r="AAJ96" s="151"/>
      <c r="AAK96" s="151"/>
      <c r="AAL96" s="151"/>
      <c r="AAM96" s="151"/>
      <c r="AAN96" s="151"/>
      <c r="AAO96" s="151"/>
      <c r="AAP96" s="151"/>
      <c r="AAQ96" s="151"/>
      <c r="AAR96" s="151"/>
      <c r="AAS96" s="151"/>
      <c r="AAT96" s="151"/>
      <c r="AAU96" s="151"/>
      <c r="AAV96" s="151"/>
      <c r="AAW96" s="151"/>
      <c r="AAX96" s="151"/>
      <c r="AAY96" s="151"/>
      <c r="AAZ96" s="151"/>
      <c r="ABA96" s="151"/>
      <c r="ABB96" s="151"/>
      <c r="ABC96" s="151"/>
      <c r="ABD96" s="151"/>
      <c r="ABE96" s="151"/>
      <c r="ABF96" s="151"/>
      <c r="ABG96" s="151"/>
      <c r="ABH96" s="151"/>
      <c r="ABI96" s="151"/>
      <c r="ABJ96" s="151"/>
      <c r="ABK96" s="151"/>
      <c r="ABL96" s="151"/>
      <c r="ABM96" s="151"/>
      <c r="ABN96" s="151"/>
      <c r="ABO96" s="151"/>
      <c r="ABP96" s="151"/>
      <c r="ABQ96" s="151"/>
      <c r="ABR96" s="151"/>
      <c r="ABS96" s="151"/>
      <c r="ABT96" s="151"/>
      <c r="ABU96" s="151"/>
      <c r="ABV96" s="151"/>
      <c r="ABW96" s="151"/>
      <c r="ABX96" s="151"/>
      <c r="ABY96" s="151"/>
      <c r="ABZ96" s="151"/>
      <c r="ACA96" s="151"/>
      <c r="ACB96" s="151"/>
      <c r="ACC96" s="151"/>
      <c r="ACD96" s="151"/>
      <c r="ACE96" s="151"/>
      <c r="ACF96" s="151"/>
      <c r="ACG96" s="151"/>
      <c r="ACH96" s="151"/>
      <c r="ACI96" s="151"/>
      <c r="ACJ96" s="151"/>
      <c r="ACK96" s="151"/>
      <c r="ACL96" s="151"/>
      <c r="ACM96" s="151"/>
      <c r="ACN96" s="151"/>
      <c r="ACO96" s="151"/>
      <c r="ACP96" s="151"/>
      <c r="ACQ96" s="151"/>
      <c r="ACR96" s="151"/>
      <c r="ACS96" s="151"/>
      <c r="ACT96" s="151"/>
      <c r="ACU96" s="151"/>
      <c r="ACV96" s="151"/>
      <c r="ACW96" s="151"/>
      <c r="ACX96" s="151"/>
      <c r="ACY96" s="151"/>
      <c r="ACZ96" s="151"/>
      <c r="ADA96" s="151"/>
      <c r="ADB96" s="151"/>
      <c r="ADC96" s="151"/>
      <c r="ADD96" s="151"/>
      <c r="ADE96" s="151"/>
      <c r="ADF96" s="151"/>
      <c r="ADG96" s="151"/>
      <c r="ADH96" s="151"/>
      <c r="ADI96" s="151"/>
      <c r="ADJ96" s="151"/>
      <c r="ADK96" s="151"/>
      <c r="ADL96" s="151"/>
      <c r="ADM96" s="151"/>
      <c r="ADN96" s="151"/>
      <c r="ADO96" s="151"/>
      <c r="ADP96" s="151"/>
      <c r="ADQ96" s="151"/>
      <c r="ADR96" s="151"/>
      <c r="ADS96" s="151"/>
      <c r="ADT96" s="151"/>
      <c r="ADU96" s="151"/>
      <c r="ADV96" s="151"/>
      <c r="ADW96" s="151"/>
      <c r="ADX96" s="151"/>
      <c r="ADY96" s="151"/>
      <c r="ADZ96" s="151"/>
      <c r="AEA96" s="151"/>
      <c r="AEB96" s="151"/>
      <c r="AEC96" s="151"/>
      <c r="AED96" s="151"/>
      <c r="AEE96" s="151"/>
      <c r="AEF96" s="151"/>
      <c r="AEG96" s="151"/>
      <c r="AEH96" s="151"/>
      <c r="AEI96" s="151"/>
      <c r="AEJ96" s="151"/>
      <c r="AEK96" s="151"/>
      <c r="AEL96" s="151"/>
      <c r="AEM96" s="151"/>
      <c r="AEN96" s="151"/>
      <c r="AEO96" s="151"/>
      <c r="AEP96" s="151"/>
      <c r="AEQ96" s="151"/>
      <c r="AER96" s="151"/>
      <c r="AES96" s="151"/>
      <c r="AET96" s="151"/>
      <c r="AEU96" s="151"/>
      <c r="AEV96" s="151"/>
      <c r="AEW96" s="151"/>
      <c r="AEX96" s="151"/>
      <c r="AEY96" s="151"/>
      <c r="AEZ96" s="151"/>
      <c r="AFA96" s="151"/>
      <c r="AFB96" s="151"/>
      <c r="AFC96" s="151"/>
      <c r="AFD96" s="151"/>
      <c r="AFE96" s="151"/>
      <c r="AFF96" s="151"/>
      <c r="AFG96" s="151"/>
      <c r="AFH96" s="151"/>
      <c r="AFI96" s="151"/>
      <c r="AFJ96" s="151"/>
      <c r="AFK96" s="151"/>
      <c r="AFL96" s="151"/>
      <c r="AFM96" s="151"/>
      <c r="AFN96" s="151"/>
      <c r="AFO96" s="151"/>
      <c r="AFP96" s="151"/>
      <c r="AFQ96" s="151"/>
      <c r="AFR96" s="151"/>
      <c r="AFS96" s="151"/>
      <c r="AFT96" s="151"/>
      <c r="AFU96" s="151"/>
      <c r="AFV96" s="151"/>
      <c r="AFW96" s="151"/>
      <c r="AFX96" s="151"/>
      <c r="AFY96" s="151"/>
      <c r="AFZ96" s="151"/>
      <c r="AGA96" s="151"/>
      <c r="AGB96" s="151"/>
      <c r="AGC96" s="151"/>
      <c r="AGD96" s="151"/>
      <c r="AGE96" s="151"/>
      <c r="AGF96" s="151"/>
      <c r="AGG96" s="151"/>
      <c r="AGH96" s="151"/>
      <c r="AGI96" s="151"/>
      <c r="AGJ96" s="151"/>
      <c r="AGK96" s="151"/>
      <c r="AGL96" s="151"/>
      <c r="AGM96" s="151"/>
      <c r="AGN96" s="151"/>
      <c r="AGO96" s="151"/>
      <c r="AGP96" s="151"/>
      <c r="AGQ96" s="151"/>
      <c r="AGR96" s="151"/>
      <c r="AGS96" s="151"/>
      <c r="AGT96" s="151"/>
      <c r="AGU96" s="151"/>
      <c r="AGV96" s="151"/>
      <c r="AGW96" s="151"/>
      <c r="AGX96" s="151"/>
      <c r="AGY96" s="151"/>
      <c r="AGZ96" s="151"/>
      <c r="AHA96" s="151"/>
      <c r="AHB96" s="151"/>
      <c r="AHC96" s="151"/>
      <c r="AHD96" s="151"/>
      <c r="AHE96" s="151"/>
      <c r="AHF96" s="151"/>
      <c r="AHG96" s="151"/>
      <c r="AHH96" s="151"/>
      <c r="AHI96" s="151"/>
      <c r="AHJ96" s="151"/>
      <c r="AHK96" s="151"/>
      <c r="AHL96" s="151"/>
      <c r="AHM96" s="151"/>
      <c r="AHN96" s="151"/>
      <c r="AHO96" s="151"/>
      <c r="AHP96" s="151"/>
      <c r="AHQ96" s="151"/>
      <c r="AHR96" s="151"/>
      <c r="AHS96" s="151"/>
      <c r="AHT96" s="151"/>
      <c r="AHU96" s="151"/>
      <c r="AHV96" s="151"/>
      <c r="AHW96" s="151"/>
      <c r="AHX96" s="151"/>
      <c r="AHY96" s="151"/>
      <c r="AHZ96" s="151"/>
      <c r="AIA96" s="151"/>
      <c r="AIB96" s="151"/>
      <c r="AIC96" s="151"/>
      <c r="AID96" s="151"/>
      <c r="AIE96" s="151"/>
      <c r="AIF96" s="151"/>
      <c r="AIG96" s="151"/>
      <c r="AIH96" s="151"/>
      <c r="AII96" s="151"/>
      <c r="AIJ96" s="151"/>
      <c r="AIK96" s="151"/>
      <c r="AIL96" s="151"/>
      <c r="AIM96" s="151"/>
      <c r="AIN96" s="151"/>
      <c r="AIO96" s="151"/>
      <c r="AIP96" s="151"/>
      <c r="AIQ96" s="151"/>
      <c r="AIR96" s="151"/>
      <c r="AIS96" s="151"/>
      <c r="AIT96" s="151"/>
      <c r="AIU96" s="151"/>
      <c r="AIV96" s="151"/>
      <c r="AIW96" s="151"/>
      <c r="AIX96" s="151"/>
      <c r="AIY96" s="151"/>
      <c r="AIZ96" s="151"/>
      <c r="AJA96" s="151"/>
      <c r="AJB96" s="151"/>
      <c r="AJC96" s="151"/>
      <c r="AJD96" s="151"/>
      <c r="AJE96" s="151"/>
      <c r="AJF96" s="151"/>
      <c r="AJG96" s="151"/>
      <c r="AJH96" s="151"/>
      <c r="AJI96" s="151"/>
      <c r="AJJ96" s="151"/>
      <c r="AJK96" s="151"/>
      <c r="AJL96" s="151"/>
      <c r="AJM96" s="151"/>
      <c r="AJN96" s="151"/>
      <c r="AJO96" s="151"/>
      <c r="AJP96" s="151"/>
      <c r="AJQ96" s="151"/>
      <c r="AJR96" s="151"/>
      <c r="AJS96" s="151"/>
      <c r="AJT96" s="151"/>
      <c r="AJU96" s="151"/>
      <c r="AJV96" s="151"/>
      <c r="AJW96" s="151"/>
      <c r="AJX96" s="151"/>
      <c r="AJY96" s="151"/>
      <c r="AJZ96" s="151"/>
      <c r="AKA96" s="151"/>
      <c r="AKB96" s="151"/>
      <c r="AKC96" s="151"/>
      <c r="AKD96" s="151"/>
      <c r="AKE96" s="151"/>
      <c r="AKF96" s="151"/>
      <c r="AKG96" s="151"/>
      <c r="AKH96" s="151"/>
      <c r="AKI96" s="151"/>
      <c r="AKJ96" s="151"/>
      <c r="AKK96" s="151"/>
      <c r="AKL96" s="151"/>
      <c r="AKM96" s="151"/>
      <c r="AKN96" s="151"/>
      <c r="AKO96" s="151"/>
      <c r="AKP96" s="151"/>
      <c r="AKQ96" s="151"/>
      <c r="AKR96" s="151"/>
      <c r="AKS96" s="151"/>
      <c r="AKT96" s="151"/>
      <c r="AKU96" s="151"/>
      <c r="AKV96" s="151"/>
      <c r="AKW96" s="151"/>
      <c r="AKX96" s="151"/>
      <c r="AKY96" s="151"/>
      <c r="AKZ96" s="151"/>
      <c r="ALA96" s="151"/>
      <c r="ALB96" s="151"/>
      <c r="ALC96" s="151"/>
      <c r="ALD96" s="151"/>
      <c r="ALE96" s="151"/>
      <c r="ALF96" s="151"/>
      <c r="ALG96" s="151"/>
      <c r="ALH96" s="151"/>
      <c r="ALI96" s="151"/>
      <c r="ALJ96" s="151"/>
      <c r="ALK96" s="151"/>
      <c r="ALL96" s="151"/>
      <c r="ALM96" s="151"/>
      <c r="ALN96" s="151"/>
      <c r="ALO96" s="151"/>
      <c r="ALP96" s="151"/>
      <c r="ALQ96" s="151"/>
      <c r="ALR96" s="151"/>
      <c r="ALS96" s="151"/>
      <c r="ALT96" s="151"/>
      <c r="ALU96" s="151"/>
      <c r="ALV96" s="151"/>
      <c r="ALW96" s="151"/>
      <c r="ALX96" s="151"/>
      <c r="ALY96" s="151"/>
      <c r="ALZ96" s="151"/>
      <c r="AMA96" s="151"/>
      <c r="AMB96" s="151"/>
      <c r="AMC96" s="151"/>
      <c r="AMD96" s="151"/>
      <c r="AME96" s="151"/>
      <c r="AMF96" s="151"/>
      <c r="AMG96" s="151"/>
      <c r="AMH96" s="151"/>
      <c r="AMI96" s="151"/>
      <c r="AMJ96" s="151"/>
      <c r="AMK96" s="151"/>
      <c r="AML96" s="151"/>
      <c r="AMM96" s="151"/>
      <c r="AMN96" s="151"/>
      <c r="AMO96" s="151"/>
      <c r="AMP96" s="151"/>
      <c r="AMQ96" s="151"/>
      <c r="AMR96" s="151"/>
      <c r="AMS96" s="151"/>
      <c r="AMT96" s="151"/>
      <c r="AMU96" s="151"/>
      <c r="AMV96" s="151"/>
      <c r="AMW96" s="151"/>
      <c r="AMX96" s="151"/>
      <c r="AMY96" s="151"/>
      <c r="AMZ96" s="151"/>
      <c r="ANA96" s="151"/>
      <c r="ANB96" s="151"/>
      <c r="ANC96" s="151"/>
      <c r="AND96" s="151"/>
      <c r="ANE96" s="151"/>
      <c r="ANF96" s="151"/>
      <c r="ANG96" s="151"/>
      <c r="ANH96" s="151"/>
      <c r="ANI96" s="151"/>
      <c r="ANJ96" s="151"/>
      <c r="ANK96" s="151"/>
      <c r="ANL96" s="151"/>
      <c r="ANM96" s="151"/>
      <c r="ANN96" s="151"/>
      <c r="ANO96" s="151"/>
      <c r="ANP96" s="151"/>
      <c r="ANQ96" s="151"/>
      <c r="ANR96" s="151"/>
      <c r="ANS96" s="151"/>
      <c r="ANT96" s="151"/>
      <c r="ANU96" s="151"/>
      <c r="ANV96" s="151"/>
      <c r="ANW96" s="151"/>
      <c r="ANX96" s="151"/>
      <c r="ANY96" s="151"/>
      <c r="ANZ96" s="151"/>
      <c r="AOA96" s="151"/>
      <c r="AOB96" s="151"/>
      <c r="AOC96" s="151"/>
      <c r="AOD96" s="151"/>
      <c r="AOE96" s="151"/>
      <c r="AOF96" s="151"/>
      <c r="AOG96" s="151"/>
      <c r="AOH96" s="151"/>
      <c r="AOI96" s="151"/>
      <c r="AOJ96" s="151"/>
      <c r="AOK96" s="151"/>
      <c r="AOL96" s="151"/>
      <c r="AOM96" s="151"/>
      <c r="AON96" s="151"/>
      <c r="AOO96" s="151"/>
      <c r="AOP96" s="151"/>
      <c r="AOQ96" s="151"/>
      <c r="AOR96" s="151"/>
      <c r="AOS96" s="151"/>
      <c r="AOT96" s="151"/>
      <c r="AOU96" s="151"/>
      <c r="AOV96" s="151"/>
      <c r="AOW96" s="151"/>
      <c r="AOX96" s="151"/>
      <c r="AOY96" s="151"/>
      <c r="AOZ96" s="151"/>
      <c r="APA96" s="151"/>
      <c r="APB96" s="151"/>
      <c r="APC96" s="151"/>
      <c r="APD96" s="151"/>
      <c r="APE96" s="151"/>
      <c r="APF96" s="151"/>
      <c r="APG96" s="151"/>
      <c r="APH96" s="151"/>
      <c r="API96" s="151"/>
      <c r="APJ96" s="151"/>
      <c r="APK96" s="151"/>
      <c r="APL96" s="151"/>
      <c r="APM96" s="151"/>
      <c r="APN96" s="151"/>
      <c r="APO96" s="151"/>
      <c r="APP96" s="151"/>
      <c r="APQ96" s="151"/>
      <c r="APR96" s="151"/>
      <c r="APS96" s="151"/>
      <c r="APT96" s="151"/>
      <c r="APU96" s="151"/>
      <c r="APV96" s="151"/>
      <c r="APW96" s="151"/>
      <c r="APX96" s="151"/>
      <c r="APY96" s="151"/>
      <c r="APZ96" s="151"/>
      <c r="AQA96" s="151"/>
      <c r="AQB96" s="151"/>
      <c r="AQC96" s="151"/>
      <c r="AQD96" s="151"/>
      <c r="AQE96" s="151"/>
      <c r="AQF96" s="151"/>
      <c r="AQG96" s="151"/>
      <c r="AQH96" s="151"/>
      <c r="AQI96" s="151"/>
      <c r="AQJ96" s="151"/>
      <c r="AQK96" s="151"/>
      <c r="AQL96" s="151"/>
      <c r="AQM96" s="151"/>
      <c r="AQN96" s="151"/>
      <c r="AQO96" s="151"/>
      <c r="AQP96" s="151"/>
      <c r="AQQ96" s="151"/>
      <c r="AQR96" s="151"/>
      <c r="AQS96" s="151"/>
      <c r="AQT96" s="151"/>
      <c r="AQU96" s="151"/>
      <c r="AQV96" s="151"/>
      <c r="AQW96" s="151"/>
      <c r="AQX96" s="151"/>
      <c r="AQY96" s="151"/>
      <c r="AQZ96" s="151"/>
      <c r="ARA96" s="151"/>
      <c r="ARB96" s="151"/>
      <c r="ARC96" s="151"/>
      <c r="ARD96" s="151"/>
      <c r="ARE96" s="151"/>
      <c r="ARF96" s="151"/>
      <c r="ARG96" s="151"/>
      <c r="ARH96" s="151"/>
      <c r="ARI96" s="151"/>
      <c r="ARJ96" s="151"/>
      <c r="ARK96" s="151"/>
      <c r="ARL96" s="151"/>
      <c r="ARM96" s="151"/>
      <c r="ARN96" s="151"/>
      <c r="ARO96" s="151"/>
      <c r="ARP96" s="151"/>
      <c r="ARQ96" s="151"/>
      <c r="ARR96" s="151"/>
      <c r="ARS96" s="151"/>
      <c r="ART96" s="151"/>
      <c r="ARU96" s="151"/>
      <c r="ARV96" s="151"/>
      <c r="ARW96" s="151"/>
      <c r="ARX96" s="151"/>
      <c r="ARY96" s="151"/>
      <c r="ARZ96" s="151"/>
      <c r="ASA96" s="151"/>
      <c r="ASB96" s="151"/>
      <c r="ASC96" s="151"/>
      <c r="ASD96" s="151"/>
      <c r="ASE96" s="151"/>
      <c r="ASF96" s="151"/>
      <c r="ASG96" s="151"/>
      <c r="ASH96" s="151"/>
      <c r="ASI96" s="151"/>
      <c r="ASJ96" s="151"/>
      <c r="ASK96" s="151"/>
      <c r="ASL96" s="151"/>
      <c r="ASM96" s="151"/>
      <c r="ASN96" s="151"/>
      <c r="ASO96" s="151"/>
      <c r="ASP96" s="151"/>
      <c r="ASQ96" s="151"/>
      <c r="ASR96" s="151"/>
      <c r="ASS96" s="151"/>
      <c r="AST96" s="151"/>
      <c r="ASU96" s="151"/>
      <c r="ASV96" s="151"/>
      <c r="ASW96" s="151"/>
      <c r="ASX96" s="151"/>
      <c r="ASY96" s="151"/>
      <c r="ASZ96" s="151"/>
      <c r="ATA96" s="151"/>
      <c r="ATB96" s="151"/>
      <c r="ATC96" s="151"/>
      <c r="ATD96" s="151"/>
      <c r="ATE96" s="151"/>
      <c r="ATF96" s="151"/>
      <c r="ATG96" s="151"/>
      <c r="ATH96" s="151"/>
      <c r="ATI96" s="151"/>
      <c r="ATJ96" s="151"/>
      <c r="ATK96" s="151"/>
      <c r="ATL96" s="151"/>
      <c r="ATM96" s="151"/>
      <c r="ATN96" s="151"/>
      <c r="ATO96" s="151"/>
      <c r="ATP96" s="151"/>
      <c r="ATQ96" s="151"/>
      <c r="ATR96" s="151"/>
      <c r="ATS96" s="151"/>
      <c r="ATT96" s="151"/>
      <c r="ATU96" s="151"/>
      <c r="ATV96" s="151"/>
      <c r="ATW96" s="151"/>
      <c r="ATX96" s="151"/>
      <c r="ATY96" s="151"/>
      <c r="ATZ96" s="151"/>
      <c r="AUA96" s="151"/>
      <c r="AUB96" s="151"/>
      <c r="AUC96" s="151"/>
      <c r="AUD96" s="151"/>
      <c r="AUE96" s="151"/>
      <c r="AUF96" s="151"/>
      <c r="AUG96" s="151"/>
      <c r="AUH96" s="151"/>
      <c r="AUI96" s="151"/>
      <c r="AUJ96" s="151"/>
      <c r="AUK96" s="151"/>
      <c r="AUL96" s="151"/>
      <c r="AUM96" s="151"/>
      <c r="AUN96" s="151"/>
      <c r="AUO96" s="151"/>
      <c r="AUP96" s="151"/>
      <c r="AUQ96" s="151"/>
      <c r="AUR96" s="151"/>
      <c r="AUS96" s="151"/>
      <c r="AUT96" s="151"/>
      <c r="AUU96" s="151"/>
      <c r="AUV96" s="151"/>
      <c r="AUW96" s="151"/>
      <c r="AUX96" s="151"/>
      <c r="AUY96" s="151"/>
      <c r="AUZ96" s="151"/>
      <c r="AVA96" s="151"/>
      <c r="AVB96" s="151"/>
      <c r="AVC96" s="151"/>
      <c r="AVD96" s="151"/>
      <c r="AVE96" s="151"/>
      <c r="AVF96" s="151"/>
      <c r="AVG96" s="151"/>
      <c r="AVH96" s="151"/>
      <c r="AVI96" s="151"/>
      <c r="AVJ96" s="151"/>
      <c r="AVK96" s="151"/>
      <c r="AVL96" s="151"/>
      <c r="AVM96" s="151"/>
      <c r="AVN96" s="151"/>
      <c r="AVO96" s="151"/>
      <c r="AVP96" s="151"/>
      <c r="AVQ96" s="151"/>
      <c r="AVR96" s="151"/>
      <c r="AVS96" s="151"/>
      <c r="AVT96" s="151"/>
      <c r="AVU96" s="151"/>
      <c r="AVV96" s="151"/>
      <c r="AVW96" s="151"/>
      <c r="AVX96" s="151"/>
      <c r="AVY96" s="151"/>
      <c r="AVZ96" s="151"/>
      <c r="AWA96" s="151"/>
      <c r="AWB96" s="151"/>
      <c r="AWC96" s="151"/>
      <c r="AWD96" s="151"/>
      <c r="AWE96" s="151"/>
      <c r="AWF96" s="151"/>
      <c r="AWG96" s="151"/>
      <c r="AWH96" s="151"/>
      <c r="AWI96" s="151"/>
      <c r="AWJ96" s="151"/>
    </row>
    <row r="97" spans="1:1284" ht="32.25" customHeight="1" thickBot="1" x14ac:dyDescent="0.4">
      <c r="A97" s="304"/>
      <c r="B97" s="306" t="s">
        <v>444</v>
      </c>
      <c r="C97" s="193"/>
      <c r="D97" s="194"/>
      <c r="E97" s="194"/>
      <c r="F97" s="194"/>
      <c r="G97" s="194"/>
      <c r="H97" s="194"/>
      <c r="I97" s="194"/>
      <c r="J97" s="193"/>
      <c r="K97" s="193"/>
      <c r="L97" s="193"/>
      <c r="M97" s="193"/>
      <c r="N97" s="193"/>
      <c r="O97" s="193"/>
      <c r="P97" s="193"/>
      <c r="Q97" s="193"/>
      <c r="R97" s="193"/>
      <c r="FU97" s="151"/>
      <c r="FV97" s="151"/>
      <c r="FW97" s="151"/>
      <c r="FX97" s="151"/>
      <c r="FY97" s="151"/>
      <c r="FZ97" s="151"/>
      <c r="GA97" s="151"/>
      <c r="GB97" s="151"/>
      <c r="GC97" s="151"/>
      <c r="GD97" s="151"/>
      <c r="GE97" s="151"/>
      <c r="GF97" s="151"/>
      <c r="GG97" s="151"/>
      <c r="GH97" s="151"/>
      <c r="GI97" s="151"/>
      <c r="GJ97" s="151"/>
      <c r="GK97" s="151"/>
      <c r="GL97" s="151"/>
      <c r="GM97" s="151"/>
      <c r="GN97" s="151"/>
      <c r="GO97" s="151"/>
      <c r="GP97" s="151"/>
      <c r="GQ97" s="151"/>
      <c r="GR97" s="151"/>
      <c r="GS97" s="151"/>
      <c r="GT97" s="151"/>
      <c r="GU97" s="151"/>
      <c r="GV97" s="151"/>
      <c r="GW97" s="151"/>
      <c r="GX97" s="151"/>
      <c r="GY97" s="151"/>
      <c r="GZ97" s="151"/>
      <c r="HA97" s="151"/>
      <c r="HB97" s="151"/>
      <c r="HC97" s="151"/>
      <c r="HD97" s="151"/>
      <c r="HE97" s="151"/>
      <c r="HF97" s="151"/>
      <c r="HG97" s="151"/>
      <c r="HH97" s="151"/>
      <c r="HI97" s="151"/>
      <c r="HJ97" s="151"/>
      <c r="HK97" s="151"/>
      <c r="HL97" s="151"/>
      <c r="HM97" s="151"/>
      <c r="HN97" s="151"/>
      <c r="HO97" s="151"/>
      <c r="HP97" s="151"/>
      <c r="HQ97" s="151"/>
      <c r="HR97" s="151"/>
      <c r="HS97" s="151"/>
      <c r="HT97" s="151"/>
      <c r="HU97" s="151"/>
      <c r="HV97" s="151"/>
      <c r="HW97" s="151"/>
      <c r="HX97" s="151"/>
      <c r="HY97" s="151"/>
      <c r="HZ97" s="151"/>
      <c r="IA97" s="151"/>
      <c r="IB97" s="151"/>
      <c r="IC97" s="151"/>
      <c r="ID97" s="151"/>
      <c r="IE97" s="151"/>
      <c r="IF97" s="151"/>
      <c r="IG97" s="151"/>
      <c r="IH97" s="151"/>
      <c r="II97" s="151"/>
      <c r="IJ97" s="151"/>
      <c r="IK97" s="151"/>
      <c r="IL97" s="151"/>
      <c r="IM97" s="151"/>
      <c r="IN97" s="151"/>
      <c r="IO97" s="151"/>
      <c r="IP97" s="151"/>
      <c r="IQ97" s="151"/>
      <c r="IR97" s="151"/>
      <c r="IS97" s="151"/>
      <c r="IT97" s="151"/>
      <c r="IU97" s="151"/>
      <c r="IV97" s="151"/>
      <c r="IW97" s="151"/>
      <c r="IX97" s="151"/>
      <c r="IY97" s="151"/>
      <c r="IZ97" s="151"/>
      <c r="JA97" s="151"/>
      <c r="JB97" s="151"/>
      <c r="JC97" s="151"/>
      <c r="JD97" s="151"/>
      <c r="JE97" s="151"/>
      <c r="JF97" s="151"/>
      <c r="JG97" s="151"/>
      <c r="JH97" s="151"/>
      <c r="JI97" s="151"/>
      <c r="JJ97" s="151"/>
      <c r="JK97" s="151"/>
      <c r="JL97" s="151"/>
      <c r="JM97" s="151"/>
      <c r="JN97" s="151"/>
      <c r="JO97" s="151"/>
      <c r="JP97" s="151"/>
      <c r="JQ97" s="151"/>
      <c r="JR97" s="151"/>
      <c r="JS97" s="151"/>
      <c r="JT97" s="151"/>
      <c r="JU97" s="151"/>
      <c r="JV97" s="151"/>
      <c r="JW97" s="151"/>
      <c r="JX97" s="151"/>
      <c r="JY97" s="151"/>
      <c r="JZ97" s="151"/>
      <c r="KA97" s="151"/>
      <c r="KB97" s="151"/>
      <c r="KC97" s="151"/>
      <c r="KD97" s="151"/>
      <c r="KE97" s="151"/>
      <c r="KF97" s="151"/>
      <c r="KG97" s="151"/>
      <c r="KH97" s="151"/>
      <c r="KI97" s="151"/>
      <c r="KJ97" s="151"/>
      <c r="KK97" s="151"/>
      <c r="KL97" s="151"/>
      <c r="KM97" s="151"/>
      <c r="KN97" s="151"/>
      <c r="KO97" s="151"/>
      <c r="KP97" s="151"/>
      <c r="KQ97" s="151"/>
      <c r="KR97" s="151"/>
      <c r="KS97" s="151"/>
      <c r="KT97" s="151"/>
      <c r="KU97" s="151"/>
      <c r="KV97" s="151"/>
      <c r="KW97" s="151"/>
      <c r="KX97" s="151"/>
      <c r="KY97" s="151"/>
      <c r="KZ97" s="151"/>
      <c r="LA97" s="151"/>
      <c r="LB97" s="151"/>
      <c r="LC97" s="151"/>
      <c r="LD97" s="151"/>
      <c r="LE97" s="151"/>
      <c r="LF97" s="151"/>
      <c r="LG97" s="151"/>
      <c r="LH97" s="151"/>
      <c r="LI97" s="151"/>
      <c r="LJ97" s="151"/>
      <c r="LK97" s="151"/>
      <c r="LL97" s="151"/>
      <c r="LM97" s="151"/>
      <c r="LN97" s="151"/>
      <c r="LO97" s="151"/>
      <c r="LP97" s="151"/>
      <c r="LQ97" s="151"/>
      <c r="LR97" s="151"/>
      <c r="LS97" s="151"/>
      <c r="LT97" s="151"/>
      <c r="LU97" s="151"/>
      <c r="LV97" s="151"/>
      <c r="LW97" s="151"/>
      <c r="LX97" s="151"/>
      <c r="LY97" s="151"/>
      <c r="LZ97" s="151"/>
      <c r="MA97" s="151"/>
      <c r="MB97" s="151"/>
      <c r="MC97" s="151"/>
      <c r="MD97" s="151"/>
      <c r="ME97" s="151"/>
      <c r="MF97" s="151"/>
      <c r="MG97" s="151"/>
      <c r="MH97" s="151"/>
      <c r="MI97" s="151"/>
      <c r="MJ97" s="151"/>
      <c r="MK97" s="151"/>
      <c r="ML97" s="151"/>
      <c r="MM97" s="151"/>
      <c r="MN97" s="151"/>
      <c r="MO97" s="151"/>
      <c r="MP97" s="151"/>
      <c r="MQ97" s="151"/>
      <c r="MR97" s="151"/>
      <c r="MS97" s="151"/>
      <c r="MT97" s="151"/>
      <c r="MU97" s="151"/>
      <c r="MV97" s="151"/>
      <c r="MW97" s="151"/>
      <c r="MX97" s="151"/>
      <c r="MY97" s="151"/>
      <c r="MZ97" s="151"/>
      <c r="NA97" s="151"/>
      <c r="NB97" s="151"/>
      <c r="NC97" s="151"/>
      <c r="ND97" s="151"/>
      <c r="NE97" s="151"/>
      <c r="NF97" s="151"/>
      <c r="NG97" s="151"/>
      <c r="NH97" s="151"/>
      <c r="NI97" s="151"/>
      <c r="NJ97" s="151"/>
      <c r="NK97" s="151"/>
      <c r="NL97" s="151"/>
      <c r="NM97" s="151"/>
      <c r="NN97" s="151"/>
      <c r="NO97" s="151"/>
      <c r="NP97" s="151"/>
      <c r="NQ97" s="151"/>
      <c r="NR97" s="151"/>
      <c r="NS97" s="151"/>
      <c r="NT97" s="151"/>
      <c r="NU97" s="151"/>
      <c r="NV97" s="151"/>
      <c r="NW97" s="151"/>
      <c r="NX97" s="151"/>
      <c r="NY97" s="151"/>
      <c r="NZ97" s="151"/>
      <c r="OA97" s="151"/>
      <c r="OB97" s="151"/>
      <c r="OC97" s="151"/>
      <c r="OD97" s="151"/>
      <c r="OE97" s="151"/>
      <c r="OF97" s="151"/>
      <c r="OG97" s="151"/>
      <c r="OH97" s="151"/>
      <c r="OI97" s="151"/>
      <c r="OJ97" s="151"/>
      <c r="OK97" s="151"/>
      <c r="OL97" s="151"/>
      <c r="OM97" s="151"/>
      <c r="ON97" s="151"/>
      <c r="OO97" s="151"/>
      <c r="OP97" s="151"/>
      <c r="OQ97" s="151"/>
      <c r="OR97" s="151"/>
      <c r="OS97" s="151"/>
      <c r="OT97" s="151"/>
      <c r="OU97" s="151"/>
      <c r="OV97" s="151"/>
      <c r="OW97" s="151"/>
      <c r="OX97" s="151"/>
      <c r="OY97" s="151"/>
      <c r="OZ97" s="151"/>
      <c r="PA97" s="151"/>
      <c r="PB97" s="151"/>
      <c r="PC97" s="151"/>
      <c r="PD97" s="151"/>
      <c r="PE97" s="151"/>
      <c r="PF97" s="151"/>
      <c r="PG97" s="151"/>
      <c r="PH97" s="151"/>
      <c r="PI97" s="151"/>
      <c r="PJ97" s="151"/>
      <c r="PK97" s="151"/>
      <c r="PL97" s="151"/>
      <c r="PM97" s="151"/>
      <c r="PN97" s="151"/>
      <c r="PO97" s="151"/>
      <c r="PP97" s="151"/>
      <c r="PQ97" s="151"/>
      <c r="PR97" s="151"/>
      <c r="PS97" s="151"/>
      <c r="PT97" s="151"/>
      <c r="PU97" s="151"/>
      <c r="PV97" s="151"/>
      <c r="PW97" s="151"/>
      <c r="PX97" s="151"/>
      <c r="PY97" s="151"/>
      <c r="PZ97" s="151"/>
      <c r="QA97" s="151"/>
      <c r="QB97" s="151"/>
      <c r="QC97" s="151"/>
      <c r="QD97" s="151"/>
      <c r="QE97" s="151"/>
      <c r="QF97" s="151"/>
      <c r="QG97" s="151"/>
      <c r="QH97" s="151"/>
      <c r="QI97" s="151"/>
      <c r="QJ97" s="151"/>
      <c r="QK97" s="151"/>
      <c r="QL97" s="151"/>
      <c r="QM97" s="151"/>
      <c r="QN97" s="151"/>
      <c r="QO97" s="151"/>
      <c r="QP97" s="151"/>
      <c r="QQ97" s="151"/>
      <c r="QR97" s="151"/>
      <c r="QS97" s="151"/>
      <c r="QT97" s="151"/>
      <c r="QU97" s="151"/>
      <c r="QV97" s="151"/>
      <c r="QW97" s="151"/>
      <c r="QX97" s="151"/>
      <c r="QY97" s="151"/>
      <c r="QZ97" s="151"/>
      <c r="RA97" s="151"/>
      <c r="RB97" s="151"/>
      <c r="RC97" s="151"/>
      <c r="RD97" s="151"/>
      <c r="RE97" s="151"/>
      <c r="RF97" s="151"/>
      <c r="RG97" s="151"/>
      <c r="RH97" s="151"/>
      <c r="RI97" s="151"/>
      <c r="RJ97" s="151"/>
      <c r="RK97" s="151"/>
      <c r="RL97" s="151"/>
      <c r="RM97" s="151"/>
      <c r="RN97" s="151"/>
      <c r="RO97" s="151"/>
      <c r="RP97" s="151"/>
      <c r="RQ97" s="151"/>
      <c r="RR97" s="151"/>
      <c r="RS97" s="151"/>
      <c r="RT97" s="151"/>
      <c r="RU97" s="151"/>
      <c r="RV97" s="151"/>
      <c r="RW97" s="151"/>
      <c r="RX97" s="151"/>
      <c r="RY97" s="151"/>
      <c r="RZ97" s="151"/>
      <c r="SA97" s="151"/>
      <c r="SB97" s="151"/>
      <c r="SC97" s="151"/>
      <c r="SD97" s="151"/>
      <c r="SE97" s="151"/>
      <c r="SF97" s="151"/>
      <c r="SG97" s="151"/>
      <c r="SH97" s="151"/>
      <c r="SI97" s="151"/>
      <c r="SJ97" s="151"/>
      <c r="SK97" s="151"/>
      <c r="SL97" s="151"/>
      <c r="SM97" s="151"/>
      <c r="SN97" s="151"/>
      <c r="SO97" s="151"/>
      <c r="SP97" s="151"/>
      <c r="SQ97" s="151"/>
      <c r="SR97" s="151"/>
      <c r="SS97" s="151"/>
      <c r="ST97" s="151"/>
      <c r="SU97" s="151"/>
      <c r="SV97" s="151"/>
      <c r="SW97" s="151"/>
      <c r="SX97" s="151"/>
      <c r="SY97" s="151"/>
      <c r="SZ97" s="151"/>
      <c r="TA97" s="151"/>
      <c r="TB97" s="151"/>
      <c r="TC97" s="151"/>
      <c r="TD97" s="151"/>
      <c r="TE97" s="151"/>
      <c r="TF97" s="151"/>
      <c r="TG97" s="151"/>
      <c r="TH97" s="151"/>
      <c r="TI97" s="151"/>
      <c r="TJ97" s="151"/>
      <c r="TK97" s="151"/>
      <c r="TL97" s="151"/>
      <c r="TM97" s="151"/>
      <c r="TN97" s="151"/>
      <c r="TO97" s="151"/>
      <c r="TP97" s="151"/>
      <c r="TQ97" s="151"/>
      <c r="TR97" s="151"/>
      <c r="TS97" s="151"/>
      <c r="TT97" s="151"/>
      <c r="TU97" s="151"/>
      <c r="TV97" s="151"/>
      <c r="TW97" s="151"/>
      <c r="TX97" s="151"/>
      <c r="TY97" s="151"/>
      <c r="TZ97" s="151"/>
      <c r="UA97" s="151"/>
      <c r="UB97" s="151"/>
      <c r="UC97" s="151"/>
      <c r="UD97" s="151"/>
      <c r="UE97" s="151"/>
      <c r="UF97" s="151"/>
      <c r="UG97" s="151"/>
      <c r="UH97" s="151"/>
      <c r="UI97" s="151"/>
      <c r="UJ97" s="151"/>
      <c r="UK97" s="151"/>
      <c r="UL97" s="151"/>
      <c r="UM97" s="151"/>
      <c r="UN97" s="151"/>
      <c r="UO97" s="151"/>
      <c r="UP97" s="151"/>
      <c r="UQ97" s="151"/>
      <c r="UR97" s="151"/>
      <c r="US97" s="151"/>
      <c r="UT97" s="151"/>
      <c r="UU97" s="151"/>
      <c r="UV97" s="151"/>
      <c r="UW97" s="151"/>
      <c r="UX97" s="151"/>
      <c r="UY97" s="151"/>
      <c r="UZ97" s="151"/>
      <c r="VA97" s="151"/>
      <c r="VB97" s="151"/>
      <c r="VC97" s="151"/>
      <c r="VD97" s="151"/>
      <c r="VE97" s="151"/>
      <c r="VF97" s="151"/>
      <c r="VG97" s="151"/>
      <c r="VH97" s="151"/>
      <c r="VI97" s="151"/>
      <c r="VJ97" s="151"/>
      <c r="VK97" s="151"/>
      <c r="VL97" s="151"/>
      <c r="VM97" s="151"/>
      <c r="VN97" s="151"/>
      <c r="VO97" s="151"/>
      <c r="VP97" s="151"/>
      <c r="VQ97" s="151"/>
      <c r="VR97" s="151"/>
      <c r="VS97" s="151"/>
      <c r="VT97" s="151"/>
      <c r="VU97" s="151"/>
      <c r="VV97" s="151"/>
      <c r="VW97" s="151"/>
      <c r="VX97" s="151"/>
      <c r="VY97" s="151"/>
      <c r="VZ97" s="151"/>
      <c r="WA97" s="151"/>
      <c r="WB97" s="151"/>
      <c r="WC97" s="151"/>
      <c r="WD97" s="151"/>
      <c r="WE97" s="151"/>
      <c r="WF97" s="151"/>
      <c r="WG97" s="151"/>
      <c r="WH97" s="151"/>
      <c r="WI97" s="151"/>
      <c r="WJ97" s="151"/>
      <c r="WK97" s="151"/>
      <c r="WL97" s="151"/>
      <c r="WM97" s="151"/>
      <c r="WN97" s="151"/>
      <c r="WO97" s="151"/>
      <c r="WP97" s="151"/>
      <c r="WQ97" s="151"/>
      <c r="WR97" s="151"/>
      <c r="WS97" s="151"/>
      <c r="WT97" s="151"/>
      <c r="WU97" s="151"/>
      <c r="WV97" s="151"/>
      <c r="WW97" s="151"/>
      <c r="WX97" s="151"/>
      <c r="WY97" s="151"/>
      <c r="WZ97" s="151"/>
      <c r="XA97" s="151"/>
      <c r="XB97" s="151"/>
      <c r="XC97" s="151"/>
      <c r="XD97" s="151"/>
      <c r="XE97" s="151"/>
      <c r="XF97" s="151"/>
      <c r="XG97" s="151"/>
      <c r="XH97" s="151"/>
      <c r="XI97" s="151"/>
      <c r="XJ97" s="151"/>
      <c r="XK97" s="151"/>
      <c r="XL97" s="151"/>
      <c r="XM97" s="151"/>
      <c r="XN97" s="151"/>
      <c r="XO97" s="151"/>
      <c r="XP97" s="151"/>
      <c r="XQ97" s="151"/>
      <c r="XR97" s="151"/>
      <c r="XS97" s="151"/>
      <c r="XT97" s="151"/>
      <c r="XU97" s="151"/>
      <c r="XV97" s="151"/>
      <c r="XW97" s="151"/>
      <c r="XX97" s="151"/>
      <c r="XY97" s="151"/>
      <c r="XZ97" s="151"/>
      <c r="YA97" s="151"/>
      <c r="YB97" s="151"/>
      <c r="YC97" s="151"/>
      <c r="YD97" s="151"/>
      <c r="YE97" s="151"/>
      <c r="YF97" s="151"/>
      <c r="YG97" s="151"/>
      <c r="YH97" s="151"/>
      <c r="YI97" s="151"/>
      <c r="YJ97" s="151"/>
      <c r="YK97" s="151"/>
      <c r="YL97" s="151"/>
      <c r="YM97" s="151"/>
      <c r="YN97" s="151"/>
      <c r="YO97" s="151"/>
      <c r="YP97" s="151"/>
      <c r="YQ97" s="151"/>
      <c r="YR97" s="151"/>
      <c r="YS97" s="151"/>
      <c r="YT97" s="151"/>
      <c r="YU97" s="151"/>
      <c r="YV97" s="151"/>
      <c r="YW97" s="151"/>
      <c r="YX97" s="151"/>
      <c r="YY97" s="151"/>
      <c r="YZ97" s="151"/>
      <c r="ZA97" s="151"/>
      <c r="ZB97" s="151"/>
      <c r="ZC97" s="151"/>
      <c r="ZD97" s="151"/>
      <c r="ZE97" s="151"/>
      <c r="ZF97" s="151"/>
      <c r="ZG97" s="151"/>
      <c r="ZH97" s="151"/>
      <c r="ZI97" s="151"/>
      <c r="ZJ97" s="151"/>
      <c r="ZK97" s="151"/>
      <c r="ZL97" s="151"/>
      <c r="ZM97" s="151"/>
      <c r="ZN97" s="151"/>
      <c r="ZO97" s="151"/>
      <c r="ZP97" s="151"/>
      <c r="ZQ97" s="151"/>
      <c r="ZR97" s="151"/>
      <c r="ZS97" s="151"/>
      <c r="ZT97" s="151"/>
      <c r="ZU97" s="151"/>
      <c r="ZV97" s="151"/>
      <c r="ZW97" s="151"/>
      <c r="ZX97" s="151"/>
      <c r="ZY97" s="151"/>
      <c r="ZZ97" s="151"/>
      <c r="AAA97" s="151"/>
      <c r="AAB97" s="151"/>
      <c r="AAC97" s="151"/>
      <c r="AAD97" s="151"/>
      <c r="AAE97" s="151"/>
      <c r="AAF97" s="151"/>
      <c r="AAG97" s="151"/>
      <c r="AAH97" s="151"/>
      <c r="AAI97" s="151"/>
      <c r="AAJ97" s="151"/>
      <c r="AAK97" s="151"/>
      <c r="AAL97" s="151"/>
      <c r="AAM97" s="151"/>
      <c r="AAN97" s="151"/>
      <c r="AAO97" s="151"/>
      <c r="AAP97" s="151"/>
      <c r="AAQ97" s="151"/>
      <c r="AAR97" s="151"/>
      <c r="AAS97" s="151"/>
      <c r="AAT97" s="151"/>
      <c r="AAU97" s="151"/>
      <c r="AAV97" s="151"/>
      <c r="AAW97" s="151"/>
      <c r="AAX97" s="151"/>
      <c r="AAY97" s="151"/>
      <c r="AAZ97" s="151"/>
      <c r="ABA97" s="151"/>
      <c r="ABB97" s="151"/>
      <c r="ABC97" s="151"/>
      <c r="ABD97" s="151"/>
      <c r="ABE97" s="151"/>
      <c r="ABF97" s="151"/>
      <c r="ABG97" s="151"/>
      <c r="ABH97" s="151"/>
      <c r="ABI97" s="151"/>
      <c r="ABJ97" s="151"/>
      <c r="ABK97" s="151"/>
      <c r="ABL97" s="151"/>
      <c r="ABM97" s="151"/>
      <c r="ABN97" s="151"/>
      <c r="ABO97" s="151"/>
      <c r="ABP97" s="151"/>
      <c r="ABQ97" s="151"/>
      <c r="ABR97" s="151"/>
      <c r="ABS97" s="151"/>
      <c r="ABT97" s="151"/>
      <c r="ABU97" s="151"/>
      <c r="ABV97" s="151"/>
      <c r="ABW97" s="151"/>
      <c r="ABX97" s="151"/>
      <c r="ABY97" s="151"/>
      <c r="ABZ97" s="151"/>
      <c r="ACA97" s="151"/>
      <c r="ACB97" s="151"/>
      <c r="ACC97" s="151"/>
      <c r="ACD97" s="151"/>
      <c r="ACE97" s="151"/>
      <c r="ACF97" s="151"/>
      <c r="ACG97" s="151"/>
      <c r="ACH97" s="151"/>
      <c r="ACI97" s="151"/>
      <c r="ACJ97" s="151"/>
      <c r="ACK97" s="151"/>
      <c r="ACL97" s="151"/>
      <c r="ACM97" s="151"/>
      <c r="ACN97" s="151"/>
      <c r="ACO97" s="151"/>
      <c r="ACP97" s="151"/>
      <c r="ACQ97" s="151"/>
      <c r="ACR97" s="151"/>
      <c r="ACS97" s="151"/>
      <c r="ACT97" s="151"/>
      <c r="ACU97" s="151"/>
      <c r="ACV97" s="151"/>
      <c r="ACW97" s="151"/>
      <c r="ACX97" s="151"/>
      <c r="ACY97" s="151"/>
      <c r="ACZ97" s="151"/>
      <c r="ADA97" s="151"/>
      <c r="ADB97" s="151"/>
      <c r="ADC97" s="151"/>
      <c r="ADD97" s="151"/>
      <c r="ADE97" s="151"/>
      <c r="ADF97" s="151"/>
      <c r="ADG97" s="151"/>
      <c r="ADH97" s="151"/>
      <c r="ADI97" s="151"/>
      <c r="ADJ97" s="151"/>
      <c r="ADK97" s="151"/>
      <c r="ADL97" s="151"/>
      <c r="ADM97" s="151"/>
      <c r="ADN97" s="151"/>
      <c r="ADO97" s="151"/>
      <c r="ADP97" s="151"/>
      <c r="ADQ97" s="151"/>
      <c r="ADR97" s="151"/>
      <c r="ADS97" s="151"/>
      <c r="ADT97" s="151"/>
      <c r="ADU97" s="151"/>
      <c r="ADV97" s="151"/>
      <c r="ADW97" s="151"/>
      <c r="ADX97" s="151"/>
      <c r="ADY97" s="151"/>
      <c r="ADZ97" s="151"/>
      <c r="AEA97" s="151"/>
      <c r="AEB97" s="151"/>
      <c r="AEC97" s="151"/>
      <c r="AED97" s="151"/>
      <c r="AEE97" s="151"/>
      <c r="AEF97" s="151"/>
      <c r="AEG97" s="151"/>
      <c r="AEH97" s="151"/>
      <c r="AEI97" s="151"/>
      <c r="AEJ97" s="151"/>
      <c r="AEK97" s="151"/>
      <c r="AEL97" s="151"/>
      <c r="AEM97" s="151"/>
      <c r="AEN97" s="151"/>
      <c r="AEO97" s="151"/>
      <c r="AEP97" s="151"/>
      <c r="AEQ97" s="151"/>
      <c r="AER97" s="151"/>
      <c r="AES97" s="151"/>
      <c r="AET97" s="151"/>
      <c r="AEU97" s="151"/>
      <c r="AEV97" s="151"/>
      <c r="AEW97" s="151"/>
      <c r="AEX97" s="151"/>
      <c r="AEY97" s="151"/>
      <c r="AEZ97" s="151"/>
      <c r="AFA97" s="151"/>
      <c r="AFB97" s="151"/>
      <c r="AFC97" s="151"/>
      <c r="AFD97" s="151"/>
      <c r="AFE97" s="151"/>
      <c r="AFF97" s="151"/>
      <c r="AFG97" s="151"/>
      <c r="AFH97" s="151"/>
      <c r="AFI97" s="151"/>
      <c r="AFJ97" s="151"/>
      <c r="AFK97" s="151"/>
      <c r="AFL97" s="151"/>
      <c r="AFM97" s="151"/>
      <c r="AFN97" s="151"/>
      <c r="AFO97" s="151"/>
      <c r="AFP97" s="151"/>
      <c r="AFQ97" s="151"/>
      <c r="AFR97" s="151"/>
      <c r="AFS97" s="151"/>
      <c r="AFT97" s="151"/>
      <c r="AFU97" s="151"/>
      <c r="AFV97" s="151"/>
      <c r="AFW97" s="151"/>
      <c r="AFX97" s="151"/>
      <c r="AFY97" s="151"/>
      <c r="AFZ97" s="151"/>
      <c r="AGA97" s="151"/>
      <c r="AGB97" s="151"/>
      <c r="AGC97" s="151"/>
      <c r="AGD97" s="151"/>
      <c r="AGE97" s="151"/>
      <c r="AGF97" s="151"/>
      <c r="AGG97" s="151"/>
      <c r="AGH97" s="151"/>
      <c r="AGI97" s="151"/>
      <c r="AGJ97" s="151"/>
      <c r="AGK97" s="151"/>
      <c r="AGL97" s="151"/>
      <c r="AGM97" s="151"/>
      <c r="AGN97" s="151"/>
      <c r="AGO97" s="151"/>
      <c r="AGP97" s="151"/>
      <c r="AGQ97" s="151"/>
      <c r="AGR97" s="151"/>
      <c r="AGS97" s="151"/>
      <c r="AGT97" s="151"/>
      <c r="AGU97" s="151"/>
      <c r="AGV97" s="151"/>
      <c r="AGW97" s="151"/>
      <c r="AGX97" s="151"/>
      <c r="AGY97" s="151"/>
      <c r="AGZ97" s="151"/>
      <c r="AHA97" s="151"/>
      <c r="AHB97" s="151"/>
      <c r="AHC97" s="151"/>
      <c r="AHD97" s="151"/>
      <c r="AHE97" s="151"/>
      <c r="AHF97" s="151"/>
      <c r="AHG97" s="151"/>
      <c r="AHH97" s="151"/>
      <c r="AHI97" s="151"/>
      <c r="AHJ97" s="151"/>
      <c r="AHK97" s="151"/>
      <c r="AHL97" s="151"/>
      <c r="AHM97" s="151"/>
      <c r="AHN97" s="151"/>
      <c r="AHO97" s="151"/>
      <c r="AHP97" s="151"/>
      <c r="AHQ97" s="151"/>
      <c r="AHR97" s="151"/>
      <c r="AHS97" s="151"/>
      <c r="AHT97" s="151"/>
      <c r="AHU97" s="151"/>
      <c r="AHV97" s="151"/>
      <c r="AHW97" s="151"/>
      <c r="AHX97" s="151"/>
      <c r="AHY97" s="151"/>
      <c r="AHZ97" s="151"/>
      <c r="AIA97" s="151"/>
      <c r="AIB97" s="151"/>
      <c r="AIC97" s="151"/>
      <c r="AID97" s="151"/>
      <c r="AIE97" s="151"/>
      <c r="AIF97" s="151"/>
      <c r="AIG97" s="151"/>
      <c r="AIH97" s="151"/>
      <c r="AII97" s="151"/>
      <c r="AIJ97" s="151"/>
      <c r="AIK97" s="151"/>
      <c r="AIL97" s="151"/>
      <c r="AIM97" s="151"/>
      <c r="AIN97" s="151"/>
      <c r="AIO97" s="151"/>
      <c r="AIP97" s="151"/>
      <c r="AIQ97" s="151"/>
      <c r="AIR97" s="151"/>
      <c r="AIS97" s="151"/>
      <c r="AIT97" s="151"/>
      <c r="AIU97" s="151"/>
      <c r="AIV97" s="151"/>
      <c r="AIW97" s="151"/>
      <c r="AIX97" s="151"/>
      <c r="AIY97" s="151"/>
      <c r="AIZ97" s="151"/>
      <c r="AJA97" s="151"/>
      <c r="AJB97" s="151"/>
      <c r="AJC97" s="151"/>
      <c r="AJD97" s="151"/>
      <c r="AJE97" s="151"/>
      <c r="AJF97" s="151"/>
      <c r="AJG97" s="151"/>
      <c r="AJH97" s="151"/>
      <c r="AJI97" s="151"/>
      <c r="AJJ97" s="151"/>
      <c r="AJK97" s="151"/>
      <c r="AJL97" s="151"/>
      <c r="AJM97" s="151"/>
      <c r="AJN97" s="151"/>
      <c r="AJO97" s="151"/>
      <c r="AJP97" s="151"/>
      <c r="AJQ97" s="151"/>
      <c r="AJR97" s="151"/>
      <c r="AJS97" s="151"/>
      <c r="AJT97" s="151"/>
      <c r="AJU97" s="151"/>
      <c r="AJV97" s="151"/>
      <c r="AJW97" s="151"/>
      <c r="AJX97" s="151"/>
      <c r="AJY97" s="151"/>
      <c r="AJZ97" s="151"/>
      <c r="AKA97" s="151"/>
      <c r="AKB97" s="151"/>
      <c r="AKC97" s="151"/>
      <c r="AKD97" s="151"/>
      <c r="AKE97" s="151"/>
      <c r="AKF97" s="151"/>
      <c r="AKG97" s="151"/>
      <c r="AKH97" s="151"/>
      <c r="AKI97" s="151"/>
      <c r="AKJ97" s="151"/>
      <c r="AKK97" s="151"/>
      <c r="AKL97" s="151"/>
      <c r="AKM97" s="151"/>
      <c r="AKN97" s="151"/>
      <c r="AKO97" s="151"/>
      <c r="AKP97" s="151"/>
      <c r="AKQ97" s="151"/>
      <c r="AKR97" s="151"/>
      <c r="AKS97" s="151"/>
      <c r="AKT97" s="151"/>
      <c r="AKU97" s="151"/>
      <c r="AKV97" s="151"/>
      <c r="AKW97" s="151"/>
      <c r="AKX97" s="151"/>
      <c r="AKY97" s="151"/>
      <c r="AKZ97" s="151"/>
      <c r="ALA97" s="151"/>
      <c r="ALB97" s="151"/>
      <c r="ALC97" s="151"/>
      <c r="ALD97" s="151"/>
      <c r="ALE97" s="151"/>
      <c r="ALF97" s="151"/>
      <c r="ALG97" s="151"/>
      <c r="ALH97" s="151"/>
      <c r="ALI97" s="151"/>
      <c r="ALJ97" s="151"/>
      <c r="ALK97" s="151"/>
      <c r="ALL97" s="151"/>
      <c r="ALM97" s="151"/>
      <c r="ALN97" s="151"/>
      <c r="ALO97" s="151"/>
      <c r="ALP97" s="151"/>
      <c r="ALQ97" s="151"/>
      <c r="ALR97" s="151"/>
      <c r="ALS97" s="151"/>
      <c r="ALT97" s="151"/>
      <c r="ALU97" s="151"/>
      <c r="ALV97" s="151"/>
      <c r="ALW97" s="151"/>
      <c r="ALX97" s="151"/>
      <c r="ALY97" s="151"/>
      <c r="ALZ97" s="151"/>
      <c r="AMA97" s="151"/>
      <c r="AMB97" s="151"/>
      <c r="AMC97" s="151"/>
      <c r="AMD97" s="151"/>
      <c r="AME97" s="151"/>
      <c r="AMF97" s="151"/>
      <c r="AMG97" s="151"/>
      <c r="AMH97" s="151"/>
      <c r="AMI97" s="151"/>
      <c r="AMJ97" s="151"/>
      <c r="AMK97" s="151"/>
      <c r="AML97" s="151"/>
      <c r="AMM97" s="151"/>
      <c r="AMN97" s="151"/>
      <c r="AMO97" s="151"/>
      <c r="AMP97" s="151"/>
      <c r="AMQ97" s="151"/>
      <c r="AMR97" s="151"/>
      <c r="AMS97" s="151"/>
      <c r="AMT97" s="151"/>
      <c r="AMU97" s="151"/>
      <c r="AMV97" s="151"/>
      <c r="AMW97" s="151"/>
      <c r="AMX97" s="151"/>
      <c r="AMY97" s="151"/>
      <c r="AMZ97" s="151"/>
      <c r="ANA97" s="151"/>
      <c r="ANB97" s="151"/>
      <c r="ANC97" s="151"/>
      <c r="AND97" s="151"/>
      <c r="ANE97" s="151"/>
      <c r="ANF97" s="151"/>
      <c r="ANG97" s="151"/>
      <c r="ANH97" s="151"/>
      <c r="ANI97" s="151"/>
      <c r="ANJ97" s="151"/>
      <c r="ANK97" s="151"/>
      <c r="ANL97" s="151"/>
      <c r="ANM97" s="151"/>
      <c r="ANN97" s="151"/>
      <c r="ANO97" s="151"/>
      <c r="ANP97" s="151"/>
      <c r="ANQ97" s="151"/>
      <c r="ANR97" s="151"/>
      <c r="ANS97" s="151"/>
      <c r="ANT97" s="151"/>
      <c r="ANU97" s="151"/>
      <c r="ANV97" s="151"/>
      <c r="ANW97" s="151"/>
      <c r="ANX97" s="151"/>
      <c r="ANY97" s="151"/>
      <c r="ANZ97" s="151"/>
      <c r="AOA97" s="151"/>
      <c r="AOB97" s="151"/>
      <c r="AOC97" s="151"/>
      <c r="AOD97" s="151"/>
      <c r="AOE97" s="151"/>
      <c r="AOF97" s="151"/>
      <c r="AOG97" s="151"/>
      <c r="AOH97" s="151"/>
      <c r="AOI97" s="151"/>
      <c r="AOJ97" s="151"/>
      <c r="AOK97" s="151"/>
      <c r="AOL97" s="151"/>
      <c r="AOM97" s="151"/>
      <c r="AON97" s="151"/>
      <c r="AOO97" s="151"/>
      <c r="AOP97" s="151"/>
      <c r="AOQ97" s="151"/>
      <c r="AOR97" s="151"/>
      <c r="AOS97" s="151"/>
      <c r="AOT97" s="151"/>
      <c r="AOU97" s="151"/>
      <c r="AOV97" s="151"/>
      <c r="AOW97" s="151"/>
      <c r="AOX97" s="151"/>
      <c r="AOY97" s="151"/>
      <c r="AOZ97" s="151"/>
      <c r="APA97" s="151"/>
      <c r="APB97" s="151"/>
      <c r="APC97" s="151"/>
      <c r="APD97" s="151"/>
      <c r="APE97" s="151"/>
      <c r="APF97" s="151"/>
      <c r="APG97" s="151"/>
      <c r="APH97" s="151"/>
      <c r="API97" s="151"/>
      <c r="APJ97" s="151"/>
      <c r="APK97" s="151"/>
      <c r="APL97" s="151"/>
      <c r="APM97" s="151"/>
      <c r="APN97" s="151"/>
      <c r="APO97" s="151"/>
      <c r="APP97" s="151"/>
      <c r="APQ97" s="151"/>
      <c r="APR97" s="151"/>
      <c r="APS97" s="151"/>
      <c r="APT97" s="151"/>
      <c r="APU97" s="151"/>
      <c r="APV97" s="151"/>
      <c r="APW97" s="151"/>
      <c r="APX97" s="151"/>
      <c r="APY97" s="151"/>
      <c r="APZ97" s="151"/>
      <c r="AQA97" s="151"/>
      <c r="AQB97" s="151"/>
      <c r="AQC97" s="151"/>
      <c r="AQD97" s="151"/>
      <c r="AQE97" s="151"/>
      <c r="AQF97" s="151"/>
      <c r="AQG97" s="151"/>
      <c r="AQH97" s="151"/>
      <c r="AQI97" s="151"/>
      <c r="AQJ97" s="151"/>
      <c r="AQK97" s="151"/>
      <c r="AQL97" s="151"/>
      <c r="AQM97" s="151"/>
      <c r="AQN97" s="151"/>
      <c r="AQO97" s="151"/>
      <c r="AQP97" s="151"/>
      <c r="AQQ97" s="151"/>
      <c r="AQR97" s="151"/>
      <c r="AQS97" s="151"/>
      <c r="AQT97" s="151"/>
      <c r="AQU97" s="151"/>
      <c r="AQV97" s="151"/>
      <c r="AQW97" s="151"/>
      <c r="AQX97" s="151"/>
      <c r="AQY97" s="151"/>
      <c r="AQZ97" s="151"/>
      <c r="ARA97" s="151"/>
      <c r="ARB97" s="151"/>
      <c r="ARC97" s="151"/>
      <c r="ARD97" s="151"/>
      <c r="ARE97" s="151"/>
      <c r="ARF97" s="151"/>
      <c r="ARG97" s="151"/>
      <c r="ARH97" s="151"/>
      <c r="ARI97" s="151"/>
      <c r="ARJ97" s="151"/>
      <c r="ARK97" s="151"/>
      <c r="ARL97" s="151"/>
      <c r="ARM97" s="151"/>
      <c r="ARN97" s="151"/>
      <c r="ARO97" s="151"/>
      <c r="ARP97" s="151"/>
      <c r="ARQ97" s="151"/>
      <c r="ARR97" s="151"/>
      <c r="ARS97" s="151"/>
      <c r="ART97" s="151"/>
      <c r="ARU97" s="151"/>
      <c r="ARV97" s="151"/>
      <c r="ARW97" s="151"/>
      <c r="ARX97" s="151"/>
      <c r="ARY97" s="151"/>
      <c r="ARZ97" s="151"/>
      <c r="ASA97" s="151"/>
      <c r="ASB97" s="151"/>
      <c r="ASC97" s="151"/>
      <c r="ASD97" s="151"/>
      <c r="ASE97" s="151"/>
      <c r="ASF97" s="151"/>
      <c r="ASG97" s="151"/>
      <c r="ASH97" s="151"/>
      <c r="ASI97" s="151"/>
      <c r="ASJ97" s="151"/>
      <c r="ASK97" s="151"/>
      <c r="ASL97" s="151"/>
      <c r="ASM97" s="151"/>
      <c r="ASN97" s="151"/>
      <c r="ASO97" s="151"/>
      <c r="ASP97" s="151"/>
      <c r="ASQ97" s="151"/>
      <c r="ASR97" s="151"/>
      <c r="ASS97" s="151"/>
      <c r="AST97" s="151"/>
      <c r="ASU97" s="151"/>
      <c r="ASV97" s="151"/>
      <c r="ASW97" s="151"/>
      <c r="ASX97" s="151"/>
      <c r="ASY97" s="151"/>
      <c r="ASZ97" s="151"/>
      <c r="ATA97" s="151"/>
      <c r="ATB97" s="151"/>
      <c r="ATC97" s="151"/>
      <c r="ATD97" s="151"/>
      <c r="ATE97" s="151"/>
      <c r="ATF97" s="151"/>
      <c r="ATG97" s="151"/>
      <c r="ATH97" s="151"/>
      <c r="ATI97" s="151"/>
      <c r="ATJ97" s="151"/>
      <c r="ATK97" s="151"/>
      <c r="ATL97" s="151"/>
      <c r="ATM97" s="151"/>
      <c r="ATN97" s="151"/>
      <c r="ATO97" s="151"/>
      <c r="ATP97" s="151"/>
      <c r="ATQ97" s="151"/>
      <c r="ATR97" s="151"/>
      <c r="ATS97" s="151"/>
      <c r="ATT97" s="151"/>
      <c r="ATU97" s="151"/>
      <c r="ATV97" s="151"/>
      <c r="ATW97" s="151"/>
      <c r="ATX97" s="151"/>
      <c r="ATY97" s="151"/>
      <c r="ATZ97" s="151"/>
      <c r="AUA97" s="151"/>
      <c r="AUB97" s="151"/>
      <c r="AUC97" s="151"/>
      <c r="AUD97" s="151"/>
      <c r="AUE97" s="151"/>
      <c r="AUF97" s="151"/>
      <c r="AUG97" s="151"/>
      <c r="AUH97" s="151"/>
      <c r="AUI97" s="151"/>
      <c r="AUJ97" s="151"/>
      <c r="AUK97" s="151"/>
      <c r="AUL97" s="151"/>
      <c r="AUM97" s="151"/>
      <c r="AUN97" s="151"/>
      <c r="AUO97" s="151"/>
      <c r="AUP97" s="151"/>
      <c r="AUQ97" s="151"/>
      <c r="AUR97" s="151"/>
      <c r="AUS97" s="151"/>
      <c r="AUT97" s="151"/>
      <c r="AUU97" s="151"/>
      <c r="AUV97" s="151"/>
      <c r="AUW97" s="151"/>
      <c r="AUX97" s="151"/>
      <c r="AUY97" s="151"/>
      <c r="AUZ97" s="151"/>
      <c r="AVA97" s="151"/>
      <c r="AVB97" s="151"/>
      <c r="AVC97" s="151"/>
      <c r="AVD97" s="151"/>
      <c r="AVE97" s="151"/>
      <c r="AVF97" s="151"/>
      <c r="AVG97" s="151"/>
      <c r="AVH97" s="151"/>
      <c r="AVI97" s="151"/>
      <c r="AVJ97" s="151"/>
      <c r="AVK97" s="151"/>
      <c r="AVL97" s="151"/>
      <c r="AVM97" s="151"/>
      <c r="AVN97" s="151"/>
      <c r="AVO97" s="151"/>
      <c r="AVP97" s="151"/>
      <c r="AVQ97" s="151"/>
      <c r="AVR97" s="151"/>
      <c r="AVS97" s="151"/>
      <c r="AVT97" s="151"/>
      <c r="AVU97" s="151"/>
      <c r="AVV97" s="151"/>
      <c r="AVW97" s="151"/>
      <c r="AVX97" s="151"/>
      <c r="AVY97" s="151"/>
      <c r="AVZ97" s="151"/>
      <c r="AWA97" s="151"/>
      <c r="AWB97" s="151"/>
      <c r="AWC97" s="151"/>
      <c r="AWD97" s="151"/>
      <c r="AWE97" s="151"/>
      <c r="AWF97" s="151"/>
      <c r="AWG97" s="151"/>
      <c r="AWH97" s="151"/>
      <c r="AWI97" s="151"/>
      <c r="AWJ97" s="151"/>
    </row>
    <row r="98" spans="1:1284" ht="23.25" x14ac:dyDescent="0.35">
      <c r="A98" s="193"/>
      <c r="B98" s="193"/>
      <c r="C98" s="193"/>
      <c r="D98" s="194"/>
      <c r="E98" s="194"/>
      <c r="F98" s="194"/>
      <c r="G98" s="194"/>
      <c r="H98" s="194"/>
      <c r="I98" s="194"/>
      <c r="J98" s="193"/>
      <c r="K98" s="193"/>
      <c r="L98" s="193"/>
      <c r="M98" s="193"/>
      <c r="N98" s="193"/>
      <c r="O98" s="193"/>
      <c r="P98" s="193"/>
      <c r="Q98" s="193"/>
      <c r="R98" s="193"/>
      <c r="FU98" s="151"/>
      <c r="FV98" s="151"/>
      <c r="FW98" s="151"/>
      <c r="FX98" s="151"/>
      <c r="FY98" s="151"/>
      <c r="FZ98" s="151"/>
      <c r="GA98" s="151"/>
      <c r="GB98" s="151"/>
      <c r="GC98" s="151"/>
      <c r="GD98" s="151"/>
      <c r="GE98" s="151"/>
      <c r="GF98" s="151"/>
      <c r="GG98" s="151"/>
      <c r="GH98" s="151"/>
      <c r="GI98" s="151"/>
      <c r="GJ98" s="151"/>
      <c r="GK98" s="151"/>
      <c r="GL98" s="151"/>
      <c r="GM98" s="151"/>
      <c r="GN98" s="151"/>
      <c r="GO98" s="151"/>
      <c r="GP98" s="151"/>
      <c r="GQ98" s="151"/>
      <c r="GR98" s="151"/>
      <c r="GS98" s="151"/>
      <c r="GT98" s="151"/>
      <c r="GU98" s="151"/>
      <c r="GV98" s="151"/>
      <c r="GW98" s="151"/>
      <c r="GX98" s="151"/>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51"/>
      <c r="IE98" s="151"/>
      <c r="IF98" s="151"/>
      <c r="IG98" s="151"/>
      <c r="IH98" s="151"/>
      <c r="II98" s="151"/>
      <c r="IJ98" s="151"/>
      <c r="IK98" s="151"/>
      <c r="IL98" s="151"/>
      <c r="IM98" s="151"/>
      <c r="IN98" s="151"/>
      <c r="IO98" s="151"/>
      <c r="IP98" s="151"/>
      <c r="IQ98" s="151"/>
      <c r="IR98" s="151"/>
      <c r="IS98" s="151"/>
      <c r="IT98" s="151"/>
      <c r="IU98" s="151"/>
      <c r="IV98" s="151"/>
      <c r="IW98" s="151"/>
      <c r="IX98" s="151"/>
      <c r="IY98" s="151"/>
      <c r="IZ98" s="151"/>
      <c r="JA98" s="151"/>
      <c r="JB98" s="151"/>
      <c r="JC98" s="151"/>
      <c r="JD98" s="151"/>
      <c r="JE98" s="151"/>
      <c r="JF98" s="151"/>
      <c r="JG98" s="151"/>
      <c r="JH98" s="151"/>
      <c r="JI98" s="151"/>
      <c r="JJ98" s="151"/>
      <c r="JK98" s="151"/>
      <c r="JL98" s="151"/>
      <c r="JM98" s="151"/>
      <c r="JN98" s="151"/>
      <c r="JO98" s="151"/>
      <c r="JP98" s="151"/>
      <c r="JQ98" s="151"/>
      <c r="JR98" s="151"/>
      <c r="JS98" s="151"/>
      <c r="JT98" s="151"/>
      <c r="JU98" s="151"/>
      <c r="JV98" s="151"/>
      <c r="JW98" s="151"/>
      <c r="JX98" s="151"/>
      <c r="JY98" s="151"/>
      <c r="JZ98" s="151"/>
      <c r="KA98" s="151"/>
      <c r="KB98" s="151"/>
      <c r="KC98" s="151"/>
      <c r="KD98" s="151"/>
      <c r="KE98" s="151"/>
      <c r="KF98" s="151"/>
      <c r="KG98" s="151"/>
      <c r="KH98" s="151"/>
      <c r="KI98" s="151"/>
      <c r="KJ98" s="151"/>
      <c r="KK98" s="151"/>
      <c r="KL98" s="151"/>
      <c r="KM98" s="151"/>
      <c r="KN98" s="151"/>
      <c r="KO98" s="151"/>
      <c r="KP98" s="151"/>
      <c r="KQ98" s="151"/>
      <c r="KR98" s="151"/>
      <c r="KS98" s="151"/>
      <c r="KT98" s="151"/>
      <c r="KU98" s="151"/>
      <c r="KV98" s="151"/>
      <c r="KW98" s="151"/>
      <c r="KX98" s="151"/>
      <c r="KY98" s="151"/>
      <c r="KZ98" s="151"/>
      <c r="LA98" s="151"/>
      <c r="LB98" s="151"/>
      <c r="LC98" s="151"/>
      <c r="LD98" s="151"/>
      <c r="LE98" s="151"/>
      <c r="LF98" s="151"/>
      <c r="LG98" s="151"/>
      <c r="LH98" s="151"/>
      <c r="LI98" s="151"/>
      <c r="LJ98" s="151"/>
      <c r="LK98" s="151"/>
      <c r="LL98" s="151"/>
      <c r="LM98" s="151"/>
      <c r="LN98" s="151"/>
      <c r="LO98" s="151"/>
      <c r="LP98" s="151"/>
      <c r="LQ98" s="151"/>
      <c r="LR98" s="151"/>
      <c r="LS98" s="151"/>
      <c r="LT98" s="151"/>
      <c r="LU98" s="151"/>
      <c r="LV98" s="151"/>
      <c r="LW98" s="151"/>
      <c r="LX98" s="151"/>
      <c r="LY98" s="151"/>
      <c r="LZ98" s="151"/>
      <c r="MA98" s="151"/>
      <c r="MB98" s="151"/>
      <c r="MC98" s="151"/>
      <c r="MD98" s="151"/>
      <c r="ME98" s="151"/>
      <c r="MF98" s="151"/>
      <c r="MG98" s="151"/>
      <c r="MH98" s="151"/>
      <c r="MI98" s="151"/>
      <c r="MJ98" s="151"/>
      <c r="MK98" s="151"/>
      <c r="ML98" s="151"/>
      <c r="MM98" s="151"/>
      <c r="MN98" s="151"/>
      <c r="MO98" s="151"/>
      <c r="MP98" s="151"/>
      <c r="MQ98" s="151"/>
      <c r="MR98" s="151"/>
      <c r="MS98" s="151"/>
      <c r="MT98" s="151"/>
      <c r="MU98" s="151"/>
      <c r="MV98" s="151"/>
      <c r="MW98" s="151"/>
      <c r="MX98" s="151"/>
      <c r="MY98" s="151"/>
      <c r="MZ98" s="151"/>
      <c r="NA98" s="151"/>
      <c r="NB98" s="151"/>
      <c r="NC98" s="151"/>
      <c r="ND98" s="151"/>
      <c r="NE98" s="151"/>
      <c r="NF98" s="151"/>
      <c r="NG98" s="151"/>
      <c r="NH98" s="151"/>
      <c r="NI98" s="151"/>
      <c r="NJ98" s="151"/>
      <c r="NK98" s="151"/>
      <c r="NL98" s="151"/>
      <c r="NM98" s="151"/>
      <c r="NN98" s="151"/>
      <c r="NO98" s="151"/>
      <c r="NP98" s="151"/>
      <c r="NQ98" s="151"/>
      <c r="NR98" s="151"/>
      <c r="NS98" s="151"/>
      <c r="NT98" s="151"/>
      <c r="NU98" s="151"/>
      <c r="NV98" s="151"/>
      <c r="NW98" s="151"/>
      <c r="NX98" s="151"/>
      <c r="NY98" s="151"/>
      <c r="NZ98" s="151"/>
      <c r="OA98" s="151"/>
      <c r="OB98" s="151"/>
      <c r="OC98" s="151"/>
      <c r="OD98" s="151"/>
      <c r="OE98" s="151"/>
      <c r="OF98" s="151"/>
      <c r="OG98" s="151"/>
      <c r="OH98" s="151"/>
      <c r="OI98" s="151"/>
      <c r="OJ98" s="151"/>
      <c r="OK98" s="151"/>
      <c r="OL98" s="151"/>
      <c r="OM98" s="151"/>
      <c r="ON98" s="151"/>
      <c r="OO98" s="151"/>
      <c r="OP98" s="151"/>
      <c r="OQ98" s="151"/>
      <c r="OR98" s="151"/>
      <c r="OS98" s="151"/>
      <c r="OT98" s="151"/>
      <c r="OU98" s="151"/>
      <c r="OV98" s="151"/>
      <c r="OW98" s="151"/>
      <c r="OX98" s="151"/>
      <c r="OY98" s="151"/>
      <c r="OZ98" s="151"/>
      <c r="PA98" s="151"/>
      <c r="PB98" s="151"/>
      <c r="PC98" s="151"/>
      <c r="PD98" s="151"/>
      <c r="PE98" s="151"/>
      <c r="PF98" s="151"/>
      <c r="PG98" s="151"/>
      <c r="PH98" s="151"/>
      <c r="PI98" s="151"/>
      <c r="PJ98" s="151"/>
      <c r="PK98" s="151"/>
      <c r="PL98" s="151"/>
      <c r="PM98" s="151"/>
      <c r="PN98" s="151"/>
      <c r="PO98" s="151"/>
      <c r="PP98" s="151"/>
      <c r="PQ98" s="151"/>
      <c r="PR98" s="151"/>
      <c r="PS98" s="151"/>
      <c r="PT98" s="151"/>
      <c r="PU98" s="151"/>
      <c r="PV98" s="151"/>
      <c r="PW98" s="151"/>
      <c r="PX98" s="151"/>
      <c r="PY98" s="151"/>
      <c r="PZ98" s="151"/>
      <c r="QA98" s="151"/>
      <c r="QB98" s="151"/>
      <c r="QC98" s="151"/>
      <c r="QD98" s="151"/>
      <c r="QE98" s="151"/>
      <c r="QF98" s="151"/>
      <c r="QG98" s="151"/>
      <c r="QH98" s="151"/>
      <c r="QI98" s="151"/>
      <c r="QJ98" s="151"/>
      <c r="QK98" s="151"/>
      <c r="QL98" s="151"/>
      <c r="QM98" s="151"/>
      <c r="QN98" s="151"/>
      <c r="QO98" s="151"/>
      <c r="QP98" s="151"/>
      <c r="QQ98" s="151"/>
      <c r="QR98" s="151"/>
      <c r="QS98" s="151"/>
      <c r="QT98" s="151"/>
      <c r="QU98" s="151"/>
      <c r="QV98" s="151"/>
      <c r="QW98" s="151"/>
      <c r="QX98" s="151"/>
      <c r="QY98" s="151"/>
      <c r="QZ98" s="151"/>
      <c r="RA98" s="151"/>
      <c r="RB98" s="151"/>
      <c r="RC98" s="151"/>
      <c r="RD98" s="151"/>
      <c r="RE98" s="151"/>
      <c r="RF98" s="151"/>
      <c r="RG98" s="151"/>
      <c r="RH98" s="151"/>
      <c r="RI98" s="151"/>
      <c r="RJ98" s="151"/>
      <c r="RK98" s="151"/>
      <c r="RL98" s="151"/>
      <c r="RM98" s="151"/>
      <c r="RN98" s="151"/>
      <c r="RO98" s="151"/>
      <c r="RP98" s="151"/>
      <c r="RQ98" s="151"/>
      <c r="RR98" s="151"/>
      <c r="RS98" s="151"/>
      <c r="RT98" s="151"/>
      <c r="RU98" s="151"/>
      <c r="RV98" s="151"/>
      <c r="RW98" s="151"/>
      <c r="RX98" s="151"/>
      <c r="RY98" s="151"/>
      <c r="RZ98" s="151"/>
      <c r="SA98" s="151"/>
      <c r="SB98" s="151"/>
      <c r="SC98" s="151"/>
      <c r="SD98" s="151"/>
      <c r="SE98" s="151"/>
      <c r="SF98" s="151"/>
      <c r="SG98" s="151"/>
      <c r="SH98" s="151"/>
      <c r="SI98" s="151"/>
      <c r="SJ98" s="151"/>
      <c r="SK98" s="151"/>
      <c r="SL98" s="151"/>
      <c r="SM98" s="151"/>
      <c r="SN98" s="151"/>
      <c r="SO98" s="151"/>
      <c r="SP98" s="151"/>
      <c r="SQ98" s="151"/>
      <c r="SR98" s="151"/>
      <c r="SS98" s="151"/>
      <c r="ST98" s="151"/>
      <c r="SU98" s="151"/>
      <c r="SV98" s="151"/>
      <c r="SW98" s="151"/>
      <c r="SX98" s="151"/>
      <c r="SY98" s="151"/>
      <c r="SZ98" s="151"/>
      <c r="TA98" s="151"/>
      <c r="TB98" s="151"/>
      <c r="TC98" s="151"/>
      <c r="TD98" s="151"/>
      <c r="TE98" s="151"/>
      <c r="TF98" s="151"/>
      <c r="TG98" s="151"/>
      <c r="TH98" s="151"/>
      <c r="TI98" s="151"/>
      <c r="TJ98" s="151"/>
      <c r="TK98" s="151"/>
      <c r="TL98" s="151"/>
      <c r="TM98" s="151"/>
      <c r="TN98" s="151"/>
      <c r="TO98" s="151"/>
      <c r="TP98" s="151"/>
      <c r="TQ98" s="151"/>
      <c r="TR98" s="151"/>
      <c r="TS98" s="151"/>
      <c r="TT98" s="151"/>
      <c r="TU98" s="151"/>
      <c r="TV98" s="151"/>
      <c r="TW98" s="151"/>
      <c r="TX98" s="151"/>
      <c r="TY98" s="151"/>
      <c r="TZ98" s="151"/>
      <c r="UA98" s="151"/>
      <c r="UB98" s="151"/>
      <c r="UC98" s="151"/>
      <c r="UD98" s="151"/>
      <c r="UE98" s="151"/>
      <c r="UF98" s="151"/>
      <c r="UG98" s="151"/>
      <c r="UH98" s="151"/>
      <c r="UI98" s="151"/>
      <c r="UJ98" s="151"/>
      <c r="UK98" s="151"/>
      <c r="UL98" s="151"/>
      <c r="UM98" s="151"/>
      <c r="UN98" s="151"/>
      <c r="UO98" s="151"/>
      <c r="UP98" s="151"/>
      <c r="UQ98" s="151"/>
      <c r="UR98" s="151"/>
      <c r="US98" s="151"/>
      <c r="UT98" s="151"/>
      <c r="UU98" s="151"/>
      <c r="UV98" s="151"/>
      <c r="UW98" s="151"/>
      <c r="UX98" s="151"/>
      <c r="UY98" s="151"/>
      <c r="UZ98" s="151"/>
      <c r="VA98" s="151"/>
      <c r="VB98" s="151"/>
      <c r="VC98" s="151"/>
      <c r="VD98" s="151"/>
      <c r="VE98" s="151"/>
      <c r="VF98" s="151"/>
      <c r="VG98" s="151"/>
      <c r="VH98" s="151"/>
      <c r="VI98" s="151"/>
      <c r="VJ98" s="151"/>
      <c r="VK98" s="151"/>
      <c r="VL98" s="151"/>
      <c r="VM98" s="151"/>
      <c r="VN98" s="151"/>
      <c r="VO98" s="151"/>
      <c r="VP98" s="151"/>
      <c r="VQ98" s="151"/>
      <c r="VR98" s="151"/>
      <c r="VS98" s="151"/>
      <c r="VT98" s="151"/>
      <c r="VU98" s="151"/>
      <c r="VV98" s="151"/>
      <c r="VW98" s="151"/>
      <c r="VX98" s="151"/>
      <c r="VY98" s="151"/>
      <c r="VZ98" s="151"/>
      <c r="WA98" s="151"/>
      <c r="WB98" s="151"/>
      <c r="WC98" s="151"/>
      <c r="WD98" s="151"/>
      <c r="WE98" s="151"/>
      <c r="WF98" s="151"/>
      <c r="WG98" s="151"/>
      <c r="WH98" s="151"/>
      <c r="WI98" s="151"/>
      <c r="WJ98" s="151"/>
      <c r="WK98" s="151"/>
      <c r="WL98" s="151"/>
      <c r="WM98" s="151"/>
      <c r="WN98" s="151"/>
      <c r="WO98" s="151"/>
      <c r="WP98" s="151"/>
      <c r="WQ98" s="151"/>
      <c r="WR98" s="151"/>
      <c r="WS98" s="151"/>
      <c r="WT98" s="151"/>
      <c r="WU98" s="151"/>
      <c r="WV98" s="151"/>
      <c r="WW98" s="151"/>
      <c r="WX98" s="151"/>
      <c r="WY98" s="151"/>
      <c r="WZ98" s="151"/>
      <c r="XA98" s="151"/>
      <c r="XB98" s="151"/>
      <c r="XC98" s="151"/>
      <c r="XD98" s="151"/>
      <c r="XE98" s="151"/>
      <c r="XF98" s="151"/>
      <c r="XG98" s="151"/>
      <c r="XH98" s="151"/>
      <c r="XI98" s="151"/>
      <c r="XJ98" s="151"/>
      <c r="XK98" s="151"/>
      <c r="XL98" s="151"/>
      <c r="XM98" s="151"/>
      <c r="XN98" s="151"/>
      <c r="XO98" s="151"/>
      <c r="XP98" s="151"/>
      <c r="XQ98" s="151"/>
      <c r="XR98" s="151"/>
      <c r="XS98" s="151"/>
      <c r="XT98" s="151"/>
      <c r="XU98" s="151"/>
      <c r="XV98" s="151"/>
      <c r="XW98" s="151"/>
      <c r="XX98" s="151"/>
      <c r="XY98" s="151"/>
      <c r="XZ98" s="151"/>
      <c r="YA98" s="151"/>
      <c r="YB98" s="151"/>
      <c r="YC98" s="151"/>
      <c r="YD98" s="151"/>
      <c r="YE98" s="151"/>
      <c r="YF98" s="151"/>
      <c r="YG98" s="151"/>
      <c r="YH98" s="151"/>
      <c r="YI98" s="151"/>
      <c r="YJ98" s="151"/>
      <c r="YK98" s="151"/>
      <c r="YL98" s="151"/>
      <c r="YM98" s="151"/>
      <c r="YN98" s="151"/>
      <c r="YO98" s="151"/>
      <c r="YP98" s="151"/>
      <c r="YQ98" s="151"/>
      <c r="YR98" s="151"/>
      <c r="YS98" s="151"/>
      <c r="YT98" s="151"/>
      <c r="YU98" s="151"/>
      <c r="YV98" s="151"/>
      <c r="YW98" s="151"/>
      <c r="YX98" s="151"/>
      <c r="YY98" s="151"/>
      <c r="YZ98" s="151"/>
      <c r="ZA98" s="151"/>
      <c r="ZB98" s="151"/>
      <c r="ZC98" s="151"/>
      <c r="ZD98" s="151"/>
      <c r="ZE98" s="151"/>
      <c r="ZF98" s="151"/>
      <c r="ZG98" s="151"/>
      <c r="ZH98" s="151"/>
      <c r="ZI98" s="151"/>
      <c r="ZJ98" s="151"/>
      <c r="ZK98" s="151"/>
      <c r="ZL98" s="151"/>
      <c r="ZM98" s="151"/>
      <c r="ZN98" s="151"/>
      <c r="ZO98" s="151"/>
      <c r="ZP98" s="151"/>
      <c r="ZQ98" s="151"/>
      <c r="ZR98" s="151"/>
      <c r="ZS98" s="151"/>
      <c r="ZT98" s="151"/>
      <c r="ZU98" s="151"/>
      <c r="ZV98" s="151"/>
      <c r="ZW98" s="151"/>
      <c r="ZX98" s="151"/>
      <c r="ZY98" s="151"/>
      <c r="ZZ98" s="151"/>
      <c r="AAA98" s="151"/>
      <c r="AAB98" s="151"/>
      <c r="AAC98" s="151"/>
      <c r="AAD98" s="151"/>
      <c r="AAE98" s="151"/>
      <c r="AAF98" s="151"/>
      <c r="AAG98" s="151"/>
      <c r="AAH98" s="151"/>
      <c r="AAI98" s="151"/>
      <c r="AAJ98" s="151"/>
      <c r="AAK98" s="151"/>
      <c r="AAL98" s="151"/>
      <c r="AAM98" s="151"/>
      <c r="AAN98" s="151"/>
      <c r="AAO98" s="151"/>
      <c r="AAP98" s="151"/>
      <c r="AAQ98" s="151"/>
      <c r="AAR98" s="151"/>
      <c r="AAS98" s="151"/>
      <c r="AAT98" s="151"/>
      <c r="AAU98" s="151"/>
      <c r="AAV98" s="151"/>
      <c r="AAW98" s="151"/>
      <c r="AAX98" s="151"/>
      <c r="AAY98" s="151"/>
      <c r="AAZ98" s="151"/>
      <c r="ABA98" s="151"/>
      <c r="ABB98" s="151"/>
      <c r="ABC98" s="151"/>
      <c r="ABD98" s="151"/>
      <c r="ABE98" s="151"/>
      <c r="ABF98" s="151"/>
      <c r="ABG98" s="151"/>
      <c r="ABH98" s="151"/>
      <c r="ABI98" s="151"/>
      <c r="ABJ98" s="151"/>
      <c r="ABK98" s="151"/>
      <c r="ABL98" s="151"/>
      <c r="ABM98" s="151"/>
      <c r="ABN98" s="151"/>
      <c r="ABO98" s="151"/>
      <c r="ABP98" s="151"/>
      <c r="ABQ98" s="151"/>
      <c r="ABR98" s="151"/>
      <c r="ABS98" s="151"/>
      <c r="ABT98" s="151"/>
      <c r="ABU98" s="151"/>
      <c r="ABV98" s="151"/>
      <c r="ABW98" s="151"/>
      <c r="ABX98" s="151"/>
      <c r="ABY98" s="151"/>
      <c r="ABZ98" s="151"/>
      <c r="ACA98" s="151"/>
      <c r="ACB98" s="151"/>
      <c r="ACC98" s="151"/>
      <c r="ACD98" s="151"/>
      <c r="ACE98" s="151"/>
      <c r="ACF98" s="151"/>
      <c r="ACG98" s="151"/>
      <c r="ACH98" s="151"/>
      <c r="ACI98" s="151"/>
      <c r="ACJ98" s="151"/>
      <c r="ACK98" s="151"/>
      <c r="ACL98" s="151"/>
      <c r="ACM98" s="151"/>
      <c r="ACN98" s="151"/>
      <c r="ACO98" s="151"/>
      <c r="ACP98" s="151"/>
      <c r="ACQ98" s="151"/>
      <c r="ACR98" s="151"/>
      <c r="ACS98" s="151"/>
      <c r="ACT98" s="151"/>
      <c r="ACU98" s="151"/>
      <c r="ACV98" s="151"/>
      <c r="ACW98" s="151"/>
      <c r="ACX98" s="151"/>
      <c r="ACY98" s="151"/>
      <c r="ACZ98" s="151"/>
      <c r="ADA98" s="151"/>
      <c r="ADB98" s="151"/>
      <c r="ADC98" s="151"/>
      <c r="ADD98" s="151"/>
      <c r="ADE98" s="151"/>
      <c r="ADF98" s="151"/>
      <c r="ADG98" s="151"/>
      <c r="ADH98" s="151"/>
      <c r="ADI98" s="151"/>
      <c r="ADJ98" s="151"/>
      <c r="ADK98" s="151"/>
      <c r="ADL98" s="151"/>
      <c r="ADM98" s="151"/>
      <c r="ADN98" s="151"/>
      <c r="ADO98" s="151"/>
      <c r="ADP98" s="151"/>
      <c r="ADQ98" s="151"/>
      <c r="ADR98" s="151"/>
      <c r="ADS98" s="151"/>
      <c r="ADT98" s="151"/>
      <c r="ADU98" s="151"/>
      <c r="ADV98" s="151"/>
      <c r="ADW98" s="151"/>
      <c r="ADX98" s="151"/>
      <c r="ADY98" s="151"/>
      <c r="ADZ98" s="151"/>
      <c r="AEA98" s="151"/>
      <c r="AEB98" s="151"/>
      <c r="AEC98" s="151"/>
      <c r="AED98" s="151"/>
      <c r="AEE98" s="151"/>
      <c r="AEF98" s="151"/>
      <c r="AEG98" s="151"/>
      <c r="AEH98" s="151"/>
      <c r="AEI98" s="151"/>
      <c r="AEJ98" s="151"/>
      <c r="AEK98" s="151"/>
      <c r="AEL98" s="151"/>
      <c r="AEM98" s="151"/>
      <c r="AEN98" s="151"/>
      <c r="AEO98" s="151"/>
      <c r="AEP98" s="151"/>
      <c r="AEQ98" s="151"/>
      <c r="AER98" s="151"/>
      <c r="AES98" s="151"/>
      <c r="AET98" s="151"/>
      <c r="AEU98" s="151"/>
      <c r="AEV98" s="151"/>
      <c r="AEW98" s="151"/>
      <c r="AEX98" s="151"/>
      <c r="AEY98" s="151"/>
      <c r="AEZ98" s="151"/>
      <c r="AFA98" s="151"/>
      <c r="AFB98" s="151"/>
      <c r="AFC98" s="151"/>
      <c r="AFD98" s="151"/>
      <c r="AFE98" s="151"/>
      <c r="AFF98" s="151"/>
      <c r="AFG98" s="151"/>
      <c r="AFH98" s="151"/>
      <c r="AFI98" s="151"/>
      <c r="AFJ98" s="151"/>
      <c r="AFK98" s="151"/>
      <c r="AFL98" s="151"/>
      <c r="AFM98" s="151"/>
      <c r="AFN98" s="151"/>
      <c r="AFO98" s="151"/>
      <c r="AFP98" s="151"/>
      <c r="AFQ98" s="151"/>
      <c r="AFR98" s="151"/>
      <c r="AFS98" s="151"/>
      <c r="AFT98" s="151"/>
      <c r="AFU98" s="151"/>
      <c r="AFV98" s="151"/>
      <c r="AFW98" s="151"/>
      <c r="AFX98" s="151"/>
      <c r="AFY98" s="151"/>
      <c r="AFZ98" s="151"/>
      <c r="AGA98" s="151"/>
      <c r="AGB98" s="151"/>
      <c r="AGC98" s="151"/>
      <c r="AGD98" s="151"/>
      <c r="AGE98" s="151"/>
      <c r="AGF98" s="151"/>
      <c r="AGG98" s="151"/>
      <c r="AGH98" s="151"/>
      <c r="AGI98" s="151"/>
      <c r="AGJ98" s="151"/>
      <c r="AGK98" s="151"/>
      <c r="AGL98" s="151"/>
      <c r="AGM98" s="151"/>
      <c r="AGN98" s="151"/>
      <c r="AGO98" s="151"/>
      <c r="AGP98" s="151"/>
      <c r="AGQ98" s="151"/>
      <c r="AGR98" s="151"/>
      <c r="AGS98" s="151"/>
      <c r="AGT98" s="151"/>
      <c r="AGU98" s="151"/>
      <c r="AGV98" s="151"/>
      <c r="AGW98" s="151"/>
      <c r="AGX98" s="151"/>
      <c r="AGY98" s="151"/>
      <c r="AGZ98" s="151"/>
      <c r="AHA98" s="151"/>
      <c r="AHB98" s="151"/>
      <c r="AHC98" s="151"/>
      <c r="AHD98" s="151"/>
      <c r="AHE98" s="151"/>
      <c r="AHF98" s="151"/>
      <c r="AHG98" s="151"/>
      <c r="AHH98" s="151"/>
      <c r="AHI98" s="151"/>
      <c r="AHJ98" s="151"/>
      <c r="AHK98" s="151"/>
      <c r="AHL98" s="151"/>
      <c r="AHM98" s="151"/>
      <c r="AHN98" s="151"/>
      <c r="AHO98" s="151"/>
      <c r="AHP98" s="151"/>
      <c r="AHQ98" s="151"/>
      <c r="AHR98" s="151"/>
      <c r="AHS98" s="151"/>
      <c r="AHT98" s="151"/>
      <c r="AHU98" s="151"/>
      <c r="AHV98" s="151"/>
      <c r="AHW98" s="151"/>
      <c r="AHX98" s="151"/>
      <c r="AHY98" s="151"/>
      <c r="AHZ98" s="151"/>
      <c r="AIA98" s="151"/>
      <c r="AIB98" s="151"/>
      <c r="AIC98" s="151"/>
      <c r="AID98" s="151"/>
      <c r="AIE98" s="151"/>
      <c r="AIF98" s="151"/>
      <c r="AIG98" s="151"/>
      <c r="AIH98" s="151"/>
      <c r="AII98" s="151"/>
      <c r="AIJ98" s="151"/>
      <c r="AIK98" s="151"/>
      <c r="AIL98" s="151"/>
      <c r="AIM98" s="151"/>
      <c r="AIN98" s="151"/>
      <c r="AIO98" s="151"/>
      <c r="AIP98" s="151"/>
      <c r="AIQ98" s="151"/>
      <c r="AIR98" s="151"/>
      <c r="AIS98" s="151"/>
      <c r="AIT98" s="151"/>
      <c r="AIU98" s="151"/>
      <c r="AIV98" s="151"/>
      <c r="AIW98" s="151"/>
      <c r="AIX98" s="151"/>
      <c r="AIY98" s="151"/>
      <c r="AIZ98" s="151"/>
      <c r="AJA98" s="151"/>
      <c r="AJB98" s="151"/>
      <c r="AJC98" s="151"/>
      <c r="AJD98" s="151"/>
      <c r="AJE98" s="151"/>
      <c r="AJF98" s="151"/>
      <c r="AJG98" s="151"/>
      <c r="AJH98" s="151"/>
      <c r="AJI98" s="151"/>
      <c r="AJJ98" s="151"/>
      <c r="AJK98" s="151"/>
      <c r="AJL98" s="151"/>
      <c r="AJM98" s="151"/>
      <c r="AJN98" s="151"/>
      <c r="AJO98" s="151"/>
      <c r="AJP98" s="151"/>
      <c r="AJQ98" s="151"/>
      <c r="AJR98" s="151"/>
      <c r="AJS98" s="151"/>
      <c r="AJT98" s="151"/>
      <c r="AJU98" s="151"/>
      <c r="AJV98" s="151"/>
      <c r="AJW98" s="151"/>
      <c r="AJX98" s="151"/>
      <c r="AJY98" s="151"/>
      <c r="AJZ98" s="151"/>
      <c r="AKA98" s="151"/>
      <c r="AKB98" s="151"/>
      <c r="AKC98" s="151"/>
      <c r="AKD98" s="151"/>
      <c r="AKE98" s="151"/>
      <c r="AKF98" s="151"/>
      <c r="AKG98" s="151"/>
      <c r="AKH98" s="151"/>
      <c r="AKI98" s="151"/>
      <c r="AKJ98" s="151"/>
      <c r="AKK98" s="151"/>
      <c r="AKL98" s="151"/>
      <c r="AKM98" s="151"/>
      <c r="AKN98" s="151"/>
      <c r="AKO98" s="151"/>
      <c r="AKP98" s="151"/>
      <c r="AKQ98" s="151"/>
      <c r="AKR98" s="151"/>
      <c r="AKS98" s="151"/>
      <c r="AKT98" s="151"/>
      <c r="AKU98" s="151"/>
      <c r="AKV98" s="151"/>
      <c r="AKW98" s="151"/>
      <c r="AKX98" s="151"/>
      <c r="AKY98" s="151"/>
      <c r="AKZ98" s="151"/>
      <c r="ALA98" s="151"/>
      <c r="ALB98" s="151"/>
      <c r="ALC98" s="151"/>
      <c r="ALD98" s="151"/>
      <c r="ALE98" s="151"/>
      <c r="ALF98" s="151"/>
      <c r="ALG98" s="151"/>
      <c r="ALH98" s="151"/>
      <c r="ALI98" s="151"/>
      <c r="ALJ98" s="151"/>
      <c r="ALK98" s="151"/>
      <c r="ALL98" s="151"/>
      <c r="ALM98" s="151"/>
      <c r="ALN98" s="151"/>
      <c r="ALO98" s="151"/>
      <c r="ALP98" s="151"/>
      <c r="ALQ98" s="151"/>
      <c r="ALR98" s="151"/>
      <c r="ALS98" s="151"/>
      <c r="ALT98" s="151"/>
      <c r="ALU98" s="151"/>
      <c r="ALV98" s="151"/>
      <c r="ALW98" s="151"/>
      <c r="ALX98" s="151"/>
      <c r="ALY98" s="151"/>
      <c r="ALZ98" s="151"/>
      <c r="AMA98" s="151"/>
      <c r="AMB98" s="151"/>
      <c r="AMC98" s="151"/>
      <c r="AMD98" s="151"/>
      <c r="AME98" s="151"/>
      <c r="AMF98" s="151"/>
      <c r="AMG98" s="151"/>
      <c r="AMH98" s="151"/>
      <c r="AMI98" s="151"/>
      <c r="AMJ98" s="151"/>
      <c r="AMK98" s="151"/>
      <c r="AML98" s="151"/>
      <c r="AMM98" s="151"/>
      <c r="AMN98" s="151"/>
      <c r="AMO98" s="151"/>
      <c r="AMP98" s="151"/>
      <c r="AMQ98" s="151"/>
      <c r="AMR98" s="151"/>
      <c r="AMS98" s="151"/>
      <c r="AMT98" s="151"/>
      <c r="AMU98" s="151"/>
      <c r="AMV98" s="151"/>
      <c r="AMW98" s="151"/>
      <c r="AMX98" s="151"/>
      <c r="AMY98" s="151"/>
      <c r="AMZ98" s="151"/>
      <c r="ANA98" s="151"/>
      <c r="ANB98" s="151"/>
      <c r="ANC98" s="151"/>
      <c r="AND98" s="151"/>
      <c r="ANE98" s="151"/>
      <c r="ANF98" s="151"/>
      <c r="ANG98" s="151"/>
      <c r="ANH98" s="151"/>
      <c r="ANI98" s="151"/>
      <c r="ANJ98" s="151"/>
      <c r="ANK98" s="151"/>
      <c r="ANL98" s="151"/>
      <c r="ANM98" s="151"/>
      <c r="ANN98" s="151"/>
      <c r="ANO98" s="151"/>
      <c r="ANP98" s="151"/>
      <c r="ANQ98" s="151"/>
      <c r="ANR98" s="151"/>
      <c r="ANS98" s="151"/>
      <c r="ANT98" s="151"/>
      <c r="ANU98" s="151"/>
      <c r="ANV98" s="151"/>
      <c r="ANW98" s="151"/>
      <c r="ANX98" s="151"/>
      <c r="ANY98" s="151"/>
      <c r="ANZ98" s="151"/>
      <c r="AOA98" s="151"/>
      <c r="AOB98" s="151"/>
      <c r="AOC98" s="151"/>
      <c r="AOD98" s="151"/>
      <c r="AOE98" s="151"/>
      <c r="AOF98" s="151"/>
      <c r="AOG98" s="151"/>
      <c r="AOH98" s="151"/>
      <c r="AOI98" s="151"/>
      <c r="AOJ98" s="151"/>
      <c r="AOK98" s="151"/>
      <c r="AOL98" s="151"/>
      <c r="AOM98" s="151"/>
      <c r="AON98" s="151"/>
      <c r="AOO98" s="151"/>
      <c r="AOP98" s="151"/>
      <c r="AOQ98" s="151"/>
      <c r="AOR98" s="151"/>
      <c r="AOS98" s="151"/>
      <c r="AOT98" s="151"/>
      <c r="AOU98" s="151"/>
      <c r="AOV98" s="151"/>
      <c r="AOW98" s="151"/>
      <c r="AOX98" s="151"/>
      <c r="AOY98" s="151"/>
      <c r="AOZ98" s="151"/>
      <c r="APA98" s="151"/>
      <c r="APB98" s="151"/>
      <c r="APC98" s="151"/>
      <c r="APD98" s="151"/>
      <c r="APE98" s="151"/>
      <c r="APF98" s="151"/>
      <c r="APG98" s="151"/>
      <c r="APH98" s="151"/>
      <c r="API98" s="151"/>
      <c r="APJ98" s="151"/>
      <c r="APK98" s="151"/>
      <c r="APL98" s="151"/>
      <c r="APM98" s="151"/>
      <c r="APN98" s="151"/>
      <c r="APO98" s="151"/>
      <c r="APP98" s="151"/>
      <c r="APQ98" s="151"/>
      <c r="APR98" s="151"/>
      <c r="APS98" s="151"/>
      <c r="APT98" s="151"/>
      <c r="APU98" s="151"/>
      <c r="APV98" s="151"/>
      <c r="APW98" s="151"/>
      <c r="APX98" s="151"/>
      <c r="APY98" s="151"/>
      <c r="APZ98" s="151"/>
      <c r="AQA98" s="151"/>
      <c r="AQB98" s="151"/>
      <c r="AQC98" s="151"/>
      <c r="AQD98" s="151"/>
      <c r="AQE98" s="151"/>
      <c r="AQF98" s="151"/>
      <c r="AQG98" s="151"/>
      <c r="AQH98" s="151"/>
      <c r="AQI98" s="151"/>
      <c r="AQJ98" s="151"/>
      <c r="AQK98" s="151"/>
      <c r="AQL98" s="151"/>
      <c r="AQM98" s="151"/>
      <c r="AQN98" s="151"/>
      <c r="AQO98" s="151"/>
      <c r="AQP98" s="151"/>
      <c r="AQQ98" s="151"/>
      <c r="AQR98" s="151"/>
      <c r="AQS98" s="151"/>
      <c r="AQT98" s="151"/>
      <c r="AQU98" s="151"/>
      <c r="AQV98" s="151"/>
      <c r="AQW98" s="151"/>
      <c r="AQX98" s="151"/>
      <c r="AQY98" s="151"/>
      <c r="AQZ98" s="151"/>
      <c r="ARA98" s="151"/>
      <c r="ARB98" s="151"/>
      <c r="ARC98" s="151"/>
      <c r="ARD98" s="151"/>
      <c r="ARE98" s="151"/>
      <c r="ARF98" s="151"/>
      <c r="ARG98" s="151"/>
      <c r="ARH98" s="151"/>
      <c r="ARI98" s="151"/>
      <c r="ARJ98" s="151"/>
      <c r="ARK98" s="151"/>
      <c r="ARL98" s="151"/>
      <c r="ARM98" s="151"/>
      <c r="ARN98" s="151"/>
      <c r="ARO98" s="151"/>
      <c r="ARP98" s="151"/>
      <c r="ARQ98" s="151"/>
      <c r="ARR98" s="151"/>
      <c r="ARS98" s="151"/>
      <c r="ART98" s="151"/>
      <c r="ARU98" s="151"/>
      <c r="ARV98" s="151"/>
      <c r="ARW98" s="151"/>
      <c r="ARX98" s="151"/>
      <c r="ARY98" s="151"/>
      <c r="ARZ98" s="151"/>
      <c r="ASA98" s="151"/>
      <c r="ASB98" s="151"/>
      <c r="ASC98" s="151"/>
      <c r="ASD98" s="151"/>
      <c r="ASE98" s="151"/>
      <c r="ASF98" s="151"/>
      <c r="ASG98" s="151"/>
      <c r="ASH98" s="151"/>
      <c r="ASI98" s="151"/>
      <c r="ASJ98" s="151"/>
      <c r="ASK98" s="151"/>
      <c r="ASL98" s="151"/>
      <c r="ASM98" s="151"/>
      <c r="ASN98" s="151"/>
      <c r="ASO98" s="151"/>
      <c r="ASP98" s="151"/>
      <c r="ASQ98" s="151"/>
      <c r="ASR98" s="151"/>
      <c r="ASS98" s="151"/>
      <c r="AST98" s="151"/>
      <c r="ASU98" s="151"/>
      <c r="ASV98" s="151"/>
      <c r="ASW98" s="151"/>
      <c r="ASX98" s="151"/>
      <c r="ASY98" s="151"/>
      <c r="ASZ98" s="151"/>
      <c r="ATA98" s="151"/>
      <c r="ATB98" s="151"/>
      <c r="ATC98" s="151"/>
      <c r="ATD98" s="151"/>
      <c r="ATE98" s="151"/>
      <c r="ATF98" s="151"/>
      <c r="ATG98" s="151"/>
      <c r="ATH98" s="151"/>
      <c r="ATI98" s="151"/>
      <c r="ATJ98" s="151"/>
      <c r="ATK98" s="151"/>
      <c r="ATL98" s="151"/>
      <c r="ATM98" s="151"/>
      <c r="ATN98" s="151"/>
      <c r="ATO98" s="151"/>
      <c r="ATP98" s="151"/>
      <c r="ATQ98" s="151"/>
      <c r="ATR98" s="151"/>
      <c r="ATS98" s="151"/>
      <c r="ATT98" s="151"/>
      <c r="ATU98" s="151"/>
      <c r="ATV98" s="151"/>
      <c r="ATW98" s="151"/>
      <c r="ATX98" s="151"/>
      <c r="ATY98" s="151"/>
      <c r="ATZ98" s="151"/>
      <c r="AUA98" s="151"/>
      <c r="AUB98" s="151"/>
      <c r="AUC98" s="151"/>
      <c r="AUD98" s="151"/>
      <c r="AUE98" s="151"/>
      <c r="AUF98" s="151"/>
      <c r="AUG98" s="151"/>
      <c r="AUH98" s="151"/>
      <c r="AUI98" s="151"/>
      <c r="AUJ98" s="151"/>
      <c r="AUK98" s="151"/>
      <c r="AUL98" s="151"/>
      <c r="AUM98" s="151"/>
      <c r="AUN98" s="151"/>
      <c r="AUO98" s="151"/>
      <c r="AUP98" s="151"/>
      <c r="AUQ98" s="151"/>
      <c r="AUR98" s="151"/>
      <c r="AUS98" s="151"/>
      <c r="AUT98" s="151"/>
      <c r="AUU98" s="151"/>
      <c r="AUV98" s="151"/>
      <c r="AUW98" s="151"/>
      <c r="AUX98" s="151"/>
      <c r="AUY98" s="151"/>
      <c r="AUZ98" s="151"/>
      <c r="AVA98" s="151"/>
      <c r="AVB98" s="151"/>
      <c r="AVC98" s="151"/>
      <c r="AVD98" s="151"/>
      <c r="AVE98" s="151"/>
      <c r="AVF98" s="151"/>
      <c r="AVG98" s="151"/>
      <c r="AVH98" s="151"/>
      <c r="AVI98" s="151"/>
      <c r="AVJ98" s="151"/>
      <c r="AVK98" s="151"/>
      <c r="AVL98" s="151"/>
      <c r="AVM98" s="151"/>
      <c r="AVN98" s="151"/>
      <c r="AVO98" s="151"/>
      <c r="AVP98" s="151"/>
      <c r="AVQ98" s="151"/>
      <c r="AVR98" s="151"/>
      <c r="AVS98" s="151"/>
      <c r="AVT98" s="151"/>
      <c r="AVU98" s="151"/>
      <c r="AVV98" s="151"/>
      <c r="AVW98" s="151"/>
      <c r="AVX98" s="151"/>
      <c r="AVY98" s="151"/>
      <c r="AVZ98" s="151"/>
      <c r="AWA98" s="151"/>
      <c r="AWB98" s="151"/>
      <c r="AWC98" s="151"/>
      <c r="AWD98" s="151"/>
      <c r="AWE98" s="151"/>
      <c r="AWF98" s="151"/>
      <c r="AWG98" s="151"/>
      <c r="AWH98" s="151"/>
      <c r="AWI98" s="151"/>
      <c r="AWJ98" s="151"/>
    </row>
    <row r="99" spans="1:1284" ht="23.25" x14ac:dyDescent="0.35">
      <c r="A99" s="193"/>
      <c r="B99" s="193"/>
      <c r="C99" s="193"/>
      <c r="D99" s="194"/>
      <c r="E99" s="194"/>
      <c r="F99" s="194"/>
      <c r="G99" s="194"/>
      <c r="H99" s="194"/>
      <c r="I99" s="194"/>
      <c r="J99" s="193"/>
      <c r="K99" s="193"/>
      <c r="L99" s="193"/>
      <c r="M99" s="193"/>
      <c r="N99" s="193"/>
      <c r="O99" s="193"/>
      <c r="P99" s="193"/>
      <c r="Q99" s="193"/>
      <c r="R99" s="193"/>
      <c r="FU99" s="151"/>
      <c r="FV99" s="151"/>
      <c r="FW99" s="151"/>
      <c r="FX99" s="151"/>
      <c r="FY99" s="151"/>
      <c r="FZ99" s="151"/>
      <c r="GA99" s="151"/>
      <c r="GB99" s="151"/>
      <c r="GC99" s="151"/>
      <c r="GD99" s="151"/>
      <c r="GE99" s="151"/>
      <c r="GF99" s="151"/>
      <c r="GG99" s="151"/>
      <c r="GH99" s="151"/>
      <c r="GI99" s="151"/>
      <c r="GJ99" s="151"/>
      <c r="GK99" s="151"/>
      <c r="GL99" s="151"/>
      <c r="GM99" s="151"/>
      <c r="GN99" s="151"/>
      <c r="GO99" s="151"/>
      <c r="GP99" s="151"/>
      <c r="GQ99" s="151"/>
      <c r="GR99" s="151"/>
      <c r="GS99" s="151"/>
      <c r="GT99" s="151"/>
      <c r="GU99" s="151"/>
      <c r="GV99" s="151"/>
      <c r="GW99" s="151"/>
      <c r="GX99" s="151"/>
      <c r="GY99" s="151"/>
      <c r="GZ99" s="151"/>
      <c r="HA99" s="151"/>
      <c r="HB99" s="151"/>
      <c r="HC99" s="151"/>
      <c r="HD99" s="151"/>
      <c r="HE99" s="151"/>
      <c r="HF99" s="151"/>
      <c r="HG99" s="151"/>
      <c r="HH99" s="151"/>
      <c r="HI99" s="151"/>
      <c r="HJ99" s="151"/>
      <c r="HK99" s="151"/>
      <c r="HL99" s="151"/>
      <c r="HM99" s="151"/>
      <c r="HN99" s="151"/>
      <c r="HO99" s="151"/>
      <c r="HP99" s="151"/>
      <c r="HQ99" s="151"/>
      <c r="HR99" s="151"/>
      <c r="HS99" s="151"/>
      <c r="HT99" s="151"/>
      <c r="HU99" s="151"/>
      <c r="HV99" s="151"/>
      <c r="HW99" s="151"/>
      <c r="HX99" s="151"/>
      <c r="HY99" s="151"/>
      <c r="HZ99" s="151"/>
      <c r="IA99" s="151"/>
      <c r="IB99" s="151"/>
      <c r="IC99" s="151"/>
      <c r="ID99" s="151"/>
      <c r="IE99" s="151"/>
      <c r="IF99" s="151"/>
      <c r="IG99" s="151"/>
      <c r="IH99" s="151"/>
      <c r="II99" s="151"/>
      <c r="IJ99" s="151"/>
      <c r="IK99" s="151"/>
      <c r="IL99" s="151"/>
      <c r="IM99" s="151"/>
      <c r="IN99" s="151"/>
      <c r="IO99" s="151"/>
      <c r="IP99" s="151"/>
      <c r="IQ99" s="151"/>
      <c r="IR99" s="151"/>
      <c r="IS99" s="151"/>
      <c r="IT99" s="151"/>
      <c r="IU99" s="151"/>
      <c r="IV99" s="151"/>
      <c r="IW99" s="151"/>
      <c r="IX99" s="151"/>
      <c r="IY99" s="151"/>
      <c r="IZ99" s="151"/>
      <c r="JA99" s="151"/>
      <c r="JB99" s="151"/>
      <c r="JC99" s="151"/>
      <c r="JD99" s="151"/>
      <c r="JE99" s="151"/>
      <c r="JF99" s="151"/>
      <c r="JG99" s="151"/>
      <c r="JH99" s="151"/>
      <c r="JI99" s="151"/>
      <c r="JJ99" s="151"/>
      <c r="JK99" s="151"/>
      <c r="JL99" s="151"/>
      <c r="JM99" s="151"/>
      <c r="JN99" s="151"/>
      <c r="JO99" s="151"/>
      <c r="JP99" s="151"/>
      <c r="JQ99" s="151"/>
      <c r="JR99" s="151"/>
      <c r="JS99" s="151"/>
      <c r="JT99" s="151"/>
      <c r="JU99" s="151"/>
      <c r="JV99" s="151"/>
      <c r="JW99" s="151"/>
      <c r="JX99" s="151"/>
      <c r="JY99" s="151"/>
      <c r="JZ99" s="151"/>
      <c r="KA99" s="151"/>
      <c r="KB99" s="151"/>
      <c r="KC99" s="151"/>
      <c r="KD99" s="151"/>
      <c r="KE99" s="151"/>
      <c r="KF99" s="151"/>
      <c r="KG99" s="151"/>
      <c r="KH99" s="151"/>
      <c r="KI99" s="151"/>
      <c r="KJ99" s="151"/>
      <c r="KK99" s="151"/>
      <c r="KL99" s="151"/>
      <c r="KM99" s="151"/>
      <c r="KN99" s="151"/>
      <c r="KO99" s="151"/>
      <c r="KP99" s="151"/>
      <c r="KQ99" s="151"/>
      <c r="KR99" s="151"/>
      <c r="KS99" s="151"/>
      <c r="KT99" s="151"/>
      <c r="KU99" s="151"/>
      <c r="KV99" s="151"/>
      <c r="KW99" s="151"/>
      <c r="KX99" s="151"/>
      <c r="KY99" s="151"/>
      <c r="KZ99" s="151"/>
      <c r="LA99" s="151"/>
      <c r="LB99" s="151"/>
      <c r="LC99" s="151"/>
      <c r="LD99" s="151"/>
      <c r="LE99" s="151"/>
      <c r="LF99" s="151"/>
      <c r="LG99" s="151"/>
      <c r="LH99" s="151"/>
      <c r="LI99" s="151"/>
      <c r="LJ99" s="151"/>
      <c r="LK99" s="151"/>
      <c r="LL99" s="151"/>
      <c r="LM99" s="151"/>
      <c r="LN99" s="151"/>
      <c r="LO99" s="151"/>
      <c r="LP99" s="151"/>
      <c r="LQ99" s="151"/>
      <c r="LR99" s="151"/>
      <c r="LS99" s="151"/>
      <c r="LT99" s="151"/>
      <c r="LU99" s="151"/>
      <c r="LV99" s="151"/>
      <c r="LW99" s="151"/>
      <c r="LX99" s="151"/>
      <c r="LY99" s="151"/>
      <c r="LZ99" s="151"/>
      <c r="MA99" s="151"/>
      <c r="MB99" s="151"/>
      <c r="MC99" s="151"/>
      <c r="MD99" s="151"/>
      <c r="ME99" s="151"/>
      <c r="MF99" s="151"/>
      <c r="MG99" s="151"/>
      <c r="MH99" s="151"/>
      <c r="MI99" s="151"/>
      <c r="MJ99" s="151"/>
      <c r="MK99" s="151"/>
      <c r="ML99" s="151"/>
      <c r="MM99" s="151"/>
      <c r="MN99" s="151"/>
      <c r="MO99" s="151"/>
      <c r="MP99" s="151"/>
      <c r="MQ99" s="151"/>
      <c r="MR99" s="151"/>
      <c r="MS99" s="151"/>
      <c r="MT99" s="151"/>
      <c r="MU99" s="151"/>
      <c r="MV99" s="151"/>
      <c r="MW99" s="151"/>
      <c r="MX99" s="151"/>
      <c r="MY99" s="151"/>
      <c r="MZ99" s="151"/>
      <c r="NA99" s="151"/>
      <c r="NB99" s="151"/>
      <c r="NC99" s="151"/>
      <c r="ND99" s="151"/>
      <c r="NE99" s="151"/>
      <c r="NF99" s="151"/>
      <c r="NG99" s="151"/>
      <c r="NH99" s="151"/>
      <c r="NI99" s="151"/>
      <c r="NJ99" s="151"/>
      <c r="NK99" s="151"/>
      <c r="NL99" s="151"/>
      <c r="NM99" s="151"/>
      <c r="NN99" s="151"/>
      <c r="NO99" s="151"/>
      <c r="NP99" s="151"/>
      <c r="NQ99" s="151"/>
      <c r="NR99" s="151"/>
      <c r="NS99" s="151"/>
      <c r="NT99" s="151"/>
      <c r="NU99" s="151"/>
      <c r="NV99" s="151"/>
      <c r="NW99" s="151"/>
      <c r="NX99" s="151"/>
      <c r="NY99" s="151"/>
      <c r="NZ99" s="151"/>
      <c r="OA99" s="151"/>
      <c r="OB99" s="151"/>
      <c r="OC99" s="151"/>
      <c r="OD99" s="151"/>
      <c r="OE99" s="151"/>
      <c r="OF99" s="151"/>
      <c r="OG99" s="151"/>
      <c r="OH99" s="151"/>
      <c r="OI99" s="151"/>
      <c r="OJ99" s="151"/>
      <c r="OK99" s="151"/>
      <c r="OL99" s="151"/>
      <c r="OM99" s="151"/>
      <c r="ON99" s="151"/>
      <c r="OO99" s="151"/>
      <c r="OP99" s="151"/>
      <c r="OQ99" s="151"/>
      <c r="OR99" s="151"/>
      <c r="OS99" s="151"/>
      <c r="OT99" s="151"/>
      <c r="OU99" s="151"/>
      <c r="OV99" s="151"/>
      <c r="OW99" s="151"/>
      <c r="OX99" s="151"/>
      <c r="OY99" s="151"/>
      <c r="OZ99" s="151"/>
      <c r="PA99" s="151"/>
      <c r="PB99" s="151"/>
      <c r="PC99" s="151"/>
      <c r="PD99" s="151"/>
      <c r="PE99" s="151"/>
      <c r="PF99" s="151"/>
      <c r="PG99" s="151"/>
      <c r="PH99" s="151"/>
      <c r="PI99" s="151"/>
      <c r="PJ99" s="151"/>
      <c r="PK99" s="151"/>
      <c r="PL99" s="151"/>
      <c r="PM99" s="151"/>
      <c r="PN99" s="151"/>
      <c r="PO99" s="151"/>
      <c r="PP99" s="151"/>
      <c r="PQ99" s="151"/>
      <c r="PR99" s="151"/>
      <c r="PS99" s="151"/>
      <c r="PT99" s="151"/>
      <c r="PU99" s="151"/>
      <c r="PV99" s="151"/>
      <c r="PW99" s="151"/>
      <c r="PX99" s="151"/>
      <c r="PY99" s="151"/>
      <c r="PZ99" s="151"/>
      <c r="QA99" s="151"/>
      <c r="QB99" s="151"/>
      <c r="QC99" s="151"/>
      <c r="QD99" s="151"/>
      <c r="QE99" s="151"/>
      <c r="QF99" s="151"/>
      <c r="QG99" s="151"/>
      <c r="QH99" s="151"/>
      <c r="QI99" s="151"/>
      <c r="QJ99" s="151"/>
      <c r="QK99" s="151"/>
      <c r="QL99" s="151"/>
      <c r="QM99" s="151"/>
      <c r="QN99" s="151"/>
      <c r="QO99" s="151"/>
      <c r="QP99" s="151"/>
      <c r="QQ99" s="151"/>
      <c r="QR99" s="151"/>
      <c r="QS99" s="151"/>
      <c r="QT99" s="151"/>
      <c r="QU99" s="151"/>
      <c r="QV99" s="151"/>
      <c r="QW99" s="151"/>
      <c r="QX99" s="151"/>
      <c r="QY99" s="151"/>
      <c r="QZ99" s="151"/>
      <c r="RA99" s="151"/>
      <c r="RB99" s="151"/>
      <c r="RC99" s="151"/>
      <c r="RD99" s="151"/>
      <c r="RE99" s="151"/>
      <c r="RF99" s="151"/>
      <c r="RG99" s="151"/>
      <c r="RH99" s="151"/>
      <c r="RI99" s="151"/>
      <c r="RJ99" s="151"/>
      <c r="RK99" s="151"/>
      <c r="RL99" s="151"/>
      <c r="RM99" s="151"/>
      <c r="RN99" s="151"/>
      <c r="RO99" s="151"/>
      <c r="RP99" s="151"/>
      <c r="RQ99" s="151"/>
      <c r="RR99" s="151"/>
      <c r="RS99" s="151"/>
      <c r="RT99" s="151"/>
      <c r="RU99" s="151"/>
      <c r="RV99" s="151"/>
      <c r="RW99" s="151"/>
      <c r="RX99" s="151"/>
      <c r="RY99" s="151"/>
      <c r="RZ99" s="151"/>
      <c r="SA99" s="151"/>
      <c r="SB99" s="151"/>
      <c r="SC99" s="151"/>
      <c r="SD99" s="151"/>
      <c r="SE99" s="151"/>
      <c r="SF99" s="151"/>
      <c r="SG99" s="151"/>
      <c r="SH99" s="151"/>
      <c r="SI99" s="151"/>
      <c r="SJ99" s="151"/>
      <c r="SK99" s="151"/>
      <c r="SL99" s="151"/>
      <c r="SM99" s="151"/>
      <c r="SN99" s="151"/>
      <c r="SO99" s="151"/>
      <c r="SP99" s="151"/>
      <c r="SQ99" s="151"/>
      <c r="SR99" s="151"/>
      <c r="SS99" s="151"/>
      <c r="ST99" s="151"/>
      <c r="SU99" s="151"/>
      <c r="SV99" s="151"/>
      <c r="SW99" s="151"/>
      <c r="SX99" s="151"/>
      <c r="SY99" s="151"/>
      <c r="SZ99" s="151"/>
      <c r="TA99" s="151"/>
      <c r="TB99" s="151"/>
      <c r="TC99" s="151"/>
      <c r="TD99" s="151"/>
      <c r="TE99" s="151"/>
      <c r="TF99" s="151"/>
      <c r="TG99" s="151"/>
      <c r="TH99" s="151"/>
      <c r="TI99" s="151"/>
      <c r="TJ99" s="151"/>
      <c r="TK99" s="151"/>
      <c r="TL99" s="151"/>
      <c r="TM99" s="151"/>
      <c r="TN99" s="151"/>
      <c r="TO99" s="151"/>
      <c r="TP99" s="151"/>
      <c r="TQ99" s="151"/>
      <c r="TR99" s="151"/>
      <c r="TS99" s="151"/>
      <c r="TT99" s="151"/>
      <c r="TU99" s="151"/>
      <c r="TV99" s="151"/>
      <c r="TW99" s="151"/>
      <c r="TX99" s="151"/>
      <c r="TY99" s="151"/>
      <c r="TZ99" s="151"/>
      <c r="UA99" s="151"/>
      <c r="UB99" s="151"/>
      <c r="UC99" s="151"/>
      <c r="UD99" s="151"/>
      <c r="UE99" s="151"/>
      <c r="UF99" s="151"/>
      <c r="UG99" s="151"/>
      <c r="UH99" s="151"/>
      <c r="UI99" s="151"/>
      <c r="UJ99" s="151"/>
      <c r="UK99" s="151"/>
      <c r="UL99" s="151"/>
      <c r="UM99" s="151"/>
      <c r="UN99" s="151"/>
      <c r="UO99" s="151"/>
      <c r="UP99" s="151"/>
      <c r="UQ99" s="151"/>
      <c r="UR99" s="151"/>
      <c r="US99" s="151"/>
      <c r="UT99" s="151"/>
      <c r="UU99" s="151"/>
      <c r="UV99" s="151"/>
      <c r="UW99" s="151"/>
      <c r="UX99" s="151"/>
      <c r="UY99" s="151"/>
      <c r="UZ99" s="151"/>
      <c r="VA99" s="151"/>
      <c r="VB99" s="151"/>
      <c r="VC99" s="151"/>
      <c r="VD99" s="151"/>
      <c r="VE99" s="151"/>
      <c r="VF99" s="151"/>
      <c r="VG99" s="151"/>
      <c r="VH99" s="151"/>
      <c r="VI99" s="151"/>
      <c r="VJ99" s="151"/>
      <c r="VK99" s="151"/>
      <c r="VL99" s="151"/>
      <c r="VM99" s="151"/>
      <c r="VN99" s="151"/>
      <c r="VO99" s="151"/>
      <c r="VP99" s="151"/>
      <c r="VQ99" s="151"/>
      <c r="VR99" s="151"/>
      <c r="VS99" s="151"/>
      <c r="VT99" s="151"/>
      <c r="VU99" s="151"/>
      <c r="VV99" s="151"/>
      <c r="VW99" s="151"/>
      <c r="VX99" s="151"/>
      <c r="VY99" s="151"/>
      <c r="VZ99" s="151"/>
      <c r="WA99" s="151"/>
      <c r="WB99" s="151"/>
      <c r="WC99" s="151"/>
      <c r="WD99" s="151"/>
      <c r="WE99" s="151"/>
      <c r="WF99" s="151"/>
      <c r="WG99" s="151"/>
      <c r="WH99" s="151"/>
      <c r="WI99" s="151"/>
      <c r="WJ99" s="151"/>
      <c r="WK99" s="151"/>
      <c r="WL99" s="151"/>
      <c r="WM99" s="151"/>
      <c r="WN99" s="151"/>
      <c r="WO99" s="151"/>
      <c r="WP99" s="151"/>
      <c r="WQ99" s="151"/>
      <c r="WR99" s="151"/>
      <c r="WS99" s="151"/>
      <c r="WT99" s="151"/>
      <c r="WU99" s="151"/>
      <c r="WV99" s="151"/>
      <c r="WW99" s="151"/>
      <c r="WX99" s="151"/>
      <c r="WY99" s="151"/>
      <c r="WZ99" s="151"/>
      <c r="XA99" s="151"/>
      <c r="XB99" s="151"/>
      <c r="XC99" s="151"/>
      <c r="XD99" s="151"/>
      <c r="XE99" s="151"/>
      <c r="XF99" s="151"/>
      <c r="XG99" s="151"/>
      <c r="XH99" s="151"/>
      <c r="XI99" s="151"/>
      <c r="XJ99" s="151"/>
      <c r="XK99" s="151"/>
      <c r="XL99" s="151"/>
      <c r="XM99" s="151"/>
      <c r="XN99" s="151"/>
      <c r="XO99" s="151"/>
      <c r="XP99" s="151"/>
      <c r="XQ99" s="151"/>
      <c r="XR99" s="151"/>
      <c r="XS99" s="151"/>
      <c r="XT99" s="151"/>
      <c r="XU99" s="151"/>
      <c r="XV99" s="151"/>
      <c r="XW99" s="151"/>
      <c r="XX99" s="151"/>
      <c r="XY99" s="151"/>
      <c r="XZ99" s="151"/>
      <c r="YA99" s="151"/>
      <c r="YB99" s="151"/>
      <c r="YC99" s="151"/>
      <c r="YD99" s="151"/>
      <c r="YE99" s="151"/>
      <c r="YF99" s="151"/>
      <c r="YG99" s="151"/>
      <c r="YH99" s="151"/>
      <c r="YI99" s="151"/>
      <c r="YJ99" s="151"/>
      <c r="YK99" s="151"/>
      <c r="YL99" s="151"/>
      <c r="YM99" s="151"/>
      <c r="YN99" s="151"/>
      <c r="YO99" s="151"/>
      <c r="YP99" s="151"/>
      <c r="YQ99" s="151"/>
      <c r="YR99" s="151"/>
      <c r="YS99" s="151"/>
      <c r="YT99" s="151"/>
      <c r="YU99" s="151"/>
      <c r="YV99" s="151"/>
      <c r="YW99" s="151"/>
      <c r="YX99" s="151"/>
      <c r="YY99" s="151"/>
      <c r="YZ99" s="151"/>
      <c r="ZA99" s="151"/>
      <c r="ZB99" s="151"/>
      <c r="ZC99" s="151"/>
      <c r="ZD99" s="151"/>
      <c r="ZE99" s="151"/>
      <c r="ZF99" s="151"/>
      <c r="ZG99" s="151"/>
      <c r="ZH99" s="151"/>
      <c r="ZI99" s="151"/>
      <c r="ZJ99" s="151"/>
      <c r="ZK99" s="151"/>
      <c r="ZL99" s="151"/>
      <c r="ZM99" s="151"/>
      <c r="ZN99" s="151"/>
      <c r="ZO99" s="151"/>
      <c r="ZP99" s="151"/>
      <c r="ZQ99" s="151"/>
      <c r="ZR99" s="151"/>
      <c r="ZS99" s="151"/>
      <c r="ZT99" s="151"/>
      <c r="ZU99" s="151"/>
      <c r="ZV99" s="151"/>
      <c r="ZW99" s="151"/>
      <c r="ZX99" s="151"/>
      <c r="ZY99" s="151"/>
      <c r="ZZ99" s="151"/>
      <c r="AAA99" s="151"/>
      <c r="AAB99" s="151"/>
      <c r="AAC99" s="151"/>
      <c r="AAD99" s="151"/>
      <c r="AAE99" s="151"/>
      <c r="AAF99" s="151"/>
      <c r="AAG99" s="151"/>
      <c r="AAH99" s="151"/>
      <c r="AAI99" s="151"/>
      <c r="AAJ99" s="151"/>
      <c r="AAK99" s="151"/>
      <c r="AAL99" s="151"/>
      <c r="AAM99" s="151"/>
      <c r="AAN99" s="151"/>
      <c r="AAO99" s="151"/>
      <c r="AAP99" s="151"/>
      <c r="AAQ99" s="151"/>
      <c r="AAR99" s="151"/>
      <c r="AAS99" s="151"/>
      <c r="AAT99" s="151"/>
      <c r="AAU99" s="151"/>
      <c r="AAV99" s="151"/>
      <c r="AAW99" s="151"/>
      <c r="AAX99" s="151"/>
      <c r="AAY99" s="151"/>
      <c r="AAZ99" s="151"/>
      <c r="ABA99" s="151"/>
      <c r="ABB99" s="151"/>
      <c r="ABC99" s="151"/>
      <c r="ABD99" s="151"/>
      <c r="ABE99" s="151"/>
      <c r="ABF99" s="151"/>
      <c r="ABG99" s="151"/>
      <c r="ABH99" s="151"/>
      <c r="ABI99" s="151"/>
      <c r="ABJ99" s="151"/>
      <c r="ABK99" s="151"/>
      <c r="ABL99" s="151"/>
      <c r="ABM99" s="151"/>
      <c r="ABN99" s="151"/>
      <c r="ABO99" s="151"/>
      <c r="ABP99" s="151"/>
      <c r="ABQ99" s="151"/>
      <c r="ABR99" s="151"/>
      <c r="ABS99" s="151"/>
      <c r="ABT99" s="151"/>
      <c r="ABU99" s="151"/>
      <c r="ABV99" s="151"/>
      <c r="ABW99" s="151"/>
      <c r="ABX99" s="151"/>
      <c r="ABY99" s="151"/>
      <c r="ABZ99" s="151"/>
      <c r="ACA99" s="151"/>
      <c r="ACB99" s="151"/>
      <c r="ACC99" s="151"/>
      <c r="ACD99" s="151"/>
      <c r="ACE99" s="151"/>
      <c r="ACF99" s="151"/>
      <c r="ACG99" s="151"/>
      <c r="ACH99" s="151"/>
      <c r="ACI99" s="151"/>
      <c r="ACJ99" s="151"/>
      <c r="ACK99" s="151"/>
      <c r="ACL99" s="151"/>
      <c r="ACM99" s="151"/>
      <c r="ACN99" s="151"/>
      <c r="ACO99" s="151"/>
      <c r="ACP99" s="151"/>
      <c r="ACQ99" s="151"/>
      <c r="ACR99" s="151"/>
      <c r="ACS99" s="151"/>
      <c r="ACT99" s="151"/>
      <c r="ACU99" s="151"/>
      <c r="ACV99" s="151"/>
      <c r="ACW99" s="151"/>
      <c r="ACX99" s="151"/>
      <c r="ACY99" s="151"/>
      <c r="ACZ99" s="151"/>
      <c r="ADA99" s="151"/>
      <c r="ADB99" s="151"/>
      <c r="ADC99" s="151"/>
      <c r="ADD99" s="151"/>
      <c r="ADE99" s="151"/>
      <c r="ADF99" s="151"/>
      <c r="ADG99" s="151"/>
      <c r="ADH99" s="151"/>
      <c r="ADI99" s="151"/>
      <c r="ADJ99" s="151"/>
      <c r="ADK99" s="151"/>
      <c r="ADL99" s="151"/>
      <c r="ADM99" s="151"/>
      <c r="ADN99" s="151"/>
      <c r="ADO99" s="151"/>
      <c r="ADP99" s="151"/>
      <c r="ADQ99" s="151"/>
      <c r="ADR99" s="151"/>
      <c r="ADS99" s="151"/>
      <c r="ADT99" s="151"/>
      <c r="ADU99" s="151"/>
      <c r="ADV99" s="151"/>
      <c r="ADW99" s="151"/>
      <c r="ADX99" s="151"/>
      <c r="ADY99" s="151"/>
      <c r="ADZ99" s="151"/>
      <c r="AEA99" s="151"/>
      <c r="AEB99" s="151"/>
      <c r="AEC99" s="151"/>
      <c r="AED99" s="151"/>
      <c r="AEE99" s="151"/>
      <c r="AEF99" s="151"/>
      <c r="AEG99" s="151"/>
      <c r="AEH99" s="151"/>
      <c r="AEI99" s="151"/>
      <c r="AEJ99" s="151"/>
      <c r="AEK99" s="151"/>
      <c r="AEL99" s="151"/>
      <c r="AEM99" s="151"/>
      <c r="AEN99" s="151"/>
      <c r="AEO99" s="151"/>
      <c r="AEP99" s="151"/>
      <c r="AEQ99" s="151"/>
      <c r="AER99" s="151"/>
      <c r="AES99" s="151"/>
      <c r="AET99" s="151"/>
      <c r="AEU99" s="151"/>
      <c r="AEV99" s="151"/>
      <c r="AEW99" s="151"/>
      <c r="AEX99" s="151"/>
      <c r="AEY99" s="151"/>
      <c r="AEZ99" s="151"/>
      <c r="AFA99" s="151"/>
      <c r="AFB99" s="151"/>
      <c r="AFC99" s="151"/>
      <c r="AFD99" s="151"/>
      <c r="AFE99" s="151"/>
      <c r="AFF99" s="151"/>
      <c r="AFG99" s="151"/>
      <c r="AFH99" s="151"/>
      <c r="AFI99" s="151"/>
      <c r="AFJ99" s="151"/>
      <c r="AFK99" s="151"/>
      <c r="AFL99" s="151"/>
      <c r="AFM99" s="151"/>
      <c r="AFN99" s="151"/>
      <c r="AFO99" s="151"/>
      <c r="AFP99" s="151"/>
      <c r="AFQ99" s="151"/>
      <c r="AFR99" s="151"/>
      <c r="AFS99" s="151"/>
      <c r="AFT99" s="151"/>
      <c r="AFU99" s="151"/>
      <c r="AFV99" s="151"/>
      <c r="AFW99" s="151"/>
      <c r="AFX99" s="151"/>
      <c r="AFY99" s="151"/>
      <c r="AFZ99" s="151"/>
      <c r="AGA99" s="151"/>
      <c r="AGB99" s="151"/>
      <c r="AGC99" s="151"/>
      <c r="AGD99" s="151"/>
      <c r="AGE99" s="151"/>
      <c r="AGF99" s="151"/>
      <c r="AGG99" s="151"/>
      <c r="AGH99" s="151"/>
      <c r="AGI99" s="151"/>
      <c r="AGJ99" s="151"/>
      <c r="AGK99" s="151"/>
      <c r="AGL99" s="151"/>
      <c r="AGM99" s="151"/>
      <c r="AGN99" s="151"/>
      <c r="AGO99" s="151"/>
      <c r="AGP99" s="151"/>
      <c r="AGQ99" s="151"/>
      <c r="AGR99" s="151"/>
      <c r="AGS99" s="151"/>
      <c r="AGT99" s="151"/>
      <c r="AGU99" s="151"/>
      <c r="AGV99" s="151"/>
      <c r="AGW99" s="151"/>
      <c r="AGX99" s="151"/>
      <c r="AGY99" s="151"/>
      <c r="AGZ99" s="151"/>
      <c r="AHA99" s="151"/>
      <c r="AHB99" s="151"/>
      <c r="AHC99" s="151"/>
      <c r="AHD99" s="151"/>
      <c r="AHE99" s="151"/>
      <c r="AHF99" s="151"/>
      <c r="AHG99" s="151"/>
      <c r="AHH99" s="151"/>
      <c r="AHI99" s="151"/>
      <c r="AHJ99" s="151"/>
      <c r="AHK99" s="151"/>
      <c r="AHL99" s="151"/>
      <c r="AHM99" s="151"/>
      <c r="AHN99" s="151"/>
      <c r="AHO99" s="151"/>
      <c r="AHP99" s="151"/>
      <c r="AHQ99" s="151"/>
      <c r="AHR99" s="151"/>
      <c r="AHS99" s="151"/>
      <c r="AHT99" s="151"/>
      <c r="AHU99" s="151"/>
      <c r="AHV99" s="151"/>
      <c r="AHW99" s="151"/>
      <c r="AHX99" s="151"/>
      <c r="AHY99" s="151"/>
      <c r="AHZ99" s="151"/>
      <c r="AIA99" s="151"/>
      <c r="AIB99" s="151"/>
      <c r="AIC99" s="151"/>
      <c r="AID99" s="151"/>
      <c r="AIE99" s="151"/>
      <c r="AIF99" s="151"/>
      <c r="AIG99" s="151"/>
      <c r="AIH99" s="151"/>
      <c r="AII99" s="151"/>
      <c r="AIJ99" s="151"/>
      <c r="AIK99" s="151"/>
      <c r="AIL99" s="151"/>
      <c r="AIM99" s="151"/>
      <c r="AIN99" s="151"/>
      <c r="AIO99" s="151"/>
      <c r="AIP99" s="151"/>
      <c r="AIQ99" s="151"/>
      <c r="AIR99" s="151"/>
      <c r="AIS99" s="151"/>
      <c r="AIT99" s="151"/>
      <c r="AIU99" s="151"/>
      <c r="AIV99" s="151"/>
      <c r="AIW99" s="151"/>
      <c r="AIX99" s="151"/>
      <c r="AIY99" s="151"/>
      <c r="AIZ99" s="151"/>
      <c r="AJA99" s="151"/>
      <c r="AJB99" s="151"/>
      <c r="AJC99" s="151"/>
      <c r="AJD99" s="151"/>
      <c r="AJE99" s="151"/>
      <c r="AJF99" s="151"/>
      <c r="AJG99" s="151"/>
      <c r="AJH99" s="151"/>
      <c r="AJI99" s="151"/>
      <c r="AJJ99" s="151"/>
      <c r="AJK99" s="151"/>
      <c r="AJL99" s="151"/>
      <c r="AJM99" s="151"/>
      <c r="AJN99" s="151"/>
      <c r="AJO99" s="151"/>
      <c r="AJP99" s="151"/>
      <c r="AJQ99" s="151"/>
      <c r="AJR99" s="151"/>
      <c r="AJS99" s="151"/>
      <c r="AJT99" s="151"/>
      <c r="AJU99" s="151"/>
      <c r="AJV99" s="151"/>
      <c r="AJW99" s="151"/>
      <c r="AJX99" s="151"/>
      <c r="AJY99" s="151"/>
      <c r="AJZ99" s="151"/>
      <c r="AKA99" s="151"/>
      <c r="AKB99" s="151"/>
      <c r="AKC99" s="151"/>
      <c r="AKD99" s="151"/>
      <c r="AKE99" s="151"/>
      <c r="AKF99" s="151"/>
      <c r="AKG99" s="151"/>
      <c r="AKH99" s="151"/>
      <c r="AKI99" s="151"/>
      <c r="AKJ99" s="151"/>
      <c r="AKK99" s="151"/>
      <c r="AKL99" s="151"/>
      <c r="AKM99" s="151"/>
      <c r="AKN99" s="151"/>
      <c r="AKO99" s="151"/>
      <c r="AKP99" s="151"/>
      <c r="AKQ99" s="151"/>
      <c r="AKR99" s="151"/>
      <c r="AKS99" s="151"/>
      <c r="AKT99" s="151"/>
      <c r="AKU99" s="151"/>
      <c r="AKV99" s="151"/>
      <c r="AKW99" s="151"/>
      <c r="AKX99" s="151"/>
      <c r="AKY99" s="151"/>
      <c r="AKZ99" s="151"/>
      <c r="ALA99" s="151"/>
      <c r="ALB99" s="151"/>
      <c r="ALC99" s="151"/>
      <c r="ALD99" s="151"/>
      <c r="ALE99" s="151"/>
      <c r="ALF99" s="151"/>
      <c r="ALG99" s="151"/>
      <c r="ALH99" s="151"/>
      <c r="ALI99" s="151"/>
      <c r="ALJ99" s="151"/>
      <c r="ALK99" s="151"/>
      <c r="ALL99" s="151"/>
      <c r="ALM99" s="151"/>
      <c r="ALN99" s="151"/>
      <c r="ALO99" s="151"/>
      <c r="ALP99" s="151"/>
      <c r="ALQ99" s="151"/>
      <c r="ALR99" s="151"/>
      <c r="ALS99" s="151"/>
      <c r="ALT99" s="151"/>
      <c r="ALU99" s="151"/>
      <c r="ALV99" s="151"/>
      <c r="ALW99" s="151"/>
      <c r="ALX99" s="151"/>
      <c r="ALY99" s="151"/>
      <c r="ALZ99" s="151"/>
      <c r="AMA99" s="151"/>
      <c r="AMB99" s="151"/>
      <c r="AMC99" s="151"/>
      <c r="AMD99" s="151"/>
      <c r="AME99" s="151"/>
      <c r="AMF99" s="151"/>
      <c r="AMG99" s="151"/>
      <c r="AMH99" s="151"/>
      <c r="AMI99" s="151"/>
      <c r="AMJ99" s="151"/>
      <c r="AMK99" s="151"/>
      <c r="AML99" s="151"/>
      <c r="AMM99" s="151"/>
      <c r="AMN99" s="151"/>
      <c r="AMO99" s="151"/>
      <c r="AMP99" s="151"/>
      <c r="AMQ99" s="151"/>
      <c r="AMR99" s="151"/>
      <c r="AMS99" s="151"/>
      <c r="AMT99" s="151"/>
      <c r="AMU99" s="151"/>
      <c r="AMV99" s="151"/>
      <c r="AMW99" s="151"/>
      <c r="AMX99" s="151"/>
      <c r="AMY99" s="151"/>
      <c r="AMZ99" s="151"/>
      <c r="ANA99" s="151"/>
      <c r="ANB99" s="151"/>
      <c r="ANC99" s="151"/>
      <c r="AND99" s="151"/>
      <c r="ANE99" s="151"/>
      <c r="ANF99" s="151"/>
      <c r="ANG99" s="151"/>
      <c r="ANH99" s="151"/>
      <c r="ANI99" s="151"/>
      <c r="ANJ99" s="151"/>
      <c r="ANK99" s="151"/>
      <c r="ANL99" s="151"/>
      <c r="ANM99" s="151"/>
      <c r="ANN99" s="151"/>
      <c r="ANO99" s="151"/>
      <c r="ANP99" s="151"/>
      <c r="ANQ99" s="151"/>
      <c r="ANR99" s="151"/>
      <c r="ANS99" s="151"/>
      <c r="ANT99" s="151"/>
      <c r="ANU99" s="151"/>
      <c r="ANV99" s="151"/>
      <c r="ANW99" s="151"/>
      <c r="ANX99" s="151"/>
      <c r="ANY99" s="151"/>
      <c r="ANZ99" s="151"/>
      <c r="AOA99" s="151"/>
      <c r="AOB99" s="151"/>
      <c r="AOC99" s="151"/>
      <c r="AOD99" s="151"/>
      <c r="AOE99" s="151"/>
      <c r="AOF99" s="151"/>
      <c r="AOG99" s="151"/>
      <c r="AOH99" s="151"/>
      <c r="AOI99" s="151"/>
      <c r="AOJ99" s="151"/>
      <c r="AOK99" s="151"/>
      <c r="AOL99" s="151"/>
      <c r="AOM99" s="151"/>
      <c r="AON99" s="151"/>
      <c r="AOO99" s="151"/>
      <c r="AOP99" s="151"/>
      <c r="AOQ99" s="151"/>
      <c r="AOR99" s="151"/>
      <c r="AOS99" s="151"/>
      <c r="AOT99" s="151"/>
      <c r="AOU99" s="151"/>
      <c r="AOV99" s="151"/>
      <c r="AOW99" s="151"/>
      <c r="AOX99" s="151"/>
      <c r="AOY99" s="151"/>
      <c r="AOZ99" s="151"/>
      <c r="APA99" s="151"/>
      <c r="APB99" s="151"/>
      <c r="APC99" s="151"/>
      <c r="APD99" s="151"/>
      <c r="APE99" s="151"/>
      <c r="APF99" s="151"/>
      <c r="APG99" s="151"/>
      <c r="APH99" s="151"/>
      <c r="API99" s="151"/>
      <c r="APJ99" s="151"/>
      <c r="APK99" s="151"/>
      <c r="APL99" s="151"/>
      <c r="APM99" s="151"/>
      <c r="APN99" s="151"/>
      <c r="APO99" s="151"/>
      <c r="APP99" s="151"/>
      <c r="APQ99" s="151"/>
      <c r="APR99" s="151"/>
      <c r="APS99" s="151"/>
      <c r="APT99" s="151"/>
      <c r="APU99" s="151"/>
      <c r="APV99" s="151"/>
      <c r="APW99" s="151"/>
      <c r="APX99" s="151"/>
      <c r="APY99" s="151"/>
      <c r="APZ99" s="151"/>
      <c r="AQA99" s="151"/>
      <c r="AQB99" s="151"/>
      <c r="AQC99" s="151"/>
      <c r="AQD99" s="151"/>
      <c r="AQE99" s="151"/>
      <c r="AQF99" s="151"/>
      <c r="AQG99" s="151"/>
      <c r="AQH99" s="151"/>
      <c r="AQI99" s="151"/>
      <c r="AQJ99" s="151"/>
      <c r="AQK99" s="151"/>
      <c r="AQL99" s="151"/>
      <c r="AQM99" s="151"/>
      <c r="AQN99" s="151"/>
      <c r="AQO99" s="151"/>
      <c r="AQP99" s="151"/>
      <c r="AQQ99" s="151"/>
      <c r="AQR99" s="151"/>
      <c r="AQS99" s="151"/>
      <c r="AQT99" s="151"/>
      <c r="AQU99" s="151"/>
      <c r="AQV99" s="151"/>
      <c r="AQW99" s="151"/>
      <c r="AQX99" s="151"/>
      <c r="AQY99" s="151"/>
      <c r="AQZ99" s="151"/>
      <c r="ARA99" s="151"/>
      <c r="ARB99" s="151"/>
      <c r="ARC99" s="151"/>
      <c r="ARD99" s="151"/>
      <c r="ARE99" s="151"/>
      <c r="ARF99" s="151"/>
      <c r="ARG99" s="151"/>
      <c r="ARH99" s="151"/>
      <c r="ARI99" s="151"/>
      <c r="ARJ99" s="151"/>
      <c r="ARK99" s="151"/>
      <c r="ARL99" s="151"/>
      <c r="ARM99" s="151"/>
      <c r="ARN99" s="151"/>
      <c r="ARO99" s="151"/>
      <c r="ARP99" s="151"/>
      <c r="ARQ99" s="151"/>
      <c r="ARR99" s="151"/>
      <c r="ARS99" s="151"/>
      <c r="ART99" s="151"/>
      <c r="ARU99" s="151"/>
      <c r="ARV99" s="151"/>
      <c r="ARW99" s="151"/>
      <c r="ARX99" s="151"/>
      <c r="ARY99" s="151"/>
      <c r="ARZ99" s="151"/>
      <c r="ASA99" s="151"/>
      <c r="ASB99" s="151"/>
      <c r="ASC99" s="151"/>
      <c r="ASD99" s="151"/>
      <c r="ASE99" s="151"/>
      <c r="ASF99" s="151"/>
      <c r="ASG99" s="151"/>
      <c r="ASH99" s="151"/>
      <c r="ASI99" s="151"/>
      <c r="ASJ99" s="151"/>
      <c r="ASK99" s="151"/>
      <c r="ASL99" s="151"/>
      <c r="ASM99" s="151"/>
      <c r="ASN99" s="151"/>
      <c r="ASO99" s="151"/>
      <c r="ASP99" s="151"/>
      <c r="ASQ99" s="151"/>
      <c r="ASR99" s="151"/>
      <c r="ASS99" s="151"/>
      <c r="AST99" s="151"/>
      <c r="ASU99" s="151"/>
      <c r="ASV99" s="151"/>
      <c r="ASW99" s="151"/>
      <c r="ASX99" s="151"/>
      <c r="ASY99" s="151"/>
      <c r="ASZ99" s="151"/>
      <c r="ATA99" s="151"/>
      <c r="ATB99" s="151"/>
      <c r="ATC99" s="151"/>
      <c r="ATD99" s="151"/>
      <c r="ATE99" s="151"/>
      <c r="ATF99" s="151"/>
      <c r="ATG99" s="151"/>
      <c r="ATH99" s="151"/>
      <c r="ATI99" s="151"/>
      <c r="ATJ99" s="151"/>
      <c r="ATK99" s="151"/>
      <c r="ATL99" s="151"/>
      <c r="ATM99" s="151"/>
      <c r="ATN99" s="151"/>
      <c r="ATO99" s="151"/>
      <c r="ATP99" s="151"/>
      <c r="ATQ99" s="151"/>
      <c r="ATR99" s="151"/>
      <c r="ATS99" s="151"/>
      <c r="ATT99" s="151"/>
      <c r="ATU99" s="151"/>
      <c r="ATV99" s="151"/>
      <c r="ATW99" s="151"/>
      <c r="ATX99" s="151"/>
      <c r="ATY99" s="151"/>
      <c r="ATZ99" s="151"/>
      <c r="AUA99" s="151"/>
      <c r="AUB99" s="151"/>
      <c r="AUC99" s="151"/>
      <c r="AUD99" s="151"/>
      <c r="AUE99" s="151"/>
      <c r="AUF99" s="151"/>
      <c r="AUG99" s="151"/>
      <c r="AUH99" s="151"/>
      <c r="AUI99" s="151"/>
      <c r="AUJ99" s="151"/>
      <c r="AUK99" s="151"/>
      <c r="AUL99" s="151"/>
      <c r="AUM99" s="151"/>
      <c r="AUN99" s="151"/>
      <c r="AUO99" s="151"/>
      <c r="AUP99" s="151"/>
      <c r="AUQ99" s="151"/>
      <c r="AUR99" s="151"/>
      <c r="AUS99" s="151"/>
      <c r="AUT99" s="151"/>
      <c r="AUU99" s="151"/>
      <c r="AUV99" s="151"/>
      <c r="AUW99" s="151"/>
      <c r="AUX99" s="151"/>
      <c r="AUY99" s="151"/>
      <c r="AUZ99" s="151"/>
      <c r="AVA99" s="151"/>
      <c r="AVB99" s="151"/>
      <c r="AVC99" s="151"/>
      <c r="AVD99" s="151"/>
      <c r="AVE99" s="151"/>
      <c r="AVF99" s="151"/>
      <c r="AVG99" s="151"/>
      <c r="AVH99" s="151"/>
      <c r="AVI99" s="151"/>
      <c r="AVJ99" s="151"/>
      <c r="AVK99" s="151"/>
      <c r="AVL99" s="151"/>
      <c r="AVM99" s="151"/>
      <c r="AVN99" s="151"/>
      <c r="AVO99" s="151"/>
      <c r="AVP99" s="151"/>
      <c r="AVQ99" s="151"/>
      <c r="AVR99" s="151"/>
      <c r="AVS99" s="151"/>
      <c r="AVT99" s="151"/>
      <c r="AVU99" s="151"/>
      <c r="AVV99" s="151"/>
      <c r="AVW99" s="151"/>
      <c r="AVX99" s="151"/>
      <c r="AVY99" s="151"/>
      <c r="AVZ99" s="151"/>
      <c r="AWA99" s="151"/>
      <c r="AWB99" s="151"/>
      <c r="AWC99" s="151"/>
      <c r="AWD99" s="151"/>
      <c r="AWE99" s="151"/>
      <c r="AWF99" s="151"/>
      <c r="AWG99" s="151"/>
      <c r="AWH99" s="151"/>
      <c r="AWI99" s="151"/>
      <c r="AWJ99" s="151"/>
    </row>
    <row r="100" spans="1:1284" ht="23.25" x14ac:dyDescent="0.35">
      <c r="A100" s="193"/>
      <c r="B100" s="193"/>
      <c r="C100" s="193"/>
      <c r="D100" s="194"/>
      <c r="E100" s="194"/>
      <c r="F100" s="194"/>
      <c r="G100" s="194"/>
      <c r="H100" s="194"/>
      <c r="I100" s="194"/>
      <c r="J100" s="193"/>
      <c r="K100" s="193"/>
      <c r="L100" s="193"/>
      <c r="M100" s="193"/>
      <c r="N100" s="193"/>
      <c r="O100" s="193"/>
      <c r="P100" s="193"/>
      <c r="Q100" s="193"/>
      <c r="R100" s="193"/>
      <c r="FU100" s="151"/>
      <c r="FV100" s="151"/>
      <c r="FW100" s="151"/>
      <c r="FX100" s="151"/>
      <c r="FY100" s="151"/>
      <c r="FZ100" s="151"/>
      <c r="GA100" s="151"/>
      <c r="GB100" s="151"/>
      <c r="GC100" s="151"/>
      <c r="GD100" s="151"/>
      <c r="GE100" s="151"/>
      <c r="GF100" s="151"/>
      <c r="GG100" s="151"/>
      <c r="GH100" s="151"/>
      <c r="GI100" s="151"/>
      <c r="GJ100" s="151"/>
      <c r="GK100" s="151"/>
      <c r="GL100" s="151"/>
      <c r="GM100" s="151"/>
      <c r="GN100" s="151"/>
      <c r="GO100" s="151"/>
      <c r="GP100" s="151"/>
      <c r="GQ100" s="151"/>
      <c r="GR100" s="151"/>
      <c r="GS100" s="151"/>
      <c r="GT100" s="151"/>
      <c r="GU100" s="151"/>
      <c r="GV100" s="151"/>
      <c r="GW100" s="151"/>
      <c r="GX100" s="151"/>
      <c r="GY100" s="151"/>
      <c r="GZ100" s="151"/>
      <c r="HA100" s="151"/>
      <c r="HB100" s="151"/>
      <c r="HC100" s="151"/>
      <c r="HD100" s="151"/>
      <c r="HE100" s="151"/>
      <c r="HF100" s="151"/>
      <c r="HG100" s="151"/>
      <c r="HH100" s="151"/>
      <c r="HI100" s="151"/>
      <c r="HJ100" s="151"/>
      <c r="HK100" s="151"/>
      <c r="HL100" s="151"/>
      <c r="HM100" s="151"/>
      <c r="HN100" s="151"/>
      <c r="HO100" s="151"/>
      <c r="HP100" s="151"/>
      <c r="HQ100" s="151"/>
      <c r="HR100" s="151"/>
      <c r="HS100" s="151"/>
      <c r="HT100" s="151"/>
      <c r="HU100" s="151"/>
      <c r="HV100" s="151"/>
      <c r="HW100" s="151"/>
      <c r="HX100" s="151"/>
      <c r="HY100" s="151"/>
      <c r="HZ100" s="151"/>
      <c r="IA100" s="151"/>
      <c r="IB100" s="151"/>
      <c r="IC100" s="151"/>
      <c r="ID100" s="151"/>
      <c r="IE100" s="151"/>
      <c r="IF100" s="151"/>
      <c r="IG100" s="151"/>
      <c r="IH100" s="151"/>
      <c r="II100" s="151"/>
      <c r="IJ100" s="151"/>
      <c r="IK100" s="151"/>
      <c r="IL100" s="151"/>
      <c r="IM100" s="151"/>
      <c r="IN100" s="151"/>
      <c r="IO100" s="151"/>
      <c r="IP100" s="151"/>
      <c r="IQ100" s="151"/>
      <c r="IR100" s="151"/>
      <c r="IS100" s="151"/>
      <c r="IT100" s="151"/>
      <c r="IU100" s="151"/>
      <c r="IV100" s="151"/>
      <c r="IW100" s="151"/>
      <c r="IX100" s="151"/>
      <c r="IY100" s="151"/>
      <c r="IZ100" s="151"/>
      <c r="JA100" s="151"/>
      <c r="JB100" s="151"/>
      <c r="JC100" s="151"/>
      <c r="JD100" s="151"/>
      <c r="JE100" s="151"/>
      <c r="JF100" s="151"/>
      <c r="JG100" s="151"/>
      <c r="JH100" s="151"/>
      <c r="JI100" s="151"/>
      <c r="JJ100" s="151"/>
      <c r="JK100" s="151"/>
      <c r="JL100" s="151"/>
      <c r="JM100" s="151"/>
      <c r="JN100" s="151"/>
      <c r="JO100" s="151"/>
      <c r="JP100" s="151"/>
      <c r="JQ100" s="151"/>
      <c r="JR100" s="151"/>
      <c r="JS100" s="151"/>
      <c r="JT100" s="151"/>
      <c r="JU100" s="151"/>
      <c r="JV100" s="151"/>
      <c r="JW100" s="151"/>
      <c r="JX100" s="151"/>
      <c r="JY100" s="151"/>
      <c r="JZ100" s="151"/>
      <c r="KA100" s="151"/>
      <c r="KB100" s="151"/>
      <c r="KC100" s="151"/>
      <c r="KD100" s="151"/>
      <c r="KE100" s="151"/>
      <c r="KF100" s="151"/>
      <c r="KG100" s="151"/>
      <c r="KH100" s="151"/>
      <c r="KI100" s="151"/>
      <c r="KJ100" s="151"/>
      <c r="KK100" s="151"/>
      <c r="KL100" s="151"/>
      <c r="KM100" s="151"/>
      <c r="KN100" s="151"/>
      <c r="KO100" s="151"/>
      <c r="KP100" s="151"/>
      <c r="KQ100" s="151"/>
      <c r="KR100" s="151"/>
      <c r="KS100" s="151"/>
      <c r="KT100" s="151"/>
      <c r="KU100" s="151"/>
      <c r="KV100" s="151"/>
      <c r="KW100" s="151"/>
      <c r="KX100" s="151"/>
      <c r="KY100" s="151"/>
      <c r="KZ100" s="151"/>
      <c r="LA100" s="151"/>
      <c r="LB100" s="151"/>
      <c r="LC100" s="151"/>
      <c r="LD100" s="151"/>
      <c r="LE100" s="151"/>
      <c r="LF100" s="151"/>
      <c r="LG100" s="151"/>
      <c r="LH100" s="151"/>
      <c r="LI100" s="151"/>
      <c r="LJ100" s="151"/>
      <c r="LK100" s="151"/>
      <c r="LL100" s="151"/>
      <c r="LM100" s="151"/>
      <c r="LN100" s="151"/>
      <c r="LO100" s="151"/>
      <c r="LP100" s="151"/>
      <c r="LQ100" s="151"/>
      <c r="LR100" s="151"/>
      <c r="LS100" s="151"/>
      <c r="LT100" s="151"/>
      <c r="LU100" s="151"/>
      <c r="LV100" s="151"/>
      <c r="LW100" s="151"/>
      <c r="LX100" s="151"/>
      <c r="LY100" s="151"/>
      <c r="LZ100" s="151"/>
      <c r="MA100" s="151"/>
      <c r="MB100" s="151"/>
      <c r="MC100" s="151"/>
      <c r="MD100" s="151"/>
      <c r="ME100" s="151"/>
      <c r="MF100" s="151"/>
      <c r="MG100" s="151"/>
      <c r="MH100" s="151"/>
      <c r="MI100" s="151"/>
      <c r="MJ100" s="151"/>
      <c r="MK100" s="151"/>
      <c r="ML100" s="151"/>
      <c r="MM100" s="151"/>
      <c r="MN100" s="151"/>
      <c r="MO100" s="151"/>
      <c r="MP100" s="151"/>
      <c r="MQ100" s="151"/>
      <c r="MR100" s="151"/>
      <c r="MS100" s="151"/>
      <c r="MT100" s="151"/>
      <c r="MU100" s="151"/>
      <c r="MV100" s="151"/>
      <c r="MW100" s="151"/>
      <c r="MX100" s="151"/>
      <c r="MY100" s="151"/>
      <c r="MZ100" s="151"/>
      <c r="NA100" s="151"/>
      <c r="NB100" s="151"/>
      <c r="NC100" s="151"/>
      <c r="ND100" s="151"/>
      <c r="NE100" s="151"/>
      <c r="NF100" s="151"/>
      <c r="NG100" s="151"/>
      <c r="NH100" s="151"/>
      <c r="NI100" s="151"/>
      <c r="NJ100" s="151"/>
      <c r="NK100" s="151"/>
      <c r="NL100" s="151"/>
      <c r="NM100" s="151"/>
      <c r="NN100" s="151"/>
      <c r="NO100" s="151"/>
      <c r="NP100" s="151"/>
      <c r="NQ100" s="151"/>
      <c r="NR100" s="151"/>
      <c r="NS100" s="151"/>
      <c r="NT100" s="151"/>
      <c r="NU100" s="151"/>
      <c r="NV100" s="151"/>
      <c r="NW100" s="151"/>
      <c r="NX100" s="151"/>
      <c r="NY100" s="151"/>
      <c r="NZ100" s="151"/>
      <c r="OA100" s="151"/>
      <c r="OB100" s="151"/>
      <c r="OC100" s="151"/>
      <c r="OD100" s="151"/>
      <c r="OE100" s="151"/>
      <c r="OF100" s="151"/>
      <c r="OG100" s="151"/>
      <c r="OH100" s="151"/>
      <c r="OI100" s="151"/>
      <c r="OJ100" s="151"/>
      <c r="OK100" s="151"/>
      <c r="OL100" s="151"/>
      <c r="OM100" s="151"/>
      <c r="ON100" s="151"/>
      <c r="OO100" s="151"/>
      <c r="OP100" s="151"/>
      <c r="OQ100" s="151"/>
      <c r="OR100" s="151"/>
      <c r="OS100" s="151"/>
      <c r="OT100" s="151"/>
      <c r="OU100" s="151"/>
      <c r="OV100" s="151"/>
      <c r="OW100" s="151"/>
      <c r="OX100" s="151"/>
      <c r="OY100" s="151"/>
      <c r="OZ100" s="151"/>
      <c r="PA100" s="151"/>
      <c r="PB100" s="151"/>
      <c r="PC100" s="151"/>
      <c r="PD100" s="151"/>
      <c r="PE100" s="151"/>
      <c r="PF100" s="151"/>
      <c r="PG100" s="151"/>
      <c r="PH100" s="151"/>
      <c r="PI100" s="151"/>
      <c r="PJ100" s="151"/>
      <c r="PK100" s="151"/>
      <c r="PL100" s="151"/>
      <c r="PM100" s="151"/>
      <c r="PN100" s="151"/>
      <c r="PO100" s="151"/>
      <c r="PP100" s="151"/>
      <c r="PQ100" s="151"/>
      <c r="PR100" s="151"/>
      <c r="PS100" s="151"/>
      <c r="PT100" s="151"/>
      <c r="PU100" s="151"/>
      <c r="PV100" s="151"/>
      <c r="PW100" s="151"/>
      <c r="PX100" s="151"/>
      <c r="PY100" s="151"/>
      <c r="PZ100" s="151"/>
      <c r="QA100" s="151"/>
      <c r="QB100" s="151"/>
      <c r="QC100" s="151"/>
      <c r="QD100" s="151"/>
      <c r="QE100" s="151"/>
      <c r="QF100" s="151"/>
      <c r="QG100" s="151"/>
      <c r="QH100" s="151"/>
      <c r="QI100" s="151"/>
      <c r="QJ100" s="151"/>
      <c r="QK100" s="151"/>
      <c r="QL100" s="151"/>
      <c r="QM100" s="151"/>
      <c r="QN100" s="151"/>
      <c r="QO100" s="151"/>
      <c r="QP100" s="151"/>
      <c r="QQ100" s="151"/>
      <c r="QR100" s="151"/>
      <c r="QS100" s="151"/>
      <c r="QT100" s="151"/>
      <c r="QU100" s="151"/>
      <c r="QV100" s="151"/>
      <c r="QW100" s="151"/>
      <c r="QX100" s="151"/>
      <c r="QY100" s="151"/>
      <c r="QZ100" s="151"/>
      <c r="RA100" s="151"/>
      <c r="RB100" s="151"/>
      <c r="RC100" s="151"/>
      <c r="RD100" s="151"/>
      <c r="RE100" s="151"/>
      <c r="RF100" s="151"/>
      <c r="RG100" s="151"/>
      <c r="RH100" s="151"/>
      <c r="RI100" s="151"/>
      <c r="RJ100" s="151"/>
      <c r="RK100" s="151"/>
      <c r="RL100" s="151"/>
      <c r="RM100" s="151"/>
      <c r="RN100" s="151"/>
      <c r="RO100" s="151"/>
      <c r="RP100" s="151"/>
      <c r="RQ100" s="151"/>
      <c r="RR100" s="151"/>
      <c r="RS100" s="151"/>
      <c r="RT100" s="151"/>
      <c r="RU100" s="151"/>
      <c r="RV100" s="151"/>
      <c r="RW100" s="151"/>
      <c r="RX100" s="151"/>
      <c r="RY100" s="151"/>
      <c r="RZ100" s="151"/>
      <c r="SA100" s="151"/>
      <c r="SB100" s="151"/>
      <c r="SC100" s="151"/>
      <c r="SD100" s="151"/>
      <c r="SE100" s="151"/>
      <c r="SF100" s="151"/>
      <c r="SG100" s="151"/>
      <c r="SH100" s="151"/>
      <c r="SI100" s="151"/>
      <c r="SJ100" s="151"/>
      <c r="SK100" s="151"/>
      <c r="SL100" s="151"/>
      <c r="SM100" s="151"/>
      <c r="SN100" s="151"/>
      <c r="SO100" s="151"/>
      <c r="SP100" s="151"/>
      <c r="SQ100" s="151"/>
      <c r="SR100" s="151"/>
      <c r="SS100" s="151"/>
      <c r="ST100" s="151"/>
      <c r="SU100" s="151"/>
      <c r="SV100" s="151"/>
      <c r="SW100" s="151"/>
      <c r="SX100" s="151"/>
      <c r="SY100" s="151"/>
      <c r="SZ100" s="151"/>
      <c r="TA100" s="151"/>
      <c r="TB100" s="151"/>
      <c r="TC100" s="151"/>
      <c r="TD100" s="151"/>
      <c r="TE100" s="151"/>
      <c r="TF100" s="151"/>
      <c r="TG100" s="151"/>
      <c r="TH100" s="151"/>
      <c r="TI100" s="151"/>
      <c r="TJ100" s="151"/>
      <c r="TK100" s="151"/>
      <c r="TL100" s="151"/>
      <c r="TM100" s="151"/>
      <c r="TN100" s="151"/>
      <c r="TO100" s="151"/>
      <c r="TP100" s="151"/>
      <c r="TQ100" s="151"/>
      <c r="TR100" s="151"/>
      <c r="TS100" s="151"/>
      <c r="TT100" s="151"/>
      <c r="TU100" s="151"/>
      <c r="TV100" s="151"/>
      <c r="TW100" s="151"/>
      <c r="TX100" s="151"/>
      <c r="TY100" s="151"/>
      <c r="TZ100" s="151"/>
      <c r="UA100" s="151"/>
      <c r="UB100" s="151"/>
      <c r="UC100" s="151"/>
      <c r="UD100" s="151"/>
      <c r="UE100" s="151"/>
      <c r="UF100" s="151"/>
      <c r="UG100" s="151"/>
      <c r="UH100" s="151"/>
      <c r="UI100" s="151"/>
      <c r="UJ100" s="151"/>
      <c r="UK100" s="151"/>
      <c r="UL100" s="151"/>
      <c r="UM100" s="151"/>
      <c r="UN100" s="151"/>
      <c r="UO100" s="151"/>
      <c r="UP100" s="151"/>
      <c r="UQ100" s="151"/>
      <c r="UR100" s="151"/>
      <c r="US100" s="151"/>
      <c r="UT100" s="151"/>
      <c r="UU100" s="151"/>
      <c r="UV100" s="151"/>
      <c r="UW100" s="151"/>
      <c r="UX100" s="151"/>
      <c r="UY100" s="151"/>
      <c r="UZ100" s="151"/>
      <c r="VA100" s="151"/>
      <c r="VB100" s="151"/>
      <c r="VC100" s="151"/>
      <c r="VD100" s="151"/>
      <c r="VE100" s="151"/>
      <c r="VF100" s="151"/>
      <c r="VG100" s="151"/>
      <c r="VH100" s="151"/>
      <c r="VI100" s="151"/>
      <c r="VJ100" s="151"/>
      <c r="VK100" s="151"/>
      <c r="VL100" s="151"/>
      <c r="VM100" s="151"/>
      <c r="VN100" s="151"/>
      <c r="VO100" s="151"/>
      <c r="VP100" s="151"/>
      <c r="VQ100" s="151"/>
      <c r="VR100" s="151"/>
      <c r="VS100" s="151"/>
      <c r="VT100" s="151"/>
      <c r="VU100" s="151"/>
      <c r="VV100" s="151"/>
      <c r="VW100" s="151"/>
      <c r="VX100" s="151"/>
      <c r="VY100" s="151"/>
      <c r="VZ100" s="151"/>
      <c r="WA100" s="151"/>
      <c r="WB100" s="151"/>
      <c r="WC100" s="151"/>
      <c r="WD100" s="151"/>
      <c r="WE100" s="151"/>
      <c r="WF100" s="151"/>
      <c r="WG100" s="151"/>
      <c r="WH100" s="151"/>
      <c r="WI100" s="151"/>
      <c r="WJ100" s="151"/>
      <c r="WK100" s="151"/>
      <c r="WL100" s="151"/>
      <c r="WM100" s="151"/>
      <c r="WN100" s="151"/>
      <c r="WO100" s="151"/>
      <c r="WP100" s="151"/>
      <c r="WQ100" s="151"/>
      <c r="WR100" s="151"/>
      <c r="WS100" s="151"/>
      <c r="WT100" s="151"/>
      <c r="WU100" s="151"/>
      <c r="WV100" s="151"/>
      <c r="WW100" s="151"/>
      <c r="WX100" s="151"/>
      <c r="WY100" s="151"/>
      <c r="WZ100" s="151"/>
      <c r="XA100" s="151"/>
      <c r="XB100" s="151"/>
      <c r="XC100" s="151"/>
      <c r="XD100" s="151"/>
      <c r="XE100" s="151"/>
      <c r="XF100" s="151"/>
      <c r="XG100" s="151"/>
      <c r="XH100" s="151"/>
      <c r="XI100" s="151"/>
      <c r="XJ100" s="151"/>
      <c r="XK100" s="151"/>
      <c r="XL100" s="151"/>
      <c r="XM100" s="151"/>
      <c r="XN100" s="151"/>
      <c r="XO100" s="151"/>
      <c r="XP100" s="151"/>
      <c r="XQ100" s="151"/>
      <c r="XR100" s="151"/>
      <c r="XS100" s="151"/>
      <c r="XT100" s="151"/>
      <c r="XU100" s="151"/>
      <c r="XV100" s="151"/>
      <c r="XW100" s="151"/>
      <c r="XX100" s="151"/>
      <c r="XY100" s="151"/>
      <c r="XZ100" s="151"/>
      <c r="YA100" s="151"/>
      <c r="YB100" s="151"/>
      <c r="YC100" s="151"/>
      <c r="YD100" s="151"/>
      <c r="YE100" s="151"/>
      <c r="YF100" s="151"/>
      <c r="YG100" s="151"/>
      <c r="YH100" s="151"/>
      <c r="YI100" s="151"/>
      <c r="YJ100" s="151"/>
      <c r="YK100" s="151"/>
      <c r="YL100" s="151"/>
      <c r="YM100" s="151"/>
      <c r="YN100" s="151"/>
      <c r="YO100" s="151"/>
      <c r="YP100" s="151"/>
      <c r="YQ100" s="151"/>
      <c r="YR100" s="151"/>
      <c r="YS100" s="151"/>
      <c r="YT100" s="151"/>
      <c r="YU100" s="151"/>
      <c r="YV100" s="151"/>
      <c r="YW100" s="151"/>
      <c r="YX100" s="151"/>
      <c r="YY100" s="151"/>
      <c r="YZ100" s="151"/>
      <c r="ZA100" s="151"/>
      <c r="ZB100" s="151"/>
      <c r="ZC100" s="151"/>
      <c r="ZD100" s="151"/>
      <c r="ZE100" s="151"/>
      <c r="ZF100" s="151"/>
      <c r="ZG100" s="151"/>
      <c r="ZH100" s="151"/>
      <c r="ZI100" s="151"/>
      <c r="ZJ100" s="151"/>
      <c r="ZK100" s="151"/>
      <c r="ZL100" s="151"/>
      <c r="ZM100" s="151"/>
      <c r="ZN100" s="151"/>
      <c r="ZO100" s="151"/>
      <c r="ZP100" s="151"/>
      <c r="ZQ100" s="151"/>
      <c r="ZR100" s="151"/>
      <c r="ZS100" s="151"/>
      <c r="ZT100" s="151"/>
      <c r="ZU100" s="151"/>
      <c r="ZV100" s="151"/>
      <c r="ZW100" s="151"/>
      <c r="ZX100" s="151"/>
      <c r="ZY100" s="151"/>
      <c r="ZZ100" s="151"/>
      <c r="AAA100" s="151"/>
      <c r="AAB100" s="151"/>
      <c r="AAC100" s="151"/>
      <c r="AAD100" s="151"/>
      <c r="AAE100" s="151"/>
      <c r="AAF100" s="151"/>
      <c r="AAG100" s="151"/>
      <c r="AAH100" s="151"/>
      <c r="AAI100" s="151"/>
      <c r="AAJ100" s="151"/>
      <c r="AAK100" s="151"/>
      <c r="AAL100" s="151"/>
      <c r="AAM100" s="151"/>
      <c r="AAN100" s="151"/>
      <c r="AAO100" s="151"/>
      <c r="AAP100" s="151"/>
      <c r="AAQ100" s="151"/>
      <c r="AAR100" s="151"/>
      <c r="AAS100" s="151"/>
      <c r="AAT100" s="151"/>
      <c r="AAU100" s="151"/>
      <c r="AAV100" s="151"/>
      <c r="AAW100" s="151"/>
      <c r="AAX100" s="151"/>
      <c r="AAY100" s="151"/>
      <c r="AAZ100" s="151"/>
      <c r="ABA100" s="151"/>
      <c r="ABB100" s="151"/>
      <c r="ABC100" s="151"/>
      <c r="ABD100" s="151"/>
      <c r="ABE100" s="151"/>
      <c r="ABF100" s="151"/>
      <c r="ABG100" s="151"/>
      <c r="ABH100" s="151"/>
      <c r="ABI100" s="151"/>
      <c r="ABJ100" s="151"/>
      <c r="ABK100" s="151"/>
      <c r="ABL100" s="151"/>
      <c r="ABM100" s="151"/>
      <c r="ABN100" s="151"/>
      <c r="ABO100" s="151"/>
      <c r="ABP100" s="151"/>
      <c r="ABQ100" s="151"/>
      <c r="ABR100" s="151"/>
      <c r="ABS100" s="151"/>
      <c r="ABT100" s="151"/>
      <c r="ABU100" s="151"/>
      <c r="ABV100" s="151"/>
      <c r="ABW100" s="151"/>
      <c r="ABX100" s="151"/>
      <c r="ABY100" s="151"/>
      <c r="ABZ100" s="151"/>
      <c r="ACA100" s="151"/>
      <c r="ACB100" s="151"/>
      <c r="ACC100" s="151"/>
      <c r="ACD100" s="151"/>
      <c r="ACE100" s="151"/>
      <c r="ACF100" s="151"/>
      <c r="ACG100" s="151"/>
      <c r="ACH100" s="151"/>
      <c r="ACI100" s="151"/>
      <c r="ACJ100" s="151"/>
      <c r="ACK100" s="151"/>
      <c r="ACL100" s="151"/>
      <c r="ACM100" s="151"/>
      <c r="ACN100" s="151"/>
      <c r="ACO100" s="151"/>
      <c r="ACP100" s="151"/>
      <c r="ACQ100" s="151"/>
      <c r="ACR100" s="151"/>
      <c r="ACS100" s="151"/>
      <c r="ACT100" s="151"/>
      <c r="ACU100" s="151"/>
      <c r="ACV100" s="151"/>
      <c r="ACW100" s="151"/>
      <c r="ACX100" s="151"/>
      <c r="ACY100" s="151"/>
      <c r="ACZ100" s="151"/>
      <c r="ADA100" s="151"/>
      <c r="ADB100" s="151"/>
      <c r="ADC100" s="151"/>
      <c r="ADD100" s="151"/>
      <c r="ADE100" s="151"/>
      <c r="ADF100" s="151"/>
      <c r="ADG100" s="151"/>
      <c r="ADH100" s="151"/>
      <c r="ADI100" s="151"/>
      <c r="ADJ100" s="151"/>
      <c r="ADK100" s="151"/>
      <c r="ADL100" s="151"/>
      <c r="ADM100" s="151"/>
      <c r="ADN100" s="151"/>
      <c r="ADO100" s="151"/>
      <c r="ADP100" s="151"/>
      <c r="ADQ100" s="151"/>
      <c r="ADR100" s="151"/>
      <c r="ADS100" s="151"/>
      <c r="ADT100" s="151"/>
      <c r="ADU100" s="151"/>
      <c r="ADV100" s="151"/>
      <c r="ADW100" s="151"/>
      <c r="ADX100" s="151"/>
      <c r="ADY100" s="151"/>
      <c r="ADZ100" s="151"/>
      <c r="AEA100" s="151"/>
      <c r="AEB100" s="151"/>
      <c r="AEC100" s="151"/>
      <c r="AED100" s="151"/>
      <c r="AEE100" s="151"/>
      <c r="AEF100" s="151"/>
      <c r="AEG100" s="151"/>
      <c r="AEH100" s="151"/>
      <c r="AEI100" s="151"/>
      <c r="AEJ100" s="151"/>
      <c r="AEK100" s="151"/>
      <c r="AEL100" s="151"/>
      <c r="AEM100" s="151"/>
      <c r="AEN100" s="151"/>
      <c r="AEO100" s="151"/>
      <c r="AEP100" s="151"/>
      <c r="AEQ100" s="151"/>
      <c r="AER100" s="151"/>
      <c r="AES100" s="151"/>
      <c r="AET100" s="151"/>
      <c r="AEU100" s="151"/>
      <c r="AEV100" s="151"/>
      <c r="AEW100" s="151"/>
      <c r="AEX100" s="151"/>
      <c r="AEY100" s="151"/>
      <c r="AEZ100" s="151"/>
      <c r="AFA100" s="151"/>
      <c r="AFB100" s="151"/>
      <c r="AFC100" s="151"/>
      <c r="AFD100" s="151"/>
      <c r="AFE100" s="151"/>
      <c r="AFF100" s="151"/>
      <c r="AFG100" s="151"/>
      <c r="AFH100" s="151"/>
      <c r="AFI100" s="151"/>
      <c r="AFJ100" s="151"/>
      <c r="AFK100" s="151"/>
      <c r="AFL100" s="151"/>
      <c r="AFM100" s="151"/>
      <c r="AFN100" s="151"/>
      <c r="AFO100" s="151"/>
      <c r="AFP100" s="151"/>
      <c r="AFQ100" s="151"/>
      <c r="AFR100" s="151"/>
      <c r="AFS100" s="151"/>
      <c r="AFT100" s="151"/>
      <c r="AFU100" s="151"/>
      <c r="AFV100" s="151"/>
      <c r="AFW100" s="151"/>
      <c r="AFX100" s="151"/>
      <c r="AFY100" s="151"/>
      <c r="AFZ100" s="151"/>
      <c r="AGA100" s="151"/>
      <c r="AGB100" s="151"/>
      <c r="AGC100" s="151"/>
      <c r="AGD100" s="151"/>
      <c r="AGE100" s="151"/>
      <c r="AGF100" s="151"/>
      <c r="AGG100" s="151"/>
      <c r="AGH100" s="151"/>
      <c r="AGI100" s="151"/>
      <c r="AGJ100" s="151"/>
      <c r="AGK100" s="151"/>
      <c r="AGL100" s="151"/>
      <c r="AGM100" s="151"/>
      <c r="AGN100" s="151"/>
      <c r="AGO100" s="151"/>
      <c r="AGP100" s="151"/>
      <c r="AGQ100" s="151"/>
      <c r="AGR100" s="151"/>
      <c r="AGS100" s="151"/>
      <c r="AGT100" s="151"/>
      <c r="AGU100" s="151"/>
      <c r="AGV100" s="151"/>
      <c r="AGW100" s="151"/>
      <c r="AGX100" s="151"/>
      <c r="AGY100" s="151"/>
      <c r="AGZ100" s="151"/>
      <c r="AHA100" s="151"/>
      <c r="AHB100" s="151"/>
      <c r="AHC100" s="151"/>
      <c r="AHD100" s="151"/>
      <c r="AHE100" s="151"/>
      <c r="AHF100" s="151"/>
      <c r="AHG100" s="151"/>
      <c r="AHH100" s="151"/>
      <c r="AHI100" s="151"/>
      <c r="AHJ100" s="151"/>
      <c r="AHK100" s="151"/>
      <c r="AHL100" s="151"/>
      <c r="AHM100" s="151"/>
      <c r="AHN100" s="151"/>
      <c r="AHO100" s="151"/>
      <c r="AHP100" s="151"/>
      <c r="AHQ100" s="151"/>
      <c r="AHR100" s="151"/>
      <c r="AHS100" s="151"/>
      <c r="AHT100" s="151"/>
      <c r="AHU100" s="151"/>
      <c r="AHV100" s="151"/>
      <c r="AHW100" s="151"/>
      <c r="AHX100" s="151"/>
      <c r="AHY100" s="151"/>
      <c r="AHZ100" s="151"/>
      <c r="AIA100" s="151"/>
      <c r="AIB100" s="151"/>
      <c r="AIC100" s="151"/>
      <c r="AID100" s="151"/>
      <c r="AIE100" s="151"/>
      <c r="AIF100" s="151"/>
      <c r="AIG100" s="151"/>
      <c r="AIH100" s="151"/>
      <c r="AII100" s="151"/>
      <c r="AIJ100" s="151"/>
      <c r="AIK100" s="151"/>
      <c r="AIL100" s="151"/>
      <c r="AIM100" s="151"/>
      <c r="AIN100" s="151"/>
      <c r="AIO100" s="151"/>
      <c r="AIP100" s="151"/>
      <c r="AIQ100" s="151"/>
      <c r="AIR100" s="151"/>
      <c r="AIS100" s="151"/>
      <c r="AIT100" s="151"/>
      <c r="AIU100" s="151"/>
      <c r="AIV100" s="151"/>
      <c r="AIW100" s="151"/>
      <c r="AIX100" s="151"/>
      <c r="AIY100" s="151"/>
      <c r="AIZ100" s="151"/>
      <c r="AJA100" s="151"/>
      <c r="AJB100" s="151"/>
      <c r="AJC100" s="151"/>
      <c r="AJD100" s="151"/>
      <c r="AJE100" s="151"/>
      <c r="AJF100" s="151"/>
      <c r="AJG100" s="151"/>
      <c r="AJH100" s="151"/>
      <c r="AJI100" s="151"/>
      <c r="AJJ100" s="151"/>
      <c r="AJK100" s="151"/>
      <c r="AJL100" s="151"/>
      <c r="AJM100" s="151"/>
      <c r="AJN100" s="151"/>
      <c r="AJO100" s="151"/>
      <c r="AJP100" s="151"/>
      <c r="AJQ100" s="151"/>
      <c r="AJR100" s="151"/>
      <c r="AJS100" s="151"/>
      <c r="AJT100" s="151"/>
      <c r="AJU100" s="151"/>
      <c r="AJV100" s="151"/>
      <c r="AJW100" s="151"/>
      <c r="AJX100" s="151"/>
      <c r="AJY100" s="151"/>
      <c r="AJZ100" s="151"/>
      <c r="AKA100" s="151"/>
      <c r="AKB100" s="151"/>
      <c r="AKC100" s="151"/>
      <c r="AKD100" s="151"/>
      <c r="AKE100" s="151"/>
      <c r="AKF100" s="151"/>
      <c r="AKG100" s="151"/>
      <c r="AKH100" s="151"/>
      <c r="AKI100" s="151"/>
      <c r="AKJ100" s="151"/>
      <c r="AKK100" s="151"/>
      <c r="AKL100" s="151"/>
      <c r="AKM100" s="151"/>
      <c r="AKN100" s="151"/>
      <c r="AKO100" s="151"/>
      <c r="AKP100" s="151"/>
      <c r="AKQ100" s="151"/>
      <c r="AKR100" s="151"/>
      <c r="AKS100" s="151"/>
      <c r="AKT100" s="151"/>
      <c r="AKU100" s="151"/>
      <c r="AKV100" s="151"/>
      <c r="AKW100" s="151"/>
      <c r="AKX100" s="151"/>
      <c r="AKY100" s="151"/>
      <c r="AKZ100" s="151"/>
      <c r="ALA100" s="151"/>
      <c r="ALB100" s="151"/>
      <c r="ALC100" s="151"/>
      <c r="ALD100" s="151"/>
      <c r="ALE100" s="151"/>
      <c r="ALF100" s="151"/>
      <c r="ALG100" s="151"/>
      <c r="ALH100" s="151"/>
      <c r="ALI100" s="151"/>
      <c r="ALJ100" s="151"/>
      <c r="ALK100" s="151"/>
      <c r="ALL100" s="151"/>
      <c r="ALM100" s="151"/>
      <c r="ALN100" s="151"/>
      <c r="ALO100" s="151"/>
      <c r="ALP100" s="151"/>
      <c r="ALQ100" s="151"/>
      <c r="ALR100" s="151"/>
      <c r="ALS100" s="151"/>
      <c r="ALT100" s="151"/>
      <c r="ALU100" s="151"/>
      <c r="ALV100" s="151"/>
      <c r="ALW100" s="151"/>
      <c r="ALX100" s="151"/>
      <c r="ALY100" s="151"/>
      <c r="ALZ100" s="151"/>
      <c r="AMA100" s="151"/>
      <c r="AMB100" s="151"/>
      <c r="AMC100" s="151"/>
      <c r="AMD100" s="151"/>
      <c r="AME100" s="151"/>
      <c r="AMF100" s="151"/>
      <c r="AMG100" s="151"/>
      <c r="AMH100" s="151"/>
      <c r="AMI100" s="151"/>
      <c r="AMJ100" s="151"/>
      <c r="AMK100" s="151"/>
      <c r="AML100" s="151"/>
      <c r="AMM100" s="151"/>
      <c r="AMN100" s="151"/>
      <c r="AMO100" s="151"/>
      <c r="AMP100" s="151"/>
      <c r="AMQ100" s="151"/>
      <c r="AMR100" s="151"/>
      <c r="AMS100" s="151"/>
      <c r="AMT100" s="151"/>
      <c r="AMU100" s="151"/>
      <c r="AMV100" s="151"/>
      <c r="AMW100" s="151"/>
      <c r="AMX100" s="151"/>
      <c r="AMY100" s="151"/>
      <c r="AMZ100" s="151"/>
      <c r="ANA100" s="151"/>
      <c r="ANB100" s="151"/>
      <c r="ANC100" s="151"/>
      <c r="AND100" s="151"/>
      <c r="ANE100" s="151"/>
      <c r="ANF100" s="151"/>
      <c r="ANG100" s="151"/>
      <c r="ANH100" s="151"/>
      <c r="ANI100" s="151"/>
      <c r="ANJ100" s="151"/>
      <c r="ANK100" s="151"/>
      <c r="ANL100" s="151"/>
      <c r="ANM100" s="151"/>
      <c r="ANN100" s="151"/>
      <c r="ANO100" s="151"/>
      <c r="ANP100" s="151"/>
      <c r="ANQ100" s="151"/>
      <c r="ANR100" s="151"/>
      <c r="ANS100" s="151"/>
      <c r="ANT100" s="151"/>
      <c r="ANU100" s="151"/>
      <c r="ANV100" s="151"/>
      <c r="ANW100" s="151"/>
      <c r="ANX100" s="151"/>
      <c r="ANY100" s="151"/>
      <c r="ANZ100" s="151"/>
      <c r="AOA100" s="151"/>
      <c r="AOB100" s="151"/>
      <c r="AOC100" s="151"/>
      <c r="AOD100" s="151"/>
      <c r="AOE100" s="151"/>
      <c r="AOF100" s="151"/>
      <c r="AOG100" s="151"/>
      <c r="AOH100" s="151"/>
      <c r="AOI100" s="151"/>
      <c r="AOJ100" s="151"/>
      <c r="AOK100" s="151"/>
      <c r="AOL100" s="151"/>
      <c r="AOM100" s="151"/>
      <c r="AON100" s="151"/>
      <c r="AOO100" s="151"/>
      <c r="AOP100" s="151"/>
      <c r="AOQ100" s="151"/>
      <c r="AOR100" s="151"/>
      <c r="AOS100" s="151"/>
      <c r="AOT100" s="151"/>
      <c r="AOU100" s="151"/>
      <c r="AOV100" s="151"/>
      <c r="AOW100" s="151"/>
      <c r="AOX100" s="151"/>
      <c r="AOY100" s="151"/>
      <c r="AOZ100" s="151"/>
      <c r="APA100" s="151"/>
      <c r="APB100" s="151"/>
      <c r="APC100" s="151"/>
      <c r="APD100" s="151"/>
      <c r="APE100" s="151"/>
      <c r="APF100" s="151"/>
      <c r="APG100" s="151"/>
      <c r="APH100" s="151"/>
      <c r="API100" s="151"/>
      <c r="APJ100" s="151"/>
      <c r="APK100" s="151"/>
      <c r="APL100" s="151"/>
      <c r="APM100" s="151"/>
      <c r="APN100" s="151"/>
      <c r="APO100" s="151"/>
      <c r="APP100" s="151"/>
      <c r="APQ100" s="151"/>
      <c r="APR100" s="151"/>
      <c r="APS100" s="151"/>
      <c r="APT100" s="151"/>
      <c r="APU100" s="151"/>
      <c r="APV100" s="151"/>
      <c r="APW100" s="151"/>
      <c r="APX100" s="151"/>
      <c r="APY100" s="151"/>
      <c r="APZ100" s="151"/>
      <c r="AQA100" s="151"/>
      <c r="AQB100" s="151"/>
      <c r="AQC100" s="151"/>
      <c r="AQD100" s="151"/>
      <c r="AQE100" s="151"/>
      <c r="AQF100" s="151"/>
      <c r="AQG100" s="151"/>
      <c r="AQH100" s="151"/>
      <c r="AQI100" s="151"/>
      <c r="AQJ100" s="151"/>
      <c r="AQK100" s="151"/>
      <c r="AQL100" s="151"/>
      <c r="AQM100" s="151"/>
      <c r="AQN100" s="151"/>
      <c r="AQO100" s="151"/>
      <c r="AQP100" s="151"/>
      <c r="AQQ100" s="151"/>
      <c r="AQR100" s="151"/>
      <c r="AQS100" s="151"/>
      <c r="AQT100" s="151"/>
      <c r="AQU100" s="151"/>
      <c r="AQV100" s="151"/>
      <c r="AQW100" s="151"/>
      <c r="AQX100" s="151"/>
      <c r="AQY100" s="151"/>
      <c r="AQZ100" s="151"/>
      <c r="ARA100" s="151"/>
      <c r="ARB100" s="151"/>
      <c r="ARC100" s="151"/>
      <c r="ARD100" s="151"/>
      <c r="ARE100" s="151"/>
      <c r="ARF100" s="151"/>
      <c r="ARG100" s="151"/>
      <c r="ARH100" s="151"/>
      <c r="ARI100" s="151"/>
      <c r="ARJ100" s="151"/>
      <c r="ARK100" s="151"/>
      <c r="ARL100" s="151"/>
      <c r="ARM100" s="151"/>
      <c r="ARN100" s="151"/>
      <c r="ARO100" s="151"/>
      <c r="ARP100" s="151"/>
      <c r="ARQ100" s="151"/>
      <c r="ARR100" s="151"/>
      <c r="ARS100" s="151"/>
      <c r="ART100" s="151"/>
      <c r="ARU100" s="151"/>
      <c r="ARV100" s="151"/>
      <c r="ARW100" s="151"/>
      <c r="ARX100" s="151"/>
      <c r="ARY100" s="151"/>
      <c r="ARZ100" s="151"/>
      <c r="ASA100" s="151"/>
      <c r="ASB100" s="151"/>
      <c r="ASC100" s="151"/>
      <c r="ASD100" s="151"/>
      <c r="ASE100" s="151"/>
      <c r="ASF100" s="151"/>
      <c r="ASG100" s="151"/>
      <c r="ASH100" s="151"/>
      <c r="ASI100" s="151"/>
      <c r="ASJ100" s="151"/>
      <c r="ASK100" s="151"/>
      <c r="ASL100" s="151"/>
      <c r="ASM100" s="151"/>
      <c r="ASN100" s="151"/>
      <c r="ASO100" s="151"/>
      <c r="ASP100" s="151"/>
      <c r="ASQ100" s="151"/>
      <c r="ASR100" s="151"/>
      <c r="ASS100" s="151"/>
      <c r="AST100" s="151"/>
      <c r="ASU100" s="151"/>
      <c r="ASV100" s="151"/>
      <c r="ASW100" s="151"/>
      <c r="ASX100" s="151"/>
      <c r="ASY100" s="151"/>
      <c r="ASZ100" s="151"/>
      <c r="ATA100" s="151"/>
      <c r="ATB100" s="151"/>
      <c r="ATC100" s="151"/>
      <c r="ATD100" s="151"/>
      <c r="ATE100" s="151"/>
      <c r="ATF100" s="151"/>
      <c r="ATG100" s="151"/>
      <c r="ATH100" s="151"/>
      <c r="ATI100" s="151"/>
      <c r="ATJ100" s="151"/>
      <c r="ATK100" s="151"/>
      <c r="ATL100" s="151"/>
      <c r="ATM100" s="151"/>
      <c r="ATN100" s="151"/>
      <c r="ATO100" s="151"/>
      <c r="ATP100" s="151"/>
      <c r="ATQ100" s="151"/>
      <c r="ATR100" s="151"/>
      <c r="ATS100" s="151"/>
      <c r="ATT100" s="151"/>
      <c r="ATU100" s="151"/>
      <c r="ATV100" s="151"/>
      <c r="ATW100" s="151"/>
      <c r="ATX100" s="151"/>
      <c r="ATY100" s="151"/>
      <c r="ATZ100" s="151"/>
      <c r="AUA100" s="151"/>
      <c r="AUB100" s="151"/>
      <c r="AUC100" s="151"/>
      <c r="AUD100" s="151"/>
      <c r="AUE100" s="151"/>
      <c r="AUF100" s="151"/>
      <c r="AUG100" s="151"/>
      <c r="AUH100" s="151"/>
      <c r="AUI100" s="151"/>
      <c r="AUJ100" s="151"/>
      <c r="AUK100" s="151"/>
      <c r="AUL100" s="151"/>
      <c r="AUM100" s="151"/>
      <c r="AUN100" s="151"/>
      <c r="AUO100" s="151"/>
      <c r="AUP100" s="151"/>
      <c r="AUQ100" s="151"/>
      <c r="AUR100" s="151"/>
      <c r="AUS100" s="151"/>
      <c r="AUT100" s="151"/>
      <c r="AUU100" s="151"/>
      <c r="AUV100" s="151"/>
      <c r="AUW100" s="151"/>
      <c r="AUX100" s="151"/>
      <c r="AUY100" s="151"/>
      <c r="AUZ100" s="151"/>
      <c r="AVA100" s="151"/>
      <c r="AVB100" s="151"/>
      <c r="AVC100" s="151"/>
      <c r="AVD100" s="151"/>
      <c r="AVE100" s="151"/>
      <c r="AVF100" s="151"/>
      <c r="AVG100" s="151"/>
      <c r="AVH100" s="151"/>
      <c r="AVI100" s="151"/>
      <c r="AVJ100" s="151"/>
      <c r="AVK100" s="151"/>
      <c r="AVL100" s="151"/>
      <c r="AVM100" s="151"/>
      <c r="AVN100" s="151"/>
      <c r="AVO100" s="151"/>
      <c r="AVP100" s="151"/>
      <c r="AVQ100" s="151"/>
      <c r="AVR100" s="151"/>
      <c r="AVS100" s="151"/>
      <c r="AVT100" s="151"/>
      <c r="AVU100" s="151"/>
      <c r="AVV100" s="151"/>
      <c r="AVW100" s="151"/>
      <c r="AVX100" s="151"/>
      <c r="AVY100" s="151"/>
      <c r="AVZ100" s="151"/>
      <c r="AWA100" s="151"/>
      <c r="AWB100" s="151"/>
      <c r="AWC100" s="151"/>
      <c r="AWD100" s="151"/>
      <c r="AWE100" s="151"/>
      <c r="AWF100" s="151"/>
      <c r="AWG100" s="151"/>
      <c r="AWH100" s="151"/>
      <c r="AWI100" s="151"/>
      <c r="AWJ100" s="151"/>
    </row>
    <row r="101" spans="1:1284" ht="23.25" x14ac:dyDescent="0.35">
      <c r="A101" s="193"/>
      <c r="B101" s="193"/>
      <c r="C101" s="195"/>
      <c r="D101" s="194"/>
      <c r="E101" s="194"/>
      <c r="F101" s="194"/>
      <c r="G101" s="194"/>
      <c r="H101" s="194"/>
      <c r="I101" s="194"/>
      <c r="J101" s="193"/>
      <c r="K101" s="193"/>
      <c r="L101" s="193"/>
      <c r="M101" s="193"/>
      <c r="N101" s="193"/>
      <c r="O101" s="193"/>
      <c r="P101" s="193"/>
      <c r="Q101" s="193"/>
      <c r="R101" s="193"/>
      <c r="FU101" s="151"/>
      <c r="FV101" s="151"/>
      <c r="FW101" s="151"/>
      <c r="FX101" s="151"/>
      <c r="FY101" s="151"/>
      <c r="FZ101" s="151"/>
      <c r="GA101" s="151"/>
      <c r="GB101" s="151"/>
      <c r="GC101" s="151"/>
      <c r="GD101" s="151"/>
      <c r="GE101" s="151"/>
      <c r="GF101" s="151"/>
      <c r="GG101" s="151"/>
      <c r="GH101" s="151"/>
      <c r="GI101" s="151"/>
      <c r="GJ101" s="151"/>
      <c r="GK101" s="151"/>
      <c r="GL101" s="151"/>
      <c r="GM101" s="151"/>
      <c r="GN101" s="151"/>
      <c r="GO101" s="151"/>
      <c r="GP101" s="151"/>
      <c r="GQ101" s="151"/>
      <c r="GR101" s="151"/>
      <c r="GS101" s="151"/>
      <c r="GT101" s="151"/>
      <c r="GU101" s="151"/>
      <c r="GV101" s="151"/>
      <c r="GW101" s="151"/>
      <c r="GX101" s="151"/>
      <c r="GY101" s="151"/>
      <c r="GZ101" s="151"/>
      <c r="HA101" s="151"/>
      <c r="HB101" s="151"/>
      <c r="HC101" s="151"/>
      <c r="HD101" s="151"/>
      <c r="HE101" s="151"/>
      <c r="HF101" s="151"/>
      <c r="HG101" s="151"/>
      <c r="HH101" s="151"/>
      <c r="HI101" s="151"/>
      <c r="HJ101" s="151"/>
      <c r="HK101" s="151"/>
      <c r="HL101" s="151"/>
      <c r="HM101" s="151"/>
      <c r="HN101" s="151"/>
      <c r="HO101" s="151"/>
      <c r="HP101" s="151"/>
      <c r="HQ101" s="151"/>
      <c r="HR101" s="151"/>
      <c r="HS101" s="151"/>
      <c r="HT101" s="151"/>
      <c r="HU101" s="151"/>
      <c r="HV101" s="151"/>
      <c r="HW101" s="151"/>
      <c r="HX101" s="151"/>
      <c r="HY101" s="151"/>
      <c r="HZ101" s="151"/>
      <c r="IA101" s="151"/>
      <c r="IB101" s="151"/>
      <c r="IC101" s="151"/>
      <c r="ID101" s="151"/>
      <c r="IE101" s="151"/>
      <c r="IF101" s="151"/>
      <c r="IG101" s="151"/>
      <c r="IH101" s="151"/>
      <c r="II101" s="151"/>
      <c r="IJ101" s="151"/>
      <c r="IK101" s="151"/>
      <c r="IL101" s="151"/>
      <c r="IM101" s="151"/>
      <c r="IN101" s="151"/>
      <c r="IO101" s="151"/>
      <c r="IP101" s="151"/>
      <c r="IQ101" s="151"/>
      <c r="IR101" s="151"/>
      <c r="IS101" s="151"/>
      <c r="IT101" s="151"/>
      <c r="IU101" s="151"/>
      <c r="IV101" s="151"/>
      <c r="IW101" s="151"/>
      <c r="IX101" s="151"/>
      <c r="IY101" s="151"/>
      <c r="IZ101" s="151"/>
      <c r="JA101" s="151"/>
      <c r="JB101" s="151"/>
      <c r="JC101" s="151"/>
      <c r="JD101" s="151"/>
      <c r="JE101" s="151"/>
      <c r="JF101" s="151"/>
      <c r="JG101" s="151"/>
      <c r="JH101" s="151"/>
      <c r="JI101" s="151"/>
      <c r="JJ101" s="151"/>
      <c r="JK101" s="151"/>
      <c r="JL101" s="151"/>
      <c r="JM101" s="151"/>
      <c r="JN101" s="151"/>
      <c r="JO101" s="151"/>
      <c r="JP101" s="151"/>
      <c r="JQ101" s="151"/>
      <c r="JR101" s="151"/>
      <c r="JS101" s="151"/>
      <c r="JT101" s="151"/>
      <c r="JU101" s="151"/>
      <c r="JV101" s="151"/>
      <c r="JW101" s="151"/>
      <c r="JX101" s="151"/>
      <c r="JY101" s="151"/>
      <c r="JZ101" s="151"/>
      <c r="KA101" s="151"/>
      <c r="KB101" s="151"/>
      <c r="KC101" s="151"/>
      <c r="KD101" s="151"/>
      <c r="KE101" s="151"/>
      <c r="KF101" s="151"/>
      <c r="KG101" s="151"/>
      <c r="KH101" s="151"/>
      <c r="KI101" s="151"/>
      <c r="KJ101" s="151"/>
      <c r="KK101" s="151"/>
      <c r="KL101" s="151"/>
      <c r="KM101" s="151"/>
      <c r="KN101" s="151"/>
      <c r="KO101" s="151"/>
      <c r="KP101" s="151"/>
      <c r="KQ101" s="151"/>
      <c r="KR101" s="151"/>
      <c r="KS101" s="151"/>
      <c r="KT101" s="151"/>
      <c r="KU101" s="151"/>
      <c r="KV101" s="151"/>
      <c r="KW101" s="151"/>
      <c r="KX101" s="151"/>
      <c r="KY101" s="151"/>
      <c r="KZ101" s="151"/>
      <c r="LA101" s="151"/>
      <c r="LB101" s="151"/>
      <c r="LC101" s="151"/>
      <c r="LD101" s="151"/>
      <c r="LE101" s="151"/>
      <c r="LF101" s="151"/>
      <c r="LG101" s="151"/>
      <c r="LH101" s="151"/>
      <c r="LI101" s="151"/>
      <c r="LJ101" s="151"/>
      <c r="LK101" s="151"/>
      <c r="LL101" s="151"/>
      <c r="LM101" s="151"/>
      <c r="LN101" s="151"/>
      <c r="LO101" s="151"/>
      <c r="LP101" s="151"/>
      <c r="LQ101" s="151"/>
      <c r="LR101" s="151"/>
      <c r="LS101" s="151"/>
      <c r="LT101" s="151"/>
      <c r="LU101" s="151"/>
      <c r="LV101" s="151"/>
      <c r="LW101" s="151"/>
      <c r="LX101" s="151"/>
      <c r="LY101" s="151"/>
      <c r="LZ101" s="151"/>
      <c r="MA101" s="151"/>
      <c r="MB101" s="151"/>
      <c r="MC101" s="151"/>
      <c r="MD101" s="151"/>
      <c r="ME101" s="151"/>
      <c r="MF101" s="151"/>
      <c r="MG101" s="151"/>
      <c r="MH101" s="151"/>
      <c r="MI101" s="151"/>
      <c r="MJ101" s="151"/>
      <c r="MK101" s="151"/>
      <c r="ML101" s="151"/>
      <c r="MM101" s="151"/>
      <c r="MN101" s="151"/>
      <c r="MO101" s="151"/>
      <c r="MP101" s="151"/>
      <c r="MQ101" s="151"/>
      <c r="MR101" s="151"/>
      <c r="MS101" s="151"/>
      <c r="MT101" s="151"/>
      <c r="MU101" s="151"/>
      <c r="MV101" s="151"/>
      <c r="MW101" s="151"/>
      <c r="MX101" s="151"/>
      <c r="MY101" s="151"/>
      <c r="MZ101" s="151"/>
      <c r="NA101" s="151"/>
      <c r="NB101" s="151"/>
      <c r="NC101" s="151"/>
      <c r="ND101" s="151"/>
      <c r="NE101" s="151"/>
      <c r="NF101" s="151"/>
      <c r="NG101" s="151"/>
      <c r="NH101" s="151"/>
      <c r="NI101" s="151"/>
      <c r="NJ101" s="151"/>
      <c r="NK101" s="151"/>
      <c r="NL101" s="151"/>
      <c r="NM101" s="151"/>
      <c r="NN101" s="151"/>
      <c r="NO101" s="151"/>
      <c r="NP101" s="151"/>
      <c r="NQ101" s="151"/>
      <c r="NR101" s="151"/>
      <c r="NS101" s="151"/>
      <c r="NT101" s="151"/>
      <c r="NU101" s="151"/>
      <c r="NV101" s="151"/>
      <c r="NW101" s="151"/>
      <c r="NX101" s="151"/>
      <c r="NY101" s="151"/>
      <c r="NZ101" s="151"/>
      <c r="OA101" s="151"/>
      <c r="OB101" s="151"/>
      <c r="OC101" s="151"/>
      <c r="OD101" s="151"/>
      <c r="OE101" s="151"/>
      <c r="OF101" s="151"/>
      <c r="OG101" s="151"/>
      <c r="OH101" s="151"/>
      <c r="OI101" s="151"/>
      <c r="OJ101" s="151"/>
      <c r="OK101" s="151"/>
      <c r="OL101" s="151"/>
      <c r="OM101" s="151"/>
      <c r="ON101" s="151"/>
      <c r="OO101" s="151"/>
      <c r="OP101" s="151"/>
      <c r="OQ101" s="151"/>
      <c r="OR101" s="151"/>
      <c r="OS101" s="151"/>
      <c r="OT101" s="151"/>
      <c r="OU101" s="151"/>
      <c r="OV101" s="151"/>
      <c r="OW101" s="151"/>
      <c r="OX101" s="151"/>
      <c r="OY101" s="151"/>
      <c r="OZ101" s="151"/>
      <c r="PA101" s="151"/>
      <c r="PB101" s="151"/>
      <c r="PC101" s="151"/>
      <c r="PD101" s="151"/>
      <c r="PE101" s="151"/>
      <c r="PF101" s="151"/>
      <c r="PG101" s="151"/>
      <c r="PH101" s="151"/>
      <c r="PI101" s="151"/>
      <c r="PJ101" s="151"/>
      <c r="PK101" s="151"/>
      <c r="PL101" s="151"/>
      <c r="PM101" s="151"/>
      <c r="PN101" s="151"/>
      <c r="PO101" s="151"/>
      <c r="PP101" s="151"/>
      <c r="PQ101" s="151"/>
      <c r="PR101" s="151"/>
      <c r="PS101" s="151"/>
      <c r="PT101" s="151"/>
      <c r="PU101" s="151"/>
      <c r="PV101" s="151"/>
      <c r="PW101" s="151"/>
      <c r="PX101" s="151"/>
      <c r="PY101" s="151"/>
      <c r="PZ101" s="151"/>
      <c r="QA101" s="151"/>
      <c r="QB101" s="151"/>
      <c r="QC101" s="151"/>
      <c r="QD101" s="151"/>
      <c r="QE101" s="151"/>
      <c r="QF101" s="151"/>
      <c r="QG101" s="151"/>
      <c r="QH101" s="151"/>
      <c r="QI101" s="151"/>
      <c r="QJ101" s="151"/>
      <c r="QK101" s="151"/>
      <c r="QL101" s="151"/>
      <c r="QM101" s="151"/>
      <c r="QN101" s="151"/>
      <c r="QO101" s="151"/>
      <c r="QP101" s="151"/>
      <c r="QQ101" s="151"/>
      <c r="QR101" s="151"/>
      <c r="QS101" s="151"/>
      <c r="QT101" s="151"/>
      <c r="QU101" s="151"/>
      <c r="QV101" s="151"/>
      <c r="QW101" s="151"/>
      <c r="QX101" s="151"/>
      <c r="QY101" s="151"/>
      <c r="QZ101" s="151"/>
      <c r="RA101" s="151"/>
      <c r="RB101" s="151"/>
      <c r="RC101" s="151"/>
      <c r="RD101" s="151"/>
      <c r="RE101" s="151"/>
      <c r="RF101" s="151"/>
      <c r="RG101" s="151"/>
      <c r="RH101" s="151"/>
      <c r="RI101" s="151"/>
      <c r="RJ101" s="151"/>
      <c r="RK101" s="151"/>
      <c r="RL101" s="151"/>
      <c r="RM101" s="151"/>
      <c r="RN101" s="151"/>
      <c r="RO101" s="151"/>
      <c r="RP101" s="151"/>
      <c r="RQ101" s="151"/>
      <c r="RR101" s="151"/>
      <c r="RS101" s="151"/>
      <c r="RT101" s="151"/>
      <c r="RU101" s="151"/>
      <c r="RV101" s="151"/>
      <c r="RW101" s="151"/>
      <c r="RX101" s="151"/>
      <c r="RY101" s="151"/>
      <c r="RZ101" s="151"/>
      <c r="SA101" s="151"/>
      <c r="SB101" s="151"/>
      <c r="SC101" s="151"/>
      <c r="SD101" s="151"/>
      <c r="SE101" s="151"/>
      <c r="SF101" s="151"/>
      <c r="SG101" s="151"/>
      <c r="SH101" s="151"/>
      <c r="SI101" s="151"/>
      <c r="SJ101" s="151"/>
      <c r="SK101" s="151"/>
      <c r="SL101" s="151"/>
      <c r="SM101" s="151"/>
      <c r="SN101" s="151"/>
      <c r="SO101" s="151"/>
      <c r="SP101" s="151"/>
      <c r="SQ101" s="151"/>
      <c r="SR101" s="151"/>
      <c r="SS101" s="151"/>
      <c r="ST101" s="151"/>
      <c r="SU101" s="151"/>
      <c r="SV101" s="151"/>
      <c r="SW101" s="151"/>
      <c r="SX101" s="151"/>
      <c r="SY101" s="151"/>
      <c r="SZ101" s="151"/>
      <c r="TA101" s="151"/>
      <c r="TB101" s="151"/>
      <c r="TC101" s="151"/>
      <c r="TD101" s="151"/>
      <c r="TE101" s="151"/>
      <c r="TF101" s="151"/>
      <c r="TG101" s="151"/>
      <c r="TH101" s="151"/>
      <c r="TI101" s="151"/>
      <c r="TJ101" s="151"/>
      <c r="TK101" s="151"/>
      <c r="TL101" s="151"/>
      <c r="TM101" s="151"/>
      <c r="TN101" s="151"/>
      <c r="TO101" s="151"/>
      <c r="TP101" s="151"/>
      <c r="TQ101" s="151"/>
      <c r="TR101" s="151"/>
      <c r="TS101" s="151"/>
      <c r="TT101" s="151"/>
      <c r="TU101" s="151"/>
      <c r="TV101" s="151"/>
      <c r="TW101" s="151"/>
      <c r="TX101" s="151"/>
      <c r="TY101" s="151"/>
      <c r="TZ101" s="151"/>
      <c r="UA101" s="151"/>
      <c r="UB101" s="151"/>
      <c r="UC101" s="151"/>
      <c r="UD101" s="151"/>
      <c r="UE101" s="151"/>
      <c r="UF101" s="151"/>
      <c r="UG101" s="151"/>
      <c r="UH101" s="151"/>
      <c r="UI101" s="151"/>
      <c r="UJ101" s="151"/>
      <c r="UK101" s="151"/>
      <c r="UL101" s="151"/>
      <c r="UM101" s="151"/>
      <c r="UN101" s="151"/>
      <c r="UO101" s="151"/>
      <c r="UP101" s="151"/>
      <c r="UQ101" s="151"/>
      <c r="UR101" s="151"/>
      <c r="US101" s="151"/>
      <c r="UT101" s="151"/>
      <c r="UU101" s="151"/>
      <c r="UV101" s="151"/>
      <c r="UW101" s="151"/>
      <c r="UX101" s="151"/>
      <c r="UY101" s="151"/>
      <c r="UZ101" s="151"/>
      <c r="VA101" s="151"/>
      <c r="VB101" s="151"/>
      <c r="VC101" s="151"/>
      <c r="VD101" s="151"/>
      <c r="VE101" s="151"/>
      <c r="VF101" s="151"/>
      <c r="VG101" s="151"/>
      <c r="VH101" s="151"/>
      <c r="VI101" s="151"/>
      <c r="VJ101" s="151"/>
      <c r="VK101" s="151"/>
      <c r="VL101" s="151"/>
      <c r="VM101" s="151"/>
      <c r="VN101" s="151"/>
      <c r="VO101" s="151"/>
      <c r="VP101" s="151"/>
      <c r="VQ101" s="151"/>
      <c r="VR101" s="151"/>
      <c r="VS101" s="151"/>
      <c r="VT101" s="151"/>
      <c r="VU101" s="151"/>
      <c r="VV101" s="151"/>
      <c r="VW101" s="151"/>
      <c r="VX101" s="151"/>
      <c r="VY101" s="151"/>
      <c r="VZ101" s="151"/>
      <c r="WA101" s="151"/>
      <c r="WB101" s="151"/>
      <c r="WC101" s="151"/>
      <c r="WD101" s="151"/>
      <c r="WE101" s="151"/>
      <c r="WF101" s="151"/>
      <c r="WG101" s="151"/>
      <c r="WH101" s="151"/>
      <c r="WI101" s="151"/>
      <c r="WJ101" s="151"/>
      <c r="WK101" s="151"/>
      <c r="WL101" s="151"/>
      <c r="WM101" s="151"/>
      <c r="WN101" s="151"/>
      <c r="WO101" s="151"/>
      <c r="WP101" s="151"/>
      <c r="WQ101" s="151"/>
      <c r="WR101" s="151"/>
      <c r="WS101" s="151"/>
      <c r="WT101" s="151"/>
      <c r="WU101" s="151"/>
      <c r="WV101" s="151"/>
      <c r="WW101" s="151"/>
      <c r="WX101" s="151"/>
      <c r="WY101" s="151"/>
      <c r="WZ101" s="151"/>
      <c r="XA101" s="151"/>
      <c r="XB101" s="151"/>
      <c r="XC101" s="151"/>
      <c r="XD101" s="151"/>
      <c r="XE101" s="151"/>
      <c r="XF101" s="151"/>
      <c r="XG101" s="151"/>
      <c r="XH101" s="151"/>
      <c r="XI101" s="151"/>
      <c r="XJ101" s="151"/>
      <c r="XK101" s="151"/>
      <c r="XL101" s="151"/>
      <c r="XM101" s="151"/>
      <c r="XN101" s="151"/>
      <c r="XO101" s="151"/>
      <c r="XP101" s="151"/>
      <c r="XQ101" s="151"/>
      <c r="XR101" s="151"/>
      <c r="XS101" s="151"/>
      <c r="XT101" s="151"/>
      <c r="XU101" s="151"/>
      <c r="XV101" s="151"/>
      <c r="XW101" s="151"/>
      <c r="XX101" s="151"/>
      <c r="XY101" s="151"/>
      <c r="XZ101" s="151"/>
      <c r="YA101" s="151"/>
      <c r="YB101" s="151"/>
      <c r="YC101" s="151"/>
      <c r="YD101" s="151"/>
      <c r="YE101" s="151"/>
      <c r="YF101" s="151"/>
      <c r="YG101" s="151"/>
      <c r="YH101" s="151"/>
      <c r="YI101" s="151"/>
      <c r="YJ101" s="151"/>
      <c r="YK101" s="151"/>
      <c r="YL101" s="151"/>
      <c r="YM101" s="151"/>
      <c r="YN101" s="151"/>
      <c r="YO101" s="151"/>
      <c r="YP101" s="151"/>
      <c r="YQ101" s="151"/>
      <c r="YR101" s="151"/>
      <c r="YS101" s="151"/>
      <c r="YT101" s="151"/>
      <c r="YU101" s="151"/>
      <c r="YV101" s="151"/>
      <c r="YW101" s="151"/>
      <c r="YX101" s="151"/>
      <c r="YY101" s="151"/>
      <c r="YZ101" s="151"/>
      <c r="ZA101" s="151"/>
      <c r="ZB101" s="151"/>
      <c r="ZC101" s="151"/>
      <c r="ZD101" s="151"/>
      <c r="ZE101" s="151"/>
      <c r="ZF101" s="151"/>
      <c r="ZG101" s="151"/>
      <c r="ZH101" s="151"/>
      <c r="ZI101" s="151"/>
      <c r="ZJ101" s="151"/>
      <c r="ZK101" s="151"/>
      <c r="ZL101" s="151"/>
      <c r="ZM101" s="151"/>
      <c r="ZN101" s="151"/>
      <c r="ZO101" s="151"/>
      <c r="ZP101" s="151"/>
      <c r="ZQ101" s="151"/>
      <c r="ZR101" s="151"/>
      <c r="ZS101" s="151"/>
      <c r="ZT101" s="151"/>
      <c r="ZU101" s="151"/>
      <c r="ZV101" s="151"/>
      <c r="ZW101" s="151"/>
      <c r="ZX101" s="151"/>
      <c r="ZY101" s="151"/>
      <c r="ZZ101" s="151"/>
      <c r="AAA101" s="151"/>
      <c r="AAB101" s="151"/>
      <c r="AAC101" s="151"/>
      <c r="AAD101" s="151"/>
      <c r="AAE101" s="151"/>
      <c r="AAF101" s="151"/>
      <c r="AAG101" s="151"/>
      <c r="AAH101" s="151"/>
      <c r="AAI101" s="151"/>
      <c r="AAJ101" s="151"/>
      <c r="AAK101" s="151"/>
      <c r="AAL101" s="151"/>
      <c r="AAM101" s="151"/>
      <c r="AAN101" s="151"/>
      <c r="AAO101" s="151"/>
      <c r="AAP101" s="151"/>
      <c r="AAQ101" s="151"/>
      <c r="AAR101" s="151"/>
      <c r="AAS101" s="151"/>
      <c r="AAT101" s="151"/>
      <c r="AAU101" s="151"/>
      <c r="AAV101" s="151"/>
      <c r="AAW101" s="151"/>
      <c r="AAX101" s="151"/>
      <c r="AAY101" s="151"/>
      <c r="AAZ101" s="151"/>
      <c r="ABA101" s="151"/>
      <c r="ABB101" s="151"/>
      <c r="ABC101" s="151"/>
      <c r="ABD101" s="151"/>
      <c r="ABE101" s="151"/>
      <c r="ABF101" s="151"/>
      <c r="ABG101" s="151"/>
      <c r="ABH101" s="151"/>
      <c r="ABI101" s="151"/>
      <c r="ABJ101" s="151"/>
      <c r="ABK101" s="151"/>
      <c r="ABL101" s="151"/>
      <c r="ABM101" s="151"/>
      <c r="ABN101" s="151"/>
      <c r="ABO101" s="151"/>
      <c r="ABP101" s="151"/>
      <c r="ABQ101" s="151"/>
      <c r="ABR101" s="151"/>
      <c r="ABS101" s="151"/>
      <c r="ABT101" s="151"/>
      <c r="ABU101" s="151"/>
      <c r="ABV101" s="151"/>
      <c r="ABW101" s="151"/>
      <c r="ABX101" s="151"/>
      <c r="ABY101" s="151"/>
      <c r="ABZ101" s="151"/>
      <c r="ACA101" s="151"/>
      <c r="ACB101" s="151"/>
      <c r="ACC101" s="151"/>
      <c r="ACD101" s="151"/>
      <c r="ACE101" s="151"/>
      <c r="ACF101" s="151"/>
      <c r="ACG101" s="151"/>
      <c r="ACH101" s="151"/>
      <c r="ACI101" s="151"/>
      <c r="ACJ101" s="151"/>
      <c r="ACK101" s="151"/>
      <c r="ACL101" s="151"/>
      <c r="ACM101" s="151"/>
      <c r="ACN101" s="151"/>
      <c r="ACO101" s="151"/>
      <c r="ACP101" s="151"/>
      <c r="ACQ101" s="151"/>
      <c r="ACR101" s="151"/>
      <c r="ACS101" s="151"/>
      <c r="ACT101" s="151"/>
      <c r="ACU101" s="151"/>
      <c r="ACV101" s="151"/>
      <c r="ACW101" s="151"/>
      <c r="ACX101" s="151"/>
      <c r="ACY101" s="151"/>
      <c r="ACZ101" s="151"/>
      <c r="ADA101" s="151"/>
      <c r="ADB101" s="151"/>
      <c r="ADC101" s="151"/>
      <c r="ADD101" s="151"/>
      <c r="ADE101" s="151"/>
      <c r="ADF101" s="151"/>
      <c r="ADG101" s="151"/>
      <c r="ADH101" s="151"/>
      <c r="ADI101" s="151"/>
      <c r="ADJ101" s="151"/>
      <c r="ADK101" s="151"/>
      <c r="ADL101" s="151"/>
      <c r="ADM101" s="151"/>
      <c r="ADN101" s="151"/>
      <c r="ADO101" s="151"/>
      <c r="ADP101" s="151"/>
      <c r="ADQ101" s="151"/>
      <c r="ADR101" s="151"/>
      <c r="ADS101" s="151"/>
      <c r="ADT101" s="151"/>
      <c r="ADU101" s="151"/>
      <c r="ADV101" s="151"/>
      <c r="ADW101" s="151"/>
      <c r="ADX101" s="151"/>
      <c r="ADY101" s="151"/>
      <c r="ADZ101" s="151"/>
      <c r="AEA101" s="151"/>
      <c r="AEB101" s="151"/>
      <c r="AEC101" s="151"/>
      <c r="AED101" s="151"/>
      <c r="AEE101" s="151"/>
      <c r="AEF101" s="151"/>
      <c r="AEG101" s="151"/>
      <c r="AEH101" s="151"/>
      <c r="AEI101" s="151"/>
      <c r="AEJ101" s="151"/>
      <c r="AEK101" s="151"/>
      <c r="AEL101" s="151"/>
      <c r="AEM101" s="151"/>
      <c r="AEN101" s="151"/>
      <c r="AEO101" s="151"/>
      <c r="AEP101" s="151"/>
      <c r="AEQ101" s="151"/>
      <c r="AER101" s="151"/>
      <c r="AES101" s="151"/>
      <c r="AET101" s="151"/>
      <c r="AEU101" s="151"/>
      <c r="AEV101" s="151"/>
      <c r="AEW101" s="151"/>
      <c r="AEX101" s="151"/>
      <c r="AEY101" s="151"/>
      <c r="AEZ101" s="151"/>
      <c r="AFA101" s="151"/>
      <c r="AFB101" s="151"/>
      <c r="AFC101" s="151"/>
      <c r="AFD101" s="151"/>
      <c r="AFE101" s="151"/>
      <c r="AFF101" s="151"/>
      <c r="AFG101" s="151"/>
      <c r="AFH101" s="151"/>
      <c r="AFI101" s="151"/>
      <c r="AFJ101" s="151"/>
      <c r="AFK101" s="151"/>
      <c r="AFL101" s="151"/>
      <c r="AFM101" s="151"/>
      <c r="AFN101" s="151"/>
      <c r="AFO101" s="151"/>
      <c r="AFP101" s="151"/>
      <c r="AFQ101" s="151"/>
      <c r="AFR101" s="151"/>
      <c r="AFS101" s="151"/>
      <c r="AFT101" s="151"/>
      <c r="AFU101" s="151"/>
      <c r="AFV101" s="151"/>
      <c r="AFW101" s="151"/>
      <c r="AFX101" s="151"/>
      <c r="AFY101" s="151"/>
      <c r="AFZ101" s="151"/>
      <c r="AGA101" s="151"/>
      <c r="AGB101" s="151"/>
      <c r="AGC101" s="151"/>
      <c r="AGD101" s="151"/>
      <c r="AGE101" s="151"/>
      <c r="AGF101" s="151"/>
      <c r="AGG101" s="151"/>
      <c r="AGH101" s="151"/>
      <c r="AGI101" s="151"/>
      <c r="AGJ101" s="151"/>
      <c r="AGK101" s="151"/>
      <c r="AGL101" s="151"/>
      <c r="AGM101" s="151"/>
      <c r="AGN101" s="151"/>
      <c r="AGO101" s="151"/>
      <c r="AGP101" s="151"/>
      <c r="AGQ101" s="151"/>
      <c r="AGR101" s="151"/>
      <c r="AGS101" s="151"/>
      <c r="AGT101" s="151"/>
      <c r="AGU101" s="151"/>
      <c r="AGV101" s="151"/>
      <c r="AGW101" s="151"/>
      <c r="AGX101" s="151"/>
      <c r="AGY101" s="151"/>
      <c r="AGZ101" s="151"/>
      <c r="AHA101" s="151"/>
      <c r="AHB101" s="151"/>
      <c r="AHC101" s="151"/>
      <c r="AHD101" s="151"/>
      <c r="AHE101" s="151"/>
      <c r="AHF101" s="151"/>
      <c r="AHG101" s="151"/>
      <c r="AHH101" s="151"/>
      <c r="AHI101" s="151"/>
      <c r="AHJ101" s="151"/>
      <c r="AHK101" s="151"/>
      <c r="AHL101" s="151"/>
      <c r="AHM101" s="151"/>
      <c r="AHN101" s="151"/>
      <c r="AHO101" s="151"/>
      <c r="AHP101" s="151"/>
      <c r="AHQ101" s="151"/>
      <c r="AHR101" s="151"/>
      <c r="AHS101" s="151"/>
      <c r="AHT101" s="151"/>
      <c r="AHU101" s="151"/>
      <c r="AHV101" s="151"/>
      <c r="AHW101" s="151"/>
      <c r="AHX101" s="151"/>
      <c r="AHY101" s="151"/>
      <c r="AHZ101" s="151"/>
      <c r="AIA101" s="151"/>
      <c r="AIB101" s="151"/>
      <c r="AIC101" s="151"/>
      <c r="AID101" s="151"/>
      <c r="AIE101" s="151"/>
      <c r="AIF101" s="151"/>
      <c r="AIG101" s="151"/>
      <c r="AIH101" s="151"/>
      <c r="AII101" s="151"/>
      <c r="AIJ101" s="151"/>
      <c r="AIK101" s="151"/>
      <c r="AIL101" s="151"/>
      <c r="AIM101" s="151"/>
      <c r="AIN101" s="151"/>
      <c r="AIO101" s="151"/>
      <c r="AIP101" s="151"/>
      <c r="AIQ101" s="151"/>
      <c r="AIR101" s="151"/>
      <c r="AIS101" s="151"/>
      <c r="AIT101" s="151"/>
      <c r="AIU101" s="151"/>
      <c r="AIV101" s="151"/>
      <c r="AIW101" s="151"/>
      <c r="AIX101" s="151"/>
      <c r="AIY101" s="151"/>
      <c r="AIZ101" s="151"/>
      <c r="AJA101" s="151"/>
      <c r="AJB101" s="151"/>
      <c r="AJC101" s="151"/>
      <c r="AJD101" s="151"/>
      <c r="AJE101" s="151"/>
      <c r="AJF101" s="151"/>
      <c r="AJG101" s="151"/>
      <c r="AJH101" s="151"/>
      <c r="AJI101" s="151"/>
      <c r="AJJ101" s="151"/>
      <c r="AJK101" s="151"/>
      <c r="AJL101" s="151"/>
      <c r="AJM101" s="151"/>
      <c r="AJN101" s="151"/>
      <c r="AJO101" s="151"/>
      <c r="AJP101" s="151"/>
      <c r="AJQ101" s="151"/>
      <c r="AJR101" s="151"/>
      <c r="AJS101" s="151"/>
      <c r="AJT101" s="151"/>
      <c r="AJU101" s="151"/>
      <c r="AJV101" s="151"/>
      <c r="AJW101" s="151"/>
      <c r="AJX101" s="151"/>
      <c r="AJY101" s="151"/>
      <c r="AJZ101" s="151"/>
      <c r="AKA101" s="151"/>
      <c r="AKB101" s="151"/>
      <c r="AKC101" s="151"/>
      <c r="AKD101" s="151"/>
      <c r="AKE101" s="151"/>
      <c r="AKF101" s="151"/>
      <c r="AKG101" s="151"/>
      <c r="AKH101" s="151"/>
      <c r="AKI101" s="151"/>
      <c r="AKJ101" s="151"/>
      <c r="AKK101" s="151"/>
      <c r="AKL101" s="151"/>
      <c r="AKM101" s="151"/>
      <c r="AKN101" s="151"/>
      <c r="AKO101" s="151"/>
      <c r="AKP101" s="151"/>
      <c r="AKQ101" s="151"/>
      <c r="AKR101" s="151"/>
      <c r="AKS101" s="151"/>
      <c r="AKT101" s="151"/>
      <c r="AKU101" s="151"/>
      <c r="AKV101" s="151"/>
      <c r="AKW101" s="151"/>
      <c r="AKX101" s="151"/>
      <c r="AKY101" s="151"/>
      <c r="AKZ101" s="151"/>
      <c r="ALA101" s="151"/>
      <c r="ALB101" s="151"/>
      <c r="ALC101" s="151"/>
      <c r="ALD101" s="151"/>
      <c r="ALE101" s="151"/>
      <c r="ALF101" s="151"/>
      <c r="ALG101" s="151"/>
      <c r="ALH101" s="151"/>
      <c r="ALI101" s="151"/>
      <c r="ALJ101" s="151"/>
      <c r="ALK101" s="151"/>
      <c r="ALL101" s="151"/>
      <c r="ALM101" s="151"/>
      <c r="ALN101" s="151"/>
      <c r="ALO101" s="151"/>
      <c r="ALP101" s="151"/>
      <c r="ALQ101" s="151"/>
      <c r="ALR101" s="151"/>
      <c r="ALS101" s="151"/>
      <c r="ALT101" s="151"/>
      <c r="ALU101" s="151"/>
      <c r="ALV101" s="151"/>
      <c r="ALW101" s="151"/>
      <c r="ALX101" s="151"/>
      <c r="ALY101" s="151"/>
      <c r="ALZ101" s="151"/>
      <c r="AMA101" s="151"/>
      <c r="AMB101" s="151"/>
      <c r="AMC101" s="151"/>
      <c r="AMD101" s="151"/>
      <c r="AME101" s="151"/>
      <c r="AMF101" s="151"/>
      <c r="AMG101" s="151"/>
      <c r="AMH101" s="151"/>
      <c r="AMI101" s="151"/>
      <c r="AMJ101" s="151"/>
      <c r="AMK101" s="151"/>
      <c r="AML101" s="151"/>
      <c r="AMM101" s="151"/>
      <c r="AMN101" s="151"/>
      <c r="AMO101" s="151"/>
      <c r="AMP101" s="151"/>
      <c r="AMQ101" s="151"/>
      <c r="AMR101" s="151"/>
      <c r="AMS101" s="151"/>
      <c r="AMT101" s="151"/>
      <c r="AMU101" s="151"/>
      <c r="AMV101" s="151"/>
      <c r="AMW101" s="151"/>
      <c r="AMX101" s="151"/>
      <c r="AMY101" s="151"/>
      <c r="AMZ101" s="151"/>
      <c r="ANA101" s="151"/>
      <c r="ANB101" s="151"/>
      <c r="ANC101" s="151"/>
      <c r="AND101" s="151"/>
      <c r="ANE101" s="151"/>
      <c r="ANF101" s="151"/>
      <c r="ANG101" s="151"/>
      <c r="ANH101" s="151"/>
      <c r="ANI101" s="151"/>
      <c r="ANJ101" s="151"/>
      <c r="ANK101" s="151"/>
      <c r="ANL101" s="151"/>
      <c r="ANM101" s="151"/>
      <c r="ANN101" s="151"/>
      <c r="ANO101" s="151"/>
      <c r="ANP101" s="151"/>
      <c r="ANQ101" s="151"/>
      <c r="ANR101" s="151"/>
      <c r="ANS101" s="151"/>
      <c r="ANT101" s="151"/>
      <c r="ANU101" s="151"/>
      <c r="ANV101" s="151"/>
      <c r="ANW101" s="151"/>
      <c r="ANX101" s="151"/>
      <c r="ANY101" s="151"/>
      <c r="ANZ101" s="151"/>
      <c r="AOA101" s="151"/>
      <c r="AOB101" s="151"/>
      <c r="AOC101" s="151"/>
      <c r="AOD101" s="151"/>
      <c r="AOE101" s="151"/>
      <c r="AOF101" s="151"/>
      <c r="AOG101" s="151"/>
      <c r="AOH101" s="151"/>
      <c r="AOI101" s="151"/>
      <c r="AOJ101" s="151"/>
      <c r="AOK101" s="151"/>
      <c r="AOL101" s="151"/>
      <c r="AOM101" s="151"/>
      <c r="AON101" s="151"/>
      <c r="AOO101" s="151"/>
      <c r="AOP101" s="151"/>
      <c r="AOQ101" s="151"/>
      <c r="AOR101" s="151"/>
      <c r="AOS101" s="151"/>
      <c r="AOT101" s="151"/>
      <c r="AOU101" s="151"/>
      <c r="AOV101" s="151"/>
      <c r="AOW101" s="151"/>
      <c r="AOX101" s="151"/>
      <c r="AOY101" s="151"/>
      <c r="AOZ101" s="151"/>
      <c r="APA101" s="151"/>
      <c r="APB101" s="151"/>
      <c r="APC101" s="151"/>
      <c r="APD101" s="151"/>
      <c r="APE101" s="151"/>
      <c r="APF101" s="151"/>
      <c r="APG101" s="151"/>
      <c r="APH101" s="151"/>
      <c r="API101" s="151"/>
      <c r="APJ101" s="151"/>
      <c r="APK101" s="151"/>
      <c r="APL101" s="151"/>
      <c r="APM101" s="151"/>
      <c r="APN101" s="151"/>
      <c r="APO101" s="151"/>
      <c r="APP101" s="151"/>
      <c r="APQ101" s="151"/>
      <c r="APR101" s="151"/>
      <c r="APS101" s="151"/>
      <c r="APT101" s="151"/>
      <c r="APU101" s="151"/>
      <c r="APV101" s="151"/>
      <c r="APW101" s="151"/>
      <c r="APX101" s="151"/>
      <c r="APY101" s="151"/>
      <c r="APZ101" s="151"/>
      <c r="AQA101" s="151"/>
      <c r="AQB101" s="151"/>
      <c r="AQC101" s="151"/>
      <c r="AQD101" s="151"/>
      <c r="AQE101" s="151"/>
      <c r="AQF101" s="151"/>
      <c r="AQG101" s="151"/>
      <c r="AQH101" s="151"/>
      <c r="AQI101" s="151"/>
      <c r="AQJ101" s="151"/>
      <c r="AQK101" s="151"/>
      <c r="AQL101" s="151"/>
      <c r="AQM101" s="151"/>
      <c r="AQN101" s="151"/>
      <c r="AQO101" s="151"/>
      <c r="AQP101" s="151"/>
      <c r="AQQ101" s="151"/>
      <c r="AQR101" s="151"/>
      <c r="AQS101" s="151"/>
      <c r="AQT101" s="151"/>
      <c r="AQU101" s="151"/>
      <c r="AQV101" s="151"/>
      <c r="AQW101" s="151"/>
      <c r="AQX101" s="151"/>
      <c r="AQY101" s="151"/>
      <c r="AQZ101" s="151"/>
      <c r="ARA101" s="151"/>
      <c r="ARB101" s="151"/>
      <c r="ARC101" s="151"/>
      <c r="ARD101" s="151"/>
      <c r="ARE101" s="151"/>
      <c r="ARF101" s="151"/>
      <c r="ARG101" s="151"/>
      <c r="ARH101" s="151"/>
      <c r="ARI101" s="151"/>
      <c r="ARJ101" s="151"/>
      <c r="ARK101" s="151"/>
      <c r="ARL101" s="151"/>
      <c r="ARM101" s="151"/>
      <c r="ARN101" s="151"/>
      <c r="ARO101" s="151"/>
      <c r="ARP101" s="151"/>
      <c r="ARQ101" s="151"/>
      <c r="ARR101" s="151"/>
      <c r="ARS101" s="151"/>
      <c r="ART101" s="151"/>
      <c r="ARU101" s="151"/>
      <c r="ARV101" s="151"/>
      <c r="ARW101" s="151"/>
      <c r="ARX101" s="151"/>
      <c r="ARY101" s="151"/>
      <c r="ARZ101" s="151"/>
      <c r="ASA101" s="151"/>
      <c r="ASB101" s="151"/>
      <c r="ASC101" s="151"/>
      <c r="ASD101" s="151"/>
      <c r="ASE101" s="151"/>
      <c r="ASF101" s="151"/>
      <c r="ASG101" s="151"/>
      <c r="ASH101" s="151"/>
      <c r="ASI101" s="151"/>
      <c r="ASJ101" s="151"/>
      <c r="ASK101" s="151"/>
      <c r="ASL101" s="151"/>
      <c r="ASM101" s="151"/>
      <c r="ASN101" s="151"/>
      <c r="ASO101" s="151"/>
      <c r="ASP101" s="151"/>
      <c r="ASQ101" s="151"/>
      <c r="ASR101" s="151"/>
      <c r="ASS101" s="151"/>
      <c r="AST101" s="151"/>
      <c r="ASU101" s="151"/>
      <c r="ASV101" s="151"/>
      <c r="ASW101" s="151"/>
      <c r="ASX101" s="151"/>
      <c r="ASY101" s="151"/>
      <c r="ASZ101" s="151"/>
      <c r="ATA101" s="151"/>
      <c r="ATB101" s="151"/>
      <c r="ATC101" s="151"/>
      <c r="ATD101" s="151"/>
      <c r="ATE101" s="151"/>
      <c r="ATF101" s="151"/>
      <c r="ATG101" s="151"/>
      <c r="ATH101" s="151"/>
      <c r="ATI101" s="151"/>
      <c r="ATJ101" s="151"/>
      <c r="ATK101" s="151"/>
      <c r="ATL101" s="151"/>
      <c r="ATM101" s="151"/>
      <c r="ATN101" s="151"/>
      <c r="ATO101" s="151"/>
      <c r="ATP101" s="151"/>
      <c r="ATQ101" s="151"/>
      <c r="ATR101" s="151"/>
      <c r="ATS101" s="151"/>
      <c r="ATT101" s="151"/>
      <c r="ATU101" s="151"/>
      <c r="ATV101" s="151"/>
      <c r="ATW101" s="151"/>
      <c r="ATX101" s="151"/>
      <c r="ATY101" s="151"/>
      <c r="ATZ101" s="151"/>
      <c r="AUA101" s="151"/>
      <c r="AUB101" s="151"/>
      <c r="AUC101" s="151"/>
      <c r="AUD101" s="151"/>
      <c r="AUE101" s="151"/>
      <c r="AUF101" s="151"/>
      <c r="AUG101" s="151"/>
      <c r="AUH101" s="151"/>
      <c r="AUI101" s="151"/>
      <c r="AUJ101" s="151"/>
      <c r="AUK101" s="151"/>
      <c r="AUL101" s="151"/>
      <c r="AUM101" s="151"/>
      <c r="AUN101" s="151"/>
      <c r="AUO101" s="151"/>
      <c r="AUP101" s="151"/>
      <c r="AUQ101" s="151"/>
      <c r="AUR101" s="151"/>
      <c r="AUS101" s="151"/>
      <c r="AUT101" s="151"/>
      <c r="AUU101" s="151"/>
      <c r="AUV101" s="151"/>
      <c r="AUW101" s="151"/>
      <c r="AUX101" s="151"/>
      <c r="AUY101" s="151"/>
      <c r="AUZ101" s="151"/>
      <c r="AVA101" s="151"/>
      <c r="AVB101" s="151"/>
      <c r="AVC101" s="151"/>
      <c r="AVD101" s="151"/>
      <c r="AVE101" s="151"/>
      <c r="AVF101" s="151"/>
      <c r="AVG101" s="151"/>
      <c r="AVH101" s="151"/>
      <c r="AVI101" s="151"/>
      <c r="AVJ101" s="151"/>
      <c r="AVK101" s="151"/>
      <c r="AVL101" s="151"/>
      <c r="AVM101" s="151"/>
      <c r="AVN101" s="151"/>
      <c r="AVO101" s="151"/>
      <c r="AVP101" s="151"/>
      <c r="AVQ101" s="151"/>
      <c r="AVR101" s="151"/>
      <c r="AVS101" s="151"/>
      <c r="AVT101" s="151"/>
      <c r="AVU101" s="151"/>
      <c r="AVV101" s="151"/>
      <c r="AVW101" s="151"/>
      <c r="AVX101" s="151"/>
      <c r="AVY101" s="151"/>
      <c r="AVZ101" s="151"/>
      <c r="AWA101" s="151"/>
      <c r="AWB101" s="151"/>
      <c r="AWC101" s="151"/>
      <c r="AWD101" s="151"/>
      <c r="AWE101" s="151"/>
      <c r="AWF101" s="151"/>
      <c r="AWG101" s="151"/>
      <c r="AWH101" s="151"/>
      <c r="AWI101" s="151"/>
      <c r="AWJ101" s="151"/>
    </row>
    <row r="102" spans="1:1284" ht="23.25" x14ac:dyDescent="0.35">
      <c r="A102" s="196"/>
      <c r="B102" s="196"/>
      <c r="C102" s="193"/>
      <c r="D102" s="194"/>
      <c r="E102" s="194"/>
      <c r="F102" s="194"/>
      <c r="G102" s="194"/>
      <c r="H102" s="194"/>
      <c r="I102" s="194"/>
      <c r="J102" s="193"/>
      <c r="K102" s="193"/>
      <c r="L102" s="193"/>
      <c r="M102" s="193"/>
      <c r="N102" s="193"/>
      <c r="O102" s="193"/>
      <c r="P102" s="193"/>
      <c r="Q102" s="193"/>
      <c r="R102" s="193"/>
      <c r="FU102" s="151"/>
      <c r="FV102" s="151"/>
      <c r="FW102" s="151"/>
      <c r="FX102" s="151"/>
      <c r="FY102" s="151"/>
      <c r="FZ102" s="151"/>
      <c r="GA102" s="151"/>
      <c r="GB102" s="151"/>
      <c r="GC102" s="151"/>
      <c r="GD102" s="151"/>
      <c r="GE102" s="151"/>
      <c r="GF102" s="151"/>
      <c r="GG102" s="151"/>
      <c r="GH102" s="151"/>
      <c r="GI102" s="151"/>
      <c r="GJ102" s="151"/>
      <c r="GK102" s="151"/>
      <c r="GL102" s="151"/>
      <c r="GM102" s="151"/>
      <c r="GN102" s="151"/>
      <c r="GO102" s="151"/>
      <c r="GP102" s="151"/>
      <c r="GQ102" s="151"/>
      <c r="GR102" s="151"/>
      <c r="GS102" s="151"/>
      <c r="GT102" s="151"/>
      <c r="GU102" s="151"/>
      <c r="GV102" s="151"/>
      <c r="GW102" s="151"/>
      <c r="GX102" s="151"/>
      <c r="GY102" s="151"/>
      <c r="GZ102" s="151"/>
      <c r="HA102" s="151"/>
      <c r="HB102" s="151"/>
      <c r="HC102" s="151"/>
      <c r="HD102" s="151"/>
      <c r="HE102" s="151"/>
      <c r="HF102" s="151"/>
      <c r="HG102" s="151"/>
      <c r="HH102" s="151"/>
      <c r="HI102" s="151"/>
      <c r="HJ102" s="151"/>
      <c r="HK102" s="151"/>
      <c r="HL102" s="151"/>
      <c r="HM102" s="151"/>
      <c r="HN102" s="151"/>
      <c r="HO102" s="151"/>
      <c r="HP102" s="151"/>
      <c r="HQ102" s="151"/>
      <c r="HR102" s="151"/>
      <c r="HS102" s="151"/>
      <c r="HT102" s="151"/>
      <c r="HU102" s="151"/>
      <c r="HV102" s="151"/>
      <c r="HW102" s="151"/>
      <c r="HX102" s="151"/>
      <c r="HY102" s="151"/>
      <c r="HZ102" s="151"/>
      <c r="IA102" s="151"/>
      <c r="IB102" s="151"/>
      <c r="IC102" s="151"/>
      <c r="ID102" s="151"/>
      <c r="IE102" s="151"/>
      <c r="IF102" s="151"/>
      <c r="IG102" s="151"/>
      <c r="IH102" s="151"/>
      <c r="II102" s="151"/>
      <c r="IJ102" s="151"/>
      <c r="IK102" s="151"/>
      <c r="IL102" s="151"/>
      <c r="IM102" s="151"/>
      <c r="IN102" s="151"/>
      <c r="IO102" s="151"/>
      <c r="IP102" s="151"/>
      <c r="IQ102" s="151"/>
      <c r="IR102" s="151"/>
      <c r="IS102" s="151"/>
      <c r="IT102" s="151"/>
      <c r="IU102" s="151"/>
      <c r="IV102" s="151"/>
      <c r="IW102" s="151"/>
      <c r="IX102" s="151"/>
      <c r="IY102" s="151"/>
      <c r="IZ102" s="151"/>
      <c r="JA102" s="151"/>
      <c r="JB102" s="151"/>
      <c r="JC102" s="151"/>
      <c r="JD102" s="151"/>
      <c r="JE102" s="151"/>
      <c r="JF102" s="151"/>
      <c r="JG102" s="151"/>
      <c r="JH102" s="151"/>
      <c r="JI102" s="151"/>
      <c r="JJ102" s="151"/>
      <c r="JK102" s="151"/>
      <c r="JL102" s="151"/>
      <c r="JM102" s="151"/>
      <c r="JN102" s="151"/>
      <c r="JO102" s="151"/>
      <c r="JP102" s="151"/>
      <c r="JQ102" s="151"/>
      <c r="JR102" s="151"/>
      <c r="JS102" s="151"/>
      <c r="JT102" s="151"/>
      <c r="JU102" s="151"/>
      <c r="JV102" s="151"/>
      <c r="JW102" s="151"/>
      <c r="JX102" s="151"/>
      <c r="JY102" s="151"/>
      <c r="JZ102" s="151"/>
      <c r="KA102" s="151"/>
      <c r="KB102" s="151"/>
      <c r="KC102" s="151"/>
      <c r="KD102" s="151"/>
      <c r="KE102" s="151"/>
      <c r="KF102" s="151"/>
      <c r="KG102" s="151"/>
      <c r="KH102" s="151"/>
      <c r="KI102" s="151"/>
      <c r="KJ102" s="151"/>
      <c r="KK102" s="151"/>
      <c r="KL102" s="151"/>
      <c r="KM102" s="151"/>
      <c r="KN102" s="151"/>
      <c r="KO102" s="151"/>
      <c r="KP102" s="151"/>
      <c r="KQ102" s="151"/>
      <c r="KR102" s="151"/>
      <c r="KS102" s="151"/>
      <c r="KT102" s="151"/>
      <c r="KU102" s="151"/>
      <c r="KV102" s="151"/>
      <c r="KW102" s="151"/>
      <c r="KX102" s="151"/>
      <c r="KY102" s="151"/>
      <c r="KZ102" s="151"/>
      <c r="LA102" s="151"/>
      <c r="LB102" s="151"/>
      <c r="LC102" s="151"/>
      <c r="LD102" s="151"/>
      <c r="LE102" s="151"/>
      <c r="LF102" s="151"/>
      <c r="LG102" s="151"/>
      <c r="LH102" s="151"/>
      <c r="LI102" s="151"/>
      <c r="LJ102" s="151"/>
      <c r="LK102" s="151"/>
      <c r="LL102" s="151"/>
      <c r="LM102" s="151"/>
      <c r="LN102" s="151"/>
      <c r="LO102" s="151"/>
      <c r="LP102" s="151"/>
      <c r="LQ102" s="151"/>
      <c r="LR102" s="151"/>
      <c r="LS102" s="151"/>
      <c r="LT102" s="151"/>
      <c r="LU102" s="151"/>
      <c r="LV102" s="151"/>
      <c r="LW102" s="151"/>
      <c r="LX102" s="151"/>
      <c r="LY102" s="151"/>
      <c r="LZ102" s="151"/>
      <c r="MA102" s="151"/>
      <c r="MB102" s="151"/>
      <c r="MC102" s="151"/>
      <c r="MD102" s="151"/>
      <c r="ME102" s="151"/>
      <c r="MF102" s="151"/>
      <c r="MG102" s="151"/>
      <c r="MH102" s="151"/>
      <c r="MI102" s="151"/>
      <c r="MJ102" s="151"/>
      <c r="MK102" s="151"/>
      <c r="ML102" s="151"/>
      <c r="MM102" s="151"/>
      <c r="MN102" s="151"/>
      <c r="MO102" s="151"/>
      <c r="MP102" s="151"/>
      <c r="MQ102" s="151"/>
      <c r="MR102" s="151"/>
      <c r="MS102" s="151"/>
      <c r="MT102" s="151"/>
      <c r="MU102" s="151"/>
      <c r="MV102" s="151"/>
      <c r="MW102" s="151"/>
      <c r="MX102" s="151"/>
      <c r="MY102" s="151"/>
      <c r="MZ102" s="151"/>
      <c r="NA102" s="151"/>
      <c r="NB102" s="151"/>
      <c r="NC102" s="151"/>
      <c r="ND102" s="151"/>
      <c r="NE102" s="151"/>
      <c r="NF102" s="151"/>
      <c r="NG102" s="151"/>
      <c r="NH102" s="151"/>
      <c r="NI102" s="151"/>
      <c r="NJ102" s="151"/>
      <c r="NK102" s="151"/>
      <c r="NL102" s="151"/>
      <c r="NM102" s="151"/>
      <c r="NN102" s="151"/>
      <c r="NO102" s="151"/>
      <c r="NP102" s="151"/>
      <c r="NQ102" s="151"/>
      <c r="NR102" s="151"/>
      <c r="NS102" s="151"/>
      <c r="NT102" s="151"/>
      <c r="NU102" s="151"/>
      <c r="NV102" s="151"/>
      <c r="NW102" s="151"/>
      <c r="NX102" s="151"/>
      <c r="NY102" s="151"/>
      <c r="NZ102" s="151"/>
      <c r="OA102" s="151"/>
      <c r="OB102" s="151"/>
      <c r="OC102" s="151"/>
      <c r="OD102" s="151"/>
      <c r="OE102" s="151"/>
      <c r="OF102" s="151"/>
      <c r="OG102" s="151"/>
      <c r="OH102" s="151"/>
      <c r="OI102" s="151"/>
      <c r="OJ102" s="151"/>
      <c r="OK102" s="151"/>
      <c r="OL102" s="151"/>
      <c r="OM102" s="151"/>
      <c r="ON102" s="151"/>
      <c r="OO102" s="151"/>
      <c r="OP102" s="151"/>
      <c r="OQ102" s="151"/>
      <c r="OR102" s="151"/>
      <c r="OS102" s="151"/>
      <c r="OT102" s="151"/>
      <c r="OU102" s="151"/>
      <c r="OV102" s="151"/>
      <c r="OW102" s="151"/>
      <c r="OX102" s="151"/>
      <c r="OY102" s="151"/>
      <c r="OZ102" s="151"/>
      <c r="PA102" s="151"/>
      <c r="PB102" s="151"/>
      <c r="PC102" s="151"/>
      <c r="PD102" s="151"/>
      <c r="PE102" s="151"/>
      <c r="PF102" s="151"/>
      <c r="PG102" s="151"/>
      <c r="PH102" s="151"/>
      <c r="PI102" s="151"/>
      <c r="PJ102" s="151"/>
      <c r="PK102" s="151"/>
      <c r="PL102" s="151"/>
      <c r="PM102" s="151"/>
      <c r="PN102" s="151"/>
      <c r="PO102" s="151"/>
      <c r="PP102" s="151"/>
      <c r="PQ102" s="151"/>
      <c r="PR102" s="151"/>
      <c r="PS102" s="151"/>
      <c r="PT102" s="151"/>
      <c r="PU102" s="151"/>
      <c r="PV102" s="151"/>
      <c r="PW102" s="151"/>
      <c r="PX102" s="151"/>
      <c r="PY102" s="151"/>
      <c r="PZ102" s="151"/>
      <c r="QA102" s="151"/>
      <c r="QB102" s="151"/>
      <c r="QC102" s="151"/>
      <c r="QD102" s="151"/>
      <c r="QE102" s="151"/>
      <c r="QF102" s="151"/>
      <c r="QG102" s="151"/>
      <c r="QH102" s="151"/>
      <c r="QI102" s="151"/>
      <c r="QJ102" s="151"/>
      <c r="QK102" s="151"/>
      <c r="QL102" s="151"/>
      <c r="QM102" s="151"/>
      <c r="QN102" s="151"/>
      <c r="QO102" s="151"/>
      <c r="QP102" s="151"/>
      <c r="QQ102" s="151"/>
      <c r="QR102" s="151"/>
      <c r="QS102" s="151"/>
      <c r="QT102" s="151"/>
      <c r="QU102" s="151"/>
      <c r="QV102" s="151"/>
      <c r="QW102" s="151"/>
      <c r="QX102" s="151"/>
      <c r="QY102" s="151"/>
      <c r="QZ102" s="151"/>
      <c r="RA102" s="151"/>
      <c r="RB102" s="151"/>
      <c r="RC102" s="151"/>
      <c r="RD102" s="151"/>
      <c r="RE102" s="151"/>
      <c r="RF102" s="151"/>
      <c r="RG102" s="151"/>
      <c r="RH102" s="151"/>
      <c r="RI102" s="151"/>
      <c r="RJ102" s="151"/>
      <c r="RK102" s="151"/>
      <c r="RL102" s="151"/>
      <c r="RM102" s="151"/>
      <c r="RN102" s="151"/>
      <c r="RO102" s="151"/>
      <c r="RP102" s="151"/>
      <c r="RQ102" s="151"/>
      <c r="RR102" s="151"/>
      <c r="RS102" s="151"/>
      <c r="RT102" s="151"/>
      <c r="RU102" s="151"/>
      <c r="RV102" s="151"/>
      <c r="RW102" s="151"/>
      <c r="RX102" s="151"/>
      <c r="RY102" s="151"/>
      <c r="RZ102" s="151"/>
      <c r="SA102" s="151"/>
      <c r="SB102" s="151"/>
      <c r="SC102" s="151"/>
      <c r="SD102" s="151"/>
      <c r="SE102" s="151"/>
      <c r="SF102" s="151"/>
      <c r="SG102" s="151"/>
      <c r="SH102" s="151"/>
      <c r="SI102" s="151"/>
      <c r="SJ102" s="151"/>
      <c r="SK102" s="151"/>
      <c r="SL102" s="151"/>
      <c r="SM102" s="151"/>
      <c r="SN102" s="151"/>
      <c r="SO102" s="151"/>
      <c r="SP102" s="151"/>
      <c r="SQ102" s="151"/>
      <c r="SR102" s="151"/>
      <c r="SS102" s="151"/>
      <c r="ST102" s="151"/>
      <c r="SU102" s="151"/>
      <c r="SV102" s="151"/>
      <c r="SW102" s="151"/>
      <c r="SX102" s="151"/>
      <c r="SY102" s="151"/>
      <c r="SZ102" s="151"/>
      <c r="TA102" s="151"/>
      <c r="TB102" s="151"/>
      <c r="TC102" s="151"/>
      <c r="TD102" s="151"/>
      <c r="TE102" s="151"/>
      <c r="TF102" s="151"/>
      <c r="TG102" s="151"/>
      <c r="TH102" s="151"/>
      <c r="TI102" s="151"/>
      <c r="TJ102" s="151"/>
      <c r="TK102" s="151"/>
      <c r="TL102" s="151"/>
      <c r="TM102" s="151"/>
      <c r="TN102" s="151"/>
      <c r="TO102" s="151"/>
      <c r="TP102" s="151"/>
      <c r="TQ102" s="151"/>
      <c r="TR102" s="151"/>
      <c r="TS102" s="151"/>
      <c r="TT102" s="151"/>
      <c r="TU102" s="151"/>
      <c r="TV102" s="151"/>
      <c r="TW102" s="151"/>
      <c r="TX102" s="151"/>
      <c r="TY102" s="151"/>
      <c r="TZ102" s="151"/>
      <c r="UA102" s="151"/>
      <c r="UB102" s="151"/>
      <c r="UC102" s="151"/>
      <c r="UD102" s="151"/>
      <c r="UE102" s="151"/>
      <c r="UF102" s="151"/>
      <c r="UG102" s="151"/>
      <c r="UH102" s="151"/>
      <c r="UI102" s="151"/>
      <c r="UJ102" s="151"/>
      <c r="UK102" s="151"/>
      <c r="UL102" s="151"/>
      <c r="UM102" s="151"/>
      <c r="UN102" s="151"/>
      <c r="UO102" s="151"/>
      <c r="UP102" s="151"/>
      <c r="UQ102" s="151"/>
      <c r="UR102" s="151"/>
      <c r="US102" s="151"/>
      <c r="UT102" s="151"/>
      <c r="UU102" s="151"/>
      <c r="UV102" s="151"/>
      <c r="UW102" s="151"/>
      <c r="UX102" s="151"/>
      <c r="UY102" s="151"/>
      <c r="UZ102" s="151"/>
      <c r="VA102" s="151"/>
      <c r="VB102" s="151"/>
      <c r="VC102" s="151"/>
      <c r="VD102" s="151"/>
      <c r="VE102" s="151"/>
      <c r="VF102" s="151"/>
      <c r="VG102" s="151"/>
      <c r="VH102" s="151"/>
      <c r="VI102" s="151"/>
      <c r="VJ102" s="151"/>
      <c r="VK102" s="151"/>
      <c r="VL102" s="151"/>
      <c r="VM102" s="151"/>
      <c r="VN102" s="151"/>
      <c r="VO102" s="151"/>
      <c r="VP102" s="151"/>
      <c r="VQ102" s="151"/>
      <c r="VR102" s="151"/>
      <c r="VS102" s="151"/>
      <c r="VT102" s="151"/>
      <c r="VU102" s="151"/>
      <c r="VV102" s="151"/>
      <c r="VW102" s="151"/>
      <c r="VX102" s="151"/>
      <c r="VY102" s="151"/>
      <c r="VZ102" s="151"/>
      <c r="WA102" s="151"/>
      <c r="WB102" s="151"/>
      <c r="WC102" s="151"/>
      <c r="WD102" s="151"/>
      <c r="WE102" s="151"/>
      <c r="WF102" s="151"/>
      <c r="WG102" s="151"/>
      <c r="WH102" s="151"/>
      <c r="WI102" s="151"/>
      <c r="WJ102" s="151"/>
      <c r="WK102" s="151"/>
      <c r="WL102" s="151"/>
      <c r="WM102" s="151"/>
      <c r="WN102" s="151"/>
      <c r="WO102" s="151"/>
      <c r="WP102" s="151"/>
      <c r="WQ102" s="151"/>
      <c r="WR102" s="151"/>
      <c r="WS102" s="151"/>
      <c r="WT102" s="151"/>
      <c r="WU102" s="151"/>
      <c r="WV102" s="151"/>
      <c r="WW102" s="151"/>
      <c r="WX102" s="151"/>
      <c r="WY102" s="151"/>
      <c r="WZ102" s="151"/>
      <c r="XA102" s="151"/>
      <c r="XB102" s="151"/>
      <c r="XC102" s="151"/>
      <c r="XD102" s="151"/>
      <c r="XE102" s="151"/>
      <c r="XF102" s="151"/>
      <c r="XG102" s="151"/>
      <c r="XH102" s="151"/>
      <c r="XI102" s="151"/>
      <c r="XJ102" s="151"/>
      <c r="XK102" s="151"/>
      <c r="XL102" s="151"/>
      <c r="XM102" s="151"/>
      <c r="XN102" s="151"/>
      <c r="XO102" s="151"/>
      <c r="XP102" s="151"/>
      <c r="XQ102" s="151"/>
      <c r="XR102" s="151"/>
      <c r="XS102" s="151"/>
      <c r="XT102" s="151"/>
      <c r="XU102" s="151"/>
      <c r="XV102" s="151"/>
      <c r="XW102" s="151"/>
      <c r="XX102" s="151"/>
      <c r="XY102" s="151"/>
      <c r="XZ102" s="151"/>
      <c r="YA102" s="151"/>
      <c r="YB102" s="151"/>
      <c r="YC102" s="151"/>
      <c r="YD102" s="151"/>
      <c r="YE102" s="151"/>
      <c r="YF102" s="151"/>
      <c r="YG102" s="151"/>
      <c r="YH102" s="151"/>
      <c r="YI102" s="151"/>
      <c r="YJ102" s="151"/>
      <c r="YK102" s="151"/>
      <c r="YL102" s="151"/>
      <c r="YM102" s="151"/>
      <c r="YN102" s="151"/>
      <c r="YO102" s="151"/>
      <c r="YP102" s="151"/>
      <c r="YQ102" s="151"/>
      <c r="YR102" s="151"/>
      <c r="YS102" s="151"/>
      <c r="YT102" s="151"/>
      <c r="YU102" s="151"/>
      <c r="YV102" s="151"/>
      <c r="YW102" s="151"/>
      <c r="YX102" s="151"/>
      <c r="YY102" s="151"/>
      <c r="YZ102" s="151"/>
      <c r="ZA102" s="151"/>
      <c r="ZB102" s="151"/>
      <c r="ZC102" s="151"/>
      <c r="ZD102" s="151"/>
      <c r="ZE102" s="151"/>
      <c r="ZF102" s="151"/>
      <c r="ZG102" s="151"/>
      <c r="ZH102" s="151"/>
      <c r="ZI102" s="151"/>
      <c r="ZJ102" s="151"/>
      <c r="ZK102" s="151"/>
      <c r="ZL102" s="151"/>
      <c r="ZM102" s="151"/>
      <c r="ZN102" s="151"/>
      <c r="ZO102" s="151"/>
      <c r="ZP102" s="151"/>
      <c r="ZQ102" s="151"/>
      <c r="ZR102" s="151"/>
      <c r="ZS102" s="151"/>
      <c r="ZT102" s="151"/>
      <c r="ZU102" s="151"/>
      <c r="ZV102" s="151"/>
      <c r="ZW102" s="151"/>
      <c r="ZX102" s="151"/>
      <c r="ZY102" s="151"/>
      <c r="ZZ102" s="151"/>
      <c r="AAA102" s="151"/>
      <c r="AAB102" s="151"/>
      <c r="AAC102" s="151"/>
      <c r="AAD102" s="151"/>
      <c r="AAE102" s="151"/>
      <c r="AAF102" s="151"/>
      <c r="AAG102" s="151"/>
      <c r="AAH102" s="151"/>
      <c r="AAI102" s="151"/>
      <c r="AAJ102" s="151"/>
      <c r="AAK102" s="151"/>
      <c r="AAL102" s="151"/>
      <c r="AAM102" s="151"/>
      <c r="AAN102" s="151"/>
      <c r="AAO102" s="151"/>
      <c r="AAP102" s="151"/>
      <c r="AAQ102" s="151"/>
      <c r="AAR102" s="151"/>
      <c r="AAS102" s="151"/>
      <c r="AAT102" s="151"/>
      <c r="AAU102" s="151"/>
      <c r="AAV102" s="151"/>
      <c r="AAW102" s="151"/>
      <c r="AAX102" s="151"/>
      <c r="AAY102" s="151"/>
      <c r="AAZ102" s="151"/>
      <c r="ABA102" s="151"/>
      <c r="ABB102" s="151"/>
      <c r="ABC102" s="151"/>
      <c r="ABD102" s="151"/>
      <c r="ABE102" s="151"/>
      <c r="ABF102" s="151"/>
      <c r="ABG102" s="151"/>
      <c r="ABH102" s="151"/>
      <c r="ABI102" s="151"/>
      <c r="ABJ102" s="151"/>
      <c r="ABK102" s="151"/>
      <c r="ABL102" s="151"/>
      <c r="ABM102" s="151"/>
      <c r="ABN102" s="151"/>
      <c r="ABO102" s="151"/>
      <c r="ABP102" s="151"/>
      <c r="ABQ102" s="151"/>
      <c r="ABR102" s="151"/>
      <c r="ABS102" s="151"/>
      <c r="ABT102" s="151"/>
      <c r="ABU102" s="151"/>
      <c r="ABV102" s="151"/>
      <c r="ABW102" s="151"/>
      <c r="ABX102" s="151"/>
      <c r="ABY102" s="151"/>
      <c r="ABZ102" s="151"/>
      <c r="ACA102" s="151"/>
      <c r="ACB102" s="151"/>
      <c r="ACC102" s="151"/>
      <c r="ACD102" s="151"/>
      <c r="ACE102" s="151"/>
      <c r="ACF102" s="151"/>
      <c r="ACG102" s="151"/>
      <c r="ACH102" s="151"/>
      <c r="ACI102" s="151"/>
      <c r="ACJ102" s="151"/>
      <c r="ACK102" s="151"/>
      <c r="ACL102" s="151"/>
      <c r="ACM102" s="151"/>
      <c r="ACN102" s="151"/>
      <c r="ACO102" s="151"/>
      <c r="ACP102" s="151"/>
      <c r="ACQ102" s="151"/>
      <c r="ACR102" s="151"/>
      <c r="ACS102" s="151"/>
      <c r="ACT102" s="151"/>
      <c r="ACU102" s="151"/>
      <c r="ACV102" s="151"/>
      <c r="ACW102" s="151"/>
      <c r="ACX102" s="151"/>
      <c r="ACY102" s="151"/>
      <c r="ACZ102" s="151"/>
      <c r="ADA102" s="151"/>
      <c r="ADB102" s="151"/>
      <c r="ADC102" s="151"/>
      <c r="ADD102" s="151"/>
      <c r="ADE102" s="151"/>
      <c r="ADF102" s="151"/>
      <c r="ADG102" s="151"/>
      <c r="ADH102" s="151"/>
      <c r="ADI102" s="151"/>
      <c r="ADJ102" s="151"/>
      <c r="ADK102" s="151"/>
      <c r="ADL102" s="151"/>
      <c r="ADM102" s="151"/>
      <c r="ADN102" s="151"/>
      <c r="ADO102" s="151"/>
      <c r="ADP102" s="151"/>
      <c r="ADQ102" s="151"/>
      <c r="ADR102" s="151"/>
      <c r="ADS102" s="151"/>
      <c r="ADT102" s="151"/>
      <c r="ADU102" s="151"/>
      <c r="ADV102" s="151"/>
      <c r="ADW102" s="151"/>
      <c r="ADX102" s="151"/>
      <c r="ADY102" s="151"/>
      <c r="ADZ102" s="151"/>
      <c r="AEA102" s="151"/>
      <c r="AEB102" s="151"/>
      <c r="AEC102" s="151"/>
      <c r="AED102" s="151"/>
      <c r="AEE102" s="151"/>
      <c r="AEF102" s="151"/>
      <c r="AEG102" s="151"/>
      <c r="AEH102" s="151"/>
      <c r="AEI102" s="151"/>
      <c r="AEJ102" s="151"/>
      <c r="AEK102" s="151"/>
      <c r="AEL102" s="151"/>
      <c r="AEM102" s="151"/>
      <c r="AEN102" s="151"/>
      <c r="AEO102" s="151"/>
      <c r="AEP102" s="151"/>
      <c r="AEQ102" s="151"/>
      <c r="AER102" s="151"/>
      <c r="AES102" s="151"/>
      <c r="AET102" s="151"/>
      <c r="AEU102" s="151"/>
      <c r="AEV102" s="151"/>
      <c r="AEW102" s="151"/>
      <c r="AEX102" s="151"/>
      <c r="AEY102" s="151"/>
      <c r="AEZ102" s="151"/>
      <c r="AFA102" s="151"/>
      <c r="AFB102" s="151"/>
      <c r="AFC102" s="151"/>
      <c r="AFD102" s="151"/>
      <c r="AFE102" s="151"/>
      <c r="AFF102" s="151"/>
      <c r="AFG102" s="151"/>
      <c r="AFH102" s="151"/>
      <c r="AFI102" s="151"/>
      <c r="AFJ102" s="151"/>
      <c r="AFK102" s="151"/>
      <c r="AFL102" s="151"/>
      <c r="AFM102" s="151"/>
      <c r="AFN102" s="151"/>
      <c r="AFO102" s="151"/>
      <c r="AFP102" s="151"/>
      <c r="AFQ102" s="151"/>
      <c r="AFR102" s="151"/>
      <c r="AFS102" s="151"/>
      <c r="AFT102" s="151"/>
      <c r="AFU102" s="151"/>
      <c r="AFV102" s="151"/>
      <c r="AFW102" s="151"/>
      <c r="AFX102" s="151"/>
      <c r="AFY102" s="151"/>
      <c r="AFZ102" s="151"/>
      <c r="AGA102" s="151"/>
      <c r="AGB102" s="151"/>
      <c r="AGC102" s="151"/>
      <c r="AGD102" s="151"/>
      <c r="AGE102" s="151"/>
      <c r="AGF102" s="151"/>
      <c r="AGG102" s="151"/>
      <c r="AGH102" s="151"/>
      <c r="AGI102" s="151"/>
      <c r="AGJ102" s="151"/>
      <c r="AGK102" s="151"/>
      <c r="AGL102" s="151"/>
      <c r="AGM102" s="151"/>
      <c r="AGN102" s="151"/>
      <c r="AGO102" s="151"/>
      <c r="AGP102" s="151"/>
      <c r="AGQ102" s="151"/>
      <c r="AGR102" s="151"/>
      <c r="AGS102" s="151"/>
      <c r="AGT102" s="151"/>
      <c r="AGU102" s="151"/>
      <c r="AGV102" s="151"/>
      <c r="AGW102" s="151"/>
      <c r="AGX102" s="151"/>
      <c r="AGY102" s="151"/>
      <c r="AGZ102" s="151"/>
      <c r="AHA102" s="151"/>
      <c r="AHB102" s="151"/>
      <c r="AHC102" s="151"/>
      <c r="AHD102" s="151"/>
      <c r="AHE102" s="151"/>
      <c r="AHF102" s="151"/>
      <c r="AHG102" s="151"/>
      <c r="AHH102" s="151"/>
      <c r="AHI102" s="151"/>
      <c r="AHJ102" s="151"/>
      <c r="AHK102" s="151"/>
      <c r="AHL102" s="151"/>
      <c r="AHM102" s="151"/>
      <c r="AHN102" s="151"/>
      <c r="AHO102" s="151"/>
      <c r="AHP102" s="151"/>
      <c r="AHQ102" s="151"/>
      <c r="AHR102" s="151"/>
      <c r="AHS102" s="151"/>
      <c r="AHT102" s="151"/>
      <c r="AHU102" s="151"/>
      <c r="AHV102" s="151"/>
      <c r="AHW102" s="151"/>
      <c r="AHX102" s="151"/>
      <c r="AHY102" s="151"/>
      <c r="AHZ102" s="151"/>
      <c r="AIA102" s="151"/>
      <c r="AIB102" s="151"/>
      <c r="AIC102" s="151"/>
      <c r="AID102" s="151"/>
      <c r="AIE102" s="151"/>
      <c r="AIF102" s="151"/>
      <c r="AIG102" s="151"/>
      <c r="AIH102" s="151"/>
      <c r="AII102" s="151"/>
      <c r="AIJ102" s="151"/>
      <c r="AIK102" s="151"/>
      <c r="AIL102" s="151"/>
      <c r="AIM102" s="151"/>
      <c r="AIN102" s="151"/>
      <c r="AIO102" s="151"/>
      <c r="AIP102" s="151"/>
      <c r="AIQ102" s="151"/>
      <c r="AIR102" s="151"/>
      <c r="AIS102" s="151"/>
      <c r="AIT102" s="151"/>
      <c r="AIU102" s="151"/>
      <c r="AIV102" s="151"/>
      <c r="AIW102" s="151"/>
      <c r="AIX102" s="151"/>
      <c r="AIY102" s="151"/>
      <c r="AIZ102" s="151"/>
      <c r="AJA102" s="151"/>
      <c r="AJB102" s="151"/>
      <c r="AJC102" s="151"/>
      <c r="AJD102" s="151"/>
      <c r="AJE102" s="151"/>
      <c r="AJF102" s="151"/>
      <c r="AJG102" s="151"/>
      <c r="AJH102" s="151"/>
      <c r="AJI102" s="151"/>
      <c r="AJJ102" s="151"/>
      <c r="AJK102" s="151"/>
      <c r="AJL102" s="151"/>
      <c r="AJM102" s="151"/>
      <c r="AJN102" s="151"/>
      <c r="AJO102" s="151"/>
      <c r="AJP102" s="151"/>
      <c r="AJQ102" s="151"/>
      <c r="AJR102" s="151"/>
      <c r="AJS102" s="151"/>
      <c r="AJT102" s="151"/>
      <c r="AJU102" s="151"/>
      <c r="AJV102" s="151"/>
      <c r="AJW102" s="151"/>
      <c r="AJX102" s="151"/>
      <c r="AJY102" s="151"/>
      <c r="AJZ102" s="151"/>
      <c r="AKA102" s="151"/>
      <c r="AKB102" s="151"/>
      <c r="AKC102" s="151"/>
      <c r="AKD102" s="151"/>
      <c r="AKE102" s="151"/>
      <c r="AKF102" s="151"/>
      <c r="AKG102" s="151"/>
      <c r="AKH102" s="151"/>
      <c r="AKI102" s="151"/>
      <c r="AKJ102" s="151"/>
      <c r="AKK102" s="151"/>
      <c r="AKL102" s="151"/>
      <c r="AKM102" s="151"/>
      <c r="AKN102" s="151"/>
      <c r="AKO102" s="151"/>
      <c r="AKP102" s="151"/>
      <c r="AKQ102" s="151"/>
      <c r="AKR102" s="151"/>
      <c r="AKS102" s="151"/>
      <c r="AKT102" s="151"/>
      <c r="AKU102" s="151"/>
      <c r="AKV102" s="151"/>
      <c r="AKW102" s="151"/>
      <c r="AKX102" s="151"/>
      <c r="AKY102" s="151"/>
      <c r="AKZ102" s="151"/>
      <c r="ALA102" s="151"/>
      <c r="ALB102" s="151"/>
      <c r="ALC102" s="151"/>
      <c r="ALD102" s="151"/>
      <c r="ALE102" s="151"/>
      <c r="ALF102" s="151"/>
      <c r="ALG102" s="151"/>
      <c r="ALH102" s="151"/>
      <c r="ALI102" s="151"/>
      <c r="ALJ102" s="151"/>
      <c r="ALK102" s="151"/>
      <c r="ALL102" s="151"/>
      <c r="ALM102" s="151"/>
      <c r="ALN102" s="151"/>
      <c r="ALO102" s="151"/>
      <c r="ALP102" s="151"/>
      <c r="ALQ102" s="151"/>
      <c r="ALR102" s="151"/>
      <c r="ALS102" s="151"/>
      <c r="ALT102" s="151"/>
      <c r="ALU102" s="151"/>
      <c r="ALV102" s="151"/>
      <c r="ALW102" s="151"/>
      <c r="ALX102" s="151"/>
      <c r="ALY102" s="151"/>
      <c r="ALZ102" s="151"/>
      <c r="AMA102" s="151"/>
      <c r="AMB102" s="151"/>
      <c r="AMC102" s="151"/>
      <c r="AMD102" s="151"/>
      <c r="AME102" s="151"/>
      <c r="AMF102" s="151"/>
      <c r="AMG102" s="151"/>
      <c r="AMH102" s="151"/>
      <c r="AMI102" s="151"/>
      <c r="AMJ102" s="151"/>
      <c r="AMK102" s="151"/>
      <c r="AML102" s="151"/>
      <c r="AMM102" s="151"/>
      <c r="AMN102" s="151"/>
      <c r="AMO102" s="151"/>
      <c r="AMP102" s="151"/>
      <c r="AMQ102" s="151"/>
      <c r="AMR102" s="151"/>
      <c r="AMS102" s="151"/>
      <c r="AMT102" s="151"/>
      <c r="AMU102" s="151"/>
      <c r="AMV102" s="151"/>
      <c r="AMW102" s="151"/>
      <c r="AMX102" s="151"/>
      <c r="AMY102" s="151"/>
      <c r="AMZ102" s="151"/>
      <c r="ANA102" s="151"/>
      <c r="ANB102" s="151"/>
      <c r="ANC102" s="151"/>
      <c r="AND102" s="151"/>
      <c r="ANE102" s="151"/>
      <c r="ANF102" s="151"/>
      <c r="ANG102" s="151"/>
      <c r="ANH102" s="151"/>
      <c r="ANI102" s="151"/>
      <c r="ANJ102" s="151"/>
      <c r="ANK102" s="151"/>
      <c r="ANL102" s="151"/>
      <c r="ANM102" s="151"/>
      <c r="ANN102" s="151"/>
      <c r="ANO102" s="151"/>
      <c r="ANP102" s="151"/>
      <c r="ANQ102" s="151"/>
      <c r="ANR102" s="151"/>
      <c r="ANS102" s="151"/>
      <c r="ANT102" s="151"/>
      <c r="ANU102" s="151"/>
      <c r="ANV102" s="151"/>
      <c r="ANW102" s="151"/>
      <c r="ANX102" s="151"/>
      <c r="ANY102" s="151"/>
      <c r="ANZ102" s="151"/>
      <c r="AOA102" s="151"/>
      <c r="AOB102" s="151"/>
      <c r="AOC102" s="151"/>
      <c r="AOD102" s="151"/>
      <c r="AOE102" s="151"/>
      <c r="AOF102" s="151"/>
      <c r="AOG102" s="151"/>
      <c r="AOH102" s="151"/>
      <c r="AOI102" s="151"/>
      <c r="AOJ102" s="151"/>
      <c r="AOK102" s="151"/>
      <c r="AOL102" s="151"/>
      <c r="AOM102" s="151"/>
      <c r="AON102" s="151"/>
      <c r="AOO102" s="151"/>
      <c r="AOP102" s="151"/>
      <c r="AOQ102" s="151"/>
      <c r="AOR102" s="151"/>
      <c r="AOS102" s="151"/>
      <c r="AOT102" s="151"/>
      <c r="AOU102" s="151"/>
      <c r="AOV102" s="151"/>
      <c r="AOW102" s="151"/>
      <c r="AOX102" s="151"/>
      <c r="AOY102" s="151"/>
      <c r="AOZ102" s="151"/>
      <c r="APA102" s="151"/>
      <c r="APB102" s="151"/>
      <c r="APC102" s="151"/>
      <c r="APD102" s="151"/>
      <c r="APE102" s="151"/>
      <c r="APF102" s="151"/>
      <c r="APG102" s="151"/>
      <c r="APH102" s="151"/>
      <c r="API102" s="151"/>
      <c r="APJ102" s="151"/>
      <c r="APK102" s="151"/>
      <c r="APL102" s="151"/>
      <c r="APM102" s="151"/>
      <c r="APN102" s="151"/>
      <c r="APO102" s="151"/>
      <c r="APP102" s="151"/>
      <c r="APQ102" s="151"/>
      <c r="APR102" s="151"/>
      <c r="APS102" s="151"/>
      <c r="APT102" s="151"/>
      <c r="APU102" s="151"/>
      <c r="APV102" s="151"/>
      <c r="APW102" s="151"/>
      <c r="APX102" s="151"/>
      <c r="APY102" s="151"/>
      <c r="APZ102" s="151"/>
      <c r="AQA102" s="151"/>
      <c r="AQB102" s="151"/>
      <c r="AQC102" s="151"/>
      <c r="AQD102" s="151"/>
      <c r="AQE102" s="151"/>
      <c r="AQF102" s="151"/>
      <c r="AQG102" s="151"/>
      <c r="AQH102" s="151"/>
      <c r="AQI102" s="151"/>
      <c r="AQJ102" s="151"/>
      <c r="AQK102" s="151"/>
      <c r="AQL102" s="151"/>
      <c r="AQM102" s="151"/>
      <c r="AQN102" s="151"/>
      <c r="AQO102" s="151"/>
      <c r="AQP102" s="151"/>
      <c r="AQQ102" s="151"/>
      <c r="AQR102" s="151"/>
      <c r="AQS102" s="151"/>
      <c r="AQT102" s="151"/>
      <c r="AQU102" s="151"/>
      <c r="AQV102" s="151"/>
      <c r="AQW102" s="151"/>
      <c r="AQX102" s="151"/>
      <c r="AQY102" s="151"/>
      <c r="AQZ102" s="151"/>
      <c r="ARA102" s="151"/>
      <c r="ARB102" s="151"/>
      <c r="ARC102" s="151"/>
      <c r="ARD102" s="151"/>
      <c r="ARE102" s="151"/>
      <c r="ARF102" s="151"/>
      <c r="ARG102" s="151"/>
      <c r="ARH102" s="151"/>
      <c r="ARI102" s="151"/>
      <c r="ARJ102" s="151"/>
      <c r="ARK102" s="151"/>
      <c r="ARL102" s="151"/>
      <c r="ARM102" s="151"/>
      <c r="ARN102" s="151"/>
      <c r="ARO102" s="151"/>
      <c r="ARP102" s="151"/>
      <c r="ARQ102" s="151"/>
      <c r="ARR102" s="151"/>
      <c r="ARS102" s="151"/>
      <c r="ART102" s="151"/>
      <c r="ARU102" s="151"/>
      <c r="ARV102" s="151"/>
      <c r="ARW102" s="151"/>
      <c r="ARX102" s="151"/>
      <c r="ARY102" s="151"/>
      <c r="ARZ102" s="151"/>
      <c r="ASA102" s="151"/>
      <c r="ASB102" s="151"/>
      <c r="ASC102" s="151"/>
      <c r="ASD102" s="151"/>
      <c r="ASE102" s="151"/>
      <c r="ASF102" s="151"/>
      <c r="ASG102" s="151"/>
      <c r="ASH102" s="151"/>
      <c r="ASI102" s="151"/>
      <c r="ASJ102" s="151"/>
      <c r="ASK102" s="151"/>
      <c r="ASL102" s="151"/>
      <c r="ASM102" s="151"/>
      <c r="ASN102" s="151"/>
      <c r="ASO102" s="151"/>
      <c r="ASP102" s="151"/>
      <c r="ASQ102" s="151"/>
      <c r="ASR102" s="151"/>
      <c r="ASS102" s="151"/>
      <c r="AST102" s="151"/>
      <c r="ASU102" s="151"/>
      <c r="ASV102" s="151"/>
      <c r="ASW102" s="151"/>
      <c r="ASX102" s="151"/>
      <c r="ASY102" s="151"/>
      <c r="ASZ102" s="151"/>
      <c r="ATA102" s="151"/>
      <c r="ATB102" s="151"/>
      <c r="ATC102" s="151"/>
      <c r="ATD102" s="151"/>
      <c r="ATE102" s="151"/>
      <c r="ATF102" s="151"/>
      <c r="ATG102" s="151"/>
      <c r="ATH102" s="151"/>
      <c r="ATI102" s="151"/>
      <c r="ATJ102" s="151"/>
      <c r="ATK102" s="151"/>
      <c r="ATL102" s="151"/>
      <c r="ATM102" s="151"/>
      <c r="ATN102" s="151"/>
      <c r="ATO102" s="151"/>
      <c r="ATP102" s="151"/>
      <c r="ATQ102" s="151"/>
      <c r="ATR102" s="151"/>
      <c r="ATS102" s="151"/>
      <c r="ATT102" s="151"/>
      <c r="ATU102" s="151"/>
      <c r="ATV102" s="151"/>
      <c r="ATW102" s="151"/>
      <c r="ATX102" s="151"/>
      <c r="ATY102" s="151"/>
      <c r="ATZ102" s="151"/>
      <c r="AUA102" s="151"/>
      <c r="AUB102" s="151"/>
      <c r="AUC102" s="151"/>
      <c r="AUD102" s="151"/>
      <c r="AUE102" s="151"/>
      <c r="AUF102" s="151"/>
      <c r="AUG102" s="151"/>
      <c r="AUH102" s="151"/>
      <c r="AUI102" s="151"/>
      <c r="AUJ102" s="151"/>
      <c r="AUK102" s="151"/>
      <c r="AUL102" s="151"/>
      <c r="AUM102" s="151"/>
      <c r="AUN102" s="151"/>
      <c r="AUO102" s="151"/>
      <c r="AUP102" s="151"/>
      <c r="AUQ102" s="151"/>
      <c r="AUR102" s="151"/>
      <c r="AUS102" s="151"/>
      <c r="AUT102" s="151"/>
      <c r="AUU102" s="151"/>
      <c r="AUV102" s="151"/>
      <c r="AUW102" s="151"/>
      <c r="AUX102" s="151"/>
      <c r="AUY102" s="151"/>
      <c r="AUZ102" s="151"/>
      <c r="AVA102" s="151"/>
      <c r="AVB102" s="151"/>
      <c r="AVC102" s="151"/>
      <c r="AVD102" s="151"/>
      <c r="AVE102" s="151"/>
      <c r="AVF102" s="151"/>
      <c r="AVG102" s="151"/>
      <c r="AVH102" s="151"/>
      <c r="AVI102" s="151"/>
      <c r="AVJ102" s="151"/>
      <c r="AVK102" s="151"/>
      <c r="AVL102" s="151"/>
      <c r="AVM102" s="151"/>
      <c r="AVN102" s="151"/>
      <c r="AVO102" s="151"/>
      <c r="AVP102" s="151"/>
      <c r="AVQ102" s="151"/>
      <c r="AVR102" s="151"/>
      <c r="AVS102" s="151"/>
      <c r="AVT102" s="151"/>
      <c r="AVU102" s="151"/>
      <c r="AVV102" s="151"/>
      <c r="AVW102" s="151"/>
      <c r="AVX102" s="151"/>
      <c r="AVY102" s="151"/>
      <c r="AVZ102" s="151"/>
      <c r="AWA102" s="151"/>
      <c r="AWB102" s="151"/>
      <c r="AWC102" s="151"/>
      <c r="AWD102" s="151"/>
      <c r="AWE102" s="151"/>
      <c r="AWF102" s="151"/>
      <c r="AWG102" s="151"/>
      <c r="AWH102" s="151"/>
      <c r="AWI102" s="151"/>
      <c r="AWJ102" s="151"/>
    </row>
    <row r="103" spans="1:1284" x14ac:dyDescent="0.25">
      <c r="A103" s="197"/>
      <c r="B103" s="197"/>
      <c r="C103" s="197"/>
      <c r="D103" s="197"/>
      <c r="E103" s="197"/>
      <c r="F103" s="197"/>
      <c r="G103" s="197"/>
      <c r="H103" s="197"/>
      <c r="I103" s="197"/>
      <c r="J103" s="197"/>
      <c r="K103" s="197"/>
      <c r="L103" s="197"/>
      <c r="M103" s="197"/>
      <c r="N103" s="197"/>
      <c r="O103" s="197"/>
      <c r="P103" s="197"/>
      <c r="Q103" s="197"/>
      <c r="R103" s="197"/>
      <c r="FU103" s="151"/>
      <c r="FV103" s="151"/>
      <c r="FW103" s="151"/>
      <c r="FX103" s="151"/>
      <c r="FY103" s="151"/>
      <c r="FZ103" s="151"/>
      <c r="GA103" s="151"/>
      <c r="GB103" s="151"/>
      <c r="GC103" s="151"/>
      <c r="GD103" s="151"/>
      <c r="GE103" s="151"/>
      <c r="GF103" s="151"/>
      <c r="GG103" s="151"/>
      <c r="GH103" s="151"/>
      <c r="GI103" s="151"/>
      <c r="GJ103" s="151"/>
      <c r="GK103" s="151"/>
      <c r="GL103" s="151"/>
      <c r="GM103" s="151"/>
      <c r="GN103" s="151"/>
      <c r="GO103" s="151"/>
      <c r="GP103" s="151"/>
      <c r="GQ103" s="151"/>
      <c r="GR103" s="151"/>
      <c r="GS103" s="151"/>
      <c r="GT103" s="151"/>
      <c r="GU103" s="151"/>
      <c r="GV103" s="151"/>
      <c r="GW103" s="151"/>
      <c r="GX103" s="151"/>
      <c r="GY103" s="151"/>
      <c r="GZ103" s="151"/>
      <c r="HA103" s="151"/>
      <c r="HB103" s="151"/>
      <c r="HC103" s="151"/>
      <c r="HD103" s="151"/>
      <c r="HE103" s="151"/>
      <c r="HF103" s="151"/>
      <c r="HG103" s="151"/>
      <c r="HH103" s="151"/>
      <c r="HI103" s="151"/>
      <c r="HJ103" s="151"/>
      <c r="HK103" s="151"/>
      <c r="HL103" s="151"/>
      <c r="HM103" s="151"/>
      <c r="HN103" s="151"/>
      <c r="HO103" s="151"/>
      <c r="HP103" s="151"/>
      <c r="HQ103" s="151"/>
      <c r="HR103" s="151"/>
      <c r="HS103" s="151"/>
      <c r="HT103" s="151"/>
      <c r="HU103" s="151"/>
      <c r="HV103" s="151"/>
      <c r="HW103" s="151"/>
      <c r="HX103" s="151"/>
      <c r="HY103" s="151"/>
      <c r="HZ103" s="151"/>
      <c r="IA103" s="151"/>
      <c r="IB103" s="151"/>
      <c r="IC103" s="151"/>
      <c r="ID103" s="151"/>
      <c r="IE103" s="151"/>
      <c r="IF103" s="151"/>
      <c r="IG103" s="151"/>
      <c r="IH103" s="151"/>
      <c r="II103" s="151"/>
      <c r="IJ103" s="151"/>
      <c r="IK103" s="151"/>
      <c r="IL103" s="151"/>
      <c r="IM103" s="151"/>
      <c r="IN103" s="151"/>
      <c r="IO103" s="151"/>
      <c r="IP103" s="151"/>
      <c r="IQ103" s="151"/>
      <c r="IR103" s="151"/>
      <c r="IS103" s="151"/>
      <c r="IT103" s="151"/>
      <c r="IU103" s="151"/>
      <c r="IV103" s="151"/>
      <c r="IW103" s="151"/>
      <c r="IX103" s="151"/>
      <c r="IY103" s="151"/>
      <c r="IZ103" s="151"/>
      <c r="JA103" s="151"/>
      <c r="JB103" s="151"/>
      <c r="JC103" s="151"/>
      <c r="JD103" s="151"/>
      <c r="JE103" s="151"/>
      <c r="JF103" s="151"/>
      <c r="JG103" s="151"/>
      <c r="JH103" s="151"/>
      <c r="JI103" s="151"/>
      <c r="JJ103" s="151"/>
      <c r="JK103" s="151"/>
      <c r="JL103" s="151"/>
      <c r="JM103" s="151"/>
      <c r="JN103" s="151"/>
      <c r="JO103" s="151"/>
      <c r="JP103" s="151"/>
      <c r="JQ103" s="151"/>
      <c r="JR103" s="151"/>
      <c r="JS103" s="151"/>
      <c r="JT103" s="151"/>
      <c r="JU103" s="151"/>
      <c r="JV103" s="151"/>
      <c r="JW103" s="151"/>
      <c r="JX103" s="151"/>
      <c r="JY103" s="151"/>
      <c r="JZ103" s="151"/>
      <c r="KA103" s="151"/>
      <c r="KB103" s="151"/>
      <c r="KC103" s="151"/>
      <c r="KD103" s="151"/>
      <c r="KE103" s="151"/>
      <c r="KF103" s="151"/>
      <c r="KG103" s="151"/>
      <c r="KH103" s="151"/>
      <c r="KI103" s="151"/>
      <c r="KJ103" s="151"/>
      <c r="KK103" s="151"/>
      <c r="KL103" s="151"/>
      <c r="KM103" s="151"/>
      <c r="KN103" s="151"/>
      <c r="KO103" s="151"/>
      <c r="KP103" s="151"/>
      <c r="KQ103" s="151"/>
      <c r="KR103" s="151"/>
      <c r="KS103" s="151"/>
      <c r="KT103" s="151"/>
      <c r="KU103" s="151"/>
      <c r="KV103" s="151"/>
      <c r="KW103" s="151"/>
      <c r="KX103" s="151"/>
      <c r="KY103" s="151"/>
      <c r="KZ103" s="151"/>
      <c r="LA103" s="151"/>
      <c r="LB103" s="151"/>
      <c r="LC103" s="151"/>
      <c r="LD103" s="151"/>
      <c r="LE103" s="151"/>
      <c r="LF103" s="151"/>
      <c r="LG103" s="151"/>
      <c r="LH103" s="151"/>
      <c r="LI103" s="151"/>
      <c r="LJ103" s="151"/>
      <c r="LK103" s="151"/>
      <c r="LL103" s="151"/>
      <c r="LM103" s="151"/>
      <c r="LN103" s="151"/>
      <c r="LO103" s="151"/>
      <c r="LP103" s="151"/>
      <c r="LQ103" s="151"/>
      <c r="LR103" s="151"/>
      <c r="LS103" s="151"/>
      <c r="LT103" s="151"/>
      <c r="LU103" s="151"/>
      <c r="LV103" s="151"/>
      <c r="LW103" s="151"/>
      <c r="LX103" s="151"/>
      <c r="LY103" s="151"/>
      <c r="LZ103" s="151"/>
      <c r="MA103" s="151"/>
      <c r="MB103" s="151"/>
      <c r="MC103" s="151"/>
      <c r="MD103" s="151"/>
      <c r="ME103" s="151"/>
      <c r="MF103" s="151"/>
      <c r="MG103" s="151"/>
      <c r="MH103" s="151"/>
      <c r="MI103" s="151"/>
      <c r="MJ103" s="151"/>
      <c r="MK103" s="151"/>
      <c r="ML103" s="151"/>
      <c r="MM103" s="151"/>
      <c r="MN103" s="151"/>
      <c r="MO103" s="151"/>
      <c r="MP103" s="151"/>
      <c r="MQ103" s="151"/>
      <c r="MR103" s="151"/>
      <c r="MS103" s="151"/>
      <c r="MT103" s="151"/>
      <c r="MU103" s="151"/>
      <c r="MV103" s="151"/>
      <c r="MW103" s="151"/>
      <c r="MX103" s="151"/>
      <c r="MY103" s="151"/>
      <c r="MZ103" s="151"/>
      <c r="NA103" s="151"/>
      <c r="NB103" s="151"/>
      <c r="NC103" s="151"/>
      <c r="ND103" s="151"/>
      <c r="NE103" s="151"/>
      <c r="NF103" s="151"/>
      <c r="NG103" s="151"/>
      <c r="NH103" s="151"/>
      <c r="NI103" s="151"/>
      <c r="NJ103" s="151"/>
      <c r="NK103" s="151"/>
      <c r="NL103" s="151"/>
      <c r="NM103" s="151"/>
      <c r="NN103" s="151"/>
      <c r="NO103" s="151"/>
      <c r="NP103" s="151"/>
      <c r="NQ103" s="151"/>
      <c r="NR103" s="151"/>
      <c r="NS103" s="151"/>
      <c r="NT103" s="151"/>
      <c r="NU103" s="151"/>
      <c r="NV103" s="151"/>
      <c r="NW103" s="151"/>
      <c r="NX103" s="151"/>
      <c r="NY103" s="151"/>
      <c r="NZ103" s="151"/>
      <c r="OA103" s="151"/>
      <c r="OB103" s="151"/>
      <c r="OC103" s="151"/>
      <c r="OD103" s="151"/>
      <c r="OE103" s="151"/>
      <c r="OF103" s="151"/>
      <c r="OG103" s="151"/>
      <c r="OH103" s="151"/>
      <c r="OI103" s="151"/>
      <c r="OJ103" s="151"/>
      <c r="OK103" s="151"/>
      <c r="OL103" s="151"/>
      <c r="OM103" s="151"/>
      <c r="ON103" s="151"/>
      <c r="OO103" s="151"/>
      <c r="OP103" s="151"/>
      <c r="OQ103" s="151"/>
      <c r="OR103" s="151"/>
      <c r="OS103" s="151"/>
      <c r="OT103" s="151"/>
      <c r="OU103" s="151"/>
      <c r="OV103" s="151"/>
      <c r="OW103" s="151"/>
      <c r="OX103" s="151"/>
      <c r="OY103" s="151"/>
      <c r="OZ103" s="151"/>
      <c r="PA103" s="151"/>
      <c r="PB103" s="151"/>
      <c r="PC103" s="151"/>
      <c r="PD103" s="151"/>
      <c r="PE103" s="151"/>
      <c r="PF103" s="151"/>
      <c r="PG103" s="151"/>
      <c r="PH103" s="151"/>
      <c r="PI103" s="151"/>
      <c r="PJ103" s="151"/>
      <c r="PK103" s="151"/>
      <c r="PL103" s="151"/>
      <c r="PM103" s="151"/>
      <c r="PN103" s="151"/>
      <c r="PO103" s="151"/>
      <c r="PP103" s="151"/>
      <c r="PQ103" s="151"/>
      <c r="PR103" s="151"/>
      <c r="PS103" s="151"/>
      <c r="PT103" s="151"/>
      <c r="PU103" s="151"/>
      <c r="PV103" s="151"/>
      <c r="PW103" s="151"/>
      <c r="PX103" s="151"/>
      <c r="PY103" s="151"/>
      <c r="PZ103" s="151"/>
      <c r="QA103" s="151"/>
      <c r="QB103" s="151"/>
      <c r="QC103" s="151"/>
      <c r="QD103" s="151"/>
      <c r="QE103" s="151"/>
      <c r="QF103" s="151"/>
      <c r="QG103" s="151"/>
      <c r="QH103" s="151"/>
      <c r="QI103" s="151"/>
      <c r="QJ103" s="151"/>
      <c r="QK103" s="151"/>
      <c r="QL103" s="151"/>
      <c r="QM103" s="151"/>
      <c r="QN103" s="151"/>
      <c r="QO103" s="151"/>
      <c r="QP103" s="151"/>
      <c r="QQ103" s="151"/>
      <c r="QR103" s="151"/>
      <c r="QS103" s="151"/>
      <c r="QT103" s="151"/>
      <c r="QU103" s="151"/>
      <c r="QV103" s="151"/>
      <c r="QW103" s="151"/>
      <c r="QX103" s="151"/>
      <c r="QY103" s="151"/>
      <c r="QZ103" s="151"/>
      <c r="RA103" s="151"/>
      <c r="RB103" s="151"/>
      <c r="RC103" s="151"/>
      <c r="RD103" s="151"/>
      <c r="RE103" s="151"/>
      <c r="RF103" s="151"/>
      <c r="RG103" s="151"/>
      <c r="RH103" s="151"/>
      <c r="RI103" s="151"/>
      <c r="RJ103" s="151"/>
      <c r="RK103" s="151"/>
      <c r="RL103" s="151"/>
      <c r="RM103" s="151"/>
      <c r="RN103" s="151"/>
      <c r="RO103" s="151"/>
      <c r="RP103" s="151"/>
      <c r="RQ103" s="151"/>
      <c r="RR103" s="151"/>
      <c r="RS103" s="151"/>
      <c r="RT103" s="151"/>
      <c r="RU103" s="151"/>
      <c r="RV103" s="151"/>
      <c r="RW103" s="151"/>
      <c r="RX103" s="151"/>
      <c r="RY103" s="151"/>
      <c r="RZ103" s="151"/>
      <c r="SA103" s="151"/>
      <c r="SB103" s="151"/>
      <c r="SC103" s="151"/>
      <c r="SD103" s="151"/>
      <c r="SE103" s="151"/>
      <c r="SF103" s="151"/>
      <c r="SG103" s="151"/>
      <c r="SH103" s="151"/>
      <c r="SI103" s="151"/>
      <c r="SJ103" s="151"/>
      <c r="SK103" s="151"/>
      <c r="SL103" s="151"/>
      <c r="SM103" s="151"/>
      <c r="SN103" s="151"/>
      <c r="SO103" s="151"/>
      <c r="SP103" s="151"/>
      <c r="SQ103" s="151"/>
      <c r="SR103" s="151"/>
      <c r="SS103" s="151"/>
      <c r="ST103" s="151"/>
      <c r="SU103" s="151"/>
      <c r="SV103" s="151"/>
      <c r="SW103" s="151"/>
      <c r="SX103" s="151"/>
      <c r="SY103" s="151"/>
      <c r="SZ103" s="151"/>
      <c r="TA103" s="151"/>
      <c r="TB103" s="151"/>
      <c r="TC103" s="151"/>
      <c r="TD103" s="151"/>
      <c r="TE103" s="151"/>
      <c r="TF103" s="151"/>
      <c r="TG103" s="151"/>
      <c r="TH103" s="151"/>
      <c r="TI103" s="151"/>
      <c r="TJ103" s="151"/>
      <c r="TK103" s="151"/>
      <c r="TL103" s="151"/>
      <c r="TM103" s="151"/>
      <c r="TN103" s="151"/>
      <c r="TO103" s="151"/>
      <c r="TP103" s="151"/>
      <c r="TQ103" s="151"/>
      <c r="TR103" s="151"/>
      <c r="TS103" s="151"/>
      <c r="TT103" s="151"/>
      <c r="TU103" s="151"/>
      <c r="TV103" s="151"/>
      <c r="TW103" s="151"/>
      <c r="TX103" s="151"/>
      <c r="TY103" s="151"/>
      <c r="TZ103" s="151"/>
      <c r="UA103" s="151"/>
      <c r="UB103" s="151"/>
      <c r="UC103" s="151"/>
      <c r="UD103" s="151"/>
      <c r="UE103" s="151"/>
      <c r="UF103" s="151"/>
      <c r="UG103" s="151"/>
      <c r="UH103" s="151"/>
      <c r="UI103" s="151"/>
      <c r="UJ103" s="151"/>
      <c r="UK103" s="151"/>
      <c r="UL103" s="151"/>
      <c r="UM103" s="151"/>
      <c r="UN103" s="151"/>
      <c r="UO103" s="151"/>
      <c r="UP103" s="151"/>
      <c r="UQ103" s="151"/>
      <c r="UR103" s="151"/>
      <c r="US103" s="151"/>
      <c r="UT103" s="151"/>
      <c r="UU103" s="151"/>
      <c r="UV103" s="151"/>
      <c r="UW103" s="151"/>
      <c r="UX103" s="151"/>
      <c r="UY103" s="151"/>
      <c r="UZ103" s="151"/>
      <c r="VA103" s="151"/>
      <c r="VB103" s="151"/>
      <c r="VC103" s="151"/>
      <c r="VD103" s="151"/>
      <c r="VE103" s="151"/>
      <c r="VF103" s="151"/>
      <c r="VG103" s="151"/>
      <c r="VH103" s="151"/>
      <c r="VI103" s="151"/>
      <c r="VJ103" s="151"/>
      <c r="VK103" s="151"/>
      <c r="VL103" s="151"/>
      <c r="VM103" s="151"/>
      <c r="VN103" s="151"/>
      <c r="VO103" s="151"/>
      <c r="VP103" s="151"/>
      <c r="VQ103" s="151"/>
      <c r="VR103" s="151"/>
      <c r="VS103" s="151"/>
      <c r="VT103" s="151"/>
      <c r="VU103" s="151"/>
      <c r="VV103" s="151"/>
      <c r="VW103" s="151"/>
      <c r="VX103" s="151"/>
      <c r="VY103" s="151"/>
      <c r="VZ103" s="151"/>
      <c r="WA103" s="151"/>
      <c r="WB103" s="151"/>
      <c r="WC103" s="151"/>
      <c r="WD103" s="151"/>
      <c r="WE103" s="151"/>
      <c r="WF103" s="151"/>
      <c r="WG103" s="151"/>
      <c r="WH103" s="151"/>
      <c r="WI103" s="151"/>
      <c r="WJ103" s="151"/>
      <c r="WK103" s="151"/>
      <c r="WL103" s="151"/>
      <c r="WM103" s="151"/>
      <c r="WN103" s="151"/>
      <c r="WO103" s="151"/>
      <c r="WP103" s="151"/>
      <c r="WQ103" s="151"/>
      <c r="WR103" s="151"/>
      <c r="WS103" s="151"/>
      <c r="WT103" s="151"/>
      <c r="WU103" s="151"/>
      <c r="WV103" s="151"/>
      <c r="WW103" s="151"/>
      <c r="WX103" s="151"/>
      <c r="WY103" s="151"/>
      <c r="WZ103" s="151"/>
      <c r="XA103" s="151"/>
      <c r="XB103" s="151"/>
      <c r="XC103" s="151"/>
      <c r="XD103" s="151"/>
      <c r="XE103" s="151"/>
      <c r="XF103" s="151"/>
      <c r="XG103" s="151"/>
      <c r="XH103" s="151"/>
      <c r="XI103" s="151"/>
      <c r="XJ103" s="151"/>
      <c r="XK103" s="151"/>
      <c r="XL103" s="151"/>
      <c r="XM103" s="151"/>
      <c r="XN103" s="151"/>
      <c r="XO103" s="151"/>
      <c r="XP103" s="151"/>
      <c r="XQ103" s="151"/>
      <c r="XR103" s="151"/>
      <c r="XS103" s="151"/>
      <c r="XT103" s="151"/>
      <c r="XU103" s="151"/>
      <c r="XV103" s="151"/>
      <c r="XW103" s="151"/>
      <c r="XX103" s="151"/>
      <c r="XY103" s="151"/>
      <c r="XZ103" s="151"/>
      <c r="YA103" s="151"/>
      <c r="YB103" s="151"/>
      <c r="YC103" s="151"/>
      <c r="YD103" s="151"/>
      <c r="YE103" s="151"/>
      <c r="YF103" s="151"/>
      <c r="YG103" s="151"/>
      <c r="YH103" s="151"/>
      <c r="YI103" s="151"/>
      <c r="YJ103" s="151"/>
      <c r="YK103" s="151"/>
      <c r="YL103" s="151"/>
      <c r="YM103" s="151"/>
      <c r="YN103" s="151"/>
      <c r="YO103" s="151"/>
      <c r="YP103" s="151"/>
      <c r="YQ103" s="151"/>
      <c r="YR103" s="151"/>
      <c r="YS103" s="151"/>
      <c r="YT103" s="151"/>
      <c r="YU103" s="151"/>
      <c r="YV103" s="151"/>
      <c r="YW103" s="151"/>
      <c r="YX103" s="151"/>
      <c r="YY103" s="151"/>
      <c r="YZ103" s="151"/>
      <c r="ZA103" s="151"/>
      <c r="ZB103" s="151"/>
      <c r="ZC103" s="151"/>
      <c r="ZD103" s="151"/>
      <c r="ZE103" s="151"/>
      <c r="ZF103" s="151"/>
      <c r="ZG103" s="151"/>
      <c r="ZH103" s="151"/>
      <c r="ZI103" s="151"/>
      <c r="ZJ103" s="151"/>
      <c r="ZK103" s="151"/>
      <c r="ZL103" s="151"/>
      <c r="ZM103" s="151"/>
      <c r="ZN103" s="151"/>
      <c r="ZO103" s="151"/>
      <c r="ZP103" s="151"/>
      <c r="ZQ103" s="151"/>
      <c r="ZR103" s="151"/>
      <c r="ZS103" s="151"/>
      <c r="ZT103" s="151"/>
      <c r="ZU103" s="151"/>
      <c r="ZV103" s="151"/>
      <c r="ZW103" s="151"/>
      <c r="ZX103" s="151"/>
      <c r="ZY103" s="151"/>
      <c r="ZZ103" s="151"/>
      <c r="AAA103" s="151"/>
      <c r="AAB103" s="151"/>
      <c r="AAC103" s="151"/>
      <c r="AAD103" s="151"/>
      <c r="AAE103" s="151"/>
      <c r="AAF103" s="151"/>
      <c r="AAG103" s="151"/>
      <c r="AAH103" s="151"/>
      <c r="AAI103" s="151"/>
      <c r="AAJ103" s="151"/>
      <c r="AAK103" s="151"/>
      <c r="AAL103" s="151"/>
      <c r="AAM103" s="151"/>
      <c r="AAN103" s="151"/>
      <c r="AAO103" s="151"/>
      <c r="AAP103" s="151"/>
      <c r="AAQ103" s="151"/>
      <c r="AAR103" s="151"/>
      <c r="AAS103" s="151"/>
      <c r="AAT103" s="151"/>
      <c r="AAU103" s="151"/>
      <c r="AAV103" s="151"/>
      <c r="AAW103" s="151"/>
      <c r="AAX103" s="151"/>
      <c r="AAY103" s="151"/>
      <c r="AAZ103" s="151"/>
      <c r="ABA103" s="151"/>
      <c r="ABB103" s="151"/>
      <c r="ABC103" s="151"/>
      <c r="ABD103" s="151"/>
      <c r="ABE103" s="151"/>
      <c r="ABF103" s="151"/>
      <c r="ABG103" s="151"/>
      <c r="ABH103" s="151"/>
      <c r="ABI103" s="151"/>
      <c r="ABJ103" s="151"/>
      <c r="ABK103" s="151"/>
      <c r="ABL103" s="151"/>
      <c r="ABM103" s="151"/>
      <c r="ABN103" s="151"/>
      <c r="ABO103" s="151"/>
      <c r="ABP103" s="151"/>
      <c r="ABQ103" s="151"/>
      <c r="ABR103" s="151"/>
      <c r="ABS103" s="151"/>
      <c r="ABT103" s="151"/>
      <c r="ABU103" s="151"/>
      <c r="ABV103" s="151"/>
      <c r="ABW103" s="151"/>
      <c r="ABX103" s="151"/>
      <c r="ABY103" s="151"/>
      <c r="ABZ103" s="151"/>
      <c r="ACA103" s="151"/>
      <c r="ACB103" s="151"/>
      <c r="ACC103" s="151"/>
      <c r="ACD103" s="151"/>
      <c r="ACE103" s="151"/>
      <c r="ACF103" s="151"/>
      <c r="ACG103" s="151"/>
      <c r="ACH103" s="151"/>
      <c r="ACI103" s="151"/>
      <c r="ACJ103" s="151"/>
      <c r="ACK103" s="151"/>
      <c r="ACL103" s="151"/>
      <c r="ACM103" s="151"/>
      <c r="ACN103" s="151"/>
      <c r="ACO103" s="151"/>
      <c r="ACP103" s="151"/>
      <c r="ACQ103" s="151"/>
      <c r="ACR103" s="151"/>
      <c r="ACS103" s="151"/>
      <c r="ACT103" s="151"/>
      <c r="ACU103" s="151"/>
      <c r="ACV103" s="151"/>
      <c r="ACW103" s="151"/>
      <c r="ACX103" s="151"/>
      <c r="ACY103" s="151"/>
      <c r="ACZ103" s="151"/>
      <c r="ADA103" s="151"/>
      <c r="ADB103" s="151"/>
      <c r="ADC103" s="151"/>
      <c r="ADD103" s="151"/>
      <c r="ADE103" s="151"/>
      <c r="ADF103" s="151"/>
      <c r="ADG103" s="151"/>
      <c r="ADH103" s="151"/>
      <c r="ADI103" s="151"/>
      <c r="ADJ103" s="151"/>
      <c r="ADK103" s="151"/>
      <c r="ADL103" s="151"/>
      <c r="ADM103" s="151"/>
      <c r="ADN103" s="151"/>
      <c r="ADO103" s="151"/>
      <c r="ADP103" s="151"/>
      <c r="ADQ103" s="151"/>
      <c r="ADR103" s="151"/>
      <c r="ADS103" s="151"/>
      <c r="ADT103" s="151"/>
      <c r="ADU103" s="151"/>
      <c r="ADV103" s="151"/>
      <c r="ADW103" s="151"/>
      <c r="ADX103" s="151"/>
      <c r="ADY103" s="151"/>
      <c r="ADZ103" s="151"/>
      <c r="AEA103" s="151"/>
      <c r="AEB103" s="151"/>
      <c r="AEC103" s="151"/>
      <c r="AED103" s="151"/>
      <c r="AEE103" s="151"/>
      <c r="AEF103" s="151"/>
      <c r="AEG103" s="151"/>
      <c r="AEH103" s="151"/>
      <c r="AEI103" s="151"/>
      <c r="AEJ103" s="151"/>
      <c r="AEK103" s="151"/>
      <c r="AEL103" s="151"/>
      <c r="AEM103" s="151"/>
      <c r="AEN103" s="151"/>
      <c r="AEO103" s="151"/>
      <c r="AEP103" s="151"/>
      <c r="AEQ103" s="151"/>
      <c r="AER103" s="151"/>
      <c r="AES103" s="151"/>
      <c r="AET103" s="151"/>
      <c r="AEU103" s="151"/>
      <c r="AEV103" s="151"/>
      <c r="AEW103" s="151"/>
      <c r="AEX103" s="151"/>
      <c r="AEY103" s="151"/>
      <c r="AEZ103" s="151"/>
      <c r="AFA103" s="151"/>
      <c r="AFB103" s="151"/>
      <c r="AFC103" s="151"/>
      <c r="AFD103" s="151"/>
      <c r="AFE103" s="151"/>
      <c r="AFF103" s="151"/>
      <c r="AFG103" s="151"/>
      <c r="AFH103" s="151"/>
      <c r="AFI103" s="151"/>
      <c r="AFJ103" s="151"/>
      <c r="AFK103" s="151"/>
      <c r="AFL103" s="151"/>
      <c r="AFM103" s="151"/>
      <c r="AFN103" s="151"/>
      <c r="AFO103" s="151"/>
      <c r="AFP103" s="151"/>
      <c r="AFQ103" s="151"/>
      <c r="AFR103" s="151"/>
      <c r="AFS103" s="151"/>
      <c r="AFT103" s="151"/>
      <c r="AFU103" s="151"/>
      <c r="AFV103" s="151"/>
      <c r="AFW103" s="151"/>
      <c r="AFX103" s="151"/>
      <c r="AFY103" s="151"/>
      <c r="AFZ103" s="151"/>
      <c r="AGA103" s="151"/>
      <c r="AGB103" s="151"/>
      <c r="AGC103" s="151"/>
      <c r="AGD103" s="151"/>
      <c r="AGE103" s="151"/>
      <c r="AGF103" s="151"/>
      <c r="AGG103" s="151"/>
      <c r="AGH103" s="151"/>
      <c r="AGI103" s="151"/>
      <c r="AGJ103" s="151"/>
      <c r="AGK103" s="151"/>
      <c r="AGL103" s="151"/>
      <c r="AGM103" s="151"/>
      <c r="AGN103" s="151"/>
      <c r="AGO103" s="151"/>
      <c r="AGP103" s="151"/>
      <c r="AGQ103" s="151"/>
      <c r="AGR103" s="151"/>
      <c r="AGS103" s="151"/>
      <c r="AGT103" s="151"/>
      <c r="AGU103" s="151"/>
      <c r="AGV103" s="151"/>
      <c r="AGW103" s="151"/>
      <c r="AGX103" s="151"/>
      <c r="AGY103" s="151"/>
      <c r="AGZ103" s="151"/>
      <c r="AHA103" s="151"/>
      <c r="AHB103" s="151"/>
      <c r="AHC103" s="151"/>
      <c r="AHD103" s="151"/>
      <c r="AHE103" s="151"/>
      <c r="AHF103" s="151"/>
      <c r="AHG103" s="151"/>
      <c r="AHH103" s="151"/>
      <c r="AHI103" s="151"/>
      <c r="AHJ103" s="151"/>
      <c r="AHK103" s="151"/>
      <c r="AHL103" s="151"/>
      <c r="AHM103" s="151"/>
      <c r="AHN103" s="151"/>
      <c r="AHO103" s="151"/>
      <c r="AHP103" s="151"/>
      <c r="AHQ103" s="151"/>
      <c r="AHR103" s="151"/>
      <c r="AHS103" s="151"/>
      <c r="AHT103" s="151"/>
      <c r="AHU103" s="151"/>
      <c r="AHV103" s="151"/>
      <c r="AHW103" s="151"/>
      <c r="AHX103" s="151"/>
      <c r="AHY103" s="151"/>
      <c r="AHZ103" s="151"/>
      <c r="AIA103" s="151"/>
      <c r="AIB103" s="151"/>
      <c r="AIC103" s="151"/>
      <c r="AID103" s="151"/>
      <c r="AIE103" s="151"/>
      <c r="AIF103" s="151"/>
      <c r="AIG103" s="151"/>
      <c r="AIH103" s="151"/>
      <c r="AII103" s="151"/>
      <c r="AIJ103" s="151"/>
      <c r="AIK103" s="151"/>
      <c r="AIL103" s="151"/>
      <c r="AIM103" s="151"/>
      <c r="AIN103" s="151"/>
      <c r="AIO103" s="151"/>
      <c r="AIP103" s="151"/>
      <c r="AIQ103" s="151"/>
      <c r="AIR103" s="151"/>
      <c r="AIS103" s="151"/>
      <c r="AIT103" s="151"/>
      <c r="AIU103" s="151"/>
      <c r="AIV103" s="151"/>
      <c r="AIW103" s="151"/>
      <c r="AIX103" s="151"/>
      <c r="AIY103" s="151"/>
      <c r="AIZ103" s="151"/>
      <c r="AJA103" s="151"/>
      <c r="AJB103" s="151"/>
      <c r="AJC103" s="151"/>
      <c r="AJD103" s="151"/>
      <c r="AJE103" s="151"/>
      <c r="AJF103" s="151"/>
      <c r="AJG103" s="151"/>
      <c r="AJH103" s="151"/>
      <c r="AJI103" s="151"/>
      <c r="AJJ103" s="151"/>
      <c r="AJK103" s="151"/>
      <c r="AJL103" s="151"/>
      <c r="AJM103" s="151"/>
      <c r="AJN103" s="151"/>
      <c r="AJO103" s="151"/>
      <c r="AJP103" s="151"/>
      <c r="AJQ103" s="151"/>
      <c r="AJR103" s="151"/>
      <c r="AJS103" s="151"/>
      <c r="AJT103" s="151"/>
      <c r="AJU103" s="151"/>
      <c r="AJV103" s="151"/>
      <c r="AJW103" s="151"/>
      <c r="AJX103" s="151"/>
      <c r="AJY103" s="151"/>
      <c r="AJZ103" s="151"/>
      <c r="AKA103" s="151"/>
      <c r="AKB103" s="151"/>
      <c r="AKC103" s="151"/>
      <c r="AKD103" s="151"/>
      <c r="AKE103" s="151"/>
      <c r="AKF103" s="151"/>
      <c r="AKG103" s="151"/>
      <c r="AKH103" s="151"/>
      <c r="AKI103" s="151"/>
      <c r="AKJ103" s="151"/>
      <c r="AKK103" s="151"/>
      <c r="AKL103" s="151"/>
      <c r="AKM103" s="151"/>
      <c r="AKN103" s="151"/>
      <c r="AKO103" s="151"/>
      <c r="AKP103" s="151"/>
      <c r="AKQ103" s="151"/>
      <c r="AKR103" s="151"/>
      <c r="AKS103" s="151"/>
      <c r="AKT103" s="151"/>
      <c r="AKU103" s="151"/>
      <c r="AKV103" s="151"/>
      <c r="AKW103" s="151"/>
      <c r="AKX103" s="151"/>
      <c r="AKY103" s="151"/>
      <c r="AKZ103" s="151"/>
      <c r="ALA103" s="151"/>
      <c r="ALB103" s="151"/>
      <c r="ALC103" s="151"/>
      <c r="ALD103" s="151"/>
      <c r="ALE103" s="151"/>
      <c r="ALF103" s="151"/>
      <c r="ALG103" s="151"/>
      <c r="ALH103" s="151"/>
      <c r="ALI103" s="151"/>
      <c r="ALJ103" s="151"/>
      <c r="ALK103" s="151"/>
      <c r="ALL103" s="151"/>
      <c r="ALM103" s="151"/>
      <c r="ALN103" s="151"/>
      <c r="ALO103" s="151"/>
      <c r="ALP103" s="151"/>
      <c r="ALQ103" s="151"/>
      <c r="ALR103" s="151"/>
      <c r="ALS103" s="151"/>
      <c r="ALT103" s="151"/>
      <c r="ALU103" s="151"/>
      <c r="ALV103" s="151"/>
      <c r="ALW103" s="151"/>
      <c r="ALX103" s="151"/>
      <c r="ALY103" s="151"/>
      <c r="ALZ103" s="151"/>
      <c r="AMA103" s="151"/>
      <c r="AMB103" s="151"/>
      <c r="AMC103" s="151"/>
      <c r="AMD103" s="151"/>
      <c r="AME103" s="151"/>
      <c r="AMF103" s="151"/>
      <c r="AMG103" s="151"/>
      <c r="AMH103" s="151"/>
      <c r="AMI103" s="151"/>
      <c r="AMJ103" s="151"/>
      <c r="AMK103" s="151"/>
      <c r="AML103" s="151"/>
      <c r="AMM103" s="151"/>
      <c r="AMN103" s="151"/>
      <c r="AMO103" s="151"/>
      <c r="AMP103" s="151"/>
      <c r="AMQ103" s="151"/>
      <c r="AMR103" s="151"/>
      <c r="AMS103" s="151"/>
      <c r="AMT103" s="151"/>
      <c r="AMU103" s="151"/>
      <c r="AMV103" s="151"/>
      <c r="AMW103" s="151"/>
      <c r="AMX103" s="151"/>
      <c r="AMY103" s="151"/>
      <c r="AMZ103" s="151"/>
      <c r="ANA103" s="151"/>
      <c r="ANB103" s="151"/>
      <c r="ANC103" s="151"/>
      <c r="AND103" s="151"/>
      <c r="ANE103" s="151"/>
      <c r="ANF103" s="151"/>
      <c r="ANG103" s="151"/>
      <c r="ANH103" s="151"/>
      <c r="ANI103" s="151"/>
      <c r="ANJ103" s="151"/>
      <c r="ANK103" s="151"/>
      <c r="ANL103" s="151"/>
      <c r="ANM103" s="151"/>
      <c r="ANN103" s="151"/>
      <c r="ANO103" s="151"/>
      <c r="ANP103" s="151"/>
      <c r="ANQ103" s="151"/>
      <c r="ANR103" s="151"/>
      <c r="ANS103" s="151"/>
      <c r="ANT103" s="151"/>
      <c r="ANU103" s="151"/>
      <c r="ANV103" s="151"/>
      <c r="ANW103" s="151"/>
      <c r="ANX103" s="151"/>
      <c r="ANY103" s="151"/>
      <c r="ANZ103" s="151"/>
      <c r="AOA103" s="151"/>
      <c r="AOB103" s="151"/>
      <c r="AOC103" s="151"/>
      <c r="AOD103" s="151"/>
      <c r="AOE103" s="151"/>
      <c r="AOF103" s="151"/>
      <c r="AOG103" s="151"/>
      <c r="AOH103" s="151"/>
      <c r="AOI103" s="151"/>
      <c r="AOJ103" s="151"/>
      <c r="AOK103" s="151"/>
      <c r="AOL103" s="151"/>
      <c r="AOM103" s="151"/>
      <c r="AON103" s="151"/>
      <c r="AOO103" s="151"/>
      <c r="AOP103" s="151"/>
      <c r="AOQ103" s="151"/>
      <c r="AOR103" s="151"/>
      <c r="AOS103" s="151"/>
      <c r="AOT103" s="151"/>
      <c r="AOU103" s="151"/>
      <c r="AOV103" s="151"/>
      <c r="AOW103" s="151"/>
      <c r="AOX103" s="151"/>
      <c r="AOY103" s="151"/>
      <c r="AOZ103" s="151"/>
      <c r="APA103" s="151"/>
      <c r="APB103" s="151"/>
      <c r="APC103" s="151"/>
      <c r="APD103" s="151"/>
      <c r="APE103" s="151"/>
      <c r="APF103" s="151"/>
      <c r="APG103" s="151"/>
      <c r="APH103" s="151"/>
      <c r="API103" s="151"/>
      <c r="APJ103" s="151"/>
      <c r="APK103" s="151"/>
      <c r="APL103" s="151"/>
      <c r="APM103" s="151"/>
      <c r="APN103" s="151"/>
      <c r="APO103" s="151"/>
      <c r="APP103" s="151"/>
      <c r="APQ103" s="151"/>
      <c r="APR103" s="151"/>
      <c r="APS103" s="151"/>
      <c r="APT103" s="151"/>
      <c r="APU103" s="151"/>
      <c r="APV103" s="151"/>
      <c r="APW103" s="151"/>
      <c r="APX103" s="151"/>
      <c r="APY103" s="151"/>
      <c r="APZ103" s="151"/>
      <c r="AQA103" s="151"/>
      <c r="AQB103" s="151"/>
      <c r="AQC103" s="151"/>
      <c r="AQD103" s="151"/>
      <c r="AQE103" s="151"/>
      <c r="AQF103" s="151"/>
      <c r="AQG103" s="151"/>
      <c r="AQH103" s="151"/>
      <c r="AQI103" s="151"/>
      <c r="AQJ103" s="151"/>
      <c r="AQK103" s="151"/>
      <c r="AQL103" s="151"/>
      <c r="AQM103" s="151"/>
      <c r="AQN103" s="151"/>
      <c r="AQO103" s="151"/>
      <c r="AQP103" s="151"/>
      <c r="AQQ103" s="151"/>
      <c r="AQR103" s="151"/>
      <c r="AQS103" s="151"/>
      <c r="AQT103" s="151"/>
      <c r="AQU103" s="151"/>
      <c r="AQV103" s="151"/>
      <c r="AQW103" s="151"/>
      <c r="AQX103" s="151"/>
      <c r="AQY103" s="151"/>
      <c r="AQZ103" s="151"/>
      <c r="ARA103" s="151"/>
      <c r="ARB103" s="151"/>
      <c r="ARC103" s="151"/>
      <c r="ARD103" s="151"/>
      <c r="ARE103" s="151"/>
      <c r="ARF103" s="151"/>
      <c r="ARG103" s="151"/>
      <c r="ARH103" s="151"/>
      <c r="ARI103" s="151"/>
      <c r="ARJ103" s="151"/>
      <c r="ARK103" s="151"/>
      <c r="ARL103" s="151"/>
      <c r="ARM103" s="151"/>
      <c r="ARN103" s="151"/>
      <c r="ARO103" s="151"/>
      <c r="ARP103" s="151"/>
      <c r="ARQ103" s="151"/>
      <c r="ARR103" s="151"/>
      <c r="ARS103" s="151"/>
      <c r="ART103" s="151"/>
      <c r="ARU103" s="151"/>
      <c r="ARV103" s="151"/>
      <c r="ARW103" s="151"/>
      <c r="ARX103" s="151"/>
      <c r="ARY103" s="151"/>
      <c r="ARZ103" s="151"/>
      <c r="ASA103" s="151"/>
      <c r="ASB103" s="151"/>
      <c r="ASC103" s="151"/>
      <c r="ASD103" s="151"/>
      <c r="ASE103" s="151"/>
      <c r="ASF103" s="151"/>
      <c r="ASG103" s="151"/>
      <c r="ASH103" s="151"/>
      <c r="ASI103" s="151"/>
      <c r="ASJ103" s="151"/>
      <c r="ASK103" s="151"/>
      <c r="ASL103" s="151"/>
      <c r="ASM103" s="151"/>
      <c r="ASN103" s="151"/>
      <c r="ASO103" s="151"/>
      <c r="ASP103" s="151"/>
      <c r="ASQ103" s="151"/>
      <c r="ASR103" s="151"/>
      <c r="ASS103" s="151"/>
      <c r="AST103" s="151"/>
      <c r="ASU103" s="151"/>
      <c r="ASV103" s="151"/>
      <c r="ASW103" s="151"/>
      <c r="ASX103" s="151"/>
      <c r="ASY103" s="151"/>
      <c r="ASZ103" s="151"/>
      <c r="ATA103" s="151"/>
      <c r="ATB103" s="151"/>
      <c r="ATC103" s="151"/>
      <c r="ATD103" s="151"/>
      <c r="ATE103" s="151"/>
      <c r="ATF103" s="151"/>
      <c r="ATG103" s="151"/>
      <c r="ATH103" s="151"/>
      <c r="ATI103" s="151"/>
      <c r="ATJ103" s="151"/>
      <c r="ATK103" s="151"/>
      <c r="ATL103" s="151"/>
      <c r="ATM103" s="151"/>
      <c r="ATN103" s="151"/>
      <c r="ATO103" s="151"/>
      <c r="ATP103" s="151"/>
      <c r="ATQ103" s="151"/>
      <c r="ATR103" s="151"/>
      <c r="ATS103" s="151"/>
      <c r="ATT103" s="151"/>
      <c r="ATU103" s="151"/>
      <c r="ATV103" s="151"/>
      <c r="ATW103" s="151"/>
      <c r="ATX103" s="151"/>
      <c r="ATY103" s="151"/>
      <c r="ATZ103" s="151"/>
      <c r="AUA103" s="151"/>
      <c r="AUB103" s="151"/>
      <c r="AUC103" s="151"/>
      <c r="AUD103" s="151"/>
      <c r="AUE103" s="151"/>
      <c r="AUF103" s="151"/>
      <c r="AUG103" s="151"/>
      <c r="AUH103" s="151"/>
      <c r="AUI103" s="151"/>
      <c r="AUJ103" s="151"/>
      <c r="AUK103" s="151"/>
      <c r="AUL103" s="151"/>
      <c r="AUM103" s="151"/>
      <c r="AUN103" s="151"/>
      <c r="AUO103" s="151"/>
      <c r="AUP103" s="151"/>
      <c r="AUQ103" s="151"/>
      <c r="AUR103" s="151"/>
      <c r="AUS103" s="151"/>
      <c r="AUT103" s="151"/>
      <c r="AUU103" s="151"/>
      <c r="AUV103" s="151"/>
      <c r="AUW103" s="151"/>
      <c r="AUX103" s="151"/>
      <c r="AUY103" s="151"/>
      <c r="AUZ103" s="151"/>
      <c r="AVA103" s="151"/>
      <c r="AVB103" s="151"/>
      <c r="AVC103" s="151"/>
      <c r="AVD103" s="151"/>
      <c r="AVE103" s="151"/>
      <c r="AVF103" s="151"/>
      <c r="AVG103" s="151"/>
      <c r="AVH103" s="151"/>
      <c r="AVI103" s="151"/>
      <c r="AVJ103" s="151"/>
      <c r="AVK103" s="151"/>
      <c r="AVL103" s="151"/>
      <c r="AVM103" s="151"/>
      <c r="AVN103" s="151"/>
      <c r="AVO103" s="151"/>
      <c r="AVP103" s="151"/>
      <c r="AVQ103" s="151"/>
      <c r="AVR103" s="151"/>
      <c r="AVS103" s="151"/>
      <c r="AVT103" s="151"/>
      <c r="AVU103" s="151"/>
      <c r="AVV103" s="151"/>
      <c r="AVW103" s="151"/>
      <c r="AVX103" s="151"/>
      <c r="AVY103" s="151"/>
      <c r="AVZ103" s="151"/>
      <c r="AWA103" s="151"/>
      <c r="AWB103" s="151"/>
      <c r="AWC103" s="151"/>
      <c r="AWD103" s="151"/>
      <c r="AWE103" s="151"/>
      <c r="AWF103" s="151"/>
      <c r="AWG103" s="151"/>
      <c r="AWH103" s="151"/>
      <c r="AWI103" s="151"/>
      <c r="AWJ103" s="151"/>
    </row>
    <row r="104" spans="1:1284" x14ac:dyDescent="0.25">
      <c r="A104" s="197"/>
      <c r="B104" s="197"/>
      <c r="C104" s="197"/>
      <c r="D104" s="197"/>
      <c r="E104" s="197"/>
      <c r="F104" s="197"/>
      <c r="G104" s="197"/>
      <c r="H104" s="197"/>
      <c r="I104" s="197"/>
      <c r="J104" s="197"/>
      <c r="K104" s="197"/>
      <c r="L104" s="197"/>
      <c r="M104" s="197"/>
      <c r="N104" s="197"/>
      <c r="O104" s="197"/>
      <c r="P104" s="197"/>
      <c r="Q104" s="197"/>
      <c r="R104" s="197"/>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c r="GO104" s="151"/>
      <c r="GP104" s="151"/>
      <c r="GQ104" s="151"/>
      <c r="GR104" s="151"/>
      <c r="GS104" s="151"/>
      <c r="GT104" s="151"/>
      <c r="GU104" s="151"/>
      <c r="GV104" s="151"/>
      <c r="GW104" s="151"/>
      <c r="GX104" s="151"/>
      <c r="GY104" s="151"/>
      <c r="GZ104" s="151"/>
      <c r="HA104" s="151"/>
      <c r="HB104" s="151"/>
      <c r="HC104" s="151"/>
      <c r="HD104" s="151"/>
      <c r="HE104" s="151"/>
      <c r="HF104" s="151"/>
      <c r="HG104" s="151"/>
      <c r="HH104" s="151"/>
      <c r="HI104" s="151"/>
      <c r="HJ104" s="151"/>
      <c r="HK104" s="151"/>
      <c r="HL104" s="151"/>
      <c r="HM104" s="151"/>
      <c r="HN104" s="151"/>
      <c r="HO104" s="151"/>
      <c r="HP104" s="151"/>
      <c r="HQ104" s="151"/>
      <c r="HR104" s="151"/>
      <c r="HS104" s="151"/>
      <c r="HT104" s="151"/>
      <c r="HU104" s="151"/>
      <c r="HV104" s="151"/>
      <c r="HW104" s="151"/>
      <c r="HX104" s="151"/>
      <c r="HY104" s="151"/>
      <c r="HZ104" s="151"/>
      <c r="IA104" s="151"/>
      <c r="IB104" s="151"/>
      <c r="IC104" s="151"/>
      <c r="ID104" s="151"/>
      <c r="IE104" s="151"/>
      <c r="IF104" s="151"/>
      <c r="IG104" s="151"/>
      <c r="IH104" s="151"/>
      <c r="II104" s="151"/>
      <c r="IJ104" s="151"/>
      <c r="IK104" s="151"/>
      <c r="IL104" s="151"/>
      <c r="IM104" s="151"/>
      <c r="IN104" s="151"/>
      <c r="IO104" s="151"/>
      <c r="IP104" s="151"/>
      <c r="IQ104" s="151"/>
      <c r="IR104" s="151"/>
      <c r="IS104" s="151"/>
      <c r="IT104" s="151"/>
      <c r="IU104" s="151"/>
      <c r="IV104" s="151"/>
      <c r="IW104" s="151"/>
      <c r="IX104" s="151"/>
      <c r="IY104" s="151"/>
      <c r="IZ104" s="151"/>
      <c r="JA104" s="151"/>
      <c r="JB104" s="151"/>
      <c r="JC104" s="151"/>
      <c r="JD104" s="151"/>
      <c r="JE104" s="151"/>
      <c r="JF104" s="151"/>
      <c r="JG104" s="151"/>
      <c r="JH104" s="151"/>
      <c r="JI104" s="151"/>
      <c r="JJ104" s="151"/>
      <c r="JK104" s="151"/>
      <c r="JL104" s="151"/>
      <c r="JM104" s="151"/>
      <c r="JN104" s="151"/>
      <c r="JO104" s="151"/>
      <c r="JP104" s="151"/>
      <c r="JQ104" s="151"/>
      <c r="JR104" s="151"/>
      <c r="JS104" s="151"/>
      <c r="JT104" s="151"/>
      <c r="JU104" s="151"/>
      <c r="JV104" s="151"/>
      <c r="JW104" s="151"/>
      <c r="JX104" s="151"/>
      <c r="JY104" s="151"/>
      <c r="JZ104" s="151"/>
      <c r="KA104" s="151"/>
      <c r="KB104" s="151"/>
      <c r="KC104" s="151"/>
      <c r="KD104" s="151"/>
      <c r="KE104" s="151"/>
      <c r="KF104" s="151"/>
      <c r="KG104" s="151"/>
      <c r="KH104" s="151"/>
      <c r="KI104" s="151"/>
      <c r="KJ104" s="151"/>
      <c r="KK104" s="151"/>
      <c r="KL104" s="151"/>
      <c r="KM104" s="151"/>
      <c r="KN104" s="151"/>
      <c r="KO104" s="151"/>
      <c r="KP104" s="151"/>
      <c r="KQ104" s="151"/>
      <c r="KR104" s="151"/>
      <c r="KS104" s="151"/>
      <c r="KT104" s="151"/>
      <c r="KU104" s="151"/>
      <c r="KV104" s="151"/>
      <c r="KW104" s="151"/>
      <c r="KX104" s="151"/>
      <c r="KY104" s="151"/>
      <c r="KZ104" s="151"/>
      <c r="LA104" s="151"/>
      <c r="LB104" s="151"/>
      <c r="LC104" s="151"/>
      <c r="LD104" s="151"/>
      <c r="LE104" s="151"/>
      <c r="LF104" s="151"/>
      <c r="LG104" s="151"/>
      <c r="LH104" s="151"/>
      <c r="LI104" s="151"/>
      <c r="LJ104" s="151"/>
      <c r="LK104" s="151"/>
      <c r="LL104" s="151"/>
      <c r="LM104" s="151"/>
      <c r="LN104" s="151"/>
      <c r="LO104" s="151"/>
      <c r="LP104" s="151"/>
      <c r="LQ104" s="151"/>
      <c r="LR104" s="151"/>
      <c r="LS104" s="151"/>
      <c r="LT104" s="151"/>
      <c r="LU104" s="151"/>
      <c r="LV104" s="151"/>
      <c r="LW104" s="151"/>
      <c r="LX104" s="151"/>
      <c r="LY104" s="151"/>
      <c r="LZ104" s="151"/>
      <c r="MA104" s="151"/>
      <c r="MB104" s="151"/>
      <c r="MC104" s="151"/>
      <c r="MD104" s="151"/>
      <c r="ME104" s="151"/>
      <c r="MF104" s="151"/>
      <c r="MG104" s="151"/>
      <c r="MH104" s="151"/>
      <c r="MI104" s="151"/>
      <c r="MJ104" s="151"/>
      <c r="MK104" s="151"/>
      <c r="ML104" s="151"/>
      <c r="MM104" s="151"/>
      <c r="MN104" s="151"/>
      <c r="MO104" s="151"/>
      <c r="MP104" s="151"/>
      <c r="MQ104" s="151"/>
      <c r="MR104" s="151"/>
      <c r="MS104" s="151"/>
      <c r="MT104" s="151"/>
      <c r="MU104" s="151"/>
      <c r="MV104" s="151"/>
      <c r="MW104" s="151"/>
      <c r="MX104" s="151"/>
      <c r="MY104" s="151"/>
      <c r="MZ104" s="151"/>
      <c r="NA104" s="151"/>
      <c r="NB104" s="151"/>
      <c r="NC104" s="151"/>
      <c r="ND104" s="151"/>
      <c r="NE104" s="151"/>
      <c r="NF104" s="151"/>
      <c r="NG104" s="151"/>
      <c r="NH104" s="151"/>
      <c r="NI104" s="151"/>
      <c r="NJ104" s="151"/>
      <c r="NK104" s="151"/>
      <c r="NL104" s="151"/>
      <c r="NM104" s="151"/>
      <c r="NN104" s="151"/>
      <c r="NO104" s="151"/>
      <c r="NP104" s="151"/>
      <c r="NQ104" s="151"/>
      <c r="NR104" s="151"/>
      <c r="NS104" s="151"/>
      <c r="NT104" s="151"/>
      <c r="NU104" s="151"/>
      <c r="NV104" s="151"/>
      <c r="NW104" s="151"/>
      <c r="NX104" s="151"/>
      <c r="NY104" s="151"/>
      <c r="NZ104" s="151"/>
      <c r="OA104" s="151"/>
      <c r="OB104" s="151"/>
      <c r="OC104" s="151"/>
      <c r="OD104" s="151"/>
      <c r="OE104" s="151"/>
      <c r="OF104" s="151"/>
      <c r="OG104" s="151"/>
      <c r="OH104" s="151"/>
      <c r="OI104" s="151"/>
      <c r="OJ104" s="151"/>
      <c r="OK104" s="151"/>
      <c r="OL104" s="151"/>
      <c r="OM104" s="151"/>
      <c r="ON104" s="151"/>
      <c r="OO104" s="151"/>
      <c r="OP104" s="151"/>
      <c r="OQ104" s="151"/>
      <c r="OR104" s="151"/>
      <c r="OS104" s="151"/>
      <c r="OT104" s="151"/>
      <c r="OU104" s="151"/>
      <c r="OV104" s="151"/>
      <c r="OW104" s="151"/>
      <c r="OX104" s="151"/>
      <c r="OY104" s="151"/>
      <c r="OZ104" s="151"/>
      <c r="PA104" s="151"/>
      <c r="PB104" s="151"/>
      <c r="PC104" s="151"/>
      <c r="PD104" s="151"/>
      <c r="PE104" s="151"/>
      <c r="PF104" s="151"/>
      <c r="PG104" s="151"/>
      <c r="PH104" s="151"/>
      <c r="PI104" s="151"/>
      <c r="PJ104" s="151"/>
      <c r="PK104" s="151"/>
      <c r="PL104" s="151"/>
      <c r="PM104" s="151"/>
      <c r="PN104" s="151"/>
      <c r="PO104" s="151"/>
      <c r="PP104" s="151"/>
      <c r="PQ104" s="151"/>
      <c r="PR104" s="151"/>
      <c r="PS104" s="151"/>
      <c r="PT104" s="151"/>
      <c r="PU104" s="151"/>
      <c r="PV104" s="151"/>
      <c r="PW104" s="151"/>
      <c r="PX104" s="151"/>
      <c r="PY104" s="151"/>
      <c r="PZ104" s="151"/>
      <c r="QA104" s="151"/>
      <c r="QB104" s="151"/>
      <c r="QC104" s="151"/>
      <c r="QD104" s="151"/>
      <c r="QE104" s="151"/>
      <c r="QF104" s="151"/>
      <c r="QG104" s="151"/>
      <c r="QH104" s="151"/>
      <c r="QI104" s="151"/>
      <c r="QJ104" s="151"/>
      <c r="QK104" s="151"/>
      <c r="QL104" s="151"/>
      <c r="QM104" s="151"/>
      <c r="QN104" s="151"/>
      <c r="QO104" s="151"/>
      <c r="QP104" s="151"/>
      <c r="QQ104" s="151"/>
      <c r="QR104" s="151"/>
      <c r="QS104" s="151"/>
      <c r="QT104" s="151"/>
      <c r="QU104" s="151"/>
      <c r="QV104" s="151"/>
      <c r="QW104" s="151"/>
      <c r="QX104" s="151"/>
      <c r="QY104" s="151"/>
      <c r="QZ104" s="151"/>
      <c r="RA104" s="151"/>
      <c r="RB104" s="151"/>
      <c r="RC104" s="151"/>
      <c r="RD104" s="151"/>
      <c r="RE104" s="151"/>
      <c r="RF104" s="151"/>
      <c r="RG104" s="151"/>
      <c r="RH104" s="151"/>
      <c r="RI104" s="151"/>
      <c r="RJ104" s="151"/>
      <c r="RK104" s="151"/>
      <c r="RL104" s="151"/>
      <c r="RM104" s="151"/>
      <c r="RN104" s="151"/>
      <c r="RO104" s="151"/>
      <c r="RP104" s="151"/>
      <c r="RQ104" s="151"/>
      <c r="RR104" s="151"/>
      <c r="RS104" s="151"/>
      <c r="RT104" s="151"/>
      <c r="RU104" s="151"/>
      <c r="RV104" s="151"/>
      <c r="RW104" s="151"/>
      <c r="RX104" s="151"/>
      <c r="RY104" s="151"/>
      <c r="RZ104" s="151"/>
      <c r="SA104" s="151"/>
      <c r="SB104" s="151"/>
      <c r="SC104" s="151"/>
      <c r="SD104" s="151"/>
      <c r="SE104" s="151"/>
      <c r="SF104" s="151"/>
      <c r="SG104" s="151"/>
      <c r="SH104" s="151"/>
      <c r="SI104" s="151"/>
      <c r="SJ104" s="151"/>
      <c r="SK104" s="151"/>
      <c r="SL104" s="151"/>
      <c r="SM104" s="151"/>
      <c r="SN104" s="151"/>
      <c r="SO104" s="151"/>
      <c r="SP104" s="151"/>
      <c r="SQ104" s="151"/>
      <c r="SR104" s="151"/>
      <c r="SS104" s="151"/>
      <c r="ST104" s="151"/>
      <c r="SU104" s="151"/>
      <c r="SV104" s="151"/>
      <c r="SW104" s="151"/>
      <c r="SX104" s="151"/>
      <c r="SY104" s="151"/>
      <c r="SZ104" s="151"/>
      <c r="TA104" s="151"/>
      <c r="TB104" s="151"/>
      <c r="TC104" s="151"/>
      <c r="TD104" s="151"/>
      <c r="TE104" s="151"/>
      <c r="TF104" s="151"/>
      <c r="TG104" s="151"/>
      <c r="TH104" s="151"/>
      <c r="TI104" s="151"/>
      <c r="TJ104" s="151"/>
      <c r="TK104" s="151"/>
      <c r="TL104" s="151"/>
      <c r="TM104" s="151"/>
      <c r="TN104" s="151"/>
      <c r="TO104" s="151"/>
      <c r="TP104" s="151"/>
      <c r="TQ104" s="151"/>
      <c r="TR104" s="151"/>
      <c r="TS104" s="151"/>
      <c r="TT104" s="151"/>
      <c r="TU104" s="151"/>
      <c r="TV104" s="151"/>
      <c r="TW104" s="151"/>
      <c r="TX104" s="151"/>
      <c r="TY104" s="151"/>
      <c r="TZ104" s="151"/>
      <c r="UA104" s="151"/>
      <c r="UB104" s="151"/>
      <c r="UC104" s="151"/>
      <c r="UD104" s="151"/>
      <c r="UE104" s="151"/>
      <c r="UF104" s="151"/>
      <c r="UG104" s="151"/>
      <c r="UH104" s="151"/>
      <c r="UI104" s="151"/>
      <c r="UJ104" s="151"/>
      <c r="UK104" s="151"/>
      <c r="UL104" s="151"/>
      <c r="UM104" s="151"/>
      <c r="UN104" s="151"/>
      <c r="UO104" s="151"/>
      <c r="UP104" s="151"/>
      <c r="UQ104" s="151"/>
      <c r="UR104" s="151"/>
      <c r="US104" s="151"/>
      <c r="UT104" s="151"/>
      <c r="UU104" s="151"/>
      <c r="UV104" s="151"/>
      <c r="UW104" s="151"/>
      <c r="UX104" s="151"/>
      <c r="UY104" s="151"/>
      <c r="UZ104" s="151"/>
      <c r="VA104" s="151"/>
      <c r="VB104" s="151"/>
      <c r="VC104" s="151"/>
      <c r="VD104" s="151"/>
      <c r="VE104" s="151"/>
      <c r="VF104" s="151"/>
      <c r="VG104" s="151"/>
      <c r="VH104" s="151"/>
      <c r="VI104" s="151"/>
      <c r="VJ104" s="151"/>
      <c r="VK104" s="151"/>
      <c r="VL104" s="151"/>
      <c r="VM104" s="151"/>
      <c r="VN104" s="151"/>
      <c r="VO104" s="151"/>
      <c r="VP104" s="151"/>
      <c r="VQ104" s="151"/>
      <c r="VR104" s="151"/>
      <c r="VS104" s="151"/>
      <c r="VT104" s="151"/>
      <c r="VU104" s="151"/>
      <c r="VV104" s="151"/>
      <c r="VW104" s="151"/>
      <c r="VX104" s="151"/>
      <c r="VY104" s="151"/>
      <c r="VZ104" s="151"/>
      <c r="WA104" s="151"/>
      <c r="WB104" s="151"/>
      <c r="WC104" s="151"/>
      <c r="WD104" s="151"/>
      <c r="WE104" s="151"/>
      <c r="WF104" s="151"/>
      <c r="WG104" s="151"/>
      <c r="WH104" s="151"/>
      <c r="WI104" s="151"/>
      <c r="WJ104" s="151"/>
      <c r="WK104" s="151"/>
      <c r="WL104" s="151"/>
      <c r="WM104" s="151"/>
      <c r="WN104" s="151"/>
      <c r="WO104" s="151"/>
      <c r="WP104" s="151"/>
      <c r="WQ104" s="151"/>
      <c r="WR104" s="151"/>
      <c r="WS104" s="151"/>
      <c r="WT104" s="151"/>
      <c r="WU104" s="151"/>
      <c r="WV104" s="151"/>
      <c r="WW104" s="151"/>
      <c r="WX104" s="151"/>
      <c r="WY104" s="151"/>
      <c r="WZ104" s="151"/>
      <c r="XA104" s="151"/>
      <c r="XB104" s="151"/>
      <c r="XC104" s="151"/>
      <c r="XD104" s="151"/>
      <c r="XE104" s="151"/>
      <c r="XF104" s="151"/>
      <c r="XG104" s="151"/>
      <c r="XH104" s="151"/>
      <c r="XI104" s="151"/>
      <c r="XJ104" s="151"/>
      <c r="XK104" s="151"/>
      <c r="XL104" s="151"/>
      <c r="XM104" s="151"/>
      <c r="XN104" s="151"/>
      <c r="XO104" s="151"/>
      <c r="XP104" s="151"/>
      <c r="XQ104" s="151"/>
      <c r="XR104" s="151"/>
      <c r="XS104" s="151"/>
      <c r="XT104" s="151"/>
      <c r="XU104" s="151"/>
      <c r="XV104" s="151"/>
      <c r="XW104" s="151"/>
      <c r="XX104" s="151"/>
      <c r="XY104" s="151"/>
      <c r="XZ104" s="151"/>
      <c r="YA104" s="151"/>
      <c r="YB104" s="151"/>
      <c r="YC104" s="151"/>
      <c r="YD104" s="151"/>
      <c r="YE104" s="151"/>
      <c r="YF104" s="151"/>
      <c r="YG104" s="151"/>
      <c r="YH104" s="151"/>
      <c r="YI104" s="151"/>
      <c r="YJ104" s="151"/>
      <c r="YK104" s="151"/>
      <c r="YL104" s="151"/>
      <c r="YM104" s="151"/>
      <c r="YN104" s="151"/>
      <c r="YO104" s="151"/>
      <c r="YP104" s="151"/>
      <c r="YQ104" s="151"/>
      <c r="YR104" s="151"/>
      <c r="YS104" s="151"/>
      <c r="YT104" s="151"/>
      <c r="YU104" s="151"/>
      <c r="YV104" s="151"/>
      <c r="YW104" s="151"/>
      <c r="YX104" s="151"/>
      <c r="YY104" s="151"/>
      <c r="YZ104" s="151"/>
      <c r="ZA104" s="151"/>
      <c r="ZB104" s="151"/>
      <c r="ZC104" s="151"/>
      <c r="ZD104" s="151"/>
      <c r="ZE104" s="151"/>
      <c r="ZF104" s="151"/>
      <c r="ZG104" s="151"/>
      <c r="ZH104" s="151"/>
      <c r="ZI104" s="151"/>
      <c r="ZJ104" s="151"/>
      <c r="ZK104" s="151"/>
      <c r="ZL104" s="151"/>
      <c r="ZM104" s="151"/>
      <c r="ZN104" s="151"/>
      <c r="ZO104" s="151"/>
      <c r="ZP104" s="151"/>
      <c r="ZQ104" s="151"/>
      <c r="ZR104" s="151"/>
      <c r="ZS104" s="151"/>
      <c r="ZT104" s="151"/>
      <c r="ZU104" s="151"/>
      <c r="ZV104" s="151"/>
      <c r="ZW104" s="151"/>
      <c r="ZX104" s="151"/>
      <c r="ZY104" s="151"/>
      <c r="ZZ104" s="151"/>
      <c r="AAA104" s="151"/>
      <c r="AAB104" s="151"/>
      <c r="AAC104" s="151"/>
      <c r="AAD104" s="151"/>
      <c r="AAE104" s="151"/>
      <c r="AAF104" s="151"/>
      <c r="AAG104" s="151"/>
      <c r="AAH104" s="151"/>
      <c r="AAI104" s="151"/>
      <c r="AAJ104" s="151"/>
      <c r="AAK104" s="151"/>
      <c r="AAL104" s="151"/>
      <c r="AAM104" s="151"/>
      <c r="AAN104" s="151"/>
      <c r="AAO104" s="151"/>
      <c r="AAP104" s="151"/>
      <c r="AAQ104" s="151"/>
      <c r="AAR104" s="151"/>
      <c r="AAS104" s="151"/>
      <c r="AAT104" s="151"/>
      <c r="AAU104" s="151"/>
      <c r="AAV104" s="151"/>
      <c r="AAW104" s="151"/>
      <c r="AAX104" s="151"/>
      <c r="AAY104" s="151"/>
      <c r="AAZ104" s="151"/>
      <c r="ABA104" s="151"/>
      <c r="ABB104" s="151"/>
      <c r="ABC104" s="151"/>
      <c r="ABD104" s="151"/>
      <c r="ABE104" s="151"/>
      <c r="ABF104" s="151"/>
      <c r="ABG104" s="151"/>
      <c r="ABH104" s="151"/>
      <c r="ABI104" s="151"/>
      <c r="ABJ104" s="151"/>
      <c r="ABK104" s="151"/>
      <c r="ABL104" s="151"/>
      <c r="ABM104" s="151"/>
      <c r="ABN104" s="151"/>
      <c r="ABO104" s="151"/>
      <c r="ABP104" s="151"/>
      <c r="ABQ104" s="151"/>
      <c r="ABR104" s="151"/>
      <c r="ABS104" s="151"/>
      <c r="ABT104" s="151"/>
      <c r="ABU104" s="151"/>
      <c r="ABV104" s="151"/>
      <c r="ABW104" s="151"/>
      <c r="ABX104" s="151"/>
      <c r="ABY104" s="151"/>
      <c r="ABZ104" s="151"/>
      <c r="ACA104" s="151"/>
      <c r="ACB104" s="151"/>
      <c r="ACC104" s="151"/>
      <c r="ACD104" s="151"/>
      <c r="ACE104" s="151"/>
      <c r="ACF104" s="151"/>
      <c r="ACG104" s="151"/>
      <c r="ACH104" s="151"/>
      <c r="ACI104" s="151"/>
      <c r="ACJ104" s="151"/>
      <c r="ACK104" s="151"/>
      <c r="ACL104" s="151"/>
      <c r="ACM104" s="151"/>
      <c r="ACN104" s="151"/>
      <c r="ACO104" s="151"/>
      <c r="ACP104" s="151"/>
      <c r="ACQ104" s="151"/>
      <c r="ACR104" s="151"/>
      <c r="ACS104" s="151"/>
      <c r="ACT104" s="151"/>
      <c r="ACU104" s="151"/>
      <c r="ACV104" s="151"/>
      <c r="ACW104" s="151"/>
      <c r="ACX104" s="151"/>
      <c r="ACY104" s="151"/>
      <c r="ACZ104" s="151"/>
      <c r="ADA104" s="151"/>
      <c r="ADB104" s="151"/>
      <c r="ADC104" s="151"/>
      <c r="ADD104" s="151"/>
      <c r="ADE104" s="151"/>
      <c r="ADF104" s="151"/>
      <c r="ADG104" s="151"/>
      <c r="ADH104" s="151"/>
      <c r="ADI104" s="151"/>
      <c r="ADJ104" s="151"/>
      <c r="ADK104" s="151"/>
      <c r="ADL104" s="151"/>
      <c r="ADM104" s="151"/>
      <c r="ADN104" s="151"/>
      <c r="ADO104" s="151"/>
      <c r="ADP104" s="151"/>
      <c r="ADQ104" s="151"/>
      <c r="ADR104" s="151"/>
      <c r="ADS104" s="151"/>
      <c r="ADT104" s="151"/>
      <c r="ADU104" s="151"/>
      <c r="ADV104" s="151"/>
      <c r="ADW104" s="151"/>
      <c r="ADX104" s="151"/>
      <c r="ADY104" s="151"/>
      <c r="ADZ104" s="151"/>
      <c r="AEA104" s="151"/>
      <c r="AEB104" s="151"/>
      <c r="AEC104" s="151"/>
      <c r="AED104" s="151"/>
      <c r="AEE104" s="151"/>
      <c r="AEF104" s="151"/>
      <c r="AEG104" s="151"/>
      <c r="AEH104" s="151"/>
      <c r="AEI104" s="151"/>
      <c r="AEJ104" s="151"/>
      <c r="AEK104" s="151"/>
      <c r="AEL104" s="151"/>
      <c r="AEM104" s="151"/>
      <c r="AEN104" s="151"/>
      <c r="AEO104" s="151"/>
      <c r="AEP104" s="151"/>
      <c r="AEQ104" s="151"/>
      <c r="AER104" s="151"/>
      <c r="AES104" s="151"/>
      <c r="AET104" s="151"/>
      <c r="AEU104" s="151"/>
      <c r="AEV104" s="151"/>
      <c r="AEW104" s="151"/>
      <c r="AEX104" s="151"/>
      <c r="AEY104" s="151"/>
      <c r="AEZ104" s="151"/>
      <c r="AFA104" s="151"/>
      <c r="AFB104" s="151"/>
      <c r="AFC104" s="151"/>
      <c r="AFD104" s="151"/>
      <c r="AFE104" s="151"/>
      <c r="AFF104" s="151"/>
      <c r="AFG104" s="151"/>
      <c r="AFH104" s="151"/>
      <c r="AFI104" s="151"/>
      <c r="AFJ104" s="151"/>
      <c r="AFK104" s="151"/>
      <c r="AFL104" s="151"/>
      <c r="AFM104" s="151"/>
      <c r="AFN104" s="151"/>
      <c r="AFO104" s="151"/>
      <c r="AFP104" s="151"/>
      <c r="AFQ104" s="151"/>
      <c r="AFR104" s="151"/>
      <c r="AFS104" s="151"/>
      <c r="AFT104" s="151"/>
      <c r="AFU104" s="151"/>
      <c r="AFV104" s="151"/>
      <c r="AFW104" s="151"/>
      <c r="AFX104" s="151"/>
      <c r="AFY104" s="151"/>
      <c r="AFZ104" s="151"/>
      <c r="AGA104" s="151"/>
      <c r="AGB104" s="151"/>
      <c r="AGC104" s="151"/>
      <c r="AGD104" s="151"/>
      <c r="AGE104" s="151"/>
      <c r="AGF104" s="151"/>
      <c r="AGG104" s="151"/>
      <c r="AGH104" s="151"/>
      <c r="AGI104" s="151"/>
      <c r="AGJ104" s="151"/>
      <c r="AGK104" s="151"/>
      <c r="AGL104" s="151"/>
      <c r="AGM104" s="151"/>
      <c r="AGN104" s="151"/>
      <c r="AGO104" s="151"/>
      <c r="AGP104" s="151"/>
      <c r="AGQ104" s="151"/>
      <c r="AGR104" s="151"/>
      <c r="AGS104" s="151"/>
      <c r="AGT104" s="151"/>
      <c r="AGU104" s="151"/>
      <c r="AGV104" s="151"/>
      <c r="AGW104" s="151"/>
      <c r="AGX104" s="151"/>
      <c r="AGY104" s="151"/>
      <c r="AGZ104" s="151"/>
      <c r="AHA104" s="151"/>
      <c r="AHB104" s="151"/>
      <c r="AHC104" s="151"/>
      <c r="AHD104" s="151"/>
      <c r="AHE104" s="151"/>
      <c r="AHF104" s="151"/>
      <c r="AHG104" s="151"/>
      <c r="AHH104" s="151"/>
      <c r="AHI104" s="151"/>
      <c r="AHJ104" s="151"/>
      <c r="AHK104" s="151"/>
      <c r="AHL104" s="151"/>
      <c r="AHM104" s="151"/>
      <c r="AHN104" s="151"/>
      <c r="AHO104" s="151"/>
      <c r="AHP104" s="151"/>
      <c r="AHQ104" s="151"/>
      <c r="AHR104" s="151"/>
      <c r="AHS104" s="151"/>
      <c r="AHT104" s="151"/>
      <c r="AHU104" s="151"/>
      <c r="AHV104" s="151"/>
      <c r="AHW104" s="151"/>
      <c r="AHX104" s="151"/>
      <c r="AHY104" s="151"/>
      <c r="AHZ104" s="151"/>
      <c r="AIA104" s="151"/>
      <c r="AIB104" s="151"/>
      <c r="AIC104" s="151"/>
      <c r="AID104" s="151"/>
      <c r="AIE104" s="151"/>
      <c r="AIF104" s="151"/>
      <c r="AIG104" s="151"/>
      <c r="AIH104" s="151"/>
      <c r="AII104" s="151"/>
      <c r="AIJ104" s="151"/>
      <c r="AIK104" s="151"/>
      <c r="AIL104" s="151"/>
      <c r="AIM104" s="151"/>
      <c r="AIN104" s="151"/>
      <c r="AIO104" s="151"/>
      <c r="AIP104" s="151"/>
      <c r="AIQ104" s="151"/>
      <c r="AIR104" s="151"/>
      <c r="AIS104" s="151"/>
      <c r="AIT104" s="151"/>
      <c r="AIU104" s="151"/>
      <c r="AIV104" s="151"/>
      <c r="AIW104" s="151"/>
      <c r="AIX104" s="151"/>
      <c r="AIY104" s="151"/>
      <c r="AIZ104" s="151"/>
      <c r="AJA104" s="151"/>
      <c r="AJB104" s="151"/>
      <c r="AJC104" s="151"/>
      <c r="AJD104" s="151"/>
      <c r="AJE104" s="151"/>
      <c r="AJF104" s="151"/>
      <c r="AJG104" s="151"/>
      <c r="AJH104" s="151"/>
      <c r="AJI104" s="151"/>
      <c r="AJJ104" s="151"/>
      <c r="AJK104" s="151"/>
      <c r="AJL104" s="151"/>
      <c r="AJM104" s="151"/>
      <c r="AJN104" s="151"/>
      <c r="AJO104" s="151"/>
      <c r="AJP104" s="151"/>
      <c r="AJQ104" s="151"/>
      <c r="AJR104" s="151"/>
      <c r="AJS104" s="151"/>
      <c r="AJT104" s="151"/>
      <c r="AJU104" s="151"/>
      <c r="AJV104" s="151"/>
      <c r="AJW104" s="151"/>
      <c r="AJX104" s="151"/>
      <c r="AJY104" s="151"/>
      <c r="AJZ104" s="151"/>
      <c r="AKA104" s="151"/>
      <c r="AKB104" s="151"/>
      <c r="AKC104" s="151"/>
      <c r="AKD104" s="151"/>
      <c r="AKE104" s="151"/>
      <c r="AKF104" s="151"/>
      <c r="AKG104" s="151"/>
      <c r="AKH104" s="151"/>
      <c r="AKI104" s="151"/>
      <c r="AKJ104" s="151"/>
      <c r="AKK104" s="151"/>
      <c r="AKL104" s="151"/>
      <c r="AKM104" s="151"/>
      <c r="AKN104" s="151"/>
      <c r="AKO104" s="151"/>
      <c r="AKP104" s="151"/>
      <c r="AKQ104" s="151"/>
      <c r="AKR104" s="151"/>
      <c r="AKS104" s="151"/>
      <c r="AKT104" s="151"/>
      <c r="AKU104" s="151"/>
      <c r="AKV104" s="151"/>
      <c r="AKW104" s="151"/>
      <c r="AKX104" s="151"/>
      <c r="AKY104" s="151"/>
      <c r="AKZ104" s="151"/>
      <c r="ALA104" s="151"/>
      <c r="ALB104" s="151"/>
      <c r="ALC104" s="151"/>
      <c r="ALD104" s="151"/>
      <c r="ALE104" s="151"/>
      <c r="ALF104" s="151"/>
      <c r="ALG104" s="151"/>
      <c r="ALH104" s="151"/>
      <c r="ALI104" s="151"/>
      <c r="ALJ104" s="151"/>
      <c r="ALK104" s="151"/>
      <c r="ALL104" s="151"/>
      <c r="ALM104" s="151"/>
      <c r="ALN104" s="151"/>
      <c r="ALO104" s="151"/>
      <c r="ALP104" s="151"/>
      <c r="ALQ104" s="151"/>
      <c r="ALR104" s="151"/>
      <c r="ALS104" s="151"/>
      <c r="ALT104" s="151"/>
      <c r="ALU104" s="151"/>
      <c r="ALV104" s="151"/>
      <c r="ALW104" s="151"/>
      <c r="ALX104" s="151"/>
      <c r="ALY104" s="151"/>
      <c r="ALZ104" s="151"/>
      <c r="AMA104" s="151"/>
      <c r="AMB104" s="151"/>
      <c r="AMC104" s="151"/>
      <c r="AMD104" s="151"/>
      <c r="AME104" s="151"/>
      <c r="AMF104" s="151"/>
      <c r="AMG104" s="151"/>
      <c r="AMH104" s="151"/>
      <c r="AMI104" s="151"/>
      <c r="AMJ104" s="151"/>
      <c r="AMK104" s="151"/>
      <c r="AML104" s="151"/>
      <c r="AMM104" s="151"/>
      <c r="AMN104" s="151"/>
      <c r="AMO104" s="151"/>
      <c r="AMP104" s="151"/>
      <c r="AMQ104" s="151"/>
      <c r="AMR104" s="151"/>
      <c r="AMS104" s="151"/>
      <c r="AMT104" s="151"/>
      <c r="AMU104" s="151"/>
      <c r="AMV104" s="151"/>
      <c r="AMW104" s="151"/>
      <c r="AMX104" s="151"/>
      <c r="AMY104" s="151"/>
      <c r="AMZ104" s="151"/>
      <c r="ANA104" s="151"/>
      <c r="ANB104" s="151"/>
      <c r="ANC104" s="151"/>
      <c r="AND104" s="151"/>
      <c r="ANE104" s="151"/>
      <c r="ANF104" s="151"/>
      <c r="ANG104" s="151"/>
      <c r="ANH104" s="151"/>
      <c r="ANI104" s="151"/>
      <c r="ANJ104" s="151"/>
      <c r="ANK104" s="151"/>
      <c r="ANL104" s="151"/>
      <c r="ANM104" s="151"/>
      <c r="ANN104" s="151"/>
      <c r="ANO104" s="151"/>
      <c r="ANP104" s="151"/>
      <c r="ANQ104" s="151"/>
      <c r="ANR104" s="151"/>
      <c r="ANS104" s="151"/>
      <c r="ANT104" s="151"/>
      <c r="ANU104" s="151"/>
      <c r="ANV104" s="151"/>
      <c r="ANW104" s="151"/>
      <c r="ANX104" s="151"/>
      <c r="ANY104" s="151"/>
      <c r="ANZ104" s="151"/>
      <c r="AOA104" s="151"/>
      <c r="AOB104" s="151"/>
      <c r="AOC104" s="151"/>
      <c r="AOD104" s="151"/>
      <c r="AOE104" s="151"/>
      <c r="AOF104" s="151"/>
      <c r="AOG104" s="151"/>
      <c r="AOH104" s="151"/>
      <c r="AOI104" s="151"/>
      <c r="AOJ104" s="151"/>
      <c r="AOK104" s="151"/>
      <c r="AOL104" s="151"/>
      <c r="AOM104" s="151"/>
      <c r="AON104" s="151"/>
      <c r="AOO104" s="151"/>
      <c r="AOP104" s="151"/>
      <c r="AOQ104" s="151"/>
      <c r="AOR104" s="151"/>
      <c r="AOS104" s="151"/>
      <c r="AOT104" s="151"/>
      <c r="AOU104" s="151"/>
      <c r="AOV104" s="151"/>
      <c r="AOW104" s="151"/>
      <c r="AOX104" s="151"/>
      <c r="AOY104" s="151"/>
      <c r="AOZ104" s="151"/>
      <c r="APA104" s="151"/>
      <c r="APB104" s="151"/>
      <c r="APC104" s="151"/>
      <c r="APD104" s="151"/>
      <c r="APE104" s="151"/>
      <c r="APF104" s="151"/>
      <c r="APG104" s="151"/>
      <c r="APH104" s="151"/>
      <c r="API104" s="151"/>
      <c r="APJ104" s="151"/>
      <c r="APK104" s="151"/>
      <c r="APL104" s="151"/>
      <c r="APM104" s="151"/>
      <c r="APN104" s="151"/>
      <c r="APO104" s="151"/>
      <c r="APP104" s="151"/>
      <c r="APQ104" s="151"/>
      <c r="APR104" s="151"/>
      <c r="APS104" s="151"/>
      <c r="APT104" s="151"/>
      <c r="APU104" s="151"/>
      <c r="APV104" s="151"/>
      <c r="APW104" s="151"/>
      <c r="APX104" s="151"/>
      <c r="APY104" s="151"/>
      <c r="APZ104" s="151"/>
      <c r="AQA104" s="151"/>
      <c r="AQB104" s="151"/>
      <c r="AQC104" s="151"/>
      <c r="AQD104" s="151"/>
      <c r="AQE104" s="151"/>
      <c r="AQF104" s="151"/>
      <c r="AQG104" s="151"/>
      <c r="AQH104" s="151"/>
      <c r="AQI104" s="151"/>
      <c r="AQJ104" s="151"/>
      <c r="AQK104" s="151"/>
      <c r="AQL104" s="151"/>
      <c r="AQM104" s="151"/>
      <c r="AQN104" s="151"/>
      <c r="AQO104" s="151"/>
      <c r="AQP104" s="151"/>
      <c r="AQQ104" s="151"/>
      <c r="AQR104" s="151"/>
      <c r="AQS104" s="151"/>
      <c r="AQT104" s="151"/>
      <c r="AQU104" s="151"/>
      <c r="AQV104" s="151"/>
      <c r="AQW104" s="151"/>
      <c r="AQX104" s="151"/>
      <c r="AQY104" s="151"/>
      <c r="AQZ104" s="151"/>
      <c r="ARA104" s="151"/>
      <c r="ARB104" s="151"/>
      <c r="ARC104" s="151"/>
      <c r="ARD104" s="151"/>
      <c r="ARE104" s="151"/>
      <c r="ARF104" s="151"/>
      <c r="ARG104" s="151"/>
      <c r="ARH104" s="151"/>
      <c r="ARI104" s="151"/>
      <c r="ARJ104" s="151"/>
      <c r="ARK104" s="151"/>
      <c r="ARL104" s="151"/>
      <c r="ARM104" s="151"/>
      <c r="ARN104" s="151"/>
      <c r="ARO104" s="151"/>
      <c r="ARP104" s="151"/>
      <c r="ARQ104" s="151"/>
      <c r="ARR104" s="151"/>
      <c r="ARS104" s="151"/>
      <c r="ART104" s="151"/>
      <c r="ARU104" s="151"/>
      <c r="ARV104" s="151"/>
      <c r="ARW104" s="151"/>
      <c r="ARX104" s="151"/>
      <c r="ARY104" s="151"/>
      <c r="ARZ104" s="151"/>
      <c r="ASA104" s="151"/>
      <c r="ASB104" s="151"/>
      <c r="ASC104" s="151"/>
      <c r="ASD104" s="151"/>
      <c r="ASE104" s="151"/>
      <c r="ASF104" s="151"/>
      <c r="ASG104" s="151"/>
      <c r="ASH104" s="151"/>
      <c r="ASI104" s="151"/>
      <c r="ASJ104" s="151"/>
      <c r="ASK104" s="151"/>
      <c r="ASL104" s="151"/>
      <c r="ASM104" s="151"/>
      <c r="ASN104" s="151"/>
      <c r="ASO104" s="151"/>
      <c r="ASP104" s="151"/>
      <c r="ASQ104" s="151"/>
      <c r="ASR104" s="151"/>
      <c r="ASS104" s="151"/>
      <c r="AST104" s="151"/>
      <c r="ASU104" s="151"/>
      <c r="ASV104" s="151"/>
      <c r="ASW104" s="151"/>
      <c r="ASX104" s="151"/>
      <c r="ASY104" s="151"/>
      <c r="ASZ104" s="151"/>
      <c r="ATA104" s="151"/>
      <c r="ATB104" s="151"/>
      <c r="ATC104" s="151"/>
      <c r="ATD104" s="151"/>
      <c r="ATE104" s="151"/>
      <c r="ATF104" s="151"/>
      <c r="ATG104" s="151"/>
      <c r="ATH104" s="151"/>
      <c r="ATI104" s="151"/>
      <c r="ATJ104" s="151"/>
      <c r="ATK104" s="151"/>
      <c r="ATL104" s="151"/>
      <c r="ATM104" s="151"/>
      <c r="ATN104" s="151"/>
      <c r="ATO104" s="151"/>
      <c r="ATP104" s="151"/>
      <c r="ATQ104" s="151"/>
      <c r="ATR104" s="151"/>
      <c r="ATS104" s="151"/>
      <c r="ATT104" s="151"/>
      <c r="ATU104" s="151"/>
      <c r="ATV104" s="151"/>
      <c r="ATW104" s="151"/>
      <c r="ATX104" s="151"/>
      <c r="ATY104" s="151"/>
      <c r="ATZ104" s="151"/>
      <c r="AUA104" s="151"/>
      <c r="AUB104" s="151"/>
      <c r="AUC104" s="151"/>
      <c r="AUD104" s="151"/>
      <c r="AUE104" s="151"/>
      <c r="AUF104" s="151"/>
      <c r="AUG104" s="151"/>
      <c r="AUH104" s="151"/>
      <c r="AUI104" s="151"/>
      <c r="AUJ104" s="151"/>
      <c r="AUK104" s="151"/>
      <c r="AUL104" s="151"/>
      <c r="AUM104" s="151"/>
      <c r="AUN104" s="151"/>
      <c r="AUO104" s="151"/>
      <c r="AUP104" s="151"/>
      <c r="AUQ104" s="151"/>
      <c r="AUR104" s="151"/>
      <c r="AUS104" s="151"/>
      <c r="AUT104" s="151"/>
      <c r="AUU104" s="151"/>
      <c r="AUV104" s="151"/>
      <c r="AUW104" s="151"/>
      <c r="AUX104" s="151"/>
      <c r="AUY104" s="151"/>
      <c r="AUZ104" s="151"/>
      <c r="AVA104" s="151"/>
      <c r="AVB104" s="151"/>
      <c r="AVC104" s="151"/>
      <c r="AVD104" s="151"/>
      <c r="AVE104" s="151"/>
      <c r="AVF104" s="151"/>
      <c r="AVG104" s="151"/>
      <c r="AVH104" s="151"/>
      <c r="AVI104" s="151"/>
      <c r="AVJ104" s="151"/>
      <c r="AVK104" s="151"/>
      <c r="AVL104" s="151"/>
      <c r="AVM104" s="151"/>
      <c r="AVN104" s="151"/>
      <c r="AVO104" s="151"/>
      <c r="AVP104" s="151"/>
      <c r="AVQ104" s="151"/>
      <c r="AVR104" s="151"/>
      <c r="AVS104" s="151"/>
      <c r="AVT104" s="151"/>
      <c r="AVU104" s="151"/>
      <c r="AVV104" s="151"/>
      <c r="AVW104" s="151"/>
      <c r="AVX104" s="151"/>
      <c r="AVY104" s="151"/>
      <c r="AVZ104" s="151"/>
      <c r="AWA104" s="151"/>
      <c r="AWB104" s="151"/>
      <c r="AWC104" s="151"/>
      <c r="AWD104" s="151"/>
      <c r="AWE104" s="151"/>
      <c r="AWF104" s="151"/>
      <c r="AWG104" s="151"/>
      <c r="AWH104" s="151"/>
      <c r="AWI104" s="151"/>
      <c r="AWJ104" s="151"/>
    </row>
    <row r="105" spans="1:1284" x14ac:dyDescent="0.25">
      <c r="A105" s="197"/>
      <c r="B105" s="197"/>
      <c r="C105" s="197"/>
      <c r="D105" s="197"/>
      <c r="E105" s="197"/>
      <c r="F105" s="197"/>
      <c r="G105" s="197"/>
      <c r="H105" s="197"/>
      <c r="I105" s="197"/>
      <c r="J105" s="197"/>
      <c r="K105" s="197"/>
      <c r="L105" s="197"/>
      <c r="M105" s="197"/>
      <c r="N105" s="197"/>
      <c r="O105" s="197"/>
      <c r="P105" s="197"/>
      <c r="Q105" s="197"/>
      <c r="R105" s="197"/>
    </row>
    <row r="106" spans="1:1284" x14ac:dyDescent="0.25">
      <c r="A106" s="197"/>
      <c r="B106" s="197"/>
      <c r="C106" s="197"/>
      <c r="D106" s="197"/>
      <c r="E106" s="197"/>
      <c r="F106" s="197"/>
      <c r="G106" s="197"/>
      <c r="H106" s="197"/>
      <c r="I106" s="197"/>
      <c r="J106" s="197"/>
      <c r="K106" s="197"/>
      <c r="L106" s="197"/>
      <c r="M106" s="197"/>
      <c r="N106" s="197"/>
      <c r="O106" s="197"/>
      <c r="P106" s="197"/>
      <c r="Q106" s="197"/>
      <c r="R106" s="197"/>
    </row>
    <row r="107" spans="1:1284" x14ac:dyDescent="0.25">
      <c r="A107" s="197"/>
      <c r="B107" s="197"/>
      <c r="C107" s="197"/>
      <c r="D107" s="197"/>
      <c r="E107" s="197"/>
      <c r="F107" s="197"/>
      <c r="G107" s="197"/>
      <c r="H107" s="197"/>
      <c r="I107" s="197"/>
      <c r="J107" s="197"/>
      <c r="K107" s="197"/>
      <c r="L107" s="197"/>
      <c r="M107" s="197"/>
      <c r="N107" s="197"/>
      <c r="O107" s="197"/>
      <c r="P107" s="197"/>
      <c r="Q107" s="197"/>
      <c r="R107" s="197"/>
    </row>
    <row r="108" spans="1:1284" x14ac:dyDescent="0.25">
      <c r="A108" s="197"/>
      <c r="B108" s="197"/>
      <c r="C108" s="197"/>
      <c r="D108" s="197"/>
      <c r="E108" s="197"/>
      <c r="F108" s="197"/>
      <c r="G108" s="197"/>
      <c r="H108" s="197"/>
      <c r="I108" s="197"/>
      <c r="J108" s="197"/>
      <c r="K108" s="197"/>
      <c r="L108" s="197"/>
      <c r="M108" s="197"/>
      <c r="N108" s="197"/>
      <c r="O108" s="197"/>
      <c r="P108" s="197"/>
      <c r="Q108" s="197"/>
      <c r="R108" s="197"/>
    </row>
    <row r="109" spans="1:1284" x14ac:dyDescent="0.25">
      <c r="A109" s="197"/>
      <c r="B109" s="197"/>
      <c r="C109" s="197"/>
      <c r="D109" s="197"/>
      <c r="E109" s="197"/>
      <c r="F109" s="197"/>
      <c r="G109" s="197"/>
      <c r="H109" s="197"/>
      <c r="I109" s="197"/>
      <c r="J109" s="197"/>
      <c r="K109" s="197"/>
      <c r="L109" s="197"/>
      <c r="M109" s="197"/>
      <c r="N109" s="197"/>
      <c r="O109" s="197"/>
      <c r="P109" s="197"/>
      <c r="Q109" s="197"/>
      <c r="R109" s="197"/>
    </row>
    <row r="110" spans="1:1284" x14ac:dyDescent="0.25">
      <c r="A110" s="197"/>
      <c r="B110" s="197"/>
      <c r="C110" s="197"/>
      <c r="D110" s="197"/>
      <c r="E110" s="197"/>
      <c r="F110" s="197"/>
      <c r="G110" s="197"/>
      <c r="H110" s="197"/>
      <c r="I110" s="197"/>
      <c r="J110" s="197"/>
      <c r="K110" s="197"/>
      <c r="L110" s="197"/>
      <c r="M110" s="197"/>
      <c r="N110" s="197"/>
      <c r="O110" s="197"/>
      <c r="P110" s="197"/>
      <c r="Q110" s="197"/>
      <c r="R110" s="197"/>
    </row>
    <row r="111" spans="1:1284" x14ac:dyDescent="0.25">
      <c r="A111" s="115"/>
      <c r="B111" s="115"/>
      <c r="C111" s="115"/>
      <c r="D111" s="115"/>
      <c r="E111" s="115"/>
      <c r="F111" s="115"/>
      <c r="G111" s="115"/>
      <c r="H111" s="115"/>
      <c r="I111" s="115"/>
      <c r="J111" s="115"/>
      <c r="K111" s="115"/>
      <c r="L111" s="115"/>
      <c r="M111" s="115"/>
      <c r="N111" s="115"/>
      <c r="O111" s="115"/>
      <c r="P111" s="115"/>
      <c r="Q111" s="115"/>
      <c r="R111" s="115"/>
    </row>
    <row r="112" spans="1:1284" x14ac:dyDescent="0.25">
      <c r="A112" s="115"/>
      <c r="B112" s="115"/>
      <c r="C112" s="115"/>
      <c r="D112" s="115"/>
      <c r="E112" s="115"/>
      <c r="F112" s="115"/>
      <c r="G112" s="115"/>
      <c r="H112" s="115"/>
      <c r="I112" s="115"/>
      <c r="J112" s="115"/>
      <c r="K112" s="115"/>
      <c r="L112" s="115"/>
      <c r="M112" s="115"/>
      <c r="N112" s="115"/>
      <c r="O112" s="115"/>
      <c r="P112" s="115"/>
      <c r="Q112" s="115"/>
      <c r="R112" s="115"/>
    </row>
    <row r="113" spans="1:18" x14ac:dyDescent="0.25">
      <c r="A113" s="115"/>
      <c r="B113" s="115"/>
      <c r="C113" s="115"/>
      <c r="D113" s="115"/>
      <c r="E113" s="115"/>
      <c r="F113" s="115"/>
      <c r="G113" s="115"/>
      <c r="H113" s="115"/>
      <c r="I113" s="115"/>
      <c r="J113" s="115"/>
      <c r="K113" s="115"/>
      <c r="L113" s="115"/>
      <c r="M113" s="115"/>
      <c r="N113" s="115"/>
      <c r="O113" s="115"/>
      <c r="P113" s="115"/>
      <c r="Q113" s="115"/>
      <c r="R113" s="115"/>
    </row>
    <row r="114" spans="1:18" x14ac:dyDescent="0.25">
      <c r="A114" s="115"/>
      <c r="B114" s="115"/>
      <c r="C114" s="115"/>
      <c r="D114" s="115"/>
      <c r="E114" s="115"/>
      <c r="F114" s="115"/>
      <c r="G114" s="115"/>
      <c r="H114" s="115"/>
      <c r="I114" s="115"/>
      <c r="J114" s="115"/>
      <c r="K114" s="115"/>
      <c r="L114" s="115"/>
      <c r="M114" s="115"/>
      <c r="N114" s="115"/>
      <c r="O114" s="115"/>
      <c r="P114" s="115"/>
      <c r="Q114" s="115"/>
      <c r="R114" s="115"/>
    </row>
    <row r="115" spans="1:18" x14ac:dyDescent="0.25">
      <c r="A115" s="115"/>
      <c r="B115" s="115"/>
      <c r="C115" s="115"/>
      <c r="D115" s="115"/>
      <c r="E115" s="115"/>
      <c r="F115" s="115"/>
      <c r="G115" s="115"/>
      <c r="H115" s="115"/>
      <c r="I115" s="115"/>
      <c r="J115" s="115"/>
      <c r="K115" s="115"/>
      <c r="L115" s="115"/>
      <c r="M115" s="115"/>
      <c r="N115" s="115"/>
      <c r="O115" s="115"/>
      <c r="P115" s="115"/>
      <c r="Q115" s="115"/>
      <c r="R115" s="115"/>
    </row>
    <row r="116" spans="1:18" x14ac:dyDescent="0.25">
      <c r="A116" s="115"/>
      <c r="B116" s="115"/>
      <c r="C116" s="115"/>
      <c r="D116" s="115"/>
      <c r="E116" s="115"/>
      <c r="F116" s="115"/>
      <c r="G116" s="115"/>
      <c r="H116" s="115"/>
      <c r="I116" s="115"/>
      <c r="J116" s="115"/>
      <c r="K116" s="115"/>
      <c r="L116" s="115"/>
      <c r="M116" s="115"/>
      <c r="N116" s="115"/>
      <c r="O116" s="115"/>
      <c r="P116" s="115"/>
      <c r="Q116" s="115"/>
      <c r="R116" s="115"/>
    </row>
    <row r="117" spans="1:18" x14ac:dyDescent="0.25">
      <c r="A117" s="115"/>
      <c r="B117" s="115"/>
      <c r="C117" s="115"/>
      <c r="D117" s="115"/>
      <c r="E117" s="115"/>
      <c r="F117" s="115"/>
      <c r="G117" s="115"/>
      <c r="H117" s="115"/>
      <c r="I117" s="115"/>
      <c r="J117" s="115"/>
      <c r="K117" s="115"/>
      <c r="L117" s="115"/>
      <c r="M117" s="115"/>
      <c r="N117" s="115"/>
      <c r="O117" s="115"/>
      <c r="P117" s="115"/>
      <c r="Q117" s="115"/>
      <c r="R117" s="115"/>
    </row>
    <row r="118" spans="1:18" x14ac:dyDescent="0.25">
      <c r="A118" s="115"/>
      <c r="B118" s="115"/>
      <c r="C118" s="115"/>
      <c r="D118" s="115"/>
      <c r="E118" s="115"/>
      <c r="F118" s="115"/>
      <c r="G118" s="115"/>
      <c r="H118" s="115"/>
      <c r="I118" s="115"/>
      <c r="J118" s="115"/>
      <c r="K118" s="115"/>
      <c r="L118" s="115"/>
      <c r="M118" s="115"/>
      <c r="N118" s="115"/>
      <c r="O118" s="115"/>
      <c r="P118" s="115"/>
      <c r="Q118" s="115"/>
      <c r="R118" s="115"/>
    </row>
    <row r="119" spans="1:18" x14ac:dyDescent="0.25">
      <c r="A119" s="115"/>
      <c r="B119" s="115"/>
      <c r="C119" s="115"/>
      <c r="D119" s="115"/>
      <c r="E119" s="115"/>
      <c r="F119" s="115"/>
      <c r="G119" s="115"/>
      <c r="H119" s="115"/>
      <c r="I119" s="115"/>
      <c r="J119" s="115"/>
      <c r="K119" s="115"/>
      <c r="L119" s="115"/>
      <c r="M119" s="115"/>
      <c r="N119" s="115"/>
      <c r="O119" s="115"/>
      <c r="P119" s="115"/>
      <c r="Q119" s="115"/>
      <c r="R119" s="115"/>
    </row>
    <row r="120" spans="1:18" x14ac:dyDescent="0.25">
      <c r="A120" s="115"/>
      <c r="B120" s="115"/>
      <c r="C120" s="115"/>
      <c r="D120" s="115"/>
      <c r="E120" s="115"/>
      <c r="F120" s="115"/>
      <c r="G120" s="115"/>
      <c r="H120" s="115"/>
      <c r="I120" s="115"/>
      <c r="J120" s="115"/>
      <c r="K120" s="115"/>
      <c r="L120" s="115"/>
      <c r="M120" s="115"/>
      <c r="N120" s="115"/>
      <c r="O120" s="115"/>
      <c r="P120" s="115"/>
      <c r="Q120" s="115"/>
      <c r="R120" s="115"/>
    </row>
    <row r="121" spans="1:18" x14ac:dyDescent="0.25">
      <c r="A121" s="115"/>
      <c r="B121" s="115"/>
      <c r="C121" s="115"/>
      <c r="D121" s="115"/>
      <c r="E121" s="115"/>
      <c r="F121" s="115"/>
      <c r="G121" s="115"/>
      <c r="H121" s="115"/>
      <c r="I121" s="115"/>
      <c r="J121" s="115"/>
      <c r="K121" s="115"/>
      <c r="L121" s="115"/>
      <c r="M121" s="115"/>
      <c r="N121" s="115"/>
      <c r="O121" s="115"/>
      <c r="P121" s="115"/>
      <c r="Q121" s="115"/>
      <c r="R121" s="115"/>
    </row>
    <row r="122" spans="1:18" x14ac:dyDescent="0.25">
      <c r="A122" s="115"/>
      <c r="B122" s="115"/>
      <c r="C122" s="115"/>
      <c r="D122" s="115"/>
      <c r="E122" s="115"/>
      <c r="F122" s="115"/>
      <c r="G122" s="115"/>
      <c r="H122" s="115"/>
      <c r="I122" s="115"/>
      <c r="J122" s="115"/>
      <c r="K122" s="115"/>
      <c r="L122" s="115"/>
      <c r="M122" s="115"/>
      <c r="N122" s="115"/>
      <c r="O122" s="115"/>
      <c r="P122" s="115"/>
      <c r="Q122" s="115"/>
      <c r="R122" s="115"/>
    </row>
    <row r="123" spans="1:18" x14ac:dyDescent="0.25">
      <c r="A123" s="115"/>
      <c r="B123" s="115"/>
      <c r="C123" s="115"/>
      <c r="D123" s="115"/>
      <c r="E123" s="115"/>
      <c r="F123" s="115"/>
      <c r="G123" s="115"/>
      <c r="H123" s="115"/>
      <c r="I123" s="115"/>
      <c r="J123" s="115"/>
      <c r="K123" s="115"/>
      <c r="L123" s="115"/>
      <c r="M123" s="115"/>
      <c r="N123" s="115"/>
      <c r="O123" s="115"/>
      <c r="P123" s="115"/>
      <c r="Q123" s="115"/>
      <c r="R123" s="115"/>
    </row>
    <row r="124" spans="1:18" x14ac:dyDescent="0.25">
      <c r="A124" s="115"/>
      <c r="B124" s="115"/>
      <c r="C124" s="115"/>
      <c r="D124" s="115"/>
      <c r="E124" s="115"/>
      <c r="F124" s="115"/>
      <c r="G124" s="115"/>
      <c r="H124" s="115"/>
      <c r="I124" s="115"/>
      <c r="J124" s="115"/>
      <c r="K124" s="115"/>
      <c r="L124" s="115"/>
      <c r="M124" s="115"/>
      <c r="N124" s="115"/>
      <c r="O124" s="115"/>
      <c r="P124" s="115"/>
      <c r="Q124" s="115"/>
      <c r="R124" s="115"/>
    </row>
    <row r="125" spans="1:18" x14ac:dyDescent="0.25">
      <c r="A125" s="115"/>
      <c r="B125" s="115"/>
      <c r="C125" s="115"/>
      <c r="D125" s="115"/>
      <c r="E125" s="115"/>
      <c r="F125" s="115"/>
      <c r="G125" s="115"/>
      <c r="H125" s="115"/>
      <c r="I125" s="115"/>
      <c r="J125" s="115"/>
      <c r="K125" s="115"/>
      <c r="L125" s="115"/>
      <c r="M125" s="115"/>
      <c r="N125" s="115"/>
      <c r="O125" s="115"/>
      <c r="P125" s="115"/>
      <c r="Q125" s="115"/>
      <c r="R125" s="115"/>
    </row>
    <row r="126" spans="1:18" x14ac:dyDescent="0.25">
      <c r="A126" s="115"/>
      <c r="B126" s="115"/>
      <c r="C126" s="115"/>
      <c r="D126" s="115"/>
      <c r="E126" s="115"/>
      <c r="F126" s="115"/>
      <c r="G126" s="115"/>
      <c r="H126" s="115"/>
      <c r="I126" s="115"/>
      <c r="J126" s="115"/>
      <c r="K126" s="115"/>
      <c r="L126" s="115"/>
      <c r="M126" s="115"/>
      <c r="N126" s="115"/>
      <c r="O126" s="115"/>
      <c r="P126" s="115"/>
      <c r="Q126" s="115"/>
      <c r="R126" s="115"/>
    </row>
    <row r="127" spans="1:18" x14ac:dyDescent="0.25">
      <c r="A127" s="115"/>
      <c r="B127" s="115"/>
      <c r="C127" s="115"/>
      <c r="D127" s="115"/>
      <c r="E127" s="115"/>
      <c r="F127" s="115"/>
      <c r="G127" s="115"/>
      <c r="H127" s="115"/>
      <c r="I127" s="115"/>
      <c r="J127" s="115"/>
      <c r="K127" s="115"/>
      <c r="L127" s="115"/>
      <c r="M127" s="115"/>
      <c r="N127" s="115"/>
      <c r="O127" s="115"/>
      <c r="P127" s="115"/>
      <c r="Q127" s="115"/>
      <c r="R127" s="115"/>
    </row>
    <row r="128" spans="1:18" x14ac:dyDescent="0.25">
      <c r="A128" s="115"/>
      <c r="B128" s="115"/>
      <c r="C128" s="115"/>
      <c r="D128" s="115"/>
      <c r="E128" s="115"/>
      <c r="F128" s="115"/>
      <c r="G128" s="115"/>
      <c r="H128" s="115"/>
      <c r="I128" s="115"/>
      <c r="J128" s="115"/>
      <c r="K128" s="115"/>
      <c r="L128" s="115"/>
      <c r="M128" s="115"/>
      <c r="N128" s="115"/>
      <c r="O128" s="115"/>
      <c r="P128" s="115"/>
      <c r="Q128" s="115"/>
      <c r="R128" s="115"/>
    </row>
    <row r="129" spans="1:18" x14ac:dyDescent="0.25">
      <c r="A129" s="115"/>
      <c r="B129" s="115"/>
      <c r="C129" s="115"/>
      <c r="D129" s="115"/>
      <c r="E129" s="115"/>
      <c r="F129" s="115"/>
      <c r="G129" s="115"/>
      <c r="H129" s="115"/>
      <c r="I129" s="115"/>
      <c r="J129" s="115"/>
      <c r="K129" s="115"/>
      <c r="L129" s="115"/>
      <c r="M129" s="115"/>
      <c r="N129" s="115"/>
      <c r="O129" s="115"/>
      <c r="P129" s="115"/>
      <c r="Q129" s="115"/>
      <c r="R129" s="115"/>
    </row>
    <row r="130" spans="1:18" x14ac:dyDescent="0.25">
      <c r="A130" s="115"/>
      <c r="B130" s="115"/>
      <c r="C130" s="115"/>
      <c r="D130" s="115"/>
      <c r="E130" s="115"/>
      <c r="F130" s="115"/>
      <c r="G130" s="115"/>
      <c r="H130" s="115"/>
      <c r="I130" s="115"/>
      <c r="J130" s="115"/>
      <c r="K130" s="115"/>
      <c r="L130" s="115"/>
      <c r="M130" s="115"/>
      <c r="N130" s="115"/>
      <c r="O130" s="115"/>
      <c r="P130" s="115"/>
      <c r="Q130" s="115"/>
      <c r="R130" s="115"/>
    </row>
    <row r="131" spans="1:18" x14ac:dyDescent="0.25">
      <c r="A131" s="115"/>
      <c r="B131" s="115"/>
      <c r="C131" s="115"/>
      <c r="D131" s="115"/>
      <c r="E131" s="115"/>
      <c r="F131" s="115"/>
      <c r="G131" s="115"/>
      <c r="H131" s="115"/>
      <c r="I131" s="115"/>
      <c r="J131" s="115"/>
      <c r="K131" s="115"/>
      <c r="L131" s="115"/>
      <c r="M131" s="115"/>
      <c r="N131" s="115"/>
      <c r="O131" s="115"/>
      <c r="P131" s="115"/>
      <c r="Q131" s="115"/>
      <c r="R131" s="115"/>
    </row>
    <row r="132" spans="1:18" x14ac:dyDescent="0.25">
      <c r="A132" s="115"/>
      <c r="B132" s="115"/>
      <c r="C132" s="115"/>
      <c r="D132" s="115"/>
      <c r="E132" s="115"/>
      <c r="F132" s="115"/>
      <c r="G132" s="115"/>
      <c r="H132" s="115"/>
      <c r="I132" s="115"/>
      <c r="J132" s="115"/>
      <c r="K132" s="115"/>
      <c r="L132" s="115"/>
      <c r="M132" s="115"/>
      <c r="N132" s="115"/>
      <c r="O132" s="115"/>
      <c r="P132" s="115"/>
      <c r="Q132" s="115"/>
      <c r="R132" s="115"/>
    </row>
    <row r="133" spans="1:18" x14ac:dyDescent="0.25">
      <c r="A133" s="115"/>
      <c r="B133" s="115"/>
      <c r="C133" s="115"/>
      <c r="D133" s="115"/>
      <c r="E133" s="115"/>
      <c r="F133" s="115"/>
      <c r="G133" s="115"/>
      <c r="H133" s="115"/>
      <c r="I133" s="115"/>
      <c r="J133" s="115"/>
      <c r="K133" s="115"/>
      <c r="L133" s="115"/>
      <c r="M133" s="115"/>
      <c r="N133" s="115"/>
      <c r="O133" s="115"/>
      <c r="P133" s="115"/>
      <c r="Q133" s="115"/>
      <c r="R133" s="115"/>
    </row>
    <row r="134" spans="1:18" x14ac:dyDescent="0.25">
      <c r="A134" s="115"/>
      <c r="B134" s="115"/>
      <c r="C134" s="115"/>
      <c r="D134" s="115"/>
      <c r="E134" s="115"/>
      <c r="F134" s="115"/>
      <c r="G134" s="115"/>
      <c r="H134" s="115"/>
      <c r="I134" s="115"/>
      <c r="J134" s="115"/>
      <c r="K134" s="115"/>
      <c r="L134" s="115"/>
      <c r="M134" s="115"/>
      <c r="N134" s="115"/>
      <c r="O134" s="115"/>
      <c r="P134" s="115"/>
      <c r="Q134" s="115"/>
      <c r="R134" s="115"/>
    </row>
    <row r="135" spans="1:18" x14ac:dyDescent="0.25">
      <c r="A135" s="115"/>
      <c r="B135" s="115"/>
      <c r="C135" s="115"/>
      <c r="D135" s="115"/>
      <c r="E135" s="115"/>
      <c r="F135" s="115"/>
      <c r="G135" s="115"/>
      <c r="H135" s="115"/>
      <c r="I135" s="115"/>
      <c r="J135" s="115"/>
      <c r="K135" s="115"/>
      <c r="L135" s="115"/>
      <c r="M135" s="115"/>
      <c r="N135" s="115"/>
      <c r="O135" s="115"/>
      <c r="P135" s="115"/>
      <c r="Q135" s="115"/>
      <c r="R135" s="115"/>
    </row>
    <row r="136" spans="1:18" x14ac:dyDescent="0.25">
      <c r="A136" s="115"/>
      <c r="B136" s="115"/>
      <c r="C136" s="115"/>
      <c r="D136" s="115"/>
      <c r="E136" s="115"/>
      <c r="F136" s="115"/>
      <c r="G136" s="115"/>
      <c r="H136" s="115"/>
      <c r="I136" s="115"/>
      <c r="J136" s="115"/>
      <c r="K136" s="115"/>
      <c r="L136" s="115"/>
      <c r="M136" s="115"/>
      <c r="N136" s="115"/>
      <c r="O136" s="115"/>
      <c r="P136" s="115"/>
      <c r="Q136" s="115"/>
      <c r="R136" s="115"/>
    </row>
    <row r="137" spans="1:18" x14ac:dyDescent="0.25">
      <c r="A137" s="115"/>
      <c r="B137" s="115"/>
      <c r="C137" s="115"/>
      <c r="D137" s="115"/>
      <c r="E137" s="115"/>
      <c r="F137" s="115"/>
      <c r="G137" s="115"/>
      <c r="H137" s="115"/>
      <c r="I137" s="115"/>
      <c r="J137" s="115"/>
      <c r="K137" s="115"/>
      <c r="L137" s="115"/>
      <c r="M137" s="115"/>
      <c r="N137" s="115"/>
      <c r="O137" s="115"/>
      <c r="P137" s="115"/>
      <c r="Q137" s="115"/>
      <c r="R137" s="115"/>
    </row>
    <row r="138" spans="1:18" x14ac:dyDescent="0.25">
      <c r="A138" s="115"/>
      <c r="B138" s="115"/>
      <c r="C138" s="115"/>
      <c r="D138" s="115"/>
      <c r="E138" s="115"/>
      <c r="F138" s="115"/>
      <c r="G138" s="115"/>
      <c r="H138" s="115"/>
      <c r="I138" s="115"/>
      <c r="J138" s="115"/>
      <c r="K138" s="115"/>
      <c r="L138" s="115"/>
      <c r="M138" s="115"/>
      <c r="N138" s="115"/>
      <c r="O138" s="115"/>
      <c r="P138" s="115"/>
      <c r="Q138" s="115"/>
      <c r="R138" s="115"/>
    </row>
    <row r="139" spans="1:18" x14ac:dyDescent="0.25">
      <c r="A139" s="115"/>
      <c r="B139" s="115"/>
      <c r="C139" s="115"/>
      <c r="D139" s="115"/>
      <c r="E139" s="115"/>
      <c r="F139" s="115"/>
      <c r="G139" s="115"/>
      <c r="H139" s="115"/>
      <c r="I139" s="115"/>
      <c r="J139" s="115"/>
      <c r="K139" s="115"/>
      <c r="L139" s="115"/>
      <c r="M139" s="115"/>
      <c r="N139" s="115"/>
      <c r="O139" s="115"/>
      <c r="P139" s="115"/>
      <c r="Q139" s="115"/>
      <c r="R139" s="115"/>
    </row>
    <row r="140" spans="1:18" x14ac:dyDescent="0.25">
      <c r="A140" s="115"/>
      <c r="B140" s="115"/>
      <c r="C140" s="115"/>
      <c r="D140" s="115"/>
      <c r="E140" s="115"/>
      <c r="F140" s="115"/>
      <c r="G140" s="115"/>
      <c r="H140" s="115"/>
      <c r="I140" s="115"/>
      <c r="J140" s="115"/>
      <c r="K140" s="115"/>
      <c r="L140" s="115"/>
      <c r="M140" s="115"/>
      <c r="N140" s="115"/>
      <c r="O140" s="115"/>
      <c r="P140" s="115"/>
      <c r="Q140" s="115"/>
      <c r="R140" s="115"/>
    </row>
    <row r="141" spans="1:18" x14ac:dyDescent="0.25">
      <c r="A141" s="115"/>
      <c r="B141" s="115"/>
      <c r="C141" s="115"/>
      <c r="D141" s="115"/>
      <c r="E141" s="115"/>
      <c r="F141" s="115"/>
      <c r="G141" s="115"/>
      <c r="H141" s="115"/>
      <c r="I141" s="115"/>
      <c r="J141" s="115"/>
      <c r="K141" s="115"/>
      <c r="L141" s="115"/>
      <c r="M141" s="115"/>
      <c r="N141" s="115"/>
      <c r="O141" s="115"/>
      <c r="P141" s="115"/>
      <c r="Q141" s="115"/>
      <c r="R141" s="115"/>
    </row>
    <row r="142" spans="1:18" x14ac:dyDescent="0.25">
      <c r="A142" s="115"/>
      <c r="B142" s="115"/>
      <c r="C142" s="115"/>
      <c r="D142" s="115"/>
      <c r="E142" s="115"/>
      <c r="F142" s="115"/>
      <c r="G142" s="115"/>
      <c r="H142" s="115"/>
      <c r="I142" s="115"/>
      <c r="J142" s="115"/>
      <c r="K142" s="115"/>
      <c r="L142" s="115"/>
      <c r="M142" s="115"/>
      <c r="N142" s="115"/>
      <c r="O142" s="115"/>
      <c r="P142" s="115"/>
      <c r="Q142" s="115"/>
      <c r="R142" s="115"/>
    </row>
    <row r="143" spans="1:18" x14ac:dyDescent="0.25">
      <c r="A143" s="115"/>
      <c r="B143" s="115"/>
      <c r="C143" s="115"/>
      <c r="D143" s="115"/>
      <c r="E143" s="115"/>
      <c r="F143" s="115"/>
      <c r="G143" s="115"/>
      <c r="H143" s="115"/>
      <c r="I143" s="115"/>
      <c r="J143" s="115"/>
      <c r="K143" s="115"/>
      <c r="L143" s="115"/>
      <c r="M143" s="115"/>
      <c r="N143" s="115"/>
      <c r="O143" s="115"/>
      <c r="P143" s="115"/>
      <c r="Q143" s="115"/>
      <c r="R143" s="115"/>
    </row>
    <row r="144" spans="1:18" x14ac:dyDescent="0.25">
      <c r="A144" s="115"/>
      <c r="B144" s="115"/>
      <c r="C144" s="115"/>
      <c r="D144" s="115"/>
      <c r="E144" s="115"/>
      <c r="F144" s="115"/>
      <c r="G144" s="115"/>
      <c r="H144" s="115"/>
      <c r="I144" s="115"/>
      <c r="J144" s="115"/>
      <c r="K144" s="115"/>
      <c r="L144" s="115"/>
      <c r="M144" s="115"/>
      <c r="N144" s="115"/>
      <c r="O144" s="115"/>
      <c r="P144" s="115"/>
      <c r="Q144" s="115"/>
      <c r="R144" s="115"/>
    </row>
    <row r="145" spans="1:18" x14ac:dyDescent="0.25">
      <c r="A145" s="115"/>
      <c r="B145" s="115"/>
      <c r="C145" s="115"/>
      <c r="D145" s="115"/>
      <c r="E145" s="115"/>
      <c r="F145" s="115"/>
      <c r="G145" s="115"/>
      <c r="H145" s="115"/>
      <c r="I145" s="115"/>
      <c r="J145" s="115"/>
      <c r="K145" s="115"/>
      <c r="L145" s="115"/>
      <c r="M145" s="115"/>
      <c r="N145" s="115"/>
      <c r="O145" s="115"/>
      <c r="P145" s="115"/>
      <c r="Q145" s="115"/>
      <c r="R145" s="115"/>
    </row>
    <row r="146" spans="1:18" x14ac:dyDescent="0.25">
      <c r="A146" s="115"/>
      <c r="B146" s="115"/>
      <c r="C146" s="115"/>
      <c r="D146" s="115"/>
      <c r="E146" s="115"/>
      <c r="F146" s="115"/>
      <c r="G146" s="115"/>
      <c r="H146" s="115"/>
      <c r="I146" s="115"/>
      <c r="J146" s="115"/>
      <c r="K146" s="115"/>
      <c r="L146" s="115"/>
      <c r="M146" s="115"/>
      <c r="N146" s="115"/>
      <c r="O146" s="115"/>
      <c r="P146" s="115"/>
      <c r="Q146" s="115"/>
      <c r="R146" s="115"/>
    </row>
    <row r="147" spans="1:18" x14ac:dyDescent="0.25">
      <c r="A147" s="115"/>
      <c r="B147" s="115"/>
      <c r="C147" s="115"/>
      <c r="D147" s="115"/>
      <c r="E147" s="115"/>
      <c r="F147" s="115"/>
      <c r="G147" s="115"/>
      <c r="H147" s="115"/>
      <c r="I147" s="115"/>
      <c r="J147" s="115"/>
      <c r="K147" s="115"/>
      <c r="L147" s="115"/>
      <c r="M147" s="115"/>
      <c r="N147" s="115"/>
      <c r="O147" s="115"/>
      <c r="P147" s="115"/>
      <c r="Q147" s="115"/>
      <c r="R147" s="115"/>
    </row>
    <row r="148" spans="1:18" x14ac:dyDescent="0.25">
      <c r="A148" s="115"/>
      <c r="B148" s="115"/>
      <c r="C148" s="115"/>
      <c r="D148" s="115"/>
      <c r="E148" s="115"/>
      <c r="F148" s="115"/>
      <c r="G148" s="115"/>
      <c r="H148" s="115"/>
      <c r="I148" s="115"/>
      <c r="J148" s="115"/>
      <c r="K148" s="115"/>
      <c r="L148" s="115"/>
      <c r="M148" s="115"/>
      <c r="N148" s="115"/>
      <c r="O148" s="115"/>
      <c r="P148" s="115"/>
      <c r="Q148" s="115"/>
      <c r="R148" s="115"/>
    </row>
    <row r="149" spans="1:18" x14ac:dyDescent="0.25">
      <c r="A149" s="115"/>
      <c r="B149" s="115"/>
      <c r="C149" s="115"/>
      <c r="D149" s="115"/>
      <c r="E149" s="115"/>
      <c r="F149" s="115"/>
      <c r="G149" s="115"/>
      <c r="H149" s="115"/>
      <c r="I149" s="115"/>
      <c r="J149" s="115"/>
      <c r="K149" s="115"/>
      <c r="L149" s="115"/>
      <c r="M149" s="115"/>
      <c r="N149" s="115"/>
      <c r="O149" s="115"/>
      <c r="P149" s="115"/>
      <c r="Q149" s="115"/>
      <c r="R149" s="115"/>
    </row>
    <row r="186" spans="4:5" ht="18.75" x14ac:dyDescent="0.3">
      <c r="D186" s="160" t="s">
        <v>2</v>
      </c>
      <c r="E186" s="160" t="s">
        <v>8</v>
      </c>
    </row>
    <row r="187" spans="4:5" ht="18.75" x14ac:dyDescent="0.3">
      <c r="D187" s="160" t="s">
        <v>3</v>
      </c>
      <c r="E187" s="160" t="s">
        <v>5</v>
      </c>
    </row>
    <row r="188" spans="4:5" ht="18.75" x14ac:dyDescent="0.3">
      <c r="D188" s="160" t="s">
        <v>28</v>
      </c>
    </row>
  </sheetData>
  <mergeCells count="23">
    <mergeCell ref="B35:C35"/>
    <mergeCell ref="A1:C1"/>
    <mergeCell ref="B22:C22"/>
    <mergeCell ref="B19:C19"/>
    <mergeCell ref="B28:C28"/>
    <mergeCell ref="B27:C27"/>
    <mergeCell ref="A2:A6"/>
    <mergeCell ref="B6:C6"/>
    <mergeCell ref="B93:C93"/>
    <mergeCell ref="B55:C55"/>
    <mergeCell ref="B89:C89"/>
    <mergeCell ref="B37:C37"/>
    <mergeCell ref="B49:C49"/>
    <mergeCell ref="B56:C56"/>
    <mergeCell ref="B71:C71"/>
    <mergeCell ref="B83:C83"/>
    <mergeCell ref="B76:C76"/>
    <mergeCell ref="B66:C66"/>
    <mergeCell ref="B65:C65"/>
    <mergeCell ref="B70:C70"/>
    <mergeCell ref="B75:C75"/>
    <mergeCell ref="B82:C82"/>
    <mergeCell ref="B88:C88"/>
  </mergeCells>
  <dataValidations count="5">
    <dataValidation type="list" allowBlank="1" showInputMessage="1" showErrorMessage="1" sqref="D36:R36" xr:uid="{00000000-0002-0000-0000-000000000000}">
      <formula1>Programelements</formula1>
    </dataValidation>
    <dataValidation type="list" allowBlank="1" showInputMessage="1" showErrorMessage="1" sqref="D83:R83 D56:R56 D49:R49 D66:R66 D76:R76 D71:R71 D89:R89" xr:uid="{00000000-0002-0000-0000-000001000000}">
      <formula1>"Y,N,N/A"</formula1>
    </dataValidation>
    <dataValidation type="list" allowBlank="1" showInputMessage="1" showErrorMessage="1" sqref="D7:R7" xr:uid="{00000000-0002-0000-0000-000002000000}">
      <formula1>$E$185:$E$187</formula1>
    </dataValidation>
    <dataValidation type="list" allowBlank="1" showInputMessage="1" showErrorMessage="1" sqref="D84:R87 D19:R25 D90:R92 D38:R47 D50:R54 D57:R64 D67:R69 D72:R74 D77:R81 D8:R17 D29:R33" xr:uid="{00000000-0002-0000-0000-000003000000}">
      <formula1>$D$185:$D$188</formula1>
    </dataValidation>
    <dataValidation type="list" allowBlank="1" showInputMessage="1" showErrorMessage="1" sqref="D5:R5" xr:uid="{00000000-0002-0000-0000-000004000000}">
      <formula1>"Active,Closed,Exited"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5000000}">
          <x14:formula1>
            <xm:f>Sheet1!$A$1:$A$16</xm:f>
          </x14:formula1>
          <xm:sqref>B2</xm:sqref>
        </x14:dataValidation>
        <x14:dataValidation type="list" allowBlank="1" showInputMessage="1" showErrorMessage="1" xr:uid="{00000000-0002-0000-0000-000006000000}">
          <x14:formula1>
            <xm:f>Sheet1!$C$2:$C$6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K2506"/>
  <sheetViews>
    <sheetView zoomScale="90" zoomScaleNormal="90" workbookViewId="0">
      <pane xSplit="3" topLeftCell="D1" activePane="topRight" state="frozen"/>
      <selection activeCell="B24" sqref="B24"/>
      <selection pane="topRight" activeCell="C3" sqref="C3"/>
    </sheetView>
  </sheetViews>
  <sheetFormatPr defaultRowHeight="15.75" thickBottom="1" x14ac:dyDescent="0.3"/>
  <cols>
    <col min="1" max="1" width="5.85546875" style="121" customWidth="1"/>
    <col min="2" max="2" width="44.85546875" style="128" customWidth="1"/>
    <col min="3" max="3" width="45.85546875" style="128" customWidth="1"/>
    <col min="4" max="4" width="23.140625" style="121" customWidth="1"/>
    <col min="5" max="9" width="23.28515625" style="121" customWidth="1"/>
    <col min="10" max="11" width="23.42578125" style="121" customWidth="1"/>
    <col min="12" max="13" width="23.28515625" style="121" customWidth="1"/>
    <col min="14" max="14" width="23.140625" style="121" customWidth="1"/>
    <col min="15" max="18" width="23.28515625" style="121" customWidth="1"/>
  </cols>
  <sheetData>
    <row r="1" spans="1:786" ht="43.5" customHeight="1" thickBot="1" x14ac:dyDescent="0.3">
      <c r="A1" s="325" t="s">
        <v>446</v>
      </c>
      <c r="B1" s="325"/>
      <c r="C1" s="325"/>
      <c r="D1" s="143">
        <v>1</v>
      </c>
      <c r="E1" s="143">
        <v>2</v>
      </c>
      <c r="F1" s="143">
        <v>3</v>
      </c>
      <c r="G1" s="143">
        <v>4</v>
      </c>
      <c r="H1" s="143">
        <v>5</v>
      </c>
      <c r="I1" s="143">
        <v>6</v>
      </c>
      <c r="J1" s="143">
        <v>7</v>
      </c>
      <c r="K1" s="143">
        <v>8</v>
      </c>
      <c r="L1" s="143">
        <v>9</v>
      </c>
      <c r="M1" s="143">
        <v>10</v>
      </c>
      <c r="N1" s="143">
        <v>11</v>
      </c>
      <c r="O1" s="143">
        <v>12</v>
      </c>
      <c r="P1" s="143">
        <v>13</v>
      </c>
      <c r="Q1" s="143">
        <v>14</v>
      </c>
      <c r="R1" s="143">
        <v>15</v>
      </c>
      <c r="S1" s="115"/>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c r="GR1" s="151"/>
      <c r="GS1" s="151"/>
      <c r="GT1" s="151"/>
      <c r="GU1" s="151"/>
      <c r="GV1" s="151"/>
      <c r="GW1" s="151"/>
      <c r="GX1" s="151"/>
      <c r="GY1" s="151"/>
      <c r="GZ1" s="151"/>
      <c r="HA1" s="151"/>
      <c r="HB1" s="151"/>
      <c r="HC1" s="151"/>
      <c r="HD1" s="151"/>
      <c r="HE1" s="151"/>
      <c r="HF1" s="151"/>
      <c r="HG1" s="151"/>
      <c r="HH1" s="151"/>
      <c r="HI1" s="151"/>
      <c r="HJ1" s="151"/>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1"/>
      <c r="IX1" s="151"/>
      <c r="IY1" s="151"/>
      <c r="IZ1" s="151"/>
      <c r="JA1" s="151"/>
      <c r="JB1" s="151"/>
      <c r="JC1" s="151"/>
      <c r="JD1" s="151"/>
      <c r="JE1" s="151"/>
      <c r="JF1" s="151"/>
      <c r="JG1" s="151"/>
      <c r="JH1" s="151"/>
      <c r="JI1" s="151"/>
      <c r="JJ1" s="151"/>
      <c r="JK1" s="151"/>
      <c r="JL1" s="151"/>
      <c r="JM1" s="151"/>
      <c r="JN1" s="151"/>
      <c r="JO1" s="151"/>
      <c r="JP1" s="151"/>
      <c r="JQ1" s="151"/>
      <c r="JR1" s="151"/>
      <c r="JS1" s="151"/>
      <c r="JT1" s="151"/>
      <c r="JU1" s="151"/>
      <c r="JV1" s="151"/>
      <c r="JW1" s="151"/>
      <c r="JX1" s="151"/>
      <c r="JY1" s="151"/>
      <c r="JZ1" s="151"/>
      <c r="KA1" s="151"/>
      <c r="KB1" s="151"/>
      <c r="KC1" s="151"/>
      <c r="KD1" s="151"/>
      <c r="KE1" s="151"/>
      <c r="KF1" s="151"/>
      <c r="KG1" s="151"/>
      <c r="KH1" s="151"/>
      <c r="KI1" s="151"/>
      <c r="KJ1" s="151"/>
      <c r="KK1" s="151"/>
      <c r="KL1" s="151"/>
      <c r="KM1" s="151"/>
      <c r="KN1" s="151"/>
      <c r="KO1" s="151"/>
      <c r="KP1" s="151"/>
      <c r="KQ1" s="151"/>
      <c r="KR1" s="151"/>
      <c r="KS1" s="151"/>
      <c r="KT1" s="151"/>
      <c r="KU1" s="151"/>
      <c r="KV1" s="151"/>
      <c r="KW1" s="151"/>
      <c r="KX1" s="151"/>
      <c r="KY1" s="151"/>
      <c r="KZ1" s="151"/>
      <c r="LA1" s="151"/>
      <c r="LB1" s="151"/>
      <c r="LC1" s="151"/>
      <c r="LD1" s="151"/>
      <c r="LE1" s="151"/>
      <c r="LF1" s="151"/>
      <c r="LG1" s="151"/>
      <c r="LH1" s="151"/>
      <c r="LI1" s="151"/>
      <c r="LJ1" s="151"/>
      <c r="LK1" s="151"/>
      <c r="LL1" s="151"/>
      <c r="LM1" s="151"/>
      <c r="LN1" s="151"/>
      <c r="LO1" s="151"/>
      <c r="LP1" s="151"/>
      <c r="LQ1" s="151"/>
      <c r="LR1" s="151"/>
      <c r="LS1" s="151"/>
      <c r="LT1" s="151"/>
      <c r="LU1" s="151"/>
      <c r="LV1" s="151"/>
      <c r="LW1" s="151"/>
      <c r="LX1" s="151"/>
      <c r="LY1" s="151"/>
      <c r="LZ1" s="151"/>
      <c r="MA1" s="151"/>
      <c r="MB1" s="151"/>
      <c r="MC1" s="151"/>
      <c r="MD1" s="151"/>
      <c r="ME1" s="151"/>
      <c r="MF1" s="151"/>
      <c r="MG1" s="151"/>
      <c r="MH1" s="151"/>
      <c r="MI1" s="151"/>
      <c r="MJ1" s="151"/>
      <c r="MK1" s="151"/>
      <c r="ML1" s="151"/>
      <c r="MM1" s="151"/>
      <c r="MN1" s="151"/>
      <c r="MO1" s="151"/>
      <c r="MP1" s="151"/>
      <c r="MQ1" s="151"/>
      <c r="MR1" s="151"/>
      <c r="MS1" s="151"/>
      <c r="MT1" s="151"/>
      <c r="MU1" s="151"/>
      <c r="MV1" s="151"/>
      <c r="MW1" s="151"/>
      <c r="MX1" s="151"/>
      <c r="MY1" s="151"/>
      <c r="MZ1" s="151"/>
      <c r="NA1" s="151"/>
      <c r="NB1" s="151"/>
      <c r="NC1" s="151"/>
      <c r="ND1" s="151"/>
      <c r="NE1" s="151"/>
      <c r="NF1" s="151"/>
      <c r="NG1" s="151"/>
      <c r="NH1" s="151"/>
      <c r="NI1" s="151"/>
      <c r="NJ1" s="151"/>
      <c r="NK1" s="151"/>
      <c r="NL1" s="151"/>
      <c r="NM1" s="151"/>
      <c r="NN1" s="151"/>
      <c r="NO1" s="151"/>
      <c r="NP1" s="151"/>
      <c r="NQ1" s="151"/>
      <c r="NR1" s="151"/>
      <c r="NS1" s="151"/>
      <c r="NT1" s="151"/>
      <c r="NU1" s="151"/>
      <c r="NV1" s="151"/>
      <c r="NW1" s="151"/>
      <c r="NX1" s="151"/>
      <c r="NY1" s="151"/>
      <c r="NZ1" s="151"/>
      <c r="OA1" s="151"/>
      <c r="OB1" s="151"/>
      <c r="OC1" s="151"/>
      <c r="OD1" s="151"/>
      <c r="OE1" s="151"/>
      <c r="OF1" s="151"/>
      <c r="OG1" s="151"/>
      <c r="OH1" s="151"/>
      <c r="OI1" s="151"/>
      <c r="OJ1" s="151"/>
      <c r="OK1" s="151"/>
      <c r="OL1" s="151"/>
      <c r="OM1" s="151"/>
      <c r="ON1" s="151"/>
      <c r="OO1" s="151"/>
      <c r="OP1" s="151"/>
      <c r="OQ1" s="151"/>
      <c r="OR1" s="151"/>
      <c r="OS1" s="151"/>
      <c r="OT1" s="151"/>
      <c r="OU1" s="151"/>
      <c r="OV1" s="151"/>
      <c r="OW1" s="151"/>
      <c r="OX1" s="151"/>
      <c r="OY1" s="151"/>
      <c r="OZ1" s="151"/>
      <c r="PA1" s="151"/>
      <c r="PB1" s="151"/>
      <c r="PC1" s="151"/>
      <c r="PD1" s="151"/>
      <c r="PE1" s="151"/>
      <c r="PF1" s="151"/>
      <c r="PG1" s="151"/>
      <c r="PH1" s="151"/>
      <c r="PI1" s="151"/>
      <c r="PJ1" s="151"/>
      <c r="PK1" s="151"/>
      <c r="PL1" s="151"/>
      <c r="PM1" s="151"/>
      <c r="PN1" s="151"/>
      <c r="PO1" s="151"/>
      <c r="PP1" s="151"/>
      <c r="PQ1" s="151"/>
      <c r="PR1" s="151"/>
      <c r="PS1" s="151"/>
      <c r="PT1" s="151"/>
      <c r="PU1" s="151"/>
      <c r="PV1" s="151"/>
      <c r="PW1" s="151"/>
      <c r="PX1" s="151"/>
      <c r="PY1" s="151"/>
      <c r="PZ1" s="151"/>
      <c r="QA1" s="151"/>
      <c r="QB1" s="151"/>
      <c r="QC1" s="151"/>
      <c r="QD1" s="151"/>
      <c r="QE1" s="151"/>
      <c r="QF1" s="151"/>
      <c r="QG1" s="151"/>
      <c r="QH1" s="151"/>
      <c r="QI1" s="151"/>
      <c r="QJ1" s="151"/>
      <c r="QK1" s="151"/>
      <c r="QL1" s="151"/>
      <c r="QM1" s="151"/>
      <c r="QN1" s="151"/>
      <c r="QO1" s="151"/>
      <c r="QP1" s="151"/>
      <c r="QQ1" s="151"/>
      <c r="QR1" s="151"/>
      <c r="QS1" s="151"/>
      <c r="QT1" s="151"/>
      <c r="QU1" s="151"/>
      <c r="QV1" s="151"/>
      <c r="QW1" s="151"/>
      <c r="QX1" s="151"/>
      <c r="QY1" s="151"/>
      <c r="QZ1" s="151"/>
      <c r="RA1" s="151"/>
      <c r="RB1" s="151"/>
      <c r="RC1" s="151"/>
      <c r="RD1" s="151"/>
      <c r="RE1" s="151"/>
      <c r="RF1" s="151"/>
      <c r="RG1" s="151"/>
      <c r="RH1" s="151"/>
      <c r="RI1" s="151"/>
      <c r="RJ1" s="151"/>
      <c r="RK1" s="151"/>
      <c r="RL1" s="151"/>
      <c r="RM1" s="151"/>
      <c r="RN1" s="151"/>
      <c r="RO1" s="151"/>
      <c r="RP1" s="151"/>
      <c r="RQ1" s="151"/>
      <c r="RR1" s="151"/>
      <c r="RS1" s="151"/>
      <c r="RT1" s="151"/>
      <c r="RU1" s="151"/>
      <c r="RV1" s="151"/>
      <c r="RW1" s="151"/>
      <c r="RX1" s="151"/>
      <c r="RY1" s="151"/>
      <c r="RZ1" s="151"/>
      <c r="SA1" s="151"/>
      <c r="SB1" s="151"/>
      <c r="SC1" s="151"/>
      <c r="SD1" s="151"/>
      <c r="SE1" s="151"/>
      <c r="SF1" s="151"/>
      <c r="SG1" s="151"/>
      <c r="SH1" s="151"/>
      <c r="SI1" s="151"/>
      <c r="SJ1" s="151"/>
      <c r="SK1" s="151"/>
      <c r="SL1" s="151"/>
      <c r="SM1" s="151"/>
      <c r="SN1" s="151"/>
      <c r="SO1" s="151"/>
      <c r="SP1" s="151"/>
      <c r="SQ1" s="151"/>
      <c r="SR1" s="151"/>
      <c r="SS1" s="151"/>
      <c r="ST1" s="151"/>
      <c r="SU1" s="151"/>
      <c r="SV1" s="151"/>
      <c r="SW1" s="151"/>
      <c r="SX1" s="151"/>
      <c r="SY1" s="151"/>
      <c r="SZ1" s="151"/>
      <c r="TA1" s="151"/>
      <c r="TB1" s="151"/>
      <c r="TC1" s="151"/>
      <c r="TD1" s="151"/>
      <c r="TE1" s="151"/>
      <c r="TF1" s="151"/>
      <c r="TG1" s="151"/>
      <c r="TH1" s="151"/>
      <c r="TI1" s="151"/>
      <c r="TJ1" s="151"/>
      <c r="TK1" s="151"/>
      <c r="TL1" s="151"/>
      <c r="TM1" s="151"/>
      <c r="TN1" s="151"/>
      <c r="TO1" s="151"/>
      <c r="TP1" s="151"/>
      <c r="TQ1" s="151"/>
      <c r="TR1" s="151"/>
      <c r="TS1" s="151"/>
      <c r="TT1" s="151"/>
      <c r="TU1" s="151"/>
      <c r="TV1" s="151"/>
      <c r="TW1" s="151"/>
      <c r="TX1" s="151"/>
      <c r="TY1" s="151"/>
      <c r="TZ1" s="151"/>
      <c r="UA1" s="151"/>
      <c r="UB1" s="151"/>
      <c r="UC1" s="151"/>
      <c r="UD1" s="151"/>
      <c r="UE1" s="151"/>
      <c r="UF1" s="151"/>
      <c r="UG1" s="151"/>
      <c r="UH1" s="151"/>
      <c r="UI1" s="151"/>
      <c r="UJ1" s="151"/>
      <c r="UK1" s="151"/>
      <c r="UL1" s="151"/>
      <c r="UM1" s="151"/>
      <c r="UN1" s="151"/>
      <c r="UO1" s="151"/>
      <c r="UP1" s="151"/>
      <c r="UQ1" s="151"/>
      <c r="UR1" s="151"/>
      <c r="US1" s="151"/>
      <c r="UT1" s="151"/>
      <c r="UU1" s="151"/>
      <c r="UV1" s="151"/>
      <c r="UW1" s="151"/>
      <c r="UX1" s="151"/>
      <c r="UY1" s="151"/>
      <c r="UZ1" s="151"/>
      <c r="VA1" s="151"/>
      <c r="VB1" s="151"/>
      <c r="VC1" s="151"/>
      <c r="VD1" s="151"/>
      <c r="VE1" s="151"/>
      <c r="VF1" s="151"/>
      <c r="VG1" s="151"/>
      <c r="VH1" s="151"/>
      <c r="VI1" s="151"/>
      <c r="VJ1" s="151"/>
      <c r="VK1" s="151"/>
      <c r="VL1" s="151"/>
      <c r="VM1" s="151"/>
      <c r="VN1" s="151"/>
      <c r="VO1" s="151"/>
      <c r="VP1" s="151"/>
      <c r="VQ1" s="151"/>
      <c r="VR1" s="151"/>
      <c r="VS1" s="151"/>
      <c r="VT1" s="151"/>
      <c r="VU1" s="151"/>
      <c r="VV1" s="151"/>
      <c r="VW1" s="151"/>
      <c r="VX1" s="151"/>
      <c r="VY1" s="151"/>
      <c r="VZ1" s="151"/>
      <c r="WA1" s="151"/>
      <c r="WB1" s="151"/>
      <c r="WC1" s="151"/>
      <c r="WD1" s="151"/>
      <c r="WE1" s="151"/>
      <c r="WF1" s="151"/>
      <c r="WG1" s="151"/>
      <c r="WH1" s="151"/>
      <c r="WI1" s="151"/>
      <c r="WJ1" s="151"/>
      <c r="WK1" s="151"/>
      <c r="WL1" s="151"/>
      <c r="WM1" s="151"/>
      <c r="WN1" s="151"/>
      <c r="WO1" s="151"/>
      <c r="WP1" s="151"/>
      <c r="WQ1" s="151"/>
      <c r="WR1" s="151"/>
      <c r="WS1" s="151"/>
      <c r="WT1" s="151"/>
      <c r="WU1" s="151"/>
      <c r="WV1" s="151"/>
      <c r="WW1" s="151"/>
      <c r="WX1" s="151"/>
      <c r="WY1" s="151"/>
      <c r="WZ1" s="151"/>
      <c r="XA1" s="151"/>
      <c r="XB1" s="151"/>
      <c r="XC1" s="151"/>
      <c r="XD1" s="151"/>
      <c r="XE1" s="151"/>
      <c r="XF1" s="151"/>
      <c r="XG1" s="151"/>
      <c r="XH1" s="151"/>
      <c r="XI1" s="151"/>
      <c r="XJ1" s="151"/>
      <c r="XK1" s="151"/>
      <c r="XL1" s="151"/>
      <c r="XM1" s="151"/>
      <c r="XN1" s="151"/>
      <c r="XO1" s="151"/>
      <c r="XP1" s="151"/>
      <c r="XQ1" s="151"/>
      <c r="XR1" s="151"/>
      <c r="XS1" s="151"/>
      <c r="XT1" s="151"/>
      <c r="XU1" s="151"/>
      <c r="XV1" s="151"/>
      <c r="XW1" s="151"/>
      <c r="XX1" s="151"/>
      <c r="XY1" s="151"/>
      <c r="XZ1" s="151"/>
      <c r="YA1" s="151"/>
      <c r="YB1" s="151"/>
      <c r="YC1" s="151"/>
      <c r="YD1" s="151"/>
      <c r="YE1" s="151"/>
      <c r="YF1" s="151"/>
      <c r="YG1" s="151"/>
      <c r="YH1" s="151"/>
      <c r="YI1" s="151"/>
      <c r="YJ1" s="151"/>
      <c r="YK1" s="151"/>
      <c r="YL1" s="151"/>
      <c r="YM1" s="151"/>
      <c r="YN1" s="151"/>
      <c r="YO1" s="151"/>
      <c r="YP1" s="151"/>
      <c r="YQ1" s="151"/>
      <c r="YR1" s="151"/>
      <c r="YS1" s="151"/>
      <c r="YT1" s="151"/>
      <c r="YU1" s="151"/>
      <c r="YV1" s="151"/>
      <c r="YW1" s="151"/>
      <c r="YX1" s="151"/>
      <c r="YY1" s="151"/>
      <c r="YZ1" s="151"/>
      <c r="ZA1" s="151"/>
      <c r="ZB1" s="151"/>
      <c r="ZC1" s="151"/>
      <c r="ZD1" s="151"/>
      <c r="ZE1" s="151"/>
      <c r="ZF1" s="151"/>
      <c r="ZG1" s="151"/>
      <c r="ZH1" s="151"/>
      <c r="ZI1" s="151"/>
      <c r="ZJ1" s="151"/>
      <c r="ZK1" s="151"/>
      <c r="ZL1" s="151"/>
      <c r="ZM1" s="151"/>
      <c r="ZN1" s="151"/>
      <c r="ZO1" s="151"/>
      <c r="ZP1" s="151"/>
      <c r="ZQ1" s="151"/>
      <c r="ZR1" s="151"/>
      <c r="ZS1" s="151"/>
      <c r="ZT1" s="151"/>
      <c r="ZU1" s="151"/>
      <c r="ZV1" s="151"/>
      <c r="ZW1" s="151"/>
      <c r="ZX1" s="151"/>
      <c r="ZY1" s="151"/>
      <c r="ZZ1" s="151"/>
      <c r="AAA1" s="151"/>
      <c r="AAB1" s="151"/>
      <c r="AAC1" s="151"/>
      <c r="AAD1" s="151"/>
      <c r="AAE1" s="151"/>
      <c r="AAF1" s="151"/>
      <c r="AAG1" s="151"/>
      <c r="AAH1" s="151"/>
      <c r="AAI1" s="151"/>
      <c r="AAJ1" s="151"/>
      <c r="AAK1" s="151"/>
      <c r="AAL1" s="151"/>
      <c r="AAM1" s="151"/>
      <c r="AAN1" s="151"/>
      <c r="AAO1" s="151"/>
      <c r="AAP1" s="151"/>
      <c r="AAQ1" s="151"/>
      <c r="AAR1" s="151"/>
      <c r="AAS1" s="151"/>
      <c r="AAT1" s="151"/>
      <c r="AAU1" s="151"/>
      <c r="AAV1" s="151"/>
      <c r="AAW1" s="151"/>
      <c r="AAX1" s="151"/>
      <c r="AAY1" s="151"/>
      <c r="AAZ1" s="151"/>
      <c r="ABA1" s="151"/>
      <c r="ABB1" s="151"/>
      <c r="ABC1" s="151"/>
      <c r="ABD1" s="151"/>
      <c r="ABE1" s="151"/>
      <c r="ABF1" s="151"/>
      <c r="ABG1" s="151"/>
      <c r="ABH1" s="151"/>
      <c r="ABI1" s="151"/>
      <c r="ABJ1" s="151"/>
      <c r="ABK1" s="151"/>
      <c r="ABL1" s="151"/>
      <c r="ABM1" s="151"/>
      <c r="ABN1" s="151"/>
      <c r="ABO1" s="151"/>
      <c r="ABP1" s="151"/>
      <c r="ABQ1" s="151"/>
      <c r="ABR1" s="151"/>
      <c r="ABS1" s="151"/>
      <c r="ABT1" s="151"/>
      <c r="ABU1" s="151"/>
      <c r="ABV1" s="151"/>
      <c r="ABW1" s="151"/>
      <c r="ABX1" s="151"/>
      <c r="ABY1" s="151"/>
      <c r="ABZ1" s="151"/>
      <c r="ACA1" s="151"/>
      <c r="ACB1" s="151"/>
      <c r="ACC1" s="151"/>
      <c r="ACD1" s="151"/>
      <c r="ACE1" s="151"/>
      <c r="ACF1" s="151"/>
      <c r="ACG1" s="151"/>
      <c r="ACH1" s="151"/>
      <c r="ACI1" s="151"/>
      <c r="ACJ1" s="151"/>
      <c r="ACK1" s="151"/>
      <c r="ACL1" s="151"/>
      <c r="ACM1" s="151"/>
      <c r="ACN1" s="151"/>
      <c r="ACO1" s="151"/>
      <c r="ACP1" s="151"/>
      <c r="ACQ1" s="151"/>
      <c r="ACR1" s="151"/>
      <c r="ACS1" s="151"/>
      <c r="ACT1" s="151"/>
      <c r="ACU1" s="151"/>
      <c r="ACV1" s="151"/>
      <c r="ACW1" s="151"/>
      <c r="ACX1" s="151"/>
      <c r="ACY1" s="151"/>
      <c r="ACZ1" s="151"/>
      <c r="ADA1" s="115"/>
      <c r="ADB1" s="115"/>
      <c r="ADC1" s="115"/>
      <c r="ADD1" s="115"/>
      <c r="ADE1" s="115"/>
      <c r="ADF1" s="115"/>
    </row>
    <row r="2" spans="1:786" ht="32.25" customHeight="1" thickBot="1" x14ac:dyDescent="0.3">
      <c r="A2" s="319"/>
      <c r="B2" s="123" t="s">
        <v>0</v>
      </c>
      <c r="C2" s="123" t="s">
        <v>50</v>
      </c>
      <c r="D2" s="131"/>
      <c r="E2" s="131"/>
      <c r="F2" s="131"/>
      <c r="G2" s="131"/>
      <c r="H2" s="131"/>
      <c r="I2" s="120"/>
      <c r="J2" s="120"/>
      <c r="K2" s="120"/>
      <c r="L2" s="120"/>
      <c r="M2" s="120"/>
      <c r="N2" s="120"/>
      <c r="O2" s="120"/>
      <c r="P2" s="120"/>
      <c r="Q2" s="120"/>
      <c r="R2" s="120"/>
      <c r="S2" s="115"/>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c r="RG2" s="151"/>
      <c r="RH2" s="151"/>
      <c r="RI2" s="151"/>
      <c r="RJ2" s="151"/>
      <c r="RK2" s="151"/>
      <c r="RL2" s="151"/>
      <c r="RM2" s="151"/>
      <c r="RN2" s="151"/>
      <c r="RO2" s="151"/>
      <c r="RP2" s="151"/>
      <c r="RQ2" s="151"/>
      <c r="RR2" s="151"/>
      <c r="RS2" s="151"/>
      <c r="RT2" s="151"/>
      <c r="RU2" s="151"/>
      <c r="RV2" s="151"/>
      <c r="RW2" s="151"/>
      <c r="RX2" s="151"/>
      <c r="RY2" s="151"/>
      <c r="RZ2" s="151"/>
      <c r="SA2" s="151"/>
      <c r="SB2" s="151"/>
      <c r="SC2" s="151"/>
      <c r="SD2" s="151"/>
      <c r="SE2" s="151"/>
      <c r="SF2" s="151"/>
      <c r="SG2" s="151"/>
      <c r="SH2" s="151"/>
      <c r="SI2" s="151"/>
      <c r="SJ2" s="151"/>
      <c r="SK2" s="151"/>
      <c r="SL2" s="151"/>
      <c r="SM2" s="151"/>
      <c r="SN2" s="151"/>
      <c r="SO2" s="151"/>
      <c r="SP2" s="151"/>
      <c r="SQ2" s="151"/>
      <c r="SR2" s="151"/>
      <c r="SS2" s="151"/>
      <c r="ST2" s="151"/>
      <c r="SU2" s="151"/>
      <c r="SV2" s="151"/>
      <c r="SW2" s="151"/>
      <c r="SX2" s="151"/>
      <c r="SY2" s="151"/>
      <c r="SZ2" s="151"/>
      <c r="TA2" s="151"/>
      <c r="TB2" s="151"/>
      <c r="TC2" s="151"/>
      <c r="TD2" s="151"/>
      <c r="TE2" s="151"/>
      <c r="TF2" s="151"/>
      <c r="TG2" s="151"/>
      <c r="TH2" s="151"/>
      <c r="TI2" s="151"/>
      <c r="TJ2" s="151"/>
      <c r="TK2" s="151"/>
      <c r="TL2" s="151"/>
      <c r="TM2" s="151"/>
      <c r="TN2" s="151"/>
      <c r="TO2" s="151"/>
      <c r="TP2" s="151"/>
      <c r="TQ2" s="151"/>
      <c r="TR2" s="151"/>
      <c r="TS2" s="151"/>
      <c r="TT2" s="151"/>
      <c r="TU2" s="151"/>
      <c r="TV2" s="151"/>
      <c r="TW2" s="151"/>
      <c r="TX2" s="151"/>
      <c r="TY2" s="151"/>
      <c r="TZ2" s="151"/>
      <c r="UA2" s="151"/>
      <c r="UB2" s="151"/>
      <c r="UC2" s="151"/>
      <c r="UD2" s="151"/>
      <c r="UE2" s="151"/>
      <c r="UF2" s="151"/>
      <c r="UG2" s="151"/>
      <c r="UH2" s="151"/>
      <c r="UI2" s="151"/>
      <c r="UJ2" s="151"/>
      <c r="UK2" s="151"/>
      <c r="UL2" s="151"/>
      <c r="UM2" s="151"/>
      <c r="UN2" s="151"/>
      <c r="UO2" s="151"/>
      <c r="UP2" s="151"/>
      <c r="UQ2" s="151"/>
      <c r="UR2" s="151"/>
      <c r="US2" s="151"/>
      <c r="UT2" s="151"/>
      <c r="UU2" s="151"/>
      <c r="UV2" s="151"/>
      <c r="UW2" s="151"/>
      <c r="UX2" s="151"/>
      <c r="UY2" s="151"/>
      <c r="UZ2" s="151"/>
      <c r="VA2" s="151"/>
      <c r="VB2" s="151"/>
      <c r="VC2" s="151"/>
      <c r="VD2" s="151"/>
      <c r="VE2" s="151"/>
      <c r="VF2" s="151"/>
      <c r="VG2" s="151"/>
      <c r="VH2" s="151"/>
      <c r="VI2" s="151"/>
      <c r="VJ2" s="151"/>
      <c r="VK2" s="151"/>
      <c r="VL2" s="151"/>
      <c r="VM2" s="151"/>
      <c r="VN2" s="151"/>
      <c r="VO2" s="151"/>
      <c r="VP2" s="151"/>
      <c r="VQ2" s="151"/>
      <c r="VR2" s="151"/>
      <c r="VS2" s="151"/>
      <c r="VT2" s="151"/>
      <c r="VU2" s="151"/>
      <c r="VV2" s="151"/>
      <c r="VW2" s="151"/>
      <c r="VX2" s="151"/>
      <c r="VY2" s="151"/>
      <c r="VZ2" s="151"/>
      <c r="WA2" s="151"/>
      <c r="WB2" s="151"/>
      <c r="WC2" s="151"/>
      <c r="WD2" s="151"/>
      <c r="WE2" s="151"/>
      <c r="WF2" s="151"/>
      <c r="WG2" s="151"/>
      <c r="WH2" s="151"/>
      <c r="WI2" s="151"/>
      <c r="WJ2" s="151"/>
      <c r="WK2" s="151"/>
      <c r="WL2" s="151"/>
      <c r="WM2" s="151"/>
      <c r="WN2" s="151"/>
      <c r="WO2" s="151"/>
      <c r="WP2" s="151"/>
      <c r="WQ2" s="151"/>
      <c r="WR2" s="151"/>
      <c r="WS2" s="151"/>
      <c r="WT2" s="151"/>
      <c r="WU2" s="151"/>
      <c r="WV2" s="151"/>
      <c r="WW2" s="151"/>
      <c r="WX2" s="151"/>
      <c r="WY2" s="151"/>
      <c r="WZ2" s="151"/>
      <c r="XA2" s="151"/>
      <c r="XB2" s="151"/>
      <c r="XC2" s="151"/>
      <c r="XD2" s="151"/>
      <c r="XE2" s="151"/>
      <c r="XF2" s="151"/>
      <c r="XG2" s="151"/>
      <c r="XH2" s="151"/>
      <c r="XI2" s="151"/>
      <c r="XJ2" s="151"/>
      <c r="XK2" s="151"/>
      <c r="XL2" s="151"/>
      <c r="XM2" s="151"/>
      <c r="XN2" s="151"/>
      <c r="XO2" s="151"/>
      <c r="XP2" s="151"/>
      <c r="XQ2" s="151"/>
      <c r="XR2" s="151"/>
      <c r="XS2" s="151"/>
      <c r="XT2" s="151"/>
      <c r="XU2" s="151"/>
      <c r="XV2" s="151"/>
      <c r="XW2" s="151"/>
      <c r="XX2" s="151"/>
      <c r="XY2" s="151"/>
      <c r="XZ2" s="151"/>
      <c r="YA2" s="151"/>
      <c r="YB2" s="151"/>
      <c r="YC2" s="151"/>
      <c r="YD2" s="151"/>
      <c r="YE2" s="151"/>
      <c r="YF2" s="151"/>
      <c r="YG2" s="151"/>
      <c r="YH2" s="151"/>
      <c r="YI2" s="151"/>
      <c r="YJ2" s="151"/>
      <c r="YK2" s="151"/>
      <c r="YL2" s="151"/>
      <c r="YM2" s="151"/>
      <c r="YN2" s="151"/>
      <c r="YO2" s="151"/>
      <c r="YP2" s="151"/>
      <c r="YQ2" s="151"/>
      <c r="YR2" s="151"/>
      <c r="YS2" s="151"/>
      <c r="YT2" s="151"/>
      <c r="YU2" s="151"/>
      <c r="YV2" s="151"/>
      <c r="YW2" s="151"/>
      <c r="YX2" s="151"/>
      <c r="YY2" s="151"/>
      <c r="YZ2" s="151"/>
      <c r="ZA2" s="151"/>
      <c r="ZB2" s="151"/>
      <c r="ZC2" s="151"/>
      <c r="ZD2" s="151"/>
      <c r="ZE2" s="151"/>
      <c r="ZF2" s="151"/>
      <c r="ZG2" s="151"/>
      <c r="ZH2" s="151"/>
      <c r="ZI2" s="151"/>
      <c r="ZJ2" s="151"/>
      <c r="ZK2" s="151"/>
      <c r="ZL2" s="151"/>
      <c r="ZM2" s="151"/>
      <c r="ZN2" s="151"/>
      <c r="ZO2" s="151"/>
      <c r="ZP2" s="151"/>
      <c r="ZQ2" s="151"/>
      <c r="ZR2" s="151"/>
      <c r="ZS2" s="151"/>
      <c r="ZT2" s="151"/>
      <c r="ZU2" s="151"/>
      <c r="ZV2" s="151"/>
      <c r="ZW2" s="151"/>
      <c r="ZX2" s="151"/>
      <c r="ZY2" s="151"/>
      <c r="ZZ2" s="151"/>
      <c r="AAA2" s="151"/>
      <c r="AAB2" s="151"/>
      <c r="AAC2" s="151"/>
      <c r="AAD2" s="151"/>
      <c r="AAE2" s="151"/>
      <c r="AAF2" s="151"/>
      <c r="AAG2" s="151"/>
      <c r="AAH2" s="151"/>
      <c r="AAI2" s="151"/>
      <c r="AAJ2" s="151"/>
      <c r="AAK2" s="151"/>
      <c r="AAL2" s="151"/>
      <c r="AAM2" s="151"/>
      <c r="AAN2" s="151"/>
      <c r="AAO2" s="151"/>
      <c r="AAP2" s="151"/>
      <c r="AAQ2" s="151"/>
      <c r="AAR2" s="151"/>
      <c r="AAS2" s="151"/>
      <c r="AAT2" s="151"/>
      <c r="AAU2" s="151"/>
      <c r="AAV2" s="151"/>
      <c r="AAW2" s="151"/>
      <c r="AAX2" s="151"/>
      <c r="AAY2" s="151"/>
      <c r="AAZ2" s="151"/>
      <c r="ABA2" s="151"/>
      <c r="ABB2" s="151"/>
      <c r="ABC2" s="151"/>
      <c r="ABD2" s="151"/>
      <c r="ABE2" s="151"/>
      <c r="ABF2" s="151"/>
      <c r="ABG2" s="151"/>
      <c r="ABH2" s="151"/>
      <c r="ABI2" s="151"/>
      <c r="ABJ2" s="151"/>
      <c r="ABK2" s="151"/>
      <c r="ABL2" s="151"/>
      <c r="ABM2" s="151"/>
      <c r="ABN2" s="151"/>
      <c r="ABO2" s="151"/>
      <c r="ABP2" s="151"/>
      <c r="ABQ2" s="151"/>
      <c r="ABR2" s="151"/>
      <c r="ABS2" s="151"/>
      <c r="ABT2" s="151"/>
      <c r="ABU2" s="151"/>
      <c r="ABV2" s="151"/>
      <c r="ABW2" s="151"/>
      <c r="ABX2" s="151"/>
      <c r="ABY2" s="151"/>
      <c r="ABZ2" s="151"/>
      <c r="ACA2" s="151"/>
      <c r="ACB2" s="151"/>
      <c r="ACC2" s="151"/>
      <c r="ACD2" s="151"/>
      <c r="ACE2" s="151"/>
      <c r="ACF2" s="151"/>
      <c r="ACG2" s="151"/>
      <c r="ACH2" s="151"/>
      <c r="ACI2" s="151"/>
      <c r="ACJ2" s="151"/>
      <c r="ACK2" s="151"/>
      <c r="ACL2" s="151"/>
      <c r="ACM2" s="151"/>
      <c r="ACN2" s="151"/>
      <c r="ACO2" s="151"/>
      <c r="ACP2" s="151"/>
      <c r="ACQ2" s="151"/>
      <c r="ACR2" s="151"/>
      <c r="ACS2" s="151"/>
      <c r="ACT2" s="151"/>
      <c r="ACU2" s="151"/>
      <c r="ACV2" s="151"/>
      <c r="ACW2" s="151"/>
      <c r="ACX2" s="151"/>
      <c r="ACY2" s="151"/>
      <c r="ACZ2" s="151"/>
      <c r="ADA2" s="115"/>
      <c r="ADB2" s="115"/>
      <c r="ADC2" s="115"/>
      <c r="ADD2" s="115"/>
      <c r="ADE2" s="115"/>
      <c r="ADF2" s="115"/>
    </row>
    <row r="3" spans="1:786" ht="24.75" customHeight="1" thickBot="1" x14ac:dyDescent="0.3">
      <c r="A3" s="320"/>
      <c r="B3" s="123" t="s">
        <v>1</v>
      </c>
      <c r="C3" s="123" t="s">
        <v>51</v>
      </c>
      <c r="D3" s="131"/>
      <c r="E3" s="131"/>
      <c r="F3" s="120"/>
      <c r="G3" s="120"/>
      <c r="H3" s="120"/>
      <c r="I3" s="120"/>
      <c r="J3" s="120"/>
      <c r="K3" s="120"/>
      <c r="L3" s="120"/>
      <c r="M3" s="120"/>
      <c r="N3" s="120"/>
      <c r="O3" s="120"/>
      <c r="P3" s="120"/>
      <c r="Q3" s="120"/>
      <c r="R3" s="120"/>
      <c r="S3" s="115"/>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1"/>
      <c r="HI3" s="151"/>
      <c r="HJ3" s="151"/>
      <c r="HK3" s="151"/>
      <c r="HL3" s="151"/>
      <c r="HM3" s="151"/>
      <c r="HN3" s="151"/>
      <c r="HO3" s="151"/>
      <c r="HP3" s="151"/>
      <c r="HQ3" s="151"/>
      <c r="HR3" s="151"/>
      <c r="HS3" s="151"/>
      <c r="HT3" s="151"/>
      <c r="HU3" s="151"/>
      <c r="HV3" s="151"/>
      <c r="HW3" s="151"/>
      <c r="HX3" s="151"/>
      <c r="HY3" s="151"/>
      <c r="HZ3" s="151"/>
      <c r="IA3" s="151"/>
      <c r="IB3" s="151"/>
      <c r="IC3" s="151"/>
      <c r="ID3" s="151"/>
      <c r="IE3" s="151"/>
      <c r="IF3" s="151"/>
      <c r="IG3" s="151"/>
      <c r="IH3" s="151"/>
      <c r="II3" s="151"/>
      <c r="IJ3" s="151"/>
      <c r="IK3" s="151"/>
      <c r="IL3" s="151"/>
      <c r="IM3" s="151"/>
      <c r="IN3" s="151"/>
      <c r="IO3" s="151"/>
      <c r="IP3" s="151"/>
      <c r="IQ3" s="151"/>
      <c r="IR3" s="151"/>
      <c r="IS3" s="151"/>
      <c r="IT3" s="151"/>
      <c r="IU3" s="151"/>
      <c r="IV3" s="151"/>
      <c r="IW3" s="151"/>
      <c r="IX3" s="151"/>
      <c r="IY3" s="151"/>
      <c r="IZ3" s="151"/>
      <c r="JA3" s="151"/>
      <c r="JB3" s="151"/>
      <c r="JC3" s="151"/>
      <c r="JD3" s="151"/>
      <c r="JE3" s="151"/>
      <c r="JF3" s="151"/>
      <c r="JG3" s="151"/>
      <c r="JH3" s="151"/>
      <c r="JI3" s="151"/>
      <c r="JJ3" s="151"/>
      <c r="JK3" s="151"/>
      <c r="JL3" s="151"/>
      <c r="JM3" s="151"/>
      <c r="JN3" s="151"/>
      <c r="JO3" s="151"/>
      <c r="JP3" s="151"/>
      <c r="JQ3" s="151"/>
      <c r="JR3" s="151"/>
      <c r="JS3" s="151"/>
      <c r="JT3" s="151"/>
      <c r="JU3" s="151"/>
      <c r="JV3" s="151"/>
      <c r="JW3" s="151"/>
      <c r="JX3" s="151"/>
      <c r="JY3" s="151"/>
      <c r="JZ3" s="151"/>
      <c r="KA3" s="151"/>
      <c r="KB3" s="151"/>
      <c r="KC3" s="151"/>
      <c r="KD3" s="151"/>
      <c r="KE3" s="151"/>
      <c r="KF3" s="151"/>
      <c r="KG3" s="151"/>
      <c r="KH3" s="151"/>
      <c r="KI3" s="151"/>
      <c r="KJ3" s="151"/>
      <c r="KK3" s="151"/>
      <c r="KL3" s="151"/>
      <c r="KM3" s="151"/>
      <c r="KN3" s="151"/>
      <c r="KO3" s="151"/>
      <c r="KP3" s="151"/>
      <c r="KQ3" s="151"/>
      <c r="KR3" s="151"/>
      <c r="KS3" s="151"/>
      <c r="KT3" s="151"/>
      <c r="KU3" s="151"/>
      <c r="KV3" s="151"/>
      <c r="KW3" s="151"/>
      <c r="KX3" s="151"/>
      <c r="KY3" s="151"/>
      <c r="KZ3" s="151"/>
      <c r="LA3" s="151"/>
      <c r="LB3" s="151"/>
      <c r="LC3" s="151"/>
      <c r="LD3" s="151"/>
      <c r="LE3" s="151"/>
      <c r="LF3" s="151"/>
      <c r="LG3" s="151"/>
      <c r="LH3" s="151"/>
      <c r="LI3" s="151"/>
      <c r="LJ3" s="151"/>
      <c r="LK3" s="151"/>
      <c r="LL3" s="151"/>
      <c r="LM3" s="151"/>
      <c r="LN3" s="151"/>
      <c r="LO3" s="151"/>
      <c r="LP3" s="151"/>
      <c r="LQ3" s="151"/>
      <c r="LR3" s="151"/>
      <c r="LS3" s="151"/>
      <c r="LT3" s="151"/>
      <c r="LU3" s="151"/>
      <c r="LV3" s="151"/>
      <c r="LW3" s="151"/>
      <c r="LX3" s="151"/>
      <c r="LY3" s="151"/>
      <c r="LZ3" s="151"/>
      <c r="MA3" s="151"/>
      <c r="MB3" s="151"/>
      <c r="MC3" s="151"/>
      <c r="MD3" s="151"/>
      <c r="ME3" s="151"/>
      <c r="MF3" s="151"/>
      <c r="MG3" s="151"/>
      <c r="MH3" s="151"/>
      <c r="MI3" s="151"/>
      <c r="MJ3" s="151"/>
      <c r="MK3" s="151"/>
      <c r="ML3" s="151"/>
      <c r="MM3" s="151"/>
      <c r="MN3" s="151"/>
      <c r="MO3" s="151"/>
      <c r="MP3" s="151"/>
      <c r="MQ3" s="151"/>
      <c r="MR3" s="151"/>
      <c r="MS3" s="151"/>
      <c r="MT3" s="151"/>
      <c r="MU3" s="151"/>
      <c r="MV3" s="151"/>
      <c r="MW3" s="151"/>
      <c r="MX3" s="151"/>
      <c r="MY3" s="151"/>
      <c r="MZ3" s="151"/>
      <c r="NA3" s="151"/>
      <c r="NB3" s="151"/>
      <c r="NC3" s="151"/>
      <c r="ND3" s="151"/>
      <c r="NE3" s="151"/>
      <c r="NF3" s="151"/>
      <c r="NG3" s="151"/>
      <c r="NH3" s="151"/>
      <c r="NI3" s="151"/>
      <c r="NJ3" s="151"/>
      <c r="NK3" s="151"/>
      <c r="NL3" s="151"/>
      <c r="NM3" s="151"/>
      <c r="NN3" s="151"/>
      <c r="NO3" s="151"/>
      <c r="NP3" s="151"/>
      <c r="NQ3" s="151"/>
      <c r="NR3" s="151"/>
      <c r="NS3" s="151"/>
      <c r="NT3" s="151"/>
      <c r="NU3" s="151"/>
      <c r="NV3" s="151"/>
      <c r="NW3" s="151"/>
      <c r="NX3" s="151"/>
      <c r="NY3" s="151"/>
      <c r="NZ3" s="151"/>
      <c r="OA3" s="151"/>
      <c r="OB3" s="151"/>
      <c r="OC3" s="151"/>
      <c r="OD3" s="151"/>
      <c r="OE3" s="151"/>
      <c r="OF3" s="151"/>
      <c r="OG3" s="151"/>
      <c r="OH3" s="151"/>
      <c r="OI3" s="151"/>
      <c r="OJ3" s="151"/>
      <c r="OK3" s="151"/>
      <c r="OL3" s="151"/>
      <c r="OM3" s="151"/>
      <c r="ON3" s="151"/>
      <c r="OO3" s="151"/>
      <c r="OP3" s="151"/>
      <c r="OQ3" s="151"/>
      <c r="OR3" s="151"/>
      <c r="OS3" s="151"/>
      <c r="OT3" s="151"/>
      <c r="OU3" s="151"/>
      <c r="OV3" s="151"/>
      <c r="OW3" s="151"/>
      <c r="OX3" s="151"/>
      <c r="OY3" s="151"/>
      <c r="OZ3" s="151"/>
      <c r="PA3" s="151"/>
      <c r="PB3" s="151"/>
      <c r="PC3" s="151"/>
      <c r="PD3" s="151"/>
      <c r="PE3" s="151"/>
      <c r="PF3" s="151"/>
      <c r="PG3" s="151"/>
      <c r="PH3" s="151"/>
      <c r="PI3" s="151"/>
      <c r="PJ3" s="151"/>
      <c r="PK3" s="151"/>
      <c r="PL3" s="151"/>
      <c r="PM3" s="151"/>
      <c r="PN3" s="151"/>
      <c r="PO3" s="151"/>
      <c r="PP3" s="151"/>
      <c r="PQ3" s="151"/>
      <c r="PR3" s="151"/>
      <c r="PS3" s="151"/>
      <c r="PT3" s="151"/>
      <c r="PU3" s="151"/>
      <c r="PV3" s="151"/>
      <c r="PW3" s="151"/>
      <c r="PX3" s="151"/>
      <c r="PY3" s="151"/>
      <c r="PZ3" s="151"/>
      <c r="QA3" s="151"/>
      <c r="QB3" s="151"/>
      <c r="QC3" s="151"/>
      <c r="QD3" s="151"/>
      <c r="QE3" s="151"/>
      <c r="QF3" s="151"/>
      <c r="QG3" s="151"/>
      <c r="QH3" s="151"/>
      <c r="QI3" s="151"/>
      <c r="QJ3" s="151"/>
      <c r="QK3" s="151"/>
      <c r="QL3" s="151"/>
      <c r="QM3" s="151"/>
      <c r="QN3" s="151"/>
      <c r="QO3" s="151"/>
      <c r="QP3" s="151"/>
      <c r="QQ3" s="151"/>
      <c r="QR3" s="151"/>
      <c r="QS3" s="151"/>
      <c r="QT3" s="151"/>
      <c r="QU3" s="151"/>
      <c r="QV3" s="151"/>
      <c r="QW3" s="151"/>
      <c r="QX3" s="151"/>
      <c r="QY3" s="151"/>
      <c r="QZ3" s="151"/>
      <c r="RA3" s="151"/>
      <c r="RB3" s="151"/>
      <c r="RC3" s="151"/>
      <c r="RD3" s="151"/>
      <c r="RE3" s="151"/>
      <c r="RF3" s="151"/>
      <c r="RG3" s="151"/>
      <c r="RH3" s="151"/>
      <c r="RI3" s="151"/>
      <c r="RJ3" s="151"/>
      <c r="RK3" s="151"/>
      <c r="RL3" s="151"/>
      <c r="RM3" s="151"/>
      <c r="RN3" s="151"/>
      <c r="RO3" s="151"/>
      <c r="RP3" s="151"/>
      <c r="RQ3" s="151"/>
      <c r="RR3" s="151"/>
      <c r="RS3" s="151"/>
      <c r="RT3" s="151"/>
      <c r="RU3" s="151"/>
      <c r="RV3" s="151"/>
      <c r="RW3" s="151"/>
      <c r="RX3" s="151"/>
      <c r="RY3" s="151"/>
      <c r="RZ3" s="151"/>
      <c r="SA3" s="151"/>
      <c r="SB3" s="151"/>
      <c r="SC3" s="151"/>
      <c r="SD3" s="151"/>
      <c r="SE3" s="151"/>
      <c r="SF3" s="151"/>
      <c r="SG3" s="151"/>
      <c r="SH3" s="151"/>
      <c r="SI3" s="151"/>
      <c r="SJ3" s="151"/>
      <c r="SK3" s="151"/>
      <c r="SL3" s="151"/>
      <c r="SM3" s="151"/>
      <c r="SN3" s="151"/>
      <c r="SO3" s="151"/>
      <c r="SP3" s="151"/>
      <c r="SQ3" s="151"/>
      <c r="SR3" s="151"/>
      <c r="SS3" s="151"/>
      <c r="ST3" s="151"/>
      <c r="SU3" s="151"/>
      <c r="SV3" s="151"/>
      <c r="SW3" s="151"/>
      <c r="SX3" s="151"/>
      <c r="SY3" s="151"/>
      <c r="SZ3" s="151"/>
      <c r="TA3" s="151"/>
      <c r="TB3" s="151"/>
      <c r="TC3" s="151"/>
      <c r="TD3" s="151"/>
      <c r="TE3" s="151"/>
      <c r="TF3" s="151"/>
      <c r="TG3" s="151"/>
      <c r="TH3" s="151"/>
      <c r="TI3" s="151"/>
      <c r="TJ3" s="151"/>
      <c r="TK3" s="151"/>
      <c r="TL3" s="151"/>
      <c r="TM3" s="151"/>
      <c r="TN3" s="151"/>
      <c r="TO3" s="151"/>
      <c r="TP3" s="151"/>
      <c r="TQ3" s="151"/>
      <c r="TR3" s="151"/>
      <c r="TS3" s="151"/>
      <c r="TT3" s="151"/>
      <c r="TU3" s="151"/>
      <c r="TV3" s="151"/>
      <c r="TW3" s="151"/>
      <c r="TX3" s="151"/>
      <c r="TY3" s="151"/>
      <c r="TZ3" s="151"/>
      <c r="UA3" s="151"/>
      <c r="UB3" s="151"/>
      <c r="UC3" s="151"/>
      <c r="UD3" s="151"/>
      <c r="UE3" s="151"/>
      <c r="UF3" s="151"/>
      <c r="UG3" s="151"/>
      <c r="UH3" s="151"/>
      <c r="UI3" s="151"/>
      <c r="UJ3" s="151"/>
      <c r="UK3" s="151"/>
      <c r="UL3" s="151"/>
      <c r="UM3" s="151"/>
      <c r="UN3" s="151"/>
      <c r="UO3" s="151"/>
      <c r="UP3" s="151"/>
      <c r="UQ3" s="151"/>
      <c r="UR3" s="151"/>
      <c r="US3" s="151"/>
      <c r="UT3" s="151"/>
      <c r="UU3" s="151"/>
      <c r="UV3" s="151"/>
      <c r="UW3" s="151"/>
      <c r="UX3" s="151"/>
      <c r="UY3" s="151"/>
      <c r="UZ3" s="151"/>
      <c r="VA3" s="151"/>
      <c r="VB3" s="151"/>
      <c r="VC3" s="151"/>
      <c r="VD3" s="151"/>
      <c r="VE3" s="151"/>
      <c r="VF3" s="151"/>
      <c r="VG3" s="151"/>
      <c r="VH3" s="151"/>
      <c r="VI3" s="151"/>
      <c r="VJ3" s="151"/>
      <c r="VK3" s="151"/>
      <c r="VL3" s="151"/>
      <c r="VM3" s="151"/>
      <c r="VN3" s="151"/>
      <c r="VO3" s="151"/>
      <c r="VP3" s="151"/>
      <c r="VQ3" s="151"/>
      <c r="VR3" s="151"/>
      <c r="VS3" s="151"/>
      <c r="VT3" s="151"/>
      <c r="VU3" s="151"/>
      <c r="VV3" s="151"/>
      <c r="VW3" s="151"/>
      <c r="VX3" s="151"/>
      <c r="VY3" s="151"/>
      <c r="VZ3" s="151"/>
      <c r="WA3" s="151"/>
      <c r="WB3" s="151"/>
      <c r="WC3" s="151"/>
      <c r="WD3" s="151"/>
      <c r="WE3" s="151"/>
      <c r="WF3" s="151"/>
      <c r="WG3" s="151"/>
      <c r="WH3" s="151"/>
      <c r="WI3" s="151"/>
      <c r="WJ3" s="151"/>
      <c r="WK3" s="151"/>
      <c r="WL3" s="151"/>
      <c r="WM3" s="151"/>
      <c r="WN3" s="151"/>
      <c r="WO3" s="151"/>
      <c r="WP3" s="151"/>
      <c r="WQ3" s="151"/>
      <c r="WR3" s="151"/>
      <c r="WS3" s="151"/>
      <c r="WT3" s="151"/>
      <c r="WU3" s="151"/>
      <c r="WV3" s="151"/>
      <c r="WW3" s="151"/>
      <c r="WX3" s="151"/>
      <c r="WY3" s="151"/>
      <c r="WZ3" s="151"/>
      <c r="XA3" s="151"/>
      <c r="XB3" s="151"/>
      <c r="XC3" s="151"/>
      <c r="XD3" s="151"/>
      <c r="XE3" s="151"/>
      <c r="XF3" s="151"/>
      <c r="XG3" s="151"/>
      <c r="XH3" s="151"/>
      <c r="XI3" s="151"/>
      <c r="XJ3" s="151"/>
      <c r="XK3" s="151"/>
      <c r="XL3" s="151"/>
      <c r="XM3" s="151"/>
      <c r="XN3" s="151"/>
      <c r="XO3" s="151"/>
      <c r="XP3" s="151"/>
      <c r="XQ3" s="151"/>
      <c r="XR3" s="151"/>
      <c r="XS3" s="151"/>
      <c r="XT3" s="151"/>
      <c r="XU3" s="151"/>
      <c r="XV3" s="151"/>
      <c r="XW3" s="151"/>
      <c r="XX3" s="151"/>
      <c r="XY3" s="151"/>
      <c r="XZ3" s="151"/>
      <c r="YA3" s="151"/>
      <c r="YB3" s="151"/>
      <c r="YC3" s="151"/>
      <c r="YD3" s="151"/>
      <c r="YE3" s="151"/>
      <c r="YF3" s="151"/>
      <c r="YG3" s="151"/>
      <c r="YH3" s="151"/>
      <c r="YI3" s="151"/>
      <c r="YJ3" s="151"/>
      <c r="YK3" s="151"/>
      <c r="YL3" s="151"/>
      <c r="YM3" s="151"/>
      <c r="YN3" s="151"/>
      <c r="YO3" s="151"/>
      <c r="YP3" s="151"/>
      <c r="YQ3" s="151"/>
      <c r="YR3" s="151"/>
      <c r="YS3" s="151"/>
      <c r="YT3" s="151"/>
      <c r="YU3" s="151"/>
      <c r="YV3" s="151"/>
      <c r="YW3" s="151"/>
      <c r="YX3" s="151"/>
      <c r="YY3" s="151"/>
      <c r="YZ3" s="151"/>
      <c r="ZA3" s="151"/>
      <c r="ZB3" s="151"/>
      <c r="ZC3" s="151"/>
      <c r="ZD3" s="151"/>
      <c r="ZE3" s="151"/>
      <c r="ZF3" s="151"/>
      <c r="ZG3" s="151"/>
      <c r="ZH3" s="151"/>
      <c r="ZI3" s="151"/>
      <c r="ZJ3" s="151"/>
      <c r="ZK3" s="151"/>
      <c r="ZL3" s="151"/>
      <c r="ZM3" s="151"/>
      <c r="ZN3" s="151"/>
      <c r="ZO3" s="151"/>
      <c r="ZP3" s="151"/>
      <c r="ZQ3" s="151"/>
      <c r="ZR3" s="151"/>
      <c r="ZS3" s="151"/>
      <c r="ZT3" s="151"/>
      <c r="ZU3" s="151"/>
      <c r="ZV3" s="151"/>
      <c r="ZW3" s="151"/>
      <c r="ZX3" s="151"/>
      <c r="ZY3" s="151"/>
      <c r="ZZ3" s="151"/>
      <c r="AAA3" s="151"/>
      <c r="AAB3" s="151"/>
      <c r="AAC3" s="151"/>
      <c r="AAD3" s="151"/>
      <c r="AAE3" s="151"/>
      <c r="AAF3" s="151"/>
      <c r="AAG3" s="151"/>
      <c r="AAH3" s="151"/>
      <c r="AAI3" s="151"/>
      <c r="AAJ3" s="151"/>
      <c r="AAK3" s="151"/>
      <c r="AAL3" s="151"/>
      <c r="AAM3" s="151"/>
      <c r="AAN3" s="151"/>
      <c r="AAO3" s="151"/>
      <c r="AAP3" s="151"/>
      <c r="AAQ3" s="151"/>
      <c r="AAR3" s="151"/>
      <c r="AAS3" s="151"/>
      <c r="AAT3" s="151"/>
      <c r="AAU3" s="151"/>
      <c r="AAV3" s="151"/>
      <c r="AAW3" s="151"/>
      <c r="AAX3" s="151"/>
      <c r="AAY3" s="151"/>
      <c r="AAZ3" s="151"/>
      <c r="ABA3" s="151"/>
      <c r="ABB3" s="151"/>
      <c r="ABC3" s="151"/>
      <c r="ABD3" s="151"/>
      <c r="ABE3" s="151"/>
      <c r="ABF3" s="151"/>
      <c r="ABG3" s="151"/>
      <c r="ABH3" s="151"/>
      <c r="ABI3" s="151"/>
      <c r="ABJ3" s="151"/>
      <c r="ABK3" s="151"/>
      <c r="ABL3" s="151"/>
      <c r="ABM3" s="151"/>
      <c r="ABN3" s="151"/>
      <c r="ABO3" s="151"/>
      <c r="ABP3" s="151"/>
      <c r="ABQ3" s="151"/>
      <c r="ABR3" s="151"/>
      <c r="ABS3" s="151"/>
      <c r="ABT3" s="151"/>
      <c r="ABU3" s="151"/>
      <c r="ABV3" s="151"/>
      <c r="ABW3" s="151"/>
      <c r="ABX3" s="151"/>
      <c r="ABY3" s="151"/>
      <c r="ABZ3" s="151"/>
      <c r="ACA3" s="151"/>
      <c r="ACB3" s="151"/>
      <c r="ACC3" s="151"/>
      <c r="ACD3" s="151"/>
      <c r="ACE3" s="151"/>
      <c r="ACF3" s="151"/>
      <c r="ACG3" s="151"/>
      <c r="ACH3" s="151"/>
      <c r="ACI3" s="151"/>
      <c r="ACJ3" s="151"/>
      <c r="ACK3" s="151"/>
      <c r="ACL3" s="151"/>
      <c r="ACM3" s="151"/>
      <c r="ACN3" s="151"/>
      <c r="ACO3" s="151"/>
      <c r="ACP3" s="151"/>
      <c r="ACQ3" s="151"/>
      <c r="ACR3" s="151"/>
      <c r="ACS3" s="151"/>
      <c r="ACT3" s="151"/>
      <c r="ACU3" s="151"/>
      <c r="ACV3" s="151"/>
      <c r="ACW3" s="151"/>
      <c r="ACX3" s="151"/>
      <c r="ACY3" s="151"/>
      <c r="ACZ3" s="151"/>
      <c r="ADA3" s="115"/>
      <c r="ADB3" s="115"/>
      <c r="ADC3" s="115"/>
      <c r="ADD3" s="115"/>
      <c r="ADE3" s="115"/>
      <c r="ADF3" s="115"/>
    </row>
    <row r="4" spans="1:786" ht="25.5" customHeight="1" thickBot="1" x14ac:dyDescent="0.3">
      <c r="A4" s="320"/>
      <c r="B4" s="123" t="s">
        <v>172</v>
      </c>
      <c r="C4" s="123" t="s">
        <v>109</v>
      </c>
      <c r="D4" s="131"/>
      <c r="E4" s="131"/>
      <c r="F4" s="131"/>
      <c r="G4" s="131"/>
      <c r="H4" s="131"/>
      <c r="I4" s="131"/>
      <c r="J4" s="131"/>
      <c r="K4" s="131"/>
      <c r="L4" s="131"/>
      <c r="M4" s="131"/>
      <c r="N4" s="131"/>
      <c r="O4" s="131"/>
      <c r="P4" s="131"/>
      <c r="Q4" s="131"/>
      <c r="R4" s="131"/>
      <c r="S4" s="115"/>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c r="IJ4" s="151"/>
      <c r="IK4" s="151"/>
      <c r="IL4" s="151"/>
      <c r="IM4" s="151"/>
      <c r="IN4" s="151"/>
      <c r="IO4" s="151"/>
      <c r="IP4" s="151"/>
      <c r="IQ4" s="151"/>
      <c r="IR4" s="151"/>
      <c r="IS4" s="151"/>
      <c r="IT4" s="151"/>
      <c r="IU4" s="151"/>
      <c r="IV4" s="151"/>
      <c r="IW4" s="151"/>
      <c r="IX4" s="151"/>
      <c r="IY4" s="151"/>
      <c r="IZ4" s="151"/>
      <c r="JA4" s="151"/>
      <c r="JB4" s="151"/>
      <c r="JC4" s="151"/>
      <c r="JD4" s="151"/>
      <c r="JE4" s="151"/>
      <c r="JF4" s="151"/>
      <c r="JG4" s="151"/>
      <c r="JH4" s="151"/>
      <c r="JI4" s="151"/>
      <c r="JJ4" s="151"/>
      <c r="JK4" s="151"/>
      <c r="JL4" s="151"/>
      <c r="JM4" s="151"/>
      <c r="JN4" s="151"/>
      <c r="JO4" s="151"/>
      <c r="JP4" s="151"/>
      <c r="JQ4" s="151"/>
      <c r="JR4" s="151"/>
      <c r="JS4" s="151"/>
      <c r="JT4" s="151"/>
      <c r="JU4" s="151"/>
      <c r="JV4" s="151"/>
      <c r="JW4" s="151"/>
      <c r="JX4" s="151"/>
      <c r="JY4" s="151"/>
      <c r="JZ4" s="151"/>
      <c r="KA4" s="151"/>
      <c r="KB4" s="151"/>
      <c r="KC4" s="151"/>
      <c r="KD4" s="151"/>
      <c r="KE4" s="151"/>
      <c r="KF4" s="151"/>
      <c r="KG4" s="151"/>
      <c r="KH4" s="151"/>
      <c r="KI4" s="151"/>
      <c r="KJ4" s="151"/>
      <c r="KK4" s="151"/>
      <c r="KL4" s="151"/>
      <c r="KM4" s="151"/>
      <c r="KN4" s="151"/>
      <c r="KO4" s="151"/>
      <c r="KP4" s="151"/>
      <c r="KQ4" s="151"/>
      <c r="KR4" s="151"/>
      <c r="KS4" s="151"/>
      <c r="KT4" s="151"/>
      <c r="KU4" s="151"/>
      <c r="KV4" s="151"/>
      <c r="KW4" s="151"/>
      <c r="KX4" s="151"/>
      <c r="KY4" s="151"/>
      <c r="KZ4" s="151"/>
      <c r="LA4" s="151"/>
      <c r="LB4" s="151"/>
      <c r="LC4" s="151"/>
      <c r="LD4" s="151"/>
      <c r="LE4" s="151"/>
      <c r="LF4" s="151"/>
      <c r="LG4" s="151"/>
      <c r="LH4" s="151"/>
      <c r="LI4" s="151"/>
      <c r="LJ4" s="151"/>
      <c r="LK4" s="151"/>
      <c r="LL4" s="151"/>
      <c r="LM4" s="151"/>
      <c r="LN4" s="151"/>
      <c r="LO4" s="151"/>
      <c r="LP4" s="151"/>
      <c r="LQ4" s="151"/>
      <c r="LR4" s="151"/>
      <c r="LS4" s="151"/>
      <c r="LT4" s="151"/>
      <c r="LU4" s="151"/>
      <c r="LV4" s="151"/>
      <c r="LW4" s="151"/>
      <c r="LX4" s="151"/>
      <c r="LY4" s="151"/>
      <c r="LZ4" s="151"/>
      <c r="MA4" s="151"/>
      <c r="MB4" s="151"/>
      <c r="MC4" s="151"/>
      <c r="MD4" s="151"/>
      <c r="ME4" s="151"/>
      <c r="MF4" s="151"/>
      <c r="MG4" s="151"/>
      <c r="MH4" s="151"/>
      <c r="MI4" s="151"/>
      <c r="MJ4" s="151"/>
      <c r="MK4" s="151"/>
      <c r="ML4" s="151"/>
      <c r="MM4" s="151"/>
      <c r="MN4" s="151"/>
      <c r="MO4" s="151"/>
      <c r="MP4" s="151"/>
      <c r="MQ4" s="151"/>
      <c r="MR4" s="151"/>
      <c r="MS4" s="151"/>
      <c r="MT4" s="151"/>
      <c r="MU4" s="151"/>
      <c r="MV4" s="151"/>
      <c r="MW4" s="151"/>
      <c r="MX4" s="151"/>
      <c r="MY4" s="151"/>
      <c r="MZ4" s="151"/>
      <c r="NA4" s="151"/>
      <c r="NB4" s="151"/>
      <c r="NC4" s="151"/>
      <c r="ND4" s="151"/>
      <c r="NE4" s="151"/>
      <c r="NF4" s="151"/>
      <c r="NG4" s="151"/>
      <c r="NH4" s="151"/>
      <c r="NI4" s="151"/>
      <c r="NJ4" s="151"/>
      <c r="NK4" s="151"/>
      <c r="NL4" s="151"/>
      <c r="NM4" s="151"/>
      <c r="NN4" s="151"/>
      <c r="NO4" s="151"/>
      <c r="NP4" s="151"/>
      <c r="NQ4" s="151"/>
      <c r="NR4" s="151"/>
      <c r="NS4" s="151"/>
      <c r="NT4" s="151"/>
      <c r="NU4" s="151"/>
      <c r="NV4" s="151"/>
      <c r="NW4" s="151"/>
      <c r="NX4" s="151"/>
      <c r="NY4" s="151"/>
      <c r="NZ4" s="151"/>
      <c r="OA4" s="151"/>
      <c r="OB4" s="151"/>
      <c r="OC4" s="151"/>
      <c r="OD4" s="151"/>
      <c r="OE4" s="151"/>
      <c r="OF4" s="151"/>
      <c r="OG4" s="151"/>
      <c r="OH4" s="151"/>
      <c r="OI4" s="151"/>
      <c r="OJ4" s="151"/>
      <c r="OK4" s="151"/>
      <c r="OL4" s="151"/>
      <c r="OM4" s="151"/>
      <c r="ON4" s="151"/>
      <c r="OO4" s="151"/>
      <c r="OP4" s="151"/>
      <c r="OQ4" s="151"/>
      <c r="OR4" s="151"/>
      <c r="OS4" s="151"/>
      <c r="OT4" s="151"/>
      <c r="OU4" s="151"/>
      <c r="OV4" s="151"/>
      <c r="OW4" s="151"/>
      <c r="OX4" s="151"/>
      <c r="OY4" s="151"/>
      <c r="OZ4" s="151"/>
      <c r="PA4" s="151"/>
      <c r="PB4" s="151"/>
      <c r="PC4" s="151"/>
      <c r="PD4" s="151"/>
      <c r="PE4" s="151"/>
      <c r="PF4" s="151"/>
      <c r="PG4" s="151"/>
      <c r="PH4" s="151"/>
      <c r="PI4" s="151"/>
      <c r="PJ4" s="151"/>
      <c r="PK4" s="151"/>
      <c r="PL4" s="151"/>
      <c r="PM4" s="151"/>
      <c r="PN4" s="151"/>
      <c r="PO4" s="151"/>
      <c r="PP4" s="151"/>
      <c r="PQ4" s="151"/>
      <c r="PR4" s="151"/>
      <c r="PS4" s="151"/>
      <c r="PT4" s="151"/>
      <c r="PU4" s="151"/>
      <c r="PV4" s="151"/>
      <c r="PW4" s="151"/>
      <c r="PX4" s="151"/>
      <c r="PY4" s="151"/>
      <c r="PZ4" s="151"/>
      <c r="QA4" s="151"/>
      <c r="QB4" s="151"/>
      <c r="QC4" s="151"/>
      <c r="QD4" s="151"/>
      <c r="QE4" s="151"/>
      <c r="QF4" s="151"/>
      <c r="QG4" s="151"/>
      <c r="QH4" s="151"/>
      <c r="QI4" s="151"/>
      <c r="QJ4" s="151"/>
      <c r="QK4" s="151"/>
      <c r="QL4" s="151"/>
      <c r="QM4" s="151"/>
      <c r="QN4" s="151"/>
      <c r="QO4" s="151"/>
      <c r="QP4" s="151"/>
      <c r="QQ4" s="151"/>
      <c r="QR4" s="151"/>
      <c r="QS4" s="151"/>
      <c r="QT4" s="151"/>
      <c r="QU4" s="151"/>
      <c r="QV4" s="151"/>
      <c r="QW4" s="151"/>
      <c r="QX4" s="151"/>
      <c r="QY4" s="151"/>
      <c r="QZ4" s="151"/>
      <c r="RA4" s="151"/>
      <c r="RB4" s="151"/>
      <c r="RC4" s="151"/>
      <c r="RD4" s="151"/>
      <c r="RE4" s="151"/>
      <c r="RF4" s="151"/>
      <c r="RG4" s="151"/>
      <c r="RH4" s="151"/>
      <c r="RI4" s="151"/>
      <c r="RJ4" s="151"/>
      <c r="RK4" s="151"/>
      <c r="RL4" s="151"/>
      <c r="RM4" s="151"/>
      <c r="RN4" s="151"/>
      <c r="RO4" s="151"/>
      <c r="RP4" s="151"/>
      <c r="RQ4" s="151"/>
      <c r="RR4" s="151"/>
      <c r="RS4" s="151"/>
      <c r="RT4" s="151"/>
      <c r="RU4" s="151"/>
      <c r="RV4" s="151"/>
      <c r="RW4" s="151"/>
      <c r="RX4" s="151"/>
      <c r="RY4" s="151"/>
      <c r="RZ4" s="151"/>
      <c r="SA4" s="151"/>
      <c r="SB4" s="151"/>
      <c r="SC4" s="151"/>
      <c r="SD4" s="151"/>
      <c r="SE4" s="151"/>
      <c r="SF4" s="151"/>
      <c r="SG4" s="151"/>
      <c r="SH4" s="151"/>
      <c r="SI4" s="151"/>
      <c r="SJ4" s="151"/>
      <c r="SK4" s="151"/>
      <c r="SL4" s="151"/>
      <c r="SM4" s="151"/>
      <c r="SN4" s="151"/>
      <c r="SO4" s="151"/>
      <c r="SP4" s="151"/>
      <c r="SQ4" s="151"/>
      <c r="SR4" s="151"/>
      <c r="SS4" s="151"/>
      <c r="ST4" s="151"/>
      <c r="SU4" s="151"/>
      <c r="SV4" s="151"/>
      <c r="SW4" s="151"/>
      <c r="SX4" s="151"/>
      <c r="SY4" s="151"/>
      <c r="SZ4" s="151"/>
      <c r="TA4" s="151"/>
      <c r="TB4" s="151"/>
      <c r="TC4" s="151"/>
      <c r="TD4" s="151"/>
      <c r="TE4" s="151"/>
      <c r="TF4" s="151"/>
      <c r="TG4" s="151"/>
      <c r="TH4" s="151"/>
      <c r="TI4" s="151"/>
      <c r="TJ4" s="151"/>
      <c r="TK4" s="151"/>
      <c r="TL4" s="151"/>
      <c r="TM4" s="151"/>
      <c r="TN4" s="151"/>
      <c r="TO4" s="151"/>
      <c r="TP4" s="151"/>
      <c r="TQ4" s="151"/>
      <c r="TR4" s="151"/>
      <c r="TS4" s="151"/>
      <c r="TT4" s="151"/>
      <c r="TU4" s="151"/>
      <c r="TV4" s="151"/>
      <c r="TW4" s="151"/>
      <c r="TX4" s="151"/>
      <c r="TY4" s="151"/>
      <c r="TZ4" s="151"/>
      <c r="UA4" s="151"/>
      <c r="UB4" s="151"/>
      <c r="UC4" s="151"/>
      <c r="UD4" s="151"/>
      <c r="UE4" s="151"/>
      <c r="UF4" s="151"/>
      <c r="UG4" s="151"/>
      <c r="UH4" s="151"/>
      <c r="UI4" s="151"/>
      <c r="UJ4" s="151"/>
      <c r="UK4" s="151"/>
      <c r="UL4" s="151"/>
      <c r="UM4" s="151"/>
      <c r="UN4" s="151"/>
      <c r="UO4" s="151"/>
      <c r="UP4" s="151"/>
      <c r="UQ4" s="151"/>
      <c r="UR4" s="151"/>
      <c r="US4" s="151"/>
      <c r="UT4" s="151"/>
      <c r="UU4" s="151"/>
      <c r="UV4" s="151"/>
      <c r="UW4" s="151"/>
      <c r="UX4" s="151"/>
      <c r="UY4" s="151"/>
      <c r="UZ4" s="151"/>
      <c r="VA4" s="151"/>
      <c r="VB4" s="151"/>
      <c r="VC4" s="151"/>
      <c r="VD4" s="151"/>
      <c r="VE4" s="151"/>
      <c r="VF4" s="151"/>
      <c r="VG4" s="151"/>
      <c r="VH4" s="151"/>
      <c r="VI4" s="151"/>
      <c r="VJ4" s="151"/>
      <c r="VK4" s="151"/>
      <c r="VL4" s="151"/>
      <c r="VM4" s="151"/>
      <c r="VN4" s="151"/>
      <c r="VO4" s="151"/>
      <c r="VP4" s="151"/>
      <c r="VQ4" s="151"/>
      <c r="VR4" s="151"/>
      <c r="VS4" s="151"/>
      <c r="VT4" s="151"/>
      <c r="VU4" s="151"/>
      <c r="VV4" s="151"/>
      <c r="VW4" s="151"/>
      <c r="VX4" s="151"/>
      <c r="VY4" s="151"/>
      <c r="VZ4" s="151"/>
      <c r="WA4" s="151"/>
      <c r="WB4" s="151"/>
      <c r="WC4" s="151"/>
      <c r="WD4" s="151"/>
      <c r="WE4" s="151"/>
      <c r="WF4" s="151"/>
      <c r="WG4" s="151"/>
      <c r="WH4" s="151"/>
      <c r="WI4" s="151"/>
      <c r="WJ4" s="151"/>
      <c r="WK4" s="151"/>
      <c r="WL4" s="151"/>
      <c r="WM4" s="151"/>
      <c r="WN4" s="151"/>
      <c r="WO4" s="151"/>
      <c r="WP4" s="151"/>
      <c r="WQ4" s="151"/>
      <c r="WR4" s="151"/>
      <c r="WS4" s="151"/>
      <c r="WT4" s="151"/>
      <c r="WU4" s="151"/>
      <c r="WV4" s="151"/>
      <c r="WW4" s="151"/>
      <c r="WX4" s="151"/>
      <c r="WY4" s="151"/>
      <c r="WZ4" s="151"/>
      <c r="XA4" s="151"/>
      <c r="XB4" s="151"/>
      <c r="XC4" s="151"/>
      <c r="XD4" s="151"/>
      <c r="XE4" s="151"/>
      <c r="XF4" s="151"/>
      <c r="XG4" s="151"/>
      <c r="XH4" s="151"/>
      <c r="XI4" s="151"/>
      <c r="XJ4" s="151"/>
      <c r="XK4" s="151"/>
      <c r="XL4" s="151"/>
      <c r="XM4" s="151"/>
      <c r="XN4" s="151"/>
      <c r="XO4" s="151"/>
      <c r="XP4" s="151"/>
      <c r="XQ4" s="151"/>
      <c r="XR4" s="151"/>
      <c r="XS4" s="151"/>
      <c r="XT4" s="151"/>
      <c r="XU4" s="151"/>
      <c r="XV4" s="151"/>
      <c r="XW4" s="151"/>
      <c r="XX4" s="151"/>
      <c r="XY4" s="151"/>
      <c r="XZ4" s="151"/>
      <c r="YA4" s="151"/>
      <c r="YB4" s="151"/>
      <c r="YC4" s="151"/>
      <c r="YD4" s="151"/>
      <c r="YE4" s="151"/>
      <c r="YF4" s="151"/>
      <c r="YG4" s="151"/>
      <c r="YH4" s="151"/>
      <c r="YI4" s="151"/>
      <c r="YJ4" s="151"/>
      <c r="YK4" s="151"/>
      <c r="YL4" s="151"/>
      <c r="YM4" s="151"/>
      <c r="YN4" s="151"/>
      <c r="YO4" s="151"/>
      <c r="YP4" s="151"/>
      <c r="YQ4" s="151"/>
      <c r="YR4" s="151"/>
      <c r="YS4" s="151"/>
      <c r="YT4" s="151"/>
      <c r="YU4" s="151"/>
      <c r="YV4" s="151"/>
      <c r="YW4" s="151"/>
      <c r="YX4" s="151"/>
      <c r="YY4" s="151"/>
      <c r="YZ4" s="151"/>
      <c r="ZA4" s="151"/>
      <c r="ZB4" s="151"/>
      <c r="ZC4" s="151"/>
      <c r="ZD4" s="151"/>
      <c r="ZE4" s="151"/>
      <c r="ZF4" s="151"/>
      <c r="ZG4" s="151"/>
      <c r="ZH4" s="151"/>
      <c r="ZI4" s="151"/>
      <c r="ZJ4" s="151"/>
      <c r="ZK4" s="151"/>
      <c r="ZL4" s="151"/>
      <c r="ZM4" s="151"/>
      <c r="ZN4" s="151"/>
      <c r="ZO4" s="151"/>
      <c r="ZP4" s="151"/>
      <c r="ZQ4" s="151"/>
      <c r="ZR4" s="151"/>
      <c r="ZS4" s="151"/>
      <c r="ZT4" s="151"/>
      <c r="ZU4" s="151"/>
      <c r="ZV4" s="151"/>
      <c r="ZW4" s="151"/>
      <c r="ZX4" s="151"/>
      <c r="ZY4" s="151"/>
      <c r="ZZ4" s="151"/>
      <c r="AAA4" s="151"/>
      <c r="AAB4" s="151"/>
      <c r="AAC4" s="151"/>
      <c r="AAD4" s="151"/>
      <c r="AAE4" s="151"/>
      <c r="AAF4" s="151"/>
      <c r="AAG4" s="151"/>
      <c r="AAH4" s="151"/>
      <c r="AAI4" s="151"/>
      <c r="AAJ4" s="151"/>
      <c r="AAK4" s="151"/>
      <c r="AAL4" s="151"/>
      <c r="AAM4" s="151"/>
      <c r="AAN4" s="151"/>
      <c r="AAO4" s="151"/>
      <c r="AAP4" s="151"/>
      <c r="AAQ4" s="151"/>
      <c r="AAR4" s="151"/>
      <c r="AAS4" s="151"/>
      <c r="AAT4" s="151"/>
      <c r="AAU4" s="151"/>
      <c r="AAV4" s="151"/>
      <c r="AAW4" s="151"/>
      <c r="AAX4" s="151"/>
      <c r="AAY4" s="151"/>
      <c r="AAZ4" s="151"/>
      <c r="ABA4" s="151"/>
      <c r="ABB4" s="151"/>
      <c r="ABC4" s="151"/>
      <c r="ABD4" s="151"/>
      <c r="ABE4" s="151"/>
      <c r="ABF4" s="151"/>
      <c r="ABG4" s="151"/>
      <c r="ABH4" s="151"/>
      <c r="ABI4" s="151"/>
      <c r="ABJ4" s="151"/>
      <c r="ABK4" s="151"/>
      <c r="ABL4" s="151"/>
      <c r="ABM4" s="151"/>
      <c r="ABN4" s="151"/>
      <c r="ABO4" s="151"/>
      <c r="ABP4" s="151"/>
      <c r="ABQ4" s="151"/>
      <c r="ABR4" s="151"/>
      <c r="ABS4" s="151"/>
      <c r="ABT4" s="151"/>
      <c r="ABU4" s="151"/>
      <c r="ABV4" s="151"/>
      <c r="ABW4" s="151"/>
      <c r="ABX4" s="151"/>
      <c r="ABY4" s="151"/>
      <c r="ABZ4" s="151"/>
      <c r="ACA4" s="151"/>
      <c r="ACB4" s="151"/>
      <c r="ACC4" s="151"/>
      <c r="ACD4" s="151"/>
      <c r="ACE4" s="151"/>
      <c r="ACF4" s="151"/>
      <c r="ACG4" s="151"/>
      <c r="ACH4" s="151"/>
      <c r="ACI4" s="151"/>
      <c r="ACJ4" s="151"/>
      <c r="ACK4" s="151"/>
      <c r="ACL4" s="151"/>
      <c r="ACM4" s="151"/>
      <c r="ACN4" s="151"/>
      <c r="ACO4" s="151"/>
      <c r="ACP4" s="151"/>
      <c r="ACQ4" s="151"/>
      <c r="ACR4" s="151"/>
      <c r="ACS4" s="151"/>
      <c r="ACT4" s="151"/>
      <c r="ACU4" s="151"/>
      <c r="ACV4" s="151"/>
      <c r="ACW4" s="151"/>
      <c r="ACX4" s="151"/>
      <c r="ACY4" s="151"/>
      <c r="ACZ4" s="151"/>
      <c r="ADA4" s="115"/>
      <c r="ADB4" s="115"/>
      <c r="ADC4" s="115"/>
      <c r="ADD4" s="115"/>
      <c r="ADE4" s="115"/>
      <c r="ADF4" s="115"/>
    </row>
    <row r="5" spans="1:786" ht="28.5" customHeight="1" thickBot="1" x14ac:dyDescent="0.3">
      <c r="A5" s="320"/>
      <c r="B5" s="164"/>
      <c r="C5" s="123" t="s">
        <v>390</v>
      </c>
      <c r="D5" s="131"/>
      <c r="E5" s="131"/>
      <c r="F5" s="131"/>
      <c r="G5" s="131"/>
      <c r="H5" s="131"/>
      <c r="I5" s="131"/>
      <c r="J5" s="131"/>
      <c r="K5" s="131"/>
      <c r="L5" s="131"/>
      <c r="M5" s="131"/>
      <c r="N5" s="131"/>
      <c r="O5" s="131"/>
      <c r="P5" s="131"/>
      <c r="Q5" s="131"/>
      <c r="R5" s="131"/>
      <c r="S5" s="115"/>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c r="IJ5" s="151"/>
      <c r="IK5" s="151"/>
      <c r="IL5" s="151"/>
      <c r="IM5" s="151"/>
      <c r="IN5" s="151"/>
      <c r="IO5" s="151"/>
      <c r="IP5" s="151"/>
      <c r="IQ5" s="151"/>
      <c r="IR5" s="151"/>
      <c r="IS5" s="151"/>
      <c r="IT5" s="151"/>
      <c r="IU5" s="151"/>
      <c r="IV5" s="151"/>
      <c r="IW5" s="151"/>
      <c r="IX5" s="151"/>
      <c r="IY5" s="151"/>
      <c r="IZ5" s="151"/>
      <c r="JA5" s="151"/>
      <c r="JB5" s="151"/>
      <c r="JC5" s="151"/>
      <c r="JD5" s="151"/>
      <c r="JE5" s="151"/>
      <c r="JF5" s="151"/>
      <c r="JG5" s="151"/>
      <c r="JH5" s="151"/>
      <c r="JI5" s="151"/>
      <c r="JJ5" s="151"/>
      <c r="JK5" s="151"/>
      <c r="JL5" s="151"/>
      <c r="JM5" s="151"/>
      <c r="JN5" s="151"/>
      <c r="JO5" s="151"/>
      <c r="JP5" s="151"/>
      <c r="JQ5" s="151"/>
      <c r="JR5" s="151"/>
      <c r="JS5" s="151"/>
      <c r="JT5" s="151"/>
      <c r="JU5" s="151"/>
      <c r="JV5" s="151"/>
      <c r="JW5" s="151"/>
      <c r="JX5" s="151"/>
      <c r="JY5" s="151"/>
      <c r="JZ5" s="151"/>
      <c r="KA5" s="151"/>
      <c r="KB5" s="151"/>
      <c r="KC5" s="151"/>
      <c r="KD5" s="151"/>
      <c r="KE5" s="151"/>
      <c r="KF5" s="151"/>
      <c r="KG5" s="151"/>
      <c r="KH5" s="151"/>
      <c r="KI5" s="151"/>
      <c r="KJ5" s="151"/>
      <c r="KK5" s="151"/>
      <c r="KL5" s="151"/>
      <c r="KM5" s="151"/>
      <c r="KN5" s="151"/>
      <c r="KO5" s="151"/>
      <c r="KP5" s="151"/>
      <c r="KQ5" s="151"/>
      <c r="KR5" s="151"/>
      <c r="KS5" s="151"/>
      <c r="KT5" s="151"/>
      <c r="KU5" s="151"/>
      <c r="KV5" s="151"/>
      <c r="KW5" s="151"/>
      <c r="KX5" s="151"/>
      <c r="KY5" s="151"/>
      <c r="KZ5" s="151"/>
      <c r="LA5" s="151"/>
      <c r="LB5" s="151"/>
      <c r="LC5" s="151"/>
      <c r="LD5" s="151"/>
      <c r="LE5" s="151"/>
      <c r="LF5" s="151"/>
      <c r="LG5" s="151"/>
      <c r="LH5" s="151"/>
      <c r="LI5" s="151"/>
      <c r="LJ5" s="151"/>
      <c r="LK5" s="151"/>
      <c r="LL5" s="151"/>
      <c r="LM5" s="151"/>
      <c r="LN5" s="151"/>
      <c r="LO5" s="151"/>
      <c r="LP5" s="151"/>
      <c r="LQ5" s="151"/>
      <c r="LR5" s="151"/>
      <c r="LS5" s="151"/>
      <c r="LT5" s="151"/>
      <c r="LU5" s="151"/>
      <c r="LV5" s="151"/>
      <c r="LW5" s="151"/>
      <c r="LX5" s="151"/>
      <c r="LY5" s="151"/>
      <c r="LZ5" s="151"/>
      <c r="MA5" s="151"/>
      <c r="MB5" s="151"/>
      <c r="MC5" s="151"/>
      <c r="MD5" s="151"/>
      <c r="ME5" s="151"/>
      <c r="MF5" s="151"/>
      <c r="MG5" s="151"/>
      <c r="MH5" s="151"/>
      <c r="MI5" s="151"/>
      <c r="MJ5" s="151"/>
      <c r="MK5" s="151"/>
      <c r="ML5" s="151"/>
      <c r="MM5" s="151"/>
      <c r="MN5" s="151"/>
      <c r="MO5" s="151"/>
      <c r="MP5" s="151"/>
      <c r="MQ5" s="151"/>
      <c r="MR5" s="151"/>
      <c r="MS5" s="151"/>
      <c r="MT5" s="151"/>
      <c r="MU5" s="151"/>
      <c r="MV5" s="151"/>
      <c r="MW5" s="151"/>
      <c r="MX5" s="151"/>
      <c r="MY5" s="151"/>
      <c r="MZ5" s="151"/>
      <c r="NA5" s="151"/>
      <c r="NB5" s="151"/>
      <c r="NC5" s="151"/>
      <c r="ND5" s="151"/>
      <c r="NE5" s="151"/>
      <c r="NF5" s="151"/>
      <c r="NG5" s="151"/>
      <c r="NH5" s="151"/>
      <c r="NI5" s="151"/>
      <c r="NJ5" s="151"/>
      <c r="NK5" s="151"/>
      <c r="NL5" s="151"/>
      <c r="NM5" s="151"/>
      <c r="NN5" s="151"/>
      <c r="NO5" s="151"/>
      <c r="NP5" s="151"/>
      <c r="NQ5" s="151"/>
      <c r="NR5" s="151"/>
      <c r="NS5" s="151"/>
      <c r="NT5" s="151"/>
      <c r="NU5" s="151"/>
      <c r="NV5" s="151"/>
      <c r="NW5" s="151"/>
      <c r="NX5" s="151"/>
      <c r="NY5" s="151"/>
      <c r="NZ5" s="151"/>
      <c r="OA5" s="151"/>
      <c r="OB5" s="151"/>
      <c r="OC5" s="151"/>
      <c r="OD5" s="151"/>
      <c r="OE5" s="151"/>
      <c r="OF5" s="151"/>
      <c r="OG5" s="151"/>
      <c r="OH5" s="151"/>
      <c r="OI5" s="151"/>
      <c r="OJ5" s="151"/>
      <c r="OK5" s="151"/>
      <c r="OL5" s="151"/>
      <c r="OM5" s="151"/>
      <c r="ON5" s="151"/>
      <c r="OO5" s="151"/>
      <c r="OP5" s="151"/>
      <c r="OQ5" s="151"/>
      <c r="OR5" s="151"/>
      <c r="OS5" s="151"/>
      <c r="OT5" s="151"/>
      <c r="OU5" s="151"/>
      <c r="OV5" s="151"/>
      <c r="OW5" s="151"/>
      <c r="OX5" s="151"/>
      <c r="OY5" s="151"/>
      <c r="OZ5" s="151"/>
      <c r="PA5" s="151"/>
      <c r="PB5" s="151"/>
      <c r="PC5" s="151"/>
      <c r="PD5" s="151"/>
      <c r="PE5" s="151"/>
      <c r="PF5" s="151"/>
      <c r="PG5" s="151"/>
      <c r="PH5" s="151"/>
      <c r="PI5" s="151"/>
      <c r="PJ5" s="151"/>
      <c r="PK5" s="151"/>
      <c r="PL5" s="151"/>
      <c r="PM5" s="151"/>
      <c r="PN5" s="151"/>
      <c r="PO5" s="151"/>
      <c r="PP5" s="151"/>
      <c r="PQ5" s="151"/>
      <c r="PR5" s="151"/>
      <c r="PS5" s="151"/>
      <c r="PT5" s="151"/>
      <c r="PU5" s="151"/>
      <c r="PV5" s="151"/>
      <c r="PW5" s="151"/>
      <c r="PX5" s="151"/>
      <c r="PY5" s="151"/>
      <c r="PZ5" s="151"/>
      <c r="QA5" s="151"/>
      <c r="QB5" s="151"/>
      <c r="QC5" s="151"/>
      <c r="QD5" s="151"/>
      <c r="QE5" s="151"/>
      <c r="QF5" s="151"/>
      <c r="QG5" s="151"/>
      <c r="QH5" s="151"/>
      <c r="QI5" s="151"/>
      <c r="QJ5" s="151"/>
      <c r="QK5" s="151"/>
      <c r="QL5" s="151"/>
      <c r="QM5" s="151"/>
      <c r="QN5" s="151"/>
      <c r="QO5" s="151"/>
      <c r="QP5" s="151"/>
      <c r="QQ5" s="151"/>
      <c r="QR5" s="151"/>
      <c r="QS5" s="151"/>
      <c r="QT5" s="151"/>
      <c r="QU5" s="151"/>
      <c r="QV5" s="151"/>
      <c r="QW5" s="151"/>
      <c r="QX5" s="151"/>
      <c r="QY5" s="151"/>
      <c r="QZ5" s="151"/>
      <c r="RA5" s="151"/>
      <c r="RB5" s="151"/>
      <c r="RC5" s="151"/>
      <c r="RD5" s="151"/>
      <c r="RE5" s="151"/>
      <c r="RF5" s="151"/>
      <c r="RG5" s="151"/>
      <c r="RH5" s="151"/>
      <c r="RI5" s="151"/>
      <c r="RJ5" s="151"/>
      <c r="RK5" s="151"/>
      <c r="RL5" s="151"/>
      <c r="RM5" s="151"/>
      <c r="RN5" s="151"/>
      <c r="RO5" s="151"/>
      <c r="RP5" s="151"/>
      <c r="RQ5" s="151"/>
      <c r="RR5" s="151"/>
      <c r="RS5" s="151"/>
      <c r="RT5" s="151"/>
      <c r="RU5" s="151"/>
      <c r="RV5" s="151"/>
      <c r="RW5" s="151"/>
      <c r="RX5" s="151"/>
      <c r="RY5" s="151"/>
      <c r="RZ5" s="151"/>
      <c r="SA5" s="151"/>
      <c r="SB5" s="151"/>
      <c r="SC5" s="151"/>
      <c r="SD5" s="151"/>
      <c r="SE5" s="151"/>
      <c r="SF5" s="151"/>
      <c r="SG5" s="151"/>
      <c r="SH5" s="151"/>
      <c r="SI5" s="151"/>
      <c r="SJ5" s="151"/>
      <c r="SK5" s="151"/>
      <c r="SL5" s="151"/>
      <c r="SM5" s="151"/>
      <c r="SN5" s="151"/>
      <c r="SO5" s="151"/>
      <c r="SP5" s="151"/>
      <c r="SQ5" s="151"/>
      <c r="SR5" s="151"/>
      <c r="SS5" s="151"/>
      <c r="ST5" s="151"/>
      <c r="SU5" s="151"/>
      <c r="SV5" s="151"/>
      <c r="SW5" s="151"/>
      <c r="SX5" s="151"/>
      <c r="SY5" s="151"/>
      <c r="SZ5" s="151"/>
      <c r="TA5" s="151"/>
      <c r="TB5" s="151"/>
      <c r="TC5" s="151"/>
      <c r="TD5" s="151"/>
      <c r="TE5" s="151"/>
      <c r="TF5" s="151"/>
      <c r="TG5" s="151"/>
      <c r="TH5" s="151"/>
      <c r="TI5" s="151"/>
      <c r="TJ5" s="151"/>
      <c r="TK5" s="151"/>
      <c r="TL5" s="151"/>
      <c r="TM5" s="151"/>
      <c r="TN5" s="151"/>
      <c r="TO5" s="151"/>
      <c r="TP5" s="151"/>
      <c r="TQ5" s="151"/>
      <c r="TR5" s="151"/>
      <c r="TS5" s="151"/>
      <c r="TT5" s="151"/>
      <c r="TU5" s="151"/>
      <c r="TV5" s="151"/>
      <c r="TW5" s="151"/>
      <c r="TX5" s="151"/>
      <c r="TY5" s="151"/>
      <c r="TZ5" s="151"/>
      <c r="UA5" s="151"/>
      <c r="UB5" s="151"/>
      <c r="UC5" s="151"/>
      <c r="UD5" s="151"/>
      <c r="UE5" s="151"/>
      <c r="UF5" s="151"/>
      <c r="UG5" s="151"/>
      <c r="UH5" s="151"/>
      <c r="UI5" s="151"/>
      <c r="UJ5" s="151"/>
      <c r="UK5" s="151"/>
      <c r="UL5" s="151"/>
      <c r="UM5" s="151"/>
      <c r="UN5" s="151"/>
      <c r="UO5" s="151"/>
      <c r="UP5" s="151"/>
      <c r="UQ5" s="151"/>
      <c r="UR5" s="151"/>
      <c r="US5" s="151"/>
      <c r="UT5" s="151"/>
      <c r="UU5" s="151"/>
      <c r="UV5" s="151"/>
      <c r="UW5" s="151"/>
      <c r="UX5" s="151"/>
      <c r="UY5" s="151"/>
      <c r="UZ5" s="151"/>
      <c r="VA5" s="151"/>
      <c r="VB5" s="151"/>
      <c r="VC5" s="151"/>
      <c r="VD5" s="151"/>
      <c r="VE5" s="151"/>
      <c r="VF5" s="151"/>
      <c r="VG5" s="151"/>
      <c r="VH5" s="151"/>
      <c r="VI5" s="151"/>
      <c r="VJ5" s="151"/>
      <c r="VK5" s="151"/>
      <c r="VL5" s="151"/>
      <c r="VM5" s="151"/>
      <c r="VN5" s="151"/>
      <c r="VO5" s="151"/>
      <c r="VP5" s="151"/>
      <c r="VQ5" s="151"/>
      <c r="VR5" s="151"/>
      <c r="VS5" s="151"/>
      <c r="VT5" s="151"/>
      <c r="VU5" s="151"/>
      <c r="VV5" s="151"/>
      <c r="VW5" s="151"/>
      <c r="VX5" s="151"/>
      <c r="VY5" s="151"/>
      <c r="VZ5" s="151"/>
      <c r="WA5" s="151"/>
      <c r="WB5" s="151"/>
      <c r="WC5" s="151"/>
      <c r="WD5" s="151"/>
      <c r="WE5" s="151"/>
      <c r="WF5" s="151"/>
      <c r="WG5" s="151"/>
      <c r="WH5" s="151"/>
      <c r="WI5" s="151"/>
      <c r="WJ5" s="151"/>
      <c r="WK5" s="151"/>
      <c r="WL5" s="151"/>
      <c r="WM5" s="151"/>
      <c r="WN5" s="151"/>
      <c r="WO5" s="151"/>
      <c r="WP5" s="151"/>
      <c r="WQ5" s="151"/>
      <c r="WR5" s="151"/>
      <c r="WS5" s="151"/>
      <c r="WT5" s="151"/>
      <c r="WU5" s="151"/>
      <c r="WV5" s="151"/>
      <c r="WW5" s="151"/>
      <c r="WX5" s="151"/>
      <c r="WY5" s="151"/>
      <c r="WZ5" s="151"/>
      <c r="XA5" s="151"/>
      <c r="XB5" s="151"/>
      <c r="XC5" s="151"/>
      <c r="XD5" s="151"/>
      <c r="XE5" s="151"/>
      <c r="XF5" s="151"/>
      <c r="XG5" s="151"/>
      <c r="XH5" s="151"/>
      <c r="XI5" s="151"/>
      <c r="XJ5" s="151"/>
      <c r="XK5" s="151"/>
      <c r="XL5" s="151"/>
      <c r="XM5" s="151"/>
      <c r="XN5" s="151"/>
      <c r="XO5" s="151"/>
      <c r="XP5" s="151"/>
      <c r="XQ5" s="151"/>
      <c r="XR5" s="151"/>
      <c r="XS5" s="151"/>
      <c r="XT5" s="151"/>
      <c r="XU5" s="151"/>
      <c r="XV5" s="151"/>
      <c r="XW5" s="151"/>
      <c r="XX5" s="151"/>
      <c r="XY5" s="151"/>
      <c r="XZ5" s="151"/>
      <c r="YA5" s="151"/>
      <c r="YB5" s="151"/>
      <c r="YC5" s="151"/>
      <c r="YD5" s="151"/>
      <c r="YE5" s="151"/>
      <c r="YF5" s="151"/>
      <c r="YG5" s="151"/>
      <c r="YH5" s="151"/>
      <c r="YI5" s="151"/>
      <c r="YJ5" s="151"/>
      <c r="YK5" s="151"/>
      <c r="YL5" s="151"/>
      <c r="YM5" s="151"/>
      <c r="YN5" s="151"/>
      <c r="YO5" s="151"/>
      <c r="YP5" s="151"/>
      <c r="YQ5" s="151"/>
      <c r="YR5" s="151"/>
      <c r="YS5" s="151"/>
      <c r="YT5" s="151"/>
      <c r="YU5" s="151"/>
      <c r="YV5" s="151"/>
      <c r="YW5" s="151"/>
      <c r="YX5" s="151"/>
      <c r="YY5" s="151"/>
      <c r="YZ5" s="151"/>
      <c r="ZA5" s="151"/>
      <c r="ZB5" s="151"/>
      <c r="ZC5" s="151"/>
      <c r="ZD5" s="151"/>
      <c r="ZE5" s="151"/>
      <c r="ZF5" s="151"/>
      <c r="ZG5" s="151"/>
      <c r="ZH5" s="151"/>
      <c r="ZI5" s="151"/>
      <c r="ZJ5" s="151"/>
      <c r="ZK5" s="151"/>
      <c r="ZL5" s="151"/>
      <c r="ZM5" s="151"/>
      <c r="ZN5" s="151"/>
      <c r="ZO5" s="151"/>
      <c r="ZP5" s="151"/>
      <c r="ZQ5" s="151"/>
      <c r="ZR5" s="151"/>
      <c r="ZS5" s="151"/>
      <c r="ZT5" s="151"/>
      <c r="ZU5" s="151"/>
      <c r="ZV5" s="151"/>
      <c r="ZW5" s="151"/>
      <c r="ZX5" s="151"/>
      <c r="ZY5" s="151"/>
      <c r="ZZ5" s="151"/>
      <c r="AAA5" s="151"/>
      <c r="AAB5" s="151"/>
      <c r="AAC5" s="151"/>
      <c r="AAD5" s="151"/>
      <c r="AAE5" s="151"/>
      <c r="AAF5" s="151"/>
      <c r="AAG5" s="151"/>
      <c r="AAH5" s="151"/>
      <c r="AAI5" s="151"/>
      <c r="AAJ5" s="151"/>
      <c r="AAK5" s="151"/>
      <c r="AAL5" s="151"/>
      <c r="AAM5" s="151"/>
      <c r="AAN5" s="151"/>
      <c r="AAO5" s="151"/>
      <c r="AAP5" s="151"/>
      <c r="AAQ5" s="151"/>
      <c r="AAR5" s="151"/>
      <c r="AAS5" s="151"/>
      <c r="AAT5" s="151"/>
      <c r="AAU5" s="151"/>
      <c r="AAV5" s="151"/>
      <c r="AAW5" s="151"/>
      <c r="AAX5" s="151"/>
      <c r="AAY5" s="151"/>
      <c r="AAZ5" s="151"/>
      <c r="ABA5" s="151"/>
      <c r="ABB5" s="151"/>
      <c r="ABC5" s="151"/>
      <c r="ABD5" s="151"/>
      <c r="ABE5" s="151"/>
      <c r="ABF5" s="151"/>
      <c r="ABG5" s="151"/>
      <c r="ABH5" s="151"/>
      <c r="ABI5" s="151"/>
      <c r="ABJ5" s="151"/>
      <c r="ABK5" s="151"/>
      <c r="ABL5" s="151"/>
      <c r="ABM5" s="151"/>
      <c r="ABN5" s="151"/>
      <c r="ABO5" s="151"/>
      <c r="ABP5" s="151"/>
      <c r="ABQ5" s="151"/>
      <c r="ABR5" s="151"/>
      <c r="ABS5" s="151"/>
      <c r="ABT5" s="151"/>
      <c r="ABU5" s="151"/>
      <c r="ABV5" s="151"/>
      <c r="ABW5" s="151"/>
      <c r="ABX5" s="151"/>
      <c r="ABY5" s="151"/>
      <c r="ABZ5" s="151"/>
      <c r="ACA5" s="151"/>
      <c r="ACB5" s="151"/>
      <c r="ACC5" s="151"/>
      <c r="ACD5" s="151"/>
      <c r="ACE5" s="151"/>
      <c r="ACF5" s="151"/>
      <c r="ACG5" s="151"/>
      <c r="ACH5" s="151"/>
      <c r="ACI5" s="151"/>
      <c r="ACJ5" s="151"/>
      <c r="ACK5" s="151"/>
      <c r="ACL5" s="151"/>
      <c r="ACM5" s="151"/>
      <c r="ACN5" s="151"/>
      <c r="ACO5" s="151"/>
      <c r="ACP5" s="151"/>
      <c r="ACQ5" s="151"/>
      <c r="ACR5" s="151"/>
      <c r="ACS5" s="151"/>
      <c r="ACT5" s="151"/>
      <c r="ACU5" s="151"/>
      <c r="ACV5" s="151"/>
      <c r="ACW5" s="151"/>
      <c r="ACX5" s="151"/>
      <c r="ACY5" s="151"/>
      <c r="ACZ5" s="151"/>
      <c r="ADA5" s="115"/>
      <c r="ADB5" s="115"/>
      <c r="ADC5" s="115"/>
      <c r="ADD5" s="115"/>
      <c r="ADE5" s="115"/>
      <c r="ADF5" s="115"/>
    </row>
    <row r="6" spans="1:786" ht="16.5" thickBot="1" x14ac:dyDescent="0.3">
      <c r="A6" s="321"/>
      <c r="B6" s="313" t="s">
        <v>197</v>
      </c>
      <c r="C6" s="313"/>
      <c r="D6" s="209"/>
      <c r="E6" s="209"/>
      <c r="F6" s="209"/>
      <c r="G6" s="209"/>
      <c r="H6" s="209"/>
      <c r="I6" s="209"/>
      <c r="J6" s="209"/>
      <c r="K6" s="209"/>
      <c r="L6" s="209"/>
      <c r="M6" s="209"/>
      <c r="N6" s="209"/>
      <c r="O6" s="209"/>
      <c r="P6" s="209"/>
      <c r="Q6" s="209"/>
      <c r="R6" s="209"/>
      <c r="S6" s="115"/>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c r="RH6" s="151"/>
      <c r="RI6" s="151"/>
      <c r="RJ6" s="151"/>
      <c r="RK6" s="151"/>
      <c r="RL6" s="151"/>
      <c r="RM6" s="151"/>
      <c r="RN6" s="151"/>
      <c r="RO6" s="151"/>
      <c r="RP6" s="151"/>
      <c r="RQ6" s="151"/>
      <c r="RR6" s="151"/>
      <c r="RS6" s="151"/>
      <c r="RT6" s="151"/>
      <c r="RU6" s="151"/>
      <c r="RV6" s="151"/>
      <c r="RW6" s="151"/>
      <c r="RX6" s="151"/>
      <c r="RY6" s="151"/>
      <c r="RZ6" s="151"/>
      <c r="SA6" s="151"/>
      <c r="SB6" s="151"/>
      <c r="SC6" s="151"/>
      <c r="SD6" s="151"/>
      <c r="SE6" s="151"/>
      <c r="SF6" s="151"/>
      <c r="SG6" s="151"/>
      <c r="SH6" s="151"/>
      <c r="SI6" s="151"/>
      <c r="SJ6" s="151"/>
      <c r="SK6" s="151"/>
      <c r="SL6" s="151"/>
      <c r="SM6" s="151"/>
      <c r="SN6" s="151"/>
      <c r="SO6" s="151"/>
      <c r="SP6" s="151"/>
      <c r="SQ6" s="151"/>
      <c r="SR6" s="151"/>
      <c r="SS6" s="151"/>
      <c r="ST6" s="151"/>
      <c r="SU6" s="151"/>
      <c r="SV6" s="151"/>
      <c r="SW6" s="151"/>
      <c r="SX6" s="151"/>
      <c r="SY6" s="151"/>
      <c r="SZ6" s="151"/>
      <c r="TA6" s="151"/>
      <c r="TB6" s="151"/>
      <c r="TC6" s="151"/>
      <c r="TD6" s="151"/>
      <c r="TE6" s="151"/>
      <c r="TF6" s="151"/>
      <c r="TG6" s="151"/>
      <c r="TH6" s="151"/>
      <c r="TI6" s="151"/>
      <c r="TJ6" s="151"/>
      <c r="TK6" s="151"/>
      <c r="TL6" s="151"/>
      <c r="TM6" s="151"/>
      <c r="TN6" s="151"/>
      <c r="TO6" s="151"/>
      <c r="TP6" s="151"/>
      <c r="TQ6" s="151"/>
      <c r="TR6" s="151"/>
      <c r="TS6" s="151"/>
      <c r="TT6" s="151"/>
      <c r="TU6" s="151"/>
      <c r="TV6" s="151"/>
      <c r="TW6" s="151"/>
      <c r="TX6" s="151"/>
      <c r="TY6" s="151"/>
      <c r="TZ6" s="151"/>
      <c r="UA6" s="151"/>
      <c r="UB6" s="151"/>
      <c r="UC6" s="151"/>
      <c r="UD6" s="151"/>
      <c r="UE6" s="151"/>
      <c r="UF6" s="151"/>
      <c r="UG6" s="151"/>
      <c r="UH6" s="151"/>
      <c r="UI6" s="151"/>
      <c r="UJ6" s="151"/>
      <c r="UK6" s="151"/>
      <c r="UL6" s="151"/>
      <c r="UM6" s="151"/>
      <c r="UN6" s="151"/>
      <c r="UO6" s="151"/>
      <c r="UP6" s="151"/>
      <c r="UQ6" s="151"/>
      <c r="UR6" s="151"/>
      <c r="US6" s="151"/>
      <c r="UT6" s="151"/>
      <c r="UU6" s="151"/>
      <c r="UV6" s="151"/>
      <c r="UW6" s="151"/>
      <c r="UX6" s="151"/>
      <c r="UY6" s="151"/>
      <c r="UZ6" s="151"/>
      <c r="VA6" s="151"/>
      <c r="VB6" s="151"/>
      <c r="VC6" s="151"/>
      <c r="VD6" s="151"/>
      <c r="VE6" s="151"/>
      <c r="VF6" s="151"/>
      <c r="VG6" s="151"/>
      <c r="VH6" s="151"/>
      <c r="VI6" s="151"/>
      <c r="VJ6" s="151"/>
      <c r="VK6" s="151"/>
      <c r="VL6" s="151"/>
      <c r="VM6" s="151"/>
      <c r="VN6" s="151"/>
      <c r="VO6" s="151"/>
      <c r="VP6" s="151"/>
      <c r="VQ6" s="151"/>
      <c r="VR6" s="151"/>
      <c r="VS6" s="151"/>
      <c r="VT6" s="151"/>
      <c r="VU6" s="151"/>
      <c r="VV6" s="151"/>
      <c r="VW6" s="151"/>
      <c r="VX6" s="151"/>
      <c r="VY6" s="151"/>
      <c r="VZ6" s="151"/>
      <c r="WA6" s="151"/>
      <c r="WB6" s="151"/>
      <c r="WC6" s="151"/>
      <c r="WD6" s="151"/>
      <c r="WE6" s="151"/>
      <c r="WF6" s="151"/>
      <c r="WG6" s="151"/>
      <c r="WH6" s="151"/>
      <c r="WI6" s="151"/>
      <c r="WJ6" s="151"/>
      <c r="WK6" s="151"/>
      <c r="WL6" s="151"/>
      <c r="WM6" s="151"/>
      <c r="WN6" s="151"/>
      <c r="WO6" s="151"/>
      <c r="WP6" s="151"/>
      <c r="WQ6" s="151"/>
      <c r="WR6" s="151"/>
      <c r="WS6" s="151"/>
      <c r="WT6" s="151"/>
      <c r="WU6" s="151"/>
      <c r="WV6" s="151"/>
      <c r="WW6" s="151"/>
      <c r="WX6" s="151"/>
      <c r="WY6" s="151"/>
      <c r="WZ6" s="151"/>
      <c r="XA6" s="151"/>
      <c r="XB6" s="151"/>
      <c r="XC6" s="151"/>
      <c r="XD6" s="151"/>
      <c r="XE6" s="151"/>
      <c r="XF6" s="151"/>
      <c r="XG6" s="151"/>
      <c r="XH6" s="151"/>
      <c r="XI6" s="151"/>
      <c r="XJ6" s="151"/>
      <c r="XK6" s="151"/>
      <c r="XL6" s="151"/>
      <c r="XM6" s="151"/>
      <c r="XN6" s="151"/>
      <c r="XO6" s="151"/>
      <c r="XP6" s="151"/>
      <c r="XQ6" s="151"/>
      <c r="XR6" s="151"/>
      <c r="XS6" s="151"/>
      <c r="XT6" s="151"/>
      <c r="XU6" s="151"/>
      <c r="XV6" s="151"/>
      <c r="XW6" s="151"/>
      <c r="XX6" s="151"/>
      <c r="XY6" s="151"/>
      <c r="XZ6" s="151"/>
      <c r="YA6" s="151"/>
      <c r="YB6" s="151"/>
      <c r="YC6" s="151"/>
      <c r="YD6" s="151"/>
      <c r="YE6" s="151"/>
      <c r="YF6" s="151"/>
      <c r="YG6" s="151"/>
      <c r="YH6" s="151"/>
      <c r="YI6" s="151"/>
      <c r="YJ6" s="151"/>
      <c r="YK6" s="151"/>
      <c r="YL6" s="151"/>
      <c r="YM6" s="151"/>
      <c r="YN6" s="151"/>
      <c r="YO6" s="151"/>
      <c r="YP6" s="151"/>
      <c r="YQ6" s="151"/>
      <c r="YR6" s="151"/>
      <c r="YS6" s="151"/>
      <c r="YT6" s="151"/>
      <c r="YU6" s="151"/>
      <c r="YV6" s="151"/>
      <c r="YW6" s="151"/>
      <c r="YX6" s="151"/>
      <c r="YY6" s="151"/>
      <c r="YZ6" s="151"/>
      <c r="ZA6" s="151"/>
      <c r="ZB6" s="151"/>
      <c r="ZC6" s="151"/>
      <c r="ZD6" s="151"/>
      <c r="ZE6" s="151"/>
      <c r="ZF6" s="151"/>
      <c r="ZG6" s="151"/>
      <c r="ZH6" s="151"/>
      <c r="ZI6" s="151"/>
      <c r="ZJ6" s="151"/>
      <c r="ZK6" s="151"/>
      <c r="ZL6" s="151"/>
      <c r="ZM6" s="151"/>
      <c r="ZN6" s="151"/>
      <c r="ZO6" s="151"/>
      <c r="ZP6" s="151"/>
      <c r="ZQ6" s="151"/>
      <c r="ZR6" s="151"/>
      <c r="ZS6" s="151"/>
      <c r="ZT6" s="151"/>
      <c r="ZU6" s="151"/>
      <c r="ZV6" s="151"/>
      <c r="ZW6" s="151"/>
      <c r="ZX6" s="151"/>
      <c r="ZY6" s="151"/>
      <c r="ZZ6" s="151"/>
      <c r="AAA6" s="151"/>
      <c r="AAB6" s="151"/>
      <c r="AAC6" s="151"/>
      <c r="AAD6" s="151"/>
      <c r="AAE6" s="151"/>
      <c r="AAF6" s="151"/>
      <c r="AAG6" s="151"/>
      <c r="AAH6" s="151"/>
      <c r="AAI6" s="151"/>
      <c r="AAJ6" s="151"/>
      <c r="AAK6" s="151"/>
      <c r="AAL6" s="151"/>
      <c r="AAM6" s="151"/>
      <c r="AAN6" s="151"/>
      <c r="AAO6" s="151"/>
      <c r="AAP6" s="151"/>
      <c r="AAQ6" s="151"/>
      <c r="AAR6" s="151"/>
      <c r="AAS6" s="151"/>
      <c r="AAT6" s="151"/>
      <c r="AAU6" s="151"/>
      <c r="AAV6" s="151"/>
      <c r="AAW6" s="151"/>
      <c r="AAX6" s="151"/>
      <c r="AAY6" s="151"/>
      <c r="AAZ6" s="151"/>
      <c r="ABA6" s="151"/>
      <c r="ABB6" s="151"/>
      <c r="ABC6" s="151"/>
      <c r="ABD6" s="151"/>
      <c r="ABE6" s="151"/>
      <c r="ABF6" s="151"/>
      <c r="ABG6" s="151"/>
      <c r="ABH6" s="151"/>
      <c r="ABI6" s="151"/>
      <c r="ABJ6" s="151"/>
      <c r="ABK6" s="151"/>
      <c r="ABL6" s="151"/>
      <c r="ABM6" s="151"/>
      <c r="ABN6" s="151"/>
      <c r="ABO6" s="151"/>
      <c r="ABP6" s="151"/>
      <c r="ABQ6" s="151"/>
      <c r="ABR6" s="151"/>
      <c r="ABS6" s="151"/>
      <c r="ABT6" s="151"/>
      <c r="ABU6" s="151"/>
      <c r="ABV6" s="151"/>
      <c r="ABW6" s="151"/>
      <c r="ABX6" s="151"/>
      <c r="ABY6" s="151"/>
      <c r="ABZ6" s="151"/>
      <c r="ACA6" s="151"/>
      <c r="ACB6" s="151"/>
      <c r="ACC6" s="151"/>
      <c r="ACD6" s="151"/>
      <c r="ACE6" s="151"/>
      <c r="ACF6" s="151"/>
      <c r="ACG6" s="151"/>
      <c r="ACH6" s="151"/>
      <c r="ACI6" s="151"/>
      <c r="ACJ6" s="151"/>
      <c r="ACK6" s="151"/>
      <c r="ACL6" s="151"/>
      <c r="ACM6" s="151"/>
      <c r="ACN6" s="151"/>
      <c r="ACO6" s="151"/>
      <c r="ACP6" s="151"/>
      <c r="ACQ6" s="151"/>
      <c r="ACR6" s="151"/>
      <c r="ACS6" s="151"/>
      <c r="ACT6" s="151"/>
      <c r="ACU6" s="151"/>
      <c r="ACV6" s="151"/>
      <c r="ACW6" s="151"/>
      <c r="ACX6" s="151"/>
      <c r="ACY6" s="151"/>
      <c r="ACZ6" s="151"/>
      <c r="ADA6" s="115"/>
      <c r="ADB6" s="115"/>
      <c r="ADC6" s="115"/>
      <c r="ADD6" s="115"/>
      <c r="ADE6" s="115"/>
      <c r="ADF6" s="115"/>
    </row>
    <row r="7" spans="1:786" ht="60" customHeight="1" thickBot="1" x14ac:dyDescent="0.3">
      <c r="A7" s="118">
        <v>1</v>
      </c>
      <c r="B7" s="147" t="s">
        <v>175</v>
      </c>
      <c r="C7" s="200" t="s">
        <v>23</v>
      </c>
      <c r="D7" s="161"/>
      <c r="E7" s="161"/>
      <c r="F7" s="161"/>
      <c r="G7" s="161"/>
      <c r="H7" s="161"/>
      <c r="I7" s="161"/>
      <c r="J7" s="161"/>
      <c r="K7" s="161"/>
      <c r="L7" s="161"/>
      <c r="M7" s="161"/>
      <c r="N7" s="161"/>
      <c r="O7" s="161"/>
      <c r="P7" s="161"/>
      <c r="Q7" s="161"/>
      <c r="R7" s="161"/>
      <c r="S7" s="115"/>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c r="IJ7" s="151"/>
      <c r="IK7" s="151"/>
      <c r="IL7" s="151"/>
      <c r="IM7" s="151"/>
      <c r="IN7" s="151"/>
      <c r="IO7" s="151"/>
      <c r="IP7" s="151"/>
      <c r="IQ7" s="151"/>
      <c r="IR7" s="151"/>
      <c r="IS7" s="151"/>
      <c r="IT7" s="151"/>
      <c r="IU7" s="151"/>
      <c r="IV7" s="151"/>
      <c r="IW7" s="151"/>
      <c r="IX7" s="151"/>
      <c r="IY7" s="151"/>
      <c r="IZ7" s="151"/>
      <c r="JA7" s="151"/>
      <c r="JB7" s="151"/>
      <c r="JC7" s="151"/>
      <c r="JD7" s="151"/>
      <c r="JE7" s="151"/>
      <c r="JF7" s="151"/>
      <c r="JG7" s="151"/>
      <c r="JH7" s="151"/>
      <c r="JI7" s="151"/>
      <c r="JJ7" s="151"/>
      <c r="JK7" s="151"/>
      <c r="JL7" s="151"/>
      <c r="JM7" s="151"/>
      <c r="JN7" s="151"/>
      <c r="JO7" s="151"/>
      <c r="JP7" s="151"/>
      <c r="JQ7" s="151"/>
      <c r="JR7" s="151"/>
      <c r="JS7" s="151"/>
      <c r="JT7" s="151"/>
      <c r="JU7" s="151"/>
      <c r="JV7" s="151"/>
      <c r="JW7" s="151"/>
      <c r="JX7" s="151"/>
      <c r="JY7" s="151"/>
      <c r="JZ7" s="151"/>
      <c r="KA7" s="151"/>
      <c r="KB7" s="151"/>
      <c r="KC7" s="151"/>
      <c r="KD7" s="151"/>
      <c r="KE7" s="151"/>
      <c r="KF7" s="151"/>
      <c r="KG7" s="151"/>
      <c r="KH7" s="151"/>
      <c r="KI7" s="151"/>
      <c r="KJ7" s="151"/>
      <c r="KK7" s="151"/>
      <c r="KL7" s="151"/>
      <c r="KM7" s="151"/>
      <c r="KN7" s="151"/>
      <c r="KO7" s="151"/>
      <c r="KP7" s="151"/>
      <c r="KQ7" s="151"/>
      <c r="KR7" s="151"/>
      <c r="KS7" s="151"/>
      <c r="KT7" s="151"/>
      <c r="KU7" s="151"/>
      <c r="KV7" s="151"/>
      <c r="KW7" s="151"/>
      <c r="KX7" s="151"/>
      <c r="KY7" s="151"/>
      <c r="KZ7" s="151"/>
      <c r="LA7" s="151"/>
      <c r="LB7" s="151"/>
      <c r="LC7" s="151"/>
      <c r="LD7" s="151"/>
      <c r="LE7" s="151"/>
      <c r="LF7" s="151"/>
      <c r="LG7" s="151"/>
      <c r="LH7" s="151"/>
      <c r="LI7" s="151"/>
      <c r="LJ7" s="151"/>
      <c r="LK7" s="151"/>
      <c r="LL7" s="151"/>
      <c r="LM7" s="151"/>
      <c r="LN7" s="151"/>
      <c r="LO7" s="151"/>
      <c r="LP7" s="151"/>
      <c r="LQ7" s="151"/>
      <c r="LR7" s="151"/>
      <c r="LS7" s="151"/>
      <c r="LT7" s="151"/>
      <c r="LU7" s="151"/>
      <c r="LV7" s="151"/>
      <c r="LW7" s="151"/>
      <c r="LX7" s="151"/>
      <c r="LY7" s="151"/>
      <c r="LZ7" s="151"/>
      <c r="MA7" s="151"/>
      <c r="MB7" s="151"/>
      <c r="MC7" s="151"/>
      <c r="MD7" s="151"/>
      <c r="ME7" s="151"/>
      <c r="MF7" s="151"/>
      <c r="MG7" s="151"/>
      <c r="MH7" s="151"/>
      <c r="MI7" s="151"/>
      <c r="MJ7" s="151"/>
      <c r="MK7" s="151"/>
      <c r="ML7" s="151"/>
      <c r="MM7" s="151"/>
      <c r="MN7" s="151"/>
      <c r="MO7" s="151"/>
      <c r="MP7" s="151"/>
      <c r="MQ7" s="151"/>
      <c r="MR7" s="151"/>
      <c r="MS7" s="151"/>
      <c r="MT7" s="151"/>
      <c r="MU7" s="151"/>
      <c r="MV7" s="151"/>
      <c r="MW7" s="151"/>
      <c r="MX7" s="151"/>
      <c r="MY7" s="151"/>
      <c r="MZ7" s="151"/>
      <c r="NA7" s="151"/>
      <c r="NB7" s="151"/>
      <c r="NC7" s="151"/>
      <c r="ND7" s="151"/>
      <c r="NE7" s="151"/>
      <c r="NF7" s="151"/>
      <c r="NG7" s="151"/>
      <c r="NH7" s="151"/>
      <c r="NI7" s="151"/>
      <c r="NJ7" s="151"/>
      <c r="NK7" s="151"/>
      <c r="NL7" s="151"/>
      <c r="NM7" s="151"/>
      <c r="NN7" s="151"/>
      <c r="NO7" s="151"/>
      <c r="NP7" s="151"/>
      <c r="NQ7" s="151"/>
      <c r="NR7" s="151"/>
      <c r="NS7" s="151"/>
      <c r="NT7" s="151"/>
      <c r="NU7" s="151"/>
      <c r="NV7" s="151"/>
      <c r="NW7" s="151"/>
      <c r="NX7" s="151"/>
      <c r="NY7" s="151"/>
      <c r="NZ7" s="151"/>
      <c r="OA7" s="151"/>
      <c r="OB7" s="151"/>
      <c r="OC7" s="151"/>
      <c r="OD7" s="151"/>
      <c r="OE7" s="151"/>
      <c r="OF7" s="151"/>
      <c r="OG7" s="151"/>
      <c r="OH7" s="151"/>
      <c r="OI7" s="151"/>
      <c r="OJ7" s="151"/>
      <c r="OK7" s="151"/>
      <c r="OL7" s="151"/>
      <c r="OM7" s="151"/>
      <c r="ON7" s="151"/>
      <c r="OO7" s="151"/>
      <c r="OP7" s="151"/>
      <c r="OQ7" s="151"/>
      <c r="OR7" s="151"/>
      <c r="OS7" s="151"/>
      <c r="OT7" s="151"/>
      <c r="OU7" s="151"/>
      <c r="OV7" s="151"/>
      <c r="OW7" s="151"/>
      <c r="OX7" s="151"/>
      <c r="OY7" s="151"/>
      <c r="OZ7" s="151"/>
      <c r="PA7" s="151"/>
      <c r="PB7" s="151"/>
      <c r="PC7" s="151"/>
      <c r="PD7" s="151"/>
      <c r="PE7" s="151"/>
      <c r="PF7" s="151"/>
      <c r="PG7" s="151"/>
      <c r="PH7" s="151"/>
      <c r="PI7" s="151"/>
      <c r="PJ7" s="151"/>
      <c r="PK7" s="151"/>
      <c r="PL7" s="151"/>
      <c r="PM7" s="151"/>
      <c r="PN7" s="151"/>
      <c r="PO7" s="151"/>
      <c r="PP7" s="151"/>
      <c r="PQ7" s="151"/>
      <c r="PR7" s="151"/>
      <c r="PS7" s="151"/>
      <c r="PT7" s="151"/>
      <c r="PU7" s="151"/>
      <c r="PV7" s="151"/>
      <c r="PW7" s="151"/>
      <c r="PX7" s="151"/>
      <c r="PY7" s="151"/>
      <c r="PZ7" s="151"/>
      <c r="QA7" s="151"/>
      <c r="QB7" s="151"/>
      <c r="QC7" s="151"/>
      <c r="QD7" s="151"/>
      <c r="QE7" s="151"/>
      <c r="QF7" s="151"/>
      <c r="QG7" s="151"/>
      <c r="QH7" s="151"/>
      <c r="QI7" s="151"/>
      <c r="QJ7" s="151"/>
      <c r="QK7" s="151"/>
      <c r="QL7" s="151"/>
      <c r="QM7" s="151"/>
      <c r="QN7" s="151"/>
      <c r="QO7" s="151"/>
      <c r="QP7" s="151"/>
      <c r="QQ7" s="151"/>
      <c r="QR7" s="151"/>
      <c r="QS7" s="151"/>
      <c r="QT7" s="151"/>
      <c r="QU7" s="151"/>
      <c r="QV7" s="151"/>
      <c r="QW7" s="151"/>
      <c r="QX7" s="151"/>
      <c r="QY7" s="151"/>
      <c r="QZ7" s="151"/>
      <c r="RA7" s="151"/>
      <c r="RB7" s="151"/>
      <c r="RC7" s="151"/>
      <c r="RD7" s="151"/>
      <c r="RE7" s="151"/>
      <c r="RF7" s="151"/>
      <c r="RG7" s="151"/>
      <c r="RH7" s="151"/>
      <c r="RI7" s="151"/>
      <c r="RJ7" s="151"/>
      <c r="RK7" s="151"/>
      <c r="RL7" s="151"/>
      <c r="RM7" s="151"/>
      <c r="RN7" s="151"/>
      <c r="RO7" s="151"/>
      <c r="RP7" s="151"/>
      <c r="RQ7" s="151"/>
      <c r="RR7" s="151"/>
      <c r="RS7" s="151"/>
      <c r="RT7" s="151"/>
      <c r="RU7" s="151"/>
      <c r="RV7" s="151"/>
      <c r="RW7" s="151"/>
      <c r="RX7" s="151"/>
      <c r="RY7" s="151"/>
      <c r="RZ7" s="151"/>
      <c r="SA7" s="151"/>
      <c r="SB7" s="151"/>
      <c r="SC7" s="151"/>
      <c r="SD7" s="151"/>
      <c r="SE7" s="151"/>
      <c r="SF7" s="151"/>
      <c r="SG7" s="151"/>
      <c r="SH7" s="151"/>
      <c r="SI7" s="151"/>
      <c r="SJ7" s="151"/>
      <c r="SK7" s="151"/>
      <c r="SL7" s="151"/>
      <c r="SM7" s="151"/>
      <c r="SN7" s="151"/>
      <c r="SO7" s="151"/>
      <c r="SP7" s="151"/>
      <c r="SQ7" s="151"/>
      <c r="SR7" s="151"/>
      <c r="SS7" s="151"/>
      <c r="ST7" s="151"/>
      <c r="SU7" s="151"/>
      <c r="SV7" s="151"/>
      <c r="SW7" s="151"/>
      <c r="SX7" s="151"/>
      <c r="SY7" s="151"/>
      <c r="SZ7" s="151"/>
      <c r="TA7" s="151"/>
      <c r="TB7" s="151"/>
      <c r="TC7" s="151"/>
      <c r="TD7" s="151"/>
      <c r="TE7" s="151"/>
      <c r="TF7" s="151"/>
      <c r="TG7" s="151"/>
      <c r="TH7" s="151"/>
      <c r="TI7" s="151"/>
      <c r="TJ7" s="151"/>
      <c r="TK7" s="151"/>
      <c r="TL7" s="151"/>
      <c r="TM7" s="151"/>
      <c r="TN7" s="151"/>
      <c r="TO7" s="151"/>
      <c r="TP7" s="151"/>
      <c r="TQ7" s="151"/>
      <c r="TR7" s="151"/>
      <c r="TS7" s="151"/>
      <c r="TT7" s="151"/>
      <c r="TU7" s="151"/>
      <c r="TV7" s="151"/>
      <c r="TW7" s="151"/>
      <c r="TX7" s="151"/>
      <c r="TY7" s="151"/>
      <c r="TZ7" s="151"/>
      <c r="UA7" s="151"/>
      <c r="UB7" s="151"/>
      <c r="UC7" s="151"/>
      <c r="UD7" s="151"/>
      <c r="UE7" s="151"/>
      <c r="UF7" s="151"/>
      <c r="UG7" s="151"/>
      <c r="UH7" s="151"/>
      <c r="UI7" s="151"/>
      <c r="UJ7" s="151"/>
      <c r="UK7" s="151"/>
      <c r="UL7" s="151"/>
      <c r="UM7" s="151"/>
      <c r="UN7" s="151"/>
      <c r="UO7" s="151"/>
      <c r="UP7" s="151"/>
      <c r="UQ7" s="151"/>
      <c r="UR7" s="151"/>
      <c r="US7" s="151"/>
      <c r="UT7" s="151"/>
      <c r="UU7" s="151"/>
      <c r="UV7" s="151"/>
      <c r="UW7" s="151"/>
      <c r="UX7" s="151"/>
      <c r="UY7" s="151"/>
      <c r="UZ7" s="151"/>
      <c r="VA7" s="151"/>
      <c r="VB7" s="151"/>
      <c r="VC7" s="151"/>
      <c r="VD7" s="151"/>
      <c r="VE7" s="151"/>
      <c r="VF7" s="151"/>
      <c r="VG7" s="151"/>
      <c r="VH7" s="151"/>
      <c r="VI7" s="151"/>
      <c r="VJ7" s="151"/>
      <c r="VK7" s="151"/>
      <c r="VL7" s="151"/>
      <c r="VM7" s="151"/>
      <c r="VN7" s="151"/>
      <c r="VO7" s="151"/>
      <c r="VP7" s="151"/>
      <c r="VQ7" s="151"/>
      <c r="VR7" s="151"/>
      <c r="VS7" s="151"/>
      <c r="VT7" s="151"/>
      <c r="VU7" s="151"/>
      <c r="VV7" s="151"/>
      <c r="VW7" s="151"/>
      <c r="VX7" s="151"/>
      <c r="VY7" s="151"/>
      <c r="VZ7" s="151"/>
      <c r="WA7" s="151"/>
      <c r="WB7" s="151"/>
      <c r="WC7" s="151"/>
      <c r="WD7" s="151"/>
      <c r="WE7" s="151"/>
      <c r="WF7" s="151"/>
      <c r="WG7" s="151"/>
      <c r="WH7" s="151"/>
      <c r="WI7" s="151"/>
      <c r="WJ7" s="151"/>
      <c r="WK7" s="151"/>
      <c r="WL7" s="151"/>
      <c r="WM7" s="151"/>
      <c r="WN7" s="151"/>
      <c r="WO7" s="151"/>
      <c r="WP7" s="151"/>
      <c r="WQ7" s="151"/>
      <c r="WR7" s="151"/>
      <c r="WS7" s="151"/>
      <c r="WT7" s="151"/>
      <c r="WU7" s="151"/>
      <c r="WV7" s="151"/>
      <c r="WW7" s="151"/>
      <c r="WX7" s="151"/>
      <c r="WY7" s="151"/>
      <c r="WZ7" s="151"/>
      <c r="XA7" s="151"/>
      <c r="XB7" s="151"/>
      <c r="XC7" s="151"/>
      <c r="XD7" s="151"/>
      <c r="XE7" s="151"/>
      <c r="XF7" s="151"/>
      <c r="XG7" s="151"/>
      <c r="XH7" s="151"/>
      <c r="XI7" s="151"/>
      <c r="XJ7" s="151"/>
      <c r="XK7" s="151"/>
      <c r="XL7" s="151"/>
      <c r="XM7" s="151"/>
      <c r="XN7" s="151"/>
      <c r="XO7" s="151"/>
      <c r="XP7" s="151"/>
      <c r="XQ7" s="151"/>
      <c r="XR7" s="151"/>
      <c r="XS7" s="151"/>
      <c r="XT7" s="151"/>
      <c r="XU7" s="151"/>
      <c r="XV7" s="151"/>
      <c r="XW7" s="151"/>
      <c r="XX7" s="151"/>
      <c r="XY7" s="151"/>
      <c r="XZ7" s="151"/>
      <c r="YA7" s="151"/>
      <c r="YB7" s="151"/>
      <c r="YC7" s="151"/>
      <c r="YD7" s="151"/>
      <c r="YE7" s="151"/>
      <c r="YF7" s="151"/>
      <c r="YG7" s="151"/>
      <c r="YH7" s="151"/>
      <c r="YI7" s="151"/>
      <c r="YJ7" s="151"/>
      <c r="YK7" s="151"/>
      <c r="YL7" s="151"/>
      <c r="YM7" s="151"/>
      <c r="YN7" s="151"/>
      <c r="YO7" s="151"/>
      <c r="YP7" s="151"/>
      <c r="YQ7" s="151"/>
      <c r="YR7" s="151"/>
      <c r="YS7" s="151"/>
      <c r="YT7" s="151"/>
      <c r="YU7" s="151"/>
      <c r="YV7" s="151"/>
      <c r="YW7" s="151"/>
      <c r="YX7" s="151"/>
      <c r="YY7" s="151"/>
      <c r="YZ7" s="151"/>
      <c r="ZA7" s="151"/>
      <c r="ZB7" s="151"/>
      <c r="ZC7" s="151"/>
      <c r="ZD7" s="151"/>
      <c r="ZE7" s="151"/>
      <c r="ZF7" s="151"/>
      <c r="ZG7" s="151"/>
      <c r="ZH7" s="151"/>
      <c r="ZI7" s="151"/>
      <c r="ZJ7" s="151"/>
      <c r="ZK7" s="151"/>
      <c r="ZL7" s="151"/>
      <c r="ZM7" s="151"/>
      <c r="ZN7" s="151"/>
      <c r="ZO7" s="151"/>
      <c r="ZP7" s="151"/>
      <c r="ZQ7" s="151"/>
      <c r="ZR7" s="151"/>
      <c r="ZS7" s="151"/>
      <c r="ZT7" s="151"/>
      <c r="ZU7" s="151"/>
      <c r="ZV7" s="151"/>
      <c r="ZW7" s="151"/>
      <c r="ZX7" s="151"/>
      <c r="ZY7" s="151"/>
      <c r="ZZ7" s="151"/>
      <c r="AAA7" s="151"/>
      <c r="AAB7" s="151"/>
      <c r="AAC7" s="151"/>
      <c r="AAD7" s="151"/>
      <c r="AAE7" s="151"/>
      <c r="AAF7" s="151"/>
      <c r="AAG7" s="151"/>
      <c r="AAH7" s="151"/>
      <c r="AAI7" s="151"/>
      <c r="AAJ7" s="151"/>
      <c r="AAK7" s="151"/>
      <c r="AAL7" s="151"/>
      <c r="AAM7" s="151"/>
      <c r="AAN7" s="151"/>
      <c r="AAO7" s="151"/>
      <c r="AAP7" s="151"/>
      <c r="AAQ7" s="151"/>
      <c r="AAR7" s="151"/>
      <c r="AAS7" s="151"/>
      <c r="AAT7" s="151"/>
      <c r="AAU7" s="151"/>
      <c r="AAV7" s="151"/>
      <c r="AAW7" s="151"/>
      <c r="AAX7" s="151"/>
      <c r="AAY7" s="151"/>
      <c r="AAZ7" s="151"/>
      <c r="ABA7" s="151"/>
      <c r="ABB7" s="151"/>
      <c r="ABC7" s="151"/>
      <c r="ABD7" s="151"/>
      <c r="ABE7" s="151"/>
      <c r="ABF7" s="151"/>
      <c r="ABG7" s="151"/>
      <c r="ABH7" s="151"/>
      <c r="ABI7" s="151"/>
      <c r="ABJ7" s="151"/>
      <c r="ABK7" s="151"/>
      <c r="ABL7" s="151"/>
      <c r="ABM7" s="151"/>
      <c r="ABN7" s="151"/>
      <c r="ABO7" s="151"/>
      <c r="ABP7" s="151"/>
      <c r="ABQ7" s="151"/>
      <c r="ABR7" s="151"/>
      <c r="ABS7" s="151"/>
      <c r="ABT7" s="151"/>
      <c r="ABU7" s="151"/>
      <c r="ABV7" s="151"/>
      <c r="ABW7" s="151"/>
      <c r="ABX7" s="151"/>
      <c r="ABY7" s="151"/>
      <c r="ABZ7" s="151"/>
      <c r="ACA7" s="151"/>
      <c r="ACB7" s="151"/>
      <c r="ACC7" s="151"/>
      <c r="ACD7" s="151"/>
      <c r="ACE7" s="151"/>
      <c r="ACF7" s="151"/>
      <c r="ACG7" s="151"/>
      <c r="ACH7" s="151"/>
      <c r="ACI7" s="151"/>
      <c r="ACJ7" s="151"/>
      <c r="ACK7" s="151"/>
      <c r="ACL7" s="151"/>
      <c r="ACM7" s="151"/>
      <c r="ACN7" s="151"/>
      <c r="ACO7" s="151"/>
      <c r="ACP7" s="151"/>
      <c r="ACQ7" s="151"/>
      <c r="ACR7" s="151"/>
      <c r="ACS7" s="151"/>
      <c r="ACT7" s="151"/>
      <c r="ACU7" s="151"/>
      <c r="ACV7" s="151"/>
      <c r="ACW7" s="151"/>
      <c r="ACX7" s="151"/>
      <c r="ACY7" s="151"/>
      <c r="ACZ7" s="151"/>
      <c r="ADA7" s="115"/>
      <c r="ADB7" s="115"/>
      <c r="ADC7" s="115"/>
      <c r="ADD7" s="115"/>
      <c r="ADE7" s="115"/>
      <c r="ADF7" s="115"/>
    </row>
    <row r="8" spans="1:786" ht="60" customHeight="1" thickBot="1" x14ac:dyDescent="0.3">
      <c r="A8" s="126">
        <v>2</v>
      </c>
      <c r="B8" s="147"/>
      <c r="C8" s="201" t="s">
        <v>119</v>
      </c>
      <c r="D8" s="161"/>
      <c r="E8" s="161"/>
      <c r="F8" s="161"/>
      <c r="G8" s="161"/>
      <c r="H8" s="161"/>
      <c r="I8" s="161"/>
      <c r="J8" s="161"/>
      <c r="K8" s="161"/>
      <c r="L8" s="161"/>
      <c r="M8" s="161"/>
      <c r="N8" s="161"/>
      <c r="O8" s="161"/>
      <c r="P8" s="161"/>
      <c r="Q8" s="161"/>
      <c r="R8" s="161"/>
      <c r="S8" s="115"/>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c r="IO8" s="151"/>
      <c r="IP8" s="151"/>
      <c r="IQ8" s="151"/>
      <c r="IR8" s="151"/>
      <c r="IS8" s="151"/>
      <c r="IT8" s="151"/>
      <c r="IU8" s="151"/>
      <c r="IV8" s="151"/>
      <c r="IW8" s="151"/>
      <c r="IX8" s="151"/>
      <c r="IY8" s="151"/>
      <c r="IZ8" s="151"/>
      <c r="JA8" s="151"/>
      <c r="JB8" s="151"/>
      <c r="JC8" s="151"/>
      <c r="JD8" s="151"/>
      <c r="JE8" s="151"/>
      <c r="JF8" s="151"/>
      <c r="JG8" s="151"/>
      <c r="JH8" s="151"/>
      <c r="JI8" s="151"/>
      <c r="JJ8" s="151"/>
      <c r="JK8" s="151"/>
      <c r="JL8" s="151"/>
      <c r="JM8" s="151"/>
      <c r="JN8" s="151"/>
      <c r="JO8" s="151"/>
      <c r="JP8" s="151"/>
      <c r="JQ8" s="151"/>
      <c r="JR8" s="151"/>
      <c r="JS8" s="151"/>
      <c r="JT8" s="151"/>
      <c r="JU8" s="151"/>
      <c r="JV8" s="151"/>
      <c r="JW8" s="151"/>
      <c r="JX8" s="151"/>
      <c r="JY8" s="151"/>
      <c r="JZ8" s="151"/>
      <c r="KA8" s="151"/>
      <c r="KB8" s="151"/>
      <c r="KC8" s="151"/>
      <c r="KD8" s="151"/>
      <c r="KE8" s="151"/>
      <c r="KF8" s="151"/>
      <c r="KG8" s="151"/>
      <c r="KH8" s="151"/>
      <c r="KI8" s="151"/>
      <c r="KJ8" s="151"/>
      <c r="KK8" s="151"/>
      <c r="KL8" s="151"/>
      <c r="KM8" s="151"/>
      <c r="KN8" s="151"/>
      <c r="KO8" s="151"/>
      <c r="KP8" s="151"/>
      <c r="KQ8" s="151"/>
      <c r="KR8" s="151"/>
      <c r="KS8" s="151"/>
      <c r="KT8" s="151"/>
      <c r="KU8" s="151"/>
      <c r="KV8" s="151"/>
      <c r="KW8" s="151"/>
      <c r="KX8" s="151"/>
      <c r="KY8" s="151"/>
      <c r="KZ8" s="151"/>
      <c r="LA8" s="151"/>
      <c r="LB8" s="151"/>
      <c r="LC8" s="151"/>
      <c r="LD8" s="151"/>
      <c r="LE8" s="151"/>
      <c r="LF8" s="151"/>
      <c r="LG8" s="151"/>
      <c r="LH8" s="151"/>
      <c r="LI8" s="151"/>
      <c r="LJ8" s="151"/>
      <c r="LK8" s="151"/>
      <c r="LL8" s="151"/>
      <c r="LM8" s="151"/>
      <c r="LN8" s="151"/>
      <c r="LO8" s="151"/>
      <c r="LP8" s="151"/>
      <c r="LQ8" s="151"/>
      <c r="LR8" s="151"/>
      <c r="LS8" s="151"/>
      <c r="LT8" s="151"/>
      <c r="LU8" s="151"/>
      <c r="LV8" s="151"/>
      <c r="LW8" s="151"/>
      <c r="LX8" s="151"/>
      <c r="LY8" s="151"/>
      <c r="LZ8" s="151"/>
      <c r="MA8" s="151"/>
      <c r="MB8" s="151"/>
      <c r="MC8" s="151"/>
      <c r="MD8" s="151"/>
      <c r="ME8" s="151"/>
      <c r="MF8" s="151"/>
      <c r="MG8" s="151"/>
      <c r="MH8" s="151"/>
      <c r="MI8" s="151"/>
      <c r="MJ8" s="151"/>
      <c r="MK8" s="151"/>
      <c r="ML8" s="151"/>
      <c r="MM8" s="151"/>
      <c r="MN8" s="151"/>
      <c r="MO8" s="151"/>
      <c r="MP8" s="151"/>
      <c r="MQ8" s="151"/>
      <c r="MR8" s="151"/>
      <c r="MS8" s="151"/>
      <c r="MT8" s="151"/>
      <c r="MU8" s="151"/>
      <c r="MV8" s="151"/>
      <c r="MW8" s="151"/>
      <c r="MX8" s="151"/>
      <c r="MY8" s="151"/>
      <c r="MZ8" s="151"/>
      <c r="NA8" s="151"/>
      <c r="NB8" s="151"/>
      <c r="NC8" s="151"/>
      <c r="ND8" s="151"/>
      <c r="NE8" s="151"/>
      <c r="NF8" s="151"/>
      <c r="NG8" s="151"/>
      <c r="NH8" s="151"/>
      <c r="NI8" s="151"/>
      <c r="NJ8" s="151"/>
      <c r="NK8" s="151"/>
      <c r="NL8" s="151"/>
      <c r="NM8" s="151"/>
      <c r="NN8" s="151"/>
      <c r="NO8" s="151"/>
      <c r="NP8" s="151"/>
      <c r="NQ8" s="151"/>
      <c r="NR8" s="151"/>
      <c r="NS8" s="151"/>
      <c r="NT8" s="151"/>
      <c r="NU8" s="151"/>
      <c r="NV8" s="151"/>
      <c r="NW8" s="151"/>
      <c r="NX8" s="151"/>
      <c r="NY8" s="151"/>
      <c r="NZ8" s="151"/>
      <c r="OA8" s="151"/>
      <c r="OB8" s="151"/>
      <c r="OC8" s="151"/>
      <c r="OD8" s="151"/>
      <c r="OE8" s="151"/>
      <c r="OF8" s="151"/>
      <c r="OG8" s="151"/>
      <c r="OH8" s="151"/>
      <c r="OI8" s="151"/>
      <c r="OJ8" s="151"/>
      <c r="OK8" s="151"/>
      <c r="OL8" s="151"/>
      <c r="OM8" s="151"/>
      <c r="ON8" s="151"/>
      <c r="OO8" s="151"/>
      <c r="OP8" s="151"/>
      <c r="OQ8" s="151"/>
      <c r="OR8" s="151"/>
      <c r="OS8" s="151"/>
      <c r="OT8" s="151"/>
      <c r="OU8" s="151"/>
      <c r="OV8" s="151"/>
      <c r="OW8" s="151"/>
      <c r="OX8" s="151"/>
      <c r="OY8" s="151"/>
      <c r="OZ8" s="151"/>
      <c r="PA8" s="151"/>
      <c r="PB8" s="151"/>
      <c r="PC8" s="151"/>
      <c r="PD8" s="151"/>
      <c r="PE8" s="151"/>
      <c r="PF8" s="151"/>
      <c r="PG8" s="151"/>
      <c r="PH8" s="151"/>
      <c r="PI8" s="151"/>
      <c r="PJ8" s="151"/>
      <c r="PK8" s="151"/>
      <c r="PL8" s="151"/>
      <c r="PM8" s="151"/>
      <c r="PN8" s="151"/>
      <c r="PO8" s="151"/>
      <c r="PP8" s="151"/>
      <c r="PQ8" s="151"/>
      <c r="PR8" s="151"/>
      <c r="PS8" s="151"/>
      <c r="PT8" s="151"/>
      <c r="PU8" s="151"/>
      <c r="PV8" s="151"/>
      <c r="PW8" s="151"/>
      <c r="PX8" s="151"/>
      <c r="PY8" s="151"/>
      <c r="PZ8" s="151"/>
      <c r="QA8" s="151"/>
      <c r="QB8" s="151"/>
      <c r="QC8" s="151"/>
      <c r="QD8" s="151"/>
      <c r="QE8" s="151"/>
      <c r="QF8" s="151"/>
      <c r="QG8" s="151"/>
      <c r="QH8" s="151"/>
      <c r="QI8" s="151"/>
      <c r="QJ8" s="151"/>
      <c r="QK8" s="151"/>
      <c r="QL8" s="151"/>
      <c r="QM8" s="151"/>
      <c r="QN8" s="151"/>
      <c r="QO8" s="151"/>
      <c r="QP8" s="151"/>
      <c r="QQ8" s="151"/>
      <c r="QR8" s="151"/>
      <c r="QS8" s="151"/>
      <c r="QT8" s="151"/>
      <c r="QU8" s="151"/>
      <c r="QV8" s="151"/>
      <c r="QW8" s="151"/>
      <c r="QX8" s="151"/>
      <c r="QY8" s="151"/>
      <c r="QZ8" s="151"/>
      <c r="RA8" s="151"/>
      <c r="RB8" s="151"/>
      <c r="RC8" s="151"/>
      <c r="RD8" s="151"/>
      <c r="RE8" s="151"/>
      <c r="RF8" s="151"/>
      <c r="RG8" s="151"/>
      <c r="RH8" s="151"/>
      <c r="RI8" s="151"/>
      <c r="RJ8" s="151"/>
      <c r="RK8" s="151"/>
      <c r="RL8" s="151"/>
      <c r="RM8" s="151"/>
      <c r="RN8" s="151"/>
      <c r="RO8" s="151"/>
      <c r="RP8" s="151"/>
      <c r="RQ8" s="151"/>
      <c r="RR8" s="151"/>
      <c r="RS8" s="151"/>
      <c r="RT8" s="151"/>
      <c r="RU8" s="151"/>
      <c r="RV8" s="151"/>
      <c r="RW8" s="151"/>
      <c r="RX8" s="151"/>
      <c r="RY8" s="151"/>
      <c r="RZ8" s="151"/>
      <c r="SA8" s="151"/>
      <c r="SB8" s="151"/>
      <c r="SC8" s="151"/>
      <c r="SD8" s="151"/>
      <c r="SE8" s="151"/>
      <c r="SF8" s="151"/>
      <c r="SG8" s="151"/>
      <c r="SH8" s="151"/>
      <c r="SI8" s="151"/>
      <c r="SJ8" s="151"/>
      <c r="SK8" s="151"/>
      <c r="SL8" s="151"/>
      <c r="SM8" s="151"/>
      <c r="SN8" s="151"/>
      <c r="SO8" s="151"/>
      <c r="SP8" s="151"/>
      <c r="SQ8" s="151"/>
      <c r="SR8" s="151"/>
      <c r="SS8" s="151"/>
      <c r="ST8" s="151"/>
      <c r="SU8" s="151"/>
      <c r="SV8" s="151"/>
      <c r="SW8" s="151"/>
      <c r="SX8" s="151"/>
      <c r="SY8" s="151"/>
      <c r="SZ8" s="151"/>
      <c r="TA8" s="151"/>
      <c r="TB8" s="151"/>
      <c r="TC8" s="151"/>
      <c r="TD8" s="151"/>
      <c r="TE8" s="151"/>
      <c r="TF8" s="151"/>
      <c r="TG8" s="151"/>
      <c r="TH8" s="151"/>
      <c r="TI8" s="151"/>
      <c r="TJ8" s="151"/>
      <c r="TK8" s="151"/>
      <c r="TL8" s="151"/>
      <c r="TM8" s="151"/>
      <c r="TN8" s="151"/>
      <c r="TO8" s="151"/>
      <c r="TP8" s="151"/>
      <c r="TQ8" s="151"/>
      <c r="TR8" s="151"/>
      <c r="TS8" s="151"/>
      <c r="TT8" s="151"/>
      <c r="TU8" s="151"/>
      <c r="TV8" s="151"/>
      <c r="TW8" s="151"/>
      <c r="TX8" s="151"/>
      <c r="TY8" s="151"/>
      <c r="TZ8" s="151"/>
      <c r="UA8" s="151"/>
      <c r="UB8" s="151"/>
      <c r="UC8" s="151"/>
      <c r="UD8" s="151"/>
      <c r="UE8" s="151"/>
      <c r="UF8" s="151"/>
      <c r="UG8" s="151"/>
      <c r="UH8" s="151"/>
      <c r="UI8" s="151"/>
      <c r="UJ8" s="151"/>
      <c r="UK8" s="151"/>
      <c r="UL8" s="151"/>
      <c r="UM8" s="151"/>
      <c r="UN8" s="151"/>
      <c r="UO8" s="151"/>
      <c r="UP8" s="151"/>
      <c r="UQ8" s="151"/>
      <c r="UR8" s="151"/>
      <c r="US8" s="151"/>
      <c r="UT8" s="151"/>
      <c r="UU8" s="151"/>
      <c r="UV8" s="151"/>
      <c r="UW8" s="151"/>
      <c r="UX8" s="151"/>
      <c r="UY8" s="151"/>
      <c r="UZ8" s="151"/>
      <c r="VA8" s="151"/>
      <c r="VB8" s="151"/>
      <c r="VC8" s="151"/>
      <c r="VD8" s="151"/>
      <c r="VE8" s="151"/>
      <c r="VF8" s="151"/>
      <c r="VG8" s="151"/>
      <c r="VH8" s="151"/>
      <c r="VI8" s="151"/>
      <c r="VJ8" s="151"/>
      <c r="VK8" s="151"/>
      <c r="VL8" s="151"/>
      <c r="VM8" s="151"/>
      <c r="VN8" s="151"/>
      <c r="VO8" s="151"/>
      <c r="VP8" s="151"/>
      <c r="VQ8" s="151"/>
      <c r="VR8" s="151"/>
      <c r="VS8" s="151"/>
      <c r="VT8" s="151"/>
      <c r="VU8" s="151"/>
      <c r="VV8" s="151"/>
      <c r="VW8" s="151"/>
      <c r="VX8" s="151"/>
      <c r="VY8" s="151"/>
      <c r="VZ8" s="151"/>
      <c r="WA8" s="151"/>
      <c r="WB8" s="151"/>
      <c r="WC8" s="151"/>
      <c r="WD8" s="151"/>
      <c r="WE8" s="151"/>
      <c r="WF8" s="151"/>
      <c r="WG8" s="151"/>
      <c r="WH8" s="151"/>
      <c r="WI8" s="151"/>
      <c r="WJ8" s="151"/>
      <c r="WK8" s="151"/>
      <c r="WL8" s="151"/>
      <c r="WM8" s="151"/>
      <c r="WN8" s="151"/>
      <c r="WO8" s="151"/>
      <c r="WP8" s="151"/>
      <c r="WQ8" s="151"/>
      <c r="WR8" s="151"/>
      <c r="WS8" s="151"/>
      <c r="WT8" s="151"/>
      <c r="WU8" s="151"/>
      <c r="WV8" s="151"/>
      <c r="WW8" s="151"/>
      <c r="WX8" s="151"/>
      <c r="WY8" s="151"/>
      <c r="WZ8" s="151"/>
      <c r="XA8" s="151"/>
      <c r="XB8" s="151"/>
      <c r="XC8" s="151"/>
      <c r="XD8" s="151"/>
      <c r="XE8" s="151"/>
      <c r="XF8" s="151"/>
      <c r="XG8" s="151"/>
      <c r="XH8" s="151"/>
      <c r="XI8" s="151"/>
      <c r="XJ8" s="151"/>
      <c r="XK8" s="151"/>
      <c r="XL8" s="151"/>
      <c r="XM8" s="151"/>
      <c r="XN8" s="151"/>
      <c r="XO8" s="151"/>
      <c r="XP8" s="151"/>
      <c r="XQ8" s="151"/>
      <c r="XR8" s="151"/>
      <c r="XS8" s="151"/>
      <c r="XT8" s="151"/>
      <c r="XU8" s="151"/>
      <c r="XV8" s="151"/>
      <c r="XW8" s="151"/>
      <c r="XX8" s="151"/>
      <c r="XY8" s="151"/>
      <c r="XZ8" s="151"/>
      <c r="YA8" s="151"/>
      <c r="YB8" s="151"/>
      <c r="YC8" s="151"/>
      <c r="YD8" s="151"/>
      <c r="YE8" s="151"/>
      <c r="YF8" s="151"/>
      <c r="YG8" s="151"/>
      <c r="YH8" s="151"/>
      <c r="YI8" s="151"/>
      <c r="YJ8" s="151"/>
      <c r="YK8" s="151"/>
      <c r="YL8" s="151"/>
      <c r="YM8" s="151"/>
      <c r="YN8" s="151"/>
      <c r="YO8" s="151"/>
      <c r="YP8" s="151"/>
      <c r="YQ8" s="151"/>
      <c r="YR8" s="151"/>
      <c r="YS8" s="151"/>
      <c r="YT8" s="151"/>
      <c r="YU8" s="151"/>
      <c r="YV8" s="151"/>
      <c r="YW8" s="151"/>
      <c r="YX8" s="151"/>
      <c r="YY8" s="151"/>
      <c r="YZ8" s="151"/>
      <c r="ZA8" s="151"/>
      <c r="ZB8" s="151"/>
      <c r="ZC8" s="151"/>
      <c r="ZD8" s="151"/>
      <c r="ZE8" s="151"/>
      <c r="ZF8" s="151"/>
      <c r="ZG8" s="151"/>
      <c r="ZH8" s="151"/>
      <c r="ZI8" s="151"/>
      <c r="ZJ8" s="151"/>
      <c r="ZK8" s="151"/>
      <c r="ZL8" s="151"/>
      <c r="ZM8" s="151"/>
      <c r="ZN8" s="151"/>
      <c r="ZO8" s="151"/>
      <c r="ZP8" s="151"/>
      <c r="ZQ8" s="151"/>
      <c r="ZR8" s="151"/>
      <c r="ZS8" s="151"/>
      <c r="ZT8" s="151"/>
      <c r="ZU8" s="151"/>
      <c r="ZV8" s="151"/>
      <c r="ZW8" s="151"/>
      <c r="ZX8" s="151"/>
      <c r="ZY8" s="151"/>
      <c r="ZZ8" s="151"/>
      <c r="AAA8" s="151"/>
      <c r="AAB8" s="151"/>
      <c r="AAC8" s="151"/>
      <c r="AAD8" s="151"/>
      <c r="AAE8" s="151"/>
      <c r="AAF8" s="151"/>
      <c r="AAG8" s="151"/>
      <c r="AAH8" s="151"/>
      <c r="AAI8" s="151"/>
      <c r="AAJ8" s="151"/>
      <c r="AAK8" s="151"/>
      <c r="AAL8" s="151"/>
      <c r="AAM8" s="151"/>
      <c r="AAN8" s="151"/>
      <c r="AAO8" s="151"/>
      <c r="AAP8" s="151"/>
      <c r="AAQ8" s="151"/>
      <c r="AAR8" s="151"/>
      <c r="AAS8" s="151"/>
      <c r="AAT8" s="151"/>
      <c r="AAU8" s="151"/>
      <c r="AAV8" s="151"/>
      <c r="AAW8" s="151"/>
      <c r="AAX8" s="151"/>
      <c r="AAY8" s="151"/>
      <c r="AAZ8" s="151"/>
      <c r="ABA8" s="151"/>
      <c r="ABB8" s="151"/>
      <c r="ABC8" s="151"/>
      <c r="ABD8" s="151"/>
      <c r="ABE8" s="151"/>
      <c r="ABF8" s="151"/>
      <c r="ABG8" s="151"/>
      <c r="ABH8" s="151"/>
      <c r="ABI8" s="151"/>
      <c r="ABJ8" s="151"/>
      <c r="ABK8" s="151"/>
      <c r="ABL8" s="151"/>
      <c r="ABM8" s="151"/>
      <c r="ABN8" s="151"/>
      <c r="ABO8" s="151"/>
      <c r="ABP8" s="151"/>
      <c r="ABQ8" s="151"/>
      <c r="ABR8" s="151"/>
      <c r="ABS8" s="151"/>
      <c r="ABT8" s="151"/>
      <c r="ABU8" s="151"/>
      <c r="ABV8" s="151"/>
      <c r="ABW8" s="151"/>
      <c r="ABX8" s="151"/>
      <c r="ABY8" s="151"/>
      <c r="ABZ8" s="151"/>
      <c r="ACA8" s="151"/>
      <c r="ACB8" s="151"/>
      <c r="ACC8" s="151"/>
      <c r="ACD8" s="151"/>
      <c r="ACE8" s="151"/>
      <c r="ACF8" s="151"/>
      <c r="ACG8" s="151"/>
      <c r="ACH8" s="151"/>
      <c r="ACI8" s="151"/>
      <c r="ACJ8" s="151"/>
      <c r="ACK8" s="151"/>
      <c r="ACL8" s="151"/>
      <c r="ACM8" s="151"/>
      <c r="ACN8" s="151"/>
      <c r="ACO8" s="151"/>
      <c r="ACP8" s="151"/>
      <c r="ACQ8" s="151"/>
      <c r="ACR8" s="151"/>
      <c r="ACS8" s="151"/>
      <c r="ACT8" s="151"/>
      <c r="ACU8" s="151"/>
      <c r="ACV8" s="151"/>
      <c r="ACW8" s="151"/>
      <c r="ACX8" s="151"/>
      <c r="ACY8" s="151"/>
      <c r="ACZ8" s="151"/>
      <c r="ADA8" s="115"/>
      <c r="ADB8" s="115"/>
      <c r="ADC8" s="115"/>
      <c r="ADD8" s="115"/>
      <c r="ADE8" s="115"/>
      <c r="ADF8" s="115"/>
    </row>
    <row r="9" spans="1:786" ht="90.75" customHeight="1" thickBot="1" x14ac:dyDescent="0.3">
      <c r="A9" s="118">
        <v>3</v>
      </c>
      <c r="B9" s="147" t="s">
        <v>196</v>
      </c>
      <c r="C9" s="201" t="s">
        <v>435</v>
      </c>
      <c r="D9" s="161"/>
      <c r="E9" s="161"/>
      <c r="F9" s="161"/>
      <c r="G9" s="161"/>
      <c r="H9" s="161"/>
      <c r="I9" s="161"/>
      <c r="J9" s="161"/>
      <c r="K9" s="161"/>
      <c r="L9" s="161"/>
      <c r="M9" s="161"/>
      <c r="N9" s="161"/>
      <c r="O9" s="161"/>
      <c r="P9" s="161"/>
      <c r="Q9" s="161"/>
      <c r="R9" s="161"/>
      <c r="S9" s="115"/>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c r="IJ9" s="151"/>
      <c r="IK9" s="151"/>
      <c r="IL9" s="151"/>
      <c r="IM9" s="151"/>
      <c r="IN9" s="151"/>
      <c r="IO9" s="151"/>
      <c r="IP9" s="151"/>
      <c r="IQ9" s="151"/>
      <c r="IR9" s="151"/>
      <c r="IS9" s="151"/>
      <c r="IT9" s="151"/>
      <c r="IU9" s="151"/>
      <c r="IV9" s="151"/>
      <c r="IW9" s="151"/>
      <c r="IX9" s="151"/>
      <c r="IY9" s="151"/>
      <c r="IZ9" s="151"/>
      <c r="JA9" s="151"/>
      <c r="JB9" s="151"/>
      <c r="JC9" s="151"/>
      <c r="JD9" s="151"/>
      <c r="JE9" s="151"/>
      <c r="JF9" s="151"/>
      <c r="JG9" s="151"/>
      <c r="JH9" s="151"/>
      <c r="JI9" s="151"/>
      <c r="JJ9" s="151"/>
      <c r="JK9" s="151"/>
      <c r="JL9" s="151"/>
      <c r="JM9" s="151"/>
      <c r="JN9" s="151"/>
      <c r="JO9" s="151"/>
      <c r="JP9" s="151"/>
      <c r="JQ9" s="151"/>
      <c r="JR9" s="151"/>
      <c r="JS9" s="151"/>
      <c r="JT9" s="151"/>
      <c r="JU9" s="151"/>
      <c r="JV9" s="151"/>
      <c r="JW9" s="151"/>
      <c r="JX9" s="151"/>
      <c r="JY9" s="151"/>
      <c r="JZ9" s="151"/>
      <c r="KA9" s="151"/>
      <c r="KB9" s="151"/>
      <c r="KC9" s="151"/>
      <c r="KD9" s="151"/>
      <c r="KE9" s="151"/>
      <c r="KF9" s="151"/>
      <c r="KG9" s="151"/>
      <c r="KH9" s="151"/>
      <c r="KI9" s="151"/>
      <c r="KJ9" s="151"/>
      <c r="KK9" s="151"/>
      <c r="KL9" s="151"/>
      <c r="KM9" s="151"/>
      <c r="KN9" s="151"/>
      <c r="KO9" s="151"/>
      <c r="KP9" s="151"/>
      <c r="KQ9" s="151"/>
      <c r="KR9" s="151"/>
      <c r="KS9" s="151"/>
      <c r="KT9" s="151"/>
      <c r="KU9" s="151"/>
      <c r="KV9" s="151"/>
      <c r="KW9" s="151"/>
      <c r="KX9" s="151"/>
      <c r="KY9" s="151"/>
      <c r="KZ9" s="151"/>
      <c r="LA9" s="151"/>
      <c r="LB9" s="151"/>
      <c r="LC9" s="151"/>
      <c r="LD9" s="151"/>
      <c r="LE9" s="151"/>
      <c r="LF9" s="151"/>
      <c r="LG9" s="151"/>
      <c r="LH9" s="151"/>
      <c r="LI9" s="151"/>
      <c r="LJ9" s="151"/>
      <c r="LK9" s="151"/>
      <c r="LL9" s="151"/>
      <c r="LM9" s="151"/>
      <c r="LN9" s="151"/>
      <c r="LO9" s="151"/>
      <c r="LP9" s="151"/>
      <c r="LQ9" s="151"/>
      <c r="LR9" s="151"/>
      <c r="LS9" s="151"/>
      <c r="LT9" s="151"/>
      <c r="LU9" s="151"/>
      <c r="LV9" s="151"/>
      <c r="LW9" s="151"/>
      <c r="LX9" s="151"/>
      <c r="LY9" s="151"/>
      <c r="LZ9" s="151"/>
      <c r="MA9" s="151"/>
      <c r="MB9" s="151"/>
      <c r="MC9" s="151"/>
      <c r="MD9" s="151"/>
      <c r="ME9" s="151"/>
      <c r="MF9" s="151"/>
      <c r="MG9" s="151"/>
      <c r="MH9" s="151"/>
      <c r="MI9" s="151"/>
      <c r="MJ9" s="151"/>
      <c r="MK9" s="151"/>
      <c r="ML9" s="151"/>
      <c r="MM9" s="151"/>
      <c r="MN9" s="151"/>
      <c r="MO9" s="151"/>
      <c r="MP9" s="151"/>
      <c r="MQ9" s="151"/>
      <c r="MR9" s="151"/>
      <c r="MS9" s="151"/>
      <c r="MT9" s="151"/>
      <c r="MU9" s="151"/>
      <c r="MV9" s="151"/>
      <c r="MW9" s="151"/>
      <c r="MX9" s="151"/>
      <c r="MY9" s="151"/>
      <c r="MZ9" s="151"/>
      <c r="NA9" s="151"/>
      <c r="NB9" s="151"/>
      <c r="NC9" s="151"/>
      <c r="ND9" s="151"/>
      <c r="NE9" s="151"/>
      <c r="NF9" s="151"/>
      <c r="NG9" s="151"/>
      <c r="NH9" s="151"/>
      <c r="NI9" s="151"/>
      <c r="NJ9" s="151"/>
      <c r="NK9" s="151"/>
      <c r="NL9" s="151"/>
      <c r="NM9" s="151"/>
      <c r="NN9" s="151"/>
      <c r="NO9" s="151"/>
      <c r="NP9" s="151"/>
      <c r="NQ9" s="151"/>
      <c r="NR9" s="151"/>
      <c r="NS9" s="151"/>
      <c r="NT9" s="151"/>
      <c r="NU9" s="151"/>
      <c r="NV9" s="151"/>
      <c r="NW9" s="151"/>
      <c r="NX9" s="151"/>
      <c r="NY9" s="151"/>
      <c r="NZ9" s="151"/>
      <c r="OA9" s="151"/>
      <c r="OB9" s="151"/>
      <c r="OC9" s="151"/>
      <c r="OD9" s="151"/>
      <c r="OE9" s="151"/>
      <c r="OF9" s="151"/>
      <c r="OG9" s="151"/>
      <c r="OH9" s="151"/>
      <c r="OI9" s="151"/>
      <c r="OJ9" s="151"/>
      <c r="OK9" s="151"/>
      <c r="OL9" s="151"/>
      <c r="OM9" s="151"/>
      <c r="ON9" s="151"/>
      <c r="OO9" s="151"/>
      <c r="OP9" s="151"/>
      <c r="OQ9" s="151"/>
      <c r="OR9" s="151"/>
      <c r="OS9" s="151"/>
      <c r="OT9" s="151"/>
      <c r="OU9" s="151"/>
      <c r="OV9" s="151"/>
      <c r="OW9" s="151"/>
      <c r="OX9" s="151"/>
      <c r="OY9" s="151"/>
      <c r="OZ9" s="151"/>
      <c r="PA9" s="151"/>
      <c r="PB9" s="151"/>
      <c r="PC9" s="151"/>
      <c r="PD9" s="151"/>
      <c r="PE9" s="151"/>
      <c r="PF9" s="151"/>
      <c r="PG9" s="151"/>
      <c r="PH9" s="151"/>
      <c r="PI9" s="151"/>
      <c r="PJ9" s="151"/>
      <c r="PK9" s="151"/>
      <c r="PL9" s="151"/>
      <c r="PM9" s="151"/>
      <c r="PN9" s="151"/>
      <c r="PO9" s="151"/>
      <c r="PP9" s="151"/>
      <c r="PQ9" s="151"/>
      <c r="PR9" s="151"/>
      <c r="PS9" s="151"/>
      <c r="PT9" s="151"/>
      <c r="PU9" s="151"/>
      <c r="PV9" s="151"/>
      <c r="PW9" s="151"/>
      <c r="PX9" s="151"/>
      <c r="PY9" s="151"/>
      <c r="PZ9" s="151"/>
      <c r="QA9" s="151"/>
      <c r="QB9" s="151"/>
      <c r="QC9" s="151"/>
      <c r="QD9" s="151"/>
      <c r="QE9" s="151"/>
      <c r="QF9" s="151"/>
      <c r="QG9" s="151"/>
      <c r="QH9" s="151"/>
      <c r="QI9" s="151"/>
      <c r="QJ9" s="151"/>
      <c r="QK9" s="151"/>
      <c r="QL9" s="151"/>
      <c r="QM9" s="151"/>
      <c r="QN9" s="151"/>
      <c r="QO9" s="151"/>
      <c r="QP9" s="151"/>
      <c r="QQ9" s="151"/>
      <c r="QR9" s="151"/>
      <c r="QS9" s="151"/>
      <c r="QT9" s="151"/>
      <c r="QU9" s="151"/>
      <c r="QV9" s="151"/>
      <c r="QW9" s="151"/>
      <c r="QX9" s="151"/>
      <c r="QY9" s="151"/>
      <c r="QZ9" s="151"/>
      <c r="RA9" s="151"/>
      <c r="RB9" s="151"/>
      <c r="RC9" s="151"/>
      <c r="RD9" s="151"/>
      <c r="RE9" s="151"/>
      <c r="RF9" s="151"/>
      <c r="RG9" s="151"/>
      <c r="RH9" s="151"/>
      <c r="RI9" s="151"/>
      <c r="RJ9" s="151"/>
      <c r="RK9" s="151"/>
      <c r="RL9" s="151"/>
      <c r="RM9" s="151"/>
      <c r="RN9" s="151"/>
      <c r="RO9" s="151"/>
      <c r="RP9" s="151"/>
      <c r="RQ9" s="151"/>
      <c r="RR9" s="151"/>
      <c r="RS9" s="151"/>
      <c r="RT9" s="151"/>
      <c r="RU9" s="151"/>
      <c r="RV9" s="151"/>
      <c r="RW9" s="151"/>
      <c r="RX9" s="151"/>
      <c r="RY9" s="151"/>
      <c r="RZ9" s="151"/>
      <c r="SA9" s="151"/>
      <c r="SB9" s="151"/>
      <c r="SC9" s="151"/>
      <c r="SD9" s="151"/>
      <c r="SE9" s="151"/>
      <c r="SF9" s="151"/>
      <c r="SG9" s="151"/>
      <c r="SH9" s="151"/>
      <c r="SI9" s="151"/>
      <c r="SJ9" s="151"/>
      <c r="SK9" s="151"/>
      <c r="SL9" s="151"/>
      <c r="SM9" s="151"/>
      <c r="SN9" s="151"/>
      <c r="SO9" s="151"/>
      <c r="SP9" s="151"/>
      <c r="SQ9" s="151"/>
      <c r="SR9" s="151"/>
      <c r="SS9" s="151"/>
      <c r="ST9" s="151"/>
      <c r="SU9" s="151"/>
      <c r="SV9" s="151"/>
      <c r="SW9" s="151"/>
      <c r="SX9" s="151"/>
      <c r="SY9" s="151"/>
      <c r="SZ9" s="151"/>
      <c r="TA9" s="151"/>
      <c r="TB9" s="151"/>
      <c r="TC9" s="151"/>
      <c r="TD9" s="151"/>
      <c r="TE9" s="151"/>
      <c r="TF9" s="151"/>
      <c r="TG9" s="151"/>
      <c r="TH9" s="151"/>
      <c r="TI9" s="151"/>
      <c r="TJ9" s="151"/>
      <c r="TK9" s="151"/>
      <c r="TL9" s="151"/>
      <c r="TM9" s="151"/>
      <c r="TN9" s="151"/>
      <c r="TO9" s="151"/>
      <c r="TP9" s="151"/>
      <c r="TQ9" s="151"/>
      <c r="TR9" s="151"/>
      <c r="TS9" s="151"/>
      <c r="TT9" s="151"/>
      <c r="TU9" s="151"/>
      <c r="TV9" s="151"/>
      <c r="TW9" s="151"/>
      <c r="TX9" s="151"/>
      <c r="TY9" s="151"/>
      <c r="TZ9" s="151"/>
      <c r="UA9" s="151"/>
      <c r="UB9" s="151"/>
      <c r="UC9" s="151"/>
      <c r="UD9" s="151"/>
      <c r="UE9" s="151"/>
      <c r="UF9" s="151"/>
      <c r="UG9" s="151"/>
      <c r="UH9" s="151"/>
      <c r="UI9" s="151"/>
      <c r="UJ9" s="151"/>
      <c r="UK9" s="151"/>
      <c r="UL9" s="151"/>
      <c r="UM9" s="151"/>
      <c r="UN9" s="151"/>
      <c r="UO9" s="151"/>
      <c r="UP9" s="151"/>
      <c r="UQ9" s="151"/>
      <c r="UR9" s="151"/>
      <c r="US9" s="151"/>
      <c r="UT9" s="151"/>
      <c r="UU9" s="151"/>
      <c r="UV9" s="151"/>
      <c r="UW9" s="151"/>
      <c r="UX9" s="151"/>
      <c r="UY9" s="151"/>
      <c r="UZ9" s="151"/>
      <c r="VA9" s="151"/>
      <c r="VB9" s="151"/>
      <c r="VC9" s="151"/>
      <c r="VD9" s="151"/>
      <c r="VE9" s="151"/>
      <c r="VF9" s="151"/>
      <c r="VG9" s="151"/>
      <c r="VH9" s="151"/>
      <c r="VI9" s="151"/>
      <c r="VJ9" s="151"/>
      <c r="VK9" s="151"/>
      <c r="VL9" s="151"/>
      <c r="VM9" s="151"/>
      <c r="VN9" s="151"/>
      <c r="VO9" s="151"/>
      <c r="VP9" s="151"/>
      <c r="VQ9" s="151"/>
      <c r="VR9" s="151"/>
      <c r="VS9" s="151"/>
      <c r="VT9" s="151"/>
      <c r="VU9" s="151"/>
      <c r="VV9" s="151"/>
      <c r="VW9" s="151"/>
      <c r="VX9" s="151"/>
      <c r="VY9" s="151"/>
      <c r="VZ9" s="151"/>
      <c r="WA9" s="151"/>
      <c r="WB9" s="151"/>
      <c r="WC9" s="151"/>
      <c r="WD9" s="151"/>
      <c r="WE9" s="151"/>
      <c r="WF9" s="151"/>
      <c r="WG9" s="151"/>
      <c r="WH9" s="151"/>
      <c r="WI9" s="151"/>
      <c r="WJ9" s="151"/>
      <c r="WK9" s="151"/>
      <c r="WL9" s="151"/>
      <c r="WM9" s="151"/>
      <c r="WN9" s="151"/>
      <c r="WO9" s="151"/>
      <c r="WP9" s="151"/>
      <c r="WQ9" s="151"/>
      <c r="WR9" s="151"/>
      <c r="WS9" s="151"/>
      <c r="WT9" s="151"/>
      <c r="WU9" s="151"/>
      <c r="WV9" s="151"/>
      <c r="WW9" s="151"/>
      <c r="WX9" s="151"/>
      <c r="WY9" s="151"/>
      <c r="WZ9" s="151"/>
      <c r="XA9" s="151"/>
      <c r="XB9" s="151"/>
      <c r="XC9" s="151"/>
      <c r="XD9" s="151"/>
      <c r="XE9" s="151"/>
      <c r="XF9" s="151"/>
      <c r="XG9" s="151"/>
      <c r="XH9" s="151"/>
      <c r="XI9" s="151"/>
      <c r="XJ9" s="151"/>
      <c r="XK9" s="151"/>
      <c r="XL9" s="151"/>
      <c r="XM9" s="151"/>
      <c r="XN9" s="151"/>
      <c r="XO9" s="151"/>
      <c r="XP9" s="151"/>
      <c r="XQ9" s="151"/>
      <c r="XR9" s="151"/>
      <c r="XS9" s="151"/>
      <c r="XT9" s="151"/>
      <c r="XU9" s="151"/>
      <c r="XV9" s="151"/>
      <c r="XW9" s="151"/>
      <c r="XX9" s="151"/>
      <c r="XY9" s="151"/>
      <c r="XZ9" s="151"/>
      <c r="YA9" s="151"/>
      <c r="YB9" s="151"/>
      <c r="YC9" s="151"/>
      <c r="YD9" s="151"/>
      <c r="YE9" s="151"/>
      <c r="YF9" s="151"/>
      <c r="YG9" s="151"/>
      <c r="YH9" s="151"/>
      <c r="YI9" s="151"/>
      <c r="YJ9" s="151"/>
      <c r="YK9" s="151"/>
      <c r="YL9" s="151"/>
      <c r="YM9" s="151"/>
      <c r="YN9" s="151"/>
      <c r="YO9" s="151"/>
      <c r="YP9" s="151"/>
      <c r="YQ9" s="151"/>
      <c r="YR9" s="151"/>
      <c r="YS9" s="151"/>
      <c r="YT9" s="151"/>
      <c r="YU9" s="151"/>
      <c r="YV9" s="151"/>
      <c r="YW9" s="151"/>
      <c r="YX9" s="151"/>
      <c r="YY9" s="151"/>
      <c r="YZ9" s="151"/>
      <c r="ZA9" s="151"/>
      <c r="ZB9" s="151"/>
      <c r="ZC9" s="151"/>
      <c r="ZD9" s="151"/>
      <c r="ZE9" s="151"/>
      <c r="ZF9" s="151"/>
      <c r="ZG9" s="151"/>
      <c r="ZH9" s="151"/>
      <c r="ZI9" s="151"/>
      <c r="ZJ9" s="151"/>
      <c r="ZK9" s="151"/>
      <c r="ZL9" s="151"/>
      <c r="ZM9" s="151"/>
      <c r="ZN9" s="151"/>
      <c r="ZO9" s="151"/>
      <c r="ZP9" s="151"/>
      <c r="ZQ9" s="151"/>
      <c r="ZR9" s="151"/>
      <c r="ZS9" s="151"/>
      <c r="ZT9" s="151"/>
      <c r="ZU9" s="151"/>
      <c r="ZV9" s="151"/>
      <c r="ZW9" s="151"/>
      <c r="ZX9" s="151"/>
      <c r="ZY9" s="151"/>
      <c r="ZZ9" s="151"/>
      <c r="AAA9" s="151"/>
      <c r="AAB9" s="151"/>
      <c r="AAC9" s="151"/>
      <c r="AAD9" s="151"/>
      <c r="AAE9" s="151"/>
      <c r="AAF9" s="151"/>
      <c r="AAG9" s="151"/>
      <c r="AAH9" s="151"/>
      <c r="AAI9" s="151"/>
      <c r="AAJ9" s="151"/>
      <c r="AAK9" s="151"/>
      <c r="AAL9" s="151"/>
      <c r="AAM9" s="151"/>
      <c r="AAN9" s="151"/>
      <c r="AAO9" s="151"/>
      <c r="AAP9" s="151"/>
      <c r="AAQ9" s="151"/>
      <c r="AAR9" s="151"/>
      <c r="AAS9" s="151"/>
      <c r="AAT9" s="151"/>
      <c r="AAU9" s="151"/>
      <c r="AAV9" s="151"/>
      <c r="AAW9" s="151"/>
      <c r="AAX9" s="151"/>
      <c r="AAY9" s="151"/>
      <c r="AAZ9" s="151"/>
      <c r="ABA9" s="151"/>
      <c r="ABB9" s="151"/>
      <c r="ABC9" s="151"/>
      <c r="ABD9" s="151"/>
      <c r="ABE9" s="151"/>
      <c r="ABF9" s="151"/>
      <c r="ABG9" s="151"/>
      <c r="ABH9" s="151"/>
      <c r="ABI9" s="151"/>
      <c r="ABJ9" s="151"/>
      <c r="ABK9" s="151"/>
      <c r="ABL9" s="151"/>
      <c r="ABM9" s="151"/>
      <c r="ABN9" s="151"/>
      <c r="ABO9" s="151"/>
      <c r="ABP9" s="151"/>
      <c r="ABQ9" s="151"/>
      <c r="ABR9" s="151"/>
      <c r="ABS9" s="151"/>
      <c r="ABT9" s="151"/>
      <c r="ABU9" s="151"/>
      <c r="ABV9" s="151"/>
      <c r="ABW9" s="151"/>
      <c r="ABX9" s="151"/>
      <c r="ABY9" s="151"/>
      <c r="ABZ9" s="151"/>
      <c r="ACA9" s="151"/>
      <c r="ACB9" s="151"/>
      <c r="ACC9" s="151"/>
      <c r="ACD9" s="151"/>
      <c r="ACE9" s="151"/>
      <c r="ACF9" s="151"/>
      <c r="ACG9" s="151"/>
      <c r="ACH9" s="151"/>
      <c r="ACI9" s="151"/>
      <c r="ACJ9" s="151"/>
      <c r="ACK9" s="151"/>
      <c r="ACL9" s="151"/>
      <c r="ACM9" s="151"/>
      <c r="ACN9" s="151"/>
      <c r="ACO9" s="151"/>
      <c r="ACP9" s="151"/>
      <c r="ACQ9" s="151"/>
      <c r="ACR9" s="151"/>
      <c r="ACS9" s="151"/>
      <c r="ACT9" s="151"/>
      <c r="ACU9" s="151"/>
      <c r="ACV9" s="151"/>
      <c r="ACW9" s="151"/>
      <c r="ACX9" s="151"/>
      <c r="ACY9" s="151"/>
      <c r="ACZ9" s="151"/>
      <c r="ADA9" s="115"/>
      <c r="ADB9" s="115"/>
      <c r="ADC9" s="115"/>
      <c r="ADD9" s="115"/>
      <c r="ADE9" s="115"/>
      <c r="ADF9" s="115"/>
    </row>
    <row r="10" spans="1:786" ht="82.5" customHeight="1" thickBot="1" x14ac:dyDescent="0.3">
      <c r="A10" s="118">
        <v>4</v>
      </c>
      <c r="B10" s="147" t="s">
        <v>53</v>
      </c>
      <c r="C10" s="201" t="s">
        <v>30</v>
      </c>
      <c r="D10" s="161"/>
      <c r="E10" s="161"/>
      <c r="F10" s="161"/>
      <c r="G10" s="161"/>
      <c r="H10" s="161"/>
      <c r="I10" s="161"/>
      <c r="J10" s="161"/>
      <c r="K10" s="161"/>
      <c r="L10" s="161"/>
      <c r="M10" s="161"/>
      <c r="N10" s="161"/>
      <c r="O10" s="161"/>
      <c r="P10" s="161"/>
      <c r="Q10" s="161"/>
      <c r="R10" s="161"/>
      <c r="S10" s="115"/>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c r="FU10" s="151"/>
      <c r="FV10" s="151"/>
      <c r="FW10" s="151"/>
      <c r="FX10" s="151"/>
      <c r="FY10" s="151"/>
      <c r="FZ10" s="151"/>
      <c r="GA10" s="151"/>
      <c r="GB10" s="151"/>
      <c r="GC10" s="151"/>
      <c r="GD10" s="151"/>
      <c r="GE10" s="151"/>
      <c r="GF10" s="151"/>
      <c r="GG10" s="151"/>
      <c r="GH10" s="151"/>
      <c r="GI10" s="151"/>
      <c r="GJ10" s="151"/>
      <c r="GK10" s="151"/>
      <c r="GL10" s="151"/>
      <c r="GM10" s="151"/>
      <c r="GN10" s="151"/>
      <c r="GO10" s="151"/>
      <c r="GP10" s="151"/>
      <c r="GQ10" s="151"/>
      <c r="GR10" s="151"/>
      <c r="GS10" s="151"/>
      <c r="GT10" s="151"/>
      <c r="GU10" s="151"/>
      <c r="GV10" s="151"/>
      <c r="GW10" s="151"/>
      <c r="GX10" s="151"/>
      <c r="GY10" s="151"/>
      <c r="GZ10" s="151"/>
      <c r="HA10" s="151"/>
      <c r="HB10" s="151"/>
      <c r="HC10" s="151"/>
      <c r="HD10" s="151"/>
      <c r="HE10" s="151"/>
      <c r="HF10" s="151"/>
      <c r="HG10" s="151"/>
      <c r="HH10" s="151"/>
      <c r="HI10" s="151"/>
      <c r="HJ10" s="151"/>
      <c r="HK10" s="151"/>
      <c r="HL10" s="151"/>
      <c r="HM10" s="151"/>
      <c r="HN10" s="151"/>
      <c r="HO10" s="151"/>
      <c r="HP10" s="151"/>
      <c r="HQ10" s="151"/>
      <c r="HR10" s="151"/>
      <c r="HS10" s="151"/>
      <c r="HT10" s="151"/>
      <c r="HU10" s="151"/>
      <c r="HV10" s="151"/>
      <c r="HW10" s="151"/>
      <c r="HX10" s="151"/>
      <c r="HY10" s="151"/>
      <c r="HZ10" s="151"/>
      <c r="IA10" s="151"/>
      <c r="IB10" s="151"/>
      <c r="IC10" s="151"/>
      <c r="ID10" s="151"/>
      <c r="IE10" s="151"/>
      <c r="IF10" s="151"/>
      <c r="IG10" s="151"/>
      <c r="IH10" s="151"/>
      <c r="II10" s="151"/>
      <c r="IJ10" s="151"/>
      <c r="IK10" s="151"/>
      <c r="IL10" s="151"/>
      <c r="IM10" s="151"/>
      <c r="IN10" s="151"/>
      <c r="IO10" s="151"/>
      <c r="IP10" s="151"/>
      <c r="IQ10" s="151"/>
      <c r="IR10" s="151"/>
      <c r="IS10" s="151"/>
      <c r="IT10" s="151"/>
      <c r="IU10" s="151"/>
      <c r="IV10" s="151"/>
      <c r="IW10" s="151"/>
      <c r="IX10" s="151"/>
      <c r="IY10" s="151"/>
      <c r="IZ10" s="151"/>
      <c r="JA10" s="151"/>
      <c r="JB10" s="151"/>
      <c r="JC10" s="151"/>
      <c r="JD10" s="151"/>
      <c r="JE10" s="151"/>
      <c r="JF10" s="151"/>
      <c r="JG10" s="151"/>
      <c r="JH10" s="151"/>
      <c r="JI10" s="151"/>
      <c r="JJ10" s="151"/>
      <c r="JK10" s="151"/>
      <c r="JL10" s="151"/>
      <c r="JM10" s="151"/>
      <c r="JN10" s="151"/>
      <c r="JO10" s="151"/>
      <c r="JP10" s="151"/>
      <c r="JQ10" s="151"/>
      <c r="JR10" s="151"/>
      <c r="JS10" s="151"/>
      <c r="JT10" s="151"/>
      <c r="JU10" s="151"/>
      <c r="JV10" s="151"/>
      <c r="JW10" s="151"/>
      <c r="JX10" s="151"/>
      <c r="JY10" s="151"/>
      <c r="JZ10" s="151"/>
      <c r="KA10" s="151"/>
      <c r="KB10" s="151"/>
      <c r="KC10" s="151"/>
      <c r="KD10" s="151"/>
      <c r="KE10" s="151"/>
      <c r="KF10" s="151"/>
      <c r="KG10" s="151"/>
      <c r="KH10" s="151"/>
      <c r="KI10" s="151"/>
      <c r="KJ10" s="151"/>
      <c r="KK10" s="151"/>
      <c r="KL10" s="151"/>
      <c r="KM10" s="151"/>
      <c r="KN10" s="151"/>
      <c r="KO10" s="151"/>
      <c r="KP10" s="151"/>
      <c r="KQ10" s="151"/>
      <c r="KR10" s="151"/>
      <c r="KS10" s="151"/>
      <c r="KT10" s="151"/>
      <c r="KU10" s="151"/>
      <c r="KV10" s="151"/>
      <c r="KW10" s="151"/>
      <c r="KX10" s="151"/>
      <c r="KY10" s="151"/>
      <c r="KZ10" s="151"/>
      <c r="LA10" s="151"/>
      <c r="LB10" s="151"/>
      <c r="LC10" s="151"/>
      <c r="LD10" s="151"/>
      <c r="LE10" s="151"/>
      <c r="LF10" s="151"/>
      <c r="LG10" s="151"/>
      <c r="LH10" s="151"/>
      <c r="LI10" s="151"/>
      <c r="LJ10" s="151"/>
      <c r="LK10" s="151"/>
      <c r="LL10" s="151"/>
      <c r="LM10" s="151"/>
      <c r="LN10" s="151"/>
      <c r="LO10" s="151"/>
      <c r="LP10" s="151"/>
      <c r="LQ10" s="151"/>
      <c r="LR10" s="151"/>
      <c r="LS10" s="151"/>
      <c r="LT10" s="151"/>
      <c r="LU10" s="151"/>
      <c r="LV10" s="151"/>
      <c r="LW10" s="151"/>
      <c r="LX10" s="151"/>
      <c r="LY10" s="151"/>
      <c r="LZ10" s="151"/>
      <c r="MA10" s="151"/>
      <c r="MB10" s="151"/>
      <c r="MC10" s="151"/>
      <c r="MD10" s="151"/>
      <c r="ME10" s="151"/>
      <c r="MF10" s="151"/>
      <c r="MG10" s="151"/>
      <c r="MH10" s="151"/>
      <c r="MI10" s="151"/>
      <c r="MJ10" s="151"/>
      <c r="MK10" s="151"/>
      <c r="ML10" s="151"/>
      <c r="MM10" s="151"/>
      <c r="MN10" s="151"/>
      <c r="MO10" s="151"/>
      <c r="MP10" s="151"/>
      <c r="MQ10" s="151"/>
      <c r="MR10" s="151"/>
      <c r="MS10" s="151"/>
      <c r="MT10" s="151"/>
      <c r="MU10" s="151"/>
      <c r="MV10" s="151"/>
      <c r="MW10" s="151"/>
      <c r="MX10" s="151"/>
      <c r="MY10" s="151"/>
      <c r="MZ10" s="151"/>
      <c r="NA10" s="151"/>
      <c r="NB10" s="151"/>
      <c r="NC10" s="151"/>
      <c r="ND10" s="151"/>
      <c r="NE10" s="151"/>
      <c r="NF10" s="151"/>
      <c r="NG10" s="151"/>
      <c r="NH10" s="151"/>
      <c r="NI10" s="151"/>
      <c r="NJ10" s="151"/>
      <c r="NK10" s="151"/>
      <c r="NL10" s="151"/>
      <c r="NM10" s="151"/>
      <c r="NN10" s="151"/>
      <c r="NO10" s="151"/>
      <c r="NP10" s="151"/>
      <c r="NQ10" s="151"/>
      <c r="NR10" s="151"/>
      <c r="NS10" s="151"/>
      <c r="NT10" s="151"/>
      <c r="NU10" s="151"/>
      <c r="NV10" s="151"/>
      <c r="NW10" s="151"/>
      <c r="NX10" s="151"/>
      <c r="NY10" s="151"/>
      <c r="NZ10" s="151"/>
      <c r="OA10" s="151"/>
      <c r="OB10" s="151"/>
      <c r="OC10" s="151"/>
      <c r="OD10" s="151"/>
      <c r="OE10" s="151"/>
      <c r="OF10" s="151"/>
      <c r="OG10" s="151"/>
      <c r="OH10" s="151"/>
      <c r="OI10" s="151"/>
      <c r="OJ10" s="151"/>
      <c r="OK10" s="151"/>
      <c r="OL10" s="151"/>
      <c r="OM10" s="151"/>
      <c r="ON10" s="151"/>
      <c r="OO10" s="151"/>
      <c r="OP10" s="151"/>
      <c r="OQ10" s="151"/>
      <c r="OR10" s="151"/>
      <c r="OS10" s="151"/>
      <c r="OT10" s="151"/>
      <c r="OU10" s="151"/>
      <c r="OV10" s="151"/>
      <c r="OW10" s="151"/>
      <c r="OX10" s="151"/>
      <c r="OY10" s="151"/>
      <c r="OZ10" s="151"/>
      <c r="PA10" s="151"/>
      <c r="PB10" s="151"/>
      <c r="PC10" s="151"/>
      <c r="PD10" s="151"/>
      <c r="PE10" s="151"/>
      <c r="PF10" s="151"/>
      <c r="PG10" s="151"/>
      <c r="PH10" s="151"/>
      <c r="PI10" s="151"/>
      <c r="PJ10" s="151"/>
      <c r="PK10" s="151"/>
      <c r="PL10" s="151"/>
      <c r="PM10" s="151"/>
      <c r="PN10" s="151"/>
      <c r="PO10" s="151"/>
      <c r="PP10" s="151"/>
      <c r="PQ10" s="151"/>
      <c r="PR10" s="151"/>
      <c r="PS10" s="151"/>
      <c r="PT10" s="151"/>
      <c r="PU10" s="151"/>
      <c r="PV10" s="151"/>
      <c r="PW10" s="151"/>
      <c r="PX10" s="151"/>
      <c r="PY10" s="151"/>
      <c r="PZ10" s="151"/>
      <c r="QA10" s="151"/>
      <c r="QB10" s="151"/>
      <c r="QC10" s="151"/>
      <c r="QD10" s="151"/>
      <c r="QE10" s="151"/>
      <c r="QF10" s="151"/>
      <c r="QG10" s="151"/>
      <c r="QH10" s="151"/>
      <c r="QI10" s="151"/>
      <c r="QJ10" s="151"/>
      <c r="QK10" s="151"/>
      <c r="QL10" s="151"/>
      <c r="QM10" s="151"/>
      <c r="QN10" s="151"/>
      <c r="QO10" s="151"/>
      <c r="QP10" s="151"/>
      <c r="QQ10" s="151"/>
      <c r="QR10" s="151"/>
      <c r="QS10" s="151"/>
      <c r="QT10" s="151"/>
      <c r="QU10" s="151"/>
      <c r="QV10" s="151"/>
      <c r="QW10" s="151"/>
      <c r="QX10" s="151"/>
      <c r="QY10" s="151"/>
      <c r="QZ10" s="151"/>
      <c r="RA10" s="151"/>
      <c r="RB10" s="151"/>
      <c r="RC10" s="151"/>
      <c r="RD10" s="151"/>
      <c r="RE10" s="151"/>
      <c r="RF10" s="151"/>
      <c r="RG10" s="151"/>
      <c r="RH10" s="151"/>
      <c r="RI10" s="151"/>
      <c r="RJ10" s="151"/>
      <c r="RK10" s="151"/>
      <c r="RL10" s="151"/>
      <c r="RM10" s="151"/>
      <c r="RN10" s="151"/>
      <c r="RO10" s="151"/>
      <c r="RP10" s="151"/>
      <c r="RQ10" s="151"/>
      <c r="RR10" s="151"/>
      <c r="RS10" s="151"/>
      <c r="RT10" s="151"/>
      <c r="RU10" s="151"/>
      <c r="RV10" s="151"/>
      <c r="RW10" s="151"/>
      <c r="RX10" s="151"/>
      <c r="RY10" s="151"/>
      <c r="RZ10" s="151"/>
      <c r="SA10" s="151"/>
      <c r="SB10" s="151"/>
      <c r="SC10" s="151"/>
      <c r="SD10" s="151"/>
      <c r="SE10" s="151"/>
      <c r="SF10" s="151"/>
      <c r="SG10" s="151"/>
      <c r="SH10" s="151"/>
      <c r="SI10" s="151"/>
      <c r="SJ10" s="151"/>
      <c r="SK10" s="151"/>
      <c r="SL10" s="151"/>
      <c r="SM10" s="151"/>
      <c r="SN10" s="151"/>
      <c r="SO10" s="151"/>
      <c r="SP10" s="151"/>
      <c r="SQ10" s="151"/>
      <c r="SR10" s="151"/>
      <c r="SS10" s="151"/>
      <c r="ST10" s="151"/>
      <c r="SU10" s="151"/>
      <c r="SV10" s="151"/>
      <c r="SW10" s="151"/>
      <c r="SX10" s="151"/>
      <c r="SY10" s="151"/>
      <c r="SZ10" s="151"/>
      <c r="TA10" s="151"/>
      <c r="TB10" s="151"/>
      <c r="TC10" s="151"/>
      <c r="TD10" s="151"/>
      <c r="TE10" s="151"/>
      <c r="TF10" s="151"/>
      <c r="TG10" s="151"/>
      <c r="TH10" s="151"/>
      <c r="TI10" s="151"/>
      <c r="TJ10" s="151"/>
      <c r="TK10" s="151"/>
      <c r="TL10" s="151"/>
      <c r="TM10" s="151"/>
      <c r="TN10" s="151"/>
      <c r="TO10" s="151"/>
      <c r="TP10" s="151"/>
      <c r="TQ10" s="151"/>
      <c r="TR10" s="151"/>
      <c r="TS10" s="151"/>
      <c r="TT10" s="151"/>
      <c r="TU10" s="151"/>
      <c r="TV10" s="151"/>
      <c r="TW10" s="151"/>
      <c r="TX10" s="151"/>
      <c r="TY10" s="151"/>
      <c r="TZ10" s="151"/>
      <c r="UA10" s="151"/>
      <c r="UB10" s="151"/>
      <c r="UC10" s="151"/>
      <c r="UD10" s="151"/>
      <c r="UE10" s="151"/>
      <c r="UF10" s="151"/>
      <c r="UG10" s="151"/>
      <c r="UH10" s="151"/>
      <c r="UI10" s="151"/>
      <c r="UJ10" s="151"/>
      <c r="UK10" s="151"/>
      <c r="UL10" s="151"/>
      <c r="UM10" s="151"/>
      <c r="UN10" s="151"/>
      <c r="UO10" s="151"/>
      <c r="UP10" s="151"/>
      <c r="UQ10" s="151"/>
      <c r="UR10" s="151"/>
      <c r="US10" s="151"/>
      <c r="UT10" s="151"/>
      <c r="UU10" s="151"/>
      <c r="UV10" s="151"/>
      <c r="UW10" s="151"/>
      <c r="UX10" s="151"/>
      <c r="UY10" s="151"/>
      <c r="UZ10" s="151"/>
      <c r="VA10" s="151"/>
      <c r="VB10" s="151"/>
      <c r="VC10" s="151"/>
      <c r="VD10" s="151"/>
      <c r="VE10" s="151"/>
      <c r="VF10" s="151"/>
      <c r="VG10" s="151"/>
      <c r="VH10" s="151"/>
      <c r="VI10" s="151"/>
      <c r="VJ10" s="151"/>
      <c r="VK10" s="151"/>
      <c r="VL10" s="151"/>
      <c r="VM10" s="151"/>
      <c r="VN10" s="151"/>
      <c r="VO10" s="151"/>
      <c r="VP10" s="151"/>
      <c r="VQ10" s="151"/>
      <c r="VR10" s="151"/>
      <c r="VS10" s="151"/>
      <c r="VT10" s="151"/>
      <c r="VU10" s="151"/>
      <c r="VV10" s="151"/>
      <c r="VW10" s="151"/>
      <c r="VX10" s="151"/>
      <c r="VY10" s="151"/>
      <c r="VZ10" s="151"/>
      <c r="WA10" s="151"/>
      <c r="WB10" s="151"/>
      <c r="WC10" s="151"/>
      <c r="WD10" s="151"/>
      <c r="WE10" s="151"/>
      <c r="WF10" s="151"/>
      <c r="WG10" s="151"/>
      <c r="WH10" s="151"/>
      <c r="WI10" s="151"/>
      <c r="WJ10" s="151"/>
      <c r="WK10" s="151"/>
      <c r="WL10" s="151"/>
      <c r="WM10" s="151"/>
      <c r="WN10" s="151"/>
      <c r="WO10" s="151"/>
      <c r="WP10" s="151"/>
      <c r="WQ10" s="151"/>
      <c r="WR10" s="151"/>
      <c r="WS10" s="151"/>
      <c r="WT10" s="151"/>
      <c r="WU10" s="151"/>
      <c r="WV10" s="151"/>
      <c r="WW10" s="151"/>
      <c r="WX10" s="151"/>
      <c r="WY10" s="151"/>
      <c r="WZ10" s="151"/>
      <c r="XA10" s="151"/>
      <c r="XB10" s="151"/>
      <c r="XC10" s="151"/>
      <c r="XD10" s="151"/>
      <c r="XE10" s="151"/>
      <c r="XF10" s="151"/>
      <c r="XG10" s="151"/>
      <c r="XH10" s="151"/>
      <c r="XI10" s="151"/>
      <c r="XJ10" s="151"/>
      <c r="XK10" s="151"/>
      <c r="XL10" s="151"/>
      <c r="XM10" s="151"/>
      <c r="XN10" s="151"/>
      <c r="XO10" s="151"/>
      <c r="XP10" s="151"/>
      <c r="XQ10" s="151"/>
      <c r="XR10" s="151"/>
      <c r="XS10" s="151"/>
      <c r="XT10" s="151"/>
      <c r="XU10" s="151"/>
      <c r="XV10" s="151"/>
      <c r="XW10" s="151"/>
      <c r="XX10" s="151"/>
      <c r="XY10" s="151"/>
      <c r="XZ10" s="151"/>
      <c r="YA10" s="151"/>
      <c r="YB10" s="151"/>
      <c r="YC10" s="151"/>
      <c r="YD10" s="151"/>
      <c r="YE10" s="151"/>
      <c r="YF10" s="151"/>
      <c r="YG10" s="151"/>
      <c r="YH10" s="151"/>
      <c r="YI10" s="151"/>
      <c r="YJ10" s="151"/>
      <c r="YK10" s="151"/>
      <c r="YL10" s="151"/>
      <c r="YM10" s="151"/>
      <c r="YN10" s="151"/>
      <c r="YO10" s="151"/>
      <c r="YP10" s="151"/>
      <c r="YQ10" s="151"/>
      <c r="YR10" s="151"/>
      <c r="YS10" s="151"/>
      <c r="YT10" s="151"/>
      <c r="YU10" s="151"/>
      <c r="YV10" s="151"/>
      <c r="YW10" s="151"/>
      <c r="YX10" s="151"/>
      <c r="YY10" s="151"/>
      <c r="YZ10" s="151"/>
      <c r="ZA10" s="151"/>
      <c r="ZB10" s="151"/>
      <c r="ZC10" s="151"/>
      <c r="ZD10" s="151"/>
      <c r="ZE10" s="151"/>
      <c r="ZF10" s="151"/>
      <c r="ZG10" s="151"/>
      <c r="ZH10" s="151"/>
      <c r="ZI10" s="151"/>
      <c r="ZJ10" s="151"/>
      <c r="ZK10" s="151"/>
      <c r="ZL10" s="151"/>
      <c r="ZM10" s="151"/>
      <c r="ZN10" s="151"/>
      <c r="ZO10" s="151"/>
      <c r="ZP10" s="151"/>
      <c r="ZQ10" s="151"/>
      <c r="ZR10" s="151"/>
      <c r="ZS10" s="151"/>
      <c r="ZT10" s="151"/>
      <c r="ZU10" s="151"/>
      <c r="ZV10" s="151"/>
      <c r="ZW10" s="151"/>
      <c r="ZX10" s="151"/>
      <c r="ZY10" s="151"/>
      <c r="ZZ10" s="151"/>
      <c r="AAA10" s="151"/>
      <c r="AAB10" s="151"/>
      <c r="AAC10" s="151"/>
      <c r="AAD10" s="151"/>
      <c r="AAE10" s="151"/>
      <c r="AAF10" s="151"/>
      <c r="AAG10" s="151"/>
      <c r="AAH10" s="151"/>
      <c r="AAI10" s="151"/>
      <c r="AAJ10" s="151"/>
      <c r="AAK10" s="151"/>
      <c r="AAL10" s="151"/>
      <c r="AAM10" s="151"/>
      <c r="AAN10" s="151"/>
      <c r="AAO10" s="151"/>
      <c r="AAP10" s="151"/>
      <c r="AAQ10" s="151"/>
      <c r="AAR10" s="151"/>
      <c r="AAS10" s="151"/>
      <c r="AAT10" s="151"/>
      <c r="AAU10" s="151"/>
      <c r="AAV10" s="151"/>
      <c r="AAW10" s="151"/>
      <c r="AAX10" s="151"/>
      <c r="AAY10" s="151"/>
      <c r="AAZ10" s="151"/>
      <c r="ABA10" s="151"/>
      <c r="ABB10" s="151"/>
      <c r="ABC10" s="151"/>
      <c r="ABD10" s="151"/>
      <c r="ABE10" s="151"/>
      <c r="ABF10" s="151"/>
      <c r="ABG10" s="151"/>
      <c r="ABH10" s="151"/>
      <c r="ABI10" s="151"/>
      <c r="ABJ10" s="151"/>
      <c r="ABK10" s="151"/>
      <c r="ABL10" s="151"/>
      <c r="ABM10" s="151"/>
      <c r="ABN10" s="151"/>
      <c r="ABO10" s="151"/>
      <c r="ABP10" s="151"/>
      <c r="ABQ10" s="151"/>
      <c r="ABR10" s="151"/>
      <c r="ABS10" s="151"/>
      <c r="ABT10" s="151"/>
      <c r="ABU10" s="151"/>
      <c r="ABV10" s="151"/>
      <c r="ABW10" s="151"/>
      <c r="ABX10" s="151"/>
      <c r="ABY10" s="151"/>
      <c r="ABZ10" s="151"/>
      <c r="ACA10" s="151"/>
      <c r="ACB10" s="151"/>
      <c r="ACC10" s="151"/>
      <c r="ACD10" s="151"/>
      <c r="ACE10" s="151"/>
      <c r="ACF10" s="151"/>
      <c r="ACG10" s="151"/>
      <c r="ACH10" s="151"/>
      <c r="ACI10" s="151"/>
      <c r="ACJ10" s="151"/>
      <c r="ACK10" s="151"/>
      <c r="ACL10" s="151"/>
      <c r="ACM10" s="151"/>
      <c r="ACN10" s="151"/>
      <c r="ACO10" s="151"/>
      <c r="ACP10" s="151"/>
      <c r="ACQ10" s="151"/>
      <c r="ACR10" s="151"/>
      <c r="ACS10" s="151"/>
      <c r="ACT10" s="151"/>
      <c r="ACU10" s="151"/>
      <c r="ACV10" s="151"/>
      <c r="ACW10" s="151"/>
      <c r="ACX10" s="151"/>
      <c r="ACY10" s="151"/>
      <c r="ACZ10" s="151"/>
      <c r="ADA10" s="115"/>
      <c r="ADB10" s="115"/>
      <c r="ADC10" s="115"/>
      <c r="ADD10" s="115"/>
      <c r="ADE10" s="115"/>
      <c r="ADF10" s="115"/>
    </row>
    <row r="11" spans="1:786" ht="39" thickBot="1" x14ac:dyDescent="0.3">
      <c r="A11" s="118">
        <v>5</v>
      </c>
      <c r="B11" s="147" t="s">
        <v>54</v>
      </c>
      <c r="C11" s="148" t="s">
        <v>32</v>
      </c>
      <c r="D11" s="161"/>
      <c r="E11" s="161"/>
      <c r="F11" s="161"/>
      <c r="G11" s="161"/>
      <c r="H11" s="161"/>
      <c r="I11" s="161"/>
      <c r="J11" s="161"/>
      <c r="K11" s="161"/>
      <c r="L11" s="161"/>
      <c r="M11" s="161"/>
      <c r="N11" s="161"/>
      <c r="O11" s="161"/>
      <c r="P11" s="161"/>
      <c r="Q11" s="161"/>
      <c r="R11" s="161"/>
      <c r="S11" s="115"/>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c r="GG11" s="151"/>
      <c r="GH11" s="151"/>
      <c r="GI11" s="151"/>
      <c r="GJ11" s="151"/>
      <c r="GK11" s="151"/>
      <c r="GL11" s="151"/>
      <c r="GM11" s="151"/>
      <c r="GN11" s="151"/>
      <c r="GO11" s="151"/>
      <c r="GP11" s="151"/>
      <c r="GQ11" s="151"/>
      <c r="GR11" s="151"/>
      <c r="GS11" s="151"/>
      <c r="GT11" s="151"/>
      <c r="GU11" s="151"/>
      <c r="GV11" s="151"/>
      <c r="GW11" s="151"/>
      <c r="GX11" s="151"/>
      <c r="GY11" s="151"/>
      <c r="GZ11" s="151"/>
      <c r="HA11" s="151"/>
      <c r="HB11" s="151"/>
      <c r="HC11" s="151"/>
      <c r="HD11" s="151"/>
      <c r="HE11" s="151"/>
      <c r="HF11" s="151"/>
      <c r="HG11" s="151"/>
      <c r="HH11" s="151"/>
      <c r="HI11" s="151"/>
      <c r="HJ11" s="151"/>
      <c r="HK11" s="151"/>
      <c r="HL11" s="151"/>
      <c r="HM11" s="151"/>
      <c r="HN11" s="151"/>
      <c r="HO11" s="151"/>
      <c r="HP11" s="151"/>
      <c r="HQ11" s="151"/>
      <c r="HR11" s="151"/>
      <c r="HS11" s="151"/>
      <c r="HT11" s="151"/>
      <c r="HU11" s="151"/>
      <c r="HV11" s="151"/>
      <c r="HW11" s="151"/>
      <c r="HX11" s="151"/>
      <c r="HY11" s="151"/>
      <c r="HZ11" s="151"/>
      <c r="IA11" s="151"/>
      <c r="IB11" s="151"/>
      <c r="IC11" s="151"/>
      <c r="ID11" s="151"/>
      <c r="IE11" s="151"/>
      <c r="IF11" s="151"/>
      <c r="IG11" s="151"/>
      <c r="IH11" s="151"/>
      <c r="II11" s="151"/>
      <c r="IJ11" s="151"/>
      <c r="IK11" s="151"/>
      <c r="IL11" s="151"/>
      <c r="IM11" s="151"/>
      <c r="IN11" s="151"/>
      <c r="IO11" s="151"/>
      <c r="IP11" s="151"/>
      <c r="IQ11" s="151"/>
      <c r="IR11" s="151"/>
      <c r="IS11" s="151"/>
      <c r="IT11" s="151"/>
      <c r="IU11" s="151"/>
      <c r="IV11" s="151"/>
      <c r="IW11" s="151"/>
      <c r="IX11" s="151"/>
      <c r="IY11" s="151"/>
      <c r="IZ11" s="151"/>
      <c r="JA11" s="151"/>
      <c r="JB11" s="151"/>
      <c r="JC11" s="151"/>
      <c r="JD11" s="151"/>
      <c r="JE11" s="151"/>
      <c r="JF11" s="151"/>
      <c r="JG11" s="151"/>
      <c r="JH11" s="151"/>
      <c r="JI11" s="151"/>
      <c r="JJ11" s="151"/>
      <c r="JK11" s="151"/>
      <c r="JL11" s="151"/>
      <c r="JM11" s="151"/>
      <c r="JN11" s="151"/>
      <c r="JO11" s="151"/>
      <c r="JP11" s="151"/>
      <c r="JQ11" s="151"/>
      <c r="JR11" s="151"/>
      <c r="JS11" s="151"/>
      <c r="JT11" s="151"/>
      <c r="JU11" s="151"/>
      <c r="JV11" s="151"/>
      <c r="JW11" s="151"/>
      <c r="JX11" s="151"/>
      <c r="JY11" s="151"/>
      <c r="JZ11" s="151"/>
      <c r="KA11" s="151"/>
      <c r="KB11" s="151"/>
      <c r="KC11" s="151"/>
      <c r="KD11" s="151"/>
      <c r="KE11" s="151"/>
      <c r="KF11" s="151"/>
      <c r="KG11" s="151"/>
      <c r="KH11" s="151"/>
      <c r="KI11" s="151"/>
      <c r="KJ11" s="151"/>
      <c r="KK11" s="151"/>
      <c r="KL11" s="151"/>
      <c r="KM11" s="151"/>
      <c r="KN11" s="151"/>
      <c r="KO11" s="151"/>
      <c r="KP11" s="151"/>
      <c r="KQ11" s="151"/>
      <c r="KR11" s="151"/>
      <c r="KS11" s="151"/>
      <c r="KT11" s="151"/>
      <c r="KU11" s="151"/>
      <c r="KV11" s="151"/>
      <c r="KW11" s="151"/>
      <c r="KX11" s="151"/>
      <c r="KY11" s="151"/>
      <c r="KZ11" s="151"/>
      <c r="LA11" s="151"/>
      <c r="LB11" s="151"/>
      <c r="LC11" s="151"/>
      <c r="LD11" s="151"/>
      <c r="LE11" s="151"/>
      <c r="LF11" s="151"/>
      <c r="LG11" s="151"/>
      <c r="LH11" s="151"/>
      <c r="LI11" s="151"/>
      <c r="LJ11" s="151"/>
      <c r="LK11" s="151"/>
      <c r="LL11" s="151"/>
      <c r="LM11" s="151"/>
      <c r="LN11" s="151"/>
      <c r="LO11" s="151"/>
      <c r="LP11" s="151"/>
      <c r="LQ11" s="151"/>
      <c r="LR11" s="151"/>
      <c r="LS11" s="151"/>
      <c r="LT11" s="151"/>
      <c r="LU11" s="151"/>
      <c r="LV11" s="151"/>
      <c r="LW11" s="151"/>
      <c r="LX11" s="151"/>
      <c r="LY11" s="151"/>
      <c r="LZ11" s="151"/>
      <c r="MA11" s="151"/>
      <c r="MB11" s="151"/>
      <c r="MC11" s="151"/>
      <c r="MD11" s="151"/>
      <c r="ME11" s="151"/>
      <c r="MF11" s="151"/>
      <c r="MG11" s="151"/>
      <c r="MH11" s="151"/>
      <c r="MI11" s="151"/>
      <c r="MJ11" s="151"/>
      <c r="MK11" s="151"/>
      <c r="ML11" s="151"/>
      <c r="MM11" s="151"/>
      <c r="MN11" s="151"/>
      <c r="MO11" s="151"/>
      <c r="MP11" s="151"/>
      <c r="MQ11" s="151"/>
      <c r="MR11" s="151"/>
      <c r="MS11" s="151"/>
      <c r="MT11" s="151"/>
      <c r="MU11" s="151"/>
      <c r="MV11" s="151"/>
      <c r="MW11" s="151"/>
      <c r="MX11" s="151"/>
      <c r="MY11" s="151"/>
      <c r="MZ11" s="151"/>
      <c r="NA11" s="151"/>
      <c r="NB11" s="151"/>
      <c r="NC11" s="151"/>
      <c r="ND11" s="151"/>
      <c r="NE11" s="151"/>
      <c r="NF11" s="151"/>
      <c r="NG11" s="151"/>
      <c r="NH11" s="151"/>
      <c r="NI11" s="151"/>
      <c r="NJ11" s="151"/>
      <c r="NK11" s="151"/>
      <c r="NL11" s="151"/>
      <c r="NM11" s="151"/>
      <c r="NN11" s="151"/>
      <c r="NO11" s="151"/>
      <c r="NP11" s="151"/>
      <c r="NQ11" s="151"/>
      <c r="NR11" s="151"/>
      <c r="NS11" s="151"/>
      <c r="NT11" s="151"/>
      <c r="NU11" s="151"/>
      <c r="NV11" s="151"/>
      <c r="NW11" s="151"/>
      <c r="NX11" s="151"/>
      <c r="NY11" s="151"/>
      <c r="NZ11" s="151"/>
      <c r="OA11" s="151"/>
      <c r="OB11" s="151"/>
      <c r="OC11" s="151"/>
      <c r="OD11" s="151"/>
      <c r="OE11" s="151"/>
      <c r="OF11" s="151"/>
      <c r="OG11" s="151"/>
      <c r="OH11" s="151"/>
      <c r="OI11" s="151"/>
      <c r="OJ11" s="151"/>
      <c r="OK11" s="151"/>
      <c r="OL11" s="151"/>
      <c r="OM11" s="151"/>
      <c r="ON11" s="151"/>
      <c r="OO11" s="151"/>
      <c r="OP11" s="151"/>
      <c r="OQ11" s="151"/>
      <c r="OR11" s="151"/>
      <c r="OS11" s="151"/>
      <c r="OT11" s="151"/>
      <c r="OU11" s="151"/>
      <c r="OV11" s="151"/>
      <c r="OW11" s="151"/>
      <c r="OX11" s="151"/>
      <c r="OY11" s="151"/>
      <c r="OZ11" s="151"/>
      <c r="PA11" s="151"/>
      <c r="PB11" s="151"/>
      <c r="PC11" s="151"/>
      <c r="PD11" s="151"/>
      <c r="PE11" s="151"/>
      <c r="PF11" s="151"/>
      <c r="PG11" s="151"/>
      <c r="PH11" s="151"/>
      <c r="PI11" s="151"/>
      <c r="PJ11" s="151"/>
      <c r="PK11" s="151"/>
      <c r="PL11" s="151"/>
      <c r="PM11" s="151"/>
      <c r="PN11" s="151"/>
      <c r="PO11" s="151"/>
      <c r="PP11" s="151"/>
      <c r="PQ11" s="151"/>
      <c r="PR11" s="151"/>
      <c r="PS11" s="151"/>
      <c r="PT11" s="151"/>
      <c r="PU11" s="151"/>
      <c r="PV11" s="151"/>
      <c r="PW11" s="151"/>
      <c r="PX11" s="151"/>
      <c r="PY11" s="151"/>
      <c r="PZ11" s="151"/>
      <c r="QA11" s="151"/>
      <c r="QB11" s="151"/>
      <c r="QC11" s="151"/>
      <c r="QD11" s="151"/>
      <c r="QE11" s="151"/>
      <c r="QF11" s="151"/>
      <c r="QG11" s="151"/>
      <c r="QH11" s="151"/>
      <c r="QI11" s="151"/>
      <c r="QJ11" s="151"/>
      <c r="QK11" s="151"/>
      <c r="QL11" s="151"/>
      <c r="QM11" s="151"/>
      <c r="QN11" s="151"/>
      <c r="QO11" s="151"/>
      <c r="QP11" s="151"/>
      <c r="QQ11" s="151"/>
      <c r="QR11" s="151"/>
      <c r="QS11" s="151"/>
      <c r="QT11" s="151"/>
      <c r="QU11" s="151"/>
      <c r="QV11" s="151"/>
      <c r="QW11" s="151"/>
      <c r="QX11" s="151"/>
      <c r="QY11" s="151"/>
      <c r="QZ11" s="151"/>
      <c r="RA11" s="151"/>
      <c r="RB11" s="151"/>
      <c r="RC11" s="151"/>
      <c r="RD11" s="151"/>
      <c r="RE11" s="151"/>
      <c r="RF11" s="151"/>
      <c r="RG11" s="151"/>
      <c r="RH11" s="151"/>
      <c r="RI11" s="151"/>
      <c r="RJ11" s="151"/>
      <c r="RK11" s="151"/>
      <c r="RL11" s="151"/>
      <c r="RM11" s="151"/>
      <c r="RN11" s="151"/>
      <c r="RO11" s="151"/>
      <c r="RP11" s="151"/>
      <c r="RQ11" s="151"/>
      <c r="RR11" s="151"/>
      <c r="RS11" s="151"/>
      <c r="RT11" s="151"/>
      <c r="RU11" s="151"/>
      <c r="RV11" s="151"/>
      <c r="RW11" s="151"/>
      <c r="RX11" s="151"/>
      <c r="RY11" s="151"/>
      <c r="RZ11" s="151"/>
      <c r="SA11" s="151"/>
      <c r="SB11" s="151"/>
      <c r="SC11" s="151"/>
      <c r="SD11" s="151"/>
      <c r="SE11" s="151"/>
      <c r="SF11" s="151"/>
      <c r="SG11" s="151"/>
      <c r="SH11" s="151"/>
      <c r="SI11" s="151"/>
      <c r="SJ11" s="151"/>
      <c r="SK11" s="151"/>
      <c r="SL11" s="151"/>
      <c r="SM11" s="151"/>
      <c r="SN11" s="151"/>
      <c r="SO11" s="151"/>
      <c r="SP11" s="151"/>
      <c r="SQ11" s="151"/>
      <c r="SR11" s="151"/>
      <c r="SS11" s="151"/>
      <c r="ST11" s="151"/>
      <c r="SU11" s="151"/>
      <c r="SV11" s="151"/>
      <c r="SW11" s="151"/>
      <c r="SX11" s="151"/>
      <c r="SY11" s="151"/>
      <c r="SZ11" s="151"/>
      <c r="TA11" s="151"/>
      <c r="TB11" s="151"/>
      <c r="TC11" s="151"/>
      <c r="TD11" s="151"/>
      <c r="TE11" s="151"/>
      <c r="TF11" s="151"/>
      <c r="TG11" s="151"/>
      <c r="TH11" s="151"/>
      <c r="TI11" s="151"/>
      <c r="TJ11" s="151"/>
      <c r="TK11" s="151"/>
      <c r="TL11" s="151"/>
      <c r="TM11" s="151"/>
      <c r="TN11" s="151"/>
      <c r="TO11" s="151"/>
      <c r="TP11" s="151"/>
      <c r="TQ11" s="151"/>
      <c r="TR11" s="151"/>
      <c r="TS11" s="151"/>
      <c r="TT11" s="151"/>
      <c r="TU11" s="151"/>
      <c r="TV11" s="151"/>
      <c r="TW11" s="151"/>
      <c r="TX11" s="151"/>
      <c r="TY11" s="151"/>
      <c r="TZ11" s="151"/>
      <c r="UA11" s="151"/>
      <c r="UB11" s="151"/>
      <c r="UC11" s="151"/>
      <c r="UD11" s="151"/>
      <c r="UE11" s="151"/>
      <c r="UF11" s="151"/>
      <c r="UG11" s="151"/>
      <c r="UH11" s="151"/>
      <c r="UI11" s="151"/>
      <c r="UJ11" s="151"/>
      <c r="UK11" s="151"/>
      <c r="UL11" s="151"/>
      <c r="UM11" s="151"/>
      <c r="UN11" s="151"/>
      <c r="UO11" s="151"/>
      <c r="UP11" s="151"/>
      <c r="UQ11" s="151"/>
      <c r="UR11" s="151"/>
      <c r="US11" s="151"/>
      <c r="UT11" s="151"/>
      <c r="UU11" s="151"/>
      <c r="UV11" s="151"/>
      <c r="UW11" s="151"/>
      <c r="UX11" s="151"/>
      <c r="UY11" s="151"/>
      <c r="UZ11" s="151"/>
      <c r="VA11" s="151"/>
      <c r="VB11" s="151"/>
      <c r="VC11" s="151"/>
      <c r="VD11" s="151"/>
      <c r="VE11" s="151"/>
      <c r="VF11" s="151"/>
      <c r="VG11" s="151"/>
      <c r="VH11" s="151"/>
      <c r="VI11" s="151"/>
      <c r="VJ11" s="151"/>
      <c r="VK11" s="151"/>
      <c r="VL11" s="151"/>
      <c r="VM11" s="151"/>
      <c r="VN11" s="151"/>
      <c r="VO11" s="151"/>
      <c r="VP11" s="151"/>
      <c r="VQ11" s="151"/>
      <c r="VR11" s="151"/>
      <c r="VS11" s="151"/>
      <c r="VT11" s="151"/>
      <c r="VU11" s="151"/>
      <c r="VV11" s="151"/>
      <c r="VW11" s="151"/>
      <c r="VX11" s="151"/>
      <c r="VY11" s="151"/>
      <c r="VZ11" s="151"/>
      <c r="WA11" s="151"/>
      <c r="WB11" s="151"/>
      <c r="WC11" s="151"/>
      <c r="WD11" s="151"/>
      <c r="WE11" s="151"/>
      <c r="WF11" s="151"/>
      <c r="WG11" s="151"/>
      <c r="WH11" s="151"/>
      <c r="WI11" s="151"/>
      <c r="WJ11" s="151"/>
      <c r="WK11" s="151"/>
      <c r="WL11" s="151"/>
      <c r="WM11" s="151"/>
      <c r="WN11" s="151"/>
      <c r="WO11" s="151"/>
      <c r="WP11" s="151"/>
      <c r="WQ11" s="151"/>
      <c r="WR11" s="151"/>
      <c r="WS11" s="151"/>
      <c r="WT11" s="151"/>
      <c r="WU11" s="151"/>
      <c r="WV11" s="151"/>
      <c r="WW11" s="151"/>
      <c r="WX11" s="151"/>
      <c r="WY11" s="151"/>
      <c r="WZ11" s="151"/>
      <c r="XA11" s="151"/>
      <c r="XB11" s="151"/>
      <c r="XC11" s="151"/>
      <c r="XD11" s="151"/>
      <c r="XE11" s="151"/>
      <c r="XF11" s="151"/>
      <c r="XG11" s="151"/>
      <c r="XH11" s="151"/>
      <c r="XI11" s="151"/>
      <c r="XJ11" s="151"/>
      <c r="XK11" s="151"/>
      <c r="XL11" s="151"/>
      <c r="XM11" s="151"/>
      <c r="XN11" s="151"/>
      <c r="XO11" s="151"/>
      <c r="XP11" s="151"/>
      <c r="XQ11" s="151"/>
      <c r="XR11" s="151"/>
      <c r="XS11" s="151"/>
      <c r="XT11" s="151"/>
      <c r="XU11" s="151"/>
      <c r="XV11" s="151"/>
      <c r="XW11" s="151"/>
      <c r="XX11" s="151"/>
      <c r="XY11" s="151"/>
      <c r="XZ11" s="151"/>
      <c r="YA11" s="151"/>
      <c r="YB11" s="151"/>
      <c r="YC11" s="151"/>
      <c r="YD11" s="151"/>
      <c r="YE11" s="151"/>
      <c r="YF11" s="151"/>
      <c r="YG11" s="151"/>
      <c r="YH11" s="151"/>
      <c r="YI11" s="151"/>
      <c r="YJ11" s="151"/>
      <c r="YK11" s="151"/>
      <c r="YL11" s="151"/>
      <c r="YM11" s="151"/>
      <c r="YN11" s="151"/>
      <c r="YO11" s="151"/>
      <c r="YP11" s="151"/>
      <c r="YQ11" s="151"/>
      <c r="YR11" s="151"/>
      <c r="YS11" s="151"/>
      <c r="YT11" s="151"/>
      <c r="YU11" s="151"/>
      <c r="YV11" s="151"/>
      <c r="YW11" s="151"/>
      <c r="YX11" s="151"/>
      <c r="YY11" s="151"/>
      <c r="YZ11" s="151"/>
      <c r="ZA11" s="151"/>
      <c r="ZB11" s="151"/>
      <c r="ZC11" s="151"/>
      <c r="ZD11" s="151"/>
      <c r="ZE11" s="151"/>
      <c r="ZF11" s="151"/>
      <c r="ZG11" s="151"/>
      <c r="ZH11" s="151"/>
      <c r="ZI11" s="151"/>
      <c r="ZJ11" s="151"/>
      <c r="ZK11" s="151"/>
      <c r="ZL11" s="151"/>
      <c r="ZM11" s="151"/>
      <c r="ZN11" s="151"/>
      <c r="ZO11" s="151"/>
      <c r="ZP11" s="151"/>
      <c r="ZQ11" s="151"/>
      <c r="ZR11" s="151"/>
      <c r="ZS11" s="151"/>
      <c r="ZT11" s="151"/>
      <c r="ZU11" s="151"/>
      <c r="ZV11" s="151"/>
      <c r="ZW11" s="151"/>
      <c r="ZX11" s="151"/>
      <c r="ZY11" s="151"/>
      <c r="ZZ11" s="151"/>
      <c r="AAA11" s="151"/>
      <c r="AAB11" s="151"/>
      <c r="AAC11" s="151"/>
      <c r="AAD11" s="151"/>
      <c r="AAE11" s="151"/>
      <c r="AAF11" s="151"/>
      <c r="AAG11" s="151"/>
      <c r="AAH11" s="151"/>
      <c r="AAI11" s="151"/>
      <c r="AAJ11" s="151"/>
      <c r="AAK11" s="151"/>
      <c r="AAL11" s="151"/>
      <c r="AAM11" s="151"/>
      <c r="AAN11" s="151"/>
      <c r="AAO11" s="151"/>
      <c r="AAP11" s="151"/>
      <c r="AAQ11" s="151"/>
      <c r="AAR11" s="151"/>
      <c r="AAS11" s="151"/>
      <c r="AAT11" s="151"/>
      <c r="AAU11" s="151"/>
      <c r="AAV11" s="151"/>
      <c r="AAW11" s="151"/>
      <c r="AAX11" s="151"/>
      <c r="AAY11" s="151"/>
      <c r="AAZ11" s="151"/>
      <c r="ABA11" s="151"/>
      <c r="ABB11" s="151"/>
      <c r="ABC11" s="151"/>
      <c r="ABD11" s="151"/>
      <c r="ABE11" s="151"/>
      <c r="ABF11" s="151"/>
      <c r="ABG11" s="151"/>
      <c r="ABH11" s="151"/>
      <c r="ABI11" s="151"/>
      <c r="ABJ11" s="151"/>
      <c r="ABK11" s="151"/>
      <c r="ABL11" s="151"/>
      <c r="ABM11" s="151"/>
      <c r="ABN11" s="151"/>
      <c r="ABO11" s="151"/>
      <c r="ABP11" s="151"/>
      <c r="ABQ11" s="151"/>
      <c r="ABR11" s="151"/>
      <c r="ABS11" s="151"/>
      <c r="ABT11" s="151"/>
      <c r="ABU11" s="151"/>
      <c r="ABV11" s="151"/>
      <c r="ABW11" s="151"/>
      <c r="ABX11" s="151"/>
      <c r="ABY11" s="151"/>
      <c r="ABZ11" s="151"/>
      <c r="ACA11" s="151"/>
      <c r="ACB11" s="151"/>
      <c r="ACC11" s="151"/>
      <c r="ACD11" s="151"/>
      <c r="ACE11" s="151"/>
      <c r="ACF11" s="151"/>
      <c r="ACG11" s="151"/>
      <c r="ACH11" s="151"/>
      <c r="ACI11" s="151"/>
      <c r="ACJ11" s="151"/>
      <c r="ACK11" s="151"/>
      <c r="ACL11" s="151"/>
      <c r="ACM11" s="151"/>
      <c r="ACN11" s="151"/>
      <c r="ACO11" s="151"/>
      <c r="ACP11" s="151"/>
      <c r="ACQ11" s="151"/>
      <c r="ACR11" s="151"/>
      <c r="ACS11" s="151"/>
      <c r="ACT11" s="151"/>
      <c r="ACU11" s="151"/>
      <c r="ACV11" s="151"/>
      <c r="ACW11" s="151"/>
      <c r="ACX11" s="151"/>
      <c r="ACY11" s="151"/>
      <c r="ACZ11" s="151"/>
      <c r="ADA11" s="115"/>
      <c r="ADB11" s="115"/>
      <c r="ADC11" s="115"/>
      <c r="ADD11" s="115"/>
      <c r="ADE11" s="115"/>
      <c r="ADF11" s="115"/>
    </row>
    <row r="12" spans="1:786" ht="86.25" customHeight="1" thickBot="1" x14ac:dyDescent="0.3">
      <c r="A12" s="118">
        <v>6</v>
      </c>
      <c r="B12" s="147" t="s">
        <v>116</v>
      </c>
      <c r="C12" s="148" t="s">
        <v>292</v>
      </c>
      <c r="D12" s="161"/>
      <c r="E12" s="161"/>
      <c r="F12" s="161"/>
      <c r="G12" s="161"/>
      <c r="H12" s="161"/>
      <c r="I12" s="161"/>
      <c r="J12" s="161"/>
      <c r="K12" s="161"/>
      <c r="L12" s="161"/>
      <c r="M12" s="161"/>
      <c r="N12" s="161"/>
      <c r="O12" s="161"/>
      <c r="P12" s="161"/>
      <c r="Q12" s="161"/>
      <c r="R12" s="161"/>
      <c r="S12" s="115"/>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151"/>
      <c r="FZ12" s="151"/>
      <c r="GA12" s="151"/>
      <c r="GB12" s="151"/>
      <c r="GC12" s="151"/>
      <c r="GD12" s="151"/>
      <c r="GE12" s="151"/>
      <c r="GF12" s="151"/>
      <c r="GG12" s="151"/>
      <c r="GH12" s="151"/>
      <c r="GI12" s="151"/>
      <c r="GJ12" s="151"/>
      <c r="GK12" s="151"/>
      <c r="GL12" s="151"/>
      <c r="GM12" s="151"/>
      <c r="GN12" s="151"/>
      <c r="GO12" s="151"/>
      <c r="GP12" s="151"/>
      <c r="GQ12" s="151"/>
      <c r="GR12" s="151"/>
      <c r="GS12" s="151"/>
      <c r="GT12" s="151"/>
      <c r="GU12" s="151"/>
      <c r="GV12" s="151"/>
      <c r="GW12" s="151"/>
      <c r="GX12" s="151"/>
      <c r="GY12" s="151"/>
      <c r="GZ12" s="151"/>
      <c r="HA12" s="151"/>
      <c r="HB12" s="151"/>
      <c r="HC12" s="151"/>
      <c r="HD12" s="151"/>
      <c r="HE12" s="151"/>
      <c r="HF12" s="151"/>
      <c r="HG12" s="151"/>
      <c r="HH12" s="151"/>
      <c r="HI12" s="151"/>
      <c r="HJ12" s="151"/>
      <c r="HK12" s="151"/>
      <c r="HL12" s="151"/>
      <c r="HM12" s="151"/>
      <c r="HN12" s="151"/>
      <c r="HO12" s="151"/>
      <c r="HP12" s="151"/>
      <c r="HQ12" s="151"/>
      <c r="HR12" s="151"/>
      <c r="HS12" s="151"/>
      <c r="HT12" s="151"/>
      <c r="HU12" s="151"/>
      <c r="HV12" s="151"/>
      <c r="HW12" s="151"/>
      <c r="HX12" s="151"/>
      <c r="HY12" s="151"/>
      <c r="HZ12" s="151"/>
      <c r="IA12" s="151"/>
      <c r="IB12" s="151"/>
      <c r="IC12" s="151"/>
      <c r="ID12" s="151"/>
      <c r="IE12" s="151"/>
      <c r="IF12" s="151"/>
      <c r="IG12" s="151"/>
      <c r="IH12" s="151"/>
      <c r="II12" s="151"/>
      <c r="IJ12" s="151"/>
      <c r="IK12" s="151"/>
      <c r="IL12" s="151"/>
      <c r="IM12" s="151"/>
      <c r="IN12" s="151"/>
      <c r="IO12" s="151"/>
      <c r="IP12" s="151"/>
      <c r="IQ12" s="151"/>
      <c r="IR12" s="151"/>
      <c r="IS12" s="151"/>
      <c r="IT12" s="151"/>
      <c r="IU12" s="151"/>
      <c r="IV12" s="151"/>
      <c r="IW12" s="151"/>
      <c r="IX12" s="151"/>
      <c r="IY12" s="151"/>
      <c r="IZ12" s="151"/>
      <c r="JA12" s="151"/>
      <c r="JB12" s="151"/>
      <c r="JC12" s="151"/>
      <c r="JD12" s="151"/>
      <c r="JE12" s="151"/>
      <c r="JF12" s="151"/>
      <c r="JG12" s="151"/>
      <c r="JH12" s="151"/>
      <c r="JI12" s="151"/>
      <c r="JJ12" s="151"/>
      <c r="JK12" s="151"/>
      <c r="JL12" s="151"/>
      <c r="JM12" s="151"/>
      <c r="JN12" s="151"/>
      <c r="JO12" s="151"/>
      <c r="JP12" s="151"/>
      <c r="JQ12" s="151"/>
      <c r="JR12" s="151"/>
      <c r="JS12" s="151"/>
      <c r="JT12" s="151"/>
      <c r="JU12" s="151"/>
      <c r="JV12" s="151"/>
      <c r="JW12" s="151"/>
      <c r="JX12" s="151"/>
      <c r="JY12" s="151"/>
      <c r="JZ12" s="151"/>
      <c r="KA12" s="151"/>
      <c r="KB12" s="151"/>
      <c r="KC12" s="151"/>
      <c r="KD12" s="151"/>
      <c r="KE12" s="151"/>
      <c r="KF12" s="151"/>
      <c r="KG12" s="151"/>
      <c r="KH12" s="151"/>
      <c r="KI12" s="151"/>
      <c r="KJ12" s="151"/>
      <c r="KK12" s="151"/>
      <c r="KL12" s="151"/>
      <c r="KM12" s="151"/>
      <c r="KN12" s="151"/>
      <c r="KO12" s="151"/>
      <c r="KP12" s="151"/>
      <c r="KQ12" s="151"/>
      <c r="KR12" s="151"/>
      <c r="KS12" s="151"/>
      <c r="KT12" s="151"/>
      <c r="KU12" s="151"/>
      <c r="KV12" s="151"/>
      <c r="KW12" s="151"/>
      <c r="KX12" s="151"/>
      <c r="KY12" s="151"/>
      <c r="KZ12" s="151"/>
      <c r="LA12" s="151"/>
      <c r="LB12" s="151"/>
      <c r="LC12" s="151"/>
      <c r="LD12" s="151"/>
      <c r="LE12" s="151"/>
      <c r="LF12" s="151"/>
      <c r="LG12" s="151"/>
      <c r="LH12" s="151"/>
      <c r="LI12" s="151"/>
      <c r="LJ12" s="151"/>
      <c r="LK12" s="151"/>
      <c r="LL12" s="151"/>
      <c r="LM12" s="151"/>
      <c r="LN12" s="151"/>
      <c r="LO12" s="151"/>
      <c r="LP12" s="151"/>
      <c r="LQ12" s="151"/>
      <c r="LR12" s="151"/>
      <c r="LS12" s="151"/>
      <c r="LT12" s="151"/>
      <c r="LU12" s="151"/>
      <c r="LV12" s="151"/>
      <c r="LW12" s="151"/>
      <c r="LX12" s="151"/>
      <c r="LY12" s="151"/>
      <c r="LZ12" s="151"/>
      <c r="MA12" s="151"/>
      <c r="MB12" s="151"/>
      <c r="MC12" s="151"/>
      <c r="MD12" s="151"/>
      <c r="ME12" s="151"/>
      <c r="MF12" s="151"/>
      <c r="MG12" s="151"/>
      <c r="MH12" s="151"/>
      <c r="MI12" s="151"/>
      <c r="MJ12" s="151"/>
      <c r="MK12" s="151"/>
      <c r="ML12" s="151"/>
      <c r="MM12" s="151"/>
      <c r="MN12" s="151"/>
      <c r="MO12" s="151"/>
      <c r="MP12" s="151"/>
      <c r="MQ12" s="151"/>
      <c r="MR12" s="151"/>
      <c r="MS12" s="151"/>
      <c r="MT12" s="151"/>
      <c r="MU12" s="151"/>
      <c r="MV12" s="151"/>
      <c r="MW12" s="151"/>
      <c r="MX12" s="151"/>
      <c r="MY12" s="151"/>
      <c r="MZ12" s="151"/>
      <c r="NA12" s="151"/>
      <c r="NB12" s="151"/>
      <c r="NC12" s="151"/>
      <c r="ND12" s="151"/>
      <c r="NE12" s="151"/>
      <c r="NF12" s="151"/>
      <c r="NG12" s="151"/>
      <c r="NH12" s="151"/>
      <c r="NI12" s="151"/>
      <c r="NJ12" s="151"/>
      <c r="NK12" s="151"/>
      <c r="NL12" s="151"/>
      <c r="NM12" s="151"/>
      <c r="NN12" s="151"/>
      <c r="NO12" s="151"/>
      <c r="NP12" s="151"/>
      <c r="NQ12" s="151"/>
      <c r="NR12" s="151"/>
      <c r="NS12" s="151"/>
      <c r="NT12" s="151"/>
      <c r="NU12" s="151"/>
      <c r="NV12" s="151"/>
      <c r="NW12" s="151"/>
      <c r="NX12" s="151"/>
      <c r="NY12" s="151"/>
      <c r="NZ12" s="151"/>
      <c r="OA12" s="151"/>
      <c r="OB12" s="151"/>
      <c r="OC12" s="151"/>
      <c r="OD12" s="151"/>
      <c r="OE12" s="151"/>
      <c r="OF12" s="151"/>
      <c r="OG12" s="151"/>
      <c r="OH12" s="151"/>
      <c r="OI12" s="151"/>
      <c r="OJ12" s="151"/>
      <c r="OK12" s="151"/>
      <c r="OL12" s="151"/>
      <c r="OM12" s="151"/>
      <c r="ON12" s="151"/>
      <c r="OO12" s="151"/>
      <c r="OP12" s="151"/>
      <c r="OQ12" s="151"/>
      <c r="OR12" s="151"/>
      <c r="OS12" s="151"/>
      <c r="OT12" s="151"/>
      <c r="OU12" s="151"/>
      <c r="OV12" s="151"/>
      <c r="OW12" s="151"/>
      <c r="OX12" s="151"/>
      <c r="OY12" s="151"/>
      <c r="OZ12" s="151"/>
      <c r="PA12" s="151"/>
      <c r="PB12" s="151"/>
      <c r="PC12" s="151"/>
      <c r="PD12" s="151"/>
      <c r="PE12" s="151"/>
      <c r="PF12" s="151"/>
      <c r="PG12" s="151"/>
      <c r="PH12" s="151"/>
      <c r="PI12" s="151"/>
      <c r="PJ12" s="151"/>
      <c r="PK12" s="151"/>
      <c r="PL12" s="151"/>
      <c r="PM12" s="151"/>
      <c r="PN12" s="151"/>
      <c r="PO12" s="151"/>
      <c r="PP12" s="151"/>
      <c r="PQ12" s="151"/>
      <c r="PR12" s="151"/>
      <c r="PS12" s="151"/>
      <c r="PT12" s="151"/>
      <c r="PU12" s="151"/>
      <c r="PV12" s="151"/>
      <c r="PW12" s="151"/>
      <c r="PX12" s="151"/>
      <c r="PY12" s="151"/>
      <c r="PZ12" s="151"/>
      <c r="QA12" s="151"/>
      <c r="QB12" s="151"/>
      <c r="QC12" s="151"/>
      <c r="QD12" s="151"/>
      <c r="QE12" s="151"/>
      <c r="QF12" s="151"/>
      <c r="QG12" s="151"/>
      <c r="QH12" s="151"/>
      <c r="QI12" s="151"/>
      <c r="QJ12" s="151"/>
      <c r="QK12" s="151"/>
      <c r="QL12" s="151"/>
      <c r="QM12" s="151"/>
      <c r="QN12" s="151"/>
      <c r="QO12" s="151"/>
      <c r="QP12" s="151"/>
      <c r="QQ12" s="151"/>
      <c r="QR12" s="151"/>
      <c r="QS12" s="151"/>
      <c r="QT12" s="151"/>
      <c r="QU12" s="151"/>
      <c r="QV12" s="151"/>
      <c r="QW12" s="151"/>
      <c r="QX12" s="151"/>
      <c r="QY12" s="151"/>
      <c r="QZ12" s="151"/>
      <c r="RA12" s="151"/>
      <c r="RB12" s="151"/>
      <c r="RC12" s="151"/>
      <c r="RD12" s="151"/>
      <c r="RE12" s="151"/>
      <c r="RF12" s="151"/>
      <c r="RG12" s="151"/>
      <c r="RH12" s="151"/>
      <c r="RI12" s="151"/>
      <c r="RJ12" s="151"/>
      <c r="RK12" s="151"/>
      <c r="RL12" s="151"/>
      <c r="RM12" s="151"/>
      <c r="RN12" s="151"/>
      <c r="RO12" s="151"/>
      <c r="RP12" s="151"/>
      <c r="RQ12" s="151"/>
      <c r="RR12" s="151"/>
      <c r="RS12" s="151"/>
      <c r="RT12" s="151"/>
      <c r="RU12" s="151"/>
      <c r="RV12" s="151"/>
      <c r="RW12" s="151"/>
      <c r="RX12" s="151"/>
      <c r="RY12" s="151"/>
      <c r="RZ12" s="151"/>
      <c r="SA12" s="151"/>
      <c r="SB12" s="151"/>
      <c r="SC12" s="151"/>
      <c r="SD12" s="151"/>
      <c r="SE12" s="151"/>
      <c r="SF12" s="151"/>
      <c r="SG12" s="151"/>
      <c r="SH12" s="151"/>
      <c r="SI12" s="151"/>
      <c r="SJ12" s="151"/>
      <c r="SK12" s="151"/>
      <c r="SL12" s="151"/>
      <c r="SM12" s="151"/>
      <c r="SN12" s="151"/>
      <c r="SO12" s="151"/>
      <c r="SP12" s="151"/>
      <c r="SQ12" s="151"/>
      <c r="SR12" s="151"/>
      <c r="SS12" s="151"/>
      <c r="ST12" s="151"/>
      <c r="SU12" s="151"/>
      <c r="SV12" s="151"/>
      <c r="SW12" s="151"/>
      <c r="SX12" s="151"/>
      <c r="SY12" s="151"/>
      <c r="SZ12" s="151"/>
      <c r="TA12" s="151"/>
      <c r="TB12" s="151"/>
      <c r="TC12" s="151"/>
      <c r="TD12" s="151"/>
      <c r="TE12" s="151"/>
      <c r="TF12" s="151"/>
      <c r="TG12" s="151"/>
      <c r="TH12" s="151"/>
      <c r="TI12" s="151"/>
      <c r="TJ12" s="151"/>
      <c r="TK12" s="151"/>
      <c r="TL12" s="151"/>
      <c r="TM12" s="151"/>
      <c r="TN12" s="151"/>
      <c r="TO12" s="151"/>
      <c r="TP12" s="151"/>
      <c r="TQ12" s="151"/>
      <c r="TR12" s="151"/>
      <c r="TS12" s="151"/>
      <c r="TT12" s="151"/>
      <c r="TU12" s="151"/>
      <c r="TV12" s="151"/>
      <c r="TW12" s="151"/>
      <c r="TX12" s="151"/>
      <c r="TY12" s="151"/>
      <c r="TZ12" s="151"/>
      <c r="UA12" s="151"/>
      <c r="UB12" s="151"/>
      <c r="UC12" s="151"/>
      <c r="UD12" s="151"/>
      <c r="UE12" s="151"/>
      <c r="UF12" s="151"/>
      <c r="UG12" s="151"/>
      <c r="UH12" s="151"/>
      <c r="UI12" s="151"/>
      <c r="UJ12" s="151"/>
      <c r="UK12" s="151"/>
      <c r="UL12" s="151"/>
      <c r="UM12" s="151"/>
      <c r="UN12" s="151"/>
      <c r="UO12" s="151"/>
      <c r="UP12" s="151"/>
      <c r="UQ12" s="151"/>
      <c r="UR12" s="151"/>
      <c r="US12" s="151"/>
      <c r="UT12" s="151"/>
      <c r="UU12" s="151"/>
      <c r="UV12" s="151"/>
      <c r="UW12" s="151"/>
      <c r="UX12" s="151"/>
      <c r="UY12" s="151"/>
      <c r="UZ12" s="151"/>
      <c r="VA12" s="151"/>
      <c r="VB12" s="151"/>
      <c r="VC12" s="151"/>
      <c r="VD12" s="151"/>
      <c r="VE12" s="151"/>
      <c r="VF12" s="151"/>
      <c r="VG12" s="151"/>
      <c r="VH12" s="151"/>
      <c r="VI12" s="151"/>
      <c r="VJ12" s="151"/>
      <c r="VK12" s="151"/>
      <c r="VL12" s="151"/>
      <c r="VM12" s="151"/>
      <c r="VN12" s="151"/>
      <c r="VO12" s="151"/>
      <c r="VP12" s="151"/>
      <c r="VQ12" s="151"/>
      <c r="VR12" s="151"/>
      <c r="VS12" s="151"/>
      <c r="VT12" s="151"/>
      <c r="VU12" s="151"/>
      <c r="VV12" s="151"/>
      <c r="VW12" s="151"/>
      <c r="VX12" s="151"/>
      <c r="VY12" s="151"/>
      <c r="VZ12" s="151"/>
      <c r="WA12" s="151"/>
      <c r="WB12" s="151"/>
      <c r="WC12" s="151"/>
      <c r="WD12" s="151"/>
      <c r="WE12" s="151"/>
      <c r="WF12" s="151"/>
      <c r="WG12" s="151"/>
      <c r="WH12" s="151"/>
      <c r="WI12" s="151"/>
      <c r="WJ12" s="151"/>
      <c r="WK12" s="151"/>
      <c r="WL12" s="151"/>
      <c r="WM12" s="151"/>
      <c r="WN12" s="151"/>
      <c r="WO12" s="151"/>
      <c r="WP12" s="151"/>
      <c r="WQ12" s="151"/>
      <c r="WR12" s="151"/>
      <c r="WS12" s="151"/>
      <c r="WT12" s="151"/>
      <c r="WU12" s="151"/>
      <c r="WV12" s="151"/>
      <c r="WW12" s="151"/>
      <c r="WX12" s="151"/>
      <c r="WY12" s="151"/>
      <c r="WZ12" s="151"/>
      <c r="XA12" s="151"/>
      <c r="XB12" s="151"/>
      <c r="XC12" s="151"/>
      <c r="XD12" s="151"/>
      <c r="XE12" s="151"/>
      <c r="XF12" s="151"/>
      <c r="XG12" s="151"/>
      <c r="XH12" s="151"/>
      <c r="XI12" s="151"/>
      <c r="XJ12" s="151"/>
      <c r="XK12" s="151"/>
      <c r="XL12" s="151"/>
      <c r="XM12" s="151"/>
      <c r="XN12" s="151"/>
      <c r="XO12" s="151"/>
      <c r="XP12" s="151"/>
      <c r="XQ12" s="151"/>
      <c r="XR12" s="151"/>
      <c r="XS12" s="151"/>
      <c r="XT12" s="151"/>
      <c r="XU12" s="151"/>
      <c r="XV12" s="151"/>
      <c r="XW12" s="151"/>
      <c r="XX12" s="151"/>
      <c r="XY12" s="151"/>
      <c r="XZ12" s="151"/>
      <c r="YA12" s="151"/>
      <c r="YB12" s="151"/>
      <c r="YC12" s="151"/>
      <c r="YD12" s="151"/>
      <c r="YE12" s="151"/>
      <c r="YF12" s="151"/>
      <c r="YG12" s="151"/>
      <c r="YH12" s="151"/>
      <c r="YI12" s="151"/>
      <c r="YJ12" s="151"/>
      <c r="YK12" s="151"/>
      <c r="YL12" s="151"/>
      <c r="YM12" s="151"/>
      <c r="YN12" s="151"/>
      <c r="YO12" s="151"/>
      <c r="YP12" s="151"/>
      <c r="YQ12" s="151"/>
      <c r="YR12" s="151"/>
      <c r="YS12" s="151"/>
      <c r="YT12" s="151"/>
      <c r="YU12" s="151"/>
      <c r="YV12" s="151"/>
      <c r="YW12" s="151"/>
      <c r="YX12" s="151"/>
      <c r="YY12" s="151"/>
      <c r="YZ12" s="151"/>
      <c r="ZA12" s="151"/>
      <c r="ZB12" s="151"/>
      <c r="ZC12" s="151"/>
      <c r="ZD12" s="151"/>
      <c r="ZE12" s="151"/>
      <c r="ZF12" s="151"/>
      <c r="ZG12" s="151"/>
      <c r="ZH12" s="151"/>
      <c r="ZI12" s="151"/>
      <c r="ZJ12" s="151"/>
      <c r="ZK12" s="151"/>
      <c r="ZL12" s="151"/>
      <c r="ZM12" s="151"/>
      <c r="ZN12" s="151"/>
      <c r="ZO12" s="151"/>
      <c r="ZP12" s="151"/>
      <c r="ZQ12" s="151"/>
      <c r="ZR12" s="151"/>
      <c r="ZS12" s="151"/>
      <c r="ZT12" s="151"/>
      <c r="ZU12" s="151"/>
      <c r="ZV12" s="151"/>
      <c r="ZW12" s="151"/>
      <c r="ZX12" s="151"/>
      <c r="ZY12" s="151"/>
      <c r="ZZ12" s="151"/>
      <c r="AAA12" s="151"/>
      <c r="AAB12" s="151"/>
      <c r="AAC12" s="151"/>
      <c r="AAD12" s="151"/>
      <c r="AAE12" s="151"/>
      <c r="AAF12" s="151"/>
      <c r="AAG12" s="151"/>
      <c r="AAH12" s="151"/>
      <c r="AAI12" s="151"/>
      <c r="AAJ12" s="151"/>
      <c r="AAK12" s="151"/>
      <c r="AAL12" s="151"/>
      <c r="AAM12" s="151"/>
      <c r="AAN12" s="151"/>
      <c r="AAO12" s="151"/>
      <c r="AAP12" s="151"/>
      <c r="AAQ12" s="151"/>
      <c r="AAR12" s="151"/>
      <c r="AAS12" s="151"/>
      <c r="AAT12" s="151"/>
      <c r="AAU12" s="151"/>
      <c r="AAV12" s="151"/>
      <c r="AAW12" s="151"/>
      <c r="AAX12" s="151"/>
      <c r="AAY12" s="151"/>
      <c r="AAZ12" s="151"/>
      <c r="ABA12" s="151"/>
      <c r="ABB12" s="151"/>
      <c r="ABC12" s="151"/>
      <c r="ABD12" s="151"/>
      <c r="ABE12" s="151"/>
      <c r="ABF12" s="151"/>
      <c r="ABG12" s="151"/>
      <c r="ABH12" s="151"/>
      <c r="ABI12" s="151"/>
      <c r="ABJ12" s="151"/>
      <c r="ABK12" s="151"/>
      <c r="ABL12" s="151"/>
      <c r="ABM12" s="151"/>
      <c r="ABN12" s="151"/>
      <c r="ABO12" s="151"/>
      <c r="ABP12" s="151"/>
      <c r="ABQ12" s="151"/>
      <c r="ABR12" s="151"/>
      <c r="ABS12" s="151"/>
      <c r="ABT12" s="151"/>
      <c r="ABU12" s="151"/>
      <c r="ABV12" s="151"/>
      <c r="ABW12" s="151"/>
      <c r="ABX12" s="151"/>
      <c r="ABY12" s="151"/>
      <c r="ABZ12" s="151"/>
      <c r="ACA12" s="151"/>
      <c r="ACB12" s="151"/>
      <c r="ACC12" s="151"/>
      <c r="ACD12" s="151"/>
      <c r="ACE12" s="151"/>
      <c r="ACF12" s="151"/>
      <c r="ACG12" s="151"/>
      <c r="ACH12" s="151"/>
      <c r="ACI12" s="151"/>
      <c r="ACJ12" s="151"/>
      <c r="ACK12" s="151"/>
      <c r="ACL12" s="151"/>
      <c r="ACM12" s="151"/>
      <c r="ACN12" s="151"/>
      <c r="ACO12" s="151"/>
      <c r="ACP12" s="151"/>
      <c r="ACQ12" s="151"/>
      <c r="ACR12" s="151"/>
      <c r="ACS12" s="151"/>
      <c r="ACT12" s="151"/>
      <c r="ACU12" s="151"/>
      <c r="ACV12" s="151"/>
      <c r="ACW12" s="151"/>
      <c r="ACX12" s="151"/>
      <c r="ACY12" s="151"/>
      <c r="ACZ12" s="151"/>
      <c r="ADA12" s="115"/>
      <c r="ADB12" s="115"/>
      <c r="ADC12" s="115"/>
      <c r="ADD12" s="115"/>
      <c r="ADE12" s="115"/>
      <c r="ADF12" s="115"/>
    </row>
    <row r="13" spans="1:786" s="121" customFormat="1" ht="51" customHeight="1" thickBot="1" x14ac:dyDescent="0.3">
      <c r="A13" s="145"/>
      <c r="B13" s="198"/>
      <c r="C13" s="199" t="s">
        <v>443</v>
      </c>
      <c r="D13" s="273"/>
      <c r="E13" s="273"/>
      <c r="F13" s="273"/>
      <c r="G13" s="273"/>
      <c r="H13" s="273"/>
      <c r="I13" s="273"/>
      <c r="J13" s="273"/>
      <c r="K13" s="273"/>
      <c r="L13" s="273"/>
      <c r="M13" s="273"/>
      <c r="N13" s="273"/>
      <c r="O13" s="273"/>
      <c r="P13" s="273"/>
      <c r="Q13" s="273"/>
      <c r="R13" s="273"/>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c r="GZ13" s="151"/>
      <c r="HA13" s="151"/>
      <c r="HB13" s="151"/>
      <c r="HC13" s="151"/>
      <c r="HD13" s="151"/>
      <c r="HE13" s="151"/>
      <c r="HF13" s="151"/>
      <c r="HG13" s="151"/>
      <c r="HH13" s="151"/>
      <c r="HI13" s="151"/>
      <c r="HJ13" s="151"/>
      <c r="HK13" s="151"/>
      <c r="HL13" s="151"/>
      <c r="HM13" s="151"/>
      <c r="HN13" s="151"/>
      <c r="HO13" s="151"/>
      <c r="HP13" s="151"/>
      <c r="HQ13" s="151"/>
      <c r="HR13" s="151"/>
      <c r="HS13" s="151"/>
      <c r="HT13" s="151"/>
      <c r="HU13" s="151"/>
      <c r="HV13" s="151"/>
      <c r="HW13" s="151"/>
      <c r="HX13" s="151"/>
      <c r="HY13" s="151"/>
      <c r="HZ13" s="151"/>
      <c r="IA13" s="151"/>
      <c r="IB13" s="151"/>
      <c r="IC13" s="151"/>
      <c r="ID13" s="151"/>
      <c r="IE13" s="151"/>
      <c r="IF13" s="151"/>
      <c r="IG13" s="151"/>
      <c r="IH13" s="151"/>
      <c r="II13" s="151"/>
      <c r="IJ13" s="151"/>
      <c r="IK13" s="151"/>
      <c r="IL13" s="151"/>
      <c r="IM13" s="151"/>
      <c r="IN13" s="151"/>
      <c r="IO13" s="151"/>
      <c r="IP13" s="151"/>
      <c r="IQ13" s="151"/>
      <c r="IR13" s="151"/>
      <c r="IS13" s="151"/>
      <c r="IT13" s="151"/>
      <c r="IU13" s="151"/>
      <c r="IV13" s="151"/>
      <c r="IW13" s="151"/>
      <c r="IX13" s="151"/>
      <c r="IY13" s="151"/>
      <c r="IZ13" s="151"/>
      <c r="JA13" s="151"/>
      <c r="JB13" s="151"/>
      <c r="JC13" s="151"/>
      <c r="JD13" s="151"/>
      <c r="JE13" s="151"/>
      <c r="JF13" s="151"/>
      <c r="JG13" s="151"/>
      <c r="JH13" s="151"/>
      <c r="JI13" s="151"/>
      <c r="JJ13" s="151"/>
      <c r="JK13" s="151"/>
      <c r="JL13" s="151"/>
      <c r="JM13" s="151"/>
      <c r="JN13" s="151"/>
      <c r="JO13" s="151"/>
      <c r="JP13" s="151"/>
      <c r="JQ13" s="151"/>
      <c r="JR13" s="151"/>
      <c r="JS13" s="151"/>
      <c r="JT13" s="151"/>
      <c r="JU13" s="151"/>
      <c r="JV13" s="151"/>
      <c r="JW13" s="151"/>
      <c r="JX13" s="151"/>
      <c r="JY13" s="151"/>
      <c r="JZ13" s="151"/>
      <c r="KA13" s="151"/>
      <c r="KB13" s="151"/>
      <c r="KC13" s="151"/>
      <c r="KD13" s="151"/>
      <c r="KE13" s="151"/>
      <c r="KF13" s="151"/>
      <c r="KG13" s="151"/>
      <c r="KH13" s="151"/>
      <c r="KI13" s="151"/>
      <c r="KJ13" s="151"/>
      <c r="KK13" s="151"/>
      <c r="KL13" s="151"/>
      <c r="KM13" s="151"/>
      <c r="KN13" s="151"/>
      <c r="KO13" s="151"/>
      <c r="KP13" s="151"/>
      <c r="KQ13" s="151"/>
      <c r="KR13" s="151"/>
      <c r="KS13" s="151"/>
      <c r="KT13" s="151"/>
      <c r="KU13" s="151"/>
      <c r="KV13" s="151"/>
      <c r="KW13" s="151"/>
      <c r="KX13" s="151"/>
      <c r="KY13" s="151"/>
      <c r="KZ13" s="151"/>
      <c r="LA13" s="151"/>
      <c r="LB13" s="151"/>
      <c r="LC13" s="151"/>
      <c r="LD13" s="151"/>
      <c r="LE13" s="151"/>
      <c r="LF13" s="151"/>
      <c r="LG13" s="151"/>
      <c r="LH13" s="151"/>
      <c r="LI13" s="151"/>
      <c r="LJ13" s="151"/>
      <c r="LK13" s="151"/>
      <c r="LL13" s="151"/>
      <c r="LM13" s="151"/>
      <c r="LN13" s="151"/>
      <c r="LO13" s="151"/>
      <c r="LP13" s="151"/>
      <c r="LQ13" s="151"/>
      <c r="LR13" s="151"/>
      <c r="LS13" s="151"/>
      <c r="LT13" s="151"/>
      <c r="LU13" s="151"/>
      <c r="LV13" s="151"/>
      <c r="LW13" s="151"/>
      <c r="LX13" s="151"/>
      <c r="LY13" s="151"/>
      <c r="LZ13" s="151"/>
      <c r="MA13" s="151"/>
      <c r="MB13" s="151"/>
      <c r="MC13" s="151"/>
      <c r="MD13" s="151"/>
      <c r="ME13" s="151"/>
      <c r="MF13" s="151"/>
      <c r="MG13" s="151"/>
      <c r="MH13" s="151"/>
      <c r="MI13" s="151"/>
      <c r="MJ13" s="151"/>
      <c r="MK13" s="151"/>
      <c r="ML13" s="151"/>
      <c r="MM13" s="151"/>
      <c r="MN13" s="151"/>
      <c r="MO13" s="151"/>
      <c r="MP13" s="151"/>
      <c r="MQ13" s="151"/>
      <c r="MR13" s="151"/>
      <c r="MS13" s="151"/>
      <c r="MT13" s="151"/>
      <c r="MU13" s="151"/>
      <c r="MV13" s="151"/>
      <c r="MW13" s="151"/>
      <c r="MX13" s="151"/>
      <c r="MY13" s="151"/>
      <c r="MZ13" s="151"/>
      <c r="NA13" s="151"/>
      <c r="NB13" s="151"/>
      <c r="NC13" s="151"/>
      <c r="ND13" s="151"/>
      <c r="NE13" s="151"/>
      <c r="NF13" s="151"/>
      <c r="NG13" s="151"/>
      <c r="NH13" s="151"/>
      <c r="NI13" s="151"/>
      <c r="NJ13" s="151"/>
      <c r="NK13" s="151"/>
      <c r="NL13" s="151"/>
      <c r="NM13" s="151"/>
      <c r="NN13" s="151"/>
      <c r="NO13" s="151"/>
      <c r="NP13" s="151"/>
      <c r="NQ13" s="151"/>
      <c r="NR13" s="151"/>
      <c r="NS13" s="151"/>
      <c r="NT13" s="151"/>
      <c r="NU13" s="151"/>
      <c r="NV13" s="151"/>
      <c r="NW13" s="151"/>
      <c r="NX13" s="151"/>
      <c r="NY13" s="151"/>
      <c r="NZ13" s="151"/>
      <c r="OA13" s="151"/>
      <c r="OB13" s="151"/>
      <c r="OC13" s="151"/>
      <c r="OD13" s="151"/>
      <c r="OE13" s="151"/>
      <c r="OF13" s="151"/>
      <c r="OG13" s="151"/>
      <c r="OH13" s="151"/>
      <c r="OI13" s="151"/>
      <c r="OJ13" s="151"/>
      <c r="OK13" s="151"/>
      <c r="OL13" s="151"/>
      <c r="OM13" s="151"/>
      <c r="ON13" s="151"/>
      <c r="OO13" s="151"/>
      <c r="OP13" s="151"/>
      <c r="OQ13" s="151"/>
      <c r="OR13" s="151"/>
      <c r="OS13" s="151"/>
      <c r="OT13" s="151"/>
      <c r="OU13" s="151"/>
      <c r="OV13" s="151"/>
      <c r="OW13" s="151"/>
      <c r="OX13" s="151"/>
      <c r="OY13" s="151"/>
      <c r="OZ13" s="151"/>
      <c r="PA13" s="151"/>
      <c r="PB13" s="151"/>
      <c r="PC13" s="151"/>
      <c r="PD13" s="151"/>
      <c r="PE13" s="151"/>
      <c r="PF13" s="151"/>
      <c r="PG13" s="151"/>
      <c r="PH13" s="151"/>
      <c r="PI13" s="151"/>
      <c r="PJ13" s="151"/>
      <c r="PK13" s="151"/>
      <c r="PL13" s="151"/>
      <c r="PM13" s="151"/>
      <c r="PN13" s="151"/>
      <c r="PO13" s="151"/>
      <c r="PP13" s="151"/>
      <c r="PQ13" s="151"/>
      <c r="PR13" s="151"/>
      <c r="PS13" s="151"/>
      <c r="PT13" s="151"/>
      <c r="PU13" s="151"/>
      <c r="PV13" s="151"/>
      <c r="PW13" s="151"/>
      <c r="PX13" s="151"/>
      <c r="PY13" s="151"/>
      <c r="PZ13" s="151"/>
      <c r="QA13" s="151"/>
      <c r="QB13" s="151"/>
      <c r="QC13" s="151"/>
      <c r="QD13" s="151"/>
      <c r="QE13" s="151"/>
      <c r="QF13" s="151"/>
      <c r="QG13" s="151"/>
      <c r="QH13" s="151"/>
      <c r="QI13" s="151"/>
      <c r="QJ13" s="151"/>
      <c r="QK13" s="151"/>
      <c r="QL13" s="151"/>
      <c r="QM13" s="151"/>
      <c r="QN13" s="151"/>
      <c r="QO13" s="151"/>
      <c r="QP13" s="151"/>
      <c r="QQ13" s="151"/>
      <c r="QR13" s="151"/>
      <c r="QS13" s="151"/>
      <c r="QT13" s="151"/>
      <c r="QU13" s="151"/>
      <c r="QV13" s="151"/>
      <c r="QW13" s="151"/>
      <c r="QX13" s="151"/>
      <c r="QY13" s="151"/>
      <c r="QZ13" s="151"/>
      <c r="RA13" s="151"/>
      <c r="RB13" s="151"/>
      <c r="RC13" s="151"/>
      <c r="RD13" s="151"/>
      <c r="RE13" s="151"/>
      <c r="RF13" s="151"/>
      <c r="RG13" s="151"/>
      <c r="RH13" s="151"/>
      <c r="RI13" s="151"/>
      <c r="RJ13" s="151"/>
      <c r="RK13" s="151"/>
      <c r="RL13" s="151"/>
      <c r="RM13" s="151"/>
      <c r="RN13" s="151"/>
      <c r="RO13" s="151"/>
      <c r="RP13" s="151"/>
      <c r="RQ13" s="151"/>
      <c r="RR13" s="151"/>
      <c r="RS13" s="151"/>
      <c r="RT13" s="151"/>
      <c r="RU13" s="151"/>
      <c r="RV13" s="151"/>
      <c r="RW13" s="151"/>
      <c r="RX13" s="151"/>
      <c r="RY13" s="151"/>
      <c r="RZ13" s="151"/>
      <c r="SA13" s="151"/>
      <c r="SB13" s="151"/>
      <c r="SC13" s="151"/>
      <c r="SD13" s="151"/>
      <c r="SE13" s="151"/>
      <c r="SF13" s="151"/>
      <c r="SG13" s="151"/>
      <c r="SH13" s="151"/>
      <c r="SI13" s="151"/>
      <c r="SJ13" s="151"/>
      <c r="SK13" s="151"/>
      <c r="SL13" s="151"/>
      <c r="SM13" s="151"/>
      <c r="SN13" s="151"/>
      <c r="SO13" s="151"/>
      <c r="SP13" s="151"/>
      <c r="SQ13" s="151"/>
      <c r="SR13" s="151"/>
      <c r="SS13" s="151"/>
      <c r="ST13" s="151"/>
      <c r="SU13" s="151"/>
      <c r="SV13" s="151"/>
      <c r="SW13" s="151"/>
      <c r="SX13" s="151"/>
      <c r="SY13" s="151"/>
      <c r="SZ13" s="151"/>
      <c r="TA13" s="151"/>
      <c r="TB13" s="151"/>
      <c r="TC13" s="151"/>
      <c r="TD13" s="151"/>
      <c r="TE13" s="151"/>
      <c r="TF13" s="151"/>
      <c r="TG13" s="151"/>
      <c r="TH13" s="151"/>
      <c r="TI13" s="151"/>
      <c r="TJ13" s="151"/>
      <c r="TK13" s="151"/>
      <c r="TL13" s="151"/>
      <c r="TM13" s="151"/>
      <c r="TN13" s="151"/>
      <c r="TO13" s="151"/>
      <c r="TP13" s="151"/>
      <c r="TQ13" s="151"/>
      <c r="TR13" s="151"/>
      <c r="TS13" s="151"/>
      <c r="TT13" s="151"/>
      <c r="TU13" s="151"/>
      <c r="TV13" s="151"/>
      <c r="TW13" s="151"/>
      <c r="TX13" s="151"/>
      <c r="TY13" s="151"/>
      <c r="TZ13" s="151"/>
      <c r="UA13" s="151"/>
      <c r="UB13" s="151"/>
      <c r="UC13" s="151"/>
      <c r="UD13" s="151"/>
      <c r="UE13" s="151"/>
      <c r="UF13" s="151"/>
      <c r="UG13" s="151"/>
      <c r="UH13" s="151"/>
      <c r="UI13" s="151"/>
      <c r="UJ13" s="151"/>
      <c r="UK13" s="151"/>
      <c r="UL13" s="151"/>
      <c r="UM13" s="151"/>
      <c r="UN13" s="151"/>
      <c r="UO13" s="151"/>
      <c r="UP13" s="151"/>
      <c r="UQ13" s="151"/>
      <c r="UR13" s="151"/>
      <c r="US13" s="151"/>
      <c r="UT13" s="151"/>
      <c r="UU13" s="151"/>
      <c r="UV13" s="151"/>
      <c r="UW13" s="151"/>
      <c r="UX13" s="151"/>
      <c r="UY13" s="151"/>
      <c r="UZ13" s="151"/>
      <c r="VA13" s="151"/>
      <c r="VB13" s="151"/>
      <c r="VC13" s="151"/>
      <c r="VD13" s="151"/>
      <c r="VE13" s="151"/>
      <c r="VF13" s="151"/>
      <c r="VG13" s="151"/>
      <c r="VH13" s="151"/>
      <c r="VI13" s="151"/>
      <c r="VJ13" s="151"/>
      <c r="VK13" s="151"/>
      <c r="VL13" s="151"/>
      <c r="VM13" s="151"/>
      <c r="VN13" s="151"/>
      <c r="VO13" s="151"/>
      <c r="VP13" s="151"/>
      <c r="VQ13" s="151"/>
      <c r="VR13" s="151"/>
      <c r="VS13" s="151"/>
      <c r="VT13" s="151"/>
      <c r="VU13" s="151"/>
      <c r="VV13" s="151"/>
      <c r="VW13" s="151"/>
      <c r="VX13" s="151"/>
      <c r="VY13" s="151"/>
      <c r="VZ13" s="151"/>
      <c r="WA13" s="151"/>
      <c r="WB13" s="151"/>
      <c r="WC13" s="151"/>
      <c r="WD13" s="151"/>
      <c r="WE13" s="151"/>
      <c r="WF13" s="151"/>
      <c r="WG13" s="151"/>
      <c r="WH13" s="151"/>
      <c r="WI13" s="151"/>
      <c r="WJ13" s="151"/>
      <c r="WK13" s="151"/>
      <c r="WL13" s="151"/>
      <c r="WM13" s="151"/>
      <c r="WN13" s="151"/>
      <c r="WO13" s="151"/>
      <c r="WP13" s="151"/>
      <c r="WQ13" s="151"/>
      <c r="WR13" s="151"/>
      <c r="WS13" s="151"/>
      <c r="WT13" s="151"/>
      <c r="WU13" s="151"/>
      <c r="WV13" s="151"/>
      <c r="WW13" s="151"/>
      <c r="WX13" s="151"/>
      <c r="WY13" s="151"/>
      <c r="WZ13" s="151"/>
      <c r="XA13" s="151"/>
      <c r="XB13" s="151"/>
      <c r="XC13" s="151"/>
      <c r="XD13" s="151"/>
      <c r="XE13" s="151"/>
      <c r="XF13" s="151"/>
      <c r="XG13" s="151"/>
      <c r="XH13" s="151"/>
      <c r="XI13" s="151"/>
      <c r="XJ13" s="151"/>
      <c r="XK13" s="151"/>
      <c r="XL13" s="151"/>
      <c r="XM13" s="151"/>
      <c r="XN13" s="151"/>
      <c r="XO13" s="151"/>
      <c r="XP13" s="151"/>
      <c r="XQ13" s="151"/>
      <c r="XR13" s="151"/>
      <c r="XS13" s="151"/>
      <c r="XT13" s="151"/>
      <c r="XU13" s="151"/>
      <c r="XV13" s="151"/>
      <c r="XW13" s="151"/>
      <c r="XX13" s="151"/>
      <c r="XY13" s="151"/>
      <c r="XZ13" s="151"/>
      <c r="YA13" s="151"/>
      <c r="YB13" s="151"/>
      <c r="YC13" s="151"/>
      <c r="YD13" s="151"/>
      <c r="YE13" s="151"/>
      <c r="YF13" s="151"/>
      <c r="YG13" s="151"/>
      <c r="YH13" s="151"/>
      <c r="YI13" s="151"/>
      <c r="YJ13" s="151"/>
      <c r="YK13" s="151"/>
      <c r="YL13" s="151"/>
      <c r="YM13" s="151"/>
      <c r="YN13" s="151"/>
      <c r="YO13" s="151"/>
      <c r="YP13" s="151"/>
      <c r="YQ13" s="151"/>
      <c r="YR13" s="151"/>
      <c r="YS13" s="151"/>
      <c r="YT13" s="151"/>
      <c r="YU13" s="151"/>
      <c r="YV13" s="151"/>
      <c r="YW13" s="151"/>
      <c r="YX13" s="151"/>
      <c r="YY13" s="151"/>
      <c r="YZ13" s="151"/>
      <c r="ZA13" s="151"/>
      <c r="ZB13" s="151"/>
      <c r="ZC13" s="151"/>
      <c r="ZD13" s="151"/>
      <c r="ZE13" s="151"/>
      <c r="ZF13" s="151"/>
      <c r="ZG13" s="151"/>
      <c r="ZH13" s="151"/>
      <c r="ZI13" s="151"/>
      <c r="ZJ13" s="151"/>
      <c r="ZK13" s="151"/>
      <c r="ZL13" s="151"/>
      <c r="ZM13" s="151"/>
      <c r="ZN13" s="151"/>
      <c r="ZO13" s="151"/>
      <c r="ZP13" s="151"/>
      <c r="ZQ13" s="151"/>
      <c r="ZR13" s="151"/>
      <c r="ZS13" s="151"/>
      <c r="ZT13" s="151"/>
      <c r="ZU13" s="151"/>
      <c r="ZV13" s="151"/>
      <c r="ZW13" s="151"/>
      <c r="ZX13" s="151"/>
      <c r="ZY13" s="151"/>
      <c r="ZZ13" s="151"/>
      <c r="AAA13" s="151"/>
      <c r="AAB13" s="151"/>
      <c r="AAC13" s="151"/>
      <c r="AAD13" s="151"/>
      <c r="AAE13" s="151"/>
      <c r="AAF13" s="151"/>
      <c r="AAG13" s="151"/>
      <c r="AAH13" s="151"/>
      <c r="AAI13" s="151"/>
      <c r="AAJ13" s="151"/>
      <c r="AAK13" s="151"/>
      <c r="AAL13" s="151"/>
      <c r="AAM13" s="151"/>
      <c r="AAN13" s="151"/>
      <c r="AAO13" s="151"/>
      <c r="AAP13" s="151"/>
      <c r="AAQ13" s="151"/>
      <c r="AAR13" s="151"/>
      <c r="AAS13" s="151"/>
      <c r="AAT13" s="151"/>
      <c r="AAU13" s="151"/>
      <c r="AAV13" s="151"/>
      <c r="AAW13" s="151"/>
      <c r="AAX13" s="151"/>
      <c r="AAY13" s="151"/>
      <c r="AAZ13" s="151"/>
      <c r="ABA13" s="151"/>
      <c r="ABB13" s="151"/>
      <c r="ABC13" s="151"/>
      <c r="ABD13" s="151"/>
      <c r="ABE13" s="151"/>
      <c r="ABF13" s="151"/>
      <c r="ABG13" s="151"/>
      <c r="ABH13" s="151"/>
      <c r="ABI13" s="151"/>
      <c r="ABJ13" s="151"/>
      <c r="ABK13" s="151"/>
      <c r="ABL13" s="151"/>
      <c r="ABM13" s="151"/>
      <c r="ABN13" s="151"/>
      <c r="ABO13" s="151"/>
      <c r="ABP13" s="151"/>
      <c r="ABQ13" s="151"/>
      <c r="ABR13" s="151"/>
      <c r="ABS13" s="151"/>
      <c r="ABT13" s="151"/>
      <c r="ABU13" s="151"/>
      <c r="ABV13" s="151"/>
      <c r="ABW13" s="151"/>
      <c r="ABX13" s="151"/>
      <c r="ABY13" s="151"/>
      <c r="ABZ13" s="151"/>
      <c r="ACA13" s="151"/>
      <c r="ACB13" s="151"/>
      <c r="ACC13" s="151"/>
      <c r="ACD13" s="151"/>
      <c r="ACE13" s="151"/>
      <c r="ACF13" s="151"/>
      <c r="ACG13" s="151"/>
      <c r="ACH13" s="151"/>
      <c r="ACI13" s="151"/>
      <c r="ACJ13" s="151"/>
      <c r="ACK13" s="151"/>
      <c r="ACL13" s="151"/>
      <c r="ACM13" s="151"/>
      <c r="ACN13" s="151"/>
      <c r="ACO13" s="151"/>
      <c r="ACP13" s="151"/>
      <c r="ACQ13" s="151"/>
      <c r="ACR13" s="151"/>
      <c r="ACS13" s="151"/>
      <c r="ACT13" s="151"/>
      <c r="ACU13" s="151"/>
      <c r="ACV13" s="151"/>
      <c r="ACW13" s="151"/>
      <c r="ACX13" s="151"/>
      <c r="ACY13" s="151"/>
      <c r="ACZ13" s="151"/>
      <c r="ADA13" s="156"/>
      <c r="ADB13" s="127"/>
      <c r="ADC13" s="127"/>
      <c r="ADD13" s="127"/>
      <c r="ADE13" s="127"/>
      <c r="ADF13" s="127"/>
    </row>
    <row r="14" spans="1:786" ht="16.5" thickBot="1" x14ac:dyDescent="0.3">
      <c r="A14" s="15"/>
      <c r="B14" s="322" t="s">
        <v>244</v>
      </c>
      <c r="C14" s="322"/>
      <c r="D14" s="132"/>
      <c r="E14" s="132"/>
      <c r="F14" s="132"/>
      <c r="G14" s="132"/>
      <c r="H14" s="132"/>
      <c r="I14" s="132"/>
      <c r="J14" s="132"/>
      <c r="K14" s="132"/>
      <c r="L14" s="132"/>
      <c r="M14" s="132"/>
      <c r="N14" s="132"/>
      <c r="O14" s="132"/>
      <c r="P14" s="132"/>
      <c r="Q14" s="132"/>
      <c r="R14" s="132"/>
      <c r="S14" s="115"/>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c r="GZ14" s="151"/>
      <c r="HA14" s="151"/>
      <c r="HB14" s="151"/>
      <c r="HC14" s="151"/>
      <c r="HD14" s="151"/>
      <c r="HE14" s="151"/>
      <c r="HF14" s="151"/>
      <c r="HG14" s="151"/>
      <c r="HH14" s="151"/>
      <c r="HI14" s="151"/>
      <c r="HJ14" s="151"/>
      <c r="HK14" s="151"/>
      <c r="HL14" s="151"/>
      <c r="HM14" s="151"/>
      <c r="HN14" s="151"/>
      <c r="HO14" s="151"/>
      <c r="HP14" s="151"/>
      <c r="HQ14" s="151"/>
      <c r="HR14" s="151"/>
      <c r="HS14" s="151"/>
      <c r="HT14" s="151"/>
      <c r="HU14" s="151"/>
      <c r="HV14" s="151"/>
      <c r="HW14" s="151"/>
      <c r="HX14" s="151"/>
      <c r="HY14" s="151"/>
      <c r="HZ14" s="151"/>
      <c r="IA14" s="151"/>
      <c r="IB14" s="151"/>
      <c r="IC14" s="151"/>
      <c r="ID14" s="151"/>
      <c r="IE14" s="151"/>
      <c r="IF14" s="151"/>
      <c r="IG14" s="151"/>
      <c r="IH14" s="151"/>
      <c r="II14" s="151"/>
      <c r="IJ14" s="151"/>
      <c r="IK14" s="151"/>
      <c r="IL14" s="151"/>
      <c r="IM14" s="151"/>
      <c r="IN14" s="151"/>
      <c r="IO14" s="151"/>
      <c r="IP14" s="151"/>
      <c r="IQ14" s="151"/>
      <c r="IR14" s="151"/>
      <c r="IS14" s="151"/>
      <c r="IT14" s="151"/>
      <c r="IU14" s="151"/>
      <c r="IV14" s="151"/>
      <c r="IW14" s="151"/>
      <c r="IX14" s="151"/>
      <c r="IY14" s="151"/>
      <c r="IZ14" s="151"/>
      <c r="JA14" s="151"/>
      <c r="JB14" s="151"/>
      <c r="JC14" s="151"/>
      <c r="JD14" s="151"/>
      <c r="JE14" s="151"/>
      <c r="JF14" s="151"/>
      <c r="JG14" s="151"/>
      <c r="JH14" s="151"/>
      <c r="JI14" s="151"/>
      <c r="JJ14" s="151"/>
      <c r="JK14" s="151"/>
      <c r="JL14" s="151"/>
      <c r="JM14" s="151"/>
      <c r="JN14" s="151"/>
      <c r="JO14" s="151"/>
      <c r="JP14" s="151"/>
      <c r="JQ14" s="151"/>
      <c r="JR14" s="151"/>
      <c r="JS14" s="151"/>
      <c r="JT14" s="151"/>
      <c r="JU14" s="151"/>
      <c r="JV14" s="151"/>
      <c r="JW14" s="151"/>
      <c r="JX14" s="151"/>
      <c r="JY14" s="151"/>
      <c r="JZ14" s="151"/>
      <c r="KA14" s="151"/>
      <c r="KB14" s="151"/>
      <c r="KC14" s="151"/>
      <c r="KD14" s="151"/>
      <c r="KE14" s="151"/>
      <c r="KF14" s="151"/>
      <c r="KG14" s="151"/>
      <c r="KH14" s="151"/>
      <c r="KI14" s="151"/>
      <c r="KJ14" s="151"/>
      <c r="KK14" s="151"/>
      <c r="KL14" s="151"/>
      <c r="KM14" s="151"/>
      <c r="KN14" s="151"/>
      <c r="KO14" s="151"/>
      <c r="KP14" s="151"/>
      <c r="KQ14" s="151"/>
      <c r="KR14" s="151"/>
      <c r="KS14" s="151"/>
      <c r="KT14" s="151"/>
      <c r="KU14" s="151"/>
      <c r="KV14" s="151"/>
      <c r="KW14" s="151"/>
      <c r="KX14" s="151"/>
      <c r="KY14" s="151"/>
      <c r="KZ14" s="151"/>
      <c r="LA14" s="151"/>
      <c r="LB14" s="151"/>
      <c r="LC14" s="151"/>
      <c r="LD14" s="151"/>
      <c r="LE14" s="151"/>
      <c r="LF14" s="151"/>
      <c r="LG14" s="151"/>
      <c r="LH14" s="151"/>
      <c r="LI14" s="151"/>
      <c r="LJ14" s="151"/>
      <c r="LK14" s="151"/>
      <c r="LL14" s="151"/>
      <c r="LM14" s="151"/>
      <c r="LN14" s="151"/>
      <c r="LO14" s="151"/>
      <c r="LP14" s="151"/>
      <c r="LQ14" s="151"/>
      <c r="LR14" s="151"/>
      <c r="LS14" s="151"/>
      <c r="LT14" s="151"/>
      <c r="LU14" s="151"/>
      <c r="LV14" s="151"/>
      <c r="LW14" s="151"/>
      <c r="LX14" s="151"/>
      <c r="LY14" s="151"/>
      <c r="LZ14" s="151"/>
      <c r="MA14" s="151"/>
      <c r="MB14" s="151"/>
      <c r="MC14" s="151"/>
      <c r="MD14" s="151"/>
      <c r="ME14" s="151"/>
      <c r="MF14" s="151"/>
      <c r="MG14" s="151"/>
      <c r="MH14" s="151"/>
      <c r="MI14" s="151"/>
      <c r="MJ14" s="151"/>
      <c r="MK14" s="151"/>
      <c r="ML14" s="151"/>
      <c r="MM14" s="151"/>
      <c r="MN14" s="151"/>
      <c r="MO14" s="151"/>
      <c r="MP14" s="151"/>
      <c r="MQ14" s="151"/>
      <c r="MR14" s="151"/>
      <c r="MS14" s="151"/>
      <c r="MT14" s="151"/>
      <c r="MU14" s="151"/>
      <c r="MV14" s="151"/>
      <c r="MW14" s="151"/>
      <c r="MX14" s="151"/>
      <c r="MY14" s="151"/>
      <c r="MZ14" s="151"/>
      <c r="NA14" s="151"/>
      <c r="NB14" s="151"/>
      <c r="NC14" s="151"/>
      <c r="ND14" s="151"/>
      <c r="NE14" s="151"/>
      <c r="NF14" s="151"/>
      <c r="NG14" s="151"/>
      <c r="NH14" s="151"/>
      <c r="NI14" s="151"/>
      <c r="NJ14" s="151"/>
      <c r="NK14" s="151"/>
      <c r="NL14" s="151"/>
      <c r="NM14" s="151"/>
      <c r="NN14" s="151"/>
      <c r="NO14" s="151"/>
      <c r="NP14" s="151"/>
      <c r="NQ14" s="151"/>
      <c r="NR14" s="151"/>
      <c r="NS14" s="151"/>
      <c r="NT14" s="151"/>
      <c r="NU14" s="151"/>
      <c r="NV14" s="151"/>
      <c r="NW14" s="151"/>
      <c r="NX14" s="151"/>
      <c r="NY14" s="151"/>
      <c r="NZ14" s="151"/>
      <c r="OA14" s="151"/>
      <c r="OB14" s="151"/>
      <c r="OC14" s="151"/>
      <c r="OD14" s="151"/>
      <c r="OE14" s="151"/>
      <c r="OF14" s="151"/>
      <c r="OG14" s="151"/>
      <c r="OH14" s="151"/>
      <c r="OI14" s="151"/>
      <c r="OJ14" s="151"/>
      <c r="OK14" s="151"/>
      <c r="OL14" s="151"/>
      <c r="OM14" s="151"/>
      <c r="ON14" s="151"/>
      <c r="OO14" s="151"/>
      <c r="OP14" s="151"/>
      <c r="OQ14" s="151"/>
      <c r="OR14" s="151"/>
      <c r="OS14" s="151"/>
      <c r="OT14" s="151"/>
      <c r="OU14" s="151"/>
      <c r="OV14" s="151"/>
      <c r="OW14" s="151"/>
      <c r="OX14" s="151"/>
      <c r="OY14" s="151"/>
      <c r="OZ14" s="151"/>
      <c r="PA14" s="151"/>
      <c r="PB14" s="151"/>
      <c r="PC14" s="151"/>
      <c r="PD14" s="151"/>
      <c r="PE14" s="151"/>
      <c r="PF14" s="151"/>
      <c r="PG14" s="151"/>
      <c r="PH14" s="151"/>
      <c r="PI14" s="151"/>
      <c r="PJ14" s="151"/>
      <c r="PK14" s="151"/>
      <c r="PL14" s="151"/>
      <c r="PM14" s="151"/>
      <c r="PN14" s="151"/>
      <c r="PO14" s="151"/>
      <c r="PP14" s="151"/>
      <c r="PQ14" s="151"/>
      <c r="PR14" s="151"/>
      <c r="PS14" s="151"/>
      <c r="PT14" s="151"/>
      <c r="PU14" s="151"/>
      <c r="PV14" s="151"/>
      <c r="PW14" s="151"/>
      <c r="PX14" s="151"/>
      <c r="PY14" s="151"/>
      <c r="PZ14" s="151"/>
      <c r="QA14" s="151"/>
      <c r="QB14" s="151"/>
      <c r="QC14" s="151"/>
      <c r="QD14" s="151"/>
      <c r="QE14" s="151"/>
      <c r="QF14" s="151"/>
      <c r="QG14" s="151"/>
      <c r="QH14" s="151"/>
      <c r="QI14" s="151"/>
      <c r="QJ14" s="151"/>
      <c r="QK14" s="151"/>
      <c r="QL14" s="151"/>
      <c r="QM14" s="151"/>
      <c r="QN14" s="151"/>
      <c r="QO14" s="151"/>
      <c r="QP14" s="151"/>
      <c r="QQ14" s="151"/>
      <c r="QR14" s="151"/>
      <c r="QS14" s="151"/>
      <c r="QT14" s="151"/>
      <c r="QU14" s="151"/>
      <c r="QV14" s="151"/>
      <c r="QW14" s="151"/>
      <c r="QX14" s="151"/>
      <c r="QY14" s="151"/>
      <c r="QZ14" s="151"/>
      <c r="RA14" s="151"/>
      <c r="RB14" s="151"/>
      <c r="RC14" s="151"/>
      <c r="RD14" s="151"/>
      <c r="RE14" s="151"/>
      <c r="RF14" s="151"/>
      <c r="RG14" s="151"/>
      <c r="RH14" s="151"/>
      <c r="RI14" s="151"/>
      <c r="RJ14" s="151"/>
      <c r="RK14" s="151"/>
      <c r="RL14" s="151"/>
      <c r="RM14" s="151"/>
      <c r="RN14" s="151"/>
      <c r="RO14" s="151"/>
      <c r="RP14" s="151"/>
      <c r="RQ14" s="151"/>
      <c r="RR14" s="151"/>
      <c r="RS14" s="151"/>
      <c r="RT14" s="151"/>
      <c r="RU14" s="151"/>
      <c r="RV14" s="151"/>
      <c r="RW14" s="151"/>
      <c r="RX14" s="151"/>
      <c r="RY14" s="151"/>
      <c r="RZ14" s="151"/>
      <c r="SA14" s="151"/>
      <c r="SB14" s="151"/>
      <c r="SC14" s="151"/>
      <c r="SD14" s="151"/>
      <c r="SE14" s="151"/>
      <c r="SF14" s="151"/>
      <c r="SG14" s="151"/>
      <c r="SH14" s="151"/>
      <c r="SI14" s="151"/>
      <c r="SJ14" s="151"/>
      <c r="SK14" s="151"/>
      <c r="SL14" s="151"/>
      <c r="SM14" s="151"/>
      <c r="SN14" s="151"/>
      <c r="SO14" s="151"/>
      <c r="SP14" s="151"/>
      <c r="SQ14" s="151"/>
      <c r="SR14" s="151"/>
      <c r="SS14" s="151"/>
      <c r="ST14" s="151"/>
      <c r="SU14" s="151"/>
      <c r="SV14" s="151"/>
      <c r="SW14" s="151"/>
      <c r="SX14" s="151"/>
      <c r="SY14" s="151"/>
      <c r="SZ14" s="151"/>
      <c r="TA14" s="151"/>
      <c r="TB14" s="151"/>
      <c r="TC14" s="151"/>
      <c r="TD14" s="151"/>
      <c r="TE14" s="151"/>
      <c r="TF14" s="151"/>
      <c r="TG14" s="151"/>
      <c r="TH14" s="151"/>
      <c r="TI14" s="151"/>
      <c r="TJ14" s="151"/>
      <c r="TK14" s="151"/>
      <c r="TL14" s="151"/>
      <c r="TM14" s="151"/>
      <c r="TN14" s="151"/>
      <c r="TO14" s="151"/>
      <c r="TP14" s="151"/>
      <c r="TQ14" s="151"/>
      <c r="TR14" s="151"/>
      <c r="TS14" s="151"/>
      <c r="TT14" s="151"/>
      <c r="TU14" s="151"/>
      <c r="TV14" s="151"/>
      <c r="TW14" s="151"/>
      <c r="TX14" s="151"/>
      <c r="TY14" s="151"/>
      <c r="TZ14" s="151"/>
      <c r="UA14" s="151"/>
      <c r="UB14" s="151"/>
      <c r="UC14" s="151"/>
      <c r="UD14" s="151"/>
      <c r="UE14" s="151"/>
      <c r="UF14" s="151"/>
      <c r="UG14" s="151"/>
      <c r="UH14" s="151"/>
      <c r="UI14" s="151"/>
      <c r="UJ14" s="151"/>
      <c r="UK14" s="151"/>
      <c r="UL14" s="151"/>
      <c r="UM14" s="151"/>
      <c r="UN14" s="151"/>
      <c r="UO14" s="151"/>
      <c r="UP14" s="151"/>
      <c r="UQ14" s="151"/>
      <c r="UR14" s="151"/>
      <c r="US14" s="151"/>
      <c r="UT14" s="151"/>
      <c r="UU14" s="151"/>
      <c r="UV14" s="151"/>
      <c r="UW14" s="151"/>
      <c r="UX14" s="151"/>
      <c r="UY14" s="151"/>
      <c r="UZ14" s="151"/>
      <c r="VA14" s="151"/>
      <c r="VB14" s="151"/>
      <c r="VC14" s="151"/>
      <c r="VD14" s="151"/>
      <c r="VE14" s="151"/>
      <c r="VF14" s="151"/>
      <c r="VG14" s="151"/>
      <c r="VH14" s="151"/>
      <c r="VI14" s="151"/>
      <c r="VJ14" s="151"/>
      <c r="VK14" s="151"/>
      <c r="VL14" s="151"/>
      <c r="VM14" s="151"/>
      <c r="VN14" s="151"/>
      <c r="VO14" s="151"/>
      <c r="VP14" s="151"/>
      <c r="VQ14" s="151"/>
      <c r="VR14" s="151"/>
      <c r="VS14" s="151"/>
      <c r="VT14" s="151"/>
      <c r="VU14" s="151"/>
      <c r="VV14" s="151"/>
      <c r="VW14" s="151"/>
      <c r="VX14" s="151"/>
      <c r="VY14" s="151"/>
      <c r="VZ14" s="151"/>
      <c r="WA14" s="151"/>
      <c r="WB14" s="151"/>
      <c r="WC14" s="151"/>
      <c r="WD14" s="151"/>
      <c r="WE14" s="151"/>
      <c r="WF14" s="151"/>
      <c r="WG14" s="151"/>
      <c r="WH14" s="151"/>
      <c r="WI14" s="151"/>
      <c r="WJ14" s="151"/>
      <c r="WK14" s="151"/>
      <c r="WL14" s="151"/>
      <c r="WM14" s="151"/>
      <c r="WN14" s="151"/>
      <c r="WO14" s="151"/>
      <c r="WP14" s="151"/>
      <c r="WQ14" s="151"/>
      <c r="WR14" s="151"/>
      <c r="WS14" s="151"/>
      <c r="WT14" s="151"/>
      <c r="WU14" s="151"/>
      <c r="WV14" s="151"/>
      <c r="WW14" s="151"/>
      <c r="WX14" s="151"/>
      <c r="WY14" s="151"/>
      <c r="WZ14" s="151"/>
      <c r="XA14" s="151"/>
      <c r="XB14" s="151"/>
      <c r="XC14" s="151"/>
      <c r="XD14" s="151"/>
      <c r="XE14" s="151"/>
      <c r="XF14" s="151"/>
      <c r="XG14" s="151"/>
      <c r="XH14" s="151"/>
      <c r="XI14" s="151"/>
      <c r="XJ14" s="151"/>
      <c r="XK14" s="151"/>
      <c r="XL14" s="151"/>
      <c r="XM14" s="151"/>
      <c r="XN14" s="151"/>
      <c r="XO14" s="151"/>
      <c r="XP14" s="151"/>
      <c r="XQ14" s="151"/>
      <c r="XR14" s="151"/>
      <c r="XS14" s="151"/>
      <c r="XT14" s="151"/>
      <c r="XU14" s="151"/>
      <c r="XV14" s="151"/>
      <c r="XW14" s="151"/>
      <c r="XX14" s="151"/>
      <c r="XY14" s="151"/>
      <c r="XZ14" s="151"/>
      <c r="YA14" s="151"/>
      <c r="YB14" s="151"/>
      <c r="YC14" s="151"/>
      <c r="YD14" s="151"/>
      <c r="YE14" s="151"/>
      <c r="YF14" s="151"/>
      <c r="YG14" s="151"/>
      <c r="YH14" s="151"/>
      <c r="YI14" s="151"/>
      <c r="YJ14" s="151"/>
      <c r="YK14" s="151"/>
      <c r="YL14" s="151"/>
      <c r="YM14" s="151"/>
      <c r="YN14" s="151"/>
      <c r="YO14" s="151"/>
      <c r="YP14" s="151"/>
      <c r="YQ14" s="151"/>
      <c r="YR14" s="151"/>
      <c r="YS14" s="151"/>
      <c r="YT14" s="151"/>
      <c r="YU14" s="151"/>
      <c r="YV14" s="151"/>
      <c r="YW14" s="151"/>
      <c r="YX14" s="151"/>
      <c r="YY14" s="151"/>
      <c r="YZ14" s="151"/>
      <c r="ZA14" s="151"/>
      <c r="ZB14" s="151"/>
      <c r="ZC14" s="151"/>
      <c r="ZD14" s="151"/>
      <c r="ZE14" s="151"/>
      <c r="ZF14" s="151"/>
      <c r="ZG14" s="151"/>
      <c r="ZH14" s="151"/>
      <c r="ZI14" s="151"/>
      <c r="ZJ14" s="151"/>
      <c r="ZK14" s="151"/>
      <c r="ZL14" s="151"/>
      <c r="ZM14" s="151"/>
      <c r="ZN14" s="151"/>
      <c r="ZO14" s="151"/>
      <c r="ZP14" s="151"/>
      <c r="ZQ14" s="151"/>
      <c r="ZR14" s="151"/>
      <c r="ZS14" s="151"/>
      <c r="ZT14" s="151"/>
      <c r="ZU14" s="151"/>
      <c r="ZV14" s="151"/>
      <c r="ZW14" s="151"/>
      <c r="ZX14" s="151"/>
      <c r="ZY14" s="151"/>
      <c r="ZZ14" s="151"/>
      <c r="AAA14" s="151"/>
      <c r="AAB14" s="151"/>
      <c r="AAC14" s="151"/>
      <c r="AAD14" s="151"/>
      <c r="AAE14" s="151"/>
      <c r="AAF14" s="151"/>
      <c r="AAG14" s="151"/>
      <c r="AAH14" s="151"/>
      <c r="AAI14" s="151"/>
      <c r="AAJ14" s="151"/>
      <c r="AAK14" s="151"/>
      <c r="AAL14" s="151"/>
      <c r="AAM14" s="151"/>
      <c r="AAN14" s="151"/>
      <c r="AAO14" s="151"/>
      <c r="AAP14" s="151"/>
      <c r="AAQ14" s="151"/>
      <c r="AAR14" s="151"/>
      <c r="AAS14" s="151"/>
      <c r="AAT14" s="151"/>
      <c r="AAU14" s="151"/>
      <c r="AAV14" s="151"/>
      <c r="AAW14" s="151"/>
      <c r="AAX14" s="151"/>
      <c r="AAY14" s="151"/>
      <c r="AAZ14" s="151"/>
      <c r="ABA14" s="151"/>
      <c r="ABB14" s="151"/>
      <c r="ABC14" s="151"/>
      <c r="ABD14" s="151"/>
      <c r="ABE14" s="151"/>
      <c r="ABF14" s="151"/>
      <c r="ABG14" s="151"/>
      <c r="ABH14" s="151"/>
      <c r="ABI14" s="151"/>
      <c r="ABJ14" s="151"/>
      <c r="ABK14" s="151"/>
      <c r="ABL14" s="151"/>
      <c r="ABM14" s="151"/>
      <c r="ABN14" s="151"/>
      <c r="ABO14" s="151"/>
      <c r="ABP14" s="151"/>
      <c r="ABQ14" s="151"/>
      <c r="ABR14" s="151"/>
      <c r="ABS14" s="151"/>
      <c r="ABT14" s="151"/>
      <c r="ABU14" s="151"/>
      <c r="ABV14" s="151"/>
      <c r="ABW14" s="151"/>
      <c r="ABX14" s="151"/>
      <c r="ABY14" s="151"/>
      <c r="ABZ14" s="151"/>
      <c r="ACA14" s="151"/>
      <c r="ACB14" s="151"/>
      <c r="ACC14" s="151"/>
      <c r="ACD14" s="151"/>
      <c r="ACE14" s="151"/>
      <c r="ACF14" s="151"/>
      <c r="ACG14" s="151"/>
      <c r="ACH14" s="151"/>
      <c r="ACI14" s="151"/>
      <c r="ACJ14" s="151"/>
      <c r="ACK14" s="151"/>
      <c r="ACL14" s="151"/>
      <c r="ACM14" s="151"/>
      <c r="ACN14" s="151"/>
      <c r="ACO14" s="151"/>
      <c r="ACP14" s="151"/>
      <c r="ACQ14" s="151"/>
      <c r="ACR14" s="151"/>
      <c r="ACS14" s="151"/>
      <c r="ACT14" s="151"/>
      <c r="ACU14" s="151"/>
      <c r="ACV14" s="151"/>
      <c r="ACW14" s="151"/>
      <c r="ACX14" s="151"/>
      <c r="ACY14" s="151"/>
      <c r="ACZ14" s="151"/>
      <c r="ADA14" s="115"/>
      <c r="ADB14" s="115"/>
      <c r="ADC14" s="115"/>
      <c r="ADD14" s="115"/>
      <c r="ADE14" s="115"/>
      <c r="ADF14" s="115"/>
    </row>
    <row r="15" spans="1:786" ht="59.25" customHeight="1" thickBot="1" x14ac:dyDescent="0.3">
      <c r="A15" s="126">
        <v>7</v>
      </c>
      <c r="B15" s="202" t="s">
        <v>195</v>
      </c>
      <c r="C15" s="200" t="s">
        <v>180</v>
      </c>
      <c r="D15" s="161"/>
      <c r="E15" s="161"/>
      <c r="F15" s="161"/>
      <c r="G15" s="161"/>
      <c r="H15" s="161"/>
      <c r="I15" s="161"/>
      <c r="J15" s="161"/>
      <c r="K15" s="161"/>
      <c r="L15" s="161"/>
      <c r="M15" s="161"/>
      <c r="N15" s="161"/>
      <c r="O15" s="161"/>
      <c r="P15" s="161"/>
      <c r="Q15" s="161"/>
      <c r="R15" s="161"/>
      <c r="S15" s="115"/>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15"/>
      <c r="ADB15" s="115"/>
      <c r="ADC15" s="115"/>
      <c r="ADD15" s="115"/>
      <c r="ADE15" s="115"/>
      <c r="ADF15" s="115"/>
    </row>
    <row r="16" spans="1:786" ht="58.5" customHeight="1" thickBot="1" x14ac:dyDescent="0.3">
      <c r="A16" s="118">
        <v>8</v>
      </c>
      <c r="B16" s="202" t="s">
        <v>195</v>
      </c>
      <c r="C16" s="201" t="s">
        <v>293</v>
      </c>
      <c r="D16" s="161"/>
      <c r="E16" s="161"/>
      <c r="F16" s="161"/>
      <c r="G16" s="161"/>
      <c r="H16" s="161"/>
      <c r="I16" s="161"/>
      <c r="J16" s="161"/>
      <c r="K16" s="161"/>
      <c r="L16" s="161"/>
      <c r="M16" s="161"/>
      <c r="N16" s="161"/>
      <c r="O16" s="161"/>
      <c r="P16" s="161"/>
      <c r="Q16" s="161"/>
      <c r="R16" s="161"/>
      <c r="S16" s="115"/>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c r="FU16" s="151"/>
      <c r="FV16" s="151"/>
      <c r="FW16" s="151"/>
      <c r="FX16" s="151"/>
      <c r="FY16" s="151"/>
      <c r="FZ16" s="151"/>
      <c r="GA16" s="151"/>
      <c r="GB16" s="151"/>
      <c r="GC16" s="151"/>
      <c r="GD16" s="151"/>
      <c r="GE16" s="151"/>
      <c r="GF16" s="151"/>
      <c r="GG16" s="151"/>
      <c r="GH16" s="151"/>
      <c r="GI16" s="151"/>
      <c r="GJ16" s="151"/>
      <c r="GK16" s="151"/>
      <c r="GL16" s="151"/>
      <c r="GM16" s="151"/>
      <c r="GN16" s="151"/>
      <c r="GO16" s="151"/>
      <c r="GP16" s="151"/>
      <c r="GQ16" s="151"/>
      <c r="GR16" s="151"/>
      <c r="GS16" s="151"/>
      <c r="GT16" s="151"/>
      <c r="GU16" s="151"/>
      <c r="GV16" s="151"/>
      <c r="GW16" s="151"/>
      <c r="GX16" s="151"/>
      <c r="GY16" s="151"/>
      <c r="GZ16" s="151"/>
      <c r="HA16" s="151"/>
      <c r="HB16" s="151"/>
      <c r="HC16" s="151"/>
      <c r="HD16" s="151"/>
      <c r="HE16" s="151"/>
      <c r="HF16" s="151"/>
      <c r="HG16" s="151"/>
      <c r="HH16" s="151"/>
      <c r="HI16" s="151"/>
      <c r="HJ16" s="151"/>
      <c r="HK16" s="151"/>
      <c r="HL16" s="151"/>
      <c r="HM16" s="151"/>
      <c r="HN16" s="151"/>
      <c r="HO16" s="151"/>
      <c r="HP16" s="151"/>
      <c r="HQ16" s="151"/>
      <c r="HR16" s="151"/>
      <c r="HS16" s="151"/>
      <c r="HT16" s="151"/>
      <c r="HU16" s="151"/>
      <c r="HV16" s="151"/>
      <c r="HW16" s="151"/>
      <c r="HX16" s="151"/>
      <c r="HY16" s="151"/>
      <c r="HZ16" s="151"/>
      <c r="IA16" s="151"/>
      <c r="IB16" s="151"/>
      <c r="IC16" s="151"/>
      <c r="ID16" s="151"/>
      <c r="IE16" s="151"/>
      <c r="IF16" s="151"/>
      <c r="IG16" s="151"/>
      <c r="IH16" s="151"/>
      <c r="II16" s="151"/>
      <c r="IJ16" s="151"/>
      <c r="IK16" s="151"/>
      <c r="IL16" s="151"/>
      <c r="IM16" s="151"/>
      <c r="IN16" s="151"/>
      <c r="IO16" s="151"/>
      <c r="IP16" s="151"/>
      <c r="IQ16" s="151"/>
      <c r="IR16" s="151"/>
      <c r="IS16" s="151"/>
      <c r="IT16" s="151"/>
      <c r="IU16" s="151"/>
      <c r="IV16" s="151"/>
      <c r="IW16" s="151"/>
      <c r="IX16" s="151"/>
      <c r="IY16" s="151"/>
      <c r="IZ16" s="151"/>
      <c r="JA16" s="151"/>
      <c r="JB16" s="151"/>
      <c r="JC16" s="151"/>
      <c r="JD16" s="151"/>
      <c r="JE16" s="151"/>
      <c r="JF16" s="151"/>
      <c r="JG16" s="151"/>
      <c r="JH16" s="151"/>
      <c r="JI16" s="151"/>
      <c r="JJ16" s="151"/>
      <c r="JK16" s="151"/>
      <c r="JL16" s="151"/>
      <c r="JM16" s="151"/>
      <c r="JN16" s="151"/>
      <c r="JO16" s="151"/>
      <c r="JP16" s="151"/>
      <c r="JQ16" s="151"/>
      <c r="JR16" s="151"/>
      <c r="JS16" s="151"/>
      <c r="JT16" s="151"/>
      <c r="JU16" s="151"/>
      <c r="JV16" s="151"/>
      <c r="JW16" s="151"/>
      <c r="JX16" s="151"/>
      <c r="JY16" s="151"/>
      <c r="JZ16" s="151"/>
      <c r="KA16" s="151"/>
      <c r="KB16" s="151"/>
      <c r="KC16" s="151"/>
      <c r="KD16" s="151"/>
      <c r="KE16" s="151"/>
      <c r="KF16" s="151"/>
      <c r="KG16" s="151"/>
      <c r="KH16" s="151"/>
      <c r="KI16" s="151"/>
      <c r="KJ16" s="151"/>
      <c r="KK16" s="151"/>
      <c r="KL16" s="151"/>
      <c r="KM16" s="151"/>
      <c r="KN16" s="151"/>
      <c r="KO16" s="151"/>
      <c r="KP16" s="151"/>
      <c r="KQ16" s="151"/>
      <c r="KR16" s="151"/>
      <c r="KS16" s="151"/>
      <c r="KT16" s="151"/>
      <c r="KU16" s="151"/>
      <c r="KV16" s="151"/>
      <c r="KW16" s="151"/>
      <c r="KX16" s="151"/>
      <c r="KY16" s="151"/>
      <c r="KZ16" s="151"/>
      <c r="LA16" s="151"/>
      <c r="LB16" s="151"/>
      <c r="LC16" s="151"/>
      <c r="LD16" s="151"/>
      <c r="LE16" s="151"/>
      <c r="LF16" s="151"/>
      <c r="LG16" s="151"/>
      <c r="LH16" s="151"/>
      <c r="LI16" s="151"/>
      <c r="LJ16" s="151"/>
      <c r="LK16" s="151"/>
      <c r="LL16" s="151"/>
      <c r="LM16" s="151"/>
      <c r="LN16" s="151"/>
      <c r="LO16" s="151"/>
      <c r="LP16" s="151"/>
      <c r="LQ16" s="151"/>
      <c r="LR16" s="151"/>
      <c r="LS16" s="151"/>
      <c r="LT16" s="151"/>
      <c r="LU16" s="151"/>
      <c r="LV16" s="151"/>
      <c r="LW16" s="151"/>
      <c r="LX16" s="151"/>
      <c r="LY16" s="151"/>
      <c r="LZ16" s="151"/>
      <c r="MA16" s="151"/>
      <c r="MB16" s="151"/>
      <c r="MC16" s="151"/>
      <c r="MD16" s="151"/>
      <c r="ME16" s="151"/>
      <c r="MF16" s="151"/>
      <c r="MG16" s="151"/>
      <c r="MH16" s="151"/>
      <c r="MI16" s="151"/>
      <c r="MJ16" s="151"/>
      <c r="MK16" s="151"/>
      <c r="ML16" s="151"/>
      <c r="MM16" s="151"/>
      <c r="MN16" s="151"/>
      <c r="MO16" s="151"/>
      <c r="MP16" s="151"/>
      <c r="MQ16" s="151"/>
      <c r="MR16" s="151"/>
      <c r="MS16" s="151"/>
      <c r="MT16" s="151"/>
      <c r="MU16" s="151"/>
      <c r="MV16" s="151"/>
      <c r="MW16" s="151"/>
      <c r="MX16" s="151"/>
      <c r="MY16" s="151"/>
      <c r="MZ16" s="151"/>
      <c r="NA16" s="151"/>
      <c r="NB16" s="151"/>
      <c r="NC16" s="151"/>
      <c r="ND16" s="151"/>
      <c r="NE16" s="151"/>
      <c r="NF16" s="151"/>
      <c r="NG16" s="151"/>
      <c r="NH16" s="151"/>
      <c r="NI16" s="151"/>
      <c r="NJ16" s="151"/>
      <c r="NK16" s="151"/>
      <c r="NL16" s="151"/>
      <c r="NM16" s="151"/>
      <c r="NN16" s="151"/>
      <c r="NO16" s="151"/>
      <c r="NP16" s="151"/>
      <c r="NQ16" s="151"/>
      <c r="NR16" s="151"/>
      <c r="NS16" s="151"/>
      <c r="NT16" s="151"/>
      <c r="NU16" s="151"/>
      <c r="NV16" s="151"/>
      <c r="NW16" s="151"/>
      <c r="NX16" s="151"/>
      <c r="NY16" s="151"/>
      <c r="NZ16" s="151"/>
      <c r="OA16" s="151"/>
      <c r="OB16" s="151"/>
      <c r="OC16" s="151"/>
      <c r="OD16" s="151"/>
      <c r="OE16" s="151"/>
      <c r="OF16" s="151"/>
      <c r="OG16" s="151"/>
      <c r="OH16" s="151"/>
      <c r="OI16" s="151"/>
      <c r="OJ16" s="151"/>
      <c r="OK16" s="151"/>
      <c r="OL16" s="151"/>
      <c r="OM16" s="151"/>
      <c r="ON16" s="151"/>
      <c r="OO16" s="151"/>
      <c r="OP16" s="151"/>
      <c r="OQ16" s="151"/>
      <c r="OR16" s="151"/>
      <c r="OS16" s="151"/>
      <c r="OT16" s="151"/>
      <c r="OU16" s="151"/>
      <c r="OV16" s="151"/>
      <c r="OW16" s="151"/>
      <c r="OX16" s="151"/>
      <c r="OY16" s="151"/>
      <c r="OZ16" s="151"/>
      <c r="PA16" s="151"/>
      <c r="PB16" s="151"/>
      <c r="PC16" s="151"/>
      <c r="PD16" s="151"/>
      <c r="PE16" s="151"/>
      <c r="PF16" s="151"/>
      <c r="PG16" s="151"/>
      <c r="PH16" s="151"/>
      <c r="PI16" s="151"/>
      <c r="PJ16" s="151"/>
      <c r="PK16" s="151"/>
      <c r="PL16" s="151"/>
      <c r="PM16" s="151"/>
      <c r="PN16" s="151"/>
      <c r="PO16" s="151"/>
      <c r="PP16" s="151"/>
      <c r="PQ16" s="151"/>
      <c r="PR16" s="151"/>
      <c r="PS16" s="151"/>
      <c r="PT16" s="151"/>
      <c r="PU16" s="151"/>
      <c r="PV16" s="151"/>
      <c r="PW16" s="151"/>
      <c r="PX16" s="151"/>
      <c r="PY16" s="151"/>
      <c r="PZ16" s="151"/>
      <c r="QA16" s="151"/>
      <c r="QB16" s="151"/>
      <c r="QC16" s="151"/>
      <c r="QD16" s="151"/>
      <c r="QE16" s="151"/>
      <c r="QF16" s="151"/>
      <c r="QG16" s="151"/>
      <c r="QH16" s="151"/>
      <c r="QI16" s="151"/>
      <c r="QJ16" s="151"/>
      <c r="QK16" s="151"/>
      <c r="QL16" s="151"/>
      <c r="QM16" s="151"/>
      <c r="QN16" s="151"/>
      <c r="QO16" s="151"/>
      <c r="QP16" s="151"/>
      <c r="QQ16" s="151"/>
      <c r="QR16" s="151"/>
      <c r="QS16" s="151"/>
      <c r="QT16" s="151"/>
      <c r="QU16" s="151"/>
      <c r="QV16" s="151"/>
      <c r="QW16" s="151"/>
      <c r="QX16" s="151"/>
      <c r="QY16" s="151"/>
      <c r="QZ16" s="151"/>
      <c r="RA16" s="151"/>
      <c r="RB16" s="151"/>
      <c r="RC16" s="151"/>
      <c r="RD16" s="151"/>
      <c r="RE16" s="151"/>
      <c r="RF16" s="151"/>
      <c r="RG16" s="151"/>
      <c r="RH16" s="151"/>
      <c r="RI16" s="151"/>
      <c r="RJ16" s="151"/>
      <c r="RK16" s="151"/>
      <c r="RL16" s="151"/>
      <c r="RM16" s="151"/>
      <c r="RN16" s="151"/>
      <c r="RO16" s="151"/>
      <c r="RP16" s="151"/>
      <c r="RQ16" s="151"/>
      <c r="RR16" s="151"/>
      <c r="RS16" s="151"/>
      <c r="RT16" s="151"/>
      <c r="RU16" s="151"/>
      <c r="RV16" s="151"/>
      <c r="RW16" s="151"/>
      <c r="RX16" s="151"/>
      <c r="RY16" s="151"/>
      <c r="RZ16" s="151"/>
      <c r="SA16" s="151"/>
      <c r="SB16" s="151"/>
      <c r="SC16" s="151"/>
      <c r="SD16" s="151"/>
      <c r="SE16" s="151"/>
      <c r="SF16" s="151"/>
      <c r="SG16" s="151"/>
      <c r="SH16" s="151"/>
      <c r="SI16" s="151"/>
      <c r="SJ16" s="151"/>
      <c r="SK16" s="151"/>
      <c r="SL16" s="151"/>
      <c r="SM16" s="151"/>
      <c r="SN16" s="151"/>
      <c r="SO16" s="151"/>
      <c r="SP16" s="151"/>
      <c r="SQ16" s="151"/>
      <c r="SR16" s="151"/>
      <c r="SS16" s="151"/>
      <c r="ST16" s="151"/>
      <c r="SU16" s="151"/>
      <c r="SV16" s="151"/>
      <c r="SW16" s="151"/>
      <c r="SX16" s="151"/>
      <c r="SY16" s="151"/>
      <c r="SZ16" s="151"/>
      <c r="TA16" s="151"/>
      <c r="TB16" s="151"/>
      <c r="TC16" s="151"/>
      <c r="TD16" s="151"/>
      <c r="TE16" s="151"/>
      <c r="TF16" s="151"/>
      <c r="TG16" s="151"/>
      <c r="TH16" s="151"/>
      <c r="TI16" s="151"/>
      <c r="TJ16" s="151"/>
      <c r="TK16" s="151"/>
      <c r="TL16" s="151"/>
      <c r="TM16" s="151"/>
      <c r="TN16" s="151"/>
      <c r="TO16" s="151"/>
      <c r="TP16" s="151"/>
      <c r="TQ16" s="151"/>
      <c r="TR16" s="151"/>
      <c r="TS16" s="151"/>
      <c r="TT16" s="151"/>
      <c r="TU16" s="151"/>
      <c r="TV16" s="151"/>
      <c r="TW16" s="151"/>
      <c r="TX16" s="151"/>
      <c r="TY16" s="151"/>
      <c r="TZ16" s="151"/>
      <c r="UA16" s="151"/>
      <c r="UB16" s="151"/>
      <c r="UC16" s="151"/>
      <c r="UD16" s="151"/>
      <c r="UE16" s="151"/>
      <c r="UF16" s="151"/>
      <c r="UG16" s="151"/>
      <c r="UH16" s="151"/>
      <c r="UI16" s="151"/>
      <c r="UJ16" s="151"/>
      <c r="UK16" s="151"/>
      <c r="UL16" s="151"/>
      <c r="UM16" s="151"/>
      <c r="UN16" s="151"/>
      <c r="UO16" s="151"/>
      <c r="UP16" s="151"/>
      <c r="UQ16" s="151"/>
      <c r="UR16" s="151"/>
      <c r="US16" s="151"/>
      <c r="UT16" s="151"/>
      <c r="UU16" s="151"/>
      <c r="UV16" s="151"/>
      <c r="UW16" s="151"/>
      <c r="UX16" s="151"/>
      <c r="UY16" s="151"/>
      <c r="UZ16" s="151"/>
      <c r="VA16" s="151"/>
      <c r="VB16" s="151"/>
      <c r="VC16" s="151"/>
      <c r="VD16" s="151"/>
      <c r="VE16" s="151"/>
      <c r="VF16" s="151"/>
      <c r="VG16" s="151"/>
      <c r="VH16" s="151"/>
      <c r="VI16" s="151"/>
      <c r="VJ16" s="151"/>
      <c r="VK16" s="151"/>
      <c r="VL16" s="151"/>
      <c r="VM16" s="151"/>
      <c r="VN16" s="151"/>
      <c r="VO16" s="151"/>
      <c r="VP16" s="151"/>
      <c r="VQ16" s="151"/>
      <c r="VR16" s="151"/>
      <c r="VS16" s="151"/>
      <c r="VT16" s="151"/>
      <c r="VU16" s="151"/>
      <c r="VV16" s="151"/>
      <c r="VW16" s="151"/>
      <c r="VX16" s="151"/>
      <c r="VY16" s="151"/>
      <c r="VZ16" s="151"/>
      <c r="WA16" s="151"/>
      <c r="WB16" s="151"/>
      <c r="WC16" s="151"/>
      <c r="WD16" s="151"/>
      <c r="WE16" s="151"/>
      <c r="WF16" s="151"/>
      <c r="WG16" s="151"/>
      <c r="WH16" s="151"/>
      <c r="WI16" s="151"/>
      <c r="WJ16" s="151"/>
      <c r="WK16" s="151"/>
      <c r="WL16" s="151"/>
      <c r="WM16" s="151"/>
      <c r="WN16" s="151"/>
      <c r="WO16" s="151"/>
      <c r="WP16" s="151"/>
      <c r="WQ16" s="151"/>
      <c r="WR16" s="151"/>
      <c r="WS16" s="151"/>
      <c r="WT16" s="151"/>
      <c r="WU16" s="151"/>
      <c r="WV16" s="151"/>
      <c r="WW16" s="151"/>
      <c r="WX16" s="151"/>
      <c r="WY16" s="151"/>
      <c r="WZ16" s="151"/>
      <c r="XA16" s="151"/>
      <c r="XB16" s="151"/>
      <c r="XC16" s="151"/>
      <c r="XD16" s="151"/>
      <c r="XE16" s="151"/>
      <c r="XF16" s="151"/>
      <c r="XG16" s="151"/>
      <c r="XH16" s="151"/>
      <c r="XI16" s="151"/>
      <c r="XJ16" s="151"/>
      <c r="XK16" s="151"/>
      <c r="XL16" s="151"/>
      <c r="XM16" s="151"/>
      <c r="XN16" s="151"/>
      <c r="XO16" s="151"/>
      <c r="XP16" s="151"/>
      <c r="XQ16" s="151"/>
      <c r="XR16" s="151"/>
      <c r="XS16" s="151"/>
      <c r="XT16" s="151"/>
      <c r="XU16" s="151"/>
      <c r="XV16" s="151"/>
      <c r="XW16" s="151"/>
      <c r="XX16" s="151"/>
      <c r="XY16" s="151"/>
      <c r="XZ16" s="151"/>
      <c r="YA16" s="151"/>
      <c r="YB16" s="151"/>
      <c r="YC16" s="151"/>
      <c r="YD16" s="151"/>
      <c r="YE16" s="151"/>
      <c r="YF16" s="151"/>
      <c r="YG16" s="151"/>
      <c r="YH16" s="151"/>
      <c r="YI16" s="151"/>
      <c r="YJ16" s="151"/>
      <c r="YK16" s="151"/>
      <c r="YL16" s="151"/>
      <c r="YM16" s="151"/>
      <c r="YN16" s="151"/>
      <c r="YO16" s="151"/>
      <c r="YP16" s="151"/>
      <c r="YQ16" s="151"/>
      <c r="YR16" s="151"/>
      <c r="YS16" s="151"/>
      <c r="YT16" s="151"/>
      <c r="YU16" s="151"/>
      <c r="YV16" s="151"/>
      <c r="YW16" s="151"/>
      <c r="YX16" s="151"/>
      <c r="YY16" s="151"/>
      <c r="YZ16" s="151"/>
      <c r="ZA16" s="151"/>
      <c r="ZB16" s="151"/>
      <c r="ZC16" s="151"/>
      <c r="ZD16" s="151"/>
      <c r="ZE16" s="151"/>
      <c r="ZF16" s="151"/>
      <c r="ZG16" s="151"/>
      <c r="ZH16" s="151"/>
      <c r="ZI16" s="151"/>
      <c r="ZJ16" s="151"/>
      <c r="ZK16" s="151"/>
      <c r="ZL16" s="151"/>
      <c r="ZM16" s="151"/>
      <c r="ZN16" s="151"/>
      <c r="ZO16" s="151"/>
      <c r="ZP16" s="151"/>
      <c r="ZQ16" s="151"/>
      <c r="ZR16" s="151"/>
      <c r="ZS16" s="151"/>
      <c r="ZT16" s="151"/>
      <c r="ZU16" s="151"/>
      <c r="ZV16" s="151"/>
      <c r="ZW16" s="151"/>
      <c r="ZX16" s="151"/>
      <c r="ZY16" s="151"/>
      <c r="ZZ16" s="151"/>
      <c r="AAA16" s="151"/>
      <c r="AAB16" s="151"/>
      <c r="AAC16" s="151"/>
      <c r="AAD16" s="151"/>
      <c r="AAE16" s="151"/>
      <c r="AAF16" s="151"/>
      <c r="AAG16" s="151"/>
      <c r="AAH16" s="151"/>
      <c r="AAI16" s="151"/>
      <c r="AAJ16" s="151"/>
      <c r="AAK16" s="151"/>
      <c r="AAL16" s="151"/>
      <c r="AAM16" s="151"/>
      <c r="AAN16" s="151"/>
      <c r="AAO16" s="151"/>
      <c r="AAP16" s="151"/>
      <c r="AAQ16" s="151"/>
      <c r="AAR16" s="151"/>
      <c r="AAS16" s="151"/>
      <c r="AAT16" s="151"/>
      <c r="AAU16" s="151"/>
      <c r="AAV16" s="151"/>
      <c r="AAW16" s="151"/>
      <c r="AAX16" s="151"/>
      <c r="AAY16" s="151"/>
      <c r="AAZ16" s="151"/>
      <c r="ABA16" s="151"/>
      <c r="ABB16" s="151"/>
      <c r="ABC16" s="151"/>
      <c r="ABD16" s="151"/>
      <c r="ABE16" s="151"/>
      <c r="ABF16" s="151"/>
      <c r="ABG16" s="151"/>
      <c r="ABH16" s="151"/>
      <c r="ABI16" s="151"/>
      <c r="ABJ16" s="151"/>
      <c r="ABK16" s="151"/>
      <c r="ABL16" s="151"/>
      <c r="ABM16" s="151"/>
      <c r="ABN16" s="151"/>
      <c r="ABO16" s="151"/>
      <c r="ABP16" s="151"/>
      <c r="ABQ16" s="151"/>
      <c r="ABR16" s="151"/>
      <c r="ABS16" s="151"/>
      <c r="ABT16" s="151"/>
      <c r="ABU16" s="151"/>
      <c r="ABV16" s="151"/>
      <c r="ABW16" s="151"/>
      <c r="ABX16" s="151"/>
      <c r="ABY16" s="151"/>
      <c r="ABZ16" s="151"/>
      <c r="ACA16" s="151"/>
      <c r="ACB16" s="151"/>
      <c r="ACC16" s="151"/>
      <c r="ACD16" s="151"/>
      <c r="ACE16" s="151"/>
      <c r="ACF16" s="151"/>
      <c r="ACG16" s="151"/>
      <c r="ACH16" s="151"/>
      <c r="ACI16" s="151"/>
      <c r="ACJ16" s="151"/>
      <c r="ACK16" s="151"/>
      <c r="ACL16" s="151"/>
      <c r="ACM16" s="151"/>
      <c r="ACN16" s="151"/>
      <c r="ACO16" s="151"/>
      <c r="ACP16" s="151"/>
      <c r="ACQ16" s="151"/>
      <c r="ACR16" s="151"/>
      <c r="ACS16" s="151"/>
      <c r="ACT16" s="151"/>
      <c r="ACU16" s="151"/>
      <c r="ACV16" s="151"/>
      <c r="ACW16" s="151"/>
      <c r="ACX16" s="151"/>
      <c r="ACY16" s="151"/>
      <c r="ACZ16" s="151"/>
      <c r="ADA16" s="115"/>
      <c r="ADB16" s="115"/>
      <c r="ADC16" s="115"/>
      <c r="ADD16" s="115"/>
      <c r="ADE16" s="115"/>
      <c r="ADF16" s="115"/>
    </row>
    <row r="17" spans="1:786" s="121" customFormat="1" ht="51" customHeight="1" thickBot="1" x14ac:dyDescent="0.3">
      <c r="A17" s="145"/>
      <c r="B17" s="198"/>
      <c r="C17" s="199" t="s">
        <v>443</v>
      </c>
      <c r="D17" s="273"/>
      <c r="E17" s="273"/>
      <c r="F17" s="273"/>
      <c r="G17" s="273"/>
      <c r="H17" s="273"/>
      <c r="I17" s="273"/>
      <c r="J17" s="273"/>
      <c r="K17" s="273"/>
      <c r="L17" s="273"/>
      <c r="M17" s="273"/>
      <c r="N17" s="273"/>
      <c r="O17" s="273"/>
      <c r="P17" s="273"/>
      <c r="Q17" s="273"/>
      <c r="R17" s="273"/>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c r="FU17" s="151"/>
      <c r="FV17" s="151"/>
      <c r="FW17" s="151"/>
      <c r="FX17" s="151"/>
      <c r="FY17" s="151"/>
      <c r="FZ17" s="151"/>
      <c r="GA17" s="151"/>
      <c r="GB17" s="151"/>
      <c r="GC17" s="151"/>
      <c r="GD17" s="151"/>
      <c r="GE17" s="151"/>
      <c r="GF17" s="151"/>
      <c r="GG17" s="151"/>
      <c r="GH17" s="151"/>
      <c r="GI17" s="151"/>
      <c r="GJ17" s="151"/>
      <c r="GK17" s="151"/>
      <c r="GL17" s="151"/>
      <c r="GM17" s="151"/>
      <c r="GN17" s="151"/>
      <c r="GO17" s="151"/>
      <c r="GP17" s="151"/>
      <c r="GQ17" s="151"/>
      <c r="GR17" s="151"/>
      <c r="GS17" s="151"/>
      <c r="GT17" s="151"/>
      <c r="GU17" s="151"/>
      <c r="GV17" s="151"/>
      <c r="GW17" s="151"/>
      <c r="GX17" s="151"/>
      <c r="GY17" s="151"/>
      <c r="GZ17" s="151"/>
      <c r="HA17" s="151"/>
      <c r="HB17" s="151"/>
      <c r="HC17" s="151"/>
      <c r="HD17" s="151"/>
      <c r="HE17" s="151"/>
      <c r="HF17" s="151"/>
      <c r="HG17" s="151"/>
      <c r="HH17" s="151"/>
      <c r="HI17" s="151"/>
      <c r="HJ17" s="151"/>
      <c r="HK17" s="151"/>
      <c r="HL17" s="151"/>
      <c r="HM17" s="151"/>
      <c r="HN17" s="151"/>
      <c r="HO17" s="151"/>
      <c r="HP17" s="151"/>
      <c r="HQ17" s="151"/>
      <c r="HR17" s="151"/>
      <c r="HS17" s="151"/>
      <c r="HT17" s="151"/>
      <c r="HU17" s="151"/>
      <c r="HV17" s="151"/>
      <c r="HW17" s="151"/>
      <c r="HX17" s="151"/>
      <c r="HY17" s="151"/>
      <c r="HZ17" s="151"/>
      <c r="IA17" s="151"/>
      <c r="IB17" s="151"/>
      <c r="IC17" s="151"/>
      <c r="ID17" s="151"/>
      <c r="IE17" s="151"/>
      <c r="IF17" s="151"/>
      <c r="IG17" s="151"/>
      <c r="IH17" s="151"/>
      <c r="II17" s="151"/>
      <c r="IJ17" s="151"/>
      <c r="IK17" s="151"/>
      <c r="IL17" s="151"/>
      <c r="IM17" s="151"/>
      <c r="IN17" s="151"/>
      <c r="IO17" s="151"/>
      <c r="IP17" s="151"/>
      <c r="IQ17" s="151"/>
      <c r="IR17" s="151"/>
      <c r="IS17" s="151"/>
      <c r="IT17" s="151"/>
      <c r="IU17" s="151"/>
      <c r="IV17" s="151"/>
      <c r="IW17" s="151"/>
      <c r="IX17" s="151"/>
      <c r="IY17" s="151"/>
      <c r="IZ17" s="151"/>
      <c r="JA17" s="151"/>
      <c r="JB17" s="151"/>
      <c r="JC17" s="151"/>
      <c r="JD17" s="151"/>
      <c r="JE17" s="151"/>
      <c r="JF17" s="151"/>
      <c r="JG17" s="151"/>
      <c r="JH17" s="151"/>
      <c r="JI17" s="151"/>
      <c r="JJ17" s="151"/>
      <c r="JK17" s="151"/>
      <c r="JL17" s="151"/>
      <c r="JM17" s="151"/>
      <c r="JN17" s="151"/>
      <c r="JO17" s="151"/>
      <c r="JP17" s="151"/>
      <c r="JQ17" s="151"/>
      <c r="JR17" s="151"/>
      <c r="JS17" s="151"/>
      <c r="JT17" s="151"/>
      <c r="JU17" s="151"/>
      <c r="JV17" s="151"/>
      <c r="JW17" s="151"/>
      <c r="JX17" s="151"/>
      <c r="JY17" s="151"/>
      <c r="JZ17" s="151"/>
      <c r="KA17" s="151"/>
      <c r="KB17" s="151"/>
      <c r="KC17" s="151"/>
      <c r="KD17" s="151"/>
      <c r="KE17" s="151"/>
      <c r="KF17" s="151"/>
      <c r="KG17" s="151"/>
      <c r="KH17" s="151"/>
      <c r="KI17" s="151"/>
      <c r="KJ17" s="151"/>
      <c r="KK17" s="151"/>
      <c r="KL17" s="151"/>
      <c r="KM17" s="151"/>
      <c r="KN17" s="151"/>
      <c r="KO17" s="151"/>
      <c r="KP17" s="151"/>
      <c r="KQ17" s="151"/>
      <c r="KR17" s="151"/>
      <c r="KS17" s="151"/>
      <c r="KT17" s="151"/>
      <c r="KU17" s="151"/>
      <c r="KV17" s="151"/>
      <c r="KW17" s="151"/>
      <c r="KX17" s="151"/>
      <c r="KY17" s="151"/>
      <c r="KZ17" s="151"/>
      <c r="LA17" s="151"/>
      <c r="LB17" s="151"/>
      <c r="LC17" s="151"/>
      <c r="LD17" s="151"/>
      <c r="LE17" s="151"/>
      <c r="LF17" s="151"/>
      <c r="LG17" s="151"/>
      <c r="LH17" s="151"/>
      <c r="LI17" s="151"/>
      <c r="LJ17" s="151"/>
      <c r="LK17" s="151"/>
      <c r="LL17" s="151"/>
      <c r="LM17" s="151"/>
      <c r="LN17" s="151"/>
      <c r="LO17" s="151"/>
      <c r="LP17" s="151"/>
      <c r="LQ17" s="151"/>
      <c r="LR17" s="151"/>
      <c r="LS17" s="151"/>
      <c r="LT17" s="151"/>
      <c r="LU17" s="151"/>
      <c r="LV17" s="151"/>
      <c r="LW17" s="151"/>
      <c r="LX17" s="151"/>
      <c r="LY17" s="151"/>
      <c r="LZ17" s="151"/>
      <c r="MA17" s="151"/>
      <c r="MB17" s="151"/>
      <c r="MC17" s="151"/>
      <c r="MD17" s="151"/>
      <c r="ME17" s="151"/>
      <c r="MF17" s="151"/>
      <c r="MG17" s="151"/>
      <c r="MH17" s="151"/>
      <c r="MI17" s="151"/>
      <c r="MJ17" s="151"/>
      <c r="MK17" s="151"/>
      <c r="ML17" s="151"/>
      <c r="MM17" s="151"/>
      <c r="MN17" s="151"/>
      <c r="MO17" s="151"/>
      <c r="MP17" s="151"/>
      <c r="MQ17" s="151"/>
      <c r="MR17" s="151"/>
      <c r="MS17" s="151"/>
      <c r="MT17" s="151"/>
      <c r="MU17" s="151"/>
      <c r="MV17" s="151"/>
      <c r="MW17" s="151"/>
      <c r="MX17" s="151"/>
      <c r="MY17" s="151"/>
      <c r="MZ17" s="151"/>
      <c r="NA17" s="151"/>
      <c r="NB17" s="151"/>
      <c r="NC17" s="151"/>
      <c r="ND17" s="151"/>
      <c r="NE17" s="151"/>
      <c r="NF17" s="151"/>
      <c r="NG17" s="151"/>
      <c r="NH17" s="151"/>
      <c r="NI17" s="151"/>
      <c r="NJ17" s="151"/>
      <c r="NK17" s="151"/>
      <c r="NL17" s="151"/>
      <c r="NM17" s="151"/>
      <c r="NN17" s="151"/>
      <c r="NO17" s="151"/>
      <c r="NP17" s="151"/>
      <c r="NQ17" s="151"/>
      <c r="NR17" s="151"/>
      <c r="NS17" s="151"/>
      <c r="NT17" s="151"/>
      <c r="NU17" s="151"/>
      <c r="NV17" s="151"/>
      <c r="NW17" s="151"/>
      <c r="NX17" s="151"/>
      <c r="NY17" s="151"/>
      <c r="NZ17" s="151"/>
      <c r="OA17" s="151"/>
      <c r="OB17" s="151"/>
      <c r="OC17" s="151"/>
      <c r="OD17" s="151"/>
      <c r="OE17" s="151"/>
      <c r="OF17" s="151"/>
      <c r="OG17" s="151"/>
      <c r="OH17" s="151"/>
      <c r="OI17" s="151"/>
      <c r="OJ17" s="151"/>
      <c r="OK17" s="151"/>
      <c r="OL17" s="151"/>
      <c r="OM17" s="151"/>
      <c r="ON17" s="151"/>
      <c r="OO17" s="151"/>
      <c r="OP17" s="151"/>
      <c r="OQ17" s="151"/>
      <c r="OR17" s="151"/>
      <c r="OS17" s="151"/>
      <c r="OT17" s="151"/>
      <c r="OU17" s="151"/>
      <c r="OV17" s="151"/>
      <c r="OW17" s="151"/>
      <c r="OX17" s="151"/>
      <c r="OY17" s="151"/>
      <c r="OZ17" s="151"/>
      <c r="PA17" s="151"/>
      <c r="PB17" s="151"/>
      <c r="PC17" s="151"/>
      <c r="PD17" s="151"/>
      <c r="PE17" s="151"/>
      <c r="PF17" s="151"/>
      <c r="PG17" s="151"/>
      <c r="PH17" s="151"/>
      <c r="PI17" s="151"/>
      <c r="PJ17" s="151"/>
      <c r="PK17" s="151"/>
      <c r="PL17" s="151"/>
      <c r="PM17" s="151"/>
      <c r="PN17" s="151"/>
      <c r="PO17" s="151"/>
      <c r="PP17" s="151"/>
      <c r="PQ17" s="151"/>
      <c r="PR17" s="151"/>
      <c r="PS17" s="151"/>
      <c r="PT17" s="151"/>
      <c r="PU17" s="151"/>
      <c r="PV17" s="151"/>
      <c r="PW17" s="151"/>
      <c r="PX17" s="151"/>
      <c r="PY17" s="151"/>
      <c r="PZ17" s="151"/>
      <c r="QA17" s="151"/>
      <c r="QB17" s="151"/>
      <c r="QC17" s="151"/>
      <c r="QD17" s="151"/>
      <c r="QE17" s="151"/>
      <c r="QF17" s="151"/>
      <c r="QG17" s="151"/>
      <c r="QH17" s="151"/>
      <c r="QI17" s="151"/>
      <c r="QJ17" s="151"/>
      <c r="QK17" s="151"/>
      <c r="QL17" s="151"/>
      <c r="QM17" s="151"/>
      <c r="QN17" s="151"/>
      <c r="QO17" s="151"/>
      <c r="QP17" s="151"/>
      <c r="QQ17" s="151"/>
      <c r="QR17" s="151"/>
      <c r="QS17" s="151"/>
      <c r="QT17" s="151"/>
      <c r="QU17" s="151"/>
      <c r="QV17" s="151"/>
      <c r="QW17" s="151"/>
      <c r="QX17" s="151"/>
      <c r="QY17" s="151"/>
      <c r="QZ17" s="151"/>
      <c r="RA17" s="151"/>
      <c r="RB17" s="151"/>
      <c r="RC17" s="151"/>
      <c r="RD17" s="151"/>
      <c r="RE17" s="151"/>
      <c r="RF17" s="151"/>
      <c r="RG17" s="151"/>
      <c r="RH17" s="151"/>
      <c r="RI17" s="151"/>
      <c r="RJ17" s="151"/>
      <c r="RK17" s="151"/>
      <c r="RL17" s="151"/>
      <c r="RM17" s="151"/>
      <c r="RN17" s="151"/>
      <c r="RO17" s="151"/>
      <c r="RP17" s="151"/>
      <c r="RQ17" s="151"/>
      <c r="RR17" s="151"/>
      <c r="RS17" s="151"/>
      <c r="RT17" s="151"/>
      <c r="RU17" s="151"/>
      <c r="RV17" s="151"/>
      <c r="RW17" s="151"/>
      <c r="RX17" s="151"/>
      <c r="RY17" s="151"/>
      <c r="RZ17" s="151"/>
      <c r="SA17" s="151"/>
      <c r="SB17" s="151"/>
      <c r="SC17" s="151"/>
      <c r="SD17" s="151"/>
      <c r="SE17" s="151"/>
      <c r="SF17" s="151"/>
      <c r="SG17" s="151"/>
      <c r="SH17" s="151"/>
      <c r="SI17" s="151"/>
      <c r="SJ17" s="151"/>
      <c r="SK17" s="151"/>
      <c r="SL17" s="151"/>
      <c r="SM17" s="151"/>
      <c r="SN17" s="151"/>
      <c r="SO17" s="151"/>
      <c r="SP17" s="151"/>
      <c r="SQ17" s="151"/>
      <c r="SR17" s="151"/>
      <c r="SS17" s="151"/>
      <c r="ST17" s="151"/>
      <c r="SU17" s="151"/>
      <c r="SV17" s="151"/>
      <c r="SW17" s="151"/>
      <c r="SX17" s="151"/>
      <c r="SY17" s="151"/>
      <c r="SZ17" s="151"/>
      <c r="TA17" s="151"/>
      <c r="TB17" s="151"/>
      <c r="TC17" s="151"/>
      <c r="TD17" s="151"/>
      <c r="TE17" s="151"/>
      <c r="TF17" s="151"/>
      <c r="TG17" s="151"/>
      <c r="TH17" s="151"/>
      <c r="TI17" s="151"/>
      <c r="TJ17" s="151"/>
      <c r="TK17" s="151"/>
      <c r="TL17" s="151"/>
      <c r="TM17" s="151"/>
      <c r="TN17" s="151"/>
      <c r="TO17" s="151"/>
      <c r="TP17" s="151"/>
      <c r="TQ17" s="151"/>
      <c r="TR17" s="151"/>
      <c r="TS17" s="151"/>
      <c r="TT17" s="151"/>
      <c r="TU17" s="151"/>
      <c r="TV17" s="151"/>
      <c r="TW17" s="151"/>
      <c r="TX17" s="151"/>
      <c r="TY17" s="151"/>
      <c r="TZ17" s="151"/>
      <c r="UA17" s="151"/>
      <c r="UB17" s="151"/>
      <c r="UC17" s="151"/>
      <c r="UD17" s="151"/>
      <c r="UE17" s="151"/>
      <c r="UF17" s="151"/>
      <c r="UG17" s="151"/>
      <c r="UH17" s="151"/>
      <c r="UI17" s="151"/>
      <c r="UJ17" s="151"/>
      <c r="UK17" s="151"/>
      <c r="UL17" s="151"/>
      <c r="UM17" s="151"/>
      <c r="UN17" s="151"/>
      <c r="UO17" s="151"/>
      <c r="UP17" s="151"/>
      <c r="UQ17" s="151"/>
      <c r="UR17" s="151"/>
      <c r="US17" s="151"/>
      <c r="UT17" s="151"/>
      <c r="UU17" s="151"/>
      <c r="UV17" s="151"/>
      <c r="UW17" s="151"/>
      <c r="UX17" s="151"/>
      <c r="UY17" s="151"/>
      <c r="UZ17" s="151"/>
      <c r="VA17" s="151"/>
      <c r="VB17" s="151"/>
      <c r="VC17" s="151"/>
      <c r="VD17" s="151"/>
      <c r="VE17" s="151"/>
      <c r="VF17" s="151"/>
      <c r="VG17" s="151"/>
      <c r="VH17" s="151"/>
      <c r="VI17" s="151"/>
      <c r="VJ17" s="151"/>
      <c r="VK17" s="151"/>
      <c r="VL17" s="151"/>
      <c r="VM17" s="151"/>
      <c r="VN17" s="151"/>
      <c r="VO17" s="151"/>
      <c r="VP17" s="151"/>
      <c r="VQ17" s="151"/>
      <c r="VR17" s="151"/>
      <c r="VS17" s="151"/>
      <c r="VT17" s="151"/>
      <c r="VU17" s="151"/>
      <c r="VV17" s="151"/>
      <c r="VW17" s="151"/>
      <c r="VX17" s="151"/>
      <c r="VY17" s="151"/>
      <c r="VZ17" s="151"/>
      <c r="WA17" s="151"/>
      <c r="WB17" s="151"/>
      <c r="WC17" s="151"/>
      <c r="WD17" s="151"/>
      <c r="WE17" s="151"/>
      <c r="WF17" s="151"/>
      <c r="WG17" s="151"/>
      <c r="WH17" s="151"/>
      <c r="WI17" s="151"/>
      <c r="WJ17" s="151"/>
      <c r="WK17" s="151"/>
      <c r="WL17" s="151"/>
      <c r="WM17" s="151"/>
      <c r="WN17" s="151"/>
      <c r="WO17" s="151"/>
      <c r="WP17" s="151"/>
      <c r="WQ17" s="151"/>
      <c r="WR17" s="151"/>
      <c r="WS17" s="151"/>
      <c r="WT17" s="151"/>
      <c r="WU17" s="151"/>
      <c r="WV17" s="151"/>
      <c r="WW17" s="151"/>
      <c r="WX17" s="151"/>
      <c r="WY17" s="151"/>
      <c r="WZ17" s="151"/>
      <c r="XA17" s="151"/>
      <c r="XB17" s="151"/>
      <c r="XC17" s="151"/>
      <c r="XD17" s="151"/>
      <c r="XE17" s="151"/>
      <c r="XF17" s="151"/>
      <c r="XG17" s="151"/>
      <c r="XH17" s="151"/>
      <c r="XI17" s="151"/>
      <c r="XJ17" s="151"/>
      <c r="XK17" s="151"/>
      <c r="XL17" s="151"/>
      <c r="XM17" s="151"/>
      <c r="XN17" s="151"/>
      <c r="XO17" s="151"/>
      <c r="XP17" s="151"/>
      <c r="XQ17" s="151"/>
      <c r="XR17" s="151"/>
      <c r="XS17" s="151"/>
      <c r="XT17" s="151"/>
      <c r="XU17" s="151"/>
      <c r="XV17" s="151"/>
      <c r="XW17" s="151"/>
      <c r="XX17" s="151"/>
      <c r="XY17" s="151"/>
      <c r="XZ17" s="151"/>
      <c r="YA17" s="151"/>
      <c r="YB17" s="151"/>
      <c r="YC17" s="151"/>
      <c r="YD17" s="151"/>
      <c r="YE17" s="151"/>
      <c r="YF17" s="151"/>
      <c r="YG17" s="151"/>
      <c r="YH17" s="151"/>
      <c r="YI17" s="151"/>
      <c r="YJ17" s="151"/>
      <c r="YK17" s="151"/>
      <c r="YL17" s="151"/>
      <c r="YM17" s="151"/>
      <c r="YN17" s="151"/>
      <c r="YO17" s="151"/>
      <c r="YP17" s="151"/>
      <c r="YQ17" s="151"/>
      <c r="YR17" s="151"/>
      <c r="YS17" s="151"/>
      <c r="YT17" s="151"/>
      <c r="YU17" s="151"/>
      <c r="YV17" s="151"/>
      <c r="YW17" s="151"/>
      <c r="YX17" s="151"/>
      <c r="YY17" s="151"/>
      <c r="YZ17" s="151"/>
      <c r="ZA17" s="151"/>
      <c r="ZB17" s="151"/>
      <c r="ZC17" s="151"/>
      <c r="ZD17" s="151"/>
      <c r="ZE17" s="151"/>
      <c r="ZF17" s="151"/>
      <c r="ZG17" s="151"/>
      <c r="ZH17" s="151"/>
      <c r="ZI17" s="151"/>
      <c r="ZJ17" s="151"/>
      <c r="ZK17" s="151"/>
      <c r="ZL17" s="151"/>
      <c r="ZM17" s="151"/>
      <c r="ZN17" s="151"/>
      <c r="ZO17" s="151"/>
      <c r="ZP17" s="151"/>
      <c r="ZQ17" s="151"/>
      <c r="ZR17" s="151"/>
      <c r="ZS17" s="151"/>
      <c r="ZT17" s="151"/>
      <c r="ZU17" s="151"/>
      <c r="ZV17" s="151"/>
      <c r="ZW17" s="151"/>
      <c r="ZX17" s="151"/>
      <c r="ZY17" s="151"/>
      <c r="ZZ17" s="151"/>
      <c r="AAA17" s="151"/>
      <c r="AAB17" s="151"/>
      <c r="AAC17" s="151"/>
      <c r="AAD17" s="151"/>
      <c r="AAE17" s="151"/>
      <c r="AAF17" s="151"/>
      <c r="AAG17" s="151"/>
      <c r="AAH17" s="151"/>
      <c r="AAI17" s="151"/>
      <c r="AAJ17" s="151"/>
      <c r="AAK17" s="151"/>
      <c r="AAL17" s="151"/>
      <c r="AAM17" s="151"/>
      <c r="AAN17" s="151"/>
      <c r="AAO17" s="151"/>
      <c r="AAP17" s="151"/>
      <c r="AAQ17" s="151"/>
      <c r="AAR17" s="151"/>
      <c r="AAS17" s="151"/>
      <c r="AAT17" s="151"/>
      <c r="AAU17" s="151"/>
      <c r="AAV17" s="151"/>
      <c r="AAW17" s="151"/>
      <c r="AAX17" s="151"/>
      <c r="AAY17" s="151"/>
      <c r="AAZ17" s="151"/>
      <c r="ABA17" s="151"/>
      <c r="ABB17" s="151"/>
      <c r="ABC17" s="151"/>
      <c r="ABD17" s="151"/>
      <c r="ABE17" s="151"/>
      <c r="ABF17" s="151"/>
      <c r="ABG17" s="151"/>
      <c r="ABH17" s="151"/>
      <c r="ABI17" s="151"/>
      <c r="ABJ17" s="151"/>
      <c r="ABK17" s="151"/>
      <c r="ABL17" s="151"/>
      <c r="ABM17" s="151"/>
      <c r="ABN17" s="151"/>
      <c r="ABO17" s="151"/>
      <c r="ABP17" s="151"/>
      <c r="ABQ17" s="151"/>
      <c r="ABR17" s="151"/>
      <c r="ABS17" s="151"/>
      <c r="ABT17" s="151"/>
      <c r="ABU17" s="151"/>
      <c r="ABV17" s="151"/>
      <c r="ABW17" s="151"/>
      <c r="ABX17" s="151"/>
      <c r="ABY17" s="151"/>
      <c r="ABZ17" s="151"/>
      <c r="ACA17" s="151"/>
      <c r="ACB17" s="151"/>
      <c r="ACC17" s="151"/>
      <c r="ACD17" s="151"/>
      <c r="ACE17" s="151"/>
      <c r="ACF17" s="151"/>
      <c r="ACG17" s="151"/>
      <c r="ACH17" s="151"/>
      <c r="ACI17" s="151"/>
      <c r="ACJ17" s="151"/>
      <c r="ACK17" s="151"/>
      <c r="ACL17" s="151"/>
      <c r="ACM17" s="151"/>
      <c r="ACN17" s="151"/>
      <c r="ACO17" s="151"/>
      <c r="ACP17" s="151"/>
      <c r="ACQ17" s="151"/>
      <c r="ACR17" s="151"/>
      <c r="ACS17" s="151"/>
      <c r="ACT17" s="151"/>
      <c r="ACU17" s="151"/>
      <c r="ACV17" s="151"/>
      <c r="ACW17" s="151"/>
      <c r="ACX17" s="151"/>
      <c r="ACY17" s="151"/>
      <c r="ACZ17" s="151"/>
      <c r="ADA17" s="156"/>
      <c r="ADB17" s="127"/>
      <c r="ADC17" s="127"/>
      <c r="ADD17" s="127"/>
      <c r="ADE17" s="127"/>
      <c r="ADF17" s="127"/>
    </row>
    <row r="18" spans="1:786" ht="16.5" thickBot="1" x14ac:dyDescent="0.3">
      <c r="A18" s="15"/>
      <c r="B18" s="322" t="s">
        <v>210</v>
      </c>
      <c r="C18" s="322"/>
      <c r="D18" s="15"/>
      <c r="E18" s="15"/>
      <c r="F18" s="15"/>
      <c r="G18" s="15"/>
      <c r="H18" s="15"/>
      <c r="I18" s="15"/>
      <c r="J18" s="15"/>
      <c r="K18" s="15"/>
      <c r="L18" s="15"/>
      <c r="M18" s="15"/>
      <c r="N18" s="15"/>
      <c r="O18" s="15"/>
      <c r="P18" s="15"/>
      <c r="Q18" s="15"/>
      <c r="R18" s="15"/>
      <c r="S18" s="115"/>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c r="ED18" s="151"/>
      <c r="EE18" s="151"/>
      <c r="EF18" s="151"/>
      <c r="EG18" s="151"/>
      <c r="EH18" s="151"/>
      <c r="EI18" s="151"/>
      <c r="EJ18" s="151"/>
      <c r="EK18" s="151"/>
      <c r="EL18" s="151"/>
      <c r="EM18" s="151"/>
      <c r="EN18" s="151"/>
      <c r="EO18" s="151"/>
      <c r="EP18" s="151"/>
      <c r="EQ18" s="151"/>
      <c r="ER18" s="151"/>
      <c r="ES18" s="151"/>
      <c r="ET18" s="151"/>
      <c r="EU18" s="151"/>
      <c r="EV18" s="151"/>
      <c r="EW18" s="151"/>
      <c r="EX18" s="151"/>
      <c r="EY18" s="151"/>
      <c r="EZ18" s="151"/>
      <c r="FA18" s="151"/>
      <c r="FB18" s="151"/>
      <c r="FC18" s="151"/>
      <c r="FD18" s="151"/>
      <c r="FE18" s="151"/>
      <c r="FF18" s="151"/>
      <c r="FG18" s="151"/>
      <c r="FH18" s="151"/>
      <c r="FI18" s="151"/>
      <c r="FJ18" s="151"/>
      <c r="FK18" s="151"/>
      <c r="FL18" s="151"/>
      <c r="FM18" s="151"/>
      <c r="FN18" s="151"/>
      <c r="FO18" s="151"/>
      <c r="FP18" s="151"/>
      <c r="FQ18" s="151"/>
      <c r="FR18" s="151"/>
      <c r="FS18" s="151"/>
      <c r="FT18" s="151"/>
      <c r="FU18" s="151"/>
      <c r="FV18" s="151"/>
      <c r="FW18" s="151"/>
      <c r="FX18" s="151"/>
      <c r="FY18" s="151"/>
      <c r="FZ18" s="151"/>
      <c r="GA18" s="151"/>
      <c r="GB18" s="151"/>
      <c r="GC18" s="151"/>
      <c r="GD18" s="151"/>
      <c r="GE18" s="151"/>
      <c r="GF18" s="151"/>
      <c r="GG18" s="151"/>
      <c r="GH18" s="151"/>
      <c r="GI18" s="151"/>
      <c r="GJ18" s="151"/>
      <c r="GK18" s="151"/>
      <c r="GL18" s="151"/>
      <c r="GM18" s="151"/>
      <c r="GN18" s="151"/>
      <c r="GO18" s="151"/>
      <c r="GP18" s="151"/>
      <c r="GQ18" s="151"/>
      <c r="GR18" s="151"/>
      <c r="GS18" s="151"/>
      <c r="GT18" s="151"/>
      <c r="GU18" s="151"/>
      <c r="GV18" s="151"/>
      <c r="GW18" s="151"/>
      <c r="GX18" s="151"/>
      <c r="GY18" s="151"/>
      <c r="GZ18" s="151"/>
      <c r="HA18" s="151"/>
      <c r="HB18" s="151"/>
      <c r="HC18" s="151"/>
      <c r="HD18" s="151"/>
      <c r="HE18" s="151"/>
      <c r="HF18" s="151"/>
      <c r="HG18" s="151"/>
      <c r="HH18" s="151"/>
      <c r="HI18" s="151"/>
      <c r="HJ18" s="151"/>
      <c r="HK18" s="151"/>
      <c r="HL18" s="151"/>
      <c r="HM18" s="151"/>
      <c r="HN18" s="151"/>
      <c r="HO18" s="151"/>
      <c r="HP18" s="151"/>
      <c r="HQ18" s="151"/>
      <c r="HR18" s="151"/>
      <c r="HS18" s="151"/>
      <c r="HT18" s="151"/>
      <c r="HU18" s="151"/>
      <c r="HV18" s="151"/>
      <c r="HW18" s="151"/>
      <c r="HX18" s="151"/>
      <c r="HY18" s="151"/>
      <c r="HZ18" s="151"/>
      <c r="IA18" s="151"/>
      <c r="IB18" s="151"/>
      <c r="IC18" s="151"/>
      <c r="ID18" s="151"/>
      <c r="IE18" s="151"/>
      <c r="IF18" s="151"/>
      <c r="IG18" s="151"/>
      <c r="IH18" s="151"/>
      <c r="II18" s="151"/>
      <c r="IJ18" s="151"/>
      <c r="IK18" s="151"/>
      <c r="IL18" s="151"/>
      <c r="IM18" s="151"/>
      <c r="IN18" s="151"/>
      <c r="IO18" s="151"/>
      <c r="IP18" s="151"/>
      <c r="IQ18" s="151"/>
      <c r="IR18" s="151"/>
      <c r="IS18" s="151"/>
      <c r="IT18" s="151"/>
      <c r="IU18" s="151"/>
      <c r="IV18" s="151"/>
      <c r="IW18" s="151"/>
      <c r="IX18" s="151"/>
      <c r="IY18" s="151"/>
      <c r="IZ18" s="151"/>
      <c r="JA18" s="151"/>
      <c r="JB18" s="151"/>
      <c r="JC18" s="151"/>
      <c r="JD18" s="151"/>
      <c r="JE18" s="151"/>
      <c r="JF18" s="151"/>
      <c r="JG18" s="151"/>
      <c r="JH18" s="151"/>
      <c r="JI18" s="151"/>
      <c r="JJ18" s="151"/>
      <c r="JK18" s="151"/>
      <c r="JL18" s="151"/>
      <c r="JM18" s="151"/>
      <c r="JN18" s="151"/>
      <c r="JO18" s="151"/>
      <c r="JP18" s="151"/>
      <c r="JQ18" s="151"/>
      <c r="JR18" s="151"/>
      <c r="JS18" s="151"/>
      <c r="JT18" s="151"/>
      <c r="JU18" s="151"/>
      <c r="JV18" s="151"/>
      <c r="JW18" s="151"/>
      <c r="JX18" s="151"/>
      <c r="JY18" s="151"/>
      <c r="JZ18" s="151"/>
      <c r="KA18" s="151"/>
      <c r="KB18" s="151"/>
      <c r="KC18" s="151"/>
      <c r="KD18" s="151"/>
      <c r="KE18" s="151"/>
      <c r="KF18" s="151"/>
      <c r="KG18" s="151"/>
      <c r="KH18" s="151"/>
      <c r="KI18" s="151"/>
      <c r="KJ18" s="151"/>
      <c r="KK18" s="151"/>
      <c r="KL18" s="151"/>
      <c r="KM18" s="151"/>
      <c r="KN18" s="151"/>
      <c r="KO18" s="151"/>
      <c r="KP18" s="151"/>
      <c r="KQ18" s="151"/>
      <c r="KR18" s="151"/>
      <c r="KS18" s="151"/>
      <c r="KT18" s="151"/>
      <c r="KU18" s="151"/>
      <c r="KV18" s="151"/>
      <c r="KW18" s="151"/>
      <c r="KX18" s="151"/>
      <c r="KY18" s="151"/>
      <c r="KZ18" s="151"/>
      <c r="LA18" s="151"/>
      <c r="LB18" s="151"/>
      <c r="LC18" s="151"/>
      <c r="LD18" s="151"/>
      <c r="LE18" s="151"/>
      <c r="LF18" s="151"/>
      <c r="LG18" s="151"/>
      <c r="LH18" s="151"/>
      <c r="LI18" s="151"/>
      <c r="LJ18" s="151"/>
      <c r="LK18" s="151"/>
      <c r="LL18" s="151"/>
      <c r="LM18" s="151"/>
      <c r="LN18" s="151"/>
      <c r="LO18" s="151"/>
      <c r="LP18" s="151"/>
      <c r="LQ18" s="151"/>
      <c r="LR18" s="151"/>
      <c r="LS18" s="151"/>
      <c r="LT18" s="151"/>
      <c r="LU18" s="151"/>
      <c r="LV18" s="151"/>
      <c r="LW18" s="151"/>
      <c r="LX18" s="151"/>
      <c r="LY18" s="151"/>
      <c r="LZ18" s="151"/>
      <c r="MA18" s="151"/>
      <c r="MB18" s="151"/>
      <c r="MC18" s="151"/>
      <c r="MD18" s="151"/>
      <c r="ME18" s="151"/>
      <c r="MF18" s="151"/>
      <c r="MG18" s="151"/>
      <c r="MH18" s="151"/>
      <c r="MI18" s="151"/>
      <c r="MJ18" s="151"/>
      <c r="MK18" s="151"/>
      <c r="ML18" s="151"/>
      <c r="MM18" s="151"/>
      <c r="MN18" s="151"/>
      <c r="MO18" s="151"/>
      <c r="MP18" s="151"/>
      <c r="MQ18" s="151"/>
      <c r="MR18" s="151"/>
      <c r="MS18" s="151"/>
      <c r="MT18" s="151"/>
      <c r="MU18" s="151"/>
      <c r="MV18" s="151"/>
      <c r="MW18" s="151"/>
      <c r="MX18" s="151"/>
      <c r="MY18" s="151"/>
      <c r="MZ18" s="151"/>
      <c r="NA18" s="151"/>
      <c r="NB18" s="151"/>
      <c r="NC18" s="151"/>
      <c r="ND18" s="151"/>
      <c r="NE18" s="151"/>
      <c r="NF18" s="151"/>
      <c r="NG18" s="151"/>
      <c r="NH18" s="151"/>
      <c r="NI18" s="151"/>
      <c r="NJ18" s="151"/>
      <c r="NK18" s="151"/>
      <c r="NL18" s="151"/>
      <c r="NM18" s="151"/>
      <c r="NN18" s="151"/>
      <c r="NO18" s="151"/>
      <c r="NP18" s="151"/>
      <c r="NQ18" s="151"/>
      <c r="NR18" s="151"/>
      <c r="NS18" s="151"/>
      <c r="NT18" s="151"/>
      <c r="NU18" s="151"/>
      <c r="NV18" s="151"/>
      <c r="NW18" s="151"/>
      <c r="NX18" s="151"/>
      <c r="NY18" s="151"/>
      <c r="NZ18" s="151"/>
      <c r="OA18" s="151"/>
      <c r="OB18" s="151"/>
      <c r="OC18" s="151"/>
      <c r="OD18" s="151"/>
      <c r="OE18" s="151"/>
      <c r="OF18" s="151"/>
      <c r="OG18" s="151"/>
      <c r="OH18" s="151"/>
      <c r="OI18" s="151"/>
      <c r="OJ18" s="151"/>
      <c r="OK18" s="151"/>
      <c r="OL18" s="151"/>
      <c r="OM18" s="151"/>
      <c r="ON18" s="151"/>
      <c r="OO18" s="151"/>
      <c r="OP18" s="151"/>
      <c r="OQ18" s="151"/>
      <c r="OR18" s="151"/>
      <c r="OS18" s="151"/>
      <c r="OT18" s="151"/>
      <c r="OU18" s="151"/>
      <c r="OV18" s="151"/>
      <c r="OW18" s="151"/>
      <c r="OX18" s="151"/>
      <c r="OY18" s="151"/>
      <c r="OZ18" s="151"/>
      <c r="PA18" s="151"/>
      <c r="PB18" s="151"/>
      <c r="PC18" s="151"/>
      <c r="PD18" s="151"/>
      <c r="PE18" s="151"/>
      <c r="PF18" s="151"/>
      <c r="PG18" s="151"/>
      <c r="PH18" s="151"/>
      <c r="PI18" s="151"/>
      <c r="PJ18" s="151"/>
      <c r="PK18" s="151"/>
      <c r="PL18" s="151"/>
      <c r="PM18" s="151"/>
      <c r="PN18" s="151"/>
      <c r="PO18" s="151"/>
      <c r="PP18" s="151"/>
      <c r="PQ18" s="151"/>
      <c r="PR18" s="151"/>
      <c r="PS18" s="151"/>
      <c r="PT18" s="151"/>
      <c r="PU18" s="151"/>
      <c r="PV18" s="151"/>
      <c r="PW18" s="151"/>
      <c r="PX18" s="151"/>
      <c r="PY18" s="151"/>
      <c r="PZ18" s="151"/>
      <c r="QA18" s="151"/>
      <c r="QB18" s="151"/>
      <c r="QC18" s="151"/>
      <c r="QD18" s="151"/>
      <c r="QE18" s="151"/>
      <c r="QF18" s="151"/>
      <c r="QG18" s="151"/>
      <c r="QH18" s="151"/>
      <c r="QI18" s="151"/>
      <c r="QJ18" s="151"/>
      <c r="QK18" s="151"/>
      <c r="QL18" s="151"/>
      <c r="QM18" s="151"/>
      <c r="QN18" s="151"/>
      <c r="QO18" s="151"/>
      <c r="QP18" s="151"/>
      <c r="QQ18" s="151"/>
      <c r="QR18" s="151"/>
      <c r="QS18" s="151"/>
      <c r="QT18" s="151"/>
      <c r="QU18" s="151"/>
      <c r="QV18" s="151"/>
      <c r="QW18" s="151"/>
      <c r="QX18" s="151"/>
      <c r="QY18" s="151"/>
      <c r="QZ18" s="151"/>
      <c r="RA18" s="151"/>
      <c r="RB18" s="151"/>
      <c r="RC18" s="151"/>
      <c r="RD18" s="151"/>
      <c r="RE18" s="151"/>
      <c r="RF18" s="151"/>
      <c r="RG18" s="151"/>
      <c r="RH18" s="151"/>
      <c r="RI18" s="151"/>
      <c r="RJ18" s="151"/>
      <c r="RK18" s="151"/>
      <c r="RL18" s="151"/>
      <c r="RM18" s="151"/>
      <c r="RN18" s="151"/>
      <c r="RO18" s="151"/>
      <c r="RP18" s="151"/>
      <c r="RQ18" s="151"/>
      <c r="RR18" s="151"/>
      <c r="RS18" s="151"/>
      <c r="RT18" s="151"/>
      <c r="RU18" s="151"/>
      <c r="RV18" s="151"/>
      <c r="RW18" s="151"/>
      <c r="RX18" s="151"/>
      <c r="RY18" s="151"/>
      <c r="RZ18" s="151"/>
      <c r="SA18" s="151"/>
      <c r="SB18" s="151"/>
      <c r="SC18" s="151"/>
      <c r="SD18" s="151"/>
      <c r="SE18" s="151"/>
      <c r="SF18" s="151"/>
      <c r="SG18" s="151"/>
      <c r="SH18" s="151"/>
      <c r="SI18" s="151"/>
      <c r="SJ18" s="151"/>
      <c r="SK18" s="151"/>
      <c r="SL18" s="151"/>
      <c r="SM18" s="151"/>
      <c r="SN18" s="151"/>
      <c r="SO18" s="151"/>
      <c r="SP18" s="151"/>
      <c r="SQ18" s="151"/>
      <c r="SR18" s="151"/>
      <c r="SS18" s="151"/>
      <c r="ST18" s="151"/>
      <c r="SU18" s="151"/>
      <c r="SV18" s="151"/>
      <c r="SW18" s="151"/>
      <c r="SX18" s="151"/>
      <c r="SY18" s="151"/>
      <c r="SZ18" s="151"/>
      <c r="TA18" s="151"/>
      <c r="TB18" s="151"/>
      <c r="TC18" s="151"/>
      <c r="TD18" s="151"/>
      <c r="TE18" s="151"/>
      <c r="TF18" s="151"/>
      <c r="TG18" s="151"/>
      <c r="TH18" s="151"/>
      <c r="TI18" s="151"/>
      <c r="TJ18" s="151"/>
      <c r="TK18" s="151"/>
      <c r="TL18" s="151"/>
      <c r="TM18" s="151"/>
      <c r="TN18" s="151"/>
      <c r="TO18" s="151"/>
      <c r="TP18" s="151"/>
      <c r="TQ18" s="151"/>
      <c r="TR18" s="151"/>
      <c r="TS18" s="151"/>
      <c r="TT18" s="151"/>
      <c r="TU18" s="151"/>
      <c r="TV18" s="151"/>
      <c r="TW18" s="151"/>
      <c r="TX18" s="151"/>
      <c r="TY18" s="151"/>
      <c r="TZ18" s="151"/>
      <c r="UA18" s="151"/>
      <c r="UB18" s="151"/>
      <c r="UC18" s="151"/>
      <c r="UD18" s="151"/>
      <c r="UE18" s="151"/>
      <c r="UF18" s="151"/>
      <c r="UG18" s="151"/>
      <c r="UH18" s="151"/>
      <c r="UI18" s="151"/>
      <c r="UJ18" s="151"/>
      <c r="UK18" s="151"/>
      <c r="UL18" s="151"/>
      <c r="UM18" s="151"/>
      <c r="UN18" s="151"/>
      <c r="UO18" s="151"/>
      <c r="UP18" s="151"/>
      <c r="UQ18" s="151"/>
      <c r="UR18" s="151"/>
      <c r="US18" s="151"/>
      <c r="UT18" s="151"/>
      <c r="UU18" s="151"/>
      <c r="UV18" s="151"/>
      <c r="UW18" s="151"/>
      <c r="UX18" s="151"/>
      <c r="UY18" s="151"/>
      <c r="UZ18" s="151"/>
      <c r="VA18" s="151"/>
      <c r="VB18" s="151"/>
      <c r="VC18" s="151"/>
      <c r="VD18" s="151"/>
      <c r="VE18" s="151"/>
      <c r="VF18" s="151"/>
      <c r="VG18" s="151"/>
      <c r="VH18" s="151"/>
      <c r="VI18" s="151"/>
      <c r="VJ18" s="151"/>
      <c r="VK18" s="151"/>
      <c r="VL18" s="151"/>
      <c r="VM18" s="151"/>
      <c r="VN18" s="151"/>
      <c r="VO18" s="151"/>
      <c r="VP18" s="151"/>
      <c r="VQ18" s="151"/>
      <c r="VR18" s="151"/>
      <c r="VS18" s="151"/>
      <c r="VT18" s="151"/>
      <c r="VU18" s="151"/>
      <c r="VV18" s="151"/>
      <c r="VW18" s="151"/>
      <c r="VX18" s="151"/>
      <c r="VY18" s="151"/>
      <c r="VZ18" s="151"/>
      <c r="WA18" s="151"/>
      <c r="WB18" s="151"/>
      <c r="WC18" s="151"/>
      <c r="WD18" s="151"/>
      <c r="WE18" s="151"/>
      <c r="WF18" s="151"/>
      <c r="WG18" s="151"/>
      <c r="WH18" s="151"/>
      <c r="WI18" s="151"/>
      <c r="WJ18" s="151"/>
      <c r="WK18" s="151"/>
      <c r="WL18" s="151"/>
      <c r="WM18" s="151"/>
      <c r="WN18" s="151"/>
      <c r="WO18" s="151"/>
      <c r="WP18" s="151"/>
      <c r="WQ18" s="151"/>
      <c r="WR18" s="151"/>
      <c r="WS18" s="151"/>
      <c r="WT18" s="151"/>
      <c r="WU18" s="151"/>
      <c r="WV18" s="151"/>
      <c r="WW18" s="151"/>
      <c r="WX18" s="151"/>
      <c r="WY18" s="151"/>
      <c r="WZ18" s="151"/>
      <c r="XA18" s="151"/>
      <c r="XB18" s="151"/>
      <c r="XC18" s="151"/>
      <c r="XD18" s="151"/>
      <c r="XE18" s="151"/>
      <c r="XF18" s="151"/>
      <c r="XG18" s="151"/>
      <c r="XH18" s="151"/>
      <c r="XI18" s="151"/>
      <c r="XJ18" s="151"/>
      <c r="XK18" s="151"/>
      <c r="XL18" s="151"/>
      <c r="XM18" s="151"/>
      <c r="XN18" s="151"/>
      <c r="XO18" s="151"/>
      <c r="XP18" s="151"/>
      <c r="XQ18" s="151"/>
      <c r="XR18" s="151"/>
      <c r="XS18" s="151"/>
      <c r="XT18" s="151"/>
      <c r="XU18" s="151"/>
      <c r="XV18" s="151"/>
      <c r="XW18" s="151"/>
      <c r="XX18" s="151"/>
      <c r="XY18" s="151"/>
      <c r="XZ18" s="151"/>
      <c r="YA18" s="151"/>
      <c r="YB18" s="151"/>
      <c r="YC18" s="151"/>
      <c r="YD18" s="151"/>
      <c r="YE18" s="151"/>
      <c r="YF18" s="151"/>
      <c r="YG18" s="151"/>
      <c r="YH18" s="151"/>
      <c r="YI18" s="151"/>
      <c r="YJ18" s="151"/>
      <c r="YK18" s="151"/>
      <c r="YL18" s="151"/>
      <c r="YM18" s="151"/>
      <c r="YN18" s="151"/>
      <c r="YO18" s="151"/>
      <c r="YP18" s="151"/>
      <c r="YQ18" s="151"/>
      <c r="YR18" s="151"/>
      <c r="YS18" s="151"/>
      <c r="YT18" s="151"/>
      <c r="YU18" s="151"/>
      <c r="YV18" s="151"/>
      <c r="YW18" s="151"/>
      <c r="YX18" s="151"/>
      <c r="YY18" s="151"/>
      <c r="YZ18" s="151"/>
      <c r="ZA18" s="151"/>
      <c r="ZB18" s="151"/>
      <c r="ZC18" s="151"/>
      <c r="ZD18" s="151"/>
      <c r="ZE18" s="151"/>
      <c r="ZF18" s="151"/>
      <c r="ZG18" s="151"/>
      <c r="ZH18" s="151"/>
      <c r="ZI18" s="151"/>
      <c r="ZJ18" s="151"/>
      <c r="ZK18" s="151"/>
      <c r="ZL18" s="151"/>
      <c r="ZM18" s="151"/>
      <c r="ZN18" s="151"/>
      <c r="ZO18" s="151"/>
      <c r="ZP18" s="151"/>
      <c r="ZQ18" s="151"/>
      <c r="ZR18" s="151"/>
      <c r="ZS18" s="151"/>
      <c r="ZT18" s="151"/>
      <c r="ZU18" s="151"/>
      <c r="ZV18" s="151"/>
      <c r="ZW18" s="151"/>
      <c r="ZX18" s="151"/>
      <c r="ZY18" s="151"/>
      <c r="ZZ18" s="151"/>
      <c r="AAA18" s="151"/>
      <c r="AAB18" s="151"/>
      <c r="AAC18" s="151"/>
      <c r="AAD18" s="151"/>
      <c r="AAE18" s="151"/>
      <c r="AAF18" s="151"/>
      <c r="AAG18" s="151"/>
      <c r="AAH18" s="151"/>
      <c r="AAI18" s="151"/>
      <c r="AAJ18" s="151"/>
      <c r="AAK18" s="151"/>
      <c r="AAL18" s="151"/>
      <c r="AAM18" s="151"/>
      <c r="AAN18" s="151"/>
      <c r="AAO18" s="151"/>
      <c r="AAP18" s="151"/>
      <c r="AAQ18" s="151"/>
      <c r="AAR18" s="151"/>
      <c r="AAS18" s="151"/>
      <c r="AAT18" s="151"/>
      <c r="AAU18" s="151"/>
      <c r="AAV18" s="151"/>
      <c r="AAW18" s="151"/>
      <c r="AAX18" s="151"/>
      <c r="AAY18" s="151"/>
      <c r="AAZ18" s="151"/>
      <c r="ABA18" s="151"/>
      <c r="ABB18" s="151"/>
      <c r="ABC18" s="151"/>
      <c r="ABD18" s="151"/>
      <c r="ABE18" s="151"/>
      <c r="ABF18" s="151"/>
      <c r="ABG18" s="151"/>
      <c r="ABH18" s="151"/>
      <c r="ABI18" s="151"/>
      <c r="ABJ18" s="151"/>
      <c r="ABK18" s="151"/>
      <c r="ABL18" s="151"/>
      <c r="ABM18" s="151"/>
      <c r="ABN18" s="151"/>
      <c r="ABO18" s="151"/>
      <c r="ABP18" s="151"/>
      <c r="ABQ18" s="151"/>
      <c r="ABR18" s="151"/>
      <c r="ABS18" s="151"/>
      <c r="ABT18" s="151"/>
      <c r="ABU18" s="151"/>
      <c r="ABV18" s="151"/>
      <c r="ABW18" s="151"/>
      <c r="ABX18" s="151"/>
      <c r="ABY18" s="151"/>
      <c r="ABZ18" s="151"/>
      <c r="ACA18" s="151"/>
      <c r="ACB18" s="151"/>
      <c r="ACC18" s="151"/>
      <c r="ACD18" s="151"/>
      <c r="ACE18" s="151"/>
      <c r="ACF18" s="151"/>
      <c r="ACG18" s="151"/>
      <c r="ACH18" s="151"/>
      <c r="ACI18" s="151"/>
      <c r="ACJ18" s="151"/>
      <c r="ACK18" s="151"/>
      <c r="ACL18" s="151"/>
      <c r="ACM18" s="151"/>
      <c r="ACN18" s="151"/>
      <c r="ACO18" s="151"/>
      <c r="ACP18" s="151"/>
      <c r="ACQ18" s="151"/>
      <c r="ACR18" s="151"/>
      <c r="ACS18" s="151"/>
      <c r="ACT18" s="151"/>
      <c r="ACU18" s="151"/>
      <c r="ACV18" s="151"/>
      <c r="ACW18" s="151"/>
      <c r="ACX18" s="151"/>
      <c r="ACY18" s="151"/>
      <c r="ACZ18" s="151"/>
      <c r="ADA18" s="115"/>
      <c r="ADB18" s="115"/>
      <c r="ADC18" s="115"/>
      <c r="ADD18" s="115"/>
      <c r="ADE18" s="115"/>
      <c r="ADF18" s="115"/>
    </row>
    <row r="19" spans="1:786" ht="59.25" customHeight="1" thickBot="1" x14ac:dyDescent="0.3">
      <c r="A19" s="118">
        <v>9</v>
      </c>
      <c r="B19" s="147" t="s">
        <v>55</v>
      </c>
      <c r="C19" s="203" t="s">
        <v>294</v>
      </c>
      <c r="D19" s="161"/>
      <c r="E19" s="161"/>
      <c r="F19" s="161"/>
      <c r="G19" s="161"/>
      <c r="H19" s="161"/>
      <c r="I19" s="161"/>
      <c r="J19" s="161"/>
      <c r="K19" s="161"/>
      <c r="L19" s="161"/>
      <c r="M19" s="161"/>
      <c r="N19" s="161"/>
      <c r="O19" s="161"/>
      <c r="P19" s="161"/>
      <c r="Q19" s="161"/>
      <c r="R19" s="161"/>
      <c r="S19" s="115"/>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c r="FM19" s="151"/>
      <c r="FN19" s="151"/>
      <c r="FO19" s="151"/>
      <c r="FP19" s="151"/>
      <c r="FQ19" s="151"/>
      <c r="FR19" s="151"/>
      <c r="FS19" s="151"/>
      <c r="FT19" s="151"/>
      <c r="FU19" s="151"/>
      <c r="FV19" s="151"/>
      <c r="FW19" s="151"/>
      <c r="FX19" s="151"/>
      <c r="FY19" s="151"/>
      <c r="FZ19" s="151"/>
      <c r="GA19" s="151"/>
      <c r="GB19" s="151"/>
      <c r="GC19" s="151"/>
      <c r="GD19" s="151"/>
      <c r="GE19" s="151"/>
      <c r="GF19" s="151"/>
      <c r="GG19" s="151"/>
      <c r="GH19" s="151"/>
      <c r="GI19" s="151"/>
      <c r="GJ19" s="151"/>
      <c r="GK19" s="151"/>
      <c r="GL19" s="151"/>
      <c r="GM19" s="151"/>
      <c r="GN19" s="151"/>
      <c r="GO19" s="151"/>
      <c r="GP19" s="151"/>
      <c r="GQ19" s="151"/>
      <c r="GR19" s="151"/>
      <c r="GS19" s="151"/>
      <c r="GT19" s="151"/>
      <c r="GU19" s="151"/>
      <c r="GV19" s="151"/>
      <c r="GW19" s="151"/>
      <c r="GX19" s="151"/>
      <c r="GY19" s="151"/>
      <c r="GZ19" s="151"/>
      <c r="HA19" s="151"/>
      <c r="HB19" s="151"/>
      <c r="HC19" s="151"/>
      <c r="HD19" s="151"/>
      <c r="HE19" s="151"/>
      <c r="HF19" s="151"/>
      <c r="HG19" s="151"/>
      <c r="HH19" s="151"/>
      <c r="HI19" s="151"/>
      <c r="HJ19" s="151"/>
      <c r="HK19" s="151"/>
      <c r="HL19" s="151"/>
      <c r="HM19" s="151"/>
      <c r="HN19" s="151"/>
      <c r="HO19" s="151"/>
      <c r="HP19" s="151"/>
      <c r="HQ19" s="151"/>
      <c r="HR19" s="151"/>
      <c r="HS19" s="151"/>
      <c r="HT19" s="151"/>
      <c r="HU19" s="151"/>
      <c r="HV19" s="151"/>
      <c r="HW19" s="151"/>
      <c r="HX19" s="151"/>
      <c r="HY19" s="151"/>
      <c r="HZ19" s="151"/>
      <c r="IA19" s="151"/>
      <c r="IB19" s="151"/>
      <c r="IC19" s="151"/>
      <c r="ID19" s="151"/>
      <c r="IE19" s="151"/>
      <c r="IF19" s="151"/>
      <c r="IG19" s="151"/>
      <c r="IH19" s="151"/>
      <c r="II19" s="151"/>
      <c r="IJ19" s="151"/>
      <c r="IK19" s="151"/>
      <c r="IL19" s="151"/>
      <c r="IM19" s="151"/>
      <c r="IN19" s="151"/>
      <c r="IO19" s="151"/>
      <c r="IP19" s="151"/>
      <c r="IQ19" s="151"/>
      <c r="IR19" s="151"/>
      <c r="IS19" s="151"/>
      <c r="IT19" s="151"/>
      <c r="IU19" s="151"/>
      <c r="IV19" s="151"/>
      <c r="IW19" s="151"/>
      <c r="IX19" s="151"/>
      <c r="IY19" s="151"/>
      <c r="IZ19" s="151"/>
      <c r="JA19" s="151"/>
      <c r="JB19" s="151"/>
      <c r="JC19" s="151"/>
      <c r="JD19" s="151"/>
      <c r="JE19" s="151"/>
      <c r="JF19" s="151"/>
      <c r="JG19" s="151"/>
      <c r="JH19" s="151"/>
      <c r="JI19" s="151"/>
      <c r="JJ19" s="151"/>
      <c r="JK19" s="151"/>
      <c r="JL19" s="151"/>
      <c r="JM19" s="151"/>
      <c r="JN19" s="151"/>
      <c r="JO19" s="151"/>
      <c r="JP19" s="151"/>
      <c r="JQ19" s="151"/>
      <c r="JR19" s="151"/>
      <c r="JS19" s="151"/>
      <c r="JT19" s="151"/>
      <c r="JU19" s="151"/>
      <c r="JV19" s="151"/>
      <c r="JW19" s="151"/>
      <c r="JX19" s="151"/>
      <c r="JY19" s="151"/>
      <c r="JZ19" s="151"/>
      <c r="KA19" s="151"/>
      <c r="KB19" s="151"/>
      <c r="KC19" s="151"/>
      <c r="KD19" s="151"/>
      <c r="KE19" s="151"/>
      <c r="KF19" s="151"/>
      <c r="KG19" s="151"/>
      <c r="KH19" s="151"/>
      <c r="KI19" s="151"/>
      <c r="KJ19" s="151"/>
      <c r="KK19" s="151"/>
      <c r="KL19" s="151"/>
      <c r="KM19" s="151"/>
      <c r="KN19" s="151"/>
      <c r="KO19" s="151"/>
      <c r="KP19" s="151"/>
      <c r="KQ19" s="151"/>
      <c r="KR19" s="151"/>
      <c r="KS19" s="151"/>
      <c r="KT19" s="151"/>
      <c r="KU19" s="151"/>
      <c r="KV19" s="151"/>
      <c r="KW19" s="151"/>
      <c r="KX19" s="151"/>
      <c r="KY19" s="151"/>
      <c r="KZ19" s="151"/>
      <c r="LA19" s="151"/>
      <c r="LB19" s="151"/>
      <c r="LC19" s="151"/>
      <c r="LD19" s="151"/>
      <c r="LE19" s="151"/>
      <c r="LF19" s="151"/>
      <c r="LG19" s="151"/>
      <c r="LH19" s="151"/>
      <c r="LI19" s="151"/>
      <c r="LJ19" s="151"/>
      <c r="LK19" s="151"/>
      <c r="LL19" s="151"/>
      <c r="LM19" s="151"/>
      <c r="LN19" s="151"/>
      <c r="LO19" s="151"/>
      <c r="LP19" s="151"/>
      <c r="LQ19" s="151"/>
      <c r="LR19" s="151"/>
      <c r="LS19" s="151"/>
      <c r="LT19" s="151"/>
      <c r="LU19" s="151"/>
      <c r="LV19" s="151"/>
      <c r="LW19" s="151"/>
      <c r="LX19" s="151"/>
      <c r="LY19" s="151"/>
      <c r="LZ19" s="151"/>
      <c r="MA19" s="151"/>
      <c r="MB19" s="151"/>
      <c r="MC19" s="151"/>
      <c r="MD19" s="151"/>
      <c r="ME19" s="151"/>
      <c r="MF19" s="151"/>
      <c r="MG19" s="151"/>
      <c r="MH19" s="151"/>
      <c r="MI19" s="151"/>
      <c r="MJ19" s="151"/>
      <c r="MK19" s="151"/>
      <c r="ML19" s="151"/>
      <c r="MM19" s="151"/>
      <c r="MN19" s="151"/>
      <c r="MO19" s="151"/>
      <c r="MP19" s="151"/>
      <c r="MQ19" s="151"/>
      <c r="MR19" s="151"/>
      <c r="MS19" s="151"/>
      <c r="MT19" s="151"/>
      <c r="MU19" s="151"/>
      <c r="MV19" s="151"/>
      <c r="MW19" s="151"/>
      <c r="MX19" s="151"/>
      <c r="MY19" s="151"/>
      <c r="MZ19" s="151"/>
      <c r="NA19" s="151"/>
      <c r="NB19" s="151"/>
      <c r="NC19" s="151"/>
      <c r="ND19" s="151"/>
      <c r="NE19" s="151"/>
      <c r="NF19" s="151"/>
      <c r="NG19" s="151"/>
      <c r="NH19" s="151"/>
      <c r="NI19" s="151"/>
      <c r="NJ19" s="151"/>
      <c r="NK19" s="151"/>
      <c r="NL19" s="151"/>
      <c r="NM19" s="151"/>
      <c r="NN19" s="151"/>
      <c r="NO19" s="151"/>
      <c r="NP19" s="151"/>
      <c r="NQ19" s="151"/>
      <c r="NR19" s="151"/>
      <c r="NS19" s="151"/>
      <c r="NT19" s="151"/>
      <c r="NU19" s="151"/>
      <c r="NV19" s="151"/>
      <c r="NW19" s="151"/>
      <c r="NX19" s="151"/>
      <c r="NY19" s="151"/>
      <c r="NZ19" s="151"/>
      <c r="OA19" s="151"/>
      <c r="OB19" s="151"/>
      <c r="OC19" s="151"/>
      <c r="OD19" s="151"/>
      <c r="OE19" s="151"/>
      <c r="OF19" s="151"/>
      <c r="OG19" s="151"/>
      <c r="OH19" s="151"/>
      <c r="OI19" s="151"/>
      <c r="OJ19" s="151"/>
      <c r="OK19" s="151"/>
      <c r="OL19" s="151"/>
      <c r="OM19" s="151"/>
      <c r="ON19" s="151"/>
      <c r="OO19" s="151"/>
      <c r="OP19" s="151"/>
      <c r="OQ19" s="151"/>
      <c r="OR19" s="151"/>
      <c r="OS19" s="151"/>
      <c r="OT19" s="151"/>
      <c r="OU19" s="151"/>
      <c r="OV19" s="151"/>
      <c r="OW19" s="151"/>
      <c r="OX19" s="151"/>
      <c r="OY19" s="151"/>
      <c r="OZ19" s="151"/>
      <c r="PA19" s="151"/>
      <c r="PB19" s="151"/>
      <c r="PC19" s="151"/>
      <c r="PD19" s="151"/>
      <c r="PE19" s="151"/>
      <c r="PF19" s="151"/>
      <c r="PG19" s="151"/>
      <c r="PH19" s="151"/>
      <c r="PI19" s="151"/>
      <c r="PJ19" s="151"/>
      <c r="PK19" s="151"/>
      <c r="PL19" s="151"/>
      <c r="PM19" s="151"/>
      <c r="PN19" s="151"/>
      <c r="PO19" s="151"/>
      <c r="PP19" s="151"/>
      <c r="PQ19" s="151"/>
      <c r="PR19" s="151"/>
      <c r="PS19" s="151"/>
      <c r="PT19" s="151"/>
      <c r="PU19" s="151"/>
      <c r="PV19" s="151"/>
      <c r="PW19" s="151"/>
      <c r="PX19" s="151"/>
      <c r="PY19" s="151"/>
      <c r="PZ19" s="151"/>
      <c r="QA19" s="151"/>
      <c r="QB19" s="151"/>
      <c r="QC19" s="151"/>
      <c r="QD19" s="151"/>
      <c r="QE19" s="151"/>
      <c r="QF19" s="151"/>
      <c r="QG19" s="151"/>
      <c r="QH19" s="151"/>
      <c r="QI19" s="151"/>
      <c r="QJ19" s="151"/>
      <c r="QK19" s="151"/>
      <c r="QL19" s="151"/>
      <c r="QM19" s="151"/>
      <c r="QN19" s="151"/>
      <c r="QO19" s="151"/>
      <c r="QP19" s="151"/>
      <c r="QQ19" s="151"/>
      <c r="QR19" s="151"/>
      <c r="QS19" s="151"/>
      <c r="QT19" s="151"/>
      <c r="QU19" s="151"/>
      <c r="QV19" s="151"/>
      <c r="QW19" s="151"/>
      <c r="QX19" s="151"/>
      <c r="QY19" s="151"/>
      <c r="QZ19" s="151"/>
      <c r="RA19" s="151"/>
      <c r="RB19" s="151"/>
      <c r="RC19" s="151"/>
      <c r="RD19" s="151"/>
      <c r="RE19" s="151"/>
      <c r="RF19" s="151"/>
      <c r="RG19" s="151"/>
      <c r="RH19" s="151"/>
      <c r="RI19" s="151"/>
      <c r="RJ19" s="151"/>
      <c r="RK19" s="151"/>
      <c r="RL19" s="151"/>
      <c r="RM19" s="151"/>
      <c r="RN19" s="151"/>
      <c r="RO19" s="151"/>
      <c r="RP19" s="151"/>
      <c r="RQ19" s="151"/>
      <c r="RR19" s="151"/>
      <c r="RS19" s="151"/>
      <c r="RT19" s="151"/>
      <c r="RU19" s="151"/>
      <c r="RV19" s="151"/>
      <c r="RW19" s="151"/>
      <c r="RX19" s="151"/>
      <c r="RY19" s="151"/>
      <c r="RZ19" s="151"/>
      <c r="SA19" s="151"/>
      <c r="SB19" s="151"/>
      <c r="SC19" s="151"/>
      <c r="SD19" s="151"/>
      <c r="SE19" s="151"/>
      <c r="SF19" s="151"/>
      <c r="SG19" s="151"/>
      <c r="SH19" s="151"/>
      <c r="SI19" s="151"/>
      <c r="SJ19" s="151"/>
      <c r="SK19" s="151"/>
      <c r="SL19" s="151"/>
      <c r="SM19" s="151"/>
      <c r="SN19" s="151"/>
      <c r="SO19" s="151"/>
      <c r="SP19" s="151"/>
      <c r="SQ19" s="151"/>
      <c r="SR19" s="151"/>
      <c r="SS19" s="151"/>
      <c r="ST19" s="151"/>
      <c r="SU19" s="151"/>
      <c r="SV19" s="151"/>
      <c r="SW19" s="151"/>
      <c r="SX19" s="151"/>
      <c r="SY19" s="151"/>
      <c r="SZ19" s="151"/>
      <c r="TA19" s="151"/>
      <c r="TB19" s="151"/>
      <c r="TC19" s="151"/>
      <c r="TD19" s="151"/>
      <c r="TE19" s="151"/>
      <c r="TF19" s="151"/>
      <c r="TG19" s="151"/>
      <c r="TH19" s="151"/>
      <c r="TI19" s="151"/>
      <c r="TJ19" s="151"/>
      <c r="TK19" s="151"/>
      <c r="TL19" s="151"/>
      <c r="TM19" s="151"/>
      <c r="TN19" s="151"/>
      <c r="TO19" s="151"/>
      <c r="TP19" s="151"/>
      <c r="TQ19" s="151"/>
      <c r="TR19" s="151"/>
      <c r="TS19" s="151"/>
      <c r="TT19" s="151"/>
      <c r="TU19" s="151"/>
      <c r="TV19" s="151"/>
      <c r="TW19" s="151"/>
      <c r="TX19" s="151"/>
      <c r="TY19" s="151"/>
      <c r="TZ19" s="151"/>
      <c r="UA19" s="151"/>
      <c r="UB19" s="151"/>
      <c r="UC19" s="151"/>
      <c r="UD19" s="151"/>
      <c r="UE19" s="151"/>
      <c r="UF19" s="151"/>
      <c r="UG19" s="151"/>
      <c r="UH19" s="151"/>
      <c r="UI19" s="151"/>
      <c r="UJ19" s="151"/>
      <c r="UK19" s="151"/>
      <c r="UL19" s="151"/>
      <c r="UM19" s="151"/>
      <c r="UN19" s="151"/>
      <c r="UO19" s="151"/>
      <c r="UP19" s="151"/>
      <c r="UQ19" s="151"/>
      <c r="UR19" s="151"/>
      <c r="US19" s="151"/>
      <c r="UT19" s="151"/>
      <c r="UU19" s="151"/>
      <c r="UV19" s="151"/>
      <c r="UW19" s="151"/>
      <c r="UX19" s="151"/>
      <c r="UY19" s="151"/>
      <c r="UZ19" s="151"/>
      <c r="VA19" s="151"/>
      <c r="VB19" s="151"/>
      <c r="VC19" s="151"/>
      <c r="VD19" s="151"/>
      <c r="VE19" s="151"/>
      <c r="VF19" s="151"/>
      <c r="VG19" s="151"/>
      <c r="VH19" s="151"/>
      <c r="VI19" s="151"/>
      <c r="VJ19" s="151"/>
      <c r="VK19" s="151"/>
      <c r="VL19" s="151"/>
      <c r="VM19" s="151"/>
      <c r="VN19" s="151"/>
      <c r="VO19" s="151"/>
      <c r="VP19" s="151"/>
      <c r="VQ19" s="151"/>
      <c r="VR19" s="151"/>
      <c r="VS19" s="151"/>
      <c r="VT19" s="151"/>
      <c r="VU19" s="151"/>
      <c r="VV19" s="151"/>
      <c r="VW19" s="151"/>
      <c r="VX19" s="151"/>
      <c r="VY19" s="151"/>
      <c r="VZ19" s="151"/>
      <c r="WA19" s="151"/>
      <c r="WB19" s="151"/>
      <c r="WC19" s="151"/>
      <c r="WD19" s="151"/>
      <c r="WE19" s="151"/>
      <c r="WF19" s="151"/>
      <c r="WG19" s="151"/>
      <c r="WH19" s="151"/>
      <c r="WI19" s="151"/>
      <c r="WJ19" s="151"/>
      <c r="WK19" s="151"/>
      <c r="WL19" s="151"/>
      <c r="WM19" s="151"/>
      <c r="WN19" s="151"/>
      <c r="WO19" s="151"/>
      <c r="WP19" s="151"/>
      <c r="WQ19" s="151"/>
      <c r="WR19" s="151"/>
      <c r="WS19" s="151"/>
      <c r="WT19" s="151"/>
      <c r="WU19" s="151"/>
      <c r="WV19" s="151"/>
      <c r="WW19" s="151"/>
      <c r="WX19" s="151"/>
      <c r="WY19" s="151"/>
      <c r="WZ19" s="151"/>
      <c r="XA19" s="151"/>
      <c r="XB19" s="151"/>
      <c r="XC19" s="151"/>
      <c r="XD19" s="151"/>
      <c r="XE19" s="151"/>
      <c r="XF19" s="151"/>
      <c r="XG19" s="151"/>
      <c r="XH19" s="151"/>
      <c r="XI19" s="151"/>
      <c r="XJ19" s="151"/>
      <c r="XK19" s="151"/>
      <c r="XL19" s="151"/>
      <c r="XM19" s="151"/>
      <c r="XN19" s="151"/>
      <c r="XO19" s="151"/>
      <c r="XP19" s="151"/>
      <c r="XQ19" s="151"/>
      <c r="XR19" s="151"/>
      <c r="XS19" s="151"/>
      <c r="XT19" s="151"/>
      <c r="XU19" s="151"/>
      <c r="XV19" s="151"/>
      <c r="XW19" s="151"/>
      <c r="XX19" s="151"/>
      <c r="XY19" s="151"/>
      <c r="XZ19" s="151"/>
      <c r="YA19" s="151"/>
      <c r="YB19" s="151"/>
      <c r="YC19" s="151"/>
      <c r="YD19" s="151"/>
      <c r="YE19" s="151"/>
      <c r="YF19" s="151"/>
      <c r="YG19" s="151"/>
      <c r="YH19" s="151"/>
      <c r="YI19" s="151"/>
      <c r="YJ19" s="151"/>
      <c r="YK19" s="151"/>
      <c r="YL19" s="151"/>
      <c r="YM19" s="151"/>
      <c r="YN19" s="151"/>
      <c r="YO19" s="151"/>
      <c r="YP19" s="151"/>
      <c r="YQ19" s="151"/>
      <c r="YR19" s="151"/>
      <c r="YS19" s="151"/>
      <c r="YT19" s="151"/>
      <c r="YU19" s="151"/>
      <c r="YV19" s="151"/>
      <c r="YW19" s="151"/>
      <c r="YX19" s="151"/>
      <c r="YY19" s="151"/>
      <c r="YZ19" s="151"/>
      <c r="ZA19" s="151"/>
      <c r="ZB19" s="151"/>
      <c r="ZC19" s="151"/>
      <c r="ZD19" s="151"/>
      <c r="ZE19" s="151"/>
      <c r="ZF19" s="151"/>
      <c r="ZG19" s="151"/>
      <c r="ZH19" s="151"/>
      <c r="ZI19" s="151"/>
      <c r="ZJ19" s="151"/>
      <c r="ZK19" s="151"/>
      <c r="ZL19" s="151"/>
      <c r="ZM19" s="151"/>
      <c r="ZN19" s="151"/>
      <c r="ZO19" s="151"/>
      <c r="ZP19" s="151"/>
      <c r="ZQ19" s="151"/>
      <c r="ZR19" s="151"/>
      <c r="ZS19" s="151"/>
      <c r="ZT19" s="151"/>
      <c r="ZU19" s="151"/>
      <c r="ZV19" s="151"/>
      <c r="ZW19" s="151"/>
      <c r="ZX19" s="151"/>
      <c r="ZY19" s="151"/>
      <c r="ZZ19" s="151"/>
      <c r="AAA19" s="151"/>
      <c r="AAB19" s="151"/>
      <c r="AAC19" s="151"/>
      <c r="AAD19" s="151"/>
      <c r="AAE19" s="151"/>
      <c r="AAF19" s="151"/>
      <c r="AAG19" s="151"/>
      <c r="AAH19" s="151"/>
      <c r="AAI19" s="151"/>
      <c r="AAJ19" s="151"/>
      <c r="AAK19" s="151"/>
      <c r="AAL19" s="151"/>
      <c r="AAM19" s="151"/>
      <c r="AAN19" s="151"/>
      <c r="AAO19" s="151"/>
      <c r="AAP19" s="151"/>
      <c r="AAQ19" s="151"/>
      <c r="AAR19" s="151"/>
      <c r="AAS19" s="151"/>
      <c r="AAT19" s="151"/>
      <c r="AAU19" s="151"/>
      <c r="AAV19" s="151"/>
      <c r="AAW19" s="151"/>
      <c r="AAX19" s="151"/>
      <c r="AAY19" s="151"/>
      <c r="AAZ19" s="151"/>
      <c r="ABA19" s="151"/>
      <c r="ABB19" s="151"/>
      <c r="ABC19" s="151"/>
      <c r="ABD19" s="151"/>
      <c r="ABE19" s="151"/>
      <c r="ABF19" s="151"/>
      <c r="ABG19" s="151"/>
      <c r="ABH19" s="151"/>
      <c r="ABI19" s="151"/>
      <c r="ABJ19" s="151"/>
      <c r="ABK19" s="151"/>
      <c r="ABL19" s="151"/>
      <c r="ABM19" s="151"/>
      <c r="ABN19" s="151"/>
      <c r="ABO19" s="151"/>
      <c r="ABP19" s="151"/>
      <c r="ABQ19" s="151"/>
      <c r="ABR19" s="151"/>
      <c r="ABS19" s="151"/>
      <c r="ABT19" s="151"/>
      <c r="ABU19" s="151"/>
      <c r="ABV19" s="151"/>
      <c r="ABW19" s="151"/>
      <c r="ABX19" s="151"/>
      <c r="ABY19" s="151"/>
      <c r="ABZ19" s="151"/>
      <c r="ACA19" s="151"/>
      <c r="ACB19" s="151"/>
      <c r="ACC19" s="151"/>
      <c r="ACD19" s="151"/>
      <c r="ACE19" s="151"/>
      <c r="ACF19" s="151"/>
      <c r="ACG19" s="151"/>
      <c r="ACH19" s="151"/>
      <c r="ACI19" s="151"/>
      <c r="ACJ19" s="151"/>
      <c r="ACK19" s="151"/>
      <c r="ACL19" s="151"/>
      <c r="ACM19" s="151"/>
      <c r="ACN19" s="151"/>
      <c r="ACO19" s="151"/>
      <c r="ACP19" s="151"/>
      <c r="ACQ19" s="151"/>
      <c r="ACR19" s="151"/>
      <c r="ACS19" s="151"/>
      <c r="ACT19" s="151"/>
      <c r="ACU19" s="151"/>
      <c r="ACV19" s="151"/>
      <c r="ACW19" s="151"/>
      <c r="ACX19" s="151"/>
      <c r="ACY19" s="151"/>
      <c r="ACZ19" s="151"/>
      <c r="ADA19" s="115"/>
      <c r="ADB19" s="115"/>
      <c r="ADC19" s="115"/>
      <c r="ADD19" s="115"/>
      <c r="ADE19" s="115"/>
      <c r="ADF19" s="115"/>
    </row>
    <row r="20" spans="1:786" ht="116.25" customHeight="1" thickBot="1" x14ac:dyDescent="0.3">
      <c r="A20" s="118">
        <v>10</v>
      </c>
      <c r="B20" s="147" t="s">
        <v>55</v>
      </c>
      <c r="C20" s="203" t="s">
        <v>436</v>
      </c>
      <c r="D20" s="161"/>
      <c r="E20" s="161"/>
      <c r="F20" s="161"/>
      <c r="G20" s="161"/>
      <c r="H20" s="161"/>
      <c r="I20" s="161"/>
      <c r="J20" s="161"/>
      <c r="K20" s="161"/>
      <c r="L20" s="161"/>
      <c r="M20" s="161"/>
      <c r="N20" s="161"/>
      <c r="O20" s="161"/>
      <c r="P20" s="161"/>
      <c r="Q20" s="161"/>
      <c r="R20" s="161"/>
      <c r="S20" s="115"/>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c r="FW20" s="151"/>
      <c r="FX20" s="151"/>
      <c r="FY20" s="151"/>
      <c r="FZ20" s="151"/>
      <c r="GA20" s="151"/>
      <c r="GB20" s="151"/>
      <c r="GC20" s="151"/>
      <c r="GD20" s="151"/>
      <c r="GE20" s="151"/>
      <c r="GF20" s="151"/>
      <c r="GG20" s="151"/>
      <c r="GH20" s="151"/>
      <c r="GI20" s="151"/>
      <c r="GJ20" s="151"/>
      <c r="GK20" s="151"/>
      <c r="GL20" s="151"/>
      <c r="GM20" s="151"/>
      <c r="GN20" s="151"/>
      <c r="GO20" s="151"/>
      <c r="GP20" s="151"/>
      <c r="GQ20" s="151"/>
      <c r="GR20" s="151"/>
      <c r="GS20" s="151"/>
      <c r="GT20" s="151"/>
      <c r="GU20" s="151"/>
      <c r="GV20" s="151"/>
      <c r="GW20" s="151"/>
      <c r="GX20" s="151"/>
      <c r="GY20" s="151"/>
      <c r="GZ20" s="151"/>
      <c r="HA20" s="151"/>
      <c r="HB20" s="151"/>
      <c r="HC20" s="151"/>
      <c r="HD20" s="151"/>
      <c r="HE20" s="151"/>
      <c r="HF20" s="151"/>
      <c r="HG20" s="151"/>
      <c r="HH20" s="151"/>
      <c r="HI20" s="151"/>
      <c r="HJ20" s="151"/>
      <c r="HK20" s="151"/>
      <c r="HL20" s="151"/>
      <c r="HM20" s="151"/>
      <c r="HN20" s="151"/>
      <c r="HO20" s="151"/>
      <c r="HP20" s="151"/>
      <c r="HQ20" s="151"/>
      <c r="HR20" s="151"/>
      <c r="HS20" s="151"/>
      <c r="HT20" s="151"/>
      <c r="HU20" s="151"/>
      <c r="HV20" s="151"/>
      <c r="HW20" s="151"/>
      <c r="HX20" s="151"/>
      <c r="HY20" s="151"/>
      <c r="HZ20" s="151"/>
      <c r="IA20" s="151"/>
      <c r="IB20" s="151"/>
      <c r="IC20" s="151"/>
      <c r="ID20" s="151"/>
      <c r="IE20" s="151"/>
      <c r="IF20" s="151"/>
      <c r="IG20" s="151"/>
      <c r="IH20" s="151"/>
      <c r="II20" s="151"/>
      <c r="IJ20" s="151"/>
      <c r="IK20" s="151"/>
      <c r="IL20" s="151"/>
      <c r="IM20" s="151"/>
      <c r="IN20" s="151"/>
      <c r="IO20" s="151"/>
      <c r="IP20" s="151"/>
      <c r="IQ20" s="151"/>
      <c r="IR20" s="151"/>
      <c r="IS20" s="151"/>
      <c r="IT20" s="151"/>
      <c r="IU20" s="151"/>
      <c r="IV20" s="151"/>
      <c r="IW20" s="151"/>
      <c r="IX20" s="151"/>
      <c r="IY20" s="151"/>
      <c r="IZ20" s="151"/>
      <c r="JA20" s="151"/>
      <c r="JB20" s="151"/>
      <c r="JC20" s="151"/>
      <c r="JD20" s="151"/>
      <c r="JE20" s="151"/>
      <c r="JF20" s="151"/>
      <c r="JG20" s="151"/>
      <c r="JH20" s="151"/>
      <c r="JI20" s="151"/>
      <c r="JJ20" s="151"/>
      <c r="JK20" s="151"/>
      <c r="JL20" s="151"/>
      <c r="JM20" s="151"/>
      <c r="JN20" s="151"/>
      <c r="JO20" s="151"/>
      <c r="JP20" s="151"/>
      <c r="JQ20" s="151"/>
      <c r="JR20" s="151"/>
      <c r="JS20" s="151"/>
      <c r="JT20" s="151"/>
      <c r="JU20" s="151"/>
      <c r="JV20" s="151"/>
      <c r="JW20" s="151"/>
      <c r="JX20" s="151"/>
      <c r="JY20" s="151"/>
      <c r="JZ20" s="151"/>
      <c r="KA20" s="151"/>
      <c r="KB20" s="151"/>
      <c r="KC20" s="151"/>
      <c r="KD20" s="151"/>
      <c r="KE20" s="151"/>
      <c r="KF20" s="151"/>
      <c r="KG20" s="151"/>
      <c r="KH20" s="151"/>
      <c r="KI20" s="151"/>
      <c r="KJ20" s="151"/>
      <c r="KK20" s="151"/>
      <c r="KL20" s="151"/>
      <c r="KM20" s="151"/>
      <c r="KN20" s="151"/>
      <c r="KO20" s="151"/>
      <c r="KP20" s="151"/>
      <c r="KQ20" s="151"/>
      <c r="KR20" s="151"/>
      <c r="KS20" s="151"/>
      <c r="KT20" s="151"/>
      <c r="KU20" s="151"/>
      <c r="KV20" s="151"/>
      <c r="KW20" s="151"/>
      <c r="KX20" s="151"/>
      <c r="KY20" s="151"/>
      <c r="KZ20" s="151"/>
      <c r="LA20" s="151"/>
      <c r="LB20" s="151"/>
      <c r="LC20" s="151"/>
      <c r="LD20" s="151"/>
      <c r="LE20" s="151"/>
      <c r="LF20" s="151"/>
      <c r="LG20" s="151"/>
      <c r="LH20" s="151"/>
      <c r="LI20" s="151"/>
      <c r="LJ20" s="151"/>
      <c r="LK20" s="151"/>
      <c r="LL20" s="151"/>
      <c r="LM20" s="151"/>
      <c r="LN20" s="151"/>
      <c r="LO20" s="151"/>
      <c r="LP20" s="151"/>
      <c r="LQ20" s="151"/>
      <c r="LR20" s="151"/>
      <c r="LS20" s="151"/>
      <c r="LT20" s="151"/>
      <c r="LU20" s="151"/>
      <c r="LV20" s="151"/>
      <c r="LW20" s="151"/>
      <c r="LX20" s="151"/>
      <c r="LY20" s="151"/>
      <c r="LZ20" s="151"/>
      <c r="MA20" s="151"/>
      <c r="MB20" s="151"/>
      <c r="MC20" s="151"/>
      <c r="MD20" s="151"/>
      <c r="ME20" s="151"/>
      <c r="MF20" s="151"/>
      <c r="MG20" s="151"/>
      <c r="MH20" s="151"/>
      <c r="MI20" s="151"/>
      <c r="MJ20" s="151"/>
      <c r="MK20" s="151"/>
      <c r="ML20" s="151"/>
      <c r="MM20" s="151"/>
      <c r="MN20" s="151"/>
      <c r="MO20" s="151"/>
      <c r="MP20" s="151"/>
      <c r="MQ20" s="151"/>
      <c r="MR20" s="151"/>
      <c r="MS20" s="151"/>
      <c r="MT20" s="151"/>
      <c r="MU20" s="151"/>
      <c r="MV20" s="151"/>
      <c r="MW20" s="151"/>
      <c r="MX20" s="151"/>
      <c r="MY20" s="151"/>
      <c r="MZ20" s="151"/>
      <c r="NA20" s="151"/>
      <c r="NB20" s="151"/>
      <c r="NC20" s="151"/>
      <c r="ND20" s="151"/>
      <c r="NE20" s="151"/>
      <c r="NF20" s="151"/>
      <c r="NG20" s="151"/>
      <c r="NH20" s="151"/>
      <c r="NI20" s="151"/>
      <c r="NJ20" s="151"/>
      <c r="NK20" s="151"/>
      <c r="NL20" s="151"/>
      <c r="NM20" s="151"/>
      <c r="NN20" s="151"/>
      <c r="NO20" s="151"/>
      <c r="NP20" s="151"/>
      <c r="NQ20" s="151"/>
      <c r="NR20" s="151"/>
      <c r="NS20" s="151"/>
      <c r="NT20" s="151"/>
      <c r="NU20" s="151"/>
      <c r="NV20" s="151"/>
      <c r="NW20" s="151"/>
      <c r="NX20" s="151"/>
      <c r="NY20" s="151"/>
      <c r="NZ20" s="151"/>
      <c r="OA20" s="151"/>
      <c r="OB20" s="151"/>
      <c r="OC20" s="151"/>
      <c r="OD20" s="151"/>
      <c r="OE20" s="151"/>
      <c r="OF20" s="151"/>
      <c r="OG20" s="151"/>
      <c r="OH20" s="151"/>
      <c r="OI20" s="151"/>
      <c r="OJ20" s="151"/>
      <c r="OK20" s="151"/>
      <c r="OL20" s="151"/>
      <c r="OM20" s="151"/>
      <c r="ON20" s="151"/>
      <c r="OO20" s="151"/>
      <c r="OP20" s="151"/>
      <c r="OQ20" s="151"/>
      <c r="OR20" s="151"/>
      <c r="OS20" s="151"/>
      <c r="OT20" s="151"/>
      <c r="OU20" s="151"/>
      <c r="OV20" s="151"/>
      <c r="OW20" s="151"/>
      <c r="OX20" s="151"/>
      <c r="OY20" s="151"/>
      <c r="OZ20" s="151"/>
      <c r="PA20" s="151"/>
      <c r="PB20" s="151"/>
      <c r="PC20" s="151"/>
      <c r="PD20" s="151"/>
      <c r="PE20" s="151"/>
      <c r="PF20" s="151"/>
      <c r="PG20" s="151"/>
      <c r="PH20" s="151"/>
      <c r="PI20" s="151"/>
      <c r="PJ20" s="151"/>
      <c r="PK20" s="151"/>
      <c r="PL20" s="151"/>
      <c r="PM20" s="151"/>
      <c r="PN20" s="151"/>
      <c r="PO20" s="151"/>
      <c r="PP20" s="151"/>
      <c r="PQ20" s="151"/>
      <c r="PR20" s="151"/>
      <c r="PS20" s="151"/>
      <c r="PT20" s="151"/>
      <c r="PU20" s="151"/>
      <c r="PV20" s="151"/>
      <c r="PW20" s="151"/>
      <c r="PX20" s="151"/>
      <c r="PY20" s="151"/>
      <c r="PZ20" s="151"/>
      <c r="QA20" s="151"/>
      <c r="QB20" s="151"/>
      <c r="QC20" s="151"/>
      <c r="QD20" s="151"/>
      <c r="QE20" s="151"/>
      <c r="QF20" s="151"/>
      <c r="QG20" s="151"/>
      <c r="QH20" s="151"/>
      <c r="QI20" s="151"/>
      <c r="QJ20" s="151"/>
      <c r="QK20" s="151"/>
      <c r="QL20" s="151"/>
      <c r="QM20" s="151"/>
      <c r="QN20" s="151"/>
      <c r="QO20" s="151"/>
      <c r="QP20" s="151"/>
      <c r="QQ20" s="151"/>
      <c r="QR20" s="151"/>
      <c r="QS20" s="151"/>
      <c r="QT20" s="151"/>
      <c r="QU20" s="151"/>
      <c r="QV20" s="151"/>
      <c r="QW20" s="151"/>
      <c r="QX20" s="151"/>
      <c r="QY20" s="151"/>
      <c r="QZ20" s="151"/>
      <c r="RA20" s="151"/>
      <c r="RB20" s="151"/>
      <c r="RC20" s="151"/>
      <c r="RD20" s="151"/>
      <c r="RE20" s="151"/>
      <c r="RF20" s="151"/>
      <c r="RG20" s="151"/>
      <c r="RH20" s="151"/>
      <c r="RI20" s="151"/>
      <c r="RJ20" s="151"/>
      <c r="RK20" s="151"/>
      <c r="RL20" s="151"/>
      <c r="RM20" s="151"/>
      <c r="RN20" s="151"/>
      <c r="RO20" s="151"/>
      <c r="RP20" s="151"/>
      <c r="RQ20" s="151"/>
      <c r="RR20" s="151"/>
      <c r="RS20" s="151"/>
      <c r="RT20" s="151"/>
      <c r="RU20" s="151"/>
      <c r="RV20" s="151"/>
      <c r="RW20" s="151"/>
      <c r="RX20" s="151"/>
      <c r="RY20" s="151"/>
      <c r="RZ20" s="151"/>
      <c r="SA20" s="151"/>
      <c r="SB20" s="151"/>
      <c r="SC20" s="151"/>
      <c r="SD20" s="151"/>
      <c r="SE20" s="151"/>
      <c r="SF20" s="151"/>
      <c r="SG20" s="151"/>
      <c r="SH20" s="151"/>
      <c r="SI20" s="151"/>
      <c r="SJ20" s="151"/>
      <c r="SK20" s="151"/>
      <c r="SL20" s="151"/>
      <c r="SM20" s="151"/>
      <c r="SN20" s="151"/>
      <c r="SO20" s="151"/>
      <c r="SP20" s="151"/>
      <c r="SQ20" s="151"/>
      <c r="SR20" s="151"/>
      <c r="SS20" s="151"/>
      <c r="ST20" s="151"/>
      <c r="SU20" s="151"/>
      <c r="SV20" s="151"/>
      <c r="SW20" s="151"/>
      <c r="SX20" s="151"/>
      <c r="SY20" s="151"/>
      <c r="SZ20" s="151"/>
      <c r="TA20" s="151"/>
      <c r="TB20" s="151"/>
      <c r="TC20" s="151"/>
      <c r="TD20" s="151"/>
      <c r="TE20" s="151"/>
      <c r="TF20" s="151"/>
      <c r="TG20" s="151"/>
      <c r="TH20" s="151"/>
      <c r="TI20" s="151"/>
      <c r="TJ20" s="151"/>
      <c r="TK20" s="151"/>
      <c r="TL20" s="151"/>
      <c r="TM20" s="151"/>
      <c r="TN20" s="151"/>
      <c r="TO20" s="151"/>
      <c r="TP20" s="151"/>
      <c r="TQ20" s="151"/>
      <c r="TR20" s="151"/>
      <c r="TS20" s="151"/>
      <c r="TT20" s="151"/>
      <c r="TU20" s="151"/>
      <c r="TV20" s="151"/>
      <c r="TW20" s="151"/>
      <c r="TX20" s="151"/>
      <c r="TY20" s="151"/>
      <c r="TZ20" s="151"/>
      <c r="UA20" s="151"/>
      <c r="UB20" s="151"/>
      <c r="UC20" s="151"/>
      <c r="UD20" s="151"/>
      <c r="UE20" s="151"/>
      <c r="UF20" s="151"/>
      <c r="UG20" s="151"/>
      <c r="UH20" s="151"/>
      <c r="UI20" s="151"/>
      <c r="UJ20" s="151"/>
      <c r="UK20" s="151"/>
      <c r="UL20" s="151"/>
      <c r="UM20" s="151"/>
      <c r="UN20" s="151"/>
      <c r="UO20" s="151"/>
      <c r="UP20" s="151"/>
      <c r="UQ20" s="151"/>
      <c r="UR20" s="151"/>
      <c r="US20" s="151"/>
      <c r="UT20" s="151"/>
      <c r="UU20" s="151"/>
      <c r="UV20" s="151"/>
      <c r="UW20" s="151"/>
      <c r="UX20" s="151"/>
      <c r="UY20" s="151"/>
      <c r="UZ20" s="151"/>
      <c r="VA20" s="151"/>
      <c r="VB20" s="151"/>
      <c r="VC20" s="151"/>
      <c r="VD20" s="151"/>
      <c r="VE20" s="151"/>
      <c r="VF20" s="151"/>
      <c r="VG20" s="151"/>
      <c r="VH20" s="151"/>
      <c r="VI20" s="151"/>
      <c r="VJ20" s="151"/>
      <c r="VK20" s="151"/>
      <c r="VL20" s="151"/>
      <c r="VM20" s="151"/>
      <c r="VN20" s="151"/>
      <c r="VO20" s="151"/>
      <c r="VP20" s="151"/>
      <c r="VQ20" s="151"/>
      <c r="VR20" s="151"/>
      <c r="VS20" s="151"/>
      <c r="VT20" s="151"/>
      <c r="VU20" s="151"/>
      <c r="VV20" s="151"/>
      <c r="VW20" s="151"/>
      <c r="VX20" s="151"/>
      <c r="VY20" s="151"/>
      <c r="VZ20" s="151"/>
      <c r="WA20" s="151"/>
      <c r="WB20" s="151"/>
      <c r="WC20" s="151"/>
      <c r="WD20" s="151"/>
      <c r="WE20" s="151"/>
      <c r="WF20" s="151"/>
      <c r="WG20" s="151"/>
      <c r="WH20" s="151"/>
      <c r="WI20" s="151"/>
      <c r="WJ20" s="151"/>
      <c r="WK20" s="151"/>
      <c r="WL20" s="151"/>
      <c r="WM20" s="151"/>
      <c r="WN20" s="151"/>
      <c r="WO20" s="151"/>
      <c r="WP20" s="151"/>
      <c r="WQ20" s="151"/>
      <c r="WR20" s="151"/>
      <c r="WS20" s="151"/>
      <c r="WT20" s="151"/>
      <c r="WU20" s="151"/>
      <c r="WV20" s="151"/>
      <c r="WW20" s="151"/>
      <c r="WX20" s="151"/>
      <c r="WY20" s="151"/>
      <c r="WZ20" s="151"/>
      <c r="XA20" s="151"/>
      <c r="XB20" s="151"/>
      <c r="XC20" s="151"/>
      <c r="XD20" s="151"/>
      <c r="XE20" s="151"/>
      <c r="XF20" s="151"/>
      <c r="XG20" s="151"/>
      <c r="XH20" s="151"/>
      <c r="XI20" s="151"/>
      <c r="XJ20" s="151"/>
      <c r="XK20" s="151"/>
      <c r="XL20" s="151"/>
      <c r="XM20" s="151"/>
      <c r="XN20" s="151"/>
      <c r="XO20" s="151"/>
      <c r="XP20" s="151"/>
      <c r="XQ20" s="151"/>
      <c r="XR20" s="151"/>
      <c r="XS20" s="151"/>
      <c r="XT20" s="151"/>
      <c r="XU20" s="151"/>
      <c r="XV20" s="151"/>
      <c r="XW20" s="151"/>
      <c r="XX20" s="151"/>
      <c r="XY20" s="151"/>
      <c r="XZ20" s="151"/>
      <c r="YA20" s="151"/>
      <c r="YB20" s="151"/>
      <c r="YC20" s="151"/>
      <c r="YD20" s="151"/>
      <c r="YE20" s="151"/>
      <c r="YF20" s="151"/>
      <c r="YG20" s="151"/>
      <c r="YH20" s="151"/>
      <c r="YI20" s="151"/>
      <c r="YJ20" s="151"/>
      <c r="YK20" s="151"/>
      <c r="YL20" s="151"/>
      <c r="YM20" s="151"/>
      <c r="YN20" s="151"/>
      <c r="YO20" s="151"/>
      <c r="YP20" s="151"/>
      <c r="YQ20" s="151"/>
      <c r="YR20" s="151"/>
      <c r="YS20" s="151"/>
      <c r="YT20" s="151"/>
      <c r="YU20" s="151"/>
      <c r="YV20" s="151"/>
      <c r="YW20" s="151"/>
      <c r="YX20" s="151"/>
      <c r="YY20" s="151"/>
      <c r="YZ20" s="151"/>
      <c r="ZA20" s="151"/>
      <c r="ZB20" s="151"/>
      <c r="ZC20" s="151"/>
      <c r="ZD20" s="151"/>
      <c r="ZE20" s="151"/>
      <c r="ZF20" s="151"/>
      <c r="ZG20" s="151"/>
      <c r="ZH20" s="151"/>
      <c r="ZI20" s="151"/>
      <c r="ZJ20" s="151"/>
      <c r="ZK20" s="151"/>
      <c r="ZL20" s="151"/>
      <c r="ZM20" s="151"/>
      <c r="ZN20" s="151"/>
      <c r="ZO20" s="151"/>
      <c r="ZP20" s="151"/>
      <c r="ZQ20" s="151"/>
      <c r="ZR20" s="151"/>
      <c r="ZS20" s="151"/>
      <c r="ZT20" s="151"/>
      <c r="ZU20" s="151"/>
      <c r="ZV20" s="151"/>
      <c r="ZW20" s="151"/>
      <c r="ZX20" s="151"/>
      <c r="ZY20" s="151"/>
      <c r="ZZ20" s="151"/>
      <c r="AAA20" s="151"/>
      <c r="AAB20" s="151"/>
      <c r="AAC20" s="151"/>
      <c r="AAD20" s="151"/>
      <c r="AAE20" s="151"/>
      <c r="AAF20" s="151"/>
      <c r="AAG20" s="151"/>
      <c r="AAH20" s="151"/>
      <c r="AAI20" s="151"/>
      <c r="AAJ20" s="151"/>
      <c r="AAK20" s="151"/>
      <c r="AAL20" s="151"/>
      <c r="AAM20" s="151"/>
      <c r="AAN20" s="151"/>
      <c r="AAO20" s="151"/>
      <c r="AAP20" s="151"/>
      <c r="AAQ20" s="151"/>
      <c r="AAR20" s="151"/>
      <c r="AAS20" s="151"/>
      <c r="AAT20" s="151"/>
      <c r="AAU20" s="151"/>
      <c r="AAV20" s="151"/>
      <c r="AAW20" s="151"/>
      <c r="AAX20" s="151"/>
      <c r="AAY20" s="151"/>
      <c r="AAZ20" s="151"/>
      <c r="ABA20" s="151"/>
      <c r="ABB20" s="151"/>
      <c r="ABC20" s="151"/>
      <c r="ABD20" s="151"/>
      <c r="ABE20" s="151"/>
      <c r="ABF20" s="151"/>
      <c r="ABG20" s="151"/>
      <c r="ABH20" s="151"/>
      <c r="ABI20" s="151"/>
      <c r="ABJ20" s="151"/>
      <c r="ABK20" s="151"/>
      <c r="ABL20" s="151"/>
      <c r="ABM20" s="151"/>
      <c r="ABN20" s="151"/>
      <c r="ABO20" s="151"/>
      <c r="ABP20" s="151"/>
      <c r="ABQ20" s="151"/>
      <c r="ABR20" s="151"/>
      <c r="ABS20" s="151"/>
      <c r="ABT20" s="151"/>
      <c r="ABU20" s="151"/>
      <c r="ABV20" s="151"/>
      <c r="ABW20" s="151"/>
      <c r="ABX20" s="151"/>
      <c r="ABY20" s="151"/>
      <c r="ABZ20" s="151"/>
      <c r="ACA20" s="151"/>
      <c r="ACB20" s="151"/>
      <c r="ACC20" s="151"/>
      <c r="ACD20" s="151"/>
      <c r="ACE20" s="151"/>
      <c r="ACF20" s="151"/>
      <c r="ACG20" s="151"/>
      <c r="ACH20" s="151"/>
      <c r="ACI20" s="151"/>
      <c r="ACJ20" s="151"/>
      <c r="ACK20" s="151"/>
      <c r="ACL20" s="151"/>
      <c r="ACM20" s="151"/>
      <c r="ACN20" s="151"/>
      <c r="ACO20" s="151"/>
      <c r="ACP20" s="151"/>
      <c r="ACQ20" s="151"/>
      <c r="ACR20" s="151"/>
      <c r="ACS20" s="151"/>
      <c r="ACT20" s="151"/>
      <c r="ACU20" s="151"/>
      <c r="ACV20" s="151"/>
      <c r="ACW20" s="151"/>
      <c r="ACX20" s="151"/>
      <c r="ACY20" s="151"/>
      <c r="ACZ20" s="151"/>
      <c r="ADA20" s="115"/>
      <c r="ADB20" s="115"/>
      <c r="ADC20" s="115"/>
      <c r="ADD20" s="115"/>
      <c r="ADE20" s="115"/>
      <c r="ADF20" s="115"/>
    </row>
    <row r="21" spans="1:786" ht="96" customHeight="1" thickBot="1" x14ac:dyDescent="0.3">
      <c r="A21" s="118">
        <v>11</v>
      </c>
      <c r="B21" s="147" t="s">
        <v>56</v>
      </c>
      <c r="C21" s="203" t="s">
        <v>437</v>
      </c>
      <c r="D21" s="161"/>
      <c r="E21" s="161"/>
      <c r="F21" s="161"/>
      <c r="G21" s="161"/>
      <c r="H21" s="161"/>
      <c r="I21" s="161"/>
      <c r="J21" s="161"/>
      <c r="K21" s="161"/>
      <c r="L21" s="161"/>
      <c r="M21" s="161"/>
      <c r="N21" s="161"/>
      <c r="O21" s="161"/>
      <c r="P21" s="161"/>
      <c r="Q21" s="161"/>
      <c r="R21" s="161"/>
      <c r="S21" s="115"/>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c r="FU21" s="151"/>
      <c r="FV21" s="151"/>
      <c r="FW21" s="151"/>
      <c r="FX21" s="151"/>
      <c r="FY21" s="151"/>
      <c r="FZ21" s="151"/>
      <c r="GA21" s="151"/>
      <c r="GB21" s="151"/>
      <c r="GC21" s="151"/>
      <c r="GD21" s="151"/>
      <c r="GE21" s="151"/>
      <c r="GF21" s="151"/>
      <c r="GG21" s="151"/>
      <c r="GH21" s="151"/>
      <c r="GI21" s="151"/>
      <c r="GJ21" s="151"/>
      <c r="GK21" s="151"/>
      <c r="GL21" s="151"/>
      <c r="GM21" s="151"/>
      <c r="GN21" s="151"/>
      <c r="GO21" s="151"/>
      <c r="GP21" s="151"/>
      <c r="GQ21" s="151"/>
      <c r="GR21" s="151"/>
      <c r="GS21" s="151"/>
      <c r="GT21" s="151"/>
      <c r="GU21" s="151"/>
      <c r="GV21" s="151"/>
      <c r="GW21" s="151"/>
      <c r="GX21" s="151"/>
      <c r="GY21" s="151"/>
      <c r="GZ21" s="151"/>
      <c r="HA21" s="151"/>
      <c r="HB21" s="151"/>
      <c r="HC21" s="151"/>
      <c r="HD21" s="151"/>
      <c r="HE21" s="151"/>
      <c r="HF21" s="151"/>
      <c r="HG21" s="151"/>
      <c r="HH21" s="151"/>
      <c r="HI21" s="151"/>
      <c r="HJ21" s="151"/>
      <c r="HK21" s="151"/>
      <c r="HL21" s="151"/>
      <c r="HM21" s="151"/>
      <c r="HN21" s="151"/>
      <c r="HO21" s="151"/>
      <c r="HP21" s="151"/>
      <c r="HQ21" s="151"/>
      <c r="HR21" s="151"/>
      <c r="HS21" s="151"/>
      <c r="HT21" s="151"/>
      <c r="HU21" s="151"/>
      <c r="HV21" s="151"/>
      <c r="HW21" s="151"/>
      <c r="HX21" s="151"/>
      <c r="HY21" s="151"/>
      <c r="HZ21" s="151"/>
      <c r="IA21" s="151"/>
      <c r="IB21" s="151"/>
      <c r="IC21" s="151"/>
      <c r="ID21" s="151"/>
      <c r="IE21" s="151"/>
      <c r="IF21" s="151"/>
      <c r="IG21" s="151"/>
      <c r="IH21" s="151"/>
      <c r="II21" s="151"/>
      <c r="IJ21" s="151"/>
      <c r="IK21" s="151"/>
      <c r="IL21" s="151"/>
      <c r="IM21" s="151"/>
      <c r="IN21" s="151"/>
      <c r="IO21" s="151"/>
      <c r="IP21" s="151"/>
      <c r="IQ21" s="151"/>
      <c r="IR21" s="151"/>
      <c r="IS21" s="151"/>
      <c r="IT21" s="151"/>
      <c r="IU21" s="151"/>
      <c r="IV21" s="151"/>
      <c r="IW21" s="151"/>
      <c r="IX21" s="151"/>
      <c r="IY21" s="151"/>
      <c r="IZ21" s="151"/>
      <c r="JA21" s="151"/>
      <c r="JB21" s="151"/>
      <c r="JC21" s="151"/>
      <c r="JD21" s="151"/>
      <c r="JE21" s="151"/>
      <c r="JF21" s="151"/>
      <c r="JG21" s="151"/>
      <c r="JH21" s="151"/>
      <c r="JI21" s="151"/>
      <c r="JJ21" s="151"/>
      <c r="JK21" s="151"/>
      <c r="JL21" s="151"/>
      <c r="JM21" s="151"/>
      <c r="JN21" s="151"/>
      <c r="JO21" s="151"/>
      <c r="JP21" s="151"/>
      <c r="JQ21" s="151"/>
      <c r="JR21" s="151"/>
      <c r="JS21" s="151"/>
      <c r="JT21" s="151"/>
      <c r="JU21" s="151"/>
      <c r="JV21" s="151"/>
      <c r="JW21" s="151"/>
      <c r="JX21" s="151"/>
      <c r="JY21" s="151"/>
      <c r="JZ21" s="151"/>
      <c r="KA21" s="151"/>
      <c r="KB21" s="151"/>
      <c r="KC21" s="151"/>
      <c r="KD21" s="151"/>
      <c r="KE21" s="151"/>
      <c r="KF21" s="151"/>
      <c r="KG21" s="151"/>
      <c r="KH21" s="151"/>
      <c r="KI21" s="151"/>
      <c r="KJ21" s="151"/>
      <c r="KK21" s="151"/>
      <c r="KL21" s="151"/>
      <c r="KM21" s="151"/>
      <c r="KN21" s="151"/>
      <c r="KO21" s="151"/>
      <c r="KP21" s="151"/>
      <c r="KQ21" s="151"/>
      <c r="KR21" s="151"/>
      <c r="KS21" s="151"/>
      <c r="KT21" s="151"/>
      <c r="KU21" s="151"/>
      <c r="KV21" s="151"/>
      <c r="KW21" s="151"/>
      <c r="KX21" s="151"/>
      <c r="KY21" s="151"/>
      <c r="KZ21" s="151"/>
      <c r="LA21" s="151"/>
      <c r="LB21" s="151"/>
      <c r="LC21" s="151"/>
      <c r="LD21" s="151"/>
      <c r="LE21" s="151"/>
      <c r="LF21" s="151"/>
      <c r="LG21" s="151"/>
      <c r="LH21" s="151"/>
      <c r="LI21" s="151"/>
      <c r="LJ21" s="151"/>
      <c r="LK21" s="151"/>
      <c r="LL21" s="151"/>
      <c r="LM21" s="151"/>
      <c r="LN21" s="151"/>
      <c r="LO21" s="151"/>
      <c r="LP21" s="151"/>
      <c r="LQ21" s="151"/>
      <c r="LR21" s="151"/>
      <c r="LS21" s="151"/>
      <c r="LT21" s="151"/>
      <c r="LU21" s="151"/>
      <c r="LV21" s="151"/>
      <c r="LW21" s="151"/>
      <c r="LX21" s="151"/>
      <c r="LY21" s="151"/>
      <c r="LZ21" s="151"/>
      <c r="MA21" s="151"/>
      <c r="MB21" s="151"/>
      <c r="MC21" s="151"/>
      <c r="MD21" s="151"/>
      <c r="ME21" s="151"/>
      <c r="MF21" s="151"/>
      <c r="MG21" s="151"/>
      <c r="MH21" s="151"/>
      <c r="MI21" s="151"/>
      <c r="MJ21" s="151"/>
      <c r="MK21" s="151"/>
      <c r="ML21" s="151"/>
      <c r="MM21" s="151"/>
      <c r="MN21" s="151"/>
      <c r="MO21" s="151"/>
      <c r="MP21" s="151"/>
      <c r="MQ21" s="151"/>
      <c r="MR21" s="151"/>
      <c r="MS21" s="151"/>
      <c r="MT21" s="151"/>
      <c r="MU21" s="151"/>
      <c r="MV21" s="151"/>
      <c r="MW21" s="151"/>
      <c r="MX21" s="151"/>
      <c r="MY21" s="151"/>
      <c r="MZ21" s="151"/>
      <c r="NA21" s="151"/>
      <c r="NB21" s="151"/>
      <c r="NC21" s="151"/>
      <c r="ND21" s="151"/>
      <c r="NE21" s="151"/>
      <c r="NF21" s="151"/>
      <c r="NG21" s="151"/>
      <c r="NH21" s="151"/>
      <c r="NI21" s="151"/>
      <c r="NJ21" s="151"/>
      <c r="NK21" s="151"/>
      <c r="NL21" s="151"/>
      <c r="NM21" s="151"/>
      <c r="NN21" s="151"/>
      <c r="NO21" s="151"/>
      <c r="NP21" s="151"/>
      <c r="NQ21" s="151"/>
      <c r="NR21" s="151"/>
      <c r="NS21" s="151"/>
      <c r="NT21" s="151"/>
      <c r="NU21" s="151"/>
      <c r="NV21" s="151"/>
      <c r="NW21" s="151"/>
      <c r="NX21" s="151"/>
      <c r="NY21" s="151"/>
      <c r="NZ21" s="151"/>
      <c r="OA21" s="151"/>
      <c r="OB21" s="151"/>
      <c r="OC21" s="151"/>
      <c r="OD21" s="151"/>
      <c r="OE21" s="151"/>
      <c r="OF21" s="151"/>
      <c r="OG21" s="151"/>
      <c r="OH21" s="151"/>
      <c r="OI21" s="151"/>
      <c r="OJ21" s="151"/>
      <c r="OK21" s="151"/>
      <c r="OL21" s="151"/>
      <c r="OM21" s="151"/>
      <c r="ON21" s="151"/>
      <c r="OO21" s="151"/>
      <c r="OP21" s="151"/>
      <c r="OQ21" s="151"/>
      <c r="OR21" s="151"/>
      <c r="OS21" s="151"/>
      <c r="OT21" s="151"/>
      <c r="OU21" s="151"/>
      <c r="OV21" s="151"/>
      <c r="OW21" s="151"/>
      <c r="OX21" s="151"/>
      <c r="OY21" s="151"/>
      <c r="OZ21" s="151"/>
      <c r="PA21" s="151"/>
      <c r="PB21" s="151"/>
      <c r="PC21" s="151"/>
      <c r="PD21" s="151"/>
      <c r="PE21" s="151"/>
      <c r="PF21" s="151"/>
      <c r="PG21" s="151"/>
      <c r="PH21" s="151"/>
      <c r="PI21" s="151"/>
      <c r="PJ21" s="151"/>
      <c r="PK21" s="151"/>
      <c r="PL21" s="151"/>
      <c r="PM21" s="151"/>
      <c r="PN21" s="151"/>
      <c r="PO21" s="151"/>
      <c r="PP21" s="151"/>
      <c r="PQ21" s="151"/>
      <c r="PR21" s="151"/>
      <c r="PS21" s="151"/>
      <c r="PT21" s="151"/>
      <c r="PU21" s="151"/>
      <c r="PV21" s="151"/>
      <c r="PW21" s="151"/>
      <c r="PX21" s="151"/>
      <c r="PY21" s="151"/>
      <c r="PZ21" s="151"/>
      <c r="QA21" s="151"/>
      <c r="QB21" s="151"/>
      <c r="QC21" s="151"/>
      <c r="QD21" s="151"/>
      <c r="QE21" s="151"/>
      <c r="QF21" s="151"/>
      <c r="QG21" s="151"/>
      <c r="QH21" s="151"/>
      <c r="QI21" s="151"/>
      <c r="QJ21" s="151"/>
      <c r="QK21" s="151"/>
      <c r="QL21" s="151"/>
      <c r="QM21" s="151"/>
      <c r="QN21" s="151"/>
      <c r="QO21" s="151"/>
      <c r="QP21" s="151"/>
      <c r="QQ21" s="151"/>
      <c r="QR21" s="151"/>
      <c r="QS21" s="151"/>
      <c r="QT21" s="151"/>
      <c r="QU21" s="151"/>
      <c r="QV21" s="151"/>
      <c r="QW21" s="151"/>
      <c r="QX21" s="151"/>
      <c r="QY21" s="151"/>
      <c r="QZ21" s="151"/>
      <c r="RA21" s="151"/>
      <c r="RB21" s="151"/>
      <c r="RC21" s="151"/>
      <c r="RD21" s="151"/>
      <c r="RE21" s="151"/>
      <c r="RF21" s="151"/>
      <c r="RG21" s="151"/>
      <c r="RH21" s="151"/>
      <c r="RI21" s="151"/>
      <c r="RJ21" s="151"/>
      <c r="RK21" s="151"/>
      <c r="RL21" s="151"/>
      <c r="RM21" s="151"/>
      <c r="RN21" s="151"/>
      <c r="RO21" s="151"/>
      <c r="RP21" s="151"/>
      <c r="RQ21" s="151"/>
      <c r="RR21" s="151"/>
      <c r="RS21" s="151"/>
      <c r="RT21" s="151"/>
      <c r="RU21" s="151"/>
      <c r="RV21" s="151"/>
      <c r="RW21" s="151"/>
      <c r="RX21" s="151"/>
      <c r="RY21" s="151"/>
      <c r="RZ21" s="151"/>
      <c r="SA21" s="151"/>
      <c r="SB21" s="151"/>
      <c r="SC21" s="151"/>
      <c r="SD21" s="151"/>
      <c r="SE21" s="151"/>
      <c r="SF21" s="151"/>
      <c r="SG21" s="151"/>
      <c r="SH21" s="151"/>
      <c r="SI21" s="151"/>
      <c r="SJ21" s="151"/>
      <c r="SK21" s="151"/>
      <c r="SL21" s="151"/>
      <c r="SM21" s="151"/>
      <c r="SN21" s="151"/>
      <c r="SO21" s="151"/>
      <c r="SP21" s="151"/>
      <c r="SQ21" s="151"/>
      <c r="SR21" s="151"/>
      <c r="SS21" s="151"/>
      <c r="ST21" s="151"/>
      <c r="SU21" s="151"/>
      <c r="SV21" s="151"/>
      <c r="SW21" s="151"/>
      <c r="SX21" s="151"/>
      <c r="SY21" s="151"/>
      <c r="SZ21" s="151"/>
      <c r="TA21" s="151"/>
      <c r="TB21" s="151"/>
      <c r="TC21" s="151"/>
      <c r="TD21" s="151"/>
      <c r="TE21" s="151"/>
      <c r="TF21" s="151"/>
      <c r="TG21" s="151"/>
      <c r="TH21" s="151"/>
      <c r="TI21" s="151"/>
      <c r="TJ21" s="151"/>
      <c r="TK21" s="151"/>
      <c r="TL21" s="151"/>
      <c r="TM21" s="151"/>
      <c r="TN21" s="151"/>
      <c r="TO21" s="151"/>
      <c r="TP21" s="151"/>
      <c r="TQ21" s="151"/>
      <c r="TR21" s="151"/>
      <c r="TS21" s="151"/>
      <c r="TT21" s="151"/>
      <c r="TU21" s="151"/>
      <c r="TV21" s="151"/>
      <c r="TW21" s="151"/>
      <c r="TX21" s="151"/>
      <c r="TY21" s="151"/>
      <c r="TZ21" s="151"/>
      <c r="UA21" s="151"/>
      <c r="UB21" s="151"/>
      <c r="UC21" s="151"/>
      <c r="UD21" s="151"/>
      <c r="UE21" s="151"/>
      <c r="UF21" s="151"/>
      <c r="UG21" s="151"/>
      <c r="UH21" s="151"/>
      <c r="UI21" s="151"/>
      <c r="UJ21" s="151"/>
      <c r="UK21" s="151"/>
      <c r="UL21" s="151"/>
      <c r="UM21" s="151"/>
      <c r="UN21" s="151"/>
      <c r="UO21" s="151"/>
      <c r="UP21" s="151"/>
      <c r="UQ21" s="151"/>
      <c r="UR21" s="151"/>
      <c r="US21" s="151"/>
      <c r="UT21" s="151"/>
      <c r="UU21" s="151"/>
      <c r="UV21" s="151"/>
      <c r="UW21" s="151"/>
      <c r="UX21" s="151"/>
      <c r="UY21" s="151"/>
      <c r="UZ21" s="151"/>
      <c r="VA21" s="151"/>
      <c r="VB21" s="151"/>
      <c r="VC21" s="151"/>
      <c r="VD21" s="151"/>
      <c r="VE21" s="151"/>
      <c r="VF21" s="151"/>
      <c r="VG21" s="151"/>
      <c r="VH21" s="151"/>
      <c r="VI21" s="151"/>
      <c r="VJ21" s="151"/>
      <c r="VK21" s="151"/>
      <c r="VL21" s="151"/>
      <c r="VM21" s="151"/>
      <c r="VN21" s="151"/>
      <c r="VO21" s="151"/>
      <c r="VP21" s="151"/>
      <c r="VQ21" s="151"/>
      <c r="VR21" s="151"/>
      <c r="VS21" s="151"/>
      <c r="VT21" s="151"/>
      <c r="VU21" s="151"/>
      <c r="VV21" s="151"/>
      <c r="VW21" s="151"/>
      <c r="VX21" s="151"/>
      <c r="VY21" s="151"/>
      <c r="VZ21" s="151"/>
      <c r="WA21" s="151"/>
      <c r="WB21" s="151"/>
      <c r="WC21" s="151"/>
      <c r="WD21" s="151"/>
      <c r="WE21" s="151"/>
      <c r="WF21" s="151"/>
      <c r="WG21" s="151"/>
      <c r="WH21" s="151"/>
      <c r="WI21" s="151"/>
      <c r="WJ21" s="151"/>
      <c r="WK21" s="151"/>
      <c r="WL21" s="151"/>
      <c r="WM21" s="151"/>
      <c r="WN21" s="151"/>
      <c r="WO21" s="151"/>
      <c r="WP21" s="151"/>
      <c r="WQ21" s="151"/>
      <c r="WR21" s="151"/>
      <c r="WS21" s="151"/>
      <c r="WT21" s="151"/>
      <c r="WU21" s="151"/>
      <c r="WV21" s="151"/>
      <c r="WW21" s="151"/>
      <c r="WX21" s="151"/>
      <c r="WY21" s="151"/>
      <c r="WZ21" s="151"/>
      <c r="XA21" s="151"/>
      <c r="XB21" s="151"/>
      <c r="XC21" s="151"/>
      <c r="XD21" s="151"/>
      <c r="XE21" s="151"/>
      <c r="XF21" s="151"/>
      <c r="XG21" s="151"/>
      <c r="XH21" s="151"/>
      <c r="XI21" s="151"/>
      <c r="XJ21" s="151"/>
      <c r="XK21" s="151"/>
      <c r="XL21" s="151"/>
      <c r="XM21" s="151"/>
      <c r="XN21" s="151"/>
      <c r="XO21" s="151"/>
      <c r="XP21" s="151"/>
      <c r="XQ21" s="151"/>
      <c r="XR21" s="151"/>
      <c r="XS21" s="151"/>
      <c r="XT21" s="151"/>
      <c r="XU21" s="151"/>
      <c r="XV21" s="151"/>
      <c r="XW21" s="151"/>
      <c r="XX21" s="151"/>
      <c r="XY21" s="151"/>
      <c r="XZ21" s="151"/>
      <c r="YA21" s="151"/>
      <c r="YB21" s="151"/>
      <c r="YC21" s="151"/>
      <c r="YD21" s="151"/>
      <c r="YE21" s="151"/>
      <c r="YF21" s="151"/>
      <c r="YG21" s="151"/>
      <c r="YH21" s="151"/>
      <c r="YI21" s="151"/>
      <c r="YJ21" s="151"/>
      <c r="YK21" s="151"/>
      <c r="YL21" s="151"/>
      <c r="YM21" s="151"/>
      <c r="YN21" s="151"/>
      <c r="YO21" s="151"/>
      <c r="YP21" s="151"/>
      <c r="YQ21" s="151"/>
      <c r="YR21" s="151"/>
      <c r="YS21" s="151"/>
      <c r="YT21" s="151"/>
      <c r="YU21" s="151"/>
      <c r="YV21" s="151"/>
      <c r="YW21" s="151"/>
      <c r="YX21" s="151"/>
      <c r="YY21" s="151"/>
      <c r="YZ21" s="151"/>
      <c r="ZA21" s="151"/>
      <c r="ZB21" s="151"/>
      <c r="ZC21" s="151"/>
      <c r="ZD21" s="151"/>
      <c r="ZE21" s="151"/>
      <c r="ZF21" s="151"/>
      <c r="ZG21" s="151"/>
      <c r="ZH21" s="151"/>
      <c r="ZI21" s="151"/>
      <c r="ZJ21" s="151"/>
      <c r="ZK21" s="151"/>
      <c r="ZL21" s="151"/>
      <c r="ZM21" s="151"/>
      <c r="ZN21" s="151"/>
      <c r="ZO21" s="151"/>
      <c r="ZP21" s="151"/>
      <c r="ZQ21" s="151"/>
      <c r="ZR21" s="151"/>
      <c r="ZS21" s="151"/>
      <c r="ZT21" s="151"/>
      <c r="ZU21" s="151"/>
      <c r="ZV21" s="151"/>
      <c r="ZW21" s="151"/>
      <c r="ZX21" s="151"/>
      <c r="ZY21" s="151"/>
      <c r="ZZ21" s="151"/>
      <c r="AAA21" s="151"/>
      <c r="AAB21" s="151"/>
      <c r="AAC21" s="151"/>
      <c r="AAD21" s="151"/>
      <c r="AAE21" s="151"/>
      <c r="AAF21" s="151"/>
      <c r="AAG21" s="151"/>
      <c r="AAH21" s="151"/>
      <c r="AAI21" s="151"/>
      <c r="AAJ21" s="151"/>
      <c r="AAK21" s="151"/>
      <c r="AAL21" s="151"/>
      <c r="AAM21" s="151"/>
      <c r="AAN21" s="151"/>
      <c r="AAO21" s="151"/>
      <c r="AAP21" s="151"/>
      <c r="AAQ21" s="151"/>
      <c r="AAR21" s="151"/>
      <c r="AAS21" s="151"/>
      <c r="AAT21" s="151"/>
      <c r="AAU21" s="151"/>
      <c r="AAV21" s="151"/>
      <c r="AAW21" s="151"/>
      <c r="AAX21" s="151"/>
      <c r="AAY21" s="151"/>
      <c r="AAZ21" s="151"/>
      <c r="ABA21" s="151"/>
      <c r="ABB21" s="151"/>
      <c r="ABC21" s="151"/>
      <c r="ABD21" s="151"/>
      <c r="ABE21" s="151"/>
      <c r="ABF21" s="151"/>
      <c r="ABG21" s="151"/>
      <c r="ABH21" s="151"/>
      <c r="ABI21" s="151"/>
      <c r="ABJ21" s="151"/>
      <c r="ABK21" s="151"/>
      <c r="ABL21" s="151"/>
      <c r="ABM21" s="151"/>
      <c r="ABN21" s="151"/>
      <c r="ABO21" s="151"/>
      <c r="ABP21" s="151"/>
      <c r="ABQ21" s="151"/>
      <c r="ABR21" s="151"/>
      <c r="ABS21" s="151"/>
      <c r="ABT21" s="151"/>
      <c r="ABU21" s="151"/>
      <c r="ABV21" s="151"/>
      <c r="ABW21" s="151"/>
      <c r="ABX21" s="151"/>
      <c r="ABY21" s="151"/>
      <c r="ABZ21" s="151"/>
      <c r="ACA21" s="151"/>
      <c r="ACB21" s="151"/>
      <c r="ACC21" s="151"/>
      <c r="ACD21" s="151"/>
      <c r="ACE21" s="151"/>
      <c r="ACF21" s="151"/>
      <c r="ACG21" s="151"/>
      <c r="ACH21" s="151"/>
      <c r="ACI21" s="151"/>
      <c r="ACJ21" s="151"/>
      <c r="ACK21" s="151"/>
      <c r="ACL21" s="151"/>
      <c r="ACM21" s="151"/>
      <c r="ACN21" s="151"/>
      <c r="ACO21" s="151"/>
      <c r="ACP21" s="151"/>
      <c r="ACQ21" s="151"/>
      <c r="ACR21" s="151"/>
      <c r="ACS21" s="151"/>
      <c r="ACT21" s="151"/>
      <c r="ACU21" s="151"/>
      <c r="ACV21" s="151"/>
      <c r="ACW21" s="151"/>
      <c r="ACX21" s="151"/>
      <c r="ACY21" s="151"/>
      <c r="ACZ21" s="151"/>
      <c r="ADA21" s="115"/>
      <c r="ADB21" s="115"/>
      <c r="ADC21" s="115"/>
      <c r="ADD21" s="115"/>
      <c r="ADE21" s="115"/>
      <c r="ADF21" s="115"/>
    </row>
    <row r="22" spans="1:786" s="121" customFormat="1" ht="51" customHeight="1" thickBot="1" x14ac:dyDescent="0.3">
      <c r="A22" s="145"/>
      <c r="B22" s="198"/>
      <c r="C22" s="199" t="s">
        <v>443</v>
      </c>
      <c r="D22" s="273"/>
      <c r="E22" s="273"/>
      <c r="F22" s="273"/>
      <c r="G22" s="273"/>
      <c r="H22" s="273"/>
      <c r="I22" s="273"/>
      <c r="J22" s="273"/>
      <c r="K22" s="273"/>
      <c r="L22" s="273"/>
      <c r="M22" s="273"/>
      <c r="N22" s="273"/>
      <c r="O22" s="273"/>
      <c r="P22" s="273"/>
      <c r="Q22" s="273"/>
      <c r="R22" s="273"/>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c r="ED22" s="151"/>
      <c r="EE22" s="151"/>
      <c r="EF22" s="151"/>
      <c r="EG22" s="151"/>
      <c r="EH22" s="151"/>
      <c r="EI22" s="151"/>
      <c r="EJ22" s="151"/>
      <c r="EK22" s="151"/>
      <c r="EL22" s="151"/>
      <c r="EM22" s="151"/>
      <c r="EN22" s="151"/>
      <c r="EO22" s="151"/>
      <c r="EP22" s="151"/>
      <c r="EQ22" s="151"/>
      <c r="ER22" s="151"/>
      <c r="ES22" s="151"/>
      <c r="ET22" s="151"/>
      <c r="EU22" s="151"/>
      <c r="EV22" s="151"/>
      <c r="EW22" s="151"/>
      <c r="EX22" s="151"/>
      <c r="EY22" s="151"/>
      <c r="EZ22" s="151"/>
      <c r="FA22" s="151"/>
      <c r="FB22" s="151"/>
      <c r="FC22" s="151"/>
      <c r="FD22" s="151"/>
      <c r="FE22" s="151"/>
      <c r="FF22" s="151"/>
      <c r="FG22" s="151"/>
      <c r="FH22" s="151"/>
      <c r="FI22" s="151"/>
      <c r="FJ22" s="151"/>
      <c r="FK22" s="151"/>
      <c r="FL22" s="151"/>
      <c r="FM22" s="151"/>
      <c r="FN22" s="151"/>
      <c r="FO22" s="151"/>
      <c r="FP22" s="151"/>
      <c r="FQ22" s="151"/>
      <c r="FR22" s="151"/>
      <c r="FS22" s="151"/>
      <c r="FT22" s="151"/>
      <c r="FU22" s="151"/>
      <c r="FV22" s="151"/>
      <c r="FW22" s="151"/>
      <c r="FX22" s="151"/>
      <c r="FY22" s="151"/>
      <c r="FZ22" s="151"/>
      <c r="GA22" s="151"/>
      <c r="GB22" s="151"/>
      <c r="GC22" s="151"/>
      <c r="GD22" s="151"/>
      <c r="GE22" s="151"/>
      <c r="GF22" s="151"/>
      <c r="GG22" s="151"/>
      <c r="GH22" s="151"/>
      <c r="GI22" s="151"/>
      <c r="GJ22" s="151"/>
      <c r="GK22" s="151"/>
      <c r="GL22" s="151"/>
      <c r="GM22" s="151"/>
      <c r="GN22" s="151"/>
      <c r="GO22" s="151"/>
      <c r="GP22" s="151"/>
      <c r="GQ22" s="151"/>
      <c r="GR22" s="151"/>
      <c r="GS22" s="151"/>
      <c r="GT22" s="151"/>
      <c r="GU22" s="151"/>
      <c r="GV22" s="151"/>
      <c r="GW22" s="151"/>
      <c r="GX22" s="151"/>
      <c r="GY22" s="151"/>
      <c r="GZ22" s="151"/>
      <c r="HA22" s="151"/>
      <c r="HB22" s="151"/>
      <c r="HC22" s="151"/>
      <c r="HD22" s="151"/>
      <c r="HE22" s="151"/>
      <c r="HF22" s="151"/>
      <c r="HG22" s="151"/>
      <c r="HH22" s="151"/>
      <c r="HI22" s="151"/>
      <c r="HJ22" s="151"/>
      <c r="HK22" s="151"/>
      <c r="HL22" s="151"/>
      <c r="HM22" s="151"/>
      <c r="HN22" s="151"/>
      <c r="HO22" s="151"/>
      <c r="HP22" s="151"/>
      <c r="HQ22" s="151"/>
      <c r="HR22" s="151"/>
      <c r="HS22" s="151"/>
      <c r="HT22" s="151"/>
      <c r="HU22" s="151"/>
      <c r="HV22" s="151"/>
      <c r="HW22" s="151"/>
      <c r="HX22" s="151"/>
      <c r="HY22" s="151"/>
      <c r="HZ22" s="151"/>
      <c r="IA22" s="151"/>
      <c r="IB22" s="151"/>
      <c r="IC22" s="151"/>
      <c r="ID22" s="151"/>
      <c r="IE22" s="151"/>
      <c r="IF22" s="151"/>
      <c r="IG22" s="151"/>
      <c r="IH22" s="151"/>
      <c r="II22" s="151"/>
      <c r="IJ22" s="151"/>
      <c r="IK22" s="151"/>
      <c r="IL22" s="151"/>
      <c r="IM22" s="151"/>
      <c r="IN22" s="151"/>
      <c r="IO22" s="151"/>
      <c r="IP22" s="151"/>
      <c r="IQ22" s="151"/>
      <c r="IR22" s="151"/>
      <c r="IS22" s="151"/>
      <c r="IT22" s="151"/>
      <c r="IU22" s="151"/>
      <c r="IV22" s="151"/>
      <c r="IW22" s="151"/>
      <c r="IX22" s="151"/>
      <c r="IY22" s="151"/>
      <c r="IZ22" s="151"/>
      <c r="JA22" s="151"/>
      <c r="JB22" s="151"/>
      <c r="JC22" s="151"/>
      <c r="JD22" s="151"/>
      <c r="JE22" s="151"/>
      <c r="JF22" s="151"/>
      <c r="JG22" s="151"/>
      <c r="JH22" s="151"/>
      <c r="JI22" s="151"/>
      <c r="JJ22" s="151"/>
      <c r="JK22" s="151"/>
      <c r="JL22" s="151"/>
      <c r="JM22" s="151"/>
      <c r="JN22" s="151"/>
      <c r="JO22" s="151"/>
      <c r="JP22" s="151"/>
      <c r="JQ22" s="151"/>
      <c r="JR22" s="151"/>
      <c r="JS22" s="151"/>
      <c r="JT22" s="151"/>
      <c r="JU22" s="151"/>
      <c r="JV22" s="151"/>
      <c r="JW22" s="151"/>
      <c r="JX22" s="151"/>
      <c r="JY22" s="151"/>
      <c r="JZ22" s="151"/>
      <c r="KA22" s="151"/>
      <c r="KB22" s="151"/>
      <c r="KC22" s="151"/>
      <c r="KD22" s="151"/>
      <c r="KE22" s="151"/>
      <c r="KF22" s="151"/>
      <c r="KG22" s="151"/>
      <c r="KH22" s="151"/>
      <c r="KI22" s="151"/>
      <c r="KJ22" s="151"/>
      <c r="KK22" s="151"/>
      <c r="KL22" s="151"/>
      <c r="KM22" s="151"/>
      <c r="KN22" s="151"/>
      <c r="KO22" s="151"/>
      <c r="KP22" s="151"/>
      <c r="KQ22" s="151"/>
      <c r="KR22" s="151"/>
      <c r="KS22" s="151"/>
      <c r="KT22" s="151"/>
      <c r="KU22" s="151"/>
      <c r="KV22" s="151"/>
      <c r="KW22" s="151"/>
      <c r="KX22" s="151"/>
      <c r="KY22" s="151"/>
      <c r="KZ22" s="151"/>
      <c r="LA22" s="151"/>
      <c r="LB22" s="151"/>
      <c r="LC22" s="151"/>
      <c r="LD22" s="151"/>
      <c r="LE22" s="151"/>
      <c r="LF22" s="151"/>
      <c r="LG22" s="151"/>
      <c r="LH22" s="151"/>
      <c r="LI22" s="151"/>
      <c r="LJ22" s="151"/>
      <c r="LK22" s="151"/>
      <c r="LL22" s="151"/>
      <c r="LM22" s="151"/>
      <c r="LN22" s="151"/>
      <c r="LO22" s="151"/>
      <c r="LP22" s="151"/>
      <c r="LQ22" s="151"/>
      <c r="LR22" s="151"/>
      <c r="LS22" s="151"/>
      <c r="LT22" s="151"/>
      <c r="LU22" s="151"/>
      <c r="LV22" s="151"/>
      <c r="LW22" s="151"/>
      <c r="LX22" s="151"/>
      <c r="LY22" s="151"/>
      <c r="LZ22" s="151"/>
      <c r="MA22" s="151"/>
      <c r="MB22" s="151"/>
      <c r="MC22" s="151"/>
      <c r="MD22" s="151"/>
      <c r="ME22" s="151"/>
      <c r="MF22" s="151"/>
      <c r="MG22" s="151"/>
      <c r="MH22" s="151"/>
      <c r="MI22" s="151"/>
      <c r="MJ22" s="151"/>
      <c r="MK22" s="151"/>
      <c r="ML22" s="151"/>
      <c r="MM22" s="151"/>
      <c r="MN22" s="151"/>
      <c r="MO22" s="151"/>
      <c r="MP22" s="151"/>
      <c r="MQ22" s="151"/>
      <c r="MR22" s="151"/>
      <c r="MS22" s="151"/>
      <c r="MT22" s="151"/>
      <c r="MU22" s="151"/>
      <c r="MV22" s="151"/>
      <c r="MW22" s="151"/>
      <c r="MX22" s="151"/>
      <c r="MY22" s="151"/>
      <c r="MZ22" s="151"/>
      <c r="NA22" s="151"/>
      <c r="NB22" s="151"/>
      <c r="NC22" s="151"/>
      <c r="ND22" s="151"/>
      <c r="NE22" s="151"/>
      <c r="NF22" s="151"/>
      <c r="NG22" s="151"/>
      <c r="NH22" s="151"/>
      <c r="NI22" s="151"/>
      <c r="NJ22" s="151"/>
      <c r="NK22" s="151"/>
      <c r="NL22" s="151"/>
      <c r="NM22" s="151"/>
      <c r="NN22" s="151"/>
      <c r="NO22" s="151"/>
      <c r="NP22" s="151"/>
      <c r="NQ22" s="151"/>
      <c r="NR22" s="151"/>
      <c r="NS22" s="151"/>
      <c r="NT22" s="151"/>
      <c r="NU22" s="151"/>
      <c r="NV22" s="151"/>
      <c r="NW22" s="151"/>
      <c r="NX22" s="151"/>
      <c r="NY22" s="151"/>
      <c r="NZ22" s="151"/>
      <c r="OA22" s="151"/>
      <c r="OB22" s="151"/>
      <c r="OC22" s="151"/>
      <c r="OD22" s="151"/>
      <c r="OE22" s="151"/>
      <c r="OF22" s="151"/>
      <c r="OG22" s="151"/>
      <c r="OH22" s="151"/>
      <c r="OI22" s="151"/>
      <c r="OJ22" s="151"/>
      <c r="OK22" s="151"/>
      <c r="OL22" s="151"/>
      <c r="OM22" s="151"/>
      <c r="ON22" s="151"/>
      <c r="OO22" s="151"/>
      <c r="OP22" s="151"/>
      <c r="OQ22" s="151"/>
      <c r="OR22" s="151"/>
      <c r="OS22" s="151"/>
      <c r="OT22" s="151"/>
      <c r="OU22" s="151"/>
      <c r="OV22" s="151"/>
      <c r="OW22" s="151"/>
      <c r="OX22" s="151"/>
      <c r="OY22" s="151"/>
      <c r="OZ22" s="151"/>
      <c r="PA22" s="151"/>
      <c r="PB22" s="151"/>
      <c r="PC22" s="151"/>
      <c r="PD22" s="151"/>
      <c r="PE22" s="151"/>
      <c r="PF22" s="151"/>
      <c r="PG22" s="151"/>
      <c r="PH22" s="151"/>
      <c r="PI22" s="151"/>
      <c r="PJ22" s="151"/>
      <c r="PK22" s="151"/>
      <c r="PL22" s="151"/>
      <c r="PM22" s="151"/>
      <c r="PN22" s="151"/>
      <c r="PO22" s="151"/>
      <c r="PP22" s="151"/>
      <c r="PQ22" s="151"/>
      <c r="PR22" s="151"/>
      <c r="PS22" s="151"/>
      <c r="PT22" s="151"/>
      <c r="PU22" s="151"/>
      <c r="PV22" s="151"/>
      <c r="PW22" s="151"/>
      <c r="PX22" s="151"/>
      <c r="PY22" s="151"/>
      <c r="PZ22" s="151"/>
      <c r="QA22" s="151"/>
      <c r="QB22" s="151"/>
      <c r="QC22" s="151"/>
      <c r="QD22" s="151"/>
      <c r="QE22" s="151"/>
      <c r="QF22" s="151"/>
      <c r="QG22" s="151"/>
      <c r="QH22" s="151"/>
      <c r="QI22" s="151"/>
      <c r="QJ22" s="151"/>
      <c r="QK22" s="151"/>
      <c r="QL22" s="151"/>
      <c r="QM22" s="151"/>
      <c r="QN22" s="151"/>
      <c r="QO22" s="151"/>
      <c r="QP22" s="151"/>
      <c r="QQ22" s="151"/>
      <c r="QR22" s="151"/>
      <c r="QS22" s="151"/>
      <c r="QT22" s="151"/>
      <c r="QU22" s="151"/>
      <c r="QV22" s="151"/>
      <c r="QW22" s="151"/>
      <c r="QX22" s="151"/>
      <c r="QY22" s="151"/>
      <c r="QZ22" s="151"/>
      <c r="RA22" s="151"/>
      <c r="RB22" s="151"/>
      <c r="RC22" s="151"/>
      <c r="RD22" s="151"/>
      <c r="RE22" s="151"/>
      <c r="RF22" s="151"/>
      <c r="RG22" s="151"/>
      <c r="RH22" s="151"/>
      <c r="RI22" s="151"/>
      <c r="RJ22" s="151"/>
      <c r="RK22" s="151"/>
      <c r="RL22" s="151"/>
      <c r="RM22" s="151"/>
      <c r="RN22" s="151"/>
      <c r="RO22" s="151"/>
      <c r="RP22" s="151"/>
      <c r="RQ22" s="151"/>
      <c r="RR22" s="151"/>
      <c r="RS22" s="151"/>
      <c r="RT22" s="151"/>
      <c r="RU22" s="151"/>
      <c r="RV22" s="151"/>
      <c r="RW22" s="151"/>
      <c r="RX22" s="151"/>
      <c r="RY22" s="151"/>
      <c r="RZ22" s="151"/>
      <c r="SA22" s="151"/>
      <c r="SB22" s="151"/>
      <c r="SC22" s="151"/>
      <c r="SD22" s="151"/>
      <c r="SE22" s="151"/>
      <c r="SF22" s="151"/>
      <c r="SG22" s="151"/>
      <c r="SH22" s="151"/>
      <c r="SI22" s="151"/>
      <c r="SJ22" s="151"/>
      <c r="SK22" s="151"/>
      <c r="SL22" s="151"/>
      <c r="SM22" s="151"/>
      <c r="SN22" s="151"/>
      <c r="SO22" s="151"/>
      <c r="SP22" s="151"/>
      <c r="SQ22" s="151"/>
      <c r="SR22" s="151"/>
      <c r="SS22" s="151"/>
      <c r="ST22" s="151"/>
      <c r="SU22" s="151"/>
      <c r="SV22" s="151"/>
      <c r="SW22" s="151"/>
      <c r="SX22" s="151"/>
      <c r="SY22" s="151"/>
      <c r="SZ22" s="151"/>
      <c r="TA22" s="151"/>
      <c r="TB22" s="151"/>
      <c r="TC22" s="151"/>
      <c r="TD22" s="151"/>
      <c r="TE22" s="151"/>
      <c r="TF22" s="151"/>
      <c r="TG22" s="151"/>
      <c r="TH22" s="151"/>
      <c r="TI22" s="151"/>
      <c r="TJ22" s="151"/>
      <c r="TK22" s="151"/>
      <c r="TL22" s="151"/>
      <c r="TM22" s="151"/>
      <c r="TN22" s="151"/>
      <c r="TO22" s="151"/>
      <c r="TP22" s="151"/>
      <c r="TQ22" s="151"/>
      <c r="TR22" s="151"/>
      <c r="TS22" s="151"/>
      <c r="TT22" s="151"/>
      <c r="TU22" s="151"/>
      <c r="TV22" s="151"/>
      <c r="TW22" s="151"/>
      <c r="TX22" s="151"/>
      <c r="TY22" s="151"/>
      <c r="TZ22" s="151"/>
      <c r="UA22" s="151"/>
      <c r="UB22" s="151"/>
      <c r="UC22" s="151"/>
      <c r="UD22" s="151"/>
      <c r="UE22" s="151"/>
      <c r="UF22" s="151"/>
      <c r="UG22" s="151"/>
      <c r="UH22" s="151"/>
      <c r="UI22" s="151"/>
      <c r="UJ22" s="151"/>
      <c r="UK22" s="151"/>
      <c r="UL22" s="151"/>
      <c r="UM22" s="151"/>
      <c r="UN22" s="151"/>
      <c r="UO22" s="151"/>
      <c r="UP22" s="151"/>
      <c r="UQ22" s="151"/>
      <c r="UR22" s="151"/>
      <c r="US22" s="151"/>
      <c r="UT22" s="151"/>
      <c r="UU22" s="151"/>
      <c r="UV22" s="151"/>
      <c r="UW22" s="151"/>
      <c r="UX22" s="151"/>
      <c r="UY22" s="151"/>
      <c r="UZ22" s="151"/>
      <c r="VA22" s="151"/>
      <c r="VB22" s="151"/>
      <c r="VC22" s="151"/>
      <c r="VD22" s="151"/>
      <c r="VE22" s="151"/>
      <c r="VF22" s="151"/>
      <c r="VG22" s="151"/>
      <c r="VH22" s="151"/>
      <c r="VI22" s="151"/>
      <c r="VJ22" s="151"/>
      <c r="VK22" s="151"/>
      <c r="VL22" s="151"/>
      <c r="VM22" s="151"/>
      <c r="VN22" s="151"/>
      <c r="VO22" s="151"/>
      <c r="VP22" s="151"/>
      <c r="VQ22" s="151"/>
      <c r="VR22" s="151"/>
      <c r="VS22" s="151"/>
      <c r="VT22" s="151"/>
      <c r="VU22" s="151"/>
      <c r="VV22" s="151"/>
      <c r="VW22" s="151"/>
      <c r="VX22" s="151"/>
      <c r="VY22" s="151"/>
      <c r="VZ22" s="151"/>
      <c r="WA22" s="151"/>
      <c r="WB22" s="151"/>
      <c r="WC22" s="151"/>
      <c r="WD22" s="151"/>
      <c r="WE22" s="151"/>
      <c r="WF22" s="151"/>
      <c r="WG22" s="151"/>
      <c r="WH22" s="151"/>
      <c r="WI22" s="151"/>
      <c r="WJ22" s="151"/>
      <c r="WK22" s="151"/>
      <c r="WL22" s="151"/>
      <c r="WM22" s="151"/>
      <c r="WN22" s="151"/>
      <c r="WO22" s="151"/>
      <c r="WP22" s="151"/>
      <c r="WQ22" s="151"/>
      <c r="WR22" s="151"/>
      <c r="WS22" s="151"/>
      <c r="WT22" s="151"/>
      <c r="WU22" s="151"/>
      <c r="WV22" s="151"/>
      <c r="WW22" s="151"/>
      <c r="WX22" s="151"/>
      <c r="WY22" s="151"/>
      <c r="WZ22" s="151"/>
      <c r="XA22" s="151"/>
      <c r="XB22" s="151"/>
      <c r="XC22" s="151"/>
      <c r="XD22" s="151"/>
      <c r="XE22" s="151"/>
      <c r="XF22" s="151"/>
      <c r="XG22" s="151"/>
      <c r="XH22" s="151"/>
      <c r="XI22" s="151"/>
      <c r="XJ22" s="151"/>
      <c r="XK22" s="151"/>
      <c r="XL22" s="151"/>
      <c r="XM22" s="151"/>
      <c r="XN22" s="151"/>
      <c r="XO22" s="151"/>
      <c r="XP22" s="151"/>
      <c r="XQ22" s="151"/>
      <c r="XR22" s="151"/>
      <c r="XS22" s="151"/>
      <c r="XT22" s="151"/>
      <c r="XU22" s="151"/>
      <c r="XV22" s="151"/>
      <c r="XW22" s="151"/>
      <c r="XX22" s="151"/>
      <c r="XY22" s="151"/>
      <c r="XZ22" s="151"/>
      <c r="YA22" s="151"/>
      <c r="YB22" s="151"/>
      <c r="YC22" s="151"/>
      <c r="YD22" s="151"/>
      <c r="YE22" s="151"/>
      <c r="YF22" s="151"/>
      <c r="YG22" s="151"/>
      <c r="YH22" s="151"/>
      <c r="YI22" s="151"/>
      <c r="YJ22" s="151"/>
      <c r="YK22" s="151"/>
      <c r="YL22" s="151"/>
      <c r="YM22" s="151"/>
      <c r="YN22" s="151"/>
      <c r="YO22" s="151"/>
      <c r="YP22" s="151"/>
      <c r="YQ22" s="151"/>
      <c r="YR22" s="151"/>
      <c r="YS22" s="151"/>
      <c r="YT22" s="151"/>
      <c r="YU22" s="151"/>
      <c r="YV22" s="151"/>
      <c r="YW22" s="151"/>
      <c r="YX22" s="151"/>
      <c r="YY22" s="151"/>
      <c r="YZ22" s="151"/>
      <c r="ZA22" s="151"/>
      <c r="ZB22" s="151"/>
      <c r="ZC22" s="151"/>
      <c r="ZD22" s="151"/>
      <c r="ZE22" s="151"/>
      <c r="ZF22" s="151"/>
      <c r="ZG22" s="151"/>
      <c r="ZH22" s="151"/>
      <c r="ZI22" s="151"/>
      <c r="ZJ22" s="151"/>
      <c r="ZK22" s="151"/>
      <c r="ZL22" s="151"/>
      <c r="ZM22" s="151"/>
      <c r="ZN22" s="151"/>
      <c r="ZO22" s="151"/>
      <c r="ZP22" s="151"/>
      <c r="ZQ22" s="151"/>
      <c r="ZR22" s="151"/>
      <c r="ZS22" s="151"/>
      <c r="ZT22" s="151"/>
      <c r="ZU22" s="151"/>
      <c r="ZV22" s="151"/>
      <c r="ZW22" s="151"/>
      <c r="ZX22" s="151"/>
      <c r="ZY22" s="151"/>
      <c r="ZZ22" s="151"/>
      <c r="AAA22" s="151"/>
      <c r="AAB22" s="151"/>
      <c r="AAC22" s="151"/>
      <c r="AAD22" s="151"/>
      <c r="AAE22" s="151"/>
      <c r="AAF22" s="151"/>
      <c r="AAG22" s="151"/>
      <c r="AAH22" s="151"/>
      <c r="AAI22" s="151"/>
      <c r="AAJ22" s="151"/>
      <c r="AAK22" s="151"/>
      <c r="AAL22" s="151"/>
      <c r="AAM22" s="151"/>
      <c r="AAN22" s="151"/>
      <c r="AAO22" s="151"/>
      <c r="AAP22" s="151"/>
      <c r="AAQ22" s="151"/>
      <c r="AAR22" s="151"/>
      <c r="AAS22" s="151"/>
      <c r="AAT22" s="151"/>
      <c r="AAU22" s="151"/>
      <c r="AAV22" s="151"/>
      <c r="AAW22" s="151"/>
      <c r="AAX22" s="151"/>
      <c r="AAY22" s="151"/>
      <c r="AAZ22" s="151"/>
      <c r="ABA22" s="151"/>
      <c r="ABB22" s="151"/>
      <c r="ABC22" s="151"/>
      <c r="ABD22" s="151"/>
      <c r="ABE22" s="151"/>
      <c r="ABF22" s="151"/>
      <c r="ABG22" s="151"/>
      <c r="ABH22" s="151"/>
      <c r="ABI22" s="151"/>
      <c r="ABJ22" s="151"/>
      <c r="ABK22" s="151"/>
      <c r="ABL22" s="151"/>
      <c r="ABM22" s="151"/>
      <c r="ABN22" s="151"/>
      <c r="ABO22" s="151"/>
      <c r="ABP22" s="151"/>
      <c r="ABQ22" s="151"/>
      <c r="ABR22" s="151"/>
      <c r="ABS22" s="151"/>
      <c r="ABT22" s="151"/>
      <c r="ABU22" s="151"/>
      <c r="ABV22" s="151"/>
      <c r="ABW22" s="151"/>
      <c r="ABX22" s="151"/>
      <c r="ABY22" s="151"/>
      <c r="ABZ22" s="151"/>
      <c r="ACA22" s="151"/>
      <c r="ACB22" s="151"/>
      <c r="ACC22" s="151"/>
      <c r="ACD22" s="151"/>
      <c r="ACE22" s="151"/>
      <c r="ACF22" s="151"/>
      <c r="ACG22" s="151"/>
      <c r="ACH22" s="151"/>
      <c r="ACI22" s="151"/>
      <c r="ACJ22" s="151"/>
      <c r="ACK22" s="151"/>
      <c r="ACL22" s="151"/>
      <c r="ACM22" s="151"/>
      <c r="ACN22" s="151"/>
      <c r="ACO22" s="151"/>
      <c r="ACP22" s="151"/>
      <c r="ACQ22" s="151"/>
      <c r="ACR22" s="151"/>
      <c r="ACS22" s="151"/>
      <c r="ACT22" s="151"/>
      <c r="ACU22" s="151"/>
      <c r="ACV22" s="151"/>
      <c r="ACW22" s="151"/>
      <c r="ACX22" s="151"/>
      <c r="ACY22" s="151"/>
      <c r="ACZ22" s="151"/>
      <c r="ADA22" s="156"/>
      <c r="ADB22" s="127"/>
      <c r="ADC22" s="127"/>
      <c r="ADD22" s="127"/>
      <c r="ADE22" s="127"/>
      <c r="ADF22" s="127"/>
    </row>
    <row r="23" spans="1:786" ht="16.5" thickBot="1" x14ac:dyDescent="0.3">
      <c r="A23" s="15"/>
      <c r="B23" s="322" t="s">
        <v>212</v>
      </c>
      <c r="C23" s="322"/>
      <c r="D23" s="15"/>
      <c r="E23" s="15"/>
      <c r="F23" s="15"/>
      <c r="G23" s="15"/>
      <c r="H23" s="15"/>
      <c r="I23" s="15"/>
      <c r="J23" s="15"/>
      <c r="K23" s="15"/>
      <c r="L23" s="15"/>
      <c r="M23" s="15"/>
      <c r="N23" s="15"/>
      <c r="O23" s="15"/>
      <c r="P23" s="15"/>
      <c r="Q23" s="15"/>
      <c r="R23" s="15"/>
      <c r="S23" s="115"/>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c r="GN23" s="151"/>
      <c r="GO23" s="151"/>
      <c r="GP23" s="151"/>
      <c r="GQ23" s="151"/>
      <c r="GR23" s="151"/>
      <c r="GS23" s="151"/>
      <c r="GT23" s="151"/>
      <c r="GU23" s="151"/>
      <c r="GV23" s="151"/>
      <c r="GW23" s="151"/>
      <c r="GX23" s="151"/>
      <c r="GY23" s="151"/>
      <c r="GZ23" s="151"/>
      <c r="HA23" s="151"/>
      <c r="HB23" s="151"/>
      <c r="HC23" s="151"/>
      <c r="HD23" s="151"/>
      <c r="HE23" s="151"/>
      <c r="HF23" s="151"/>
      <c r="HG23" s="151"/>
      <c r="HH23" s="151"/>
      <c r="HI23" s="151"/>
      <c r="HJ23" s="151"/>
      <c r="HK23" s="151"/>
      <c r="HL23" s="151"/>
      <c r="HM23" s="151"/>
      <c r="HN23" s="151"/>
      <c r="HO23" s="151"/>
      <c r="HP23" s="151"/>
      <c r="HQ23" s="151"/>
      <c r="HR23" s="151"/>
      <c r="HS23" s="151"/>
      <c r="HT23" s="151"/>
      <c r="HU23" s="151"/>
      <c r="HV23" s="151"/>
      <c r="HW23" s="151"/>
      <c r="HX23" s="151"/>
      <c r="HY23" s="151"/>
      <c r="HZ23" s="151"/>
      <c r="IA23" s="151"/>
      <c r="IB23" s="151"/>
      <c r="IC23" s="151"/>
      <c r="ID23" s="151"/>
      <c r="IE23" s="151"/>
      <c r="IF23" s="151"/>
      <c r="IG23" s="151"/>
      <c r="IH23" s="151"/>
      <c r="II23" s="151"/>
      <c r="IJ23" s="151"/>
      <c r="IK23" s="151"/>
      <c r="IL23" s="151"/>
      <c r="IM23" s="151"/>
      <c r="IN23" s="151"/>
      <c r="IO23" s="151"/>
      <c r="IP23" s="151"/>
      <c r="IQ23" s="151"/>
      <c r="IR23" s="151"/>
      <c r="IS23" s="151"/>
      <c r="IT23" s="151"/>
      <c r="IU23" s="151"/>
      <c r="IV23" s="151"/>
      <c r="IW23" s="151"/>
      <c r="IX23" s="151"/>
      <c r="IY23" s="151"/>
      <c r="IZ23" s="151"/>
      <c r="JA23" s="151"/>
      <c r="JB23" s="151"/>
      <c r="JC23" s="151"/>
      <c r="JD23" s="151"/>
      <c r="JE23" s="151"/>
      <c r="JF23" s="151"/>
      <c r="JG23" s="151"/>
      <c r="JH23" s="151"/>
      <c r="JI23" s="151"/>
      <c r="JJ23" s="151"/>
      <c r="JK23" s="151"/>
      <c r="JL23" s="151"/>
      <c r="JM23" s="151"/>
      <c r="JN23" s="151"/>
      <c r="JO23" s="151"/>
      <c r="JP23" s="151"/>
      <c r="JQ23" s="151"/>
      <c r="JR23" s="151"/>
      <c r="JS23" s="151"/>
      <c r="JT23" s="151"/>
      <c r="JU23" s="151"/>
      <c r="JV23" s="151"/>
      <c r="JW23" s="151"/>
      <c r="JX23" s="151"/>
      <c r="JY23" s="151"/>
      <c r="JZ23" s="151"/>
      <c r="KA23" s="151"/>
      <c r="KB23" s="151"/>
      <c r="KC23" s="151"/>
      <c r="KD23" s="151"/>
      <c r="KE23" s="151"/>
      <c r="KF23" s="151"/>
      <c r="KG23" s="151"/>
      <c r="KH23" s="151"/>
      <c r="KI23" s="151"/>
      <c r="KJ23" s="151"/>
      <c r="KK23" s="151"/>
      <c r="KL23" s="151"/>
      <c r="KM23" s="151"/>
      <c r="KN23" s="151"/>
      <c r="KO23" s="151"/>
      <c r="KP23" s="151"/>
      <c r="KQ23" s="151"/>
      <c r="KR23" s="151"/>
      <c r="KS23" s="151"/>
      <c r="KT23" s="151"/>
      <c r="KU23" s="151"/>
      <c r="KV23" s="151"/>
      <c r="KW23" s="151"/>
      <c r="KX23" s="151"/>
      <c r="KY23" s="151"/>
      <c r="KZ23" s="151"/>
      <c r="LA23" s="151"/>
      <c r="LB23" s="151"/>
      <c r="LC23" s="151"/>
      <c r="LD23" s="151"/>
      <c r="LE23" s="151"/>
      <c r="LF23" s="151"/>
      <c r="LG23" s="151"/>
      <c r="LH23" s="151"/>
      <c r="LI23" s="151"/>
      <c r="LJ23" s="151"/>
      <c r="LK23" s="151"/>
      <c r="LL23" s="151"/>
      <c r="LM23" s="151"/>
      <c r="LN23" s="151"/>
      <c r="LO23" s="151"/>
      <c r="LP23" s="151"/>
      <c r="LQ23" s="151"/>
      <c r="LR23" s="151"/>
      <c r="LS23" s="151"/>
      <c r="LT23" s="151"/>
      <c r="LU23" s="151"/>
      <c r="LV23" s="151"/>
      <c r="LW23" s="151"/>
      <c r="LX23" s="151"/>
      <c r="LY23" s="151"/>
      <c r="LZ23" s="151"/>
      <c r="MA23" s="151"/>
      <c r="MB23" s="151"/>
      <c r="MC23" s="151"/>
      <c r="MD23" s="151"/>
      <c r="ME23" s="151"/>
      <c r="MF23" s="151"/>
      <c r="MG23" s="151"/>
      <c r="MH23" s="151"/>
      <c r="MI23" s="151"/>
      <c r="MJ23" s="151"/>
      <c r="MK23" s="151"/>
      <c r="ML23" s="151"/>
      <c r="MM23" s="151"/>
      <c r="MN23" s="151"/>
      <c r="MO23" s="151"/>
      <c r="MP23" s="151"/>
      <c r="MQ23" s="151"/>
      <c r="MR23" s="151"/>
      <c r="MS23" s="151"/>
      <c r="MT23" s="151"/>
      <c r="MU23" s="151"/>
      <c r="MV23" s="151"/>
      <c r="MW23" s="151"/>
      <c r="MX23" s="151"/>
      <c r="MY23" s="151"/>
      <c r="MZ23" s="151"/>
      <c r="NA23" s="151"/>
      <c r="NB23" s="151"/>
      <c r="NC23" s="151"/>
      <c r="ND23" s="151"/>
      <c r="NE23" s="151"/>
      <c r="NF23" s="151"/>
      <c r="NG23" s="151"/>
      <c r="NH23" s="151"/>
      <c r="NI23" s="151"/>
      <c r="NJ23" s="151"/>
      <c r="NK23" s="151"/>
      <c r="NL23" s="151"/>
      <c r="NM23" s="151"/>
      <c r="NN23" s="151"/>
      <c r="NO23" s="151"/>
      <c r="NP23" s="151"/>
      <c r="NQ23" s="151"/>
      <c r="NR23" s="151"/>
      <c r="NS23" s="151"/>
      <c r="NT23" s="151"/>
      <c r="NU23" s="151"/>
      <c r="NV23" s="151"/>
      <c r="NW23" s="151"/>
      <c r="NX23" s="151"/>
      <c r="NY23" s="151"/>
      <c r="NZ23" s="151"/>
      <c r="OA23" s="151"/>
      <c r="OB23" s="151"/>
      <c r="OC23" s="151"/>
      <c r="OD23" s="151"/>
      <c r="OE23" s="151"/>
      <c r="OF23" s="151"/>
      <c r="OG23" s="151"/>
      <c r="OH23" s="151"/>
      <c r="OI23" s="151"/>
      <c r="OJ23" s="151"/>
      <c r="OK23" s="151"/>
      <c r="OL23" s="151"/>
      <c r="OM23" s="151"/>
      <c r="ON23" s="151"/>
      <c r="OO23" s="151"/>
      <c r="OP23" s="151"/>
      <c r="OQ23" s="151"/>
      <c r="OR23" s="151"/>
      <c r="OS23" s="151"/>
      <c r="OT23" s="151"/>
      <c r="OU23" s="151"/>
      <c r="OV23" s="151"/>
      <c r="OW23" s="151"/>
      <c r="OX23" s="151"/>
      <c r="OY23" s="151"/>
      <c r="OZ23" s="151"/>
      <c r="PA23" s="151"/>
      <c r="PB23" s="151"/>
      <c r="PC23" s="151"/>
      <c r="PD23" s="151"/>
      <c r="PE23" s="151"/>
      <c r="PF23" s="151"/>
      <c r="PG23" s="151"/>
      <c r="PH23" s="151"/>
      <c r="PI23" s="151"/>
      <c r="PJ23" s="151"/>
      <c r="PK23" s="151"/>
      <c r="PL23" s="151"/>
      <c r="PM23" s="151"/>
      <c r="PN23" s="151"/>
      <c r="PO23" s="151"/>
      <c r="PP23" s="151"/>
      <c r="PQ23" s="151"/>
      <c r="PR23" s="151"/>
      <c r="PS23" s="151"/>
      <c r="PT23" s="151"/>
      <c r="PU23" s="151"/>
      <c r="PV23" s="151"/>
      <c r="PW23" s="151"/>
      <c r="PX23" s="151"/>
      <c r="PY23" s="151"/>
      <c r="PZ23" s="151"/>
      <c r="QA23" s="151"/>
      <c r="QB23" s="151"/>
      <c r="QC23" s="151"/>
      <c r="QD23" s="151"/>
      <c r="QE23" s="151"/>
      <c r="QF23" s="151"/>
      <c r="QG23" s="151"/>
      <c r="QH23" s="151"/>
      <c r="QI23" s="151"/>
      <c r="QJ23" s="151"/>
      <c r="QK23" s="151"/>
      <c r="QL23" s="151"/>
      <c r="QM23" s="151"/>
      <c r="QN23" s="151"/>
      <c r="QO23" s="151"/>
      <c r="QP23" s="151"/>
      <c r="QQ23" s="151"/>
      <c r="QR23" s="151"/>
      <c r="QS23" s="151"/>
      <c r="QT23" s="151"/>
      <c r="QU23" s="151"/>
      <c r="QV23" s="151"/>
      <c r="QW23" s="151"/>
      <c r="QX23" s="151"/>
      <c r="QY23" s="151"/>
      <c r="QZ23" s="151"/>
      <c r="RA23" s="151"/>
      <c r="RB23" s="151"/>
      <c r="RC23" s="151"/>
      <c r="RD23" s="151"/>
      <c r="RE23" s="151"/>
      <c r="RF23" s="151"/>
      <c r="RG23" s="151"/>
      <c r="RH23" s="151"/>
      <c r="RI23" s="151"/>
      <c r="RJ23" s="151"/>
      <c r="RK23" s="151"/>
      <c r="RL23" s="151"/>
      <c r="RM23" s="151"/>
      <c r="RN23" s="151"/>
      <c r="RO23" s="151"/>
      <c r="RP23" s="151"/>
      <c r="RQ23" s="151"/>
      <c r="RR23" s="151"/>
      <c r="RS23" s="151"/>
      <c r="RT23" s="151"/>
      <c r="RU23" s="151"/>
      <c r="RV23" s="151"/>
      <c r="RW23" s="151"/>
      <c r="RX23" s="151"/>
      <c r="RY23" s="151"/>
      <c r="RZ23" s="151"/>
      <c r="SA23" s="151"/>
      <c r="SB23" s="151"/>
      <c r="SC23" s="151"/>
      <c r="SD23" s="151"/>
      <c r="SE23" s="151"/>
      <c r="SF23" s="151"/>
      <c r="SG23" s="151"/>
      <c r="SH23" s="151"/>
      <c r="SI23" s="151"/>
      <c r="SJ23" s="151"/>
      <c r="SK23" s="151"/>
      <c r="SL23" s="151"/>
      <c r="SM23" s="151"/>
      <c r="SN23" s="151"/>
      <c r="SO23" s="151"/>
      <c r="SP23" s="151"/>
      <c r="SQ23" s="151"/>
      <c r="SR23" s="151"/>
      <c r="SS23" s="151"/>
      <c r="ST23" s="151"/>
      <c r="SU23" s="151"/>
      <c r="SV23" s="151"/>
      <c r="SW23" s="151"/>
      <c r="SX23" s="151"/>
      <c r="SY23" s="151"/>
      <c r="SZ23" s="151"/>
      <c r="TA23" s="151"/>
      <c r="TB23" s="151"/>
      <c r="TC23" s="151"/>
      <c r="TD23" s="151"/>
      <c r="TE23" s="151"/>
      <c r="TF23" s="151"/>
      <c r="TG23" s="151"/>
      <c r="TH23" s="151"/>
      <c r="TI23" s="151"/>
      <c r="TJ23" s="151"/>
      <c r="TK23" s="151"/>
      <c r="TL23" s="151"/>
      <c r="TM23" s="151"/>
      <c r="TN23" s="151"/>
      <c r="TO23" s="151"/>
      <c r="TP23" s="151"/>
      <c r="TQ23" s="151"/>
      <c r="TR23" s="151"/>
      <c r="TS23" s="151"/>
      <c r="TT23" s="151"/>
      <c r="TU23" s="151"/>
      <c r="TV23" s="151"/>
      <c r="TW23" s="151"/>
      <c r="TX23" s="151"/>
      <c r="TY23" s="151"/>
      <c r="TZ23" s="151"/>
      <c r="UA23" s="151"/>
      <c r="UB23" s="151"/>
      <c r="UC23" s="151"/>
      <c r="UD23" s="151"/>
      <c r="UE23" s="151"/>
      <c r="UF23" s="151"/>
      <c r="UG23" s="151"/>
      <c r="UH23" s="151"/>
      <c r="UI23" s="151"/>
      <c r="UJ23" s="151"/>
      <c r="UK23" s="151"/>
      <c r="UL23" s="151"/>
      <c r="UM23" s="151"/>
      <c r="UN23" s="151"/>
      <c r="UO23" s="151"/>
      <c r="UP23" s="151"/>
      <c r="UQ23" s="151"/>
      <c r="UR23" s="151"/>
      <c r="US23" s="151"/>
      <c r="UT23" s="151"/>
      <c r="UU23" s="151"/>
      <c r="UV23" s="151"/>
      <c r="UW23" s="151"/>
      <c r="UX23" s="151"/>
      <c r="UY23" s="151"/>
      <c r="UZ23" s="151"/>
      <c r="VA23" s="151"/>
      <c r="VB23" s="151"/>
      <c r="VC23" s="151"/>
      <c r="VD23" s="151"/>
      <c r="VE23" s="151"/>
      <c r="VF23" s="151"/>
      <c r="VG23" s="151"/>
      <c r="VH23" s="151"/>
      <c r="VI23" s="151"/>
      <c r="VJ23" s="151"/>
      <c r="VK23" s="151"/>
      <c r="VL23" s="151"/>
      <c r="VM23" s="151"/>
      <c r="VN23" s="151"/>
      <c r="VO23" s="151"/>
      <c r="VP23" s="151"/>
      <c r="VQ23" s="151"/>
      <c r="VR23" s="151"/>
      <c r="VS23" s="151"/>
      <c r="VT23" s="151"/>
      <c r="VU23" s="151"/>
      <c r="VV23" s="151"/>
      <c r="VW23" s="151"/>
      <c r="VX23" s="151"/>
      <c r="VY23" s="151"/>
      <c r="VZ23" s="151"/>
      <c r="WA23" s="151"/>
      <c r="WB23" s="151"/>
      <c r="WC23" s="151"/>
      <c r="WD23" s="151"/>
      <c r="WE23" s="151"/>
      <c r="WF23" s="151"/>
      <c r="WG23" s="151"/>
      <c r="WH23" s="151"/>
      <c r="WI23" s="151"/>
      <c r="WJ23" s="151"/>
      <c r="WK23" s="151"/>
      <c r="WL23" s="151"/>
      <c r="WM23" s="151"/>
      <c r="WN23" s="151"/>
      <c r="WO23" s="151"/>
      <c r="WP23" s="151"/>
      <c r="WQ23" s="151"/>
      <c r="WR23" s="151"/>
      <c r="WS23" s="151"/>
      <c r="WT23" s="151"/>
      <c r="WU23" s="151"/>
      <c r="WV23" s="151"/>
      <c r="WW23" s="151"/>
      <c r="WX23" s="151"/>
      <c r="WY23" s="151"/>
      <c r="WZ23" s="151"/>
      <c r="XA23" s="151"/>
      <c r="XB23" s="151"/>
      <c r="XC23" s="151"/>
      <c r="XD23" s="151"/>
      <c r="XE23" s="151"/>
      <c r="XF23" s="151"/>
      <c r="XG23" s="151"/>
      <c r="XH23" s="151"/>
      <c r="XI23" s="151"/>
      <c r="XJ23" s="151"/>
      <c r="XK23" s="151"/>
      <c r="XL23" s="151"/>
      <c r="XM23" s="151"/>
      <c r="XN23" s="151"/>
      <c r="XO23" s="151"/>
      <c r="XP23" s="151"/>
      <c r="XQ23" s="151"/>
      <c r="XR23" s="151"/>
      <c r="XS23" s="151"/>
      <c r="XT23" s="151"/>
      <c r="XU23" s="151"/>
      <c r="XV23" s="151"/>
      <c r="XW23" s="151"/>
      <c r="XX23" s="151"/>
      <c r="XY23" s="151"/>
      <c r="XZ23" s="151"/>
      <c r="YA23" s="151"/>
      <c r="YB23" s="151"/>
      <c r="YC23" s="151"/>
      <c r="YD23" s="151"/>
      <c r="YE23" s="151"/>
      <c r="YF23" s="151"/>
      <c r="YG23" s="151"/>
      <c r="YH23" s="151"/>
      <c r="YI23" s="151"/>
      <c r="YJ23" s="151"/>
      <c r="YK23" s="151"/>
      <c r="YL23" s="151"/>
      <c r="YM23" s="151"/>
      <c r="YN23" s="151"/>
      <c r="YO23" s="151"/>
      <c r="YP23" s="151"/>
      <c r="YQ23" s="151"/>
      <c r="YR23" s="151"/>
      <c r="YS23" s="151"/>
      <c r="YT23" s="151"/>
      <c r="YU23" s="151"/>
      <c r="YV23" s="151"/>
      <c r="YW23" s="151"/>
      <c r="YX23" s="151"/>
      <c r="YY23" s="151"/>
      <c r="YZ23" s="151"/>
      <c r="ZA23" s="151"/>
      <c r="ZB23" s="151"/>
      <c r="ZC23" s="151"/>
      <c r="ZD23" s="151"/>
      <c r="ZE23" s="151"/>
      <c r="ZF23" s="151"/>
      <c r="ZG23" s="151"/>
      <c r="ZH23" s="151"/>
      <c r="ZI23" s="151"/>
      <c r="ZJ23" s="151"/>
      <c r="ZK23" s="151"/>
      <c r="ZL23" s="151"/>
      <c r="ZM23" s="151"/>
      <c r="ZN23" s="151"/>
      <c r="ZO23" s="151"/>
      <c r="ZP23" s="151"/>
      <c r="ZQ23" s="151"/>
      <c r="ZR23" s="151"/>
      <c r="ZS23" s="151"/>
      <c r="ZT23" s="151"/>
      <c r="ZU23" s="151"/>
      <c r="ZV23" s="151"/>
      <c r="ZW23" s="151"/>
      <c r="ZX23" s="151"/>
      <c r="ZY23" s="151"/>
      <c r="ZZ23" s="151"/>
      <c r="AAA23" s="151"/>
      <c r="AAB23" s="151"/>
      <c r="AAC23" s="151"/>
      <c r="AAD23" s="151"/>
      <c r="AAE23" s="151"/>
      <c r="AAF23" s="151"/>
      <c r="AAG23" s="151"/>
      <c r="AAH23" s="151"/>
      <c r="AAI23" s="151"/>
      <c r="AAJ23" s="151"/>
      <c r="AAK23" s="151"/>
      <c r="AAL23" s="151"/>
      <c r="AAM23" s="151"/>
      <c r="AAN23" s="151"/>
      <c r="AAO23" s="151"/>
      <c r="AAP23" s="151"/>
      <c r="AAQ23" s="151"/>
      <c r="AAR23" s="151"/>
      <c r="AAS23" s="151"/>
      <c r="AAT23" s="151"/>
      <c r="AAU23" s="151"/>
      <c r="AAV23" s="151"/>
      <c r="AAW23" s="151"/>
      <c r="AAX23" s="151"/>
      <c r="AAY23" s="151"/>
      <c r="AAZ23" s="151"/>
      <c r="ABA23" s="151"/>
      <c r="ABB23" s="151"/>
      <c r="ABC23" s="151"/>
      <c r="ABD23" s="151"/>
      <c r="ABE23" s="151"/>
      <c r="ABF23" s="151"/>
      <c r="ABG23" s="151"/>
      <c r="ABH23" s="151"/>
      <c r="ABI23" s="151"/>
      <c r="ABJ23" s="151"/>
      <c r="ABK23" s="151"/>
      <c r="ABL23" s="151"/>
      <c r="ABM23" s="151"/>
      <c r="ABN23" s="151"/>
      <c r="ABO23" s="151"/>
      <c r="ABP23" s="151"/>
      <c r="ABQ23" s="151"/>
      <c r="ABR23" s="151"/>
      <c r="ABS23" s="151"/>
      <c r="ABT23" s="151"/>
      <c r="ABU23" s="151"/>
      <c r="ABV23" s="151"/>
      <c r="ABW23" s="151"/>
      <c r="ABX23" s="151"/>
      <c r="ABY23" s="151"/>
      <c r="ABZ23" s="151"/>
      <c r="ACA23" s="151"/>
      <c r="ACB23" s="151"/>
      <c r="ACC23" s="151"/>
      <c r="ACD23" s="151"/>
      <c r="ACE23" s="151"/>
      <c r="ACF23" s="151"/>
      <c r="ACG23" s="151"/>
      <c r="ACH23" s="151"/>
      <c r="ACI23" s="151"/>
      <c r="ACJ23" s="151"/>
      <c r="ACK23" s="151"/>
      <c r="ACL23" s="151"/>
      <c r="ACM23" s="151"/>
      <c r="ACN23" s="151"/>
      <c r="ACO23" s="151"/>
      <c r="ACP23" s="151"/>
      <c r="ACQ23" s="151"/>
      <c r="ACR23" s="151"/>
      <c r="ACS23" s="151"/>
      <c r="ACT23" s="151"/>
      <c r="ACU23" s="151"/>
      <c r="ACV23" s="151"/>
      <c r="ACW23" s="151"/>
      <c r="ACX23" s="151"/>
      <c r="ACY23" s="151"/>
      <c r="ACZ23" s="151"/>
      <c r="ADA23" s="115"/>
      <c r="ADB23" s="115"/>
      <c r="ADC23" s="115"/>
      <c r="ADD23" s="115"/>
      <c r="ADE23" s="115"/>
      <c r="ADF23" s="115"/>
    </row>
    <row r="24" spans="1:786" ht="57.75" customHeight="1" thickBot="1" x14ac:dyDescent="0.3">
      <c r="A24" s="118">
        <v>12</v>
      </c>
      <c r="B24" s="147" t="s">
        <v>245</v>
      </c>
      <c r="C24" s="203" t="s">
        <v>434</v>
      </c>
      <c r="D24" s="161"/>
      <c r="E24" s="161"/>
      <c r="F24" s="161"/>
      <c r="G24" s="161"/>
      <c r="H24" s="161"/>
      <c r="I24" s="161"/>
      <c r="J24" s="161"/>
      <c r="K24" s="161"/>
      <c r="L24" s="161"/>
      <c r="M24" s="161"/>
      <c r="N24" s="161"/>
      <c r="O24" s="161"/>
      <c r="P24" s="161"/>
      <c r="Q24" s="161"/>
      <c r="R24" s="161"/>
      <c r="S24" s="115"/>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c r="EH24" s="151"/>
      <c r="EI24" s="151"/>
      <c r="EJ24" s="151"/>
      <c r="EK24" s="151"/>
      <c r="EL24" s="151"/>
      <c r="EM24" s="151"/>
      <c r="EN24" s="151"/>
      <c r="EO24" s="151"/>
      <c r="EP24" s="151"/>
      <c r="EQ24" s="151"/>
      <c r="ER24" s="151"/>
      <c r="ES24" s="151"/>
      <c r="ET24" s="151"/>
      <c r="EU24" s="151"/>
      <c r="EV24" s="151"/>
      <c r="EW24" s="151"/>
      <c r="EX24" s="151"/>
      <c r="EY24" s="151"/>
      <c r="EZ24" s="151"/>
      <c r="FA24" s="151"/>
      <c r="FB24" s="151"/>
      <c r="FC24" s="151"/>
      <c r="FD24" s="151"/>
      <c r="FE24" s="151"/>
      <c r="FF24" s="151"/>
      <c r="FG24" s="151"/>
      <c r="FH24" s="151"/>
      <c r="FI24" s="151"/>
      <c r="FJ24" s="151"/>
      <c r="FK24" s="151"/>
      <c r="FL24" s="151"/>
      <c r="FM24" s="151"/>
      <c r="FN24" s="151"/>
      <c r="FO24" s="151"/>
      <c r="FP24" s="151"/>
      <c r="FQ24" s="151"/>
      <c r="FR24" s="151"/>
      <c r="FS24" s="151"/>
      <c r="FT24" s="151"/>
      <c r="FU24" s="151"/>
      <c r="FV24" s="151"/>
      <c r="FW24" s="151"/>
      <c r="FX24" s="151"/>
      <c r="FY24" s="151"/>
      <c r="FZ24" s="151"/>
      <c r="GA24" s="151"/>
      <c r="GB24" s="151"/>
      <c r="GC24" s="151"/>
      <c r="GD24" s="151"/>
      <c r="GE24" s="151"/>
      <c r="GF24" s="151"/>
      <c r="GG24" s="151"/>
      <c r="GH24" s="151"/>
      <c r="GI24" s="151"/>
      <c r="GJ24" s="151"/>
      <c r="GK24" s="151"/>
      <c r="GL24" s="151"/>
      <c r="GM24" s="151"/>
      <c r="GN24" s="151"/>
      <c r="GO24" s="151"/>
      <c r="GP24" s="151"/>
      <c r="GQ24" s="151"/>
      <c r="GR24" s="151"/>
      <c r="GS24" s="151"/>
      <c r="GT24" s="151"/>
      <c r="GU24" s="151"/>
      <c r="GV24" s="151"/>
      <c r="GW24" s="151"/>
      <c r="GX24" s="151"/>
      <c r="GY24" s="151"/>
      <c r="GZ24" s="151"/>
      <c r="HA24" s="151"/>
      <c r="HB24" s="151"/>
      <c r="HC24" s="151"/>
      <c r="HD24" s="151"/>
      <c r="HE24" s="151"/>
      <c r="HF24" s="151"/>
      <c r="HG24" s="151"/>
      <c r="HH24" s="151"/>
      <c r="HI24" s="151"/>
      <c r="HJ24" s="151"/>
      <c r="HK24" s="151"/>
      <c r="HL24" s="151"/>
      <c r="HM24" s="151"/>
      <c r="HN24" s="151"/>
      <c r="HO24" s="151"/>
      <c r="HP24" s="151"/>
      <c r="HQ24" s="151"/>
      <c r="HR24" s="151"/>
      <c r="HS24" s="151"/>
      <c r="HT24" s="151"/>
      <c r="HU24" s="151"/>
      <c r="HV24" s="151"/>
      <c r="HW24" s="151"/>
      <c r="HX24" s="151"/>
      <c r="HY24" s="151"/>
      <c r="HZ24" s="151"/>
      <c r="IA24" s="151"/>
      <c r="IB24" s="151"/>
      <c r="IC24" s="151"/>
      <c r="ID24" s="151"/>
      <c r="IE24" s="151"/>
      <c r="IF24" s="151"/>
      <c r="IG24" s="151"/>
      <c r="IH24" s="151"/>
      <c r="II24" s="151"/>
      <c r="IJ24" s="151"/>
      <c r="IK24" s="151"/>
      <c r="IL24" s="151"/>
      <c r="IM24" s="151"/>
      <c r="IN24" s="151"/>
      <c r="IO24" s="151"/>
      <c r="IP24" s="151"/>
      <c r="IQ24" s="151"/>
      <c r="IR24" s="151"/>
      <c r="IS24" s="151"/>
      <c r="IT24" s="151"/>
      <c r="IU24" s="151"/>
      <c r="IV24" s="151"/>
      <c r="IW24" s="151"/>
      <c r="IX24" s="151"/>
      <c r="IY24" s="151"/>
      <c r="IZ24" s="151"/>
      <c r="JA24" s="151"/>
      <c r="JB24" s="151"/>
      <c r="JC24" s="151"/>
      <c r="JD24" s="151"/>
      <c r="JE24" s="151"/>
      <c r="JF24" s="151"/>
      <c r="JG24" s="151"/>
      <c r="JH24" s="151"/>
      <c r="JI24" s="151"/>
      <c r="JJ24" s="151"/>
      <c r="JK24" s="151"/>
      <c r="JL24" s="151"/>
      <c r="JM24" s="151"/>
      <c r="JN24" s="151"/>
      <c r="JO24" s="151"/>
      <c r="JP24" s="151"/>
      <c r="JQ24" s="151"/>
      <c r="JR24" s="151"/>
      <c r="JS24" s="151"/>
      <c r="JT24" s="151"/>
      <c r="JU24" s="151"/>
      <c r="JV24" s="151"/>
      <c r="JW24" s="151"/>
      <c r="JX24" s="151"/>
      <c r="JY24" s="151"/>
      <c r="JZ24" s="151"/>
      <c r="KA24" s="151"/>
      <c r="KB24" s="151"/>
      <c r="KC24" s="151"/>
      <c r="KD24" s="151"/>
      <c r="KE24" s="151"/>
      <c r="KF24" s="151"/>
      <c r="KG24" s="151"/>
      <c r="KH24" s="151"/>
      <c r="KI24" s="151"/>
      <c r="KJ24" s="151"/>
      <c r="KK24" s="151"/>
      <c r="KL24" s="151"/>
      <c r="KM24" s="151"/>
      <c r="KN24" s="151"/>
      <c r="KO24" s="151"/>
      <c r="KP24" s="151"/>
      <c r="KQ24" s="151"/>
      <c r="KR24" s="151"/>
      <c r="KS24" s="151"/>
      <c r="KT24" s="151"/>
      <c r="KU24" s="151"/>
      <c r="KV24" s="151"/>
      <c r="KW24" s="151"/>
      <c r="KX24" s="151"/>
      <c r="KY24" s="151"/>
      <c r="KZ24" s="151"/>
      <c r="LA24" s="151"/>
      <c r="LB24" s="151"/>
      <c r="LC24" s="151"/>
      <c r="LD24" s="151"/>
      <c r="LE24" s="151"/>
      <c r="LF24" s="151"/>
      <c r="LG24" s="151"/>
      <c r="LH24" s="151"/>
      <c r="LI24" s="151"/>
      <c r="LJ24" s="151"/>
      <c r="LK24" s="151"/>
      <c r="LL24" s="151"/>
      <c r="LM24" s="151"/>
      <c r="LN24" s="151"/>
      <c r="LO24" s="151"/>
      <c r="LP24" s="151"/>
      <c r="LQ24" s="151"/>
      <c r="LR24" s="151"/>
      <c r="LS24" s="151"/>
      <c r="LT24" s="151"/>
      <c r="LU24" s="151"/>
      <c r="LV24" s="151"/>
      <c r="LW24" s="151"/>
      <c r="LX24" s="151"/>
      <c r="LY24" s="151"/>
      <c r="LZ24" s="151"/>
      <c r="MA24" s="151"/>
      <c r="MB24" s="151"/>
      <c r="MC24" s="151"/>
      <c r="MD24" s="151"/>
      <c r="ME24" s="151"/>
      <c r="MF24" s="151"/>
      <c r="MG24" s="151"/>
      <c r="MH24" s="151"/>
      <c r="MI24" s="151"/>
      <c r="MJ24" s="151"/>
      <c r="MK24" s="151"/>
      <c r="ML24" s="151"/>
      <c r="MM24" s="151"/>
      <c r="MN24" s="151"/>
      <c r="MO24" s="151"/>
      <c r="MP24" s="151"/>
      <c r="MQ24" s="151"/>
      <c r="MR24" s="151"/>
      <c r="MS24" s="151"/>
      <c r="MT24" s="151"/>
      <c r="MU24" s="151"/>
      <c r="MV24" s="151"/>
      <c r="MW24" s="151"/>
      <c r="MX24" s="151"/>
      <c r="MY24" s="151"/>
      <c r="MZ24" s="151"/>
      <c r="NA24" s="151"/>
      <c r="NB24" s="151"/>
      <c r="NC24" s="151"/>
      <c r="ND24" s="151"/>
      <c r="NE24" s="151"/>
      <c r="NF24" s="151"/>
      <c r="NG24" s="151"/>
      <c r="NH24" s="151"/>
      <c r="NI24" s="151"/>
      <c r="NJ24" s="151"/>
      <c r="NK24" s="151"/>
      <c r="NL24" s="151"/>
      <c r="NM24" s="151"/>
      <c r="NN24" s="151"/>
      <c r="NO24" s="151"/>
      <c r="NP24" s="151"/>
      <c r="NQ24" s="151"/>
      <c r="NR24" s="151"/>
      <c r="NS24" s="151"/>
      <c r="NT24" s="151"/>
      <c r="NU24" s="151"/>
      <c r="NV24" s="151"/>
      <c r="NW24" s="151"/>
      <c r="NX24" s="151"/>
      <c r="NY24" s="151"/>
      <c r="NZ24" s="151"/>
      <c r="OA24" s="151"/>
      <c r="OB24" s="151"/>
      <c r="OC24" s="151"/>
      <c r="OD24" s="151"/>
      <c r="OE24" s="151"/>
      <c r="OF24" s="151"/>
      <c r="OG24" s="151"/>
      <c r="OH24" s="151"/>
      <c r="OI24" s="151"/>
      <c r="OJ24" s="151"/>
      <c r="OK24" s="151"/>
      <c r="OL24" s="151"/>
      <c r="OM24" s="151"/>
      <c r="ON24" s="151"/>
      <c r="OO24" s="151"/>
      <c r="OP24" s="151"/>
      <c r="OQ24" s="151"/>
      <c r="OR24" s="151"/>
      <c r="OS24" s="151"/>
      <c r="OT24" s="151"/>
      <c r="OU24" s="151"/>
      <c r="OV24" s="151"/>
      <c r="OW24" s="151"/>
      <c r="OX24" s="151"/>
      <c r="OY24" s="151"/>
      <c r="OZ24" s="151"/>
      <c r="PA24" s="151"/>
      <c r="PB24" s="151"/>
      <c r="PC24" s="151"/>
      <c r="PD24" s="151"/>
      <c r="PE24" s="151"/>
      <c r="PF24" s="151"/>
      <c r="PG24" s="151"/>
      <c r="PH24" s="151"/>
      <c r="PI24" s="151"/>
      <c r="PJ24" s="151"/>
      <c r="PK24" s="151"/>
      <c r="PL24" s="151"/>
      <c r="PM24" s="151"/>
      <c r="PN24" s="151"/>
      <c r="PO24" s="151"/>
      <c r="PP24" s="151"/>
      <c r="PQ24" s="151"/>
      <c r="PR24" s="151"/>
      <c r="PS24" s="151"/>
      <c r="PT24" s="151"/>
      <c r="PU24" s="151"/>
      <c r="PV24" s="151"/>
      <c r="PW24" s="151"/>
      <c r="PX24" s="151"/>
      <c r="PY24" s="151"/>
      <c r="PZ24" s="151"/>
      <c r="QA24" s="151"/>
      <c r="QB24" s="151"/>
      <c r="QC24" s="151"/>
      <c r="QD24" s="151"/>
      <c r="QE24" s="151"/>
      <c r="QF24" s="151"/>
      <c r="QG24" s="151"/>
      <c r="QH24" s="151"/>
      <c r="QI24" s="151"/>
      <c r="QJ24" s="151"/>
      <c r="QK24" s="151"/>
      <c r="QL24" s="151"/>
      <c r="QM24" s="151"/>
      <c r="QN24" s="151"/>
      <c r="QO24" s="151"/>
      <c r="QP24" s="151"/>
      <c r="QQ24" s="151"/>
      <c r="QR24" s="151"/>
      <c r="QS24" s="151"/>
      <c r="QT24" s="151"/>
      <c r="QU24" s="151"/>
      <c r="QV24" s="151"/>
      <c r="QW24" s="151"/>
      <c r="QX24" s="151"/>
      <c r="QY24" s="151"/>
      <c r="QZ24" s="151"/>
      <c r="RA24" s="151"/>
      <c r="RB24" s="151"/>
      <c r="RC24" s="151"/>
      <c r="RD24" s="151"/>
      <c r="RE24" s="151"/>
      <c r="RF24" s="151"/>
      <c r="RG24" s="151"/>
      <c r="RH24" s="151"/>
      <c r="RI24" s="151"/>
      <c r="RJ24" s="151"/>
      <c r="RK24" s="151"/>
      <c r="RL24" s="151"/>
      <c r="RM24" s="151"/>
      <c r="RN24" s="151"/>
      <c r="RO24" s="151"/>
      <c r="RP24" s="151"/>
      <c r="RQ24" s="151"/>
      <c r="RR24" s="151"/>
      <c r="RS24" s="151"/>
      <c r="RT24" s="151"/>
      <c r="RU24" s="151"/>
      <c r="RV24" s="151"/>
      <c r="RW24" s="151"/>
      <c r="RX24" s="151"/>
      <c r="RY24" s="151"/>
      <c r="RZ24" s="151"/>
      <c r="SA24" s="151"/>
      <c r="SB24" s="151"/>
      <c r="SC24" s="151"/>
      <c r="SD24" s="151"/>
      <c r="SE24" s="151"/>
      <c r="SF24" s="151"/>
      <c r="SG24" s="151"/>
      <c r="SH24" s="151"/>
      <c r="SI24" s="151"/>
      <c r="SJ24" s="151"/>
      <c r="SK24" s="151"/>
      <c r="SL24" s="151"/>
      <c r="SM24" s="151"/>
      <c r="SN24" s="151"/>
      <c r="SO24" s="151"/>
      <c r="SP24" s="151"/>
      <c r="SQ24" s="151"/>
      <c r="SR24" s="151"/>
      <c r="SS24" s="151"/>
      <c r="ST24" s="151"/>
      <c r="SU24" s="151"/>
      <c r="SV24" s="151"/>
      <c r="SW24" s="151"/>
      <c r="SX24" s="151"/>
      <c r="SY24" s="151"/>
      <c r="SZ24" s="151"/>
      <c r="TA24" s="151"/>
      <c r="TB24" s="151"/>
      <c r="TC24" s="151"/>
      <c r="TD24" s="151"/>
      <c r="TE24" s="151"/>
      <c r="TF24" s="151"/>
      <c r="TG24" s="151"/>
      <c r="TH24" s="151"/>
      <c r="TI24" s="151"/>
      <c r="TJ24" s="151"/>
      <c r="TK24" s="151"/>
      <c r="TL24" s="151"/>
      <c r="TM24" s="151"/>
      <c r="TN24" s="151"/>
      <c r="TO24" s="151"/>
      <c r="TP24" s="151"/>
      <c r="TQ24" s="151"/>
      <c r="TR24" s="151"/>
      <c r="TS24" s="151"/>
      <c r="TT24" s="151"/>
      <c r="TU24" s="151"/>
      <c r="TV24" s="151"/>
      <c r="TW24" s="151"/>
      <c r="TX24" s="151"/>
      <c r="TY24" s="151"/>
      <c r="TZ24" s="151"/>
      <c r="UA24" s="151"/>
      <c r="UB24" s="151"/>
      <c r="UC24" s="151"/>
      <c r="UD24" s="151"/>
      <c r="UE24" s="151"/>
      <c r="UF24" s="151"/>
      <c r="UG24" s="151"/>
      <c r="UH24" s="151"/>
      <c r="UI24" s="151"/>
      <c r="UJ24" s="151"/>
      <c r="UK24" s="151"/>
      <c r="UL24" s="151"/>
      <c r="UM24" s="151"/>
      <c r="UN24" s="151"/>
      <c r="UO24" s="151"/>
      <c r="UP24" s="151"/>
      <c r="UQ24" s="151"/>
      <c r="UR24" s="151"/>
      <c r="US24" s="151"/>
      <c r="UT24" s="151"/>
      <c r="UU24" s="151"/>
      <c r="UV24" s="151"/>
      <c r="UW24" s="151"/>
      <c r="UX24" s="151"/>
      <c r="UY24" s="151"/>
      <c r="UZ24" s="151"/>
      <c r="VA24" s="151"/>
      <c r="VB24" s="151"/>
      <c r="VC24" s="151"/>
      <c r="VD24" s="151"/>
      <c r="VE24" s="151"/>
      <c r="VF24" s="151"/>
      <c r="VG24" s="151"/>
      <c r="VH24" s="151"/>
      <c r="VI24" s="151"/>
      <c r="VJ24" s="151"/>
      <c r="VK24" s="151"/>
      <c r="VL24" s="151"/>
      <c r="VM24" s="151"/>
      <c r="VN24" s="151"/>
      <c r="VO24" s="151"/>
      <c r="VP24" s="151"/>
      <c r="VQ24" s="151"/>
      <c r="VR24" s="151"/>
      <c r="VS24" s="151"/>
      <c r="VT24" s="151"/>
      <c r="VU24" s="151"/>
      <c r="VV24" s="151"/>
      <c r="VW24" s="151"/>
      <c r="VX24" s="151"/>
      <c r="VY24" s="151"/>
      <c r="VZ24" s="151"/>
      <c r="WA24" s="151"/>
      <c r="WB24" s="151"/>
      <c r="WC24" s="151"/>
      <c r="WD24" s="151"/>
      <c r="WE24" s="151"/>
      <c r="WF24" s="151"/>
      <c r="WG24" s="151"/>
      <c r="WH24" s="151"/>
      <c r="WI24" s="151"/>
      <c r="WJ24" s="151"/>
      <c r="WK24" s="151"/>
      <c r="WL24" s="151"/>
      <c r="WM24" s="151"/>
      <c r="WN24" s="151"/>
      <c r="WO24" s="151"/>
      <c r="WP24" s="151"/>
      <c r="WQ24" s="151"/>
      <c r="WR24" s="151"/>
      <c r="WS24" s="151"/>
      <c r="WT24" s="151"/>
      <c r="WU24" s="151"/>
      <c r="WV24" s="151"/>
      <c r="WW24" s="151"/>
      <c r="WX24" s="151"/>
      <c r="WY24" s="151"/>
      <c r="WZ24" s="151"/>
      <c r="XA24" s="151"/>
      <c r="XB24" s="151"/>
      <c r="XC24" s="151"/>
      <c r="XD24" s="151"/>
      <c r="XE24" s="151"/>
      <c r="XF24" s="151"/>
      <c r="XG24" s="151"/>
      <c r="XH24" s="151"/>
      <c r="XI24" s="151"/>
      <c r="XJ24" s="151"/>
      <c r="XK24" s="151"/>
      <c r="XL24" s="151"/>
      <c r="XM24" s="151"/>
      <c r="XN24" s="151"/>
      <c r="XO24" s="151"/>
      <c r="XP24" s="151"/>
      <c r="XQ24" s="151"/>
      <c r="XR24" s="151"/>
      <c r="XS24" s="151"/>
      <c r="XT24" s="151"/>
      <c r="XU24" s="151"/>
      <c r="XV24" s="151"/>
      <c r="XW24" s="151"/>
      <c r="XX24" s="151"/>
      <c r="XY24" s="151"/>
      <c r="XZ24" s="151"/>
      <c r="YA24" s="151"/>
      <c r="YB24" s="151"/>
      <c r="YC24" s="151"/>
      <c r="YD24" s="151"/>
      <c r="YE24" s="151"/>
      <c r="YF24" s="151"/>
      <c r="YG24" s="151"/>
      <c r="YH24" s="151"/>
      <c r="YI24" s="151"/>
      <c r="YJ24" s="151"/>
      <c r="YK24" s="151"/>
      <c r="YL24" s="151"/>
      <c r="YM24" s="151"/>
      <c r="YN24" s="151"/>
      <c r="YO24" s="151"/>
      <c r="YP24" s="151"/>
      <c r="YQ24" s="151"/>
      <c r="YR24" s="151"/>
      <c r="YS24" s="151"/>
      <c r="YT24" s="151"/>
      <c r="YU24" s="151"/>
      <c r="YV24" s="151"/>
      <c r="YW24" s="151"/>
      <c r="YX24" s="151"/>
      <c r="YY24" s="151"/>
      <c r="YZ24" s="151"/>
      <c r="ZA24" s="151"/>
      <c r="ZB24" s="151"/>
      <c r="ZC24" s="151"/>
      <c r="ZD24" s="151"/>
      <c r="ZE24" s="151"/>
      <c r="ZF24" s="151"/>
      <c r="ZG24" s="151"/>
      <c r="ZH24" s="151"/>
      <c r="ZI24" s="151"/>
      <c r="ZJ24" s="151"/>
      <c r="ZK24" s="151"/>
      <c r="ZL24" s="151"/>
      <c r="ZM24" s="151"/>
      <c r="ZN24" s="151"/>
      <c r="ZO24" s="151"/>
      <c r="ZP24" s="151"/>
      <c r="ZQ24" s="151"/>
      <c r="ZR24" s="151"/>
      <c r="ZS24" s="151"/>
      <c r="ZT24" s="151"/>
      <c r="ZU24" s="151"/>
      <c r="ZV24" s="151"/>
      <c r="ZW24" s="151"/>
      <c r="ZX24" s="151"/>
      <c r="ZY24" s="151"/>
      <c r="ZZ24" s="151"/>
      <c r="AAA24" s="151"/>
      <c r="AAB24" s="151"/>
      <c r="AAC24" s="151"/>
      <c r="AAD24" s="151"/>
      <c r="AAE24" s="151"/>
      <c r="AAF24" s="151"/>
      <c r="AAG24" s="151"/>
      <c r="AAH24" s="151"/>
      <c r="AAI24" s="151"/>
      <c r="AAJ24" s="151"/>
      <c r="AAK24" s="151"/>
      <c r="AAL24" s="151"/>
      <c r="AAM24" s="151"/>
      <c r="AAN24" s="151"/>
      <c r="AAO24" s="151"/>
      <c r="AAP24" s="151"/>
      <c r="AAQ24" s="151"/>
      <c r="AAR24" s="151"/>
      <c r="AAS24" s="151"/>
      <c r="AAT24" s="151"/>
      <c r="AAU24" s="151"/>
      <c r="AAV24" s="151"/>
      <c r="AAW24" s="151"/>
      <c r="AAX24" s="151"/>
      <c r="AAY24" s="151"/>
      <c r="AAZ24" s="151"/>
      <c r="ABA24" s="151"/>
      <c r="ABB24" s="151"/>
      <c r="ABC24" s="151"/>
      <c r="ABD24" s="151"/>
      <c r="ABE24" s="151"/>
      <c r="ABF24" s="151"/>
      <c r="ABG24" s="151"/>
      <c r="ABH24" s="151"/>
      <c r="ABI24" s="151"/>
      <c r="ABJ24" s="151"/>
      <c r="ABK24" s="151"/>
      <c r="ABL24" s="151"/>
      <c r="ABM24" s="151"/>
      <c r="ABN24" s="151"/>
      <c r="ABO24" s="151"/>
      <c r="ABP24" s="151"/>
      <c r="ABQ24" s="151"/>
      <c r="ABR24" s="151"/>
      <c r="ABS24" s="151"/>
      <c r="ABT24" s="151"/>
      <c r="ABU24" s="151"/>
      <c r="ABV24" s="151"/>
      <c r="ABW24" s="151"/>
      <c r="ABX24" s="151"/>
      <c r="ABY24" s="151"/>
      <c r="ABZ24" s="151"/>
      <c r="ACA24" s="151"/>
      <c r="ACB24" s="151"/>
      <c r="ACC24" s="151"/>
      <c r="ACD24" s="151"/>
      <c r="ACE24" s="151"/>
      <c r="ACF24" s="151"/>
      <c r="ACG24" s="151"/>
      <c r="ACH24" s="151"/>
      <c r="ACI24" s="151"/>
      <c r="ACJ24" s="151"/>
      <c r="ACK24" s="151"/>
      <c r="ACL24" s="151"/>
      <c r="ACM24" s="151"/>
      <c r="ACN24" s="151"/>
      <c r="ACO24" s="151"/>
      <c r="ACP24" s="151"/>
      <c r="ACQ24" s="151"/>
      <c r="ACR24" s="151"/>
      <c r="ACS24" s="151"/>
      <c r="ACT24" s="151"/>
      <c r="ACU24" s="151"/>
      <c r="ACV24" s="151"/>
      <c r="ACW24" s="151"/>
      <c r="ACX24" s="151"/>
      <c r="ACY24" s="151"/>
      <c r="ACZ24" s="151"/>
      <c r="ADA24" s="115"/>
      <c r="ADB24" s="115"/>
      <c r="ADC24" s="115"/>
      <c r="ADD24" s="115"/>
      <c r="ADE24" s="115"/>
      <c r="ADF24" s="115"/>
    </row>
    <row r="25" spans="1:786" ht="62.25" customHeight="1" thickBot="1" x14ac:dyDescent="0.3">
      <c r="A25" s="118">
        <v>13</v>
      </c>
      <c r="B25" s="147" t="s">
        <v>58</v>
      </c>
      <c r="C25" s="203" t="s">
        <v>259</v>
      </c>
      <c r="D25" s="161"/>
      <c r="E25" s="161"/>
      <c r="F25" s="161"/>
      <c r="G25" s="161"/>
      <c r="H25" s="161"/>
      <c r="I25" s="161"/>
      <c r="J25" s="161"/>
      <c r="K25" s="161"/>
      <c r="L25" s="161"/>
      <c r="M25" s="161"/>
      <c r="N25" s="161"/>
      <c r="O25" s="161"/>
      <c r="P25" s="161"/>
      <c r="Q25" s="161"/>
      <c r="R25" s="161"/>
      <c r="S25" s="115"/>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c r="GO25" s="151"/>
      <c r="GP25" s="151"/>
      <c r="GQ25" s="151"/>
      <c r="GR25" s="151"/>
      <c r="GS25" s="151"/>
      <c r="GT25" s="151"/>
      <c r="GU25" s="151"/>
      <c r="GV25" s="151"/>
      <c r="GW25" s="151"/>
      <c r="GX25" s="151"/>
      <c r="GY25" s="151"/>
      <c r="GZ25" s="151"/>
      <c r="HA25" s="151"/>
      <c r="HB25" s="151"/>
      <c r="HC25" s="151"/>
      <c r="HD25" s="151"/>
      <c r="HE25" s="151"/>
      <c r="HF25" s="151"/>
      <c r="HG25" s="151"/>
      <c r="HH25" s="151"/>
      <c r="HI25" s="151"/>
      <c r="HJ25" s="151"/>
      <c r="HK25" s="151"/>
      <c r="HL25" s="151"/>
      <c r="HM25" s="151"/>
      <c r="HN25" s="151"/>
      <c r="HO25" s="151"/>
      <c r="HP25" s="151"/>
      <c r="HQ25" s="151"/>
      <c r="HR25" s="151"/>
      <c r="HS25" s="151"/>
      <c r="HT25" s="151"/>
      <c r="HU25" s="151"/>
      <c r="HV25" s="151"/>
      <c r="HW25" s="151"/>
      <c r="HX25" s="151"/>
      <c r="HY25" s="151"/>
      <c r="HZ25" s="151"/>
      <c r="IA25" s="151"/>
      <c r="IB25" s="151"/>
      <c r="IC25" s="151"/>
      <c r="ID25" s="151"/>
      <c r="IE25" s="151"/>
      <c r="IF25" s="151"/>
      <c r="IG25" s="151"/>
      <c r="IH25" s="151"/>
      <c r="II25" s="151"/>
      <c r="IJ25" s="151"/>
      <c r="IK25" s="151"/>
      <c r="IL25" s="151"/>
      <c r="IM25" s="151"/>
      <c r="IN25" s="151"/>
      <c r="IO25" s="151"/>
      <c r="IP25" s="151"/>
      <c r="IQ25" s="151"/>
      <c r="IR25" s="151"/>
      <c r="IS25" s="151"/>
      <c r="IT25" s="151"/>
      <c r="IU25" s="151"/>
      <c r="IV25" s="151"/>
      <c r="IW25" s="151"/>
      <c r="IX25" s="151"/>
      <c r="IY25" s="151"/>
      <c r="IZ25" s="151"/>
      <c r="JA25" s="151"/>
      <c r="JB25" s="151"/>
      <c r="JC25" s="151"/>
      <c r="JD25" s="151"/>
      <c r="JE25" s="151"/>
      <c r="JF25" s="151"/>
      <c r="JG25" s="151"/>
      <c r="JH25" s="151"/>
      <c r="JI25" s="151"/>
      <c r="JJ25" s="151"/>
      <c r="JK25" s="151"/>
      <c r="JL25" s="151"/>
      <c r="JM25" s="151"/>
      <c r="JN25" s="151"/>
      <c r="JO25" s="151"/>
      <c r="JP25" s="151"/>
      <c r="JQ25" s="151"/>
      <c r="JR25" s="151"/>
      <c r="JS25" s="151"/>
      <c r="JT25" s="151"/>
      <c r="JU25" s="151"/>
      <c r="JV25" s="151"/>
      <c r="JW25" s="151"/>
      <c r="JX25" s="151"/>
      <c r="JY25" s="151"/>
      <c r="JZ25" s="151"/>
      <c r="KA25" s="151"/>
      <c r="KB25" s="151"/>
      <c r="KC25" s="151"/>
      <c r="KD25" s="151"/>
      <c r="KE25" s="151"/>
      <c r="KF25" s="151"/>
      <c r="KG25" s="151"/>
      <c r="KH25" s="151"/>
      <c r="KI25" s="151"/>
      <c r="KJ25" s="151"/>
      <c r="KK25" s="151"/>
      <c r="KL25" s="151"/>
      <c r="KM25" s="151"/>
      <c r="KN25" s="151"/>
      <c r="KO25" s="151"/>
      <c r="KP25" s="151"/>
      <c r="KQ25" s="151"/>
      <c r="KR25" s="151"/>
      <c r="KS25" s="151"/>
      <c r="KT25" s="151"/>
      <c r="KU25" s="151"/>
      <c r="KV25" s="151"/>
      <c r="KW25" s="151"/>
      <c r="KX25" s="151"/>
      <c r="KY25" s="151"/>
      <c r="KZ25" s="151"/>
      <c r="LA25" s="151"/>
      <c r="LB25" s="151"/>
      <c r="LC25" s="151"/>
      <c r="LD25" s="151"/>
      <c r="LE25" s="151"/>
      <c r="LF25" s="151"/>
      <c r="LG25" s="151"/>
      <c r="LH25" s="151"/>
      <c r="LI25" s="151"/>
      <c r="LJ25" s="151"/>
      <c r="LK25" s="151"/>
      <c r="LL25" s="151"/>
      <c r="LM25" s="151"/>
      <c r="LN25" s="151"/>
      <c r="LO25" s="151"/>
      <c r="LP25" s="151"/>
      <c r="LQ25" s="151"/>
      <c r="LR25" s="151"/>
      <c r="LS25" s="151"/>
      <c r="LT25" s="151"/>
      <c r="LU25" s="151"/>
      <c r="LV25" s="151"/>
      <c r="LW25" s="151"/>
      <c r="LX25" s="151"/>
      <c r="LY25" s="151"/>
      <c r="LZ25" s="151"/>
      <c r="MA25" s="151"/>
      <c r="MB25" s="151"/>
      <c r="MC25" s="151"/>
      <c r="MD25" s="151"/>
      <c r="ME25" s="151"/>
      <c r="MF25" s="151"/>
      <c r="MG25" s="151"/>
      <c r="MH25" s="151"/>
      <c r="MI25" s="151"/>
      <c r="MJ25" s="151"/>
      <c r="MK25" s="151"/>
      <c r="ML25" s="151"/>
      <c r="MM25" s="151"/>
      <c r="MN25" s="151"/>
      <c r="MO25" s="151"/>
      <c r="MP25" s="151"/>
      <c r="MQ25" s="151"/>
      <c r="MR25" s="151"/>
      <c r="MS25" s="151"/>
      <c r="MT25" s="151"/>
      <c r="MU25" s="151"/>
      <c r="MV25" s="151"/>
      <c r="MW25" s="151"/>
      <c r="MX25" s="151"/>
      <c r="MY25" s="151"/>
      <c r="MZ25" s="151"/>
      <c r="NA25" s="151"/>
      <c r="NB25" s="151"/>
      <c r="NC25" s="151"/>
      <c r="ND25" s="151"/>
      <c r="NE25" s="151"/>
      <c r="NF25" s="151"/>
      <c r="NG25" s="151"/>
      <c r="NH25" s="151"/>
      <c r="NI25" s="151"/>
      <c r="NJ25" s="151"/>
      <c r="NK25" s="151"/>
      <c r="NL25" s="151"/>
      <c r="NM25" s="151"/>
      <c r="NN25" s="151"/>
      <c r="NO25" s="151"/>
      <c r="NP25" s="151"/>
      <c r="NQ25" s="151"/>
      <c r="NR25" s="151"/>
      <c r="NS25" s="151"/>
      <c r="NT25" s="151"/>
      <c r="NU25" s="151"/>
      <c r="NV25" s="151"/>
      <c r="NW25" s="151"/>
      <c r="NX25" s="151"/>
      <c r="NY25" s="151"/>
      <c r="NZ25" s="151"/>
      <c r="OA25" s="151"/>
      <c r="OB25" s="151"/>
      <c r="OC25" s="151"/>
      <c r="OD25" s="151"/>
      <c r="OE25" s="151"/>
      <c r="OF25" s="151"/>
      <c r="OG25" s="151"/>
      <c r="OH25" s="151"/>
      <c r="OI25" s="151"/>
      <c r="OJ25" s="151"/>
      <c r="OK25" s="151"/>
      <c r="OL25" s="151"/>
      <c r="OM25" s="151"/>
      <c r="ON25" s="151"/>
      <c r="OO25" s="151"/>
      <c r="OP25" s="151"/>
      <c r="OQ25" s="151"/>
      <c r="OR25" s="151"/>
      <c r="OS25" s="151"/>
      <c r="OT25" s="151"/>
      <c r="OU25" s="151"/>
      <c r="OV25" s="151"/>
      <c r="OW25" s="151"/>
      <c r="OX25" s="151"/>
      <c r="OY25" s="151"/>
      <c r="OZ25" s="151"/>
      <c r="PA25" s="151"/>
      <c r="PB25" s="151"/>
      <c r="PC25" s="151"/>
      <c r="PD25" s="151"/>
      <c r="PE25" s="151"/>
      <c r="PF25" s="151"/>
      <c r="PG25" s="151"/>
      <c r="PH25" s="151"/>
      <c r="PI25" s="151"/>
      <c r="PJ25" s="151"/>
      <c r="PK25" s="151"/>
      <c r="PL25" s="151"/>
      <c r="PM25" s="151"/>
      <c r="PN25" s="151"/>
      <c r="PO25" s="151"/>
      <c r="PP25" s="151"/>
      <c r="PQ25" s="151"/>
      <c r="PR25" s="151"/>
      <c r="PS25" s="151"/>
      <c r="PT25" s="151"/>
      <c r="PU25" s="151"/>
      <c r="PV25" s="151"/>
      <c r="PW25" s="151"/>
      <c r="PX25" s="151"/>
      <c r="PY25" s="151"/>
      <c r="PZ25" s="151"/>
      <c r="QA25" s="151"/>
      <c r="QB25" s="151"/>
      <c r="QC25" s="151"/>
      <c r="QD25" s="151"/>
      <c r="QE25" s="151"/>
      <c r="QF25" s="151"/>
      <c r="QG25" s="151"/>
      <c r="QH25" s="151"/>
      <c r="QI25" s="151"/>
      <c r="QJ25" s="151"/>
      <c r="QK25" s="151"/>
      <c r="QL25" s="151"/>
      <c r="QM25" s="151"/>
      <c r="QN25" s="151"/>
      <c r="QO25" s="151"/>
      <c r="QP25" s="151"/>
      <c r="QQ25" s="151"/>
      <c r="QR25" s="151"/>
      <c r="QS25" s="151"/>
      <c r="QT25" s="151"/>
      <c r="QU25" s="151"/>
      <c r="QV25" s="151"/>
      <c r="QW25" s="151"/>
      <c r="QX25" s="151"/>
      <c r="QY25" s="151"/>
      <c r="QZ25" s="151"/>
      <c r="RA25" s="151"/>
      <c r="RB25" s="151"/>
      <c r="RC25" s="151"/>
      <c r="RD25" s="151"/>
      <c r="RE25" s="151"/>
      <c r="RF25" s="151"/>
      <c r="RG25" s="151"/>
      <c r="RH25" s="151"/>
      <c r="RI25" s="151"/>
      <c r="RJ25" s="151"/>
      <c r="RK25" s="151"/>
      <c r="RL25" s="151"/>
      <c r="RM25" s="151"/>
      <c r="RN25" s="151"/>
      <c r="RO25" s="151"/>
      <c r="RP25" s="151"/>
      <c r="RQ25" s="151"/>
      <c r="RR25" s="151"/>
      <c r="RS25" s="151"/>
      <c r="RT25" s="151"/>
      <c r="RU25" s="151"/>
      <c r="RV25" s="151"/>
      <c r="RW25" s="151"/>
      <c r="RX25" s="151"/>
      <c r="RY25" s="151"/>
      <c r="RZ25" s="151"/>
      <c r="SA25" s="151"/>
      <c r="SB25" s="151"/>
      <c r="SC25" s="151"/>
      <c r="SD25" s="151"/>
      <c r="SE25" s="151"/>
      <c r="SF25" s="151"/>
      <c r="SG25" s="151"/>
      <c r="SH25" s="151"/>
      <c r="SI25" s="151"/>
      <c r="SJ25" s="151"/>
      <c r="SK25" s="151"/>
      <c r="SL25" s="151"/>
      <c r="SM25" s="151"/>
      <c r="SN25" s="151"/>
      <c r="SO25" s="151"/>
      <c r="SP25" s="151"/>
      <c r="SQ25" s="151"/>
      <c r="SR25" s="151"/>
      <c r="SS25" s="151"/>
      <c r="ST25" s="151"/>
      <c r="SU25" s="151"/>
      <c r="SV25" s="151"/>
      <c r="SW25" s="151"/>
      <c r="SX25" s="151"/>
      <c r="SY25" s="151"/>
      <c r="SZ25" s="151"/>
      <c r="TA25" s="151"/>
      <c r="TB25" s="151"/>
      <c r="TC25" s="151"/>
      <c r="TD25" s="151"/>
      <c r="TE25" s="151"/>
      <c r="TF25" s="151"/>
      <c r="TG25" s="151"/>
      <c r="TH25" s="151"/>
      <c r="TI25" s="151"/>
      <c r="TJ25" s="151"/>
      <c r="TK25" s="151"/>
      <c r="TL25" s="151"/>
      <c r="TM25" s="151"/>
      <c r="TN25" s="151"/>
      <c r="TO25" s="151"/>
      <c r="TP25" s="151"/>
      <c r="TQ25" s="151"/>
      <c r="TR25" s="151"/>
      <c r="TS25" s="151"/>
      <c r="TT25" s="151"/>
      <c r="TU25" s="151"/>
      <c r="TV25" s="151"/>
      <c r="TW25" s="151"/>
      <c r="TX25" s="151"/>
      <c r="TY25" s="151"/>
      <c r="TZ25" s="151"/>
      <c r="UA25" s="151"/>
      <c r="UB25" s="151"/>
      <c r="UC25" s="151"/>
      <c r="UD25" s="151"/>
      <c r="UE25" s="151"/>
      <c r="UF25" s="151"/>
      <c r="UG25" s="151"/>
      <c r="UH25" s="151"/>
      <c r="UI25" s="151"/>
      <c r="UJ25" s="151"/>
      <c r="UK25" s="151"/>
      <c r="UL25" s="151"/>
      <c r="UM25" s="151"/>
      <c r="UN25" s="151"/>
      <c r="UO25" s="151"/>
      <c r="UP25" s="151"/>
      <c r="UQ25" s="151"/>
      <c r="UR25" s="151"/>
      <c r="US25" s="151"/>
      <c r="UT25" s="151"/>
      <c r="UU25" s="151"/>
      <c r="UV25" s="151"/>
      <c r="UW25" s="151"/>
      <c r="UX25" s="151"/>
      <c r="UY25" s="151"/>
      <c r="UZ25" s="151"/>
      <c r="VA25" s="151"/>
      <c r="VB25" s="151"/>
      <c r="VC25" s="151"/>
      <c r="VD25" s="151"/>
      <c r="VE25" s="151"/>
      <c r="VF25" s="151"/>
      <c r="VG25" s="151"/>
      <c r="VH25" s="151"/>
      <c r="VI25" s="151"/>
      <c r="VJ25" s="151"/>
      <c r="VK25" s="151"/>
      <c r="VL25" s="151"/>
      <c r="VM25" s="151"/>
      <c r="VN25" s="151"/>
      <c r="VO25" s="151"/>
      <c r="VP25" s="151"/>
      <c r="VQ25" s="151"/>
      <c r="VR25" s="151"/>
      <c r="VS25" s="151"/>
      <c r="VT25" s="151"/>
      <c r="VU25" s="151"/>
      <c r="VV25" s="151"/>
      <c r="VW25" s="151"/>
      <c r="VX25" s="151"/>
      <c r="VY25" s="151"/>
      <c r="VZ25" s="151"/>
      <c r="WA25" s="151"/>
      <c r="WB25" s="151"/>
      <c r="WC25" s="151"/>
      <c r="WD25" s="151"/>
      <c r="WE25" s="151"/>
      <c r="WF25" s="151"/>
      <c r="WG25" s="151"/>
      <c r="WH25" s="151"/>
      <c r="WI25" s="151"/>
      <c r="WJ25" s="151"/>
      <c r="WK25" s="151"/>
      <c r="WL25" s="151"/>
      <c r="WM25" s="151"/>
      <c r="WN25" s="151"/>
      <c r="WO25" s="151"/>
      <c r="WP25" s="151"/>
      <c r="WQ25" s="151"/>
      <c r="WR25" s="151"/>
      <c r="WS25" s="151"/>
      <c r="WT25" s="151"/>
      <c r="WU25" s="151"/>
      <c r="WV25" s="151"/>
      <c r="WW25" s="151"/>
      <c r="WX25" s="151"/>
      <c r="WY25" s="151"/>
      <c r="WZ25" s="151"/>
      <c r="XA25" s="151"/>
      <c r="XB25" s="151"/>
      <c r="XC25" s="151"/>
      <c r="XD25" s="151"/>
      <c r="XE25" s="151"/>
      <c r="XF25" s="151"/>
      <c r="XG25" s="151"/>
      <c r="XH25" s="151"/>
      <c r="XI25" s="151"/>
      <c r="XJ25" s="151"/>
      <c r="XK25" s="151"/>
      <c r="XL25" s="151"/>
      <c r="XM25" s="151"/>
      <c r="XN25" s="151"/>
      <c r="XO25" s="151"/>
      <c r="XP25" s="151"/>
      <c r="XQ25" s="151"/>
      <c r="XR25" s="151"/>
      <c r="XS25" s="151"/>
      <c r="XT25" s="151"/>
      <c r="XU25" s="151"/>
      <c r="XV25" s="151"/>
      <c r="XW25" s="151"/>
      <c r="XX25" s="151"/>
      <c r="XY25" s="151"/>
      <c r="XZ25" s="151"/>
      <c r="YA25" s="151"/>
      <c r="YB25" s="151"/>
      <c r="YC25" s="151"/>
      <c r="YD25" s="151"/>
      <c r="YE25" s="151"/>
      <c r="YF25" s="151"/>
      <c r="YG25" s="151"/>
      <c r="YH25" s="151"/>
      <c r="YI25" s="151"/>
      <c r="YJ25" s="151"/>
      <c r="YK25" s="151"/>
      <c r="YL25" s="151"/>
      <c r="YM25" s="151"/>
      <c r="YN25" s="151"/>
      <c r="YO25" s="151"/>
      <c r="YP25" s="151"/>
      <c r="YQ25" s="151"/>
      <c r="YR25" s="151"/>
      <c r="YS25" s="151"/>
      <c r="YT25" s="151"/>
      <c r="YU25" s="151"/>
      <c r="YV25" s="151"/>
      <c r="YW25" s="151"/>
      <c r="YX25" s="151"/>
      <c r="YY25" s="151"/>
      <c r="YZ25" s="151"/>
      <c r="ZA25" s="151"/>
      <c r="ZB25" s="151"/>
      <c r="ZC25" s="151"/>
      <c r="ZD25" s="151"/>
      <c r="ZE25" s="151"/>
      <c r="ZF25" s="151"/>
      <c r="ZG25" s="151"/>
      <c r="ZH25" s="151"/>
      <c r="ZI25" s="151"/>
      <c r="ZJ25" s="151"/>
      <c r="ZK25" s="151"/>
      <c r="ZL25" s="151"/>
      <c r="ZM25" s="151"/>
      <c r="ZN25" s="151"/>
      <c r="ZO25" s="151"/>
      <c r="ZP25" s="151"/>
      <c r="ZQ25" s="151"/>
      <c r="ZR25" s="151"/>
      <c r="ZS25" s="151"/>
      <c r="ZT25" s="151"/>
      <c r="ZU25" s="151"/>
      <c r="ZV25" s="151"/>
      <c r="ZW25" s="151"/>
      <c r="ZX25" s="151"/>
      <c r="ZY25" s="151"/>
      <c r="ZZ25" s="151"/>
      <c r="AAA25" s="151"/>
      <c r="AAB25" s="151"/>
      <c r="AAC25" s="151"/>
      <c r="AAD25" s="151"/>
      <c r="AAE25" s="151"/>
      <c r="AAF25" s="151"/>
      <c r="AAG25" s="151"/>
      <c r="AAH25" s="151"/>
      <c r="AAI25" s="151"/>
      <c r="AAJ25" s="151"/>
      <c r="AAK25" s="151"/>
      <c r="AAL25" s="151"/>
      <c r="AAM25" s="151"/>
      <c r="AAN25" s="151"/>
      <c r="AAO25" s="151"/>
      <c r="AAP25" s="151"/>
      <c r="AAQ25" s="151"/>
      <c r="AAR25" s="151"/>
      <c r="AAS25" s="151"/>
      <c r="AAT25" s="151"/>
      <c r="AAU25" s="151"/>
      <c r="AAV25" s="151"/>
      <c r="AAW25" s="151"/>
      <c r="AAX25" s="151"/>
      <c r="AAY25" s="151"/>
      <c r="AAZ25" s="151"/>
      <c r="ABA25" s="151"/>
      <c r="ABB25" s="151"/>
      <c r="ABC25" s="151"/>
      <c r="ABD25" s="151"/>
      <c r="ABE25" s="151"/>
      <c r="ABF25" s="151"/>
      <c r="ABG25" s="151"/>
      <c r="ABH25" s="151"/>
      <c r="ABI25" s="151"/>
      <c r="ABJ25" s="151"/>
      <c r="ABK25" s="151"/>
      <c r="ABL25" s="151"/>
      <c r="ABM25" s="151"/>
      <c r="ABN25" s="151"/>
      <c r="ABO25" s="151"/>
      <c r="ABP25" s="151"/>
      <c r="ABQ25" s="151"/>
      <c r="ABR25" s="151"/>
      <c r="ABS25" s="151"/>
      <c r="ABT25" s="151"/>
      <c r="ABU25" s="151"/>
      <c r="ABV25" s="151"/>
      <c r="ABW25" s="151"/>
      <c r="ABX25" s="151"/>
      <c r="ABY25" s="151"/>
      <c r="ABZ25" s="151"/>
      <c r="ACA25" s="151"/>
      <c r="ACB25" s="151"/>
      <c r="ACC25" s="151"/>
      <c r="ACD25" s="151"/>
      <c r="ACE25" s="151"/>
      <c r="ACF25" s="151"/>
      <c r="ACG25" s="151"/>
      <c r="ACH25" s="151"/>
      <c r="ACI25" s="151"/>
      <c r="ACJ25" s="151"/>
      <c r="ACK25" s="151"/>
      <c r="ACL25" s="151"/>
      <c r="ACM25" s="151"/>
      <c r="ACN25" s="151"/>
      <c r="ACO25" s="151"/>
      <c r="ACP25" s="151"/>
      <c r="ACQ25" s="151"/>
      <c r="ACR25" s="151"/>
      <c r="ACS25" s="151"/>
      <c r="ACT25" s="151"/>
      <c r="ACU25" s="151"/>
      <c r="ACV25" s="151"/>
      <c r="ACW25" s="151"/>
      <c r="ACX25" s="151"/>
      <c r="ACY25" s="151"/>
      <c r="ACZ25" s="151"/>
      <c r="ADA25" s="115"/>
      <c r="ADB25" s="115"/>
      <c r="ADC25" s="115"/>
      <c r="ADD25" s="115"/>
      <c r="ADE25" s="115"/>
      <c r="ADF25" s="115"/>
    </row>
    <row r="26" spans="1:786" s="121" customFormat="1" ht="51" customHeight="1" thickBot="1" x14ac:dyDescent="0.3">
      <c r="A26" s="145"/>
      <c r="B26" s="198"/>
      <c r="C26" s="199" t="s">
        <v>443</v>
      </c>
      <c r="D26" s="273"/>
      <c r="E26" s="273"/>
      <c r="F26" s="273"/>
      <c r="G26" s="273"/>
      <c r="H26" s="273"/>
      <c r="I26" s="273"/>
      <c r="J26" s="273"/>
      <c r="K26" s="273"/>
      <c r="L26" s="273"/>
      <c r="M26" s="273"/>
      <c r="N26" s="273"/>
      <c r="O26" s="273"/>
      <c r="P26" s="273"/>
      <c r="Q26" s="273"/>
      <c r="R26" s="273"/>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c r="EH26" s="151"/>
      <c r="EI26" s="151"/>
      <c r="EJ26" s="151"/>
      <c r="EK26" s="151"/>
      <c r="EL26" s="151"/>
      <c r="EM26" s="151"/>
      <c r="EN26" s="151"/>
      <c r="EO26" s="151"/>
      <c r="EP26" s="151"/>
      <c r="EQ26" s="151"/>
      <c r="ER26" s="151"/>
      <c r="ES26" s="151"/>
      <c r="ET26" s="151"/>
      <c r="EU26" s="151"/>
      <c r="EV26" s="151"/>
      <c r="EW26" s="151"/>
      <c r="EX26" s="151"/>
      <c r="EY26" s="151"/>
      <c r="EZ26" s="151"/>
      <c r="FA26" s="151"/>
      <c r="FB26" s="151"/>
      <c r="FC26" s="151"/>
      <c r="FD26" s="151"/>
      <c r="FE26" s="151"/>
      <c r="FF26" s="151"/>
      <c r="FG26" s="151"/>
      <c r="FH26" s="151"/>
      <c r="FI26" s="151"/>
      <c r="FJ26" s="151"/>
      <c r="FK26" s="151"/>
      <c r="FL26" s="151"/>
      <c r="FM26" s="151"/>
      <c r="FN26" s="151"/>
      <c r="FO26" s="151"/>
      <c r="FP26" s="151"/>
      <c r="FQ26" s="151"/>
      <c r="FR26" s="151"/>
      <c r="FS26" s="151"/>
      <c r="FT26" s="151"/>
      <c r="FU26" s="151"/>
      <c r="FV26" s="151"/>
      <c r="FW26" s="151"/>
      <c r="FX26" s="151"/>
      <c r="FY26" s="151"/>
      <c r="FZ26" s="151"/>
      <c r="GA26" s="151"/>
      <c r="GB26" s="151"/>
      <c r="GC26" s="151"/>
      <c r="GD26" s="151"/>
      <c r="GE26" s="151"/>
      <c r="GF26" s="151"/>
      <c r="GG26" s="151"/>
      <c r="GH26" s="151"/>
      <c r="GI26" s="151"/>
      <c r="GJ26" s="151"/>
      <c r="GK26" s="151"/>
      <c r="GL26" s="151"/>
      <c r="GM26" s="151"/>
      <c r="GN26" s="151"/>
      <c r="GO26" s="151"/>
      <c r="GP26" s="151"/>
      <c r="GQ26" s="151"/>
      <c r="GR26" s="151"/>
      <c r="GS26" s="151"/>
      <c r="GT26" s="151"/>
      <c r="GU26" s="151"/>
      <c r="GV26" s="151"/>
      <c r="GW26" s="151"/>
      <c r="GX26" s="151"/>
      <c r="GY26" s="151"/>
      <c r="GZ26" s="151"/>
      <c r="HA26" s="151"/>
      <c r="HB26" s="151"/>
      <c r="HC26" s="151"/>
      <c r="HD26" s="151"/>
      <c r="HE26" s="151"/>
      <c r="HF26" s="151"/>
      <c r="HG26" s="151"/>
      <c r="HH26" s="151"/>
      <c r="HI26" s="151"/>
      <c r="HJ26" s="151"/>
      <c r="HK26" s="151"/>
      <c r="HL26" s="151"/>
      <c r="HM26" s="151"/>
      <c r="HN26" s="151"/>
      <c r="HO26" s="151"/>
      <c r="HP26" s="151"/>
      <c r="HQ26" s="151"/>
      <c r="HR26" s="151"/>
      <c r="HS26" s="151"/>
      <c r="HT26" s="151"/>
      <c r="HU26" s="151"/>
      <c r="HV26" s="151"/>
      <c r="HW26" s="151"/>
      <c r="HX26" s="151"/>
      <c r="HY26" s="151"/>
      <c r="HZ26" s="151"/>
      <c r="IA26" s="151"/>
      <c r="IB26" s="151"/>
      <c r="IC26" s="151"/>
      <c r="ID26" s="151"/>
      <c r="IE26" s="151"/>
      <c r="IF26" s="151"/>
      <c r="IG26" s="151"/>
      <c r="IH26" s="151"/>
      <c r="II26" s="151"/>
      <c r="IJ26" s="151"/>
      <c r="IK26" s="151"/>
      <c r="IL26" s="151"/>
      <c r="IM26" s="151"/>
      <c r="IN26" s="151"/>
      <c r="IO26" s="151"/>
      <c r="IP26" s="151"/>
      <c r="IQ26" s="151"/>
      <c r="IR26" s="151"/>
      <c r="IS26" s="151"/>
      <c r="IT26" s="151"/>
      <c r="IU26" s="151"/>
      <c r="IV26" s="151"/>
      <c r="IW26" s="151"/>
      <c r="IX26" s="151"/>
      <c r="IY26" s="151"/>
      <c r="IZ26" s="151"/>
      <c r="JA26" s="151"/>
      <c r="JB26" s="151"/>
      <c r="JC26" s="151"/>
      <c r="JD26" s="151"/>
      <c r="JE26" s="151"/>
      <c r="JF26" s="151"/>
      <c r="JG26" s="151"/>
      <c r="JH26" s="151"/>
      <c r="JI26" s="151"/>
      <c r="JJ26" s="151"/>
      <c r="JK26" s="151"/>
      <c r="JL26" s="151"/>
      <c r="JM26" s="151"/>
      <c r="JN26" s="151"/>
      <c r="JO26" s="151"/>
      <c r="JP26" s="151"/>
      <c r="JQ26" s="151"/>
      <c r="JR26" s="151"/>
      <c r="JS26" s="151"/>
      <c r="JT26" s="151"/>
      <c r="JU26" s="151"/>
      <c r="JV26" s="151"/>
      <c r="JW26" s="151"/>
      <c r="JX26" s="151"/>
      <c r="JY26" s="151"/>
      <c r="JZ26" s="151"/>
      <c r="KA26" s="151"/>
      <c r="KB26" s="151"/>
      <c r="KC26" s="151"/>
      <c r="KD26" s="151"/>
      <c r="KE26" s="151"/>
      <c r="KF26" s="151"/>
      <c r="KG26" s="151"/>
      <c r="KH26" s="151"/>
      <c r="KI26" s="151"/>
      <c r="KJ26" s="151"/>
      <c r="KK26" s="151"/>
      <c r="KL26" s="151"/>
      <c r="KM26" s="151"/>
      <c r="KN26" s="151"/>
      <c r="KO26" s="151"/>
      <c r="KP26" s="151"/>
      <c r="KQ26" s="151"/>
      <c r="KR26" s="151"/>
      <c r="KS26" s="151"/>
      <c r="KT26" s="151"/>
      <c r="KU26" s="151"/>
      <c r="KV26" s="151"/>
      <c r="KW26" s="151"/>
      <c r="KX26" s="151"/>
      <c r="KY26" s="151"/>
      <c r="KZ26" s="151"/>
      <c r="LA26" s="151"/>
      <c r="LB26" s="151"/>
      <c r="LC26" s="151"/>
      <c r="LD26" s="151"/>
      <c r="LE26" s="151"/>
      <c r="LF26" s="151"/>
      <c r="LG26" s="151"/>
      <c r="LH26" s="151"/>
      <c r="LI26" s="151"/>
      <c r="LJ26" s="151"/>
      <c r="LK26" s="151"/>
      <c r="LL26" s="151"/>
      <c r="LM26" s="151"/>
      <c r="LN26" s="151"/>
      <c r="LO26" s="151"/>
      <c r="LP26" s="151"/>
      <c r="LQ26" s="151"/>
      <c r="LR26" s="151"/>
      <c r="LS26" s="151"/>
      <c r="LT26" s="151"/>
      <c r="LU26" s="151"/>
      <c r="LV26" s="151"/>
      <c r="LW26" s="151"/>
      <c r="LX26" s="151"/>
      <c r="LY26" s="151"/>
      <c r="LZ26" s="151"/>
      <c r="MA26" s="151"/>
      <c r="MB26" s="151"/>
      <c r="MC26" s="151"/>
      <c r="MD26" s="151"/>
      <c r="ME26" s="151"/>
      <c r="MF26" s="151"/>
      <c r="MG26" s="151"/>
      <c r="MH26" s="151"/>
      <c r="MI26" s="151"/>
      <c r="MJ26" s="151"/>
      <c r="MK26" s="151"/>
      <c r="ML26" s="151"/>
      <c r="MM26" s="151"/>
      <c r="MN26" s="151"/>
      <c r="MO26" s="151"/>
      <c r="MP26" s="151"/>
      <c r="MQ26" s="151"/>
      <c r="MR26" s="151"/>
      <c r="MS26" s="151"/>
      <c r="MT26" s="151"/>
      <c r="MU26" s="151"/>
      <c r="MV26" s="151"/>
      <c r="MW26" s="151"/>
      <c r="MX26" s="151"/>
      <c r="MY26" s="151"/>
      <c r="MZ26" s="151"/>
      <c r="NA26" s="151"/>
      <c r="NB26" s="151"/>
      <c r="NC26" s="151"/>
      <c r="ND26" s="151"/>
      <c r="NE26" s="151"/>
      <c r="NF26" s="151"/>
      <c r="NG26" s="151"/>
      <c r="NH26" s="151"/>
      <c r="NI26" s="151"/>
      <c r="NJ26" s="151"/>
      <c r="NK26" s="151"/>
      <c r="NL26" s="151"/>
      <c r="NM26" s="151"/>
      <c r="NN26" s="151"/>
      <c r="NO26" s="151"/>
      <c r="NP26" s="151"/>
      <c r="NQ26" s="151"/>
      <c r="NR26" s="151"/>
      <c r="NS26" s="151"/>
      <c r="NT26" s="151"/>
      <c r="NU26" s="151"/>
      <c r="NV26" s="151"/>
      <c r="NW26" s="151"/>
      <c r="NX26" s="151"/>
      <c r="NY26" s="151"/>
      <c r="NZ26" s="151"/>
      <c r="OA26" s="151"/>
      <c r="OB26" s="151"/>
      <c r="OC26" s="151"/>
      <c r="OD26" s="151"/>
      <c r="OE26" s="151"/>
      <c r="OF26" s="151"/>
      <c r="OG26" s="151"/>
      <c r="OH26" s="151"/>
      <c r="OI26" s="151"/>
      <c r="OJ26" s="151"/>
      <c r="OK26" s="151"/>
      <c r="OL26" s="151"/>
      <c r="OM26" s="151"/>
      <c r="ON26" s="151"/>
      <c r="OO26" s="151"/>
      <c r="OP26" s="151"/>
      <c r="OQ26" s="151"/>
      <c r="OR26" s="151"/>
      <c r="OS26" s="151"/>
      <c r="OT26" s="151"/>
      <c r="OU26" s="151"/>
      <c r="OV26" s="151"/>
      <c r="OW26" s="151"/>
      <c r="OX26" s="151"/>
      <c r="OY26" s="151"/>
      <c r="OZ26" s="151"/>
      <c r="PA26" s="151"/>
      <c r="PB26" s="151"/>
      <c r="PC26" s="151"/>
      <c r="PD26" s="151"/>
      <c r="PE26" s="151"/>
      <c r="PF26" s="151"/>
      <c r="PG26" s="151"/>
      <c r="PH26" s="151"/>
      <c r="PI26" s="151"/>
      <c r="PJ26" s="151"/>
      <c r="PK26" s="151"/>
      <c r="PL26" s="151"/>
      <c r="PM26" s="151"/>
      <c r="PN26" s="151"/>
      <c r="PO26" s="151"/>
      <c r="PP26" s="151"/>
      <c r="PQ26" s="151"/>
      <c r="PR26" s="151"/>
      <c r="PS26" s="151"/>
      <c r="PT26" s="151"/>
      <c r="PU26" s="151"/>
      <c r="PV26" s="151"/>
      <c r="PW26" s="151"/>
      <c r="PX26" s="151"/>
      <c r="PY26" s="151"/>
      <c r="PZ26" s="151"/>
      <c r="QA26" s="151"/>
      <c r="QB26" s="151"/>
      <c r="QC26" s="151"/>
      <c r="QD26" s="151"/>
      <c r="QE26" s="151"/>
      <c r="QF26" s="151"/>
      <c r="QG26" s="151"/>
      <c r="QH26" s="151"/>
      <c r="QI26" s="151"/>
      <c r="QJ26" s="151"/>
      <c r="QK26" s="151"/>
      <c r="QL26" s="151"/>
      <c r="QM26" s="151"/>
      <c r="QN26" s="151"/>
      <c r="QO26" s="151"/>
      <c r="QP26" s="151"/>
      <c r="QQ26" s="151"/>
      <c r="QR26" s="151"/>
      <c r="QS26" s="151"/>
      <c r="QT26" s="151"/>
      <c r="QU26" s="151"/>
      <c r="QV26" s="151"/>
      <c r="QW26" s="151"/>
      <c r="QX26" s="151"/>
      <c r="QY26" s="151"/>
      <c r="QZ26" s="151"/>
      <c r="RA26" s="151"/>
      <c r="RB26" s="151"/>
      <c r="RC26" s="151"/>
      <c r="RD26" s="151"/>
      <c r="RE26" s="151"/>
      <c r="RF26" s="151"/>
      <c r="RG26" s="151"/>
      <c r="RH26" s="151"/>
      <c r="RI26" s="151"/>
      <c r="RJ26" s="151"/>
      <c r="RK26" s="151"/>
      <c r="RL26" s="151"/>
      <c r="RM26" s="151"/>
      <c r="RN26" s="151"/>
      <c r="RO26" s="151"/>
      <c r="RP26" s="151"/>
      <c r="RQ26" s="151"/>
      <c r="RR26" s="151"/>
      <c r="RS26" s="151"/>
      <c r="RT26" s="151"/>
      <c r="RU26" s="151"/>
      <c r="RV26" s="151"/>
      <c r="RW26" s="151"/>
      <c r="RX26" s="151"/>
      <c r="RY26" s="151"/>
      <c r="RZ26" s="151"/>
      <c r="SA26" s="151"/>
      <c r="SB26" s="151"/>
      <c r="SC26" s="151"/>
      <c r="SD26" s="151"/>
      <c r="SE26" s="151"/>
      <c r="SF26" s="151"/>
      <c r="SG26" s="151"/>
      <c r="SH26" s="151"/>
      <c r="SI26" s="151"/>
      <c r="SJ26" s="151"/>
      <c r="SK26" s="151"/>
      <c r="SL26" s="151"/>
      <c r="SM26" s="151"/>
      <c r="SN26" s="151"/>
      <c r="SO26" s="151"/>
      <c r="SP26" s="151"/>
      <c r="SQ26" s="151"/>
      <c r="SR26" s="151"/>
      <c r="SS26" s="151"/>
      <c r="ST26" s="151"/>
      <c r="SU26" s="151"/>
      <c r="SV26" s="151"/>
      <c r="SW26" s="151"/>
      <c r="SX26" s="151"/>
      <c r="SY26" s="151"/>
      <c r="SZ26" s="151"/>
      <c r="TA26" s="151"/>
      <c r="TB26" s="151"/>
      <c r="TC26" s="151"/>
      <c r="TD26" s="151"/>
      <c r="TE26" s="151"/>
      <c r="TF26" s="151"/>
      <c r="TG26" s="151"/>
      <c r="TH26" s="151"/>
      <c r="TI26" s="151"/>
      <c r="TJ26" s="151"/>
      <c r="TK26" s="151"/>
      <c r="TL26" s="151"/>
      <c r="TM26" s="151"/>
      <c r="TN26" s="151"/>
      <c r="TO26" s="151"/>
      <c r="TP26" s="151"/>
      <c r="TQ26" s="151"/>
      <c r="TR26" s="151"/>
      <c r="TS26" s="151"/>
      <c r="TT26" s="151"/>
      <c r="TU26" s="151"/>
      <c r="TV26" s="151"/>
      <c r="TW26" s="151"/>
      <c r="TX26" s="151"/>
      <c r="TY26" s="151"/>
      <c r="TZ26" s="151"/>
      <c r="UA26" s="151"/>
      <c r="UB26" s="151"/>
      <c r="UC26" s="151"/>
      <c r="UD26" s="151"/>
      <c r="UE26" s="151"/>
      <c r="UF26" s="151"/>
      <c r="UG26" s="151"/>
      <c r="UH26" s="151"/>
      <c r="UI26" s="151"/>
      <c r="UJ26" s="151"/>
      <c r="UK26" s="151"/>
      <c r="UL26" s="151"/>
      <c r="UM26" s="151"/>
      <c r="UN26" s="151"/>
      <c r="UO26" s="151"/>
      <c r="UP26" s="151"/>
      <c r="UQ26" s="151"/>
      <c r="UR26" s="151"/>
      <c r="US26" s="151"/>
      <c r="UT26" s="151"/>
      <c r="UU26" s="151"/>
      <c r="UV26" s="151"/>
      <c r="UW26" s="151"/>
      <c r="UX26" s="151"/>
      <c r="UY26" s="151"/>
      <c r="UZ26" s="151"/>
      <c r="VA26" s="151"/>
      <c r="VB26" s="151"/>
      <c r="VC26" s="151"/>
      <c r="VD26" s="151"/>
      <c r="VE26" s="151"/>
      <c r="VF26" s="151"/>
      <c r="VG26" s="151"/>
      <c r="VH26" s="151"/>
      <c r="VI26" s="151"/>
      <c r="VJ26" s="151"/>
      <c r="VK26" s="151"/>
      <c r="VL26" s="151"/>
      <c r="VM26" s="151"/>
      <c r="VN26" s="151"/>
      <c r="VO26" s="151"/>
      <c r="VP26" s="151"/>
      <c r="VQ26" s="151"/>
      <c r="VR26" s="151"/>
      <c r="VS26" s="151"/>
      <c r="VT26" s="151"/>
      <c r="VU26" s="151"/>
      <c r="VV26" s="151"/>
      <c r="VW26" s="151"/>
      <c r="VX26" s="151"/>
      <c r="VY26" s="151"/>
      <c r="VZ26" s="151"/>
      <c r="WA26" s="151"/>
      <c r="WB26" s="151"/>
      <c r="WC26" s="151"/>
      <c r="WD26" s="151"/>
      <c r="WE26" s="151"/>
      <c r="WF26" s="151"/>
      <c r="WG26" s="151"/>
      <c r="WH26" s="151"/>
      <c r="WI26" s="151"/>
      <c r="WJ26" s="151"/>
      <c r="WK26" s="151"/>
      <c r="WL26" s="151"/>
      <c r="WM26" s="151"/>
      <c r="WN26" s="151"/>
      <c r="WO26" s="151"/>
      <c r="WP26" s="151"/>
      <c r="WQ26" s="151"/>
      <c r="WR26" s="151"/>
      <c r="WS26" s="151"/>
      <c r="WT26" s="151"/>
      <c r="WU26" s="151"/>
      <c r="WV26" s="151"/>
      <c r="WW26" s="151"/>
      <c r="WX26" s="151"/>
      <c r="WY26" s="151"/>
      <c r="WZ26" s="151"/>
      <c r="XA26" s="151"/>
      <c r="XB26" s="151"/>
      <c r="XC26" s="151"/>
      <c r="XD26" s="151"/>
      <c r="XE26" s="151"/>
      <c r="XF26" s="151"/>
      <c r="XG26" s="151"/>
      <c r="XH26" s="151"/>
      <c r="XI26" s="151"/>
      <c r="XJ26" s="151"/>
      <c r="XK26" s="151"/>
      <c r="XL26" s="151"/>
      <c r="XM26" s="151"/>
      <c r="XN26" s="151"/>
      <c r="XO26" s="151"/>
      <c r="XP26" s="151"/>
      <c r="XQ26" s="151"/>
      <c r="XR26" s="151"/>
      <c r="XS26" s="151"/>
      <c r="XT26" s="151"/>
      <c r="XU26" s="151"/>
      <c r="XV26" s="151"/>
      <c r="XW26" s="151"/>
      <c r="XX26" s="151"/>
      <c r="XY26" s="151"/>
      <c r="XZ26" s="151"/>
      <c r="YA26" s="151"/>
      <c r="YB26" s="151"/>
      <c r="YC26" s="151"/>
      <c r="YD26" s="151"/>
      <c r="YE26" s="151"/>
      <c r="YF26" s="151"/>
      <c r="YG26" s="151"/>
      <c r="YH26" s="151"/>
      <c r="YI26" s="151"/>
      <c r="YJ26" s="151"/>
      <c r="YK26" s="151"/>
      <c r="YL26" s="151"/>
      <c r="YM26" s="151"/>
      <c r="YN26" s="151"/>
      <c r="YO26" s="151"/>
      <c r="YP26" s="151"/>
      <c r="YQ26" s="151"/>
      <c r="YR26" s="151"/>
      <c r="YS26" s="151"/>
      <c r="YT26" s="151"/>
      <c r="YU26" s="151"/>
      <c r="YV26" s="151"/>
      <c r="YW26" s="151"/>
      <c r="YX26" s="151"/>
      <c r="YY26" s="151"/>
      <c r="YZ26" s="151"/>
      <c r="ZA26" s="151"/>
      <c r="ZB26" s="151"/>
      <c r="ZC26" s="151"/>
      <c r="ZD26" s="151"/>
      <c r="ZE26" s="151"/>
      <c r="ZF26" s="151"/>
      <c r="ZG26" s="151"/>
      <c r="ZH26" s="151"/>
      <c r="ZI26" s="151"/>
      <c r="ZJ26" s="151"/>
      <c r="ZK26" s="151"/>
      <c r="ZL26" s="151"/>
      <c r="ZM26" s="151"/>
      <c r="ZN26" s="151"/>
      <c r="ZO26" s="151"/>
      <c r="ZP26" s="151"/>
      <c r="ZQ26" s="151"/>
      <c r="ZR26" s="151"/>
      <c r="ZS26" s="151"/>
      <c r="ZT26" s="151"/>
      <c r="ZU26" s="151"/>
      <c r="ZV26" s="151"/>
      <c r="ZW26" s="151"/>
      <c r="ZX26" s="151"/>
      <c r="ZY26" s="151"/>
      <c r="ZZ26" s="151"/>
      <c r="AAA26" s="151"/>
      <c r="AAB26" s="151"/>
      <c r="AAC26" s="151"/>
      <c r="AAD26" s="151"/>
      <c r="AAE26" s="151"/>
      <c r="AAF26" s="151"/>
      <c r="AAG26" s="151"/>
      <c r="AAH26" s="151"/>
      <c r="AAI26" s="151"/>
      <c r="AAJ26" s="151"/>
      <c r="AAK26" s="151"/>
      <c r="AAL26" s="151"/>
      <c r="AAM26" s="151"/>
      <c r="AAN26" s="151"/>
      <c r="AAO26" s="151"/>
      <c r="AAP26" s="151"/>
      <c r="AAQ26" s="151"/>
      <c r="AAR26" s="151"/>
      <c r="AAS26" s="151"/>
      <c r="AAT26" s="151"/>
      <c r="AAU26" s="151"/>
      <c r="AAV26" s="151"/>
      <c r="AAW26" s="151"/>
      <c r="AAX26" s="151"/>
      <c r="AAY26" s="151"/>
      <c r="AAZ26" s="151"/>
      <c r="ABA26" s="151"/>
      <c r="ABB26" s="151"/>
      <c r="ABC26" s="151"/>
      <c r="ABD26" s="151"/>
      <c r="ABE26" s="151"/>
      <c r="ABF26" s="151"/>
      <c r="ABG26" s="151"/>
      <c r="ABH26" s="151"/>
      <c r="ABI26" s="151"/>
      <c r="ABJ26" s="151"/>
      <c r="ABK26" s="151"/>
      <c r="ABL26" s="151"/>
      <c r="ABM26" s="151"/>
      <c r="ABN26" s="151"/>
      <c r="ABO26" s="151"/>
      <c r="ABP26" s="151"/>
      <c r="ABQ26" s="151"/>
      <c r="ABR26" s="151"/>
      <c r="ABS26" s="151"/>
      <c r="ABT26" s="151"/>
      <c r="ABU26" s="151"/>
      <c r="ABV26" s="151"/>
      <c r="ABW26" s="151"/>
      <c r="ABX26" s="151"/>
      <c r="ABY26" s="151"/>
      <c r="ABZ26" s="151"/>
      <c r="ACA26" s="151"/>
      <c r="ACB26" s="151"/>
      <c r="ACC26" s="151"/>
      <c r="ACD26" s="151"/>
      <c r="ACE26" s="151"/>
      <c r="ACF26" s="151"/>
      <c r="ACG26" s="151"/>
      <c r="ACH26" s="151"/>
      <c r="ACI26" s="151"/>
      <c r="ACJ26" s="151"/>
      <c r="ACK26" s="151"/>
      <c r="ACL26" s="151"/>
      <c r="ACM26" s="151"/>
      <c r="ACN26" s="151"/>
      <c r="ACO26" s="151"/>
      <c r="ACP26" s="151"/>
      <c r="ACQ26" s="151"/>
      <c r="ACR26" s="151"/>
      <c r="ACS26" s="151"/>
      <c r="ACT26" s="151"/>
      <c r="ACU26" s="151"/>
      <c r="ACV26" s="151"/>
      <c r="ACW26" s="151"/>
      <c r="ACX26" s="151"/>
      <c r="ACY26" s="151"/>
      <c r="ACZ26" s="151"/>
      <c r="ADA26" s="156"/>
      <c r="ADB26" s="127"/>
      <c r="ADC26" s="127"/>
      <c r="ADD26" s="127"/>
      <c r="ADE26" s="127"/>
      <c r="ADF26" s="127"/>
    </row>
    <row r="27" spans="1:786" ht="16.5" thickBot="1" x14ac:dyDescent="0.3">
      <c r="A27" s="15"/>
      <c r="B27" s="322" t="s">
        <v>211</v>
      </c>
      <c r="C27" s="322"/>
      <c r="D27" s="15"/>
      <c r="E27" s="15"/>
      <c r="F27" s="15"/>
      <c r="G27" s="15"/>
      <c r="H27" s="15"/>
      <c r="I27" s="15"/>
      <c r="J27" s="15"/>
      <c r="K27" s="15"/>
      <c r="L27" s="15"/>
      <c r="M27" s="15"/>
      <c r="N27" s="15"/>
      <c r="O27" s="15"/>
      <c r="P27" s="15"/>
      <c r="Q27" s="15"/>
      <c r="R27" s="15"/>
      <c r="S27" s="115"/>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c r="GO27" s="151"/>
      <c r="GP27" s="151"/>
      <c r="GQ27" s="151"/>
      <c r="GR27" s="151"/>
      <c r="GS27" s="151"/>
      <c r="GT27" s="151"/>
      <c r="GU27" s="151"/>
      <c r="GV27" s="151"/>
      <c r="GW27" s="151"/>
      <c r="GX27" s="151"/>
      <c r="GY27" s="151"/>
      <c r="GZ27" s="151"/>
      <c r="HA27" s="151"/>
      <c r="HB27" s="151"/>
      <c r="HC27" s="151"/>
      <c r="HD27" s="151"/>
      <c r="HE27" s="151"/>
      <c r="HF27" s="151"/>
      <c r="HG27" s="151"/>
      <c r="HH27" s="151"/>
      <c r="HI27" s="151"/>
      <c r="HJ27" s="151"/>
      <c r="HK27" s="151"/>
      <c r="HL27" s="151"/>
      <c r="HM27" s="151"/>
      <c r="HN27" s="151"/>
      <c r="HO27" s="151"/>
      <c r="HP27" s="151"/>
      <c r="HQ27" s="151"/>
      <c r="HR27" s="151"/>
      <c r="HS27" s="151"/>
      <c r="HT27" s="151"/>
      <c r="HU27" s="151"/>
      <c r="HV27" s="151"/>
      <c r="HW27" s="151"/>
      <c r="HX27" s="151"/>
      <c r="HY27" s="151"/>
      <c r="HZ27" s="151"/>
      <c r="IA27" s="151"/>
      <c r="IB27" s="151"/>
      <c r="IC27" s="151"/>
      <c r="ID27" s="151"/>
      <c r="IE27" s="151"/>
      <c r="IF27" s="151"/>
      <c r="IG27" s="151"/>
      <c r="IH27" s="151"/>
      <c r="II27" s="151"/>
      <c r="IJ27" s="151"/>
      <c r="IK27" s="151"/>
      <c r="IL27" s="151"/>
      <c r="IM27" s="151"/>
      <c r="IN27" s="151"/>
      <c r="IO27" s="151"/>
      <c r="IP27" s="151"/>
      <c r="IQ27" s="151"/>
      <c r="IR27" s="151"/>
      <c r="IS27" s="151"/>
      <c r="IT27" s="151"/>
      <c r="IU27" s="151"/>
      <c r="IV27" s="151"/>
      <c r="IW27" s="151"/>
      <c r="IX27" s="151"/>
      <c r="IY27" s="151"/>
      <c r="IZ27" s="151"/>
      <c r="JA27" s="151"/>
      <c r="JB27" s="151"/>
      <c r="JC27" s="151"/>
      <c r="JD27" s="151"/>
      <c r="JE27" s="151"/>
      <c r="JF27" s="151"/>
      <c r="JG27" s="151"/>
      <c r="JH27" s="151"/>
      <c r="JI27" s="151"/>
      <c r="JJ27" s="151"/>
      <c r="JK27" s="151"/>
      <c r="JL27" s="151"/>
      <c r="JM27" s="151"/>
      <c r="JN27" s="151"/>
      <c r="JO27" s="151"/>
      <c r="JP27" s="151"/>
      <c r="JQ27" s="151"/>
      <c r="JR27" s="151"/>
      <c r="JS27" s="151"/>
      <c r="JT27" s="151"/>
      <c r="JU27" s="151"/>
      <c r="JV27" s="151"/>
      <c r="JW27" s="151"/>
      <c r="JX27" s="151"/>
      <c r="JY27" s="151"/>
      <c r="JZ27" s="151"/>
      <c r="KA27" s="151"/>
      <c r="KB27" s="151"/>
      <c r="KC27" s="151"/>
      <c r="KD27" s="151"/>
      <c r="KE27" s="151"/>
      <c r="KF27" s="151"/>
      <c r="KG27" s="151"/>
      <c r="KH27" s="151"/>
      <c r="KI27" s="151"/>
      <c r="KJ27" s="151"/>
      <c r="KK27" s="151"/>
      <c r="KL27" s="151"/>
      <c r="KM27" s="151"/>
      <c r="KN27" s="151"/>
      <c r="KO27" s="151"/>
      <c r="KP27" s="151"/>
      <c r="KQ27" s="151"/>
      <c r="KR27" s="151"/>
      <c r="KS27" s="151"/>
      <c r="KT27" s="151"/>
      <c r="KU27" s="151"/>
      <c r="KV27" s="151"/>
      <c r="KW27" s="151"/>
      <c r="KX27" s="151"/>
      <c r="KY27" s="151"/>
      <c r="KZ27" s="151"/>
      <c r="LA27" s="151"/>
      <c r="LB27" s="151"/>
      <c r="LC27" s="151"/>
      <c r="LD27" s="151"/>
      <c r="LE27" s="151"/>
      <c r="LF27" s="151"/>
      <c r="LG27" s="151"/>
      <c r="LH27" s="151"/>
      <c r="LI27" s="151"/>
      <c r="LJ27" s="151"/>
      <c r="LK27" s="151"/>
      <c r="LL27" s="151"/>
      <c r="LM27" s="151"/>
      <c r="LN27" s="151"/>
      <c r="LO27" s="151"/>
      <c r="LP27" s="151"/>
      <c r="LQ27" s="151"/>
      <c r="LR27" s="151"/>
      <c r="LS27" s="151"/>
      <c r="LT27" s="151"/>
      <c r="LU27" s="151"/>
      <c r="LV27" s="151"/>
      <c r="LW27" s="151"/>
      <c r="LX27" s="151"/>
      <c r="LY27" s="151"/>
      <c r="LZ27" s="151"/>
      <c r="MA27" s="151"/>
      <c r="MB27" s="151"/>
      <c r="MC27" s="151"/>
      <c r="MD27" s="151"/>
      <c r="ME27" s="151"/>
      <c r="MF27" s="151"/>
      <c r="MG27" s="151"/>
      <c r="MH27" s="151"/>
      <c r="MI27" s="151"/>
      <c r="MJ27" s="151"/>
      <c r="MK27" s="151"/>
      <c r="ML27" s="151"/>
      <c r="MM27" s="151"/>
      <c r="MN27" s="151"/>
      <c r="MO27" s="151"/>
      <c r="MP27" s="151"/>
      <c r="MQ27" s="151"/>
      <c r="MR27" s="151"/>
      <c r="MS27" s="151"/>
      <c r="MT27" s="151"/>
      <c r="MU27" s="151"/>
      <c r="MV27" s="151"/>
      <c r="MW27" s="151"/>
      <c r="MX27" s="151"/>
      <c r="MY27" s="151"/>
      <c r="MZ27" s="151"/>
      <c r="NA27" s="151"/>
      <c r="NB27" s="151"/>
      <c r="NC27" s="151"/>
      <c r="ND27" s="151"/>
      <c r="NE27" s="151"/>
      <c r="NF27" s="151"/>
      <c r="NG27" s="151"/>
      <c r="NH27" s="151"/>
      <c r="NI27" s="151"/>
      <c r="NJ27" s="151"/>
      <c r="NK27" s="151"/>
      <c r="NL27" s="151"/>
      <c r="NM27" s="151"/>
      <c r="NN27" s="151"/>
      <c r="NO27" s="151"/>
      <c r="NP27" s="151"/>
      <c r="NQ27" s="151"/>
      <c r="NR27" s="151"/>
      <c r="NS27" s="151"/>
      <c r="NT27" s="151"/>
      <c r="NU27" s="151"/>
      <c r="NV27" s="151"/>
      <c r="NW27" s="151"/>
      <c r="NX27" s="151"/>
      <c r="NY27" s="151"/>
      <c r="NZ27" s="151"/>
      <c r="OA27" s="151"/>
      <c r="OB27" s="151"/>
      <c r="OC27" s="151"/>
      <c r="OD27" s="151"/>
      <c r="OE27" s="151"/>
      <c r="OF27" s="151"/>
      <c r="OG27" s="151"/>
      <c r="OH27" s="151"/>
      <c r="OI27" s="151"/>
      <c r="OJ27" s="151"/>
      <c r="OK27" s="151"/>
      <c r="OL27" s="151"/>
      <c r="OM27" s="151"/>
      <c r="ON27" s="151"/>
      <c r="OO27" s="151"/>
      <c r="OP27" s="151"/>
      <c r="OQ27" s="151"/>
      <c r="OR27" s="151"/>
      <c r="OS27" s="151"/>
      <c r="OT27" s="151"/>
      <c r="OU27" s="151"/>
      <c r="OV27" s="151"/>
      <c r="OW27" s="151"/>
      <c r="OX27" s="151"/>
      <c r="OY27" s="151"/>
      <c r="OZ27" s="151"/>
      <c r="PA27" s="151"/>
      <c r="PB27" s="151"/>
      <c r="PC27" s="151"/>
      <c r="PD27" s="151"/>
      <c r="PE27" s="151"/>
      <c r="PF27" s="151"/>
      <c r="PG27" s="151"/>
      <c r="PH27" s="151"/>
      <c r="PI27" s="151"/>
      <c r="PJ27" s="151"/>
      <c r="PK27" s="151"/>
      <c r="PL27" s="151"/>
      <c r="PM27" s="151"/>
      <c r="PN27" s="151"/>
      <c r="PO27" s="151"/>
      <c r="PP27" s="151"/>
      <c r="PQ27" s="151"/>
      <c r="PR27" s="151"/>
      <c r="PS27" s="151"/>
      <c r="PT27" s="151"/>
      <c r="PU27" s="151"/>
      <c r="PV27" s="151"/>
      <c r="PW27" s="151"/>
      <c r="PX27" s="151"/>
      <c r="PY27" s="151"/>
      <c r="PZ27" s="151"/>
      <c r="QA27" s="151"/>
      <c r="QB27" s="151"/>
      <c r="QC27" s="151"/>
      <c r="QD27" s="151"/>
      <c r="QE27" s="151"/>
      <c r="QF27" s="151"/>
      <c r="QG27" s="151"/>
      <c r="QH27" s="151"/>
      <c r="QI27" s="151"/>
      <c r="QJ27" s="151"/>
      <c r="QK27" s="151"/>
      <c r="QL27" s="151"/>
      <c r="QM27" s="151"/>
      <c r="QN27" s="151"/>
      <c r="QO27" s="151"/>
      <c r="QP27" s="151"/>
      <c r="QQ27" s="151"/>
      <c r="QR27" s="151"/>
      <c r="QS27" s="151"/>
      <c r="QT27" s="151"/>
      <c r="QU27" s="151"/>
      <c r="QV27" s="151"/>
      <c r="QW27" s="151"/>
      <c r="QX27" s="151"/>
      <c r="QY27" s="151"/>
      <c r="QZ27" s="151"/>
      <c r="RA27" s="151"/>
      <c r="RB27" s="151"/>
      <c r="RC27" s="151"/>
      <c r="RD27" s="151"/>
      <c r="RE27" s="151"/>
      <c r="RF27" s="151"/>
      <c r="RG27" s="151"/>
      <c r="RH27" s="151"/>
      <c r="RI27" s="151"/>
      <c r="RJ27" s="151"/>
      <c r="RK27" s="151"/>
      <c r="RL27" s="151"/>
      <c r="RM27" s="151"/>
      <c r="RN27" s="151"/>
      <c r="RO27" s="151"/>
      <c r="RP27" s="151"/>
      <c r="RQ27" s="151"/>
      <c r="RR27" s="151"/>
      <c r="RS27" s="151"/>
      <c r="RT27" s="151"/>
      <c r="RU27" s="151"/>
      <c r="RV27" s="151"/>
      <c r="RW27" s="151"/>
      <c r="RX27" s="151"/>
      <c r="RY27" s="151"/>
      <c r="RZ27" s="151"/>
      <c r="SA27" s="151"/>
      <c r="SB27" s="151"/>
      <c r="SC27" s="151"/>
      <c r="SD27" s="151"/>
      <c r="SE27" s="151"/>
      <c r="SF27" s="151"/>
      <c r="SG27" s="151"/>
      <c r="SH27" s="151"/>
      <c r="SI27" s="151"/>
      <c r="SJ27" s="151"/>
      <c r="SK27" s="151"/>
      <c r="SL27" s="151"/>
      <c r="SM27" s="151"/>
      <c r="SN27" s="151"/>
      <c r="SO27" s="151"/>
      <c r="SP27" s="151"/>
      <c r="SQ27" s="151"/>
      <c r="SR27" s="151"/>
      <c r="SS27" s="151"/>
      <c r="ST27" s="151"/>
      <c r="SU27" s="151"/>
      <c r="SV27" s="151"/>
      <c r="SW27" s="151"/>
      <c r="SX27" s="151"/>
      <c r="SY27" s="151"/>
      <c r="SZ27" s="151"/>
      <c r="TA27" s="151"/>
      <c r="TB27" s="151"/>
      <c r="TC27" s="151"/>
      <c r="TD27" s="151"/>
      <c r="TE27" s="151"/>
      <c r="TF27" s="151"/>
      <c r="TG27" s="151"/>
      <c r="TH27" s="151"/>
      <c r="TI27" s="151"/>
      <c r="TJ27" s="151"/>
      <c r="TK27" s="151"/>
      <c r="TL27" s="151"/>
      <c r="TM27" s="151"/>
      <c r="TN27" s="151"/>
      <c r="TO27" s="151"/>
      <c r="TP27" s="151"/>
      <c r="TQ27" s="151"/>
      <c r="TR27" s="151"/>
      <c r="TS27" s="151"/>
      <c r="TT27" s="151"/>
      <c r="TU27" s="151"/>
      <c r="TV27" s="151"/>
      <c r="TW27" s="151"/>
      <c r="TX27" s="151"/>
      <c r="TY27" s="151"/>
      <c r="TZ27" s="151"/>
      <c r="UA27" s="151"/>
      <c r="UB27" s="151"/>
      <c r="UC27" s="151"/>
      <c r="UD27" s="151"/>
      <c r="UE27" s="151"/>
      <c r="UF27" s="151"/>
      <c r="UG27" s="151"/>
      <c r="UH27" s="151"/>
      <c r="UI27" s="151"/>
      <c r="UJ27" s="151"/>
      <c r="UK27" s="151"/>
      <c r="UL27" s="151"/>
      <c r="UM27" s="151"/>
      <c r="UN27" s="151"/>
      <c r="UO27" s="151"/>
      <c r="UP27" s="151"/>
      <c r="UQ27" s="151"/>
      <c r="UR27" s="151"/>
      <c r="US27" s="151"/>
      <c r="UT27" s="151"/>
      <c r="UU27" s="151"/>
      <c r="UV27" s="151"/>
      <c r="UW27" s="151"/>
      <c r="UX27" s="151"/>
      <c r="UY27" s="151"/>
      <c r="UZ27" s="151"/>
      <c r="VA27" s="151"/>
      <c r="VB27" s="151"/>
      <c r="VC27" s="151"/>
      <c r="VD27" s="151"/>
      <c r="VE27" s="151"/>
      <c r="VF27" s="151"/>
      <c r="VG27" s="151"/>
      <c r="VH27" s="151"/>
      <c r="VI27" s="151"/>
      <c r="VJ27" s="151"/>
      <c r="VK27" s="151"/>
      <c r="VL27" s="151"/>
      <c r="VM27" s="151"/>
      <c r="VN27" s="151"/>
      <c r="VO27" s="151"/>
      <c r="VP27" s="151"/>
      <c r="VQ27" s="151"/>
      <c r="VR27" s="151"/>
      <c r="VS27" s="151"/>
      <c r="VT27" s="151"/>
      <c r="VU27" s="151"/>
      <c r="VV27" s="151"/>
      <c r="VW27" s="151"/>
      <c r="VX27" s="151"/>
      <c r="VY27" s="151"/>
      <c r="VZ27" s="151"/>
      <c r="WA27" s="151"/>
      <c r="WB27" s="151"/>
      <c r="WC27" s="151"/>
      <c r="WD27" s="151"/>
      <c r="WE27" s="151"/>
      <c r="WF27" s="151"/>
      <c r="WG27" s="151"/>
      <c r="WH27" s="151"/>
      <c r="WI27" s="151"/>
      <c r="WJ27" s="151"/>
      <c r="WK27" s="151"/>
      <c r="WL27" s="151"/>
      <c r="WM27" s="151"/>
      <c r="WN27" s="151"/>
      <c r="WO27" s="151"/>
      <c r="WP27" s="151"/>
      <c r="WQ27" s="151"/>
      <c r="WR27" s="151"/>
      <c r="WS27" s="151"/>
      <c r="WT27" s="151"/>
      <c r="WU27" s="151"/>
      <c r="WV27" s="151"/>
      <c r="WW27" s="151"/>
      <c r="WX27" s="151"/>
      <c r="WY27" s="151"/>
      <c r="WZ27" s="151"/>
      <c r="XA27" s="151"/>
      <c r="XB27" s="151"/>
      <c r="XC27" s="151"/>
      <c r="XD27" s="151"/>
      <c r="XE27" s="151"/>
      <c r="XF27" s="151"/>
      <c r="XG27" s="151"/>
      <c r="XH27" s="151"/>
      <c r="XI27" s="151"/>
      <c r="XJ27" s="151"/>
      <c r="XK27" s="151"/>
      <c r="XL27" s="151"/>
      <c r="XM27" s="151"/>
      <c r="XN27" s="151"/>
      <c r="XO27" s="151"/>
      <c r="XP27" s="151"/>
      <c r="XQ27" s="151"/>
      <c r="XR27" s="151"/>
      <c r="XS27" s="151"/>
      <c r="XT27" s="151"/>
      <c r="XU27" s="151"/>
      <c r="XV27" s="151"/>
      <c r="XW27" s="151"/>
      <c r="XX27" s="151"/>
      <c r="XY27" s="151"/>
      <c r="XZ27" s="151"/>
      <c r="YA27" s="151"/>
      <c r="YB27" s="151"/>
      <c r="YC27" s="151"/>
      <c r="YD27" s="151"/>
      <c r="YE27" s="151"/>
      <c r="YF27" s="151"/>
      <c r="YG27" s="151"/>
      <c r="YH27" s="151"/>
      <c r="YI27" s="151"/>
      <c r="YJ27" s="151"/>
      <c r="YK27" s="151"/>
      <c r="YL27" s="151"/>
      <c r="YM27" s="151"/>
      <c r="YN27" s="151"/>
      <c r="YO27" s="151"/>
      <c r="YP27" s="151"/>
      <c r="YQ27" s="151"/>
      <c r="YR27" s="151"/>
      <c r="YS27" s="151"/>
      <c r="YT27" s="151"/>
      <c r="YU27" s="151"/>
      <c r="YV27" s="151"/>
      <c r="YW27" s="151"/>
      <c r="YX27" s="151"/>
      <c r="YY27" s="151"/>
      <c r="YZ27" s="151"/>
      <c r="ZA27" s="151"/>
      <c r="ZB27" s="151"/>
      <c r="ZC27" s="151"/>
      <c r="ZD27" s="151"/>
      <c r="ZE27" s="151"/>
      <c r="ZF27" s="151"/>
      <c r="ZG27" s="151"/>
      <c r="ZH27" s="151"/>
      <c r="ZI27" s="151"/>
      <c r="ZJ27" s="151"/>
      <c r="ZK27" s="151"/>
      <c r="ZL27" s="151"/>
      <c r="ZM27" s="151"/>
      <c r="ZN27" s="151"/>
      <c r="ZO27" s="151"/>
      <c r="ZP27" s="151"/>
      <c r="ZQ27" s="151"/>
      <c r="ZR27" s="151"/>
      <c r="ZS27" s="151"/>
      <c r="ZT27" s="151"/>
      <c r="ZU27" s="151"/>
      <c r="ZV27" s="151"/>
      <c r="ZW27" s="151"/>
      <c r="ZX27" s="151"/>
      <c r="ZY27" s="151"/>
      <c r="ZZ27" s="151"/>
      <c r="AAA27" s="151"/>
      <c r="AAB27" s="151"/>
      <c r="AAC27" s="151"/>
      <c r="AAD27" s="151"/>
      <c r="AAE27" s="151"/>
      <c r="AAF27" s="151"/>
      <c r="AAG27" s="151"/>
      <c r="AAH27" s="151"/>
      <c r="AAI27" s="151"/>
      <c r="AAJ27" s="151"/>
      <c r="AAK27" s="151"/>
      <c r="AAL27" s="151"/>
      <c r="AAM27" s="151"/>
      <c r="AAN27" s="151"/>
      <c r="AAO27" s="151"/>
      <c r="AAP27" s="151"/>
      <c r="AAQ27" s="151"/>
      <c r="AAR27" s="151"/>
      <c r="AAS27" s="151"/>
      <c r="AAT27" s="151"/>
      <c r="AAU27" s="151"/>
      <c r="AAV27" s="151"/>
      <c r="AAW27" s="151"/>
      <c r="AAX27" s="151"/>
      <c r="AAY27" s="151"/>
      <c r="AAZ27" s="151"/>
      <c r="ABA27" s="151"/>
      <c r="ABB27" s="151"/>
      <c r="ABC27" s="151"/>
      <c r="ABD27" s="151"/>
      <c r="ABE27" s="151"/>
      <c r="ABF27" s="151"/>
      <c r="ABG27" s="151"/>
      <c r="ABH27" s="151"/>
      <c r="ABI27" s="151"/>
      <c r="ABJ27" s="151"/>
      <c r="ABK27" s="151"/>
      <c r="ABL27" s="151"/>
      <c r="ABM27" s="151"/>
      <c r="ABN27" s="151"/>
      <c r="ABO27" s="151"/>
      <c r="ABP27" s="151"/>
      <c r="ABQ27" s="151"/>
      <c r="ABR27" s="151"/>
      <c r="ABS27" s="151"/>
      <c r="ABT27" s="151"/>
      <c r="ABU27" s="151"/>
      <c r="ABV27" s="151"/>
      <c r="ABW27" s="151"/>
      <c r="ABX27" s="151"/>
      <c r="ABY27" s="151"/>
      <c r="ABZ27" s="151"/>
      <c r="ACA27" s="151"/>
      <c r="ACB27" s="151"/>
      <c r="ACC27" s="151"/>
      <c r="ACD27" s="151"/>
      <c r="ACE27" s="151"/>
      <c r="ACF27" s="151"/>
      <c r="ACG27" s="151"/>
      <c r="ACH27" s="151"/>
      <c r="ACI27" s="151"/>
      <c r="ACJ27" s="151"/>
      <c r="ACK27" s="151"/>
      <c r="ACL27" s="151"/>
      <c r="ACM27" s="151"/>
      <c r="ACN27" s="151"/>
      <c r="ACO27" s="151"/>
      <c r="ACP27" s="151"/>
      <c r="ACQ27" s="151"/>
      <c r="ACR27" s="151"/>
      <c r="ACS27" s="151"/>
      <c r="ACT27" s="151"/>
      <c r="ACU27" s="151"/>
      <c r="ACV27" s="151"/>
      <c r="ACW27" s="151"/>
      <c r="ACX27" s="151"/>
      <c r="ACY27" s="151"/>
      <c r="ACZ27" s="151"/>
      <c r="ADA27" s="115"/>
      <c r="ADB27" s="115"/>
      <c r="ADC27" s="115"/>
      <c r="ADD27" s="115"/>
      <c r="ADE27" s="115"/>
      <c r="ADF27" s="115"/>
    </row>
    <row r="28" spans="1:786" ht="117.75" customHeight="1" thickBot="1" x14ac:dyDescent="0.3">
      <c r="A28" s="118">
        <v>14</v>
      </c>
      <c r="B28" s="147" t="s">
        <v>243</v>
      </c>
      <c r="C28" s="201" t="s">
        <v>295</v>
      </c>
      <c r="D28" s="161"/>
      <c r="E28" s="161"/>
      <c r="F28" s="161"/>
      <c r="G28" s="161"/>
      <c r="H28" s="161"/>
      <c r="I28" s="161"/>
      <c r="J28" s="161"/>
      <c r="K28" s="161"/>
      <c r="L28" s="161"/>
      <c r="M28" s="161"/>
      <c r="N28" s="161"/>
      <c r="O28" s="161"/>
      <c r="P28" s="161"/>
      <c r="Q28" s="161"/>
      <c r="R28" s="161"/>
      <c r="S28" s="115"/>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c r="IJ28" s="151"/>
      <c r="IK28" s="151"/>
      <c r="IL28" s="151"/>
      <c r="IM28" s="151"/>
      <c r="IN28" s="151"/>
      <c r="IO28" s="151"/>
      <c r="IP28" s="151"/>
      <c r="IQ28" s="151"/>
      <c r="IR28" s="151"/>
      <c r="IS28" s="151"/>
      <c r="IT28" s="151"/>
      <c r="IU28" s="151"/>
      <c r="IV28" s="151"/>
      <c r="IW28" s="151"/>
      <c r="IX28" s="151"/>
      <c r="IY28" s="151"/>
      <c r="IZ28" s="151"/>
      <c r="JA28" s="151"/>
      <c r="JB28" s="151"/>
      <c r="JC28" s="151"/>
      <c r="JD28" s="151"/>
      <c r="JE28" s="151"/>
      <c r="JF28" s="151"/>
      <c r="JG28" s="151"/>
      <c r="JH28" s="151"/>
      <c r="JI28" s="151"/>
      <c r="JJ28" s="151"/>
      <c r="JK28" s="151"/>
      <c r="JL28" s="151"/>
      <c r="JM28" s="151"/>
      <c r="JN28" s="151"/>
      <c r="JO28" s="151"/>
      <c r="JP28" s="151"/>
      <c r="JQ28" s="151"/>
      <c r="JR28" s="151"/>
      <c r="JS28" s="151"/>
      <c r="JT28" s="151"/>
      <c r="JU28" s="151"/>
      <c r="JV28" s="151"/>
      <c r="JW28" s="151"/>
      <c r="JX28" s="151"/>
      <c r="JY28" s="151"/>
      <c r="JZ28" s="151"/>
      <c r="KA28" s="151"/>
      <c r="KB28" s="151"/>
      <c r="KC28" s="151"/>
      <c r="KD28" s="151"/>
      <c r="KE28" s="151"/>
      <c r="KF28" s="151"/>
      <c r="KG28" s="151"/>
      <c r="KH28" s="151"/>
      <c r="KI28" s="151"/>
      <c r="KJ28" s="151"/>
      <c r="KK28" s="151"/>
      <c r="KL28" s="151"/>
      <c r="KM28" s="151"/>
      <c r="KN28" s="151"/>
      <c r="KO28" s="151"/>
      <c r="KP28" s="151"/>
      <c r="KQ28" s="151"/>
      <c r="KR28" s="151"/>
      <c r="KS28" s="151"/>
      <c r="KT28" s="151"/>
      <c r="KU28" s="151"/>
      <c r="KV28" s="151"/>
      <c r="KW28" s="151"/>
      <c r="KX28" s="151"/>
      <c r="KY28" s="151"/>
      <c r="KZ28" s="151"/>
      <c r="LA28" s="151"/>
      <c r="LB28" s="151"/>
      <c r="LC28" s="151"/>
      <c r="LD28" s="151"/>
      <c r="LE28" s="151"/>
      <c r="LF28" s="151"/>
      <c r="LG28" s="151"/>
      <c r="LH28" s="151"/>
      <c r="LI28" s="151"/>
      <c r="LJ28" s="151"/>
      <c r="LK28" s="151"/>
      <c r="LL28" s="151"/>
      <c r="LM28" s="151"/>
      <c r="LN28" s="151"/>
      <c r="LO28" s="151"/>
      <c r="LP28" s="151"/>
      <c r="LQ28" s="151"/>
      <c r="LR28" s="151"/>
      <c r="LS28" s="151"/>
      <c r="LT28" s="151"/>
      <c r="LU28" s="151"/>
      <c r="LV28" s="151"/>
      <c r="LW28" s="151"/>
      <c r="LX28" s="151"/>
      <c r="LY28" s="151"/>
      <c r="LZ28" s="151"/>
      <c r="MA28" s="151"/>
      <c r="MB28" s="151"/>
      <c r="MC28" s="151"/>
      <c r="MD28" s="151"/>
      <c r="ME28" s="151"/>
      <c r="MF28" s="151"/>
      <c r="MG28" s="151"/>
      <c r="MH28" s="151"/>
      <c r="MI28" s="151"/>
      <c r="MJ28" s="151"/>
      <c r="MK28" s="151"/>
      <c r="ML28" s="151"/>
      <c r="MM28" s="151"/>
      <c r="MN28" s="151"/>
      <c r="MO28" s="151"/>
      <c r="MP28" s="151"/>
      <c r="MQ28" s="151"/>
      <c r="MR28" s="151"/>
      <c r="MS28" s="151"/>
      <c r="MT28" s="151"/>
      <c r="MU28" s="151"/>
      <c r="MV28" s="151"/>
      <c r="MW28" s="151"/>
      <c r="MX28" s="151"/>
      <c r="MY28" s="151"/>
      <c r="MZ28" s="151"/>
      <c r="NA28" s="151"/>
      <c r="NB28" s="151"/>
      <c r="NC28" s="151"/>
      <c r="ND28" s="151"/>
      <c r="NE28" s="151"/>
      <c r="NF28" s="151"/>
      <c r="NG28" s="151"/>
      <c r="NH28" s="151"/>
      <c r="NI28" s="151"/>
      <c r="NJ28" s="151"/>
      <c r="NK28" s="151"/>
      <c r="NL28" s="151"/>
      <c r="NM28" s="151"/>
      <c r="NN28" s="151"/>
      <c r="NO28" s="151"/>
      <c r="NP28" s="151"/>
      <c r="NQ28" s="151"/>
      <c r="NR28" s="151"/>
      <c r="NS28" s="151"/>
      <c r="NT28" s="151"/>
      <c r="NU28" s="151"/>
      <c r="NV28" s="151"/>
      <c r="NW28" s="151"/>
      <c r="NX28" s="151"/>
      <c r="NY28" s="151"/>
      <c r="NZ28" s="151"/>
      <c r="OA28" s="151"/>
      <c r="OB28" s="151"/>
      <c r="OC28" s="151"/>
      <c r="OD28" s="151"/>
      <c r="OE28" s="151"/>
      <c r="OF28" s="151"/>
      <c r="OG28" s="151"/>
      <c r="OH28" s="151"/>
      <c r="OI28" s="151"/>
      <c r="OJ28" s="151"/>
      <c r="OK28" s="151"/>
      <c r="OL28" s="151"/>
      <c r="OM28" s="151"/>
      <c r="ON28" s="151"/>
      <c r="OO28" s="151"/>
      <c r="OP28" s="151"/>
      <c r="OQ28" s="151"/>
      <c r="OR28" s="151"/>
      <c r="OS28" s="151"/>
      <c r="OT28" s="151"/>
      <c r="OU28" s="151"/>
      <c r="OV28" s="151"/>
      <c r="OW28" s="151"/>
      <c r="OX28" s="151"/>
      <c r="OY28" s="151"/>
      <c r="OZ28" s="151"/>
      <c r="PA28" s="151"/>
      <c r="PB28" s="151"/>
      <c r="PC28" s="151"/>
      <c r="PD28" s="151"/>
      <c r="PE28" s="151"/>
      <c r="PF28" s="151"/>
      <c r="PG28" s="151"/>
      <c r="PH28" s="151"/>
      <c r="PI28" s="151"/>
      <c r="PJ28" s="151"/>
      <c r="PK28" s="151"/>
      <c r="PL28" s="151"/>
      <c r="PM28" s="151"/>
      <c r="PN28" s="151"/>
      <c r="PO28" s="151"/>
      <c r="PP28" s="151"/>
      <c r="PQ28" s="151"/>
      <c r="PR28" s="151"/>
      <c r="PS28" s="151"/>
      <c r="PT28" s="151"/>
      <c r="PU28" s="151"/>
      <c r="PV28" s="151"/>
      <c r="PW28" s="151"/>
      <c r="PX28" s="151"/>
      <c r="PY28" s="151"/>
      <c r="PZ28" s="151"/>
      <c r="QA28" s="151"/>
      <c r="QB28" s="151"/>
      <c r="QC28" s="151"/>
      <c r="QD28" s="151"/>
      <c r="QE28" s="151"/>
      <c r="QF28" s="151"/>
      <c r="QG28" s="151"/>
      <c r="QH28" s="151"/>
      <c r="QI28" s="151"/>
      <c r="QJ28" s="151"/>
      <c r="QK28" s="151"/>
      <c r="QL28" s="151"/>
      <c r="QM28" s="151"/>
      <c r="QN28" s="151"/>
      <c r="QO28" s="151"/>
      <c r="QP28" s="151"/>
      <c r="QQ28" s="151"/>
      <c r="QR28" s="151"/>
      <c r="QS28" s="151"/>
      <c r="QT28" s="151"/>
      <c r="QU28" s="151"/>
      <c r="QV28" s="151"/>
      <c r="QW28" s="151"/>
      <c r="QX28" s="151"/>
      <c r="QY28" s="151"/>
      <c r="QZ28" s="151"/>
      <c r="RA28" s="151"/>
      <c r="RB28" s="151"/>
      <c r="RC28" s="151"/>
      <c r="RD28" s="151"/>
      <c r="RE28" s="151"/>
      <c r="RF28" s="151"/>
      <c r="RG28" s="151"/>
      <c r="RH28" s="151"/>
      <c r="RI28" s="151"/>
      <c r="RJ28" s="151"/>
      <c r="RK28" s="151"/>
      <c r="RL28" s="151"/>
      <c r="RM28" s="151"/>
      <c r="RN28" s="151"/>
      <c r="RO28" s="151"/>
      <c r="RP28" s="151"/>
      <c r="RQ28" s="151"/>
      <c r="RR28" s="151"/>
      <c r="RS28" s="151"/>
      <c r="RT28" s="151"/>
      <c r="RU28" s="151"/>
      <c r="RV28" s="151"/>
      <c r="RW28" s="151"/>
      <c r="RX28" s="151"/>
      <c r="RY28" s="151"/>
      <c r="RZ28" s="151"/>
      <c r="SA28" s="151"/>
      <c r="SB28" s="151"/>
      <c r="SC28" s="151"/>
      <c r="SD28" s="151"/>
      <c r="SE28" s="151"/>
      <c r="SF28" s="151"/>
      <c r="SG28" s="151"/>
      <c r="SH28" s="151"/>
      <c r="SI28" s="151"/>
      <c r="SJ28" s="151"/>
      <c r="SK28" s="151"/>
      <c r="SL28" s="151"/>
      <c r="SM28" s="151"/>
      <c r="SN28" s="151"/>
      <c r="SO28" s="151"/>
      <c r="SP28" s="151"/>
      <c r="SQ28" s="151"/>
      <c r="SR28" s="151"/>
      <c r="SS28" s="151"/>
      <c r="ST28" s="151"/>
      <c r="SU28" s="151"/>
      <c r="SV28" s="151"/>
      <c r="SW28" s="151"/>
      <c r="SX28" s="151"/>
      <c r="SY28" s="151"/>
      <c r="SZ28" s="151"/>
      <c r="TA28" s="151"/>
      <c r="TB28" s="151"/>
      <c r="TC28" s="151"/>
      <c r="TD28" s="151"/>
      <c r="TE28" s="151"/>
      <c r="TF28" s="151"/>
      <c r="TG28" s="151"/>
      <c r="TH28" s="151"/>
      <c r="TI28" s="151"/>
      <c r="TJ28" s="151"/>
      <c r="TK28" s="151"/>
      <c r="TL28" s="151"/>
      <c r="TM28" s="151"/>
      <c r="TN28" s="151"/>
      <c r="TO28" s="151"/>
      <c r="TP28" s="151"/>
      <c r="TQ28" s="151"/>
      <c r="TR28" s="151"/>
      <c r="TS28" s="151"/>
      <c r="TT28" s="151"/>
      <c r="TU28" s="151"/>
      <c r="TV28" s="151"/>
      <c r="TW28" s="151"/>
      <c r="TX28" s="151"/>
      <c r="TY28" s="151"/>
      <c r="TZ28" s="151"/>
      <c r="UA28" s="151"/>
      <c r="UB28" s="151"/>
      <c r="UC28" s="151"/>
      <c r="UD28" s="151"/>
      <c r="UE28" s="151"/>
      <c r="UF28" s="151"/>
      <c r="UG28" s="151"/>
      <c r="UH28" s="151"/>
      <c r="UI28" s="151"/>
      <c r="UJ28" s="151"/>
      <c r="UK28" s="151"/>
      <c r="UL28" s="151"/>
      <c r="UM28" s="151"/>
      <c r="UN28" s="151"/>
      <c r="UO28" s="151"/>
      <c r="UP28" s="151"/>
      <c r="UQ28" s="151"/>
      <c r="UR28" s="151"/>
      <c r="US28" s="151"/>
      <c r="UT28" s="151"/>
      <c r="UU28" s="151"/>
      <c r="UV28" s="151"/>
      <c r="UW28" s="151"/>
      <c r="UX28" s="151"/>
      <c r="UY28" s="151"/>
      <c r="UZ28" s="151"/>
      <c r="VA28" s="151"/>
      <c r="VB28" s="151"/>
      <c r="VC28" s="151"/>
      <c r="VD28" s="151"/>
      <c r="VE28" s="151"/>
      <c r="VF28" s="151"/>
      <c r="VG28" s="151"/>
      <c r="VH28" s="151"/>
      <c r="VI28" s="151"/>
      <c r="VJ28" s="151"/>
      <c r="VK28" s="151"/>
      <c r="VL28" s="151"/>
      <c r="VM28" s="151"/>
      <c r="VN28" s="151"/>
      <c r="VO28" s="151"/>
      <c r="VP28" s="151"/>
      <c r="VQ28" s="151"/>
      <c r="VR28" s="151"/>
      <c r="VS28" s="151"/>
      <c r="VT28" s="151"/>
      <c r="VU28" s="151"/>
      <c r="VV28" s="151"/>
      <c r="VW28" s="151"/>
      <c r="VX28" s="151"/>
      <c r="VY28" s="151"/>
      <c r="VZ28" s="151"/>
      <c r="WA28" s="151"/>
      <c r="WB28" s="151"/>
      <c r="WC28" s="151"/>
      <c r="WD28" s="151"/>
      <c r="WE28" s="151"/>
      <c r="WF28" s="151"/>
      <c r="WG28" s="151"/>
      <c r="WH28" s="151"/>
      <c r="WI28" s="151"/>
      <c r="WJ28" s="151"/>
      <c r="WK28" s="151"/>
      <c r="WL28" s="151"/>
      <c r="WM28" s="151"/>
      <c r="WN28" s="151"/>
      <c r="WO28" s="151"/>
      <c r="WP28" s="151"/>
      <c r="WQ28" s="151"/>
      <c r="WR28" s="151"/>
      <c r="WS28" s="151"/>
      <c r="WT28" s="151"/>
      <c r="WU28" s="151"/>
      <c r="WV28" s="151"/>
      <c r="WW28" s="151"/>
      <c r="WX28" s="151"/>
      <c r="WY28" s="151"/>
      <c r="WZ28" s="151"/>
      <c r="XA28" s="151"/>
      <c r="XB28" s="151"/>
      <c r="XC28" s="151"/>
      <c r="XD28" s="151"/>
      <c r="XE28" s="151"/>
      <c r="XF28" s="151"/>
      <c r="XG28" s="151"/>
      <c r="XH28" s="151"/>
      <c r="XI28" s="151"/>
      <c r="XJ28" s="151"/>
      <c r="XK28" s="151"/>
      <c r="XL28" s="151"/>
      <c r="XM28" s="151"/>
      <c r="XN28" s="151"/>
      <c r="XO28" s="151"/>
      <c r="XP28" s="151"/>
      <c r="XQ28" s="151"/>
      <c r="XR28" s="151"/>
      <c r="XS28" s="151"/>
      <c r="XT28" s="151"/>
      <c r="XU28" s="151"/>
      <c r="XV28" s="151"/>
      <c r="XW28" s="151"/>
      <c r="XX28" s="151"/>
      <c r="XY28" s="151"/>
      <c r="XZ28" s="151"/>
      <c r="YA28" s="151"/>
      <c r="YB28" s="151"/>
      <c r="YC28" s="151"/>
      <c r="YD28" s="151"/>
      <c r="YE28" s="151"/>
      <c r="YF28" s="151"/>
      <c r="YG28" s="151"/>
      <c r="YH28" s="151"/>
      <c r="YI28" s="151"/>
      <c r="YJ28" s="151"/>
      <c r="YK28" s="151"/>
      <c r="YL28" s="151"/>
      <c r="YM28" s="151"/>
      <c r="YN28" s="151"/>
      <c r="YO28" s="151"/>
      <c r="YP28" s="151"/>
      <c r="YQ28" s="151"/>
      <c r="YR28" s="151"/>
      <c r="YS28" s="151"/>
      <c r="YT28" s="151"/>
      <c r="YU28" s="151"/>
      <c r="YV28" s="151"/>
      <c r="YW28" s="151"/>
      <c r="YX28" s="151"/>
      <c r="YY28" s="151"/>
      <c r="YZ28" s="151"/>
      <c r="ZA28" s="151"/>
      <c r="ZB28" s="151"/>
      <c r="ZC28" s="151"/>
      <c r="ZD28" s="151"/>
      <c r="ZE28" s="151"/>
      <c r="ZF28" s="151"/>
      <c r="ZG28" s="151"/>
      <c r="ZH28" s="151"/>
      <c r="ZI28" s="151"/>
      <c r="ZJ28" s="151"/>
      <c r="ZK28" s="151"/>
      <c r="ZL28" s="151"/>
      <c r="ZM28" s="151"/>
      <c r="ZN28" s="151"/>
      <c r="ZO28" s="151"/>
      <c r="ZP28" s="151"/>
      <c r="ZQ28" s="151"/>
      <c r="ZR28" s="151"/>
      <c r="ZS28" s="151"/>
      <c r="ZT28" s="151"/>
      <c r="ZU28" s="151"/>
      <c r="ZV28" s="151"/>
      <c r="ZW28" s="151"/>
      <c r="ZX28" s="151"/>
      <c r="ZY28" s="151"/>
      <c r="ZZ28" s="151"/>
      <c r="AAA28" s="151"/>
      <c r="AAB28" s="151"/>
      <c r="AAC28" s="151"/>
      <c r="AAD28" s="151"/>
      <c r="AAE28" s="151"/>
      <c r="AAF28" s="151"/>
      <c r="AAG28" s="151"/>
      <c r="AAH28" s="151"/>
      <c r="AAI28" s="151"/>
      <c r="AAJ28" s="151"/>
      <c r="AAK28" s="151"/>
      <c r="AAL28" s="151"/>
      <c r="AAM28" s="151"/>
      <c r="AAN28" s="151"/>
      <c r="AAO28" s="151"/>
      <c r="AAP28" s="151"/>
      <c r="AAQ28" s="151"/>
      <c r="AAR28" s="151"/>
      <c r="AAS28" s="151"/>
      <c r="AAT28" s="151"/>
      <c r="AAU28" s="151"/>
      <c r="AAV28" s="151"/>
      <c r="AAW28" s="151"/>
      <c r="AAX28" s="151"/>
      <c r="AAY28" s="151"/>
      <c r="AAZ28" s="151"/>
      <c r="ABA28" s="151"/>
      <c r="ABB28" s="151"/>
      <c r="ABC28" s="151"/>
      <c r="ABD28" s="151"/>
      <c r="ABE28" s="151"/>
      <c r="ABF28" s="151"/>
      <c r="ABG28" s="151"/>
      <c r="ABH28" s="151"/>
      <c r="ABI28" s="151"/>
      <c r="ABJ28" s="151"/>
      <c r="ABK28" s="151"/>
      <c r="ABL28" s="151"/>
      <c r="ABM28" s="151"/>
      <c r="ABN28" s="151"/>
      <c r="ABO28" s="151"/>
      <c r="ABP28" s="151"/>
      <c r="ABQ28" s="151"/>
      <c r="ABR28" s="151"/>
      <c r="ABS28" s="151"/>
      <c r="ABT28" s="151"/>
      <c r="ABU28" s="151"/>
      <c r="ABV28" s="151"/>
      <c r="ABW28" s="151"/>
      <c r="ABX28" s="151"/>
      <c r="ABY28" s="151"/>
      <c r="ABZ28" s="151"/>
      <c r="ACA28" s="151"/>
      <c r="ACB28" s="151"/>
      <c r="ACC28" s="151"/>
      <c r="ACD28" s="151"/>
      <c r="ACE28" s="151"/>
      <c r="ACF28" s="151"/>
      <c r="ACG28" s="151"/>
      <c r="ACH28" s="151"/>
      <c r="ACI28" s="151"/>
      <c r="ACJ28" s="151"/>
      <c r="ACK28" s="151"/>
      <c r="ACL28" s="151"/>
      <c r="ACM28" s="151"/>
      <c r="ACN28" s="151"/>
      <c r="ACO28" s="151"/>
      <c r="ACP28" s="151"/>
      <c r="ACQ28" s="151"/>
      <c r="ACR28" s="151"/>
      <c r="ACS28" s="151"/>
      <c r="ACT28" s="151"/>
      <c r="ACU28" s="151"/>
      <c r="ACV28" s="151"/>
      <c r="ACW28" s="151"/>
      <c r="ACX28" s="151"/>
      <c r="ACY28" s="151"/>
      <c r="ACZ28" s="151"/>
      <c r="ADA28" s="115"/>
      <c r="ADB28" s="115"/>
      <c r="ADC28" s="115"/>
      <c r="ADD28" s="115"/>
      <c r="ADE28" s="115"/>
      <c r="ADF28" s="115"/>
    </row>
    <row r="29" spans="1:786" ht="60" customHeight="1" thickBot="1" x14ac:dyDescent="0.3">
      <c r="A29" s="118">
        <v>15</v>
      </c>
      <c r="B29" s="147" t="s">
        <v>425</v>
      </c>
      <c r="C29" s="203" t="s">
        <v>246</v>
      </c>
      <c r="D29" s="161"/>
      <c r="E29" s="161"/>
      <c r="F29" s="161"/>
      <c r="G29" s="161"/>
      <c r="H29" s="161"/>
      <c r="I29" s="161"/>
      <c r="J29" s="161"/>
      <c r="K29" s="161"/>
      <c r="L29" s="161"/>
      <c r="M29" s="161"/>
      <c r="N29" s="161"/>
      <c r="O29" s="161"/>
      <c r="P29" s="161"/>
      <c r="Q29" s="161"/>
      <c r="R29" s="161"/>
      <c r="S29" s="115"/>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c r="IJ29" s="151"/>
      <c r="IK29" s="151"/>
      <c r="IL29" s="151"/>
      <c r="IM29" s="151"/>
      <c r="IN29" s="151"/>
      <c r="IO29" s="151"/>
      <c r="IP29" s="151"/>
      <c r="IQ29" s="151"/>
      <c r="IR29" s="151"/>
      <c r="IS29" s="151"/>
      <c r="IT29" s="151"/>
      <c r="IU29" s="151"/>
      <c r="IV29" s="151"/>
      <c r="IW29" s="151"/>
      <c r="IX29" s="151"/>
      <c r="IY29" s="151"/>
      <c r="IZ29" s="151"/>
      <c r="JA29" s="151"/>
      <c r="JB29" s="151"/>
      <c r="JC29" s="151"/>
      <c r="JD29" s="151"/>
      <c r="JE29" s="151"/>
      <c r="JF29" s="151"/>
      <c r="JG29" s="151"/>
      <c r="JH29" s="151"/>
      <c r="JI29" s="151"/>
      <c r="JJ29" s="151"/>
      <c r="JK29" s="151"/>
      <c r="JL29" s="151"/>
      <c r="JM29" s="151"/>
      <c r="JN29" s="151"/>
      <c r="JO29" s="151"/>
      <c r="JP29" s="151"/>
      <c r="JQ29" s="151"/>
      <c r="JR29" s="151"/>
      <c r="JS29" s="151"/>
      <c r="JT29" s="151"/>
      <c r="JU29" s="151"/>
      <c r="JV29" s="151"/>
      <c r="JW29" s="151"/>
      <c r="JX29" s="151"/>
      <c r="JY29" s="151"/>
      <c r="JZ29" s="151"/>
      <c r="KA29" s="151"/>
      <c r="KB29" s="151"/>
      <c r="KC29" s="151"/>
      <c r="KD29" s="151"/>
      <c r="KE29" s="151"/>
      <c r="KF29" s="151"/>
      <c r="KG29" s="151"/>
      <c r="KH29" s="151"/>
      <c r="KI29" s="151"/>
      <c r="KJ29" s="151"/>
      <c r="KK29" s="151"/>
      <c r="KL29" s="151"/>
      <c r="KM29" s="151"/>
      <c r="KN29" s="151"/>
      <c r="KO29" s="151"/>
      <c r="KP29" s="151"/>
      <c r="KQ29" s="151"/>
      <c r="KR29" s="151"/>
      <c r="KS29" s="151"/>
      <c r="KT29" s="151"/>
      <c r="KU29" s="151"/>
      <c r="KV29" s="151"/>
      <c r="KW29" s="151"/>
      <c r="KX29" s="151"/>
      <c r="KY29" s="151"/>
      <c r="KZ29" s="151"/>
      <c r="LA29" s="151"/>
      <c r="LB29" s="151"/>
      <c r="LC29" s="151"/>
      <c r="LD29" s="151"/>
      <c r="LE29" s="151"/>
      <c r="LF29" s="151"/>
      <c r="LG29" s="151"/>
      <c r="LH29" s="151"/>
      <c r="LI29" s="151"/>
      <c r="LJ29" s="151"/>
      <c r="LK29" s="151"/>
      <c r="LL29" s="151"/>
      <c r="LM29" s="151"/>
      <c r="LN29" s="151"/>
      <c r="LO29" s="151"/>
      <c r="LP29" s="151"/>
      <c r="LQ29" s="151"/>
      <c r="LR29" s="151"/>
      <c r="LS29" s="151"/>
      <c r="LT29" s="151"/>
      <c r="LU29" s="151"/>
      <c r="LV29" s="151"/>
      <c r="LW29" s="151"/>
      <c r="LX29" s="151"/>
      <c r="LY29" s="151"/>
      <c r="LZ29" s="151"/>
      <c r="MA29" s="151"/>
      <c r="MB29" s="151"/>
      <c r="MC29" s="151"/>
      <c r="MD29" s="151"/>
      <c r="ME29" s="151"/>
      <c r="MF29" s="151"/>
      <c r="MG29" s="151"/>
      <c r="MH29" s="151"/>
      <c r="MI29" s="151"/>
      <c r="MJ29" s="151"/>
      <c r="MK29" s="151"/>
      <c r="ML29" s="151"/>
      <c r="MM29" s="151"/>
      <c r="MN29" s="151"/>
      <c r="MO29" s="151"/>
      <c r="MP29" s="151"/>
      <c r="MQ29" s="151"/>
      <c r="MR29" s="151"/>
      <c r="MS29" s="151"/>
      <c r="MT29" s="151"/>
      <c r="MU29" s="151"/>
      <c r="MV29" s="151"/>
      <c r="MW29" s="151"/>
      <c r="MX29" s="151"/>
      <c r="MY29" s="151"/>
      <c r="MZ29" s="151"/>
      <c r="NA29" s="151"/>
      <c r="NB29" s="151"/>
      <c r="NC29" s="151"/>
      <c r="ND29" s="151"/>
      <c r="NE29" s="151"/>
      <c r="NF29" s="151"/>
      <c r="NG29" s="151"/>
      <c r="NH29" s="151"/>
      <c r="NI29" s="151"/>
      <c r="NJ29" s="151"/>
      <c r="NK29" s="151"/>
      <c r="NL29" s="151"/>
      <c r="NM29" s="151"/>
      <c r="NN29" s="151"/>
      <c r="NO29" s="151"/>
      <c r="NP29" s="151"/>
      <c r="NQ29" s="151"/>
      <c r="NR29" s="151"/>
      <c r="NS29" s="151"/>
      <c r="NT29" s="151"/>
      <c r="NU29" s="151"/>
      <c r="NV29" s="151"/>
      <c r="NW29" s="151"/>
      <c r="NX29" s="151"/>
      <c r="NY29" s="151"/>
      <c r="NZ29" s="151"/>
      <c r="OA29" s="151"/>
      <c r="OB29" s="151"/>
      <c r="OC29" s="151"/>
      <c r="OD29" s="151"/>
      <c r="OE29" s="151"/>
      <c r="OF29" s="151"/>
      <c r="OG29" s="151"/>
      <c r="OH29" s="151"/>
      <c r="OI29" s="151"/>
      <c r="OJ29" s="151"/>
      <c r="OK29" s="151"/>
      <c r="OL29" s="151"/>
      <c r="OM29" s="151"/>
      <c r="ON29" s="151"/>
      <c r="OO29" s="151"/>
      <c r="OP29" s="151"/>
      <c r="OQ29" s="151"/>
      <c r="OR29" s="151"/>
      <c r="OS29" s="151"/>
      <c r="OT29" s="151"/>
      <c r="OU29" s="151"/>
      <c r="OV29" s="151"/>
      <c r="OW29" s="151"/>
      <c r="OX29" s="151"/>
      <c r="OY29" s="151"/>
      <c r="OZ29" s="151"/>
      <c r="PA29" s="151"/>
      <c r="PB29" s="151"/>
      <c r="PC29" s="151"/>
      <c r="PD29" s="151"/>
      <c r="PE29" s="151"/>
      <c r="PF29" s="151"/>
      <c r="PG29" s="151"/>
      <c r="PH29" s="151"/>
      <c r="PI29" s="151"/>
      <c r="PJ29" s="151"/>
      <c r="PK29" s="151"/>
      <c r="PL29" s="151"/>
      <c r="PM29" s="151"/>
      <c r="PN29" s="151"/>
      <c r="PO29" s="151"/>
      <c r="PP29" s="151"/>
      <c r="PQ29" s="151"/>
      <c r="PR29" s="151"/>
      <c r="PS29" s="151"/>
      <c r="PT29" s="151"/>
      <c r="PU29" s="151"/>
      <c r="PV29" s="151"/>
      <c r="PW29" s="151"/>
      <c r="PX29" s="151"/>
      <c r="PY29" s="151"/>
      <c r="PZ29" s="151"/>
      <c r="QA29" s="151"/>
      <c r="QB29" s="151"/>
      <c r="QC29" s="151"/>
      <c r="QD29" s="151"/>
      <c r="QE29" s="151"/>
      <c r="QF29" s="151"/>
      <c r="QG29" s="151"/>
      <c r="QH29" s="151"/>
      <c r="QI29" s="151"/>
      <c r="QJ29" s="151"/>
      <c r="QK29" s="151"/>
      <c r="QL29" s="151"/>
      <c r="QM29" s="151"/>
      <c r="QN29" s="151"/>
      <c r="QO29" s="151"/>
      <c r="QP29" s="151"/>
      <c r="QQ29" s="151"/>
      <c r="QR29" s="151"/>
      <c r="QS29" s="151"/>
      <c r="QT29" s="151"/>
      <c r="QU29" s="151"/>
      <c r="QV29" s="151"/>
      <c r="QW29" s="151"/>
      <c r="QX29" s="151"/>
      <c r="QY29" s="151"/>
      <c r="QZ29" s="151"/>
      <c r="RA29" s="151"/>
      <c r="RB29" s="151"/>
      <c r="RC29" s="151"/>
      <c r="RD29" s="151"/>
      <c r="RE29" s="151"/>
      <c r="RF29" s="151"/>
      <c r="RG29" s="151"/>
      <c r="RH29" s="151"/>
      <c r="RI29" s="151"/>
      <c r="RJ29" s="151"/>
      <c r="RK29" s="151"/>
      <c r="RL29" s="151"/>
      <c r="RM29" s="151"/>
      <c r="RN29" s="151"/>
      <c r="RO29" s="151"/>
      <c r="RP29" s="151"/>
      <c r="RQ29" s="151"/>
      <c r="RR29" s="151"/>
      <c r="RS29" s="151"/>
      <c r="RT29" s="151"/>
      <c r="RU29" s="151"/>
      <c r="RV29" s="151"/>
      <c r="RW29" s="151"/>
      <c r="RX29" s="151"/>
      <c r="RY29" s="151"/>
      <c r="RZ29" s="151"/>
      <c r="SA29" s="151"/>
      <c r="SB29" s="151"/>
      <c r="SC29" s="151"/>
      <c r="SD29" s="151"/>
      <c r="SE29" s="151"/>
      <c r="SF29" s="151"/>
      <c r="SG29" s="151"/>
      <c r="SH29" s="151"/>
      <c r="SI29" s="151"/>
      <c r="SJ29" s="151"/>
      <c r="SK29" s="151"/>
      <c r="SL29" s="151"/>
      <c r="SM29" s="151"/>
      <c r="SN29" s="151"/>
      <c r="SO29" s="151"/>
      <c r="SP29" s="151"/>
      <c r="SQ29" s="151"/>
      <c r="SR29" s="151"/>
      <c r="SS29" s="151"/>
      <c r="ST29" s="151"/>
      <c r="SU29" s="151"/>
      <c r="SV29" s="151"/>
      <c r="SW29" s="151"/>
      <c r="SX29" s="151"/>
      <c r="SY29" s="151"/>
      <c r="SZ29" s="151"/>
      <c r="TA29" s="151"/>
      <c r="TB29" s="151"/>
      <c r="TC29" s="151"/>
      <c r="TD29" s="151"/>
      <c r="TE29" s="151"/>
      <c r="TF29" s="151"/>
      <c r="TG29" s="151"/>
      <c r="TH29" s="151"/>
      <c r="TI29" s="151"/>
      <c r="TJ29" s="151"/>
      <c r="TK29" s="151"/>
      <c r="TL29" s="151"/>
      <c r="TM29" s="151"/>
      <c r="TN29" s="151"/>
      <c r="TO29" s="151"/>
      <c r="TP29" s="151"/>
      <c r="TQ29" s="151"/>
      <c r="TR29" s="151"/>
      <c r="TS29" s="151"/>
      <c r="TT29" s="151"/>
      <c r="TU29" s="151"/>
      <c r="TV29" s="151"/>
      <c r="TW29" s="151"/>
      <c r="TX29" s="151"/>
      <c r="TY29" s="151"/>
      <c r="TZ29" s="151"/>
      <c r="UA29" s="151"/>
      <c r="UB29" s="151"/>
      <c r="UC29" s="151"/>
      <c r="UD29" s="151"/>
      <c r="UE29" s="151"/>
      <c r="UF29" s="151"/>
      <c r="UG29" s="151"/>
      <c r="UH29" s="151"/>
      <c r="UI29" s="151"/>
      <c r="UJ29" s="151"/>
      <c r="UK29" s="151"/>
      <c r="UL29" s="151"/>
      <c r="UM29" s="151"/>
      <c r="UN29" s="151"/>
      <c r="UO29" s="151"/>
      <c r="UP29" s="151"/>
      <c r="UQ29" s="151"/>
      <c r="UR29" s="151"/>
      <c r="US29" s="151"/>
      <c r="UT29" s="151"/>
      <c r="UU29" s="151"/>
      <c r="UV29" s="151"/>
      <c r="UW29" s="151"/>
      <c r="UX29" s="151"/>
      <c r="UY29" s="151"/>
      <c r="UZ29" s="151"/>
      <c r="VA29" s="151"/>
      <c r="VB29" s="151"/>
      <c r="VC29" s="151"/>
      <c r="VD29" s="151"/>
      <c r="VE29" s="151"/>
      <c r="VF29" s="151"/>
      <c r="VG29" s="151"/>
      <c r="VH29" s="151"/>
      <c r="VI29" s="151"/>
      <c r="VJ29" s="151"/>
      <c r="VK29" s="151"/>
      <c r="VL29" s="151"/>
      <c r="VM29" s="151"/>
      <c r="VN29" s="151"/>
      <c r="VO29" s="151"/>
      <c r="VP29" s="151"/>
      <c r="VQ29" s="151"/>
      <c r="VR29" s="151"/>
      <c r="VS29" s="151"/>
      <c r="VT29" s="151"/>
      <c r="VU29" s="151"/>
      <c r="VV29" s="151"/>
      <c r="VW29" s="151"/>
      <c r="VX29" s="151"/>
      <c r="VY29" s="151"/>
      <c r="VZ29" s="151"/>
      <c r="WA29" s="151"/>
      <c r="WB29" s="151"/>
      <c r="WC29" s="151"/>
      <c r="WD29" s="151"/>
      <c r="WE29" s="151"/>
      <c r="WF29" s="151"/>
      <c r="WG29" s="151"/>
      <c r="WH29" s="151"/>
      <c r="WI29" s="151"/>
      <c r="WJ29" s="151"/>
      <c r="WK29" s="151"/>
      <c r="WL29" s="151"/>
      <c r="WM29" s="151"/>
      <c r="WN29" s="151"/>
      <c r="WO29" s="151"/>
      <c r="WP29" s="151"/>
      <c r="WQ29" s="151"/>
      <c r="WR29" s="151"/>
      <c r="WS29" s="151"/>
      <c r="WT29" s="151"/>
      <c r="WU29" s="151"/>
      <c r="WV29" s="151"/>
      <c r="WW29" s="151"/>
      <c r="WX29" s="151"/>
      <c r="WY29" s="151"/>
      <c r="WZ29" s="151"/>
      <c r="XA29" s="151"/>
      <c r="XB29" s="151"/>
      <c r="XC29" s="151"/>
      <c r="XD29" s="151"/>
      <c r="XE29" s="151"/>
      <c r="XF29" s="151"/>
      <c r="XG29" s="151"/>
      <c r="XH29" s="151"/>
      <c r="XI29" s="151"/>
      <c r="XJ29" s="151"/>
      <c r="XK29" s="151"/>
      <c r="XL29" s="151"/>
      <c r="XM29" s="151"/>
      <c r="XN29" s="151"/>
      <c r="XO29" s="151"/>
      <c r="XP29" s="151"/>
      <c r="XQ29" s="151"/>
      <c r="XR29" s="151"/>
      <c r="XS29" s="151"/>
      <c r="XT29" s="151"/>
      <c r="XU29" s="151"/>
      <c r="XV29" s="151"/>
      <c r="XW29" s="151"/>
      <c r="XX29" s="151"/>
      <c r="XY29" s="151"/>
      <c r="XZ29" s="151"/>
      <c r="YA29" s="151"/>
      <c r="YB29" s="151"/>
      <c r="YC29" s="151"/>
      <c r="YD29" s="151"/>
      <c r="YE29" s="151"/>
      <c r="YF29" s="151"/>
      <c r="YG29" s="151"/>
      <c r="YH29" s="151"/>
      <c r="YI29" s="151"/>
      <c r="YJ29" s="151"/>
      <c r="YK29" s="151"/>
      <c r="YL29" s="151"/>
      <c r="YM29" s="151"/>
      <c r="YN29" s="151"/>
      <c r="YO29" s="151"/>
      <c r="YP29" s="151"/>
      <c r="YQ29" s="151"/>
      <c r="YR29" s="151"/>
      <c r="YS29" s="151"/>
      <c r="YT29" s="151"/>
      <c r="YU29" s="151"/>
      <c r="YV29" s="151"/>
      <c r="YW29" s="151"/>
      <c r="YX29" s="151"/>
      <c r="YY29" s="151"/>
      <c r="YZ29" s="151"/>
      <c r="ZA29" s="151"/>
      <c r="ZB29" s="151"/>
      <c r="ZC29" s="151"/>
      <c r="ZD29" s="151"/>
      <c r="ZE29" s="151"/>
      <c r="ZF29" s="151"/>
      <c r="ZG29" s="151"/>
      <c r="ZH29" s="151"/>
      <c r="ZI29" s="151"/>
      <c r="ZJ29" s="151"/>
      <c r="ZK29" s="151"/>
      <c r="ZL29" s="151"/>
      <c r="ZM29" s="151"/>
      <c r="ZN29" s="151"/>
      <c r="ZO29" s="151"/>
      <c r="ZP29" s="151"/>
      <c r="ZQ29" s="151"/>
      <c r="ZR29" s="151"/>
      <c r="ZS29" s="151"/>
      <c r="ZT29" s="151"/>
      <c r="ZU29" s="151"/>
      <c r="ZV29" s="151"/>
      <c r="ZW29" s="151"/>
      <c r="ZX29" s="151"/>
      <c r="ZY29" s="151"/>
      <c r="ZZ29" s="151"/>
      <c r="AAA29" s="151"/>
      <c r="AAB29" s="151"/>
      <c r="AAC29" s="151"/>
      <c r="AAD29" s="151"/>
      <c r="AAE29" s="151"/>
      <c r="AAF29" s="151"/>
      <c r="AAG29" s="151"/>
      <c r="AAH29" s="151"/>
      <c r="AAI29" s="151"/>
      <c r="AAJ29" s="151"/>
      <c r="AAK29" s="151"/>
      <c r="AAL29" s="151"/>
      <c r="AAM29" s="151"/>
      <c r="AAN29" s="151"/>
      <c r="AAO29" s="151"/>
      <c r="AAP29" s="151"/>
      <c r="AAQ29" s="151"/>
      <c r="AAR29" s="151"/>
      <c r="AAS29" s="151"/>
      <c r="AAT29" s="151"/>
      <c r="AAU29" s="151"/>
      <c r="AAV29" s="151"/>
      <c r="AAW29" s="151"/>
      <c r="AAX29" s="151"/>
      <c r="AAY29" s="151"/>
      <c r="AAZ29" s="151"/>
      <c r="ABA29" s="151"/>
      <c r="ABB29" s="151"/>
      <c r="ABC29" s="151"/>
      <c r="ABD29" s="151"/>
      <c r="ABE29" s="151"/>
      <c r="ABF29" s="151"/>
      <c r="ABG29" s="151"/>
      <c r="ABH29" s="151"/>
      <c r="ABI29" s="151"/>
      <c r="ABJ29" s="151"/>
      <c r="ABK29" s="151"/>
      <c r="ABL29" s="151"/>
      <c r="ABM29" s="151"/>
      <c r="ABN29" s="151"/>
      <c r="ABO29" s="151"/>
      <c r="ABP29" s="151"/>
      <c r="ABQ29" s="151"/>
      <c r="ABR29" s="151"/>
      <c r="ABS29" s="151"/>
      <c r="ABT29" s="151"/>
      <c r="ABU29" s="151"/>
      <c r="ABV29" s="151"/>
      <c r="ABW29" s="151"/>
      <c r="ABX29" s="151"/>
      <c r="ABY29" s="151"/>
      <c r="ABZ29" s="151"/>
      <c r="ACA29" s="151"/>
      <c r="ACB29" s="151"/>
      <c r="ACC29" s="151"/>
      <c r="ACD29" s="151"/>
      <c r="ACE29" s="151"/>
      <c r="ACF29" s="151"/>
      <c r="ACG29" s="151"/>
      <c r="ACH29" s="151"/>
      <c r="ACI29" s="151"/>
      <c r="ACJ29" s="151"/>
      <c r="ACK29" s="151"/>
      <c r="ACL29" s="151"/>
      <c r="ACM29" s="151"/>
      <c r="ACN29" s="151"/>
      <c r="ACO29" s="151"/>
      <c r="ACP29" s="151"/>
      <c r="ACQ29" s="151"/>
      <c r="ACR29" s="151"/>
      <c r="ACS29" s="151"/>
      <c r="ACT29" s="151"/>
      <c r="ACU29" s="151"/>
      <c r="ACV29" s="151"/>
      <c r="ACW29" s="151"/>
      <c r="ACX29" s="151"/>
      <c r="ACY29" s="151"/>
      <c r="ACZ29" s="151"/>
      <c r="ADA29" s="115"/>
      <c r="ADB29" s="115"/>
      <c r="ADC29" s="115"/>
      <c r="ADD29" s="115"/>
      <c r="ADE29" s="115"/>
      <c r="ADF29" s="115"/>
    </row>
    <row r="30" spans="1:786" s="121" customFormat="1" ht="51" customHeight="1" thickBot="1" x14ac:dyDescent="0.3">
      <c r="A30" s="145"/>
      <c r="B30" s="198"/>
      <c r="C30" s="199" t="s">
        <v>443</v>
      </c>
      <c r="D30" s="273"/>
      <c r="E30" s="273"/>
      <c r="F30" s="273"/>
      <c r="G30" s="273"/>
      <c r="H30" s="273"/>
      <c r="I30" s="273"/>
      <c r="J30" s="273"/>
      <c r="K30" s="273"/>
      <c r="L30" s="273"/>
      <c r="M30" s="273"/>
      <c r="N30" s="273"/>
      <c r="O30" s="273"/>
      <c r="P30" s="273"/>
      <c r="Q30" s="273"/>
      <c r="R30" s="273"/>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c r="GF30" s="151"/>
      <c r="GG30" s="151"/>
      <c r="GH30" s="151"/>
      <c r="GI30" s="151"/>
      <c r="GJ30" s="151"/>
      <c r="GK30" s="151"/>
      <c r="GL30" s="151"/>
      <c r="GM30" s="151"/>
      <c r="GN30" s="151"/>
      <c r="GO30" s="151"/>
      <c r="GP30" s="151"/>
      <c r="GQ30" s="151"/>
      <c r="GR30" s="151"/>
      <c r="GS30" s="151"/>
      <c r="GT30" s="151"/>
      <c r="GU30" s="151"/>
      <c r="GV30" s="151"/>
      <c r="GW30" s="151"/>
      <c r="GX30" s="151"/>
      <c r="GY30" s="151"/>
      <c r="GZ30" s="151"/>
      <c r="HA30" s="151"/>
      <c r="HB30" s="151"/>
      <c r="HC30" s="151"/>
      <c r="HD30" s="151"/>
      <c r="HE30" s="151"/>
      <c r="HF30" s="151"/>
      <c r="HG30" s="151"/>
      <c r="HH30" s="151"/>
      <c r="HI30" s="151"/>
      <c r="HJ30" s="151"/>
      <c r="HK30" s="151"/>
      <c r="HL30" s="151"/>
      <c r="HM30" s="151"/>
      <c r="HN30" s="151"/>
      <c r="HO30" s="151"/>
      <c r="HP30" s="151"/>
      <c r="HQ30" s="151"/>
      <c r="HR30" s="151"/>
      <c r="HS30" s="151"/>
      <c r="HT30" s="151"/>
      <c r="HU30" s="151"/>
      <c r="HV30" s="151"/>
      <c r="HW30" s="151"/>
      <c r="HX30" s="151"/>
      <c r="HY30" s="151"/>
      <c r="HZ30" s="151"/>
      <c r="IA30" s="151"/>
      <c r="IB30" s="151"/>
      <c r="IC30" s="151"/>
      <c r="ID30" s="151"/>
      <c r="IE30" s="151"/>
      <c r="IF30" s="151"/>
      <c r="IG30" s="151"/>
      <c r="IH30" s="151"/>
      <c r="II30" s="151"/>
      <c r="IJ30" s="151"/>
      <c r="IK30" s="151"/>
      <c r="IL30" s="151"/>
      <c r="IM30" s="151"/>
      <c r="IN30" s="151"/>
      <c r="IO30" s="151"/>
      <c r="IP30" s="151"/>
      <c r="IQ30" s="151"/>
      <c r="IR30" s="151"/>
      <c r="IS30" s="151"/>
      <c r="IT30" s="151"/>
      <c r="IU30" s="151"/>
      <c r="IV30" s="151"/>
      <c r="IW30" s="151"/>
      <c r="IX30" s="151"/>
      <c r="IY30" s="151"/>
      <c r="IZ30" s="151"/>
      <c r="JA30" s="151"/>
      <c r="JB30" s="151"/>
      <c r="JC30" s="151"/>
      <c r="JD30" s="151"/>
      <c r="JE30" s="151"/>
      <c r="JF30" s="151"/>
      <c r="JG30" s="151"/>
      <c r="JH30" s="151"/>
      <c r="JI30" s="151"/>
      <c r="JJ30" s="151"/>
      <c r="JK30" s="151"/>
      <c r="JL30" s="151"/>
      <c r="JM30" s="151"/>
      <c r="JN30" s="151"/>
      <c r="JO30" s="151"/>
      <c r="JP30" s="151"/>
      <c r="JQ30" s="151"/>
      <c r="JR30" s="151"/>
      <c r="JS30" s="151"/>
      <c r="JT30" s="151"/>
      <c r="JU30" s="151"/>
      <c r="JV30" s="151"/>
      <c r="JW30" s="151"/>
      <c r="JX30" s="151"/>
      <c r="JY30" s="151"/>
      <c r="JZ30" s="151"/>
      <c r="KA30" s="151"/>
      <c r="KB30" s="151"/>
      <c r="KC30" s="151"/>
      <c r="KD30" s="151"/>
      <c r="KE30" s="151"/>
      <c r="KF30" s="151"/>
      <c r="KG30" s="151"/>
      <c r="KH30" s="151"/>
      <c r="KI30" s="151"/>
      <c r="KJ30" s="151"/>
      <c r="KK30" s="151"/>
      <c r="KL30" s="151"/>
      <c r="KM30" s="151"/>
      <c r="KN30" s="151"/>
      <c r="KO30" s="151"/>
      <c r="KP30" s="151"/>
      <c r="KQ30" s="151"/>
      <c r="KR30" s="151"/>
      <c r="KS30" s="151"/>
      <c r="KT30" s="151"/>
      <c r="KU30" s="151"/>
      <c r="KV30" s="151"/>
      <c r="KW30" s="151"/>
      <c r="KX30" s="151"/>
      <c r="KY30" s="151"/>
      <c r="KZ30" s="151"/>
      <c r="LA30" s="151"/>
      <c r="LB30" s="151"/>
      <c r="LC30" s="151"/>
      <c r="LD30" s="151"/>
      <c r="LE30" s="151"/>
      <c r="LF30" s="151"/>
      <c r="LG30" s="151"/>
      <c r="LH30" s="151"/>
      <c r="LI30" s="151"/>
      <c r="LJ30" s="151"/>
      <c r="LK30" s="151"/>
      <c r="LL30" s="151"/>
      <c r="LM30" s="151"/>
      <c r="LN30" s="151"/>
      <c r="LO30" s="151"/>
      <c r="LP30" s="151"/>
      <c r="LQ30" s="151"/>
      <c r="LR30" s="151"/>
      <c r="LS30" s="151"/>
      <c r="LT30" s="151"/>
      <c r="LU30" s="151"/>
      <c r="LV30" s="151"/>
      <c r="LW30" s="151"/>
      <c r="LX30" s="151"/>
      <c r="LY30" s="151"/>
      <c r="LZ30" s="151"/>
      <c r="MA30" s="151"/>
      <c r="MB30" s="151"/>
      <c r="MC30" s="151"/>
      <c r="MD30" s="151"/>
      <c r="ME30" s="151"/>
      <c r="MF30" s="151"/>
      <c r="MG30" s="151"/>
      <c r="MH30" s="151"/>
      <c r="MI30" s="151"/>
      <c r="MJ30" s="151"/>
      <c r="MK30" s="151"/>
      <c r="ML30" s="151"/>
      <c r="MM30" s="151"/>
      <c r="MN30" s="151"/>
      <c r="MO30" s="151"/>
      <c r="MP30" s="151"/>
      <c r="MQ30" s="151"/>
      <c r="MR30" s="151"/>
      <c r="MS30" s="151"/>
      <c r="MT30" s="151"/>
      <c r="MU30" s="151"/>
      <c r="MV30" s="151"/>
      <c r="MW30" s="151"/>
      <c r="MX30" s="151"/>
      <c r="MY30" s="151"/>
      <c r="MZ30" s="151"/>
      <c r="NA30" s="151"/>
      <c r="NB30" s="151"/>
      <c r="NC30" s="151"/>
      <c r="ND30" s="151"/>
      <c r="NE30" s="151"/>
      <c r="NF30" s="151"/>
      <c r="NG30" s="151"/>
      <c r="NH30" s="151"/>
      <c r="NI30" s="151"/>
      <c r="NJ30" s="151"/>
      <c r="NK30" s="151"/>
      <c r="NL30" s="151"/>
      <c r="NM30" s="151"/>
      <c r="NN30" s="151"/>
      <c r="NO30" s="151"/>
      <c r="NP30" s="151"/>
      <c r="NQ30" s="151"/>
      <c r="NR30" s="151"/>
      <c r="NS30" s="151"/>
      <c r="NT30" s="151"/>
      <c r="NU30" s="151"/>
      <c r="NV30" s="151"/>
      <c r="NW30" s="151"/>
      <c r="NX30" s="151"/>
      <c r="NY30" s="151"/>
      <c r="NZ30" s="151"/>
      <c r="OA30" s="151"/>
      <c r="OB30" s="151"/>
      <c r="OC30" s="151"/>
      <c r="OD30" s="151"/>
      <c r="OE30" s="151"/>
      <c r="OF30" s="151"/>
      <c r="OG30" s="151"/>
      <c r="OH30" s="151"/>
      <c r="OI30" s="151"/>
      <c r="OJ30" s="151"/>
      <c r="OK30" s="151"/>
      <c r="OL30" s="151"/>
      <c r="OM30" s="151"/>
      <c r="ON30" s="151"/>
      <c r="OO30" s="151"/>
      <c r="OP30" s="151"/>
      <c r="OQ30" s="151"/>
      <c r="OR30" s="151"/>
      <c r="OS30" s="151"/>
      <c r="OT30" s="151"/>
      <c r="OU30" s="151"/>
      <c r="OV30" s="151"/>
      <c r="OW30" s="151"/>
      <c r="OX30" s="151"/>
      <c r="OY30" s="151"/>
      <c r="OZ30" s="151"/>
      <c r="PA30" s="151"/>
      <c r="PB30" s="151"/>
      <c r="PC30" s="151"/>
      <c r="PD30" s="151"/>
      <c r="PE30" s="151"/>
      <c r="PF30" s="151"/>
      <c r="PG30" s="151"/>
      <c r="PH30" s="151"/>
      <c r="PI30" s="151"/>
      <c r="PJ30" s="151"/>
      <c r="PK30" s="151"/>
      <c r="PL30" s="151"/>
      <c r="PM30" s="151"/>
      <c r="PN30" s="151"/>
      <c r="PO30" s="151"/>
      <c r="PP30" s="151"/>
      <c r="PQ30" s="151"/>
      <c r="PR30" s="151"/>
      <c r="PS30" s="151"/>
      <c r="PT30" s="151"/>
      <c r="PU30" s="151"/>
      <c r="PV30" s="151"/>
      <c r="PW30" s="151"/>
      <c r="PX30" s="151"/>
      <c r="PY30" s="151"/>
      <c r="PZ30" s="151"/>
      <c r="QA30" s="151"/>
      <c r="QB30" s="151"/>
      <c r="QC30" s="151"/>
      <c r="QD30" s="151"/>
      <c r="QE30" s="151"/>
      <c r="QF30" s="151"/>
      <c r="QG30" s="151"/>
      <c r="QH30" s="151"/>
      <c r="QI30" s="151"/>
      <c r="QJ30" s="151"/>
      <c r="QK30" s="151"/>
      <c r="QL30" s="151"/>
      <c r="QM30" s="151"/>
      <c r="QN30" s="151"/>
      <c r="QO30" s="151"/>
      <c r="QP30" s="151"/>
      <c r="QQ30" s="151"/>
      <c r="QR30" s="151"/>
      <c r="QS30" s="151"/>
      <c r="QT30" s="151"/>
      <c r="QU30" s="151"/>
      <c r="QV30" s="151"/>
      <c r="QW30" s="151"/>
      <c r="QX30" s="151"/>
      <c r="QY30" s="151"/>
      <c r="QZ30" s="151"/>
      <c r="RA30" s="151"/>
      <c r="RB30" s="151"/>
      <c r="RC30" s="151"/>
      <c r="RD30" s="151"/>
      <c r="RE30" s="151"/>
      <c r="RF30" s="151"/>
      <c r="RG30" s="151"/>
      <c r="RH30" s="151"/>
      <c r="RI30" s="151"/>
      <c r="RJ30" s="151"/>
      <c r="RK30" s="151"/>
      <c r="RL30" s="151"/>
      <c r="RM30" s="151"/>
      <c r="RN30" s="151"/>
      <c r="RO30" s="151"/>
      <c r="RP30" s="151"/>
      <c r="RQ30" s="151"/>
      <c r="RR30" s="151"/>
      <c r="RS30" s="151"/>
      <c r="RT30" s="151"/>
      <c r="RU30" s="151"/>
      <c r="RV30" s="151"/>
      <c r="RW30" s="151"/>
      <c r="RX30" s="151"/>
      <c r="RY30" s="151"/>
      <c r="RZ30" s="151"/>
      <c r="SA30" s="151"/>
      <c r="SB30" s="151"/>
      <c r="SC30" s="151"/>
      <c r="SD30" s="151"/>
      <c r="SE30" s="151"/>
      <c r="SF30" s="151"/>
      <c r="SG30" s="151"/>
      <c r="SH30" s="151"/>
      <c r="SI30" s="151"/>
      <c r="SJ30" s="151"/>
      <c r="SK30" s="151"/>
      <c r="SL30" s="151"/>
      <c r="SM30" s="151"/>
      <c r="SN30" s="151"/>
      <c r="SO30" s="151"/>
      <c r="SP30" s="151"/>
      <c r="SQ30" s="151"/>
      <c r="SR30" s="151"/>
      <c r="SS30" s="151"/>
      <c r="ST30" s="151"/>
      <c r="SU30" s="151"/>
      <c r="SV30" s="151"/>
      <c r="SW30" s="151"/>
      <c r="SX30" s="151"/>
      <c r="SY30" s="151"/>
      <c r="SZ30" s="151"/>
      <c r="TA30" s="151"/>
      <c r="TB30" s="151"/>
      <c r="TC30" s="151"/>
      <c r="TD30" s="151"/>
      <c r="TE30" s="151"/>
      <c r="TF30" s="151"/>
      <c r="TG30" s="151"/>
      <c r="TH30" s="151"/>
      <c r="TI30" s="151"/>
      <c r="TJ30" s="151"/>
      <c r="TK30" s="151"/>
      <c r="TL30" s="151"/>
      <c r="TM30" s="151"/>
      <c r="TN30" s="151"/>
      <c r="TO30" s="151"/>
      <c r="TP30" s="151"/>
      <c r="TQ30" s="151"/>
      <c r="TR30" s="151"/>
      <c r="TS30" s="151"/>
      <c r="TT30" s="151"/>
      <c r="TU30" s="151"/>
      <c r="TV30" s="151"/>
      <c r="TW30" s="151"/>
      <c r="TX30" s="151"/>
      <c r="TY30" s="151"/>
      <c r="TZ30" s="151"/>
      <c r="UA30" s="151"/>
      <c r="UB30" s="151"/>
      <c r="UC30" s="151"/>
      <c r="UD30" s="151"/>
      <c r="UE30" s="151"/>
      <c r="UF30" s="151"/>
      <c r="UG30" s="151"/>
      <c r="UH30" s="151"/>
      <c r="UI30" s="151"/>
      <c r="UJ30" s="151"/>
      <c r="UK30" s="151"/>
      <c r="UL30" s="151"/>
      <c r="UM30" s="151"/>
      <c r="UN30" s="151"/>
      <c r="UO30" s="151"/>
      <c r="UP30" s="151"/>
      <c r="UQ30" s="151"/>
      <c r="UR30" s="151"/>
      <c r="US30" s="151"/>
      <c r="UT30" s="151"/>
      <c r="UU30" s="151"/>
      <c r="UV30" s="151"/>
      <c r="UW30" s="151"/>
      <c r="UX30" s="151"/>
      <c r="UY30" s="151"/>
      <c r="UZ30" s="151"/>
      <c r="VA30" s="151"/>
      <c r="VB30" s="151"/>
      <c r="VC30" s="151"/>
      <c r="VD30" s="151"/>
      <c r="VE30" s="151"/>
      <c r="VF30" s="151"/>
      <c r="VG30" s="151"/>
      <c r="VH30" s="151"/>
      <c r="VI30" s="151"/>
      <c r="VJ30" s="151"/>
      <c r="VK30" s="151"/>
      <c r="VL30" s="151"/>
      <c r="VM30" s="151"/>
      <c r="VN30" s="151"/>
      <c r="VO30" s="151"/>
      <c r="VP30" s="151"/>
      <c r="VQ30" s="151"/>
      <c r="VR30" s="151"/>
      <c r="VS30" s="151"/>
      <c r="VT30" s="151"/>
      <c r="VU30" s="151"/>
      <c r="VV30" s="151"/>
      <c r="VW30" s="151"/>
      <c r="VX30" s="151"/>
      <c r="VY30" s="151"/>
      <c r="VZ30" s="151"/>
      <c r="WA30" s="151"/>
      <c r="WB30" s="151"/>
      <c r="WC30" s="151"/>
      <c r="WD30" s="151"/>
      <c r="WE30" s="151"/>
      <c r="WF30" s="151"/>
      <c r="WG30" s="151"/>
      <c r="WH30" s="151"/>
      <c r="WI30" s="151"/>
      <c r="WJ30" s="151"/>
      <c r="WK30" s="151"/>
      <c r="WL30" s="151"/>
      <c r="WM30" s="151"/>
      <c r="WN30" s="151"/>
      <c r="WO30" s="151"/>
      <c r="WP30" s="151"/>
      <c r="WQ30" s="151"/>
      <c r="WR30" s="151"/>
      <c r="WS30" s="151"/>
      <c r="WT30" s="151"/>
      <c r="WU30" s="151"/>
      <c r="WV30" s="151"/>
      <c r="WW30" s="151"/>
      <c r="WX30" s="151"/>
      <c r="WY30" s="151"/>
      <c r="WZ30" s="151"/>
      <c r="XA30" s="151"/>
      <c r="XB30" s="151"/>
      <c r="XC30" s="151"/>
      <c r="XD30" s="151"/>
      <c r="XE30" s="151"/>
      <c r="XF30" s="151"/>
      <c r="XG30" s="151"/>
      <c r="XH30" s="151"/>
      <c r="XI30" s="151"/>
      <c r="XJ30" s="151"/>
      <c r="XK30" s="151"/>
      <c r="XL30" s="151"/>
      <c r="XM30" s="151"/>
      <c r="XN30" s="151"/>
      <c r="XO30" s="151"/>
      <c r="XP30" s="151"/>
      <c r="XQ30" s="151"/>
      <c r="XR30" s="151"/>
      <c r="XS30" s="151"/>
      <c r="XT30" s="151"/>
      <c r="XU30" s="151"/>
      <c r="XV30" s="151"/>
      <c r="XW30" s="151"/>
      <c r="XX30" s="151"/>
      <c r="XY30" s="151"/>
      <c r="XZ30" s="151"/>
      <c r="YA30" s="151"/>
      <c r="YB30" s="151"/>
      <c r="YC30" s="151"/>
      <c r="YD30" s="151"/>
      <c r="YE30" s="151"/>
      <c r="YF30" s="151"/>
      <c r="YG30" s="151"/>
      <c r="YH30" s="151"/>
      <c r="YI30" s="151"/>
      <c r="YJ30" s="151"/>
      <c r="YK30" s="151"/>
      <c r="YL30" s="151"/>
      <c r="YM30" s="151"/>
      <c r="YN30" s="151"/>
      <c r="YO30" s="151"/>
      <c r="YP30" s="151"/>
      <c r="YQ30" s="151"/>
      <c r="YR30" s="151"/>
      <c r="YS30" s="151"/>
      <c r="YT30" s="151"/>
      <c r="YU30" s="151"/>
      <c r="YV30" s="151"/>
      <c r="YW30" s="151"/>
      <c r="YX30" s="151"/>
      <c r="YY30" s="151"/>
      <c r="YZ30" s="151"/>
      <c r="ZA30" s="151"/>
      <c r="ZB30" s="151"/>
      <c r="ZC30" s="151"/>
      <c r="ZD30" s="151"/>
      <c r="ZE30" s="151"/>
      <c r="ZF30" s="151"/>
      <c r="ZG30" s="151"/>
      <c r="ZH30" s="151"/>
      <c r="ZI30" s="151"/>
      <c r="ZJ30" s="151"/>
      <c r="ZK30" s="151"/>
      <c r="ZL30" s="151"/>
      <c r="ZM30" s="151"/>
      <c r="ZN30" s="151"/>
      <c r="ZO30" s="151"/>
      <c r="ZP30" s="151"/>
      <c r="ZQ30" s="151"/>
      <c r="ZR30" s="151"/>
      <c r="ZS30" s="151"/>
      <c r="ZT30" s="151"/>
      <c r="ZU30" s="151"/>
      <c r="ZV30" s="151"/>
      <c r="ZW30" s="151"/>
      <c r="ZX30" s="151"/>
      <c r="ZY30" s="151"/>
      <c r="ZZ30" s="151"/>
      <c r="AAA30" s="151"/>
      <c r="AAB30" s="151"/>
      <c r="AAC30" s="151"/>
      <c r="AAD30" s="151"/>
      <c r="AAE30" s="151"/>
      <c r="AAF30" s="151"/>
      <c r="AAG30" s="151"/>
      <c r="AAH30" s="151"/>
      <c r="AAI30" s="151"/>
      <c r="AAJ30" s="151"/>
      <c r="AAK30" s="151"/>
      <c r="AAL30" s="151"/>
      <c r="AAM30" s="151"/>
      <c r="AAN30" s="151"/>
      <c r="AAO30" s="151"/>
      <c r="AAP30" s="151"/>
      <c r="AAQ30" s="151"/>
      <c r="AAR30" s="151"/>
      <c r="AAS30" s="151"/>
      <c r="AAT30" s="151"/>
      <c r="AAU30" s="151"/>
      <c r="AAV30" s="151"/>
      <c r="AAW30" s="151"/>
      <c r="AAX30" s="151"/>
      <c r="AAY30" s="151"/>
      <c r="AAZ30" s="151"/>
      <c r="ABA30" s="151"/>
      <c r="ABB30" s="151"/>
      <c r="ABC30" s="151"/>
      <c r="ABD30" s="151"/>
      <c r="ABE30" s="151"/>
      <c r="ABF30" s="151"/>
      <c r="ABG30" s="151"/>
      <c r="ABH30" s="151"/>
      <c r="ABI30" s="151"/>
      <c r="ABJ30" s="151"/>
      <c r="ABK30" s="151"/>
      <c r="ABL30" s="151"/>
      <c r="ABM30" s="151"/>
      <c r="ABN30" s="151"/>
      <c r="ABO30" s="151"/>
      <c r="ABP30" s="151"/>
      <c r="ABQ30" s="151"/>
      <c r="ABR30" s="151"/>
      <c r="ABS30" s="151"/>
      <c r="ABT30" s="151"/>
      <c r="ABU30" s="151"/>
      <c r="ABV30" s="151"/>
      <c r="ABW30" s="151"/>
      <c r="ABX30" s="151"/>
      <c r="ABY30" s="151"/>
      <c r="ABZ30" s="151"/>
      <c r="ACA30" s="151"/>
      <c r="ACB30" s="151"/>
      <c r="ACC30" s="151"/>
      <c r="ACD30" s="151"/>
      <c r="ACE30" s="151"/>
      <c r="ACF30" s="151"/>
      <c r="ACG30" s="151"/>
      <c r="ACH30" s="151"/>
      <c r="ACI30" s="151"/>
      <c r="ACJ30" s="151"/>
      <c r="ACK30" s="151"/>
      <c r="ACL30" s="151"/>
      <c r="ACM30" s="151"/>
      <c r="ACN30" s="151"/>
      <c r="ACO30" s="151"/>
      <c r="ACP30" s="151"/>
      <c r="ACQ30" s="151"/>
      <c r="ACR30" s="151"/>
      <c r="ACS30" s="151"/>
      <c r="ACT30" s="151"/>
      <c r="ACU30" s="151"/>
      <c r="ACV30" s="151"/>
      <c r="ACW30" s="151"/>
      <c r="ACX30" s="151"/>
      <c r="ACY30" s="151"/>
      <c r="ACZ30" s="151"/>
      <c r="ADA30" s="156"/>
      <c r="ADB30" s="127"/>
      <c r="ADC30" s="127"/>
      <c r="ADD30" s="127"/>
      <c r="ADE30" s="127"/>
      <c r="ADF30" s="127"/>
    </row>
    <row r="31" spans="1:786" ht="16.5" thickBot="1" x14ac:dyDescent="0.3">
      <c r="A31" s="15"/>
      <c r="B31" s="322" t="s">
        <v>213</v>
      </c>
      <c r="C31" s="322"/>
      <c r="D31" s="15"/>
      <c r="E31" s="15"/>
      <c r="F31" s="15"/>
      <c r="G31" s="15"/>
      <c r="H31" s="15"/>
      <c r="I31" s="15"/>
      <c r="J31" s="15"/>
      <c r="K31" s="15"/>
      <c r="L31" s="15"/>
      <c r="M31" s="15"/>
      <c r="N31" s="15"/>
      <c r="O31" s="15"/>
      <c r="P31" s="15"/>
      <c r="Q31" s="15"/>
      <c r="R31" s="15"/>
      <c r="S31" s="115"/>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c r="IW31" s="151"/>
      <c r="IX31" s="151"/>
      <c r="IY31" s="151"/>
      <c r="IZ31" s="151"/>
      <c r="JA31" s="151"/>
      <c r="JB31" s="151"/>
      <c r="JC31" s="151"/>
      <c r="JD31" s="151"/>
      <c r="JE31" s="151"/>
      <c r="JF31" s="151"/>
      <c r="JG31" s="151"/>
      <c r="JH31" s="151"/>
      <c r="JI31" s="151"/>
      <c r="JJ31" s="151"/>
      <c r="JK31" s="151"/>
      <c r="JL31" s="151"/>
      <c r="JM31" s="151"/>
      <c r="JN31" s="151"/>
      <c r="JO31" s="151"/>
      <c r="JP31" s="151"/>
      <c r="JQ31" s="151"/>
      <c r="JR31" s="151"/>
      <c r="JS31" s="151"/>
      <c r="JT31" s="151"/>
      <c r="JU31" s="151"/>
      <c r="JV31" s="151"/>
      <c r="JW31" s="151"/>
      <c r="JX31" s="151"/>
      <c r="JY31" s="151"/>
      <c r="JZ31" s="151"/>
      <c r="KA31" s="151"/>
      <c r="KB31" s="151"/>
      <c r="KC31" s="151"/>
      <c r="KD31" s="151"/>
      <c r="KE31" s="151"/>
      <c r="KF31" s="151"/>
      <c r="KG31" s="151"/>
      <c r="KH31" s="151"/>
      <c r="KI31" s="151"/>
      <c r="KJ31" s="151"/>
      <c r="KK31" s="151"/>
      <c r="KL31" s="151"/>
      <c r="KM31" s="151"/>
      <c r="KN31" s="151"/>
      <c r="KO31" s="151"/>
      <c r="KP31" s="151"/>
      <c r="KQ31" s="151"/>
      <c r="KR31" s="151"/>
      <c r="KS31" s="151"/>
      <c r="KT31" s="151"/>
      <c r="KU31" s="151"/>
      <c r="KV31" s="151"/>
      <c r="KW31" s="151"/>
      <c r="KX31" s="151"/>
      <c r="KY31" s="151"/>
      <c r="KZ31" s="151"/>
      <c r="LA31" s="151"/>
      <c r="LB31" s="151"/>
      <c r="LC31" s="151"/>
      <c r="LD31" s="151"/>
      <c r="LE31" s="151"/>
      <c r="LF31" s="151"/>
      <c r="LG31" s="151"/>
      <c r="LH31" s="151"/>
      <c r="LI31" s="151"/>
      <c r="LJ31" s="151"/>
      <c r="LK31" s="151"/>
      <c r="LL31" s="151"/>
      <c r="LM31" s="151"/>
      <c r="LN31" s="151"/>
      <c r="LO31" s="151"/>
      <c r="LP31" s="151"/>
      <c r="LQ31" s="151"/>
      <c r="LR31" s="151"/>
      <c r="LS31" s="151"/>
      <c r="LT31" s="151"/>
      <c r="LU31" s="151"/>
      <c r="LV31" s="151"/>
      <c r="LW31" s="151"/>
      <c r="LX31" s="151"/>
      <c r="LY31" s="151"/>
      <c r="LZ31" s="151"/>
      <c r="MA31" s="151"/>
      <c r="MB31" s="151"/>
      <c r="MC31" s="151"/>
      <c r="MD31" s="151"/>
      <c r="ME31" s="151"/>
      <c r="MF31" s="151"/>
      <c r="MG31" s="151"/>
      <c r="MH31" s="151"/>
      <c r="MI31" s="151"/>
      <c r="MJ31" s="151"/>
      <c r="MK31" s="151"/>
      <c r="ML31" s="151"/>
      <c r="MM31" s="151"/>
      <c r="MN31" s="151"/>
      <c r="MO31" s="151"/>
      <c r="MP31" s="151"/>
      <c r="MQ31" s="151"/>
      <c r="MR31" s="151"/>
      <c r="MS31" s="151"/>
      <c r="MT31" s="151"/>
      <c r="MU31" s="151"/>
      <c r="MV31" s="151"/>
      <c r="MW31" s="151"/>
      <c r="MX31" s="151"/>
      <c r="MY31" s="151"/>
      <c r="MZ31" s="151"/>
      <c r="NA31" s="151"/>
      <c r="NB31" s="151"/>
      <c r="NC31" s="151"/>
      <c r="ND31" s="151"/>
      <c r="NE31" s="151"/>
      <c r="NF31" s="151"/>
      <c r="NG31" s="151"/>
      <c r="NH31" s="151"/>
      <c r="NI31" s="151"/>
      <c r="NJ31" s="151"/>
      <c r="NK31" s="151"/>
      <c r="NL31" s="151"/>
      <c r="NM31" s="151"/>
      <c r="NN31" s="151"/>
      <c r="NO31" s="151"/>
      <c r="NP31" s="151"/>
      <c r="NQ31" s="151"/>
      <c r="NR31" s="151"/>
      <c r="NS31" s="151"/>
      <c r="NT31" s="151"/>
      <c r="NU31" s="151"/>
      <c r="NV31" s="151"/>
      <c r="NW31" s="151"/>
      <c r="NX31" s="151"/>
      <c r="NY31" s="151"/>
      <c r="NZ31" s="151"/>
      <c r="OA31" s="151"/>
      <c r="OB31" s="151"/>
      <c r="OC31" s="151"/>
      <c r="OD31" s="151"/>
      <c r="OE31" s="151"/>
      <c r="OF31" s="151"/>
      <c r="OG31" s="151"/>
      <c r="OH31" s="151"/>
      <c r="OI31" s="151"/>
      <c r="OJ31" s="151"/>
      <c r="OK31" s="151"/>
      <c r="OL31" s="151"/>
      <c r="OM31" s="151"/>
      <c r="ON31" s="151"/>
      <c r="OO31" s="151"/>
      <c r="OP31" s="151"/>
      <c r="OQ31" s="151"/>
      <c r="OR31" s="151"/>
      <c r="OS31" s="151"/>
      <c r="OT31" s="151"/>
      <c r="OU31" s="151"/>
      <c r="OV31" s="151"/>
      <c r="OW31" s="151"/>
      <c r="OX31" s="151"/>
      <c r="OY31" s="151"/>
      <c r="OZ31" s="151"/>
      <c r="PA31" s="151"/>
      <c r="PB31" s="151"/>
      <c r="PC31" s="151"/>
      <c r="PD31" s="151"/>
      <c r="PE31" s="151"/>
      <c r="PF31" s="151"/>
      <c r="PG31" s="151"/>
      <c r="PH31" s="151"/>
      <c r="PI31" s="151"/>
      <c r="PJ31" s="151"/>
      <c r="PK31" s="151"/>
      <c r="PL31" s="151"/>
      <c r="PM31" s="151"/>
      <c r="PN31" s="151"/>
      <c r="PO31" s="151"/>
      <c r="PP31" s="151"/>
      <c r="PQ31" s="151"/>
      <c r="PR31" s="151"/>
      <c r="PS31" s="151"/>
      <c r="PT31" s="151"/>
      <c r="PU31" s="151"/>
      <c r="PV31" s="151"/>
      <c r="PW31" s="151"/>
      <c r="PX31" s="151"/>
      <c r="PY31" s="151"/>
      <c r="PZ31" s="151"/>
      <c r="QA31" s="151"/>
      <c r="QB31" s="151"/>
      <c r="QC31" s="151"/>
      <c r="QD31" s="151"/>
      <c r="QE31" s="151"/>
      <c r="QF31" s="151"/>
      <c r="QG31" s="151"/>
      <c r="QH31" s="151"/>
      <c r="QI31" s="151"/>
      <c r="QJ31" s="151"/>
      <c r="QK31" s="151"/>
      <c r="QL31" s="151"/>
      <c r="QM31" s="151"/>
      <c r="QN31" s="151"/>
      <c r="QO31" s="151"/>
      <c r="QP31" s="151"/>
      <c r="QQ31" s="151"/>
      <c r="QR31" s="151"/>
      <c r="QS31" s="151"/>
      <c r="QT31" s="151"/>
      <c r="QU31" s="151"/>
      <c r="QV31" s="151"/>
      <c r="QW31" s="151"/>
      <c r="QX31" s="151"/>
      <c r="QY31" s="151"/>
      <c r="QZ31" s="151"/>
      <c r="RA31" s="151"/>
      <c r="RB31" s="151"/>
      <c r="RC31" s="151"/>
      <c r="RD31" s="151"/>
      <c r="RE31" s="151"/>
      <c r="RF31" s="151"/>
      <c r="RG31" s="151"/>
      <c r="RH31" s="151"/>
      <c r="RI31" s="151"/>
      <c r="RJ31" s="151"/>
      <c r="RK31" s="151"/>
      <c r="RL31" s="151"/>
      <c r="RM31" s="151"/>
      <c r="RN31" s="151"/>
      <c r="RO31" s="151"/>
      <c r="RP31" s="151"/>
      <c r="RQ31" s="151"/>
      <c r="RR31" s="151"/>
      <c r="RS31" s="151"/>
      <c r="RT31" s="151"/>
      <c r="RU31" s="151"/>
      <c r="RV31" s="151"/>
      <c r="RW31" s="151"/>
      <c r="RX31" s="151"/>
      <c r="RY31" s="151"/>
      <c r="RZ31" s="151"/>
      <c r="SA31" s="151"/>
      <c r="SB31" s="151"/>
      <c r="SC31" s="151"/>
      <c r="SD31" s="151"/>
      <c r="SE31" s="151"/>
      <c r="SF31" s="151"/>
      <c r="SG31" s="151"/>
      <c r="SH31" s="151"/>
      <c r="SI31" s="151"/>
      <c r="SJ31" s="151"/>
      <c r="SK31" s="151"/>
      <c r="SL31" s="151"/>
      <c r="SM31" s="151"/>
      <c r="SN31" s="151"/>
      <c r="SO31" s="151"/>
      <c r="SP31" s="151"/>
      <c r="SQ31" s="151"/>
      <c r="SR31" s="151"/>
      <c r="SS31" s="151"/>
      <c r="ST31" s="151"/>
      <c r="SU31" s="151"/>
      <c r="SV31" s="151"/>
      <c r="SW31" s="151"/>
      <c r="SX31" s="151"/>
      <c r="SY31" s="151"/>
      <c r="SZ31" s="151"/>
      <c r="TA31" s="151"/>
      <c r="TB31" s="151"/>
      <c r="TC31" s="151"/>
      <c r="TD31" s="151"/>
      <c r="TE31" s="151"/>
      <c r="TF31" s="151"/>
      <c r="TG31" s="151"/>
      <c r="TH31" s="151"/>
      <c r="TI31" s="151"/>
      <c r="TJ31" s="151"/>
      <c r="TK31" s="151"/>
      <c r="TL31" s="151"/>
      <c r="TM31" s="151"/>
      <c r="TN31" s="151"/>
      <c r="TO31" s="151"/>
      <c r="TP31" s="151"/>
      <c r="TQ31" s="151"/>
      <c r="TR31" s="151"/>
      <c r="TS31" s="151"/>
      <c r="TT31" s="151"/>
      <c r="TU31" s="151"/>
      <c r="TV31" s="151"/>
      <c r="TW31" s="151"/>
      <c r="TX31" s="151"/>
      <c r="TY31" s="151"/>
      <c r="TZ31" s="151"/>
      <c r="UA31" s="151"/>
      <c r="UB31" s="151"/>
      <c r="UC31" s="151"/>
      <c r="UD31" s="151"/>
      <c r="UE31" s="151"/>
      <c r="UF31" s="151"/>
      <c r="UG31" s="151"/>
      <c r="UH31" s="151"/>
      <c r="UI31" s="151"/>
      <c r="UJ31" s="151"/>
      <c r="UK31" s="151"/>
      <c r="UL31" s="151"/>
      <c r="UM31" s="151"/>
      <c r="UN31" s="151"/>
      <c r="UO31" s="151"/>
      <c r="UP31" s="151"/>
      <c r="UQ31" s="151"/>
      <c r="UR31" s="151"/>
      <c r="US31" s="151"/>
      <c r="UT31" s="151"/>
      <c r="UU31" s="151"/>
      <c r="UV31" s="151"/>
      <c r="UW31" s="151"/>
      <c r="UX31" s="151"/>
      <c r="UY31" s="151"/>
      <c r="UZ31" s="151"/>
      <c r="VA31" s="151"/>
      <c r="VB31" s="151"/>
      <c r="VC31" s="151"/>
      <c r="VD31" s="151"/>
      <c r="VE31" s="151"/>
      <c r="VF31" s="151"/>
      <c r="VG31" s="151"/>
      <c r="VH31" s="151"/>
      <c r="VI31" s="151"/>
      <c r="VJ31" s="151"/>
      <c r="VK31" s="151"/>
      <c r="VL31" s="151"/>
      <c r="VM31" s="151"/>
      <c r="VN31" s="151"/>
      <c r="VO31" s="151"/>
      <c r="VP31" s="151"/>
      <c r="VQ31" s="151"/>
      <c r="VR31" s="151"/>
      <c r="VS31" s="151"/>
      <c r="VT31" s="151"/>
      <c r="VU31" s="151"/>
      <c r="VV31" s="151"/>
      <c r="VW31" s="151"/>
      <c r="VX31" s="151"/>
      <c r="VY31" s="151"/>
      <c r="VZ31" s="151"/>
      <c r="WA31" s="151"/>
      <c r="WB31" s="151"/>
      <c r="WC31" s="151"/>
      <c r="WD31" s="151"/>
      <c r="WE31" s="151"/>
      <c r="WF31" s="151"/>
      <c r="WG31" s="151"/>
      <c r="WH31" s="151"/>
      <c r="WI31" s="151"/>
      <c r="WJ31" s="151"/>
      <c r="WK31" s="151"/>
      <c r="WL31" s="151"/>
      <c r="WM31" s="151"/>
      <c r="WN31" s="151"/>
      <c r="WO31" s="151"/>
      <c r="WP31" s="151"/>
      <c r="WQ31" s="151"/>
      <c r="WR31" s="151"/>
      <c r="WS31" s="151"/>
      <c r="WT31" s="151"/>
      <c r="WU31" s="151"/>
      <c r="WV31" s="151"/>
      <c r="WW31" s="151"/>
      <c r="WX31" s="151"/>
      <c r="WY31" s="151"/>
      <c r="WZ31" s="151"/>
      <c r="XA31" s="151"/>
      <c r="XB31" s="151"/>
      <c r="XC31" s="151"/>
      <c r="XD31" s="151"/>
      <c r="XE31" s="151"/>
      <c r="XF31" s="151"/>
      <c r="XG31" s="151"/>
      <c r="XH31" s="151"/>
      <c r="XI31" s="151"/>
      <c r="XJ31" s="151"/>
      <c r="XK31" s="151"/>
      <c r="XL31" s="151"/>
      <c r="XM31" s="151"/>
      <c r="XN31" s="151"/>
      <c r="XO31" s="151"/>
      <c r="XP31" s="151"/>
      <c r="XQ31" s="151"/>
      <c r="XR31" s="151"/>
      <c r="XS31" s="151"/>
      <c r="XT31" s="151"/>
      <c r="XU31" s="151"/>
      <c r="XV31" s="151"/>
      <c r="XW31" s="151"/>
      <c r="XX31" s="151"/>
      <c r="XY31" s="151"/>
      <c r="XZ31" s="151"/>
      <c r="YA31" s="151"/>
      <c r="YB31" s="151"/>
      <c r="YC31" s="151"/>
      <c r="YD31" s="151"/>
      <c r="YE31" s="151"/>
      <c r="YF31" s="151"/>
      <c r="YG31" s="151"/>
      <c r="YH31" s="151"/>
      <c r="YI31" s="151"/>
      <c r="YJ31" s="151"/>
      <c r="YK31" s="151"/>
      <c r="YL31" s="151"/>
      <c r="YM31" s="151"/>
      <c r="YN31" s="151"/>
      <c r="YO31" s="151"/>
      <c r="YP31" s="151"/>
      <c r="YQ31" s="151"/>
      <c r="YR31" s="151"/>
      <c r="YS31" s="151"/>
      <c r="YT31" s="151"/>
      <c r="YU31" s="151"/>
      <c r="YV31" s="151"/>
      <c r="YW31" s="151"/>
      <c r="YX31" s="151"/>
      <c r="YY31" s="151"/>
      <c r="YZ31" s="151"/>
      <c r="ZA31" s="151"/>
      <c r="ZB31" s="151"/>
      <c r="ZC31" s="151"/>
      <c r="ZD31" s="151"/>
      <c r="ZE31" s="151"/>
      <c r="ZF31" s="151"/>
      <c r="ZG31" s="151"/>
      <c r="ZH31" s="151"/>
      <c r="ZI31" s="151"/>
      <c r="ZJ31" s="151"/>
      <c r="ZK31" s="151"/>
      <c r="ZL31" s="151"/>
      <c r="ZM31" s="151"/>
      <c r="ZN31" s="151"/>
      <c r="ZO31" s="151"/>
      <c r="ZP31" s="151"/>
      <c r="ZQ31" s="151"/>
      <c r="ZR31" s="151"/>
      <c r="ZS31" s="151"/>
      <c r="ZT31" s="151"/>
      <c r="ZU31" s="151"/>
      <c r="ZV31" s="151"/>
      <c r="ZW31" s="151"/>
      <c r="ZX31" s="151"/>
      <c r="ZY31" s="151"/>
      <c r="ZZ31" s="151"/>
      <c r="AAA31" s="151"/>
      <c r="AAB31" s="151"/>
      <c r="AAC31" s="151"/>
      <c r="AAD31" s="151"/>
      <c r="AAE31" s="151"/>
      <c r="AAF31" s="151"/>
      <c r="AAG31" s="151"/>
      <c r="AAH31" s="151"/>
      <c r="AAI31" s="151"/>
      <c r="AAJ31" s="151"/>
      <c r="AAK31" s="151"/>
      <c r="AAL31" s="151"/>
      <c r="AAM31" s="151"/>
      <c r="AAN31" s="151"/>
      <c r="AAO31" s="151"/>
      <c r="AAP31" s="151"/>
      <c r="AAQ31" s="151"/>
      <c r="AAR31" s="151"/>
      <c r="AAS31" s="151"/>
      <c r="AAT31" s="151"/>
      <c r="AAU31" s="151"/>
      <c r="AAV31" s="151"/>
      <c r="AAW31" s="151"/>
      <c r="AAX31" s="151"/>
      <c r="AAY31" s="151"/>
      <c r="AAZ31" s="151"/>
      <c r="ABA31" s="151"/>
      <c r="ABB31" s="151"/>
      <c r="ABC31" s="151"/>
      <c r="ABD31" s="151"/>
      <c r="ABE31" s="151"/>
      <c r="ABF31" s="151"/>
      <c r="ABG31" s="151"/>
      <c r="ABH31" s="151"/>
      <c r="ABI31" s="151"/>
      <c r="ABJ31" s="151"/>
      <c r="ABK31" s="151"/>
      <c r="ABL31" s="151"/>
      <c r="ABM31" s="151"/>
      <c r="ABN31" s="151"/>
      <c r="ABO31" s="151"/>
      <c r="ABP31" s="151"/>
      <c r="ABQ31" s="151"/>
      <c r="ABR31" s="151"/>
      <c r="ABS31" s="151"/>
      <c r="ABT31" s="151"/>
      <c r="ABU31" s="151"/>
      <c r="ABV31" s="151"/>
      <c r="ABW31" s="151"/>
      <c r="ABX31" s="151"/>
      <c r="ABY31" s="151"/>
      <c r="ABZ31" s="151"/>
      <c r="ACA31" s="151"/>
      <c r="ACB31" s="151"/>
      <c r="ACC31" s="151"/>
      <c r="ACD31" s="151"/>
      <c r="ACE31" s="151"/>
      <c r="ACF31" s="151"/>
      <c r="ACG31" s="151"/>
      <c r="ACH31" s="151"/>
      <c r="ACI31" s="151"/>
      <c r="ACJ31" s="151"/>
      <c r="ACK31" s="151"/>
      <c r="ACL31" s="151"/>
      <c r="ACM31" s="151"/>
      <c r="ACN31" s="151"/>
      <c r="ACO31" s="151"/>
      <c r="ACP31" s="151"/>
      <c r="ACQ31" s="151"/>
      <c r="ACR31" s="151"/>
      <c r="ACS31" s="151"/>
      <c r="ACT31" s="151"/>
      <c r="ACU31" s="151"/>
      <c r="ACV31" s="151"/>
      <c r="ACW31" s="151"/>
      <c r="ACX31" s="151"/>
      <c r="ACY31" s="151"/>
      <c r="ACZ31" s="151"/>
      <c r="ADA31" s="115"/>
      <c r="ADB31" s="115"/>
      <c r="ADC31" s="115"/>
      <c r="ADD31" s="115"/>
      <c r="ADE31" s="115"/>
      <c r="ADF31" s="115"/>
    </row>
    <row r="32" spans="1:786" ht="54.75" customHeight="1" thickBot="1" x14ac:dyDescent="0.3">
      <c r="A32" s="118">
        <v>16</v>
      </c>
      <c r="B32" s="147" t="s">
        <v>113</v>
      </c>
      <c r="C32" s="148" t="s">
        <v>112</v>
      </c>
      <c r="D32" s="161"/>
      <c r="E32" s="161"/>
      <c r="F32" s="161"/>
      <c r="G32" s="161"/>
      <c r="H32" s="161"/>
      <c r="I32" s="161"/>
      <c r="J32" s="161"/>
      <c r="K32" s="161"/>
      <c r="L32" s="161"/>
      <c r="M32" s="161"/>
      <c r="N32" s="161"/>
      <c r="O32" s="161"/>
      <c r="P32" s="161"/>
      <c r="Q32" s="161"/>
      <c r="R32" s="161"/>
      <c r="S32" s="115"/>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c r="HW32" s="151"/>
      <c r="HX32" s="151"/>
      <c r="HY32" s="151"/>
      <c r="HZ32" s="151"/>
      <c r="IA32" s="151"/>
      <c r="IB32" s="151"/>
      <c r="IC32" s="151"/>
      <c r="ID32" s="151"/>
      <c r="IE32" s="151"/>
      <c r="IF32" s="151"/>
      <c r="IG32" s="151"/>
      <c r="IH32" s="151"/>
      <c r="II32" s="151"/>
      <c r="IJ32" s="151"/>
      <c r="IK32" s="151"/>
      <c r="IL32" s="151"/>
      <c r="IM32" s="151"/>
      <c r="IN32" s="151"/>
      <c r="IO32" s="151"/>
      <c r="IP32" s="151"/>
      <c r="IQ32" s="151"/>
      <c r="IR32" s="151"/>
      <c r="IS32" s="151"/>
      <c r="IT32" s="151"/>
      <c r="IU32" s="151"/>
      <c r="IV32" s="151"/>
      <c r="IW32" s="151"/>
      <c r="IX32" s="151"/>
      <c r="IY32" s="151"/>
      <c r="IZ32" s="151"/>
      <c r="JA32" s="151"/>
      <c r="JB32" s="151"/>
      <c r="JC32" s="151"/>
      <c r="JD32" s="151"/>
      <c r="JE32" s="151"/>
      <c r="JF32" s="151"/>
      <c r="JG32" s="151"/>
      <c r="JH32" s="151"/>
      <c r="JI32" s="151"/>
      <c r="JJ32" s="151"/>
      <c r="JK32" s="151"/>
      <c r="JL32" s="151"/>
      <c r="JM32" s="151"/>
      <c r="JN32" s="151"/>
      <c r="JO32" s="151"/>
      <c r="JP32" s="151"/>
      <c r="JQ32" s="151"/>
      <c r="JR32" s="151"/>
      <c r="JS32" s="151"/>
      <c r="JT32" s="151"/>
      <c r="JU32" s="151"/>
      <c r="JV32" s="151"/>
      <c r="JW32" s="151"/>
      <c r="JX32" s="151"/>
      <c r="JY32" s="151"/>
      <c r="JZ32" s="151"/>
      <c r="KA32" s="151"/>
      <c r="KB32" s="151"/>
      <c r="KC32" s="151"/>
      <c r="KD32" s="151"/>
      <c r="KE32" s="151"/>
      <c r="KF32" s="151"/>
      <c r="KG32" s="151"/>
      <c r="KH32" s="151"/>
      <c r="KI32" s="151"/>
      <c r="KJ32" s="151"/>
      <c r="KK32" s="151"/>
      <c r="KL32" s="151"/>
      <c r="KM32" s="151"/>
      <c r="KN32" s="151"/>
      <c r="KO32" s="151"/>
      <c r="KP32" s="151"/>
      <c r="KQ32" s="151"/>
      <c r="KR32" s="151"/>
      <c r="KS32" s="151"/>
      <c r="KT32" s="151"/>
      <c r="KU32" s="151"/>
      <c r="KV32" s="151"/>
      <c r="KW32" s="151"/>
      <c r="KX32" s="151"/>
      <c r="KY32" s="151"/>
      <c r="KZ32" s="151"/>
      <c r="LA32" s="151"/>
      <c r="LB32" s="151"/>
      <c r="LC32" s="151"/>
      <c r="LD32" s="151"/>
      <c r="LE32" s="151"/>
      <c r="LF32" s="151"/>
      <c r="LG32" s="151"/>
      <c r="LH32" s="151"/>
      <c r="LI32" s="151"/>
      <c r="LJ32" s="151"/>
      <c r="LK32" s="151"/>
      <c r="LL32" s="151"/>
      <c r="LM32" s="151"/>
      <c r="LN32" s="151"/>
      <c r="LO32" s="151"/>
      <c r="LP32" s="151"/>
      <c r="LQ32" s="151"/>
      <c r="LR32" s="151"/>
      <c r="LS32" s="151"/>
      <c r="LT32" s="151"/>
      <c r="LU32" s="151"/>
      <c r="LV32" s="151"/>
      <c r="LW32" s="151"/>
      <c r="LX32" s="151"/>
      <c r="LY32" s="151"/>
      <c r="LZ32" s="151"/>
      <c r="MA32" s="151"/>
      <c r="MB32" s="151"/>
      <c r="MC32" s="151"/>
      <c r="MD32" s="151"/>
      <c r="ME32" s="151"/>
      <c r="MF32" s="151"/>
      <c r="MG32" s="151"/>
      <c r="MH32" s="151"/>
      <c r="MI32" s="151"/>
      <c r="MJ32" s="151"/>
      <c r="MK32" s="151"/>
      <c r="ML32" s="151"/>
      <c r="MM32" s="151"/>
      <c r="MN32" s="151"/>
      <c r="MO32" s="151"/>
      <c r="MP32" s="151"/>
      <c r="MQ32" s="151"/>
      <c r="MR32" s="151"/>
      <c r="MS32" s="151"/>
      <c r="MT32" s="151"/>
      <c r="MU32" s="151"/>
      <c r="MV32" s="151"/>
      <c r="MW32" s="151"/>
      <c r="MX32" s="151"/>
      <c r="MY32" s="151"/>
      <c r="MZ32" s="151"/>
      <c r="NA32" s="151"/>
      <c r="NB32" s="151"/>
      <c r="NC32" s="151"/>
      <c r="ND32" s="151"/>
      <c r="NE32" s="151"/>
      <c r="NF32" s="151"/>
      <c r="NG32" s="151"/>
      <c r="NH32" s="151"/>
      <c r="NI32" s="151"/>
      <c r="NJ32" s="151"/>
      <c r="NK32" s="151"/>
      <c r="NL32" s="151"/>
      <c r="NM32" s="151"/>
      <c r="NN32" s="151"/>
      <c r="NO32" s="151"/>
      <c r="NP32" s="151"/>
      <c r="NQ32" s="151"/>
      <c r="NR32" s="151"/>
      <c r="NS32" s="151"/>
      <c r="NT32" s="151"/>
      <c r="NU32" s="151"/>
      <c r="NV32" s="151"/>
      <c r="NW32" s="151"/>
      <c r="NX32" s="151"/>
      <c r="NY32" s="151"/>
      <c r="NZ32" s="151"/>
      <c r="OA32" s="151"/>
      <c r="OB32" s="151"/>
      <c r="OC32" s="151"/>
      <c r="OD32" s="151"/>
      <c r="OE32" s="151"/>
      <c r="OF32" s="151"/>
      <c r="OG32" s="151"/>
      <c r="OH32" s="151"/>
      <c r="OI32" s="151"/>
      <c r="OJ32" s="151"/>
      <c r="OK32" s="151"/>
      <c r="OL32" s="151"/>
      <c r="OM32" s="151"/>
      <c r="ON32" s="151"/>
      <c r="OO32" s="151"/>
      <c r="OP32" s="151"/>
      <c r="OQ32" s="151"/>
      <c r="OR32" s="151"/>
      <c r="OS32" s="151"/>
      <c r="OT32" s="151"/>
      <c r="OU32" s="151"/>
      <c r="OV32" s="151"/>
      <c r="OW32" s="151"/>
      <c r="OX32" s="151"/>
      <c r="OY32" s="151"/>
      <c r="OZ32" s="151"/>
      <c r="PA32" s="151"/>
      <c r="PB32" s="151"/>
      <c r="PC32" s="151"/>
      <c r="PD32" s="151"/>
      <c r="PE32" s="151"/>
      <c r="PF32" s="151"/>
      <c r="PG32" s="151"/>
      <c r="PH32" s="151"/>
      <c r="PI32" s="151"/>
      <c r="PJ32" s="151"/>
      <c r="PK32" s="151"/>
      <c r="PL32" s="151"/>
      <c r="PM32" s="151"/>
      <c r="PN32" s="151"/>
      <c r="PO32" s="151"/>
      <c r="PP32" s="151"/>
      <c r="PQ32" s="151"/>
      <c r="PR32" s="151"/>
      <c r="PS32" s="151"/>
      <c r="PT32" s="151"/>
      <c r="PU32" s="151"/>
      <c r="PV32" s="151"/>
      <c r="PW32" s="151"/>
      <c r="PX32" s="151"/>
      <c r="PY32" s="151"/>
      <c r="PZ32" s="151"/>
      <c r="QA32" s="151"/>
      <c r="QB32" s="151"/>
      <c r="QC32" s="151"/>
      <c r="QD32" s="151"/>
      <c r="QE32" s="151"/>
      <c r="QF32" s="151"/>
      <c r="QG32" s="151"/>
      <c r="QH32" s="151"/>
      <c r="QI32" s="151"/>
      <c r="QJ32" s="151"/>
      <c r="QK32" s="151"/>
      <c r="QL32" s="151"/>
      <c r="QM32" s="151"/>
      <c r="QN32" s="151"/>
      <c r="QO32" s="151"/>
      <c r="QP32" s="151"/>
      <c r="QQ32" s="151"/>
      <c r="QR32" s="151"/>
      <c r="QS32" s="151"/>
      <c r="QT32" s="151"/>
      <c r="QU32" s="151"/>
      <c r="QV32" s="151"/>
      <c r="QW32" s="151"/>
      <c r="QX32" s="151"/>
      <c r="QY32" s="151"/>
      <c r="QZ32" s="151"/>
      <c r="RA32" s="151"/>
      <c r="RB32" s="151"/>
      <c r="RC32" s="151"/>
      <c r="RD32" s="151"/>
      <c r="RE32" s="151"/>
      <c r="RF32" s="151"/>
      <c r="RG32" s="151"/>
      <c r="RH32" s="151"/>
      <c r="RI32" s="151"/>
      <c r="RJ32" s="151"/>
      <c r="RK32" s="151"/>
      <c r="RL32" s="151"/>
      <c r="RM32" s="151"/>
      <c r="RN32" s="151"/>
      <c r="RO32" s="151"/>
      <c r="RP32" s="151"/>
      <c r="RQ32" s="151"/>
      <c r="RR32" s="151"/>
      <c r="RS32" s="151"/>
      <c r="RT32" s="151"/>
      <c r="RU32" s="151"/>
      <c r="RV32" s="151"/>
      <c r="RW32" s="151"/>
      <c r="RX32" s="151"/>
      <c r="RY32" s="151"/>
      <c r="RZ32" s="151"/>
      <c r="SA32" s="151"/>
      <c r="SB32" s="151"/>
      <c r="SC32" s="151"/>
      <c r="SD32" s="151"/>
      <c r="SE32" s="151"/>
      <c r="SF32" s="151"/>
      <c r="SG32" s="151"/>
      <c r="SH32" s="151"/>
      <c r="SI32" s="151"/>
      <c r="SJ32" s="151"/>
      <c r="SK32" s="151"/>
      <c r="SL32" s="151"/>
      <c r="SM32" s="151"/>
      <c r="SN32" s="151"/>
      <c r="SO32" s="151"/>
      <c r="SP32" s="151"/>
      <c r="SQ32" s="151"/>
      <c r="SR32" s="151"/>
      <c r="SS32" s="151"/>
      <c r="ST32" s="151"/>
      <c r="SU32" s="151"/>
      <c r="SV32" s="151"/>
      <c r="SW32" s="151"/>
      <c r="SX32" s="151"/>
      <c r="SY32" s="151"/>
      <c r="SZ32" s="151"/>
      <c r="TA32" s="151"/>
      <c r="TB32" s="151"/>
      <c r="TC32" s="151"/>
      <c r="TD32" s="151"/>
      <c r="TE32" s="151"/>
      <c r="TF32" s="151"/>
      <c r="TG32" s="151"/>
      <c r="TH32" s="151"/>
      <c r="TI32" s="151"/>
      <c r="TJ32" s="151"/>
      <c r="TK32" s="151"/>
      <c r="TL32" s="151"/>
      <c r="TM32" s="151"/>
      <c r="TN32" s="151"/>
      <c r="TO32" s="151"/>
      <c r="TP32" s="151"/>
      <c r="TQ32" s="151"/>
      <c r="TR32" s="151"/>
      <c r="TS32" s="151"/>
      <c r="TT32" s="151"/>
      <c r="TU32" s="151"/>
      <c r="TV32" s="151"/>
      <c r="TW32" s="151"/>
      <c r="TX32" s="151"/>
      <c r="TY32" s="151"/>
      <c r="TZ32" s="151"/>
      <c r="UA32" s="151"/>
      <c r="UB32" s="151"/>
      <c r="UC32" s="151"/>
      <c r="UD32" s="151"/>
      <c r="UE32" s="151"/>
      <c r="UF32" s="151"/>
      <c r="UG32" s="151"/>
      <c r="UH32" s="151"/>
      <c r="UI32" s="151"/>
      <c r="UJ32" s="151"/>
      <c r="UK32" s="151"/>
      <c r="UL32" s="151"/>
      <c r="UM32" s="151"/>
      <c r="UN32" s="151"/>
      <c r="UO32" s="151"/>
      <c r="UP32" s="151"/>
      <c r="UQ32" s="151"/>
      <c r="UR32" s="151"/>
      <c r="US32" s="151"/>
      <c r="UT32" s="151"/>
      <c r="UU32" s="151"/>
      <c r="UV32" s="151"/>
      <c r="UW32" s="151"/>
      <c r="UX32" s="151"/>
      <c r="UY32" s="151"/>
      <c r="UZ32" s="151"/>
      <c r="VA32" s="151"/>
      <c r="VB32" s="151"/>
      <c r="VC32" s="151"/>
      <c r="VD32" s="151"/>
      <c r="VE32" s="151"/>
      <c r="VF32" s="151"/>
      <c r="VG32" s="151"/>
      <c r="VH32" s="151"/>
      <c r="VI32" s="151"/>
      <c r="VJ32" s="151"/>
      <c r="VK32" s="151"/>
      <c r="VL32" s="151"/>
      <c r="VM32" s="151"/>
      <c r="VN32" s="151"/>
      <c r="VO32" s="151"/>
      <c r="VP32" s="151"/>
      <c r="VQ32" s="151"/>
      <c r="VR32" s="151"/>
      <c r="VS32" s="151"/>
      <c r="VT32" s="151"/>
      <c r="VU32" s="151"/>
      <c r="VV32" s="151"/>
      <c r="VW32" s="151"/>
      <c r="VX32" s="151"/>
      <c r="VY32" s="151"/>
      <c r="VZ32" s="151"/>
      <c r="WA32" s="151"/>
      <c r="WB32" s="151"/>
      <c r="WC32" s="151"/>
      <c r="WD32" s="151"/>
      <c r="WE32" s="151"/>
      <c r="WF32" s="151"/>
      <c r="WG32" s="151"/>
      <c r="WH32" s="151"/>
      <c r="WI32" s="151"/>
      <c r="WJ32" s="151"/>
      <c r="WK32" s="151"/>
      <c r="WL32" s="151"/>
      <c r="WM32" s="151"/>
      <c r="WN32" s="151"/>
      <c r="WO32" s="151"/>
      <c r="WP32" s="151"/>
      <c r="WQ32" s="151"/>
      <c r="WR32" s="151"/>
      <c r="WS32" s="151"/>
      <c r="WT32" s="151"/>
      <c r="WU32" s="151"/>
      <c r="WV32" s="151"/>
      <c r="WW32" s="151"/>
      <c r="WX32" s="151"/>
      <c r="WY32" s="151"/>
      <c r="WZ32" s="151"/>
      <c r="XA32" s="151"/>
      <c r="XB32" s="151"/>
      <c r="XC32" s="151"/>
      <c r="XD32" s="151"/>
      <c r="XE32" s="151"/>
      <c r="XF32" s="151"/>
      <c r="XG32" s="151"/>
      <c r="XH32" s="151"/>
      <c r="XI32" s="151"/>
      <c r="XJ32" s="151"/>
      <c r="XK32" s="151"/>
      <c r="XL32" s="151"/>
      <c r="XM32" s="151"/>
      <c r="XN32" s="151"/>
      <c r="XO32" s="151"/>
      <c r="XP32" s="151"/>
      <c r="XQ32" s="151"/>
      <c r="XR32" s="151"/>
      <c r="XS32" s="151"/>
      <c r="XT32" s="151"/>
      <c r="XU32" s="151"/>
      <c r="XV32" s="151"/>
      <c r="XW32" s="151"/>
      <c r="XX32" s="151"/>
      <c r="XY32" s="151"/>
      <c r="XZ32" s="151"/>
      <c r="YA32" s="151"/>
      <c r="YB32" s="151"/>
      <c r="YC32" s="151"/>
      <c r="YD32" s="151"/>
      <c r="YE32" s="151"/>
      <c r="YF32" s="151"/>
      <c r="YG32" s="151"/>
      <c r="YH32" s="151"/>
      <c r="YI32" s="151"/>
      <c r="YJ32" s="151"/>
      <c r="YK32" s="151"/>
      <c r="YL32" s="151"/>
      <c r="YM32" s="151"/>
      <c r="YN32" s="151"/>
      <c r="YO32" s="151"/>
      <c r="YP32" s="151"/>
      <c r="YQ32" s="151"/>
      <c r="YR32" s="151"/>
      <c r="YS32" s="151"/>
      <c r="YT32" s="151"/>
      <c r="YU32" s="151"/>
      <c r="YV32" s="151"/>
      <c r="YW32" s="151"/>
      <c r="YX32" s="151"/>
      <c r="YY32" s="151"/>
      <c r="YZ32" s="151"/>
      <c r="ZA32" s="151"/>
      <c r="ZB32" s="151"/>
      <c r="ZC32" s="151"/>
      <c r="ZD32" s="151"/>
      <c r="ZE32" s="151"/>
      <c r="ZF32" s="151"/>
      <c r="ZG32" s="151"/>
      <c r="ZH32" s="151"/>
      <c r="ZI32" s="151"/>
      <c r="ZJ32" s="151"/>
      <c r="ZK32" s="151"/>
      <c r="ZL32" s="151"/>
      <c r="ZM32" s="151"/>
      <c r="ZN32" s="151"/>
      <c r="ZO32" s="151"/>
      <c r="ZP32" s="151"/>
      <c r="ZQ32" s="151"/>
      <c r="ZR32" s="151"/>
      <c r="ZS32" s="151"/>
      <c r="ZT32" s="151"/>
      <c r="ZU32" s="151"/>
      <c r="ZV32" s="151"/>
      <c r="ZW32" s="151"/>
      <c r="ZX32" s="151"/>
      <c r="ZY32" s="151"/>
      <c r="ZZ32" s="151"/>
      <c r="AAA32" s="151"/>
      <c r="AAB32" s="151"/>
      <c r="AAC32" s="151"/>
      <c r="AAD32" s="151"/>
      <c r="AAE32" s="151"/>
      <c r="AAF32" s="151"/>
      <c r="AAG32" s="151"/>
      <c r="AAH32" s="151"/>
      <c r="AAI32" s="151"/>
      <c r="AAJ32" s="151"/>
      <c r="AAK32" s="151"/>
      <c r="AAL32" s="151"/>
      <c r="AAM32" s="151"/>
      <c r="AAN32" s="151"/>
      <c r="AAO32" s="151"/>
      <c r="AAP32" s="151"/>
      <c r="AAQ32" s="151"/>
      <c r="AAR32" s="151"/>
      <c r="AAS32" s="151"/>
      <c r="AAT32" s="151"/>
      <c r="AAU32" s="151"/>
      <c r="AAV32" s="151"/>
      <c r="AAW32" s="151"/>
      <c r="AAX32" s="151"/>
      <c r="AAY32" s="151"/>
      <c r="AAZ32" s="151"/>
      <c r="ABA32" s="151"/>
      <c r="ABB32" s="151"/>
      <c r="ABC32" s="151"/>
      <c r="ABD32" s="151"/>
      <c r="ABE32" s="151"/>
      <c r="ABF32" s="151"/>
      <c r="ABG32" s="151"/>
      <c r="ABH32" s="151"/>
      <c r="ABI32" s="151"/>
      <c r="ABJ32" s="151"/>
      <c r="ABK32" s="151"/>
      <c r="ABL32" s="151"/>
      <c r="ABM32" s="151"/>
      <c r="ABN32" s="151"/>
      <c r="ABO32" s="151"/>
      <c r="ABP32" s="151"/>
      <c r="ABQ32" s="151"/>
      <c r="ABR32" s="151"/>
      <c r="ABS32" s="151"/>
      <c r="ABT32" s="151"/>
      <c r="ABU32" s="151"/>
      <c r="ABV32" s="151"/>
      <c r="ABW32" s="151"/>
      <c r="ABX32" s="151"/>
      <c r="ABY32" s="151"/>
      <c r="ABZ32" s="151"/>
      <c r="ACA32" s="151"/>
      <c r="ACB32" s="151"/>
      <c r="ACC32" s="151"/>
      <c r="ACD32" s="151"/>
      <c r="ACE32" s="151"/>
      <c r="ACF32" s="151"/>
      <c r="ACG32" s="151"/>
      <c r="ACH32" s="151"/>
      <c r="ACI32" s="151"/>
      <c r="ACJ32" s="151"/>
      <c r="ACK32" s="151"/>
      <c r="ACL32" s="151"/>
      <c r="ACM32" s="151"/>
      <c r="ACN32" s="151"/>
      <c r="ACO32" s="151"/>
      <c r="ACP32" s="151"/>
      <c r="ACQ32" s="151"/>
      <c r="ACR32" s="151"/>
      <c r="ACS32" s="151"/>
      <c r="ACT32" s="151"/>
      <c r="ACU32" s="151"/>
      <c r="ACV32" s="151"/>
      <c r="ACW32" s="151"/>
      <c r="ACX32" s="151"/>
      <c r="ACY32" s="151"/>
      <c r="ACZ32" s="151"/>
      <c r="ADA32" s="115"/>
      <c r="ADB32" s="115"/>
      <c r="ADC32" s="115"/>
      <c r="ADD32" s="115"/>
      <c r="ADE32" s="115"/>
      <c r="ADF32" s="115"/>
    </row>
    <row r="33" spans="1:786" ht="63" customHeight="1" thickBot="1" x14ac:dyDescent="0.3">
      <c r="A33" s="126">
        <v>17</v>
      </c>
      <c r="B33" s="147" t="s">
        <v>113</v>
      </c>
      <c r="C33" s="148" t="s">
        <v>438</v>
      </c>
      <c r="D33" s="161"/>
      <c r="E33" s="161"/>
      <c r="F33" s="161"/>
      <c r="G33" s="161"/>
      <c r="H33" s="161"/>
      <c r="I33" s="161"/>
      <c r="J33" s="161"/>
      <c r="K33" s="161"/>
      <c r="L33" s="161"/>
      <c r="M33" s="161"/>
      <c r="N33" s="161"/>
      <c r="O33" s="161"/>
      <c r="P33" s="161"/>
      <c r="Q33" s="161"/>
      <c r="R33" s="161"/>
      <c r="S33" s="115"/>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c r="HW33" s="151"/>
      <c r="HX33" s="151"/>
      <c r="HY33" s="151"/>
      <c r="HZ33" s="151"/>
      <c r="IA33" s="151"/>
      <c r="IB33" s="151"/>
      <c r="IC33" s="151"/>
      <c r="ID33" s="151"/>
      <c r="IE33" s="151"/>
      <c r="IF33" s="151"/>
      <c r="IG33" s="151"/>
      <c r="IH33" s="151"/>
      <c r="II33" s="151"/>
      <c r="IJ33" s="151"/>
      <c r="IK33" s="151"/>
      <c r="IL33" s="151"/>
      <c r="IM33" s="151"/>
      <c r="IN33" s="151"/>
      <c r="IO33" s="151"/>
      <c r="IP33" s="151"/>
      <c r="IQ33" s="151"/>
      <c r="IR33" s="151"/>
      <c r="IS33" s="151"/>
      <c r="IT33" s="151"/>
      <c r="IU33" s="151"/>
      <c r="IV33" s="151"/>
      <c r="IW33" s="151"/>
      <c r="IX33" s="151"/>
      <c r="IY33" s="151"/>
      <c r="IZ33" s="151"/>
      <c r="JA33" s="151"/>
      <c r="JB33" s="151"/>
      <c r="JC33" s="151"/>
      <c r="JD33" s="151"/>
      <c r="JE33" s="151"/>
      <c r="JF33" s="151"/>
      <c r="JG33" s="151"/>
      <c r="JH33" s="151"/>
      <c r="JI33" s="151"/>
      <c r="JJ33" s="151"/>
      <c r="JK33" s="151"/>
      <c r="JL33" s="151"/>
      <c r="JM33" s="151"/>
      <c r="JN33" s="151"/>
      <c r="JO33" s="151"/>
      <c r="JP33" s="151"/>
      <c r="JQ33" s="151"/>
      <c r="JR33" s="151"/>
      <c r="JS33" s="151"/>
      <c r="JT33" s="151"/>
      <c r="JU33" s="151"/>
      <c r="JV33" s="151"/>
      <c r="JW33" s="151"/>
      <c r="JX33" s="151"/>
      <c r="JY33" s="151"/>
      <c r="JZ33" s="151"/>
      <c r="KA33" s="151"/>
      <c r="KB33" s="151"/>
      <c r="KC33" s="151"/>
      <c r="KD33" s="151"/>
      <c r="KE33" s="151"/>
      <c r="KF33" s="151"/>
      <c r="KG33" s="151"/>
      <c r="KH33" s="151"/>
      <c r="KI33" s="151"/>
      <c r="KJ33" s="151"/>
      <c r="KK33" s="151"/>
      <c r="KL33" s="151"/>
      <c r="KM33" s="151"/>
      <c r="KN33" s="151"/>
      <c r="KO33" s="151"/>
      <c r="KP33" s="151"/>
      <c r="KQ33" s="151"/>
      <c r="KR33" s="151"/>
      <c r="KS33" s="151"/>
      <c r="KT33" s="151"/>
      <c r="KU33" s="151"/>
      <c r="KV33" s="151"/>
      <c r="KW33" s="151"/>
      <c r="KX33" s="151"/>
      <c r="KY33" s="151"/>
      <c r="KZ33" s="151"/>
      <c r="LA33" s="151"/>
      <c r="LB33" s="151"/>
      <c r="LC33" s="151"/>
      <c r="LD33" s="151"/>
      <c r="LE33" s="151"/>
      <c r="LF33" s="151"/>
      <c r="LG33" s="151"/>
      <c r="LH33" s="151"/>
      <c r="LI33" s="151"/>
      <c r="LJ33" s="151"/>
      <c r="LK33" s="151"/>
      <c r="LL33" s="151"/>
      <c r="LM33" s="151"/>
      <c r="LN33" s="151"/>
      <c r="LO33" s="151"/>
      <c r="LP33" s="151"/>
      <c r="LQ33" s="151"/>
      <c r="LR33" s="151"/>
      <c r="LS33" s="151"/>
      <c r="LT33" s="151"/>
      <c r="LU33" s="151"/>
      <c r="LV33" s="151"/>
      <c r="LW33" s="151"/>
      <c r="LX33" s="151"/>
      <c r="LY33" s="151"/>
      <c r="LZ33" s="151"/>
      <c r="MA33" s="151"/>
      <c r="MB33" s="151"/>
      <c r="MC33" s="151"/>
      <c r="MD33" s="151"/>
      <c r="ME33" s="151"/>
      <c r="MF33" s="151"/>
      <c r="MG33" s="151"/>
      <c r="MH33" s="151"/>
      <c r="MI33" s="151"/>
      <c r="MJ33" s="151"/>
      <c r="MK33" s="151"/>
      <c r="ML33" s="151"/>
      <c r="MM33" s="151"/>
      <c r="MN33" s="151"/>
      <c r="MO33" s="151"/>
      <c r="MP33" s="151"/>
      <c r="MQ33" s="151"/>
      <c r="MR33" s="151"/>
      <c r="MS33" s="151"/>
      <c r="MT33" s="151"/>
      <c r="MU33" s="151"/>
      <c r="MV33" s="151"/>
      <c r="MW33" s="151"/>
      <c r="MX33" s="151"/>
      <c r="MY33" s="151"/>
      <c r="MZ33" s="151"/>
      <c r="NA33" s="151"/>
      <c r="NB33" s="151"/>
      <c r="NC33" s="151"/>
      <c r="ND33" s="151"/>
      <c r="NE33" s="151"/>
      <c r="NF33" s="151"/>
      <c r="NG33" s="151"/>
      <c r="NH33" s="151"/>
      <c r="NI33" s="151"/>
      <c r="NJ33" s="151"/>
      <c r="NK33" s="151"/>
      <c r="NL33" s="151"/>
      <c r="NM33" s="151"/>
      <c r="NN33" s="151"/>
      <c r="NO33" s="151"/>
      <c r="NP33" s="151"/>
      <c r="NQ33" s="151"/>
      <c r="NR33" s="151"/>
      <c r="NS33" s="151"/>
      <c r="NT33" s="151"/>
      <c r="NU33" s="151"/>
      <c r="NV33" s="151"/>
      <c r="NW33" s="151"/>
      <c r="NX33" s="151"/>
      <c r="NY33" s="151"/>
      <c r="NZ33" s="151"/>
      <c r="OA33" s="151"/>
      <c r="OB33" s="151"/>
      <c r="OC33" s="151"/>
      <c r="OD33" s="151"/>
      <c r="OE33" s="151"/>
      <c r="OF33" s="151"/>
      <c r="OG33" s="151"/>
      <c r="OH33" s="151"/>
      <c r="OI33" s="151"/>
      <c r="OJ33" s="151"/>
      <c r="OK33" s="151"/>
      <c r="OL33" s="151"/>
      <c r="OM33" s="151"/>
      <c r="ON33" s="151"/>
      <c r="OO33" s="151"/>
      <c r="OP33" s="151"/>
      <c r="OQ33" s="151"/>
      <c r="OR33" s="151"/>
      <c r="OS33" s="151"/>
      <c r="OT33" s="151"/>
      <c r="OU33" s="151"/>
      <c r="OV33" s="151"/>
      <c r="OW33" s="151"/>
      <c r="OX33" s="151"/>
      <c r="OY33" s="151"/>
      <c r="OZ33" s="151"/>
      <c r="PA33" s="151"/>
      <c r="PB33" s="151"/>
      <c r="PC33" s="151"/>
      <c r="PD33" s="151"/>
      <c r="PE33" s="151"/>
      <c r="PF33" s="151"/>
      <c r="PG33" s="151"/>
      <c r="PH33" s="151"/>
      <c r="PI33" s="151"/>
      <c r="PJ33" s="151"/>
      <c r="PK33" s="151"/>
      <c r="PL33" s="151"/>
      <c r="PM33" s="151"/>
      <c r="PN33" s="151"/>
      <c r="PO33" s="151"/>
      <c r="PP33" s="151"/>
      <c r="PQ33" s="151"/>
      <c r="PR33" s="151"/>
      <c r="PS33" s="151"/>
      <c r="PT33" s="151"/>
      <c r="PU33" s="151"/>
      <c r="PV33" s="151"/>
      <c r="PW33" s="151"/>
      <c r="PX33" s="151"/>
      <c r="PY33" s="151"/>
      <c r="PZ33" s="151"/>
      <c r="QA33" s="151"/>
      <c r="QB33" s="151"/>
      <c r="QC33" s="151"/>
      <c r="QD33" s="151"/>
      <c r="QE33" s="151"/>
      <c r="QF33" s="151"/>
      <c r="QG33" s="151"/>
      <c r="QH33" s="151"/>
      <c r="QI33" s="151"/>
      <c r="QJ33" s="151"/>
      <c r="QK33" s="151"/>
      <c r="QL33" s="151"/>
      <c r="QM33" s="151"/>
      <c r="QN33" s="151"/>
      <c r="QO33" s="151"/>
      <c r="QP33" s="151"/>
      <c r="QQ33" s="151"/>
      <c r="QR33" s="151"/>
      <c r="QS33" s="151"/>
      <c r="QT33" s="151"/>
      <c r="QU33" s="151"/>
      <c r="QV33" s="151"/>
      <c r="QW33" s="151"/>
      <c r="QX33" s="151"/>
      <c r="QY33" s="151"/>
      <c r="QZ33" s="151"/>
      <c r="RA33" s="151"/>
      <c r="RB33" s="151"/>
      <c r="RC33" s="151"/>
      <c r="RD33" s="151"/>
      <c r="RE33" s="151"/>
      <c r="RF33" s="151"/>
      <c r="RG33" s="151"/>
      <c r="RH33" s="151"/>
      <c r="RI33" s="151"/>
      <c r="RJ33" s="151"/>
      <c r="RK33" s="151"/>
      <c r="RL33" s="151"/>
      <c r="RM33" s="151"/>
      <c r="RN33" s="151"/>
      <c r="RO33" s="151"/>
      <c r="RP33" s="151"/>
      <c r="RQ33" s="151"/>
      <c r="RR33" s="151"/>
      <c r="RS33" s="151"/>
      <c r="RT33" s="151"/>
      <c r="RU33" s="151"/>
      <c r="RV33" s="151"/>
      <c r="RW33" s="151"/>
      <c r="RX33" s="151"/>
      <c r="RY33" s="151"/>
      <c r="RZ33" s="151"/>
      <c r="SA33" s="151"/>
      <c r="SB33" s="151"/>
      <c r="SC33" s="151"/>
      <c r="SD33" s="151"/>
      <c r="SE33" s="151"/>
      <c r="SF33" s="151"/>
      <c r="SG33" s="151"/>
      <c r="SH33" s="151"/>
      <c r="SI33" s="151"/>
      <c r="SJ33" s="151"/>
      <c r="SK33" s="151"/>
      <c r="SL33" s="151"/>
      <c r="SM33" s="151"/>
      <c r="SN33" s="151"/>
      <c r="SO33" s="151"/>
      <c r="SP33" s="151"/>
      <c r="SQ33" s="151"/>
      <c r="SR33" s="151"/>
      <c r="SS33" s="151"/>
      <c r="ST33" s="151"/>
      <c r="SU33" s="151"/>
      <c r="SV33" s="151"/>
      <c r="SW33" s="151"/>
      <c r="SX33" s="151"/>
      <c r="SY33" s="151"/>
      <c r="SZ33" s="151"/>
      <c r="TA33" s="151"/>
      <c r="TB33" s="151"/>
      <c r="TC33" s="151"/>
      <c r="TD33" s="151"/>
      <c r="TE33" s="151"/>
      <c r="TF33" s="151"/>
      <c r="TG33" s="151"/>
      <c r="TH33" s="151"/>
      <c r="TI33" s="151"/>
      <c r="TJ33" s="151"/>
      <c r="TK33" s="151"/>
      <c r="TL33" s="151"/>
      <c r="TM33" s="151"/>
      <c r="TN33" s="151"/>
      <c r="TO33" s="151"/>
      <c r="TP33" s="151"/>
      <c r="TQ33" s="151"/>
      <c r="TR33" s="151"/>
      <c r="TS33" s="151"/>
      <c r="TT33" s="151"/>
      <c r="TU33" s="151"/>
      <c r="TV33" s="151"/>
      <c r="TW33" s="151"/>
      <c r="TX33" s="151"/>
      <c r="TY33" s="151"/>
      <c r="TZ33" s="151"/>
      <c r="UA33" s="151"/>
      <c r="UB33" s="151"/>
      <c r="UC33" s="151"/>
      <c r="UD33" s="151"/>
      <c r="UE33" s="151"/>
      <c r="UF33" s="151"/>
      <c r="UG33" s="151"/>
      <c r="UH33" s="151"/>
      <c r="UI33" s="151"/>
      <c r="UJ33" s="151"/>
      <c r="UK33" s="151"/>
      <c r="UL33" s="151"/>
      <c r="UM33" s="151"/>
      <c r="UN33" s="151"/>
      <c r="UO33" s="151"/>
      <c r="UP33" s="151"/>
      <c r="UQ33" s="151"/>
      <c r="UR33" s="151"/>
      <c r="US33" s="151"/>
      <c r="UT33" s="151"/>
      <c r="UU33" s="151"/>
      <c r="UV33" s="151"/>
      <c r="UW33" s="151"/>
      <c r="UX33" s="151"/>
      <c r="UY33" s="151"/>
      <c r="UZ33" s="151"/>
      <c r="VA33" s="151"/>
      <c r="VB33" s="151"/>
      <c r="VC33" s="151"/>
      <c r="VD33" s="151"/>
      <c r="VE33" s="151"/>
      <c r="VF33" s="151"/>
      <c r="VG33" s="151"/>
      <c r="VH33" s="151"/>
      <c r="VI33" s="151"/>
      <c r="VJ33" s="151"/>
      <c r="VK33" s="151"/>
      <c r="VL33" s="151"/>
      <c r="VM33" s="151"/>
      <c r="VN33" s="151"/>
      <c r="VO33" s="151"/>
      <c r="VP33" s="151"/>
      <c r="VQ33" s="151"/>
      <c r="VR33" s="151"/>
      <c r="VS33" s="151"/>
      <c r="VT33" s="151"/>
      <c r="VU33" s="151"/>
      <c r="VV33" s="151"/>
      <c r="VW33" s="151"/>
      <c r="VX33" s="151"/>
      <c r="VY33" s="151"/>
      <c r="VZ33" s="151"/>
      <c r="WA33" s="151"/>
      <c r="WB33" s="151"/>
      <c r="WC33" s="151"/>
      <c r="WD33" s="151"/>
      <c r="WE33" s="151"/>
      <c r="WF33" s="151"/>
      <c r="WG33" s="151"/>
      <c r="WH33" s="151"/>
      <c r="WI33" s="151"/>
      <c r="WJ33" s="151"/>
      <c r="WK33" s="151"/>
      <c r="WL33" s="151"/>
      <c r="WM33" s="151"/>
      <c r="WN33" s="151"/>
      <c r="WO33" s="151"/>
      <c r="WP33" s="151"/>
      <c r="WQ33" s="151"/>
      <c r="WR33" s="151"/>
      <c r="WS33" s="151"/>
      <c r="WT33" s="151"/>
      <c r="WU33" s="151"/>
      <c r="WV33" s="151"/>
      <c r="WW33" s="151"/>
      <c r="WX33" s="151"/>
      <c r="WY33" s="151"/>
      <c r="WZ33" s="151"/>
      <c r="XA33" s="151"/>
      <c r="XB33" s="151"/>
      <c r="XC33" s="151"/>
      <c r="XD33" s="151"/>
      <c r="XE33" s="151"/>
      <c r="XF33" s="151"/>
      <c r="XG33" s="151"/>
      <c r="XH33" s="151"/>
      <c r="XI33" s="151"/>
      <c r="XJ33" s="151"/>
      <c r="XK33" s="151"/>
      <c r="XL33" s="151"/>
      <c r="XM33" s="151"/>
      <c r="XN33" s="151"/>
      <c r="XO33" s="151"/>
      <c r="XP33" s="151"/>
      <c r="XQ33" s="151"/>
      <c r="XR33" s="151"/>
      <c r="XS33" s="151"/>
      <c r="XT33" s="151"/>
      <c r="XU33" s="151"/>
      <c r="XV33" s="151"/>
      <c r="XW33" s="151"/>
      <c r="XX33" s="151"/>
      <c r="XY33" s="151"/>
      <c r="XZ33" s="151"/>
      <c r="YA33" s="151"/>
      <c r="YB33" s="151"/>
      <c r="YC33" s="151"/>
      <c r="YD33" s="151"/>
      <c r="YE33" s="151"/>
      <c r="YF33" s="151"/>
      <c r="YG33" s="151"/>
      <c r="YH33" s="151"/>
      <c r="YI33" s="151"/>
      <c r="YJ33" s="151"/>
      <c r="YK33" s="151"/>
      <c r="YL33" s="151"/>
      <c r="YM33" s="151"/>
      <c r="YN33" s="151"/>
      <c r="YO33" s="151"/>
      <c r="YP33" s="151"/>
      <c r="YQ33" s="151"/>
      <c r="YR33" s="151"/>
      <c r="YS33" s="151"/>
      <c r="YT33" s="151"/>
      <c r="YU33" s="151"/>
      <c r="YV33" s="151"/>
      <c r="YW33" s="151"/>
      <c r="YX33" s="151"/>
      <c r="YY33" s="151"/>
      <c r="YZ33" s="151"/>
      <c r="ZA33" s="151"/>
      <c r="ZB33" s="151"/>
      <c r="ZC33" s="151"/>
      <c r="ZD33" s="151"/>
      <c r="ZE33" s="151"/>
      <c r="ZF33" s="151"/>
      <c r="ZG33" s="151"/>
      <c r="ZH33" s="151"/>
      <c r="ZI33" s="151"/>
      <c r="ZJ33" s="151"/>
      <c r="ZK33" s="151"/>
      <c r="ZL33" s="151"/>
      <c r="ZM33" s="151"/>
      <c r="ZN33" s="151"/>
      <c r="ZO33" s="151"/>
      <c r="ZP33" s="151"/>
      <c r="ZQ33" s="151"/>
      <c r="ZR33" s="151"/>
      <c r="ZS33" s="151"/>
      <c r="ZT33" s="151"/>
      <c r="ZU33" s="151"/>
      <c r="ZV33" s="151"/>
      <c r="ZW33" s="151"/>
      <c r="ZX33" s="151"/>
      <c r="ZY33" s="151"/>
      <c r="ZZ33" s="151"/>
      <c r="AAA33" s="151"/>
      <c r="AAB33" s="151"/>
      <c r="AAC33" s="151"/>
      <c r="AAD33" s="151"/>
      <c r="AAE33" s="151"/>
      <c r="AAF33" s="151"/>
      <c r="AAG33" s="151"/>
      <c r="AAH33" s="151"/>
      <c r="AAI33" s="151"/>
      <c r="AAJ33" s="151"/>
      <c r="AAK33" s="151"/>
      <c r="AAL33" s="151"/>
      <c r="AAM33" s="151"/>
      <c r="AAN33" s="151"/>
      <c r="AAO33" s="151"/>
      <c r="AAP33" s="151"/>
      <c r="AAQ33" s="151"/>
      <c r="AAR33" s="151"/>
      <c r="AAS33" s="151"/>
      <c r="AAT33" s="151"/>
      <c r="AAU33" s="151"/>
      <c r="AAV33" s="151"/>
      <c r="AAW33" s="151"/>
      <c r="AAX33" s="151"/>
      <c r="AAY33" s="151"/>
      <c r="AAZ33" s="151"/>
      <c r="ABA33" s="151"/>
      <c r="ABB33" s="151"/>
      <c r="ABC33" s="151"/>
      <c r="ABD33" s="151"/>
      <c r="ABE33" s="151"/>
      <c r="ABF33" s="151"/>
      <c r="ABG33" s="151"/>
      <c r="ABH33" s="151"/>
      <c r="ABI33" s="151"/>
      <c r="ABJ33" s="151"/>
      <c r="ABK33" s="151"/>
      <c r="ABL33" s="151"/>
      <c r="ABM33" s="151"/>
      <c r="ABN33" s="151"/>
      <c r="ABO33" s="151"/>
      <c r="ABP33" s="151"/>
      <c r="ABQ33" s="151"/>
      <c r="ABR33" s="151"/>
      <c r="ABS33" s="151"/>
      <c r="ABT33" s="151"/>
      <c r="ABU33" s="151"/>
      <c r="ABV33" s="151"/>
      <c r="ABW33" s="151"/>
      <c r="ABX33" s="151"/>
      <c r="ABY33" s="151"/>
      <c r="ABZ33" s="151"/>
      <c r="ACA33" s="151"/>
      <c r="ACB33" s="151"/>
      <c r="ACC33" s="151"/>
      <c r="ACD33" s="151"/>
      <c r="ACE33" s="151"/>
      <c r="ACF33" s="151"/>
      <c r="ACG33" s="151"/>
      <c r="ACH33" s="151"/>
      <c r="ACI33" s="151"/>
      <c r="ACJ33" s="151"/>
      <c r="ACK33" s="151"/>
      <c r="ACL33" s="151"/>
      <c r="ACM33" s="151"/>
      <c r="ACN33" s="151"/>
      <c r="ACO33" s="151"/>
      <c r="ACP33" s="151"/>
      <c r="ACQ33" s="151"/>
      <c r="ACR33" s="151"/>
      <c r="ACS33" s="151"/>
      <c r="ACT33" s="151"/>
      <c r="ACU33" s="151"/>
      <c r="ACV33" s="151"/>
      <c r="ACW33" s="151"/>
      <c r="ACX33" s="151"/>
      <c r="ACY33" s="151"/>
      <c r="ACZ33" s="151"/>
      <c r="ADA33" s="115"/>
      <c r="ADB33" s="115"/>
      <c r="ADC33" s="115"/>
      <c r="ADD33" s="115"/>
      <c r="ADE33" s="115"/>
      <c r="ADF33" s="115"/>
    </row>
    <row r="34" spans="1:786" ht="48" customHeight="1" thickBot="1" x14ac:dyDescent="0.3">
      <c r="A34" s="126">
        <v>18</v>
      </c>
      <c r="B34" s="147" t="s">
        <v>151</v>
      </c>
      <c r="C34" s="148" t="s">
        <v>426</v>
      </c>
      <c r="D34" s="161"/>
      <c r="E34" s="161"/>
      <c r="F34" s="161"/>
      <c r="G34" s="161"/>
      <c r="H34" s="161"/>
      <c r="I34" s="161"/>
      <c r="J34" s="161"/>
      <c r="K34" s="161"/>
      <c r="L34" s="161"/>
      <c r="M34" s="161"/>
      <c r="N34" s="161"/>
      <c r="O34" s="161"/>
      <c r="P34" s="161"/>
      <c r="Q34" s="161"/>
      <c r="R34" s="161"/>
      <c r="S34" s="115"/>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c r="DU34" s="151"/>
      <c r="DV34" s="151"/>
      <c r="DW34" s="151"/>
      <c r="DX34" s="151"/>
      <c r="DY34" s="151"/>
      <c r="DZ34" s="151"/>
      <c r="EA34" s="151"/>
      <c r="EB34" s="151"/>
      <c r="EC34" s="151"/>
      <c r="ED34" s="151"/>
      <c r="EE34" s="151"/>
      <c r="EF34" s="151"/>
      <c r="EG34" s="151"/>
      <c r="EH34" s="151"/>
      <c r="EI34" s="151"/>
      <c r="EJ34" s="151"/>
      <c r="EK34" s="151"/>
      <c r="EL34" s="151"/>
      <c r="EM34" s="151"/>
      <c r="EN34" s="151"/>
      <c r="EO34" s="151"/>
      <c r="EP34" s="151"/>
      <c r="EQ34" s="151"/>
      <c r="ER34" s="151"/>
      <c r="ES34" s="151"/>
      <c r="ET34" s="151"/>
      <c r="EU34" s="151"/>
      <c r="EV34" s="151"/>
      <c r="EW34" s="151"/>
      <c r="EX34" s="151"/>
      <c r="EY34" s="151"/>
      <c r="EZ34" s="151"/>
      <c r="FA34" s="151"/>
      <c r="FB34" s="151"/>
      <c r="FC34" s="151"/>
      <c r="FD34" s="151"/>
      <c r="FE34" s="151"/>
      <c r="FF34" s="151"/>
      <c r="FG34" s="151"/>
      <c r="FH34" s="151"/>
      <c r="FI34" s="151"/>
      <c r="FJ34" s="151"/>
      <c r="FK34" s="151"/>
      <c r="FL34" s="151"/>
      <c r="FM34" s="151"/>
      <c r="FN34" s="151"/>
      <c r="FO34" s="151"/>
      <c r="FP34" s="151"/>
      <c r="FQ34" s="151"/>
      <c r="FR34" s="151"/>
      <c r="FS34" s="151"/>
      <c r="FT34" s="151"/>
      <c r="FU34" s="151"/>
      <c r="FV34" s="151"/>
      <c r="FW34" s="151"/>
      <c r="FX34" s="151"/>
      <c r="FY34" s="151"/>
      <c r="FZ34" s="151"/>
      <c r="GA34" s="151"/>
      <c r="GB34" s="151"/>
      <c r="GC34" s="151"/>
      <c r="GD34" s="151"/>
      <c r="GE34" s="151"/>
      <c r="GF34" s="151"/>
      <c r="GG34" s="151"/>
      <c r="GH34" s="151"/>
      <c r="GI34" s="151"/>
      <c r="GJ34" s="151"/>
      <c r="GK34" s="151"/>
      <c r="GL34" s="151"/>
      <c r="GM34" s="151"/>
      <c r="GN34" s="151"/>
      <c r="GO34" s="151"/>
      <c r="GP34" s="151"/>
      <c r="GQ34" s="151"/>
      <c r="GR34" s="151"/>
      <c r="GS34" s="151"/>
      <c r="GT34" s="151"/>
      <c r="GU34" s="151"/>
      <c r="GV34" s="151"/>
      <c r="GW34" s="151"/>
      <c r="GX34" s="151"/>
      <c r="GY34" s="151"/>
      <c r="GZ34" s="151"/>
      <c r="HA34" s="151"/>
      <c r="HB34" s="151"/>
      <c r="HC34" s="151"/>
      <c r="HD34" s="151"/>
      <c r="HE34" s="151"/>
      <c r="HF34" s="151"/>
      <c r="HG34" s="151"/>
      <c r="HH34" s="151"/>
      <c r="HI34" s="151"/>
      <c r="HJ34" s="151"/>
      <c r="HK34" s="151"/>
      <c r="HL34" s="151"/>
      <c r="HM34" s="151"/>
      <c r="HN34" s="151"/>
      <c r="HO34" s="151"/>
      <c r="HP34" s="151"/>
      <c r="HQ34" s="151"/>
      <c r="HR34" s="151"/>
      <c r="HS34" s="151"/>
      <c r="HT34" s="151"/>
      <c r="HU34" s="151"/>
      <c r="HV34" s="151"/>
      <c r="HW34" s="151"/>
      <c r="HX34" s="151"/>
      <c r="HY34" s="151"/>
      <c r="HZ34" s="151"/>
      <c r="IA34" s="151"/>
      <c r="IB34" s="151"/>
      <c r="IC34" s="151"/>
      <c r="ID34" s="151"/>
      <c r="IE34" s="151"/>
      <c r="IF34" s="151"/>
      <c r="IG34" s="151"/>
      <c r="IH34" s="151"/>
      <c r="II34" s="151"/>
      <c r="IJ34" s="151"/>
      <c r="IK34" s="151"/>
      <c r="IL34" s="151"/>
      <c r="IM34" s="151"/>
      <c r="IN34" s="151"/>
      <c r="IO34" s="151"/>
      <c r="IP34" s="151"/>
      <c r="IQ34" s="151"/>
      <c r="IR34" s="151"/>
      <c r="IS34" s="151"/>
      <c r="IT34" s="151"/>
      <c r="IU34" s="151"/>
      <c r="IV34" s="151"/>
      <c r="IW34" s="151"/>
      <c r="IX34" s="151"/>
      <c r="IY34" s="151"/>
      <c r="IZ34" s="151"/>
      <c r="JA34" s="151"/>
      <c r="JB34" s="151"/>
      <c r="JC34" s="151"/>
      <c r="JD34" s="151"/>
      <c r="JE34" s="151"/>
      <c r="JF34" s="151"/>
      <c r="JG34" s="151"/>
      <c r="JH34" s="151"/>
      <c r="JI34" s="151"/>
      <c r="JJ34" s="151"/>
      <c r="JK34" s="151"/>
      <c r="JL34" s="151"/>
      <c r="JM34" s="151"/>
      <c r="JN34" s="151"/>
      <c r="JO34" s="151"/>
      <c r="JP34" s="151"/>
      <c r="JQ34" s="151"/>
      <c r="JR34" s="151"/>
      <c r="JS34" s="151"/>
      <c r="JT34" s="151"/>
      <c r="JU34" s="151"/>
      <c r="JV34" s="151"/>
      <c r="JW34" s="151"/>
      <c r="JX34" s="151"/>
      <c r="JY34" s="151"/>
      <c r="JZ34" s="151"/>
      <c r="KA34" s="151"/>
      <c r="KB34" s="151"/>
      <c r="KC34" s="151"/>
      <c r="KD34" s="151"/>
      <c r="KE34" s="151"/>
      <c r="KF34" s="151"/>
      <c r="KG34" s="151"/>
      <c r="KH34" s="151"/>
      <c r="KI34" s="151"/>
      <c r="KJ34" s="151"/>
      <c r="KK34" s="151"/>
      <c r="KL34" s="151"/>
      <c r="KM34" s="151"/>
      <c r="KN34" s="151"/>
      <c r="KO34" s="151"/>
      <c r="KP34" s="151"/>
      <c r="KQ34" s="151"/>
      <c r="KR34" s="151"/>
      <c r="KS34" s="151"/>
      <c r="KT34" s="151"/>
      <c r="KU34" s="151"/>
      <c r="KV34" s="151"/>
      <c r="KW34" s="151"/>
      <c r="KX34" s="151"/>
      <c r="KY34" s="151"/>
      <c r="KZ34" s="151"/>
      <c r="LA34" s="151"/>
      <c r="LB34" s="151"/>
      <c r="LC34" s="151"/>
      <c r="LD34" s="151"/>
      <c r="LE34" s="151"/>
      <c r="LF34" s="151"/>
      <c r="LG34" s="151"/>
      <c r="LH34" s="151"/>
      <c r="LI34" s="151"/>
      <c r="LJ34" s="151"/>
      <c r="LK34" s="151"/>
      <c r="LL34" s="151"/>
      <c r="LM34" s="151"/>
      <c r="LN34" s="151"/>
      <c r="LO34" s="151"/>
      <c r="LP34" s="151"/>
      <c r="LQ34" s="151"/>
      <c r="LR34" s="151"/>
      <c r="LS34" s="151"/>
      <c r="LT34" s="151"/>
      <c r="LU34" s="151"/>
      <c r="LV34" s="151"/>
      <c r="LW34" s="151"/>
      <c r="LX34" s="151"/>
      <c r="LY34" s="151"/>
      <c r="LZ34" s="151"/>
      <c r="MA34" s="151"/>
      <c r="MB34" s="151"/>
      <c r="MC34" s="151"/>
      <c r="MD34" s="151"/>
      <c r="ME34" s="151"/>
      <c r="MF34" s="151"/>
      <c r="MG34" s="151"/>
      <c r="MH34" s="151"/>
      <c r="MI34" s="151"/>
      <c r="MJ34" s="151"/>
      <c r="MK34" s="151"/>
      <c r="ML34" s="151"/>
      <c r="MM34" s="151"/>
      <c r="MN34" s="151"/>
      <c r="MO34" s="151"/>
      <c r="MP34" s="151"/>
      <c r="MQ34" s="151"/>
      <c r="MR34" s="151"/>
      <c r="MS34" s="151"/>
      <c r="MT34" s="151"/>
      <c r="MU34" s="151"/>
      <c r="MV34" s="151"/>
      <c r="MW34" s="151"/>
      <c r="MX34" s="151"/>
      <c r="MY34" s="151"/>
      <c r="MZ34" s="151"/>
      <c r="NA34" s="151"/>
      <c r="NB34" s="151"/>
      <c r="NC34" s="151"/>
      <c r="ND34" s="151"/>
      <c r="NE34" s="151"/>
      <c r="NF34" s="151"/>
      <c r="NG34" s="151"/>
      <c r="NH34" s="151"/>
      <c r="NI34" s="151"/>
      <c r="NJ34" s="151"/>
      <c r="NK34" s="151"/>
      <c r="NL34" s="151"/>
      <c r="NM34" s="151"/>
      <c r="NN34" s="151"/>
      <c r="NO34" s="151"/>
      <c r="NP34" s="151"/>
      <c r="NQ34" s="151"/>
      <c r="NR34" s="151"/>
      <c r="NS34" s="151"/>
      <c r="NT34" s="151"/>
      <c r="NU34" s="151"/>
      <c r="NV34" s="151"/>
      <c r="NW34" s="151"/>
      <c r="NX34" s="151"/>
      <c r="NY34" s="151"/>
      <c r="NZ34" s="151"/>
      <c r="OA34" s="151"/>
      <c r="OB34" s="151"/>
      <c r="OC34" s="151"/>
      <c r="OD34" s="151"/>
      <c r="OE34" s="151"/>
      <c r="OF34" s="151"/>
      <c r="OG34" s="151"/>
      <c r="OH34" s="151"/>
      <c r="OI34" s="151"/>
      <c r="OJ34" s="151"/>
      <c r="OK34" s="151"/>
      <c r="OL34" s="151"/>
      <c r="OM34" s="151"/>
      <c r="ON34" s="151"/>
      <c r="OO34" s="151"/>
      <c r="OP34" s="151"/>
      <c r="OQ34" s="151"/>
      <c r="OR34" s="151"/>
      <c r="OS34" s="151"/>
      <c r="OT34" s="151"/>
      <c r="OU34" s="151"/>
      <c r="OV34" s="151"/>
      <c r="OW34" s="151"/>
      <c r="OX34" s="151"/>
      <c r="OY34" s="151"/>
      <c r="OZ34" s="151"/>
      <c r="PA34" s="151"/>
      <c r="PB34" s="151"/>
      <c r="PC34" s="151"/>
      <c r="PD34" s="151"/>
      <c r="PE34" s="151"/>
      <c r="PF34" s="151"/>
      <c r="PG34" s="151"/>
      <c r="PH34" s="151"/>
      <c r="PI34" s="151"/>
      <c r="PJ34" s="151"/>
      <c r="PK34" s="151"/>
      <c r="PL34" s="151"/>
      <c r="PM34" s="151"/>
      <c r="PN34" s="151"/>
      <c r="PO34" s="151"/>
      <c r="PP34" s="151"/>
      <c r="PQ34" s="151"/>
      <c r="PR34" s="151"/>
      <c r="PS34" s="151"/>
      <c r="PT34" s="151"/>
      <c r="PU34" s="151"/>
      <c r="PV34" s="151"/>
      <c r="PW34" s="151"/>
      <c r="PX34" s="151"/>
      <c r="PY34" s="151"/>
      <c r="PZ34" s="151"/>
      <c r="QA34" s="151"/>
      <c r="QB34" s="151"/>
      <c r="QC34" s="151"/>
      <c r="QD34" s="151"/>
      <c r="QE34" s="151"/>
      <c r="QF34" s="151"/>
      <c r="QG34" s="151"/>
      <c r="QH34" s="151"/>
      <c r="QI34" s="151"/>
      <c r="QJ34" s="151"/>
      <c r="QK34" s="151"/>
      <c r="QL34" s="151"/>
      <c r="QM34" s="151"/>
      <c r="QN34" s="151"/>
      <c r="QO34" s="151"/>
      <c r="QP34" s="151"/>
      <c r="QQ34" s="151"/>
      <c r="QR34" s="151"/>
      <c r="QS34" s="151"/>
      <c r="QT34" s="151"/>
      <c r="QU34" s="151"/>
      <c r="QV34" s="151"/>
      <c r="QW34" s="151"/>
      <c r="QX34" s="151"/>
      <c r="QY34" s="151"/>
      <c r="QZ34" s="151"/>
      <c r="RA34" s="151"/>
      <c r="RB34" s="151"/>
      <c r="RC34" s="151"/>
      <c r="RD34" s="151"/>
      <c r="RE34" s="151"/>
      <c r="RF34" s="151"/>
      <c r="RG34" s="151"/>
      <c r="RH34" s="151"/>
      <c r="RI34" s="151"/>
      <c r="RJ34" s="151"/>
      <c r="RK34" s="151"/>
      <c r="RL34" s="151"/>
      <c r="RM34" s="151"/>
      <c r="RN34" s="151"/>
      <c r="RO34" s="151"/>
      <c r="RP34" s="151"/>
      <c r="RQ34" s="151"/>
      <c r="RR34" s="151"/>
      <c r="RS34" s="151"/>
      <c r="RT34" s="151"/>
      <c r="RU34" s="151"/>
      <c r="RV34" s="151"/>
      <c r="RW34" s="151"/>
      <c r="RX34" s="151"/>
      <c r="RY34" s="151"/>
      <c r="RZ34" s="151"/>
      <c r="SA34" s="151"/>
      <c r="SB34" s="151"/>
      <c r="SC34" s="151"/>
      <c r="SD34" s="151"/>
      <c r="SE34" s="151"/>
      <c r="SF34" s="151"/>
      <c r="SG34" s="151"/>
      <c r="SH34" s="151"/>
      <c r="SI34" s="151"/>
      <c r="SJ34" s="151"/>
      <c r="SK34" s="151"/>
      <c r="SL34" s="151"/>
      <c r="SM34" s="151"/>
      <c r="SN34" s="151"/>
      <c r="SO34" s="151"/>
      <c r="SP34" s="151"/>
      <c r="SQ34" s="151"/>
      <c r="SR34" s="151"/>
      <c r="SS34" s="151"/>
      <c r="ST34" s="151"/>
      <c r="SU34" s="151"/>
      <c r="SV34" s="151"/>
      <c r="SW34" s="151"/>
      <c r="SX34" s="151"/>
      <c r="SY34" s="151"/>
      <c r="SZ34" s="151"/>
      <c r="TA34" s="151"/>
      <c r="TB34" s="151"/>
      <c r="TC34" s="151"/>
      <c r="TD34" s="151"/>
      <c r="TE34" s="151"/>
      <c r="TF34" s="151"/>
      <c r="TG34" s="151"/>
      <c r="TH34" s="151"/>
      <c r="TI34" s="151"/>
      <c r="TJ34" s="151"/>
      <c r="TK34" s="151"/>
      <c r="TL34" s="151"/>
      <c r="TM34" s="151"/>
      <c r="TN34" s="151"/>
      <c r="TO34" s="151"/>
      <c r="TP34" s="151"/>
      <c r="TQ34" s="151"/>
      <c r="TR34" s="151"/>
      <c r="TS34" s="151"/>
      <c r="TT34" s="151"/>
      <c r="TU34" s="151"/>
      <c r="TV34" s="151"/>
      <c r="TW34" s="151"/>
      <c r="TX34" s="151"/>
      <c r="TY34" s="151"/>
      <c r="TZ34" s="151"/>
      <c r="UA34" s="151"/>
      <c r="UB34" s="151"/>
      <c r="UC34" s="151"/>
      <c r="UD34" s="151"/>
      <c r="UE34" s="151"/>
      <c r="UF34" s="151"/>
      <c r="UG34" s="151"/>
      <c r="UH34" s="151"/>
      <c r="UI34" s="151"/>
      <c r="UJ34" s="151"/>
      <c r="UK34" s="151"/>
      <c r="UL34" s="151"/>
      <c r="UM34" s="151"/>
      <c r="UN34" s="151"/>
      <c r="UO34" s="151"/>
      <c r="UP34" s="151"/>
      <c r="UQ34" s="151"/>
      <c r="UR34" s="151"/>
      <c r="US34" s="151"/>
      <c r="UT34" s="151"/>
      <c r="UU34" s="151"/>
      <c r="UV34" s="151"/>
      <c r="UW34" s="151"/>
      <c r="UX34" s="151"/>
      <c r="UY34" s="151"/>
      <c r="UZ34" s="151"/>
      <c r="VA34" s="151"/>
      <c r="VB34" s="151"/>
      <c r="VC34" s="151"/>
      <c r="VD34" s="151"/>
      <c r="VE34" s="151"/>
      <c r="VF34" s="151"/>
      <c r="VG34" s="151"/>
      <c r="VH34" s="151"/>
      <c r="VI34" s="151"/>
      <c r="VJ34" s="151"/>
      <c r="VK34" s="151"/>
      <c r="VL34" s="151"/>
      <c r="VM34" s="151"/>
      <c r="VN34" s="151"/>
      <c r="VO34" s="151"/>
      <c r="VP34" s="151"/>
      <c r="VQ34" s="151"/>
      <c r="VR34" s="151"/>
      <c r="VS34" s="151"/>
      <c r="VT34" s="151"/>
      <c r="VU34" s="151"/>
      <c r="VV34" s="151"/>
      <c r="VW34" s="151"/>
      <c r="VX34" s="151"/>
      <c r="VY34" s="151"/>
      <c r="VZ34" s="151"/>
      <c r="WA34" s="151"/>
      <c r="WB34" s="151"/>
      <c r="WC34" s="151"/>
      <c r="WD34" s="151"/>
      <c r="WE34" s="151"/>
      <c r="WF34" s="151"/>
      <c r="WG34" s="151"/>
      <c r="WH34" s="151"/>
      <c r="WI34" s="151"/>
      <c r="WJ34" s="151"/>
      <c r="WK34" s="151"/>
      <c r="WL34" s="151"/>
      <c r="WM34" s="151"/>
      <c r="WN34" s="151"/>
      <c r="WO34" s="151"/>
      <c r="WP34" s="151"/>
      <c r="WQ34" s="151"/>
      <c r="WR34" s="151"/>
      <c r="WS34" s="151"/>
      <c r="WT34" s="151"/>
      <c r="WU34" s="151"/>
      <c r="WV34" s="151"/>
      <c r="WW34" s="151"/>
      <c r="WX34" s="151"/>
      <c r="WY34" s="151"/>
      <c r="WZ34" s="151"/>
      <c r="XA34" s="151"/>
      <c r="XB34" s="151"/>
      <c r="XC34" s="151"/>
      <c r="XD34" s="151"/>
      <c r="XE34" s="151"/>
      <c r="XF34" s="151"/>
      <c r="XG34" s="151"/>
      <c r="XH34" s="151"/>
      <c r="XI34" s="151"/>
      <c r="XJ34" s="151"/>
      <c r="XK34" s="151"/>
      <c r="XL34" s="151"/>
      <c r="XM34" s="151"/>
      <c r="XN34" s="151"/>
      <c r="XO34" s="151"/>
      <c r="XP34" s="151"/>
      <c r="XQ34" s="151"/>
      <c r="XR34" s="151"/>
      <c r="XS34" s="151"/>
      <c r="XT34" s="151"/>
      <c r="XU34" s="151"/>
      <c r="XV34" s="151"/>
      <c r="XW34" s="151"/>
      <c r="XX34" s="151"/>
      <c r="XY34" s="151"/>
      <c r="XZ34" s="151"/>
      <c r="YA34" s="151"/>
      <c r="YB34" s="151"/>
      <c r="YC34" s="151"/>
      <c r="YD34" s="151"/>
      <c r="YE34" s="151"/>
      <c r="YF34" s="151"/>
      <c r="YG34" s="151"/>
      <c r="YH34" s="151"/>
      <c r="YI34" s="151"/>
      <c r="YJ34" s="151"/>
      <c r="YK34" s="151"/>
      <c r="YL34" s="151"/>
      <c r="YM34" s="151"/>
      <c r="YN34" s="151"/>
      <c r="YO34" s="151"/>
      <c r="YP34" s="151"/>
      <c r="YQ34" s="151"/>
      <c r="YR34" s="151"/>
      <c r="YS34" s="151"/>
      <c r="YT34" s="151"/>
      <c r="YU34" s="151"/>
      <c r="YV34" s="151"/>
      <c r="YW34" s="151"/>
      <c r="YX34" s="151"/>
      <c r="YY34" s="151"/>
      <c r="YZ34" s="151"/>
      <c r="ZA34" s="151"/>
      <c r="ZB34" s="151"/>
      <c r="ZC34" s="151"/>
      <c r="ZD34" s="151"/>
      <c r="ZE34" s="151"/>
      <c r="ZF34" s="151"/>
      <c r="ZG34" s="151"/>
      <c r="ZH34" s="151"/>
      <c r="ZI34" s="151"/>
      <c r="ZJ34" s="151"/>
      <c r="ZK34" s="151"/>
      <c r="ZL34" s="151"/>
      <c r="ZM34" s="151"/>
      <c r="ZN34" s="151"/>
      <c r="ZO34" s="151"/>
      <c r="ZP34" s="151"/>
      <c r="ZQ34" s="151"/>
      <c r="ZR34" s="151"/>
      <c r="ZS34" s="151"/>
      <c r="ZT34" s="151"/>
      <c r="ZU34" s="151"/>
      <c r="ZV34" s="151"/>
      <c r="ZW34" s="151"/>
      <c r="ZX34" s="151"/>
      <c r="ZY34" s="151"/>
      <c r="ZZ34" s="151"/>
      <c r="AAA34" s="151"/>
      <c r="AAB34" s="151"/>
      <c r="AAC34" s="151"/>
      <c r="AAD34" s="151"/>
      <c r="AAE34" s="151"/>
      <c r="AAF34" s="151"/>
      <c r="AAG34" s="151"/>
      <c r="AAH34" s="151"/>
      <c r="AAI34" s="151"/>
      <c r="AAJ34" s="151"/>
      <c r="AAK34" s="151"/>
      <c r="AAL34" s="151"/>
      <c r="AAM34" s="151"/>
      <c r="AAN34" s="151"/>
      <c r="AAO34" s="151"/>
      <c r="AAP34" s="151"/>
      <c r="AAQ34" s="151"/>
      <c r="AAR34" s="151"/>
      <c r="AAS34" s="151"/>
      <c r="AAT34" s="151"/>
      <c r="AAU34" s="151"/>
      <c r="AAV34" s="151"/>
      <c r="AAW34" s="151"/>
      <c r="AAX34" s="151"/>
      <c r="AAY34" s="151"/>
      <c r="AAZ34" s="151"/>
      <c r="ABA34" s="151"/>
      <c r="ABB34" s="151"/>
      <c r="ABC34" s="151"/>
      <c r="ABD34" s="151"/>
      <c r="ABE34" s="151"/>
      <c r="ABF34" s="151"/>
      <c r="ABG34" s="151"/>
      <c r="ABH34" s="151"/>
      <c r="ABI34" s="151"/>
      <c r="ABJ34" s="151"/>
      <c r="ABK34" s="151"/>
      <c r="ABL34" s="151"/>
      <c r="ABM34" s="151"/>
      <c r="ABN34" s="151"/>
      <c r="ABO34" s="151"/>
      <c r="ABP34" s="151"/>
      <c r="ABQ34" s="151"/>
      <c r="ABR34" s="151"/>
      <c r="ABS34" s="151"/>
      <c r="ABT34" s="151"/>
      <c r="ABU34" s="151"/>
      <c r="ABV34" s="151"/>
      <c r="ABW34" s="151"/>
      <c r="ABX34" s="151"/>
      <c r="ABY34" s="151"/>
      <c r="ABZ34" s="151"/>
      <c r="ACA34" s="151"/>
      <c r="ACB34" s="151"/>
      <c r="ACC34" s="151"/>
      <c r="ACD34" s="151"/>
      <c r="ACE34" s="151"/>
      <c r="ACF34" s="151"/>
      <c r="ACG34" s="151"/>
      <c r="ACH34" s="151"/>
      <c r="ACI34" s="151"/>
      <c r="ACJ34" s="151"/>
      <c r="ACK34" s="151"/>
      <c r="ACL34" s="151"/>
      <c r="ACM34" s="151"/>
      <c r="ACN34" s="151"/>
      <c r="ACO34" s="151"/>
      <c r="ACP34" s="151"/>
      <c r="ACQ34" s="151"/>
      <c r="ACR34" s="151"/>
      <c r="ACS34" s="151"/>
      <c r="ACT34" s="151"/>
      <c r="ACU34" s="151"/>
      <c r="ACV34" s="151"/>
      <c r="ACW34" s="151"/>
      <c r="ACX34" s="151"/>
      <c r="ACY34" s="151"/>
      <c r="ACZ34" s="151"/>
      <c r="ADA34" s="115"/>
      <c r="ADB34" s="115"/>
      <c r="ADC34" s="115"/>
      <c r="ADD34" s="115"/>
      <c r="ADE34" s="115"/>
      <c r="ADF34" s="115"/>
    </row>
    <row r="35" spans="1:786" s="121" customFormat="1" ht="51" customHeight="1" thickBot="1" x14ac:dyDescent="0.3">
      <c r="A35" s="145"/>
      <c r="B35" s="198"/>
      <c r="C35" s="199" t="s">
        <v>443</v>
      </c>
      <c r="D35" s="273"/>
      <c r="E35" s="273"/>
      <c r="F35" s="273"/>
      <c r="G35" s="273"/>
      <c r="H35" s="273"/>
      <c r="I35" s="273"/>
      <c r="J35" s="273"/>
      <c r="K35" s="273"/>
      <c r="L35" s="273"/>
      <c r="M35" s="273"/>
      <c r="N35" s="273"/>
      <c r="O35" s="273"/>
      <c r="P35" s="273"/>
      <c r="Q35" s="273"/>
      <c r="R35" s="273"/>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c r="GJ35" s="151"/>
      <c r="GK35" s="151"/>
      <c r="GL35" s="151"/>
      <c r="GM35" s="151"/>
      <c r="GN35" s="151"/>
      <c r="GO35" s="151"/>
      <c r="GP35" s="151"/>
      <c r="GQ35" s="151"/>
      <c r="GR35" s="151"/>
      <c r="GS35" s="151"/>
      <c r="GT35" s="151"/>
      <c r="GU35" s="151"/>
      <c r="GV35" s="151"/>
      <c r="GW35" s="151"/>
      <c r="GX35" s="151"/>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c r="HW35" s="151"/>
      <c r="HX35" s="151"/>
      <c r="HY35" s="151"/>
      <c r="HZ35" s="151"/>
      <c r="IA35" s="151"/>
      <c r="IB35" s="151"/>
      <c r="IC35" s="151"/>
      <c r="ID35" s="151"/>
      <c r="IE35" s="151"/>
      <c r="IF35" s="151"/>
      <c r="IG35" s="151"/>
      <c r="IH35" s="151"/>
      <c r="II35" s="151"/>
      <c r="IJ35" s="151"/>
      <c r="IK35" s="151"/>
      <c r="IL35" s="151"/>
      <c r="IM35" s="151"/>
      <c r="IN35" s="151"/>
      <c r="IO35" s="151"/>
      <c r="IP35" s="151"/>
      <c r="IQ35" s="151"/>
      <c r="IR35" s="151"/>
      <c r="IS35" s="151"/>
      <c r="IT35" s="151"/>
      <c r="IU35" s="151"/>
      <c r="IV35" s="151"/>
      <c r="IW35" s="151"/>
      <c r="IX35" s="151"/>
      <c r="IY35" s="151"/>
      <c r="IZ35" s="151"/>
      <c r="JA35" s="151"/>
      <c r="JB35" s="151"/>
      <c r="JC35" s="151"/>
      <c r="JD35" s="151"/>
      <c r="JE35" s="151"/>
      <c r="JF35" s="151"/>
      <c r="JG35" s="151"/>
      <c r="JH35" s="151"/>
      <c r="JI35" s="151"/>
      <c r="JJ35" s="151"/>
      <c r="JK35" s="151"/>
      <c r="JL35" s="151"/>
      <c r="JM35" s="151"/>
      <c r="JN35" s="151"/>
      <c r="JO35" s="151"/>
      <c r="JP35" s="151"/>
      <c r="JQ35" s="151"/>
      <c r="JR35" s="151"/>
      <c r="JS35" s="151"/>
      <c r="JT35" s="151"/>
      <c r="JU35" s="151"/>
      <c r="JV35" s="151"/>
      <c r="JW35" s="151"/>
      <c r="JX35" s="151"/>
      <c r="JY35" s="151"/>
      <c r="JZ35" s="151"/>
      <c r="KA35" s="151"/>
      <c r="KB35" s="151"/>
      <c r="KC35" s="151"/>
      <c r="KD35" s="151"/>
      <c r="KE35" s="151"/>
      <c r="KF35" s="151"/>
      <c r="KG35" s="151"/>
      <c r="KH35" s="151"/>
      <c r="KI35" s="151"/>
      <c r="KJ35" s="151"/>
      <c r="KK35" s="151"/>
      <c r="KL35" s="151"/>
      <c r="KM35" s="151"/>
      <c r="KN35" s="151"/>
      <c r="KO35" s="151"/>
      <c r="KP35" s="151"/>
      <c r="KQ35" s="151"/>
      <c r="KR35" s="151"/>
      <c r="KS35" s="151"/>
      <c r="KT35" s="151"/>
      <c r="KU35" s="151"/>
      <c r="KV35" s="151"/>
      <c r="KW35" s="151"/>
      <c r="KX35" s="151"/>
      <c r="KY35" s="151"/>
      <c r="KZ35" s="151"/>
      <c r="LA35" s="151"/>
      <c r="LB35" s="151"/>
      <c r="LC35" s="151"/>
      <c r="LD35" s="151"/>
      <c r="LE35" s="151"/>
      <c r="LF35" s="151"/>
      <c r="LG35" s="151"/>
      <c r="LH35" s="151"/>
      <c r="LI35" s="151"/>
      <c r="LJ35" s="151"/>
      <c r="LK35" s="151"/>
      <c r="LL35" s="151"/>
      <c r="LM35" s="151"/>
      <c r="LN35" s="151"/>
      <c r="LO35" s="151"/>
      <c r="LP35" s="151"/>
      <c r="LQ35" s="151"/>
      <c r="LR35" s="151"/>
      <c r="LS35" s="151"/>
      <c r="LT35" s="151"/>
      <c r="LU35" s="151"/>
      <c r="LV35" s="151"/>
      <c r="LW35" s="151"/>
      <c r="LX35" s="151"/>
      <c r="LY35" s="151"/>
      <c r="LZ35" s="151"/>
      <c r="MA35" s="151"/>
      <c r="MB35" s="151"/>
      <c r="MC35" s="151"/>
      <c r="MD35" s="151"/>
      <c r="ME35" s="151"/>
      <c r="MF35" s="151"/>
      <c r="MG35" s="151"/>
      <c r="MH35" s="151"/>
      <c r="MI35" s="151"/>
      <c r="MJ35" s="151"/>
      <c r="MK35" s="151"/>
      <c r="ML35" s="151"/>
      <c r="MM35" s="151"/>
      <c r="MN35" s="151"/>
      <c r="MO35" s="151"/>
      <c r="MP35" s="151"/>
      <c r="MQ35" s="151"/>
      <c r="MR35" s="151"/>
      <c r="MS35" s="151"/>
      <c r="MT35" s="151"/>
      <c r="MU35" s="151"/>
      <c r="MV35" s="151"/>
      <c r="MW35" s="151"/>
      <c r="MX35" s="151"/>
      <c r="MY35" s="151"/>
      <c r="MZ35" s="151"/>
      <c r="NA35" s="151"/>
      <c r="NB35" s="151"/>
      <c r="NC35" s="151"/>
      <c r="ND35" s="151"/>
      <c r="NE35" s="151"/>
      <c r="NF35" s="151"/>
      <c r="NG35" s="151"/>
      <c r="NH35" s="151"/>
      <c r="NI35" s="151"/>
      <c r="NJ35" s="151"/>
      <c r="NK35" s="151"/>
      <c r="NL35" s="151"/>
      <c r="NM35" s="151"/>
      <c r="NN35" s="151"/>
      <c r="NO35" s="151"/>
      <c r="NP35" s="151"/>
      <c r="NQ35" s="151"/>
      <c r="NR35" s="151"/>
      <c r="NS35" s="151"/>
      <c r="NT35" s="151"/>
      <c r="NU35" s="151"/>
      <c r="NV35" s="151"/>
      <c r="NW35" s="151"/>
      <c r="NX35" s="151"/>
      <c r="NY35" s="151"/>
      <c r="NZ35" s="151"/>
      <c r="OA35" s="151"/>
      <c r="OB35" s="151"/>
      <c r="OC35" s="151"/>
      <c r="OD35" s="151"/>
      <c r="OE35" s="151"/>
      <c r="OF35" s="151"/>
      <c r="OG35" s="151"/>
      <c r="OH35" s="151"/>
      <c r="OI35" s="151"/>
      <c r="OJ35" s="151"/>
      <c r="OK35" s="151"/>
      <c r="OL35" s="151"/>
      <c r="OM35" s="151"/>
      <c r="ON35" s="151"/>
      <c r="OO35" s="151"/>
      <c r="OP35" s="151"/>
      <c r="OQ35" s="151"/>
      <c r="OR35" s="151"/>
      <c r="OS35" s="151"/>
      <c r="OT35" s="151"/>
      <c r="OU35" s="151"/>
      <c r="OV35" s="151"/>
      <c r="OW35" s="151"/>
      <c r="OX35" s="151"/>
      <c r="OY35" s="151"/>
      <c r="OZ35" s="151"/>
      <c r="PA35" s="151"/>
      <c r="PB35" s="151"/>
      <c r="PC35" s="151"/>
      <c r="PD35" s="151"/>
      <c r="PE35" s="151"/>
      <c r="PF35" s="151"/>
      <c r="PG35" s="151"/>
      <c r="PH35" s="151"/>
      <c r="PI35" s="151"/>
      <c r="PJ35" s="151"/>
      <c r="PK35" s="151"/>
      <c r="PL35" s="151"/>
      <c r="PM35" s="151"/>
      <c r="PN35" s="151"/>
      <c r="PO35" s="151"/>
      <c r="PP35" s="151"/>
      <c r="PQ35" s="151"/>
      <c r="PR35" s="151"/>
      <c r="PS35" s="151"/>
      <c r="PT35" s="151"/>
      <c r="PU35" s="151"/>
      <c r="PV35" s="151"/>
      <c r="PW35" s="151"/>
      <c r="PX35" s="151"/>
      <c r="PY35" s="151"/>
      <c r="PZ35" s="151"/>
      <c r="QA35" s="151"/>
      <c r="QB35" s="151"/>
      <c r="QC35" s="151"/>
      <c r="QD35" s="151"/>
      <c r="QE35" s="151"/>
      <c r="QF35" s="151"/>
      <c r="QG35" s="151"/>
      <c r="QH35" s="151"/>
      <c r="QI35" s="151"/>
      <c r="QJ35" s="151"/>
      <c r="QK35" s="151"/>
      <c r="QL35" s="151"/>
      <c r="QM35" s="151"/>
      <c r="QN35" s="151"/>
      <c r="QO35" s="151"/>
      <c r="QP35" s="151"/>
      <c r="QQ35" s="151"/>
      <c r="QR35" s="151"/>
      <c r="QS35" s="151"/>
      <c r="QT35" s="151"/>
      <c r="QU35" s="151"/>
      <c r="QV35" s="151"/>
      <c r="QW35" s="151"/>
      <c r="QX35" s="151"/>
      <c r="QY35" s="151"/>
      <c r="QZ35" s="151"/>
      <c r="RA35" s="151"/>
      <c r="RB35" s="151"/>
      <c r="RC35" s="151"/>
      <c r="RD35" s="151"/>
      <c r="RE35" s="151"/>
      <c r="RF35" s="151"/>
      <c r="RG35" s="151"/>
      <c r="RH35" s="151"/>
      <c r="RI35" s="151"/>
      <c r="RJ35" s="151"/>
      <c r="RK35" s="151"/>
      <c r="RL35" s="151"/>
      <c r="RM35" s="151"/>
      <c r="RN35" s="151"/>
      <c r="RO35" s="151"/>
      <c r="RP35" s="151"/>
      <c r="RQ35" s="151"/>
      <c r="RR35" s="151"/>
      <c r="RS35" s="151"/>
      <c r="RT35" s="151"/>
      <c r="RU35" s="151"/>
      <c r="RV35" s="151"/>
      <c r="RW35" s="151"/>
      <c r="RX35" s="151"/>
      <c r="RY35" s="151"/>
      <c r="RZ35" s="151"/>
      <c r="SA35" s="151"/>
      <c r="SB35" s="151"/>
      <c r="SC35" s="151"/>
      <c r="SD35" s="151"/>
      <c r="SE35" s="151"/>
      <c r="SF35" s="151"/>
      <c r="SG35" s="151"/>
      <c r="SH35" s="151"/>
      <c r="SI35" s="151"/>
      <c r="SJ35" s="151"/>
      <c r="SK35" s="151"/>
      <c r="SL35" s="151"/>
      <c r="SM35" s="151"/>
      <c r="SN35" s="151"/>
      <c r="SO35" s="151"/>
      <c r="SP35" s="151"/>
      <c r="SQ35" s="151"/>
      <c r="SR35" s="151"/>
      <c r="SS35" s="151"/>
      <c r="ST35" s="151"/>
      <c r="SU35" s="151"/>
      <c r="SV35" s="151"/>
      <c r="SW35" s="151"/>
      <c r="SX35" s="151"/>
      <c r="SY35" s="151"/>
      <c r="SZ35" s="151"/>
      <c r="TA35" s="151"/>
      <c r="TB35" s="151"/>
      <c r="TC35" s="151"/>
      <c r="TD35" s="151"/>
      <c r="TE35" s="151"/>
      <c r="TF35" s="151"/>
      <c r="TG35" s="151"/>
      <c r="TH35" s="151"/>
      <c r="TI35" s="151"/>
      <c r="TJ35" s="151"/>
      <c r="TK35" s="151"/>
      <c r="TL35" s="151"/>
      <c r="TM35" s="151"/>
      <c r="TN35" s="151"/>
      <c r="TO35" s="151"/>
      <c r="TP35" s="151"/>
      <c r="TQ35" s="151"/>
      <c r="TR35" s="151"/>
      <c r="TS35" s="151"/>
      <c r="TT35" s="151"/>
      <c r="TU35" s="151"/>
      <c r="TV35" s="151"/>
      <c r="TW35" s="151"/>
      <c r="TX35" s="151"/>
      <c r="TY35" s="151"/>
      <c r="TZ35" s="151"/>
      <c r="UA35" s="151"/>
      <c r="UB35" s="151"/>
      <c r="UC35" s="151"/>
      <c r="UD35" s="151"/>
      <c r="UE35" s="151"/>
      <c r="UF35" s="151"/>
      <c r="UG35" s="151"/>
      <c r="UH35" s="151"/>
      <c r="UI35" s="151"/>
      <c r="UJ35" s="151"/>
      <c r="UK35" s="151"/>
      <c r="UL35" s="151"/>
      <c r="UM35" s="151"/>
      <c r="UN35" s="151"/>
      <c r="UO35" s="151"/>
      <c r="UP35" s="151"/>
      <c r="UQ35" s="151"/>
      <c r="UR35" s="151"/>
      <c r="US35" s="151"/>
      <c r="UT35" s="151"/>
      <c r="UU35" s="151"/>
      <c r="UV35" s="151"/>
      <c r="UW35" s="151"/>
      <c r="UX35" s="151"/>
      <c r="UY35" s="151"/>
      <c r="UZ35" s="151"/>
      <c r="VA35" s="151"/>
      <c r="VB35" s="151"/>
      <c r="VC35" s="151"/>
      <c r="VD35" s="151"/>
      <c r="VE35" s="151"/>
      <c r="VF35" s="151"/>
      <c r="VG35" s="151"/>
      <c r="VH35" s="151"/>
      <c r="VI35" s="151"/>
      <c r="VJ35" s="151"/>
      <c r="VK35" s="151"/>
      <c r="VL35" s="151"/>
      <c r="VM35" s="151"/>
      <c r="VN35" s="151"/>
      <c r="VO35" s="151"/>
      <c r="VP35" s="151"/>
      <c r="VQ35" s="151"/>
      <c r="VR35" s="151"/>
      <c r="VS35" s="151"/>
      <c r="VT35" s="151"/>
      <c r="VU35" s="151"/>
      <c r="VV35" s="151"/>
      <c r="VW35" s="151"/>
      <c r="VX35" s="151"/>
      <c r="VY35" s="151"/>
      <c r="VZ35" s="151"/>
      <c r="WA35" s="151"/>
      <c r="WB35" s="151"/>
      <c r="WC35" s="151"/>
      <c r="WD35" s="151"/>
      <c r="WE35" s="151"/>
      <c r="WF35" s="151"/>
      <c r="WG35" s="151"/>
      <c r="WH35" s="151"/>
      <c r="WI35" s="151"/>
      <c r="WJ35" s="151"/>
      <c r="WK35" s="151"/>
      <c r="WL35" s="151"/>
      <c r="WM35" s="151"/>
      <c r="WN35" s="151"/>
      <c r="WO35" s="151"/>
      <c r="WP35" s="151"/>
      <c r="WQ35" s="151"/>
      <c r="WR35" s="151"/>
      <c r="WS35" s="151"/>
      <c r="WT35" s="151"/>
      <c r="WU35" s="151"/>
      <c r="WV35" s="151"/>
      <c r="WW35" s="151"/>
      <c r="WX35" s="151"/>
      <c r="WY35" s="151"/>
      <c r="WZ35" s="151"/>
      <c r="XA35" s="151"/>
      <c r="XB35" s="151"/>
      <c r="XC35" s="151"/>
      <c r="XD35" s="151"/>
      <c r="XE35" s="151"/>
      <c r="XF35" s="151"/>
      <c r="XG35" s="151"/>
      <c r="XH35" s="151"/>
      <c r="XI35" s="151"/>
      <c r="XJ35" s="151"/>
      <c r="XK35" s="151"/>
      <c r="XL35" s="151"/>
      <c r="XM35" s="151"/>
      <c r="XN35" s="151"/>
      <c r="XO35" s="151"/>
      <c r="XP35" s="151"/>
      <c r="XQ35" s="151"/>
      <c r="XR35" s="151"/>
      <c r="XS35" s="151"/>
      <c r="XT35" s="151"/>
      <c r="XU35" s="151"/>
      <c r="XV35" s="151"/>
      <c r="XW35" s="151"/>
      <c r="XX35" s="151"/>
      <c r="XY35" s="151"/>
      <c r="XZ35" s="151"/>
      <c r="YA35" s="151"/>
      <c r="YB35" s="151"/>
      <c r="YC35" s="151"/>
      <c r="YD35" s="151"/>
      <c r="YE35" s="151"/>
      <c r="YF35" s="151"/>
      <c r="YG35" s="151"/>
      <c r="YH35" s="151"/>
      <c r="YI35" s="151"/>
      <c r="YJ35" s="151"/>
      <c r="YK35" s="151"/>
      <c r="YL35" s="151"/>
      <c r="YM35" s="151"/>
      <c r="YN35" s="151"/>
      <c r="YO35" s="151"/>
      <c r="YP35" s="151"/>
      <c r="YQ35" s="151"/>
      <c r="YR35" s="151"/>
      <c r="YS35" s="151"/>
      <c r="YT35" s="151"/>
      <c r="YU35" s="151"/>
      <c r="YV35" s="151"/>
      <c r="YW35" s="151"/>
      <c r="YX35" s="151"/>
      <c r="YY35" s="151"/>
      <c r="YZ35" s="151"/>
      <c r="ZA35" s="151"/>
      <c r="ZB35" s="151"/>
      <c r="ZC35" s="151"/>
      <c r="ZD35" s="151"/>
      <c r="ZE35" s="151"/>
      <c r="ZF35" s="151"/>
      <c r="ZG35" s="151"/>
      <c r="ZH35" s="151"/>
      <c r="ZI35" s="151"/>
      <c r="ZJ35" s="151"/>
      <c r="ZK35" s="151"/>
      <c r="ZL35" s="151"/>
      <c r="ZM35" s="151"/>
      <c r="ZN35" s="151"/>
      <c r="ZO35" s="151"/>
      <c r="ZP35" s="151"/>
      <c r="ZQ35" s="151"/>
      <c r="ZR35" s="151"/>
      <c r="ZS35" s="151"/>
      <c r="ZT35" s="151"/>
      <c r="ZU35" s="151"/>
      <c r="ZV35" s="151"/>
      <c r="ZW35" s="151"/>
      <c r="ZX35" s="151"/>
      <c r="ZY35" s="151"/>
      <c r="ZZ35" s="151"/>
      <c r="AAA35" s="151"/>
      <c r="AAB35" s="151"/>
      <c r="AAC35" s="151"/>
      <c r="AAD35" s="151"/>
      <c r="AAE35" s="151"/>
      <c r="AAF35" s="151"/>
      <c r="AAG35" s="151"/>
      <c r="AAH35" s="151"/>
      <c r="AAI35" s="151"/>
      <c r="AAJ35" s="151"/>
      <c r="AAK35" s="151"/>
      <c r="AAL35" s="151"/>
      <c r="AAM35" s="151"/>
      <c r="AAN35" s="151"/>
      <c r="AAO35" s="151"/>
      <c r="AAP35" s="151"/>
      <c r="AAQ35" s="151"/>
      <c r="AAR35" s="151"/>
      <c r="AAS35" s="151"/>
      <c r="AAT35" s="151"/>
      <c r="AAU35" s="151"/>
      <c r="AAV35" s="151"/>
      <c r="AAW35" s="151"/>
      <c r="AAX35" s="151"/>
      <c r="AAY35" s="151"/>
      <c r="AAZ35" s="151"/>
      <c r="ABA35" s="151"/>
      <c r="ABB35" s="151"/>
      <c r="ABC35" s="151"/>
      <c r="ABD35" s="151"/>
      <c r="ABE35" s="151"/>
      <c r="ABF35" s="151"/>
      <c r="ABG35" s="151"/>
      <c r="ABH35" s="151"/>
      <c r="ABI35" s="151"/>
      <c r="ABJ35" s="151"/>
      <c r="ABK35" s="151"/>
      <c r="ABL35" s="151"/>
      <c r="ABM35" s="151"/>
      <c r="ABN35" s="151"/>
      <c r="ABO35" s="151"/>
      <c r="ABP35" s="151"/>
      <c r="ABQ35" s="151"/>
      <c r="ABR35" s="151"/>
      <c r="ABS35" s="151"/>
      <c r="ABT35" s="151"/>
      <c r="ABU35" s="151"/>
      <c r="ABV35" s="151"/>
      <c r="ABW35" s="151"/>
      <c r="ABX35" s="151"/>
      <c r="ABY35" s="151"/>
      <c r="ABZ35" s="151"/>
      <c r="ACA35" s="151"/>
      <c r="ACB35" s="151"/>
      <c r="ACC35" s="151"/>
      <c r="ACD35" s="151"/>
      <c r="ACE35" s="151"/>
      <c r="ACF35" s="151"/>
      <c r="ACG35" s="151"/>
      <c r="ACH35" s="151"/>
      <c r="ACI35" s="151"/>
      <c r="ACJ35" s="151"/>
      <c r="ACK35" s="151"/>
      <c r="ACL35" s="151"/>
      <c r="ACM35" s="151"/>
      <c r="ACN35" s="151"/>
      <c r="ACO35" s="151"/>
      <c r="ACP35" s="151"/>
      <c r="ACQ35" s="151"/>
      <c r="ACR35" s="151"/>
      <c r="ACS35" s="151"/>
      <c r="ACT35" s="151"/>
      <c r="ACU35" s="151"/>
      <c r="ACV35" s="151"/>
      <c r="ACW35" s="151"/>
      <c r="ACX35" s="151"/>
      <c r="ACY35" s="151"/>
      <c r="ACZ35" s="151"/>
      <c r="ADA35" s="156"/>
      <c r="ADB35" s="127"/>
      <c r="ADC35" s="127"/>
      <c r="ADD35" s="127"/>
      <c r="ADE35" s="127"/>
      <c r="ADF35" s="127"/>
    </row>
    <row r="36" spans="1:786" ht="16.5" thickBot="1" x14ac:dyDescent="0.3">
      <c r="A36" s="15"/>
      <c r="B36" s="322" t="s">
        <v>173</v>
      </c>
      <c r="C36" s="322"/>
      <c r="D36" s="15"/>
      <c r="E36" s="15"/>
      <c r="F36" s="15"/>
      <c r="G36" s="15"/>
      <c r="H36" s="15"/>
      <c r="I36" s="15"/>
      <c r="J36" s="15"/>
      <c r="K36" s="15"/>
      <c r="L36" s="15"/>
      <c r="M36" s="15"/>
      <c r="N36" s="15"/>
      <c r="O36" s="15"/>
      <c r="P36" s="15"/>
      <c r="Q36" s="15"/>
      <c r="R36" s="15"/>
      <c r="S36" s="115"/>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c r="EA36" s="151"/>
      <c r="EB36" s="151"/>
      <c r="EC36" s="151"/>
      <c r="ED36" s="151"/>
      <c r="EE36" s="151"/>
      <c r="EF36" s="151"/>
      <c r="EG36" s="151"/>
      <c r="EH36" s="151"/>
      <c r="EI36" s="151"/>
      <c r="EJ36" s="151"/>
      <c r="EK36" s="151"/>
      <c r="EL36" s="151"/>
      <c r="EM36" s="151"/>
      <c r="EN36" s="151"/>
      <c r="EO36" s="151"/>
      <c r="EP36" s="151"/>
      <c r="EQ36" s="151"/>
      <c r="ER36" s="151"/>
      <c r="ES36" s="151"/>
      <c r="ET36" s="151"/>
      <c r="EU36" s="151"/>
      <c r="EV36" s="151"/>
      <c r="EW36" s="151"/>
      <c r="EX36" s="151"/>
      <c r="EY36" s="151"/>
      <c r="EZ36" s="151"/>
      <c r="FA36" s="151"/>
      <c r="FB36" s="151"/>
      <c r="FC36" s="151"/>
      <c r="FD36" s="151"/>
      <c r="FE36" s="151"/>
      <c r="FF36" s="151"/>
      <c r="FG36" s="151"/>
      <c r="FH36" s="151"/>
      <c r="FI36" s="151"/>
      <c r="FJ36" s="151"/>
      <c r="FK36" s="151"/>
      <c r="FL36" s="151"/>
      <c r="FM36" s="151"/>
      <c r="FN36" s="151"/>
      <c r="FO36" s="151"/>
      <c r="FP36" s="151"/>
      <c r="FQ36" s="151"/>
      <c r="FR36" s="151"/>
      <c r="FS36" s="151"/>
      <c r="FT36" s="151"/>
      <c r="FU36" s="151"/>
      <c r="FV36" s="151"/>
      <c r="FW36" s="151"/>
      <c r="FX36" s="151"/>
      <c r="FY36" s="151"/>
      <c r="FZ36" s="151"/>
      <c r="GA36" s="151"/>
      <c r="GB36" s="151"/>
      <c r="GC36" s="151"/>
      <c r="GD36" s="151"/>
      <c r="GE36" s="151"/>
      <c r="GF36" s="151"/>
      <c r="GG36" s="151"/>
      <c r="GH36" s="151"/>
      <c r="GI36" s="151"/>
      <c r="GJ36" s="151"/>
      <c r="GK36" s="151"/>
      <c r="GL36" s="151"/>
      <c r="GM36" s="151"/>
      <c r="GN36" s="151"/>
      <c r="GO36" s="151"/>
      <c r="GP36" s="151"/>
      <c r="GQ36" s="151"/>
      <c r="GR36" s="151"/>
      <c r="GS36" s="151"/>
      <c r="GT36" s="151"/>
      <c r="GU36" s="151"/>
      <c r="GV36" s="151"/>
      <c r="GW36" s="151"/>
      <c r="GX36" s="151"/>
      <c r="GY36" s="151"/>
      <c r="GZ36" s="151"/>
      <c r="HA36" s="151"/>
      <c r="HB36" s="151"/>
      <c r="HC36" s="151"/>
      <c r="HD36" s="151"/>
      <c r="HE36" s="151"/>
      <c r="HF36" s="151"/>
      <c r="HG36" s="151"/>
      <c r="HH36" s="151"/>
      <c r="HI36" s="151"/>
      <c r="HJ36" s="151"/>
      <c r="HK36" s="151"/>
      <c r="HL36" s="151"/>
      <c r="HM36" s="151"/>
      <c r="HN36" s="151"/>
      <c r="HO36" s="151"/>
      <c r="HP36" s="151"/>
      <c r="HQ36" s="151"/>
      <c r="HR36" s="151"/>
      <c r="HS36" s="151"/>
      <c r="HT36" s="151"/>
      <c r="HU36" s="151"/>
      <c r="HV36" s="151"/>
      <c r="HW36" s="151"/>
      <c r="HX36" s="151"/>
      <c r="HY36" s="151"/>
      <c r="HZ36" s="151"/>
      <c r="IA36" s="151"/>
      <c r="IB36" s="151"/>
      <c r="IC36" s="151"/>
      <c r="ID36" s="151"/>
      <c r="IE36" s="151"/>
      <c r="IF36" s="151"/>
      <c r="IG36" s="151"/>
      <c r="IH36" s="151"/>
      <c r="II36" s="151"/>
      <c r="IJ36" s="151"/>
      <c r="IK36" s="151"/>
      <c r="IL36" s="151"/>
      <c r="IM36" s="151"/>
      <c r="IN36" s="151"/>
      <c r="IO36" s="151"/>
      <c r="IP36" s="151"/>
      <c r="IQ36" s="151"/>
      <c r="IR36" s="151"/>
      <c r="IS36" s="151"/>
      <c r="IT36" s="151"/>
      <c r="IU36" s="151"/>
      <c r="IV36" s="151"/>
      <c r="IW36" s="151"/>
      <c r="IX36" s="151"/>
      <c r="IY36" s="151"/>
      <c r="IZ36" s="151"/>
      <c r="JA36" s="151"/>
      <c r="JB36" s="151"/>
      <c r="JC36" s="151"/>
      <c r="JD36" s="151"/>
      <c r="JE36" s="151"/>
      <c r="JF36" s="151"/>
      <c r="JG36" s="151"/>
      <c r="JH36" s="151"/>
      <c r="JI36" s="151"/>
      <c r="JJ36" s="151"/>
      <c r="JK36" s="151"/>
      <c r="JL36" s="151"/>
      <c r="JM36" s="151"/>
      <c r="JN36" s="151"/>
      <c r="JO36" s="151"/>
      <c r="JP36" s="151"/>
      <c r="JQ36" s="151"/>
      <c r="JR36" s="151"/>
      <c r="JS36" s="151"/>
      <c r="JT36" s="151"/>
      <c r="JU36" s="151"/>
      <c r="JV36" s="151"/>
      <c r="JW36" s="151"/>
      <c r="JX36" s="151"/>
      <c r="JY36" s="151"/>
      <c r="JZ36" s="151"/>
      <c r="KA36" s="151"/>
      <c r="KB36" s="151"/>
      <c r="KC36" s="151"/>
      <c r="KD36" s="151"/>
      <c r="KE36" s="151"/>
      <c r="KF36" s="151"/>
      <c r="KG36" s="151"/>
      <c r="KH36" s="151"/>
      <c r="KI36" s="151"/>
      <c r="KJ36" s="151"/>
      <c r="KK36" s="151"/>
      <c r="KL36" s="151"/>
      <c r="KM36" s="151"/>
      <c r="KN36" s="151"/>
      <c r="KO36" s="151"/>
      <c r="KP36" s="151"/>
      <c r="KQ36" s="151"/>
      <c r="KR36" s="151"/>
      <c r="KS36" s="151"/>
      <c r="KT36" s="151"/>
      <c r="KU36" s="151"/>
      <c r="KV36" s="151"/>
      <c r="KW36" s="151"/>
      <c r="KX36" s="151"/>
      <c r="KY36" s="151"/>
      <c r="KZ36" s="151"/>
      <c r="LA36" s="151"/>
      <c r="LB36" s="151"/>
      <c r="LC36" s="151"/>
      <c r="LD36" s="151"/>
      <c r="LE36" s="151"/>
      <c r="LF36" s="151"/>
      <c r="LG36" s="151"/>
      <c r="LH36" s="151"/>
      <c r="LI36" s="151"/>
      <c r="LJ36" s="151"/>
      <c r="LK36" s="151"/>
      <c r="LL36" s="151"/>
      <c r="LM36" s="151"/>
      <c r="LN36" s="151"/>
      <c r="LO36" s="151"/>
      <c r="LP36" s="151"/>
      <c r="LQ36" s="151"/>
      <c r="LR36" s="151"/>
      <c r="LS36" s="151"/>
      <c r="LT36" s="151"/>
      <c r="LU36" s="151"/>
      <c r="LV36" s="151"/>
      <c r="LW36" s="151"/>
      <c r="LX36" s="151"/>
      <c r="LY36" s="151"/>
      <c r="LZ36" s="151"/>
      <c r="MA36" s="151"/>
      <c r="MB36" s="151"/>
      <c r="MC36" s="151"/>
      <c r="MD36" s="151"/>
      <c r="ME36" s="151"/>
      <c r="MF36" s="151"/>
      <c r="MG36" s="151"/>
      <c r="MH36" s="151"/>
      <c r="MI36" s="151"/>
      <c r="MJ36" s="151"/>
      <c r="MK36" s="151"/>
      <c r="ML36" s="151"/>
      <c r="MM36" s="151"/>
      <c r="MN36" s="151"/>
      <c r="MO36" s="151"/>
      <c r="MP36" s="151"/>
      <c r="MQ36" s="151"/>
      <c r="MR36" s="151"/>
      <c r="MS36" s="151"/>
      <c r="MT36" s="151"/>
      <c r="MU36" s="151"/>
      <c r="MV36" s="151"/>
      <c r="MW36" s="151"/>
      <c r="MX36" s="151"/>
      <c r="MY36" s="151"/>
      <c r="MZ36" s="151"/>
      <c r="NA36" s="151"/>
      <c r="NB36" s="151"/>
      <c r="NC36" s="151"/>
      <c r="ND36" s="151"/>
      <c r="NE36" s="151"/>
      <c r="NF36" s="151"/>
      <c r="NG36" s="151"/>
      <c r="NH36" s="151"/>
      <c r="NI36" s="151"/>
      <c r="NJ36" s="151"/>
      <c r="NK36" s="151"/>
      <c r="NL36" s="151"/>
      <c r="NM36" s="151"/>
      <c r="NN36" s="151"/>
      <c r="NO36" s="151"/>
      <c r="NP36" s="151"/>
      <c r="NQ36" s="151"/>
      <c r="NR36" s="151"/>
      <c r="NS36" s="151"/>
      <c r="NT36" s="151"/>
      <c r="NU36" s="151"/>
      <c r="NV36" s="151"/>
      <c r="NW36" s="151"/>
      <c r="NX36" s="151"/>
      <c r="NY36" s="151"/>
      <c r="NZ36" s="151"/>
      <c r="OA36" s="151"/>
      <c r="OB36" s="151"/>
      <c r="OC36" s="151"/>
      <c r="OD36" s="151"/>
      <c r="OE36" s="151"/>
      <c r="OF36" s="151"/>
      <c r="OG36" s="151"/>
      <c r="OH36" s="151"/>
      <c r="OI36" s="151"/>
      <c r="OJ36" s="151"/>
      <c r="OK36" s="151"/>
      <c r="OL36" s="151"/>
      <c r="OM36" s="151"/>
      <c r="ON36" s="151"/>
      <c r="OO36" s="151"/>
      <c r="OP36" s="151"/>
      <c r="OQ36" s="151"/>
      <c r="OR36" s="151"/>
      <c r="OS36" s="151"/>
      <c r="OT36" s="151"/>
      <c r="OU36" s="151"/>
      <c r="OV36" s="151"/>
      <c r="OW36" s="151"/>
      <c r="OX36" s="151"/>
      <c r="OY36" s="151"/>
      <c r="OZ36" s="151"/>
      <c r="PA36" s="151"/>
      <c r="PB36" s="151"/>
      <c r="PC36" s="151"/>
      <c r="PD36" s="151"/>
      <c r="PE36" s="151"/>
      <c r="PF36" s="151"/>
      <c r="PG36" s="151"/>
      <c r="PH36" s="151"/>
      <c r="PI36" s="151"/>
      <c r="PJ36" s="151"/>
      <c r="PK36" s="151"/>
      <c r="PL36" s="151"/>
      <c r="PM36" s="151"/>
      <c r="PN36" s="151"/>
      <c r="PO36" s="151"/>
      <c r="PP36" s="151"/>
      <c r="PQ36" s="151"/>
      <c r="PR36" s="151"/>
      <c r="PS36" s="151"/>
      <c r="PT36" s="151"/>
      <c r="PU36" s="151"/>
      <c r="PV36" s="151"/>
      <c r="PW36" s="151"/>
      <c r="PX36" s="151"/>
      <c r="PY36" s="151"/>
      <c r="PZ36" s="151"/>
      <c r="QA36" s="151"/>
      <c r="QB36" s="151"/>
      <c r="QC36" s="151"/>
      <c r="QD36" s="151"/>
      <c r="QE36" s="151"/>
      <c r="QF36" s="151"/>
      <c r="QG36" s="151"/>
      <c r="QH36" s="151"/>
      <c r="QI36" s="151"/>
      <c r="QJ36" s="151"/>
      <c r="QK36" s="151"/>
      <c r="QL36" s="151"/>
      <c r="QM36" s="151"/>
      <c r="QN36" s="151"/>
      <c r="QO36" s="151"/>
      <c r="QP36" s="151"/>
      <c r="QQ36" s="151"/>
      <c r="QR36" s="151"/>
      <c r="QS36" s="151"/>
      <c r="QT36" s="151"/>
      <c r="QU36" s="151"/>
      <c r="QV36" s="151"/>
      <c r="QW36" s="151"/>
      <c r="QX36" s="151"/>
      <c r="QY36" s="151"/>
      <c r="QZ36" s="151"/>
      <c r="RA36" s="151"/>
      <c r="RB36" s="151"/>
      <c r="RC36" s="151"/>
      <c r="RD36" s="151"/>
      <c r="RE36" s="151"/>
      <c r="RF36" s="151"/>
      <c r="RG36" s="151"/>
      <c r="RH36" s="151"/>
      <c r="RI36" s="151"/>
      <c r="RJ36" s="151"/>
      <c r="RK36" s="151"/>
      <c r="RL36" s="151"/>
      <c r="RM36" s="151"/>
      <c r="RN36" s="151"/>
      <c r="RO36" s="151"/>
      <c r="RP36" s="151"/>
      <c r="RQ36" s="151"/>
      <c r="RR36" s="151"/>
      <c r="RS36" s="151"/>
      <c r="RT36" s="151"/>
      <c r="RU36" s="151"/>
      <c r="RV36" s="151"/>
      <c r="RW36" s="151"/>
      <c r="RX36" s="151"/>
      <c r="RY36" s="151"/>
      <c r="RZ36" s="151"/>
      <c r="SA36" s="151"/>
      <c r="SB36" s="151"/>
      <c r="SC36" s="151"/>
      <c r="SD36" s="151"/>
      <c r="SE36" s="151"/>
      <c r="SF36" s="151"/>
      <c r="SG36" s="151"/>
      <c r="SH36" s="151"/>
      <c r="SI36" s="151"/>
      <c r="SJ36" s="151"/>
      <c r="SK36" s="151"/>
      <c r="SL36" s="151"/>
      <c r="SM36" s="151"/>
      <c r="SN36" s="151"/>
      <c r="SO36" s="151"/>
      <c r="SP36" s="151"/>
      <c r="SQ36" s="151"/>
      <c r="SR36" s="151"/>
      <c r="SS36" s="151"/>
      <c r="ST36" s="151"/>
      <c r="SU36" s="151"/>
      <c r="SV36" s="151"/>
      <c r="SW36" s="151"/>
      <c r="SX36" s="151"/>
      <c r="SY36" s="151"/>
      <c r="SZ36" s="151"/>
      <c r="TA36" s="151"/>
      <c r="TB36" s="151"/>
      <c r="TC36" s="151"/>
      <c r="TD36" s="151"/>
      <c r="TE36" s="151"/>
      <c r="TF36" s="151"/>
      <c r="TG36" s="151"/>
      <c r="TH36" s="151"/>
      <c r="TI36" s="151"/>
      <c r="TJ36" s="151"/>
      <c r="TK36" s="151"/>
      <c r="TL36" s="151"/>
      <c r="TM36" s="151"/>
      <c r="TN36" s="151"/>
      <c r="TO36" s="151"/>
      <c r="TP36" s="151"/>
      <c r="TQ36" s="151"/>
      <c r="TR36" s="151"/>
      <c r="TS36" s="151"/>
      <c r="TT36" s="151"/>
      <c r="TU36" s="151"/>
      <c r="TV36" s="151"/>
      <c r="TW36" s="151"/>
      <c r="TX36" s="151"/>
      <c r="TY36" s="151"/>
      <c r="TZ36" s="151"/>
      <c r="UA36" s="151"/>
      <c r="UB36" s="151"/>
      <c r="UC36" s="151"/>
      <c r="UD36" s="151"/>
      <c r="UE36" s="151"/>
      <c r="UF36" s="151"/>
      <c r="UG36" s="151"/>
      <c r="UH36" s="151"/>
      <c r="UI36" s="151"/>
      <c r="UJ36" s="151"/>
      <c r="UK36" s="151"/>
      <c r="UL36" s="151"/>
      <c r="UM36" s="151"/>
      <c r="UN36" s="151"/>
      <c r="UO36" s="151"/>
      <c r="UP36" s="151"/>
      <c r="UQ36" s="151"/>
      <c r="UR36" s="151"/>
      <c r="US36" s="151"/>
      <c r="UT36" s="151"/>
      <c r="UU36" s="151"/>
      <c r="UV36" s="151"/>
      <c r="UW36" s="151"/>
      <c r="UX36" s="151"/>
      <c r="UY36" s="151"/>
      <c r="UZ36" s="151"/>
      <c r="VA36" s="151"/>
      <c r="VB36" s="151"/>
      <c r="VC36" s="151"/>
      <c r="VD36" s="151"/>
      <c r="VE36" s="151"/>
      <c r="VF36" s="151"/>
      <c r="VG36" s="151"/>
      <c r="VH36" s="151"/>
      <c r="VI36" s="151"/>
      <c r="VJ36" s="151"/>
      <c r="VK36" s="151"/>
      <c r="VL36" s="151"/>
      <c r="VM36" s="151"/>
      <c r="VN36" s="151"/>
      <c r="VO36" s="151"/>
      <c r="VP36" s="151"/>
      <c r="VQ36" s="151"/>
      <c r="VR36" s="151"/>
      <c r="VS36" s="151"/>
      <c r="VT36" s="151"/>
      <c r="VU36" s="151"/>
      <c r="VV36" s="151"/>
      <c r="VW36" s="151"/>
      <c r="VX36" s="151"/>
      <c r="VY36" s="151"/>
      <c r="VZ36" s="151"/>
      <c r="WA36" s="151"/>
      <c r="WB36" s="151"/>
      <c r="WC36" s="151"/>
      <c r="WD36" s="151"/>
      <c r="WE36" s="151"/>
      <c r="WF36" s="151"/>
      <c r="WG36" s="151"/>
      <c r="WH36" s="151"/>
      <c r="WI36" s="151"/>
      <c r="WJ36" s="151"/>
      <c r="WK36" s="151"/>
      <c r="WL36" s="151"/>
      <c r="WM36" s="151"/>
      <c r="WN36" s="151"/>
      <c r="WO36" s="151"/>
      <c r="WP36" s="151"/>
      <c r="WQ36" s="151"/>
      <c r="WR36" s="151"/>
      <c r="WS36" s="151"/>
      <c r="WT36" s="151"/>
      <c r="WU36" s="151"/>
      <c r="WV36" s="151"/>
      <c r="WW36" s="151"/>
      <c r="WX36" s="151"/>
      <c r="WY36" s="151"/>
      <c r="WZ36" s="151"/>
      <c r="XA36" s="151"/>
      <c r="XB36" s="151"/>
      <c r="XC36" s="151"/>
      <c r="XD36" s="151"/>
      <c r="XE36" s="151"/>
      <c r="XF36" s="151"/>
      <c r="XG36" s="151"/>
      <c r="XH36" s="151"/>
      <c r="XI36" s="151"/>
      <c r="XJ36" s="151"/>
      <c r="XK36" s="151"/>
      <c r="XL36" s="151"/>
      <c r="XM36" s="151"/>
      <c r="XN36" s="151"/>
      <c r="XO36" s="151"/>
      <c r="XP36" s="151"/>
      <c r="XQ36" s="151"/>
      <c r="XR36" s="151"/>
      <c r="XS36" s="151"/>
      <c r="XT36" s="151"/>
      <c r="XU36" s="151"/>
      <c r="XV36" s="151"/>
      <c r="XW36" s="151"/>
      <c r="XX36" s="151"/>
      <c r="XY36" s="151"/>
      <c r="XZ36" s="151"/>
      <c r="YA36" s="151"/>
      <c r="YB36" s="151"/>
      <c r="YC36" s="151"/>
      <c r="YD36" s="151"/>
      <c r="YE36" s="151"/>
      <c r="YF36" s="151"/>
      <c r="YG36" s="151"/>
      <c r="YH36" s="151"/>
      <c r="YI36" s="151"/>
      <c r="YJ36" s="151"/>
      <c r="YK36" s="151"/>
      <c r="YL36" s="151"/>
      <c r="YM36" s="151"/>
      <c r="YN36" s="151"/>
      <c r="YO36" s="151"/>
      <c r="YP36" s="151"/>
      <c r="YQ36" s="151"/>
      <c r="YR36" s="151"/>
      <c r="YS36" s="151"/>
      <c r="YT36" s="151"/>
      <c r="YU36" s="151"/>
      <c r="YV36" s="151"/>
      <c r="YW36" s="151"/>
      <c r="YX36" s="151"/>
      <c r="YY36" s="151"/>
      <c r="YZ36" s="151"/>
      <c r="ZA36" s="151"/>
      <c r="ZB36" s="151"/>
      <c r="ZC36" s="151"/>
      <c r="ZD36" s="151"/>
      <c r="ZE36" s="151"/>
      <c r="ZF36" s="151"/>
      <c r="ZG36" s="151"/>
      <c r="ZH36" s="151"/>
      <c r="ZI36" s="151"/>
      <c r="ZJ36" s="151"/>
      <c r="ZK36" s="151"/>
      <c r="ZL36" s="151"/>
      <c r="ZM36" s="151"/>
      <c r="ZN36" s="151"/>
      <c r="ZO36" s="151"/>
      <c r="ZP36" s="151"/>
      <c r="ZQ36" s="151"/>
      <c r="ZR36" s="151"/>
      <c r="ZS36" s="151"/>
      <c r="ZT36" s="151"/>
      <c r="ZU36" s="151"/>
      <c r="ZV36" s="151"/>
      <c r="ZW36" s="151"/>
      <c r="ZX36" s="151"/>
      <c r="ZY36" s="151"/>
      <c r="ZZ36" s="151"/>
      <c r="AAA36" s="151"/>
      <c r="AAB36" s="151"/>
      <c r="AAC36" s="151"/>
      <c r="AAD36" s="151"/>
      <c r="AAE36" s="151"/>
      <c r="AAF36" s="151"/>
      <c r="AAG36" s="151"/>
      <c r="AAH36" s="151"/>
      <c r="AAI36" s="151"/>
      <c r="AAJ36" s="151"/>
      <c r="AAK36" s="151"/>
      <c r="AAL36" s="151"/>
      <c r="AAM36" s="151"/>
      <c r="AAN36" s="151"/>
      <c r="AAO36" s="151"/>
      <c r="AAP36" s="151"/>
      <c r="AAQ36" s="151"/>
      <c r="AAR36" s="151"/>
      <c r="AAS36" s="151"/>
      <c r="AAT36" s="151"/>
      <c r="AAU36" s="151"/>
      <c r="AAV36" s="151"/>
      <c r="AAW36" s="151"/>
      <c r="AAX36" s="151"/>
      <c r="AAY36" s="151"/>
      <c r="AAZ36" s="151"/>
      <c r="ABA36" s="151"/>
      <c r="ABB36" s="151"/>
      <c r="ABC36" s="151"/>
      <c r="ABD36" s="151"/>
      <c r="ABE36" s="151"/>
      <c r="ABF36" s="151"/>
      <c r="ABG36" s="151"/>
      <c r="ABH36" s="151"/>
      <c r="ABI36" s="151"/>
      <c r="ABJ36" s="151"/>
      <c r="ABK36" s="151"/>
      <c r="ABL36" s="151"/>
      <c r="ABM36" s="151"/>
      <c r="ABN36" s="151"/>
      <c r="ABO36" s="151"/>
      <c r="ABP36" s="151"/>
      <c r="ABQ36" s="151"/>
      <c r="ABR36" s="151"/>
      <c r="ABS36" s="151"/>
      <c r="ABT36" s="151"/>
      <c r="ABU36" s="151"/>
      <c r="ABV36" s="151"/>
      <c r="ABW36" s="151"/>
      <c r="ABX36" s="151"/>
      <c r="ABY36" s="151"/>
      <c r="ABZ36" s="151"/>
      <c r="ACA36" s="151"/>
      <c r="ACB36" s="151"/>
      <c r="ACC36" s="151"/>
      <c r="ACD36" s="151"/>
      <c r="ACE36" s="151"/>
      <c r="ACF36" s="151"/>
      <c r="ACG36" s="151"/>
      <c r="ACH36" s="151"/>
      <c r="ACI36" s="151"/>
      <c r="ACJ36" s="151"/>
      <c r="ACK36" s="151"/>
      <c r="ACL36" s="151"/>
      <c r="ACM36" s="151"/>
      <c r="ACN36" s="151"/>
      <c r="ACO36" s="151"/>
      <c r="ACP36" s="151"/>
      <c r="ACQ36" s="151"/>
      <c r="ACR36" s="151"/>
      <c r="ACS36" s="151"/>
      <c r="ACT36" s="151"/>
      <c r="ACU36" s="151"/>
      <c r="ACV36" s="151"/>
      <c r="ACW36" s="151"/>
      <c r="ACX36" s="151"/>
      <c r="ACY36" s="151"/>
      <c r="ACZ36" s="151"/>
      <c r="ADA36" s="115"/>
      <c r="ADB36" s="115"/>
      <c r="ADC36" s="115"/>
      <c r="ADD36" s="115"/>
      <c r="ADE36" s="115"/>
      <c r="ADF36" s="115"/>
    </row>
    <row r="37" spans="1:786" ht="78.75" customHeight="1" thickBot="1" x14ac:dyDescent="0.3">
      <c r="A37" s="126">
        <v>19</v>
      </c>
      <c r="B37" s="147" t="s">
        <v>122</v>
      </c>
      <c r="C37" s="203" t="s">
        <v>439</v>
      </c>
      <c r="D37" s="161"/>
      <c r="E37" s="161"/>
      <c r="F37" s="161"/>
      <c r="G37" s="161"/>
      <c r="H37" s="161"/>
      <c r="I37" s="161"/>
      <c r="J37" s="161"/>
      <c r="K37" s="161"/>
      <c r="L37" s="161"/>
      <c r="M37" s="161"/>
      <c r="N37" s="161"/>
      <c r="O37" s="161"/>
      <c r="P37" s="161"/>
      <c r="Q37" s="161"/>
      <c r="R37" s="161"/>
      <c r="S37" s="115"/>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c r="FU37" s="151"/>
      <c r="FV37" s="151"/>
      <c r="FW37" s="151"/>
      <c r="FX37" s="151"/>
      <c r="FY37" s="151"/>
      <c r="FZ37" s="151"/>
      <c r="GA37" s="151"/>
      <c r="GB37" s="151"/>
      <c r="GC37" s="151"/>
      <c r="GD37" s="151"/>
      <c r="GE37" s="151"/>
      <c r="GF37" s="151"/>
      <c r="GG37" s="151"/>
      <c r="GH37" s="151"/>
      <c r="GI37" s="151"/>
      <c r="GJ37" s="151"/>
      <c r="GK37" s="151"/>
      <c r="GL37" s="151"/>
      <c r="GM37" s="151"/>
      <c r="GN37" s="151"/>
      <c r="GO37" s="151"/>
      <c r="GP37" s="151"/>
      <c r="GQ37" s="151"/>
      <c r="GR37" s="151"/>
      <c r="GS37" s="151"/>
      <c r="GT37" s="151"/>
      <c r="GU37" s="151"/>
      <c r="GV37" s="151"/>
      <c r="GW37" s="151"/>
      <c r="GX37" s="151"/>
      <c r="GY37" s="151"/>
      <c r="GZ37" s="151"/>
      <c r="HA37" s="151"/>
      <c r="HB37" s="151"/>
      <c r="HC37" s="151"/>
      <c r="HD37" s="151"/>
      <c r="HE37" s="151"/>
      <c r="HF37" s="151"/>
      <c r="HG37" s="151"/>
      <c r="HH37" s="151"/>
      <c r="HI37" s="151"/>
      <c r="HJ37" s="151"/>
      <c r="HK37" s="151"/>
      <c r="HL37" s="151"/>
      <c r="HM37" s="151"/>
      <c r="HN37" s="151"/>
      <c r="HO37" s="151"/>
      <c r="HP37" s="151"/>
      <c r="HQ37" s="151"/>
      <c r="HR37" s="151"/>
      <c r="HS37" s="151"/>
      <c r="HT37" s="151"/>
      <c r="HU37" s="151"/>
      <c r="HV37" s="151"/>
      <c r="HW37" s="151"/>
      <c r="HX37" s="151"/>
      <c r="HY37" s="151"/>
      <c r="HZ37" s="151"/>
      <c r="IA37" s="151"/>
      <c r="IB37" s="151"/>
      <c r="IC37" s="151"/>
      <c r="ID37" s="151"/>
      <c r="IE37" s="151"/>
      <c r="IF37" s="151"/>
      <c r="IG37" s="151"/>
      <c r="IH37" s="151"/>
      <c r="II37" s="151"/>
      <c r="IJ37" s="151"/>
      <c r="IK37" s="151"/>
      <c r="IL37" s="151"/>
      <c r="IM37" s="151"/>
      <c r="IN37" s="151"/>
      <c r="IO37" s="151"/>
      <c r="IP37" s="151"/>
      <c r="IQ37" s="151"/>
      <c r="IR37" s="151"/>
      <c r="IS37" s="151"/>
      <c r="IT37" s="151"/>
      <c r="IU37" s="151"/>
      <c r="IV37" s="151"/>
      <c r="IW37" s="151"/>
      <c r="IX37" s="151"/>
      <c r="IY37" s="151"/>
      <c r="IZ37" s="151"/>
      <c r="JA37" s="151"/>
      <c r="JB37" s="151"/>
      <c r="JC37" s="151"/>
      <c r="JD37" s="151"/>
      <c r="JE37" s="151"/>
      <c r="JF37" s="151"/>
      <c r="JG37" s="151"/>
      <c r="JH37" s="151"/>
      <c r="JI37" s="151"/>
      <c r="JJ37" s="151"/>
      <c r="JK37" s="151"/>
      <c r="JL37" s="151"/>
      <c r="JM37" s="151"/>
      <c r="JN37" s="151"/>
      <c r="JO37" s="151"/>
      <c r="JP37" s="151"/>
      <c r="JQ37" s="151"/>
      <c r="JR37" s="151"/>
      <c r="JS37" s="151"/>
      <c r="JT37" s="151"/>
      <c r="JU37" s="151"/>
      <c r="JV37" s="151"/>
      <c r="JW37" s="151"/>
      <c r="JX37" s="151"/>
      <c r="JY37" s="151"/>
      <c r="JZ37" s="151"/>
      <c r="KA37" s="151"/>
      <c r="KB37" s="151"/>
      <c r="KC37" s="151"/>
      <c r="KD37" s="151"/>
      <c r="KE37" s="151"/>
      <c r="KF37" s="151"/>
      <c r="KG37" s="151"/>
      <c r="KH37" s="151"/>
      <c r="KI37" s="151"/>
      <c r="KJ37" s="151"/>
      <c r="KK37" s="151"/>
      <c r="KL37" s="151"/>
      <c r="KM37" s="151"/>
      <c r="KN37" s="151"/>
      <c r="KO37" s="151"/>
      <c r="KP37" s="151"/>
      <c r="KQ37" s="151"/>
      <c r="KR37" s="151"/>
      <c r="KS37" s="151"/>
      <c r="KT37" s="151"/>
      <c r="KU37" s="151"/>
      <c r="KV37" s="151"/>
      <c r="KW37" s="151"/>
      <c r="KX37" s="151"/>
      <c r="KY37" s="151"/>
      <c r="KZ37" s="151"/>
      <c r="LA37" s="151"/>
      <c r="LB37" s="151"/>
      <c r="LC37" s="151"/>
      <c r="LD37" s="151"/>
      <c r="LE37" s="151"/>
      <c r="LF37" s="151"/>
      <c r="LG37" s="151"/>
      <c r="LH37" s="151"/>
      <c r="LI37" s="151"/>
      <c r="LJ37" s="151"/>
      <c r="LK37" s="151"/>
      <c r="LL37" s="151"/>
      <c r="LM37" s="151"/>
      <c r="LN37" s="151"/>
      <c r="LO37" s="151"/>
      <c r="LP37" s="151"/>
      <c r="LQ37" s="151"/>
      <c r="LR37" s="151"/>
      <c r="LS37" s="151"/>
      <c r="LT37" s="151"/>
      <c r="LU37" s="151"/>
      <c r="LV37" s="151"/>
      <c r="LW37" s="151"/>
      <c r="LX37" s="151"/>
      <c r="LY37" s="151"/>
      <c r="LZ37" s="151"/>
      <c r="MA37" s="151"/>
      <c r="MB37" s="151"/>
      <c r="MC37" s="151"/>
      <c r="MD37" s="151"/>
      <c r="ME37" s="151"/>
      <c r="MF37" s="151"/>
      <c r="MG37" s="151"/>
      <c r="MH37" s="151"/>
      <c r="MI37" s="151"/>
      <c r="MJ37" s="151"/>
      <c r="MK37" s="151"/>
      <c r="ML37" s="151"/>
      <c r="MM37" s="151"/>
      <c r="MN37" s="151"/>
      <c r="MO37" s="151"/>
      <c r="MP37" s="151"/>
      <c r="MQ37" s="151"/>
      <c r="MR37" s="151"/>
      <c r="MS37" s="151"/>
      <c r="MT37" s="151"/>
      <c r="MU37" s="151"/>
      <c r="MV37" s="151"/>
      <c r="MW37" s="151"/>
      <c r="MX37" s="151"/>
      <c r="MY37" s="151"/>
      <c r="MZ37" s="151"/>
      <c r="NA37" s="151"/>
      <c r="NB37" s="151"/>
      <c r="NC37" s="151"/>
      <c r="ND37" s="151"/>
      <c r="NE37" s="151"/>
      <c r="NF37" s="151"/>
      <c r="NG37" s="151"/>
      <c r="NH37" s="151"/>
      <c r="NI37" s="151"/>
      <c r="NJ37" s="151"/>
      <c r="NK37" s="151"/>
      <c r="NL37" s="151"/>
      <c r="NM37" s="151"/>
      <c r="NN37" s="151"/>
      <c r="NO37" s="151"/>
      <c r="NP37" s="151"/>
      <c r="NQ37" s="151"/>
      <c r="NR37" s="151"/>
      <c r="NS37" s="151"/>
      <c r="NT37" s="151"/>
      <c r="NU37" s="151"/>
      <c r="NV37" s="151"/>
      <c r="NW37" s="151"/>
      <c r="NX37" s="151"/>
      <c r="NY37" s="151"/>
      <c r="NZ37" s="151"/>
      <c r="OA37" s="151"/>
      <c r="OB37" s="151"/>
      <c r="OC37" s="151"/>
      <c r="OD37" s="151"/>
      <c r="OE37" s="151"/>
      <c r="OF37" s="151"/>
      <c r="OG37" s="151"/>
      <c r="OH37" s="151"/>
      <c r="OI37" s="151"/>
      <c r="OJ37" s="151"/>
      <c r="OK37" s="151"/>
      <c r="OL37" s="151"/>
      <c r="OM37" s="151"/>
      <c r="ON37" s="151"/>
      <c r="OO37" s="151"/>
      <c r="OP37" s="151"/>
      <c r="OQ37" s="151"/>
      <c r="OR37" s="151"/>
      <c r="OS37" s="151"/>
      <c r="OT37" s="151"/>
      <c r="OU37" s="151"/>
      <c r="OV37" s="151"/>
      <c r="OW37" s="151"/>
      <c r="OX37" s="151"/>
      <c r="OY37" s="151"/>
      <c r="OZ37" s="151"/>
      <c r="PA37" s="151"/>
      <c r="PB37" s="151"/>
      <c r="PC37" s="151"/>
      <c r="PD37" s="151"/>
      <c r="PE37" s="151"/>
      <c r="PF37" s="151"/>
      <c r="PG37" s="151"/>
      <c r="PH37" s="151"/>
      <c r="PI37" s="151"/>
      <c r="PJ37" s="151"/>
      <c r="PK37" s="151"/>
      <c r="PL37" s="151"/>
      <c r="PM37" s="151"/>
      <c r="PN37" s="151"/>
      <c r="PO37" s="151"/>
      <c r="PP37" s="151"/>
      <c r="PQ37" s="151"/>
      <c r="PR37" s="151"/>
      <c r="PS37" s="151"/>
      <c r="PT37" s="151"/>
      <c r="PU37" s="151"/>
      <c r="PV37" s="151"/>
      <c r="PW37" s="151"/>
      <c r="PX37" s="151"/>
      <c r="PY37" s="151"/>
      <c r="PZ37" s="151"/>
      <c r="QA37" s="151"/>
      <c r="QB37" s="151"/>
      <c r="QC37" s="151"/>
      <c r="QD37" s="151"/>
      <c r="QE37" s="151"/>
      <c r="QF37" s="151"/>
      <c r="QG37" s="151"/>
      <c r="QH37" s="151"/>
      <c r="QI37" s="151"/>
      <c r="QJ37" s="151"/>
      <c r="QK37" s="151"/>
      <c r="QL37" s="151"/>
      <c r="QM37" s="151"/>
      <c r="QN37" s="151"/>
      <c r="QO37" s="151"/>
      <c r="QP37" s="151"/>
      <c r="QQ37" s="151"/>
      <c r="QR37" s="151"/>
      <c r="QS37" s="151"/>
      <c r="QT37" s="151"/>
      <c r="QU37" s="151"/>
      <c r="QV37" s="151"/>
      <c r="QW37" s="151"/>
      <c r="QX37" s="151"/>
      <c r="QY37" s="151"/>
      <c r="QZ37" s="151"/>
      <c r="RA37" s="151"/>
      <c r="RB37" s="151"/>
      <c r="RC37" s="151"/>
      <c r="RD37" s="151"/>
      <c r="RE37" s="151"/>
      <c r="RF37" s="151"/>
      <c r="RG37" s="151"/>
      <c r="RH37" s="151"/>
      <c r="RI37" s="151"/>
      <c r="RJ37" s="151"/>
      <c r="RK37" s="151"/>
      <c r="RL37" s="151"/>
      <c r="RM37" s="151"/>
      <c r="RN37" s="151"/>
      <c r="RO37" s="151"/>
      <c r="RP37" s="151"/>
      <c r="RQ37" s="151"/>
      <c r="RR37" s="151"/>
      <c r="RS37" s="151"/>
      <c r="RT37" s="151"/>
      <c r="RU37" s="151"/>
      <c r="RV37" s="151"/>
      <c r="RW37" s="151"/>
      <c r="RX37" s="151"/>
      <c r="RY37" s="151"/>
      <c r="RZ37" s="151"/>
      <c r="SA37" s="151"/>
      <c r="SB37" s="151"/>
      <c r="SC37" s="151"/>
      <c r="SD37" s="151"/>
      <c r="SE37" s="151"/>
      <c r="SF37" s="151"/>
      <c r="SG37" s="151"/>
      <c r="SH37" s="151"/>
      <c r="SI37" s="151"/>
      <c r="SJ37" s="151"/>
      <c r="SK37" s="151"/>
      <c r="SL37" s="151"/>
      <c r="SM37" s="151"/>
      <c r="SN37" s="151"/>
      <c r="SO37" s="151"/>
      <c r="SP37" s="151"/>
      <c r="SQ37" s="151"/>
      <c r="SR37" s="151"/>
      <c r="SS37" s="151"/>
      <c r="ST37" s="151"/>
      <c r="SU37" s="151"/>
      <c r="SV37" s="151"/>
      <c r="SW37" s="151"/>
      <c r="SX37" s="151"/>
      <c r="SY37" s="151"/>
      <c r="SZ37" s="151"/>
      <c r="TA37" s="151"/>
      <c r="TB37" s="151"/>
      <c r="TC37" s="151"/>
      <c r="TD37" s="151"/>
      <c r="TE37" s="151"/>
      <c r="TF37" s="151"/>
      <c r="TG37" s="151"/>
      <c r="TH37" s="151"/>
      <c r="TI37" s="151"/>
      <c r="TJ37" s="151"/>
      <c r="TK37" s="151"/>
      <c r="TL37" s="151"/>
      <c r="TM37" s="151"/>
      <c r="TN37" s="151"/>
      <c r="TO37" s="151"/>
      <c r="TP37" s="151"/>
      <c r="TQ37" s="151"/>
      <c r="TR37" s="151"/>
      <c r="TS37" s="151"/>
      <c r="TT37" s="151"/>
      <c r="TU37" s="151"/>
      <c r="TV37" s="151"/>
      <c r="TW37" s="151"/>
      <c r="TX37" s="151"/>
      <c r="TY37" s="151"/>
      <c r="TZ37" s="151"/>
      <c r="UA37" s="151"/>
      <c r="UB37" s="151"/>
      <c r="UC37" s="151"/>
      <c r="UD37" s="151"/>
      <c r="UE37" s="151"/>
      <c r="UF37" s="151"/>
      <c r="UG37" s="151"/>
      <c r="UH37" s="151"/>
      <c r="UI37" s="151"/>
      <c r="UJ37" s="151"/>
      <c r="UK37" s="151"/>
      <c r="UL37" s="151"/>
      <c r="UM37" s="151"/>
      <c r="UN37" s="151"/>
      <c r="UO37" s="151"/>
      <c r="UP37" s="151"/>
      <c r="UQ37" s="151"/>
      <c r="UR37" s="151"/>
      <c r="US37" s="151"/>
      <c r="UT37" s="151"/>
      <c r="UU37" s="151"/>
      <c r="UV37" s="151"/>
      <c r="UW37" s="151"/>
      <c r="UX37" s="151"/>
      <c r="UY37" s="151"/>
      <c r="UZ37" s="151"/>
      <c r="VA37" s="151"/>
      <c r="VB37" s="151"/>
      <c r="VC37" s="151"/>
      <c r="VD37" s="151"/>
      <c r="VE37" s="151"/>
      <c r="VF37" s="151"/>
      <c r="VG37" s="151"/>
      <c r="VH37" s="151"/>
      <c r="VI37" s="151"/>
      <c r="VJ37" s="151"/>
      <c r="VK37" s="151"/>
      <c r="VL37" s="151"/>
      <c r="VM37" s="151"/>
      <c r="VN37" s="151"/>
      <c r="VO37" s="151"/>
      <c r="VP37" s="151"/>
      <c r="VQ37" s="151"/>
      <c r="VR37" s="151"/>
      <c r="VS37" s="151"/>
      <c r="VT37" s="151"/>
      <c r="VU37" s="151"/>
      <c r="VV37" s="151"/>
      <c r="VW37" s="151"/>
      <c r="VX37" s="151"/>
      <c r="VY37" s="151"/>
      <c r="VZ37" s="151"/>
      <c r="WA37" s="151"/>
      <c r="WB37" s="151"/>
      <c r="WC37" s="151"/>
      <c r="WD37" s="151"/>
      <c r="WE37" s="151"/>
      <c r="WF37" s="151"/>
      <c r="WG37" s="151"/>
      <c r="WH37" s="151"/>
      <c r="WI37" s="151"/>
      <c r="WJ37" s="151"/>
      <c r="WK37" s="151"/>
      <c r="WL37" s="151"/>
      <c r="WM37" s="151"/>
      <c r="WN37" s="151"/>
      <c r="WO37" s="151"/>
      <c r="WP37" s="151"/>
      <c r="WQ37" s="151"/>
      <c r="WR37" s="151"/>
      <c r="WS37" s="151"/>
      <c r="WT37" s="151"/>
      <c r="WU37" s="151"/>
      <c r="WV37" s="151"/>
      <c r="WW37" s="151"/>
      <c r="WX37" s="151"/>
      <c r="WY37" s="151"/>
      <c r="WZ37" s="151"/>
      <c r="XA37" s="151"/>
      <c r="XB37" s="151"/>
      <c r="XC37" s="151"/>
      <c r="XD37" s="151"/>
      <c r="XE37" s="151"/>
      <c r="XF37" s="151"/>
      <c r="XG37" s="151"/>
      <c r="XH37" s="151"/>
      <c r="XI37" s="151"/>
      <c r="XJ37" s="151"/>
      <c r="XK37" s="151"/>
      <c r="XL37" s="151"/>
      <c r="XM37" s="151"/>
      <c r="XN37" s="151"/>
      <c r="XO37" s="151"/>
      <c r="XP37" s="151"/>
      <c r="XQ37" s="151"/>
      <c r="XR37" s="151"/>
      <c r="XS37" s="151"/>
      <c r="XT37" s="151"/>
      <c r="XU37" s="151"/>
      <c r="XV37" s="151"/>
      <c r="XW37" s="151"/>
      <c r="XX37" s="151"/>
      <c r="XY37" s="151"/>
      <c r="XZ37" s="151"/>
      <c r="YA37" s="151"/>
      <c r="YB37" s="151"/>
      <c r="YC37" s="151"/>
      <c r="YD37" s="151"/>
      <c r="YE37" s="151"/>
      <c r="YF37" s="151"/>
      <c r="YG37" s="151"/>
      <c r="YH37" s="151"/>
      <c r="YI37" s="151"/>
      <c r="YJ37" s="151"/>
      <c r="YK37" s="151"/>
      <c r="YL37" s="151"/>
      <c r="YM37" s="151"/>
      <c r="YN37" s="151"/>
      <c r="YO37" s="151"/>
      <c r="YP37" s="151"/>
      <c r="YQ37" s="151"/>
      <c r="YR37" s="151"/>
      <c r="YS37" s="151"/>
      <c r="YT37" s="151"/>
      <c r="YU37" s="151"/>
      <c r="YV37" s="151"/>
      <c r="YW37" s="151"/>
      <c r="YX37" s="151"/>
      <c r="YY37" s="151"/>
      <c r="YZ37" s="151"/>
      <c r="ZA37" s="151"/>
      <c r="ZB37" s="151"/>
      <c r="ZC37" s="151"/>
      <c r="ZD37" s="151"/>
      <c r="ZE37" s="151"/>
      <c r="ZF37" s="151"/>
      <c r="ZG37" s="151"/>
      <c r="ZH37" s="151"/>
      <c r="ZI37" s="151"/>
      <c r="ZJ37" s="151"/>
      <c r="ZK37" s="151"/>
      <c r="ZL37" s="151"/>
      <c r="ZM37" s="151"/>
      <c r="ZN37" s="151"/>
      <c r="ZO37" s="151"/>
      <c r="ZP37" s="151"/>
      <c r="ZQ37" s="151"/>
      <c r="ZR37" s="151"/>
      <c r="ZS37" s="151"/>
      <c r="ZT37" s="151"/>
      <c r="ZU37" s="151"/>
      <c r="ZV37" s="151"/>
      <c r="ZW37" s="151"/>
      <c r="ZX37" s="151"/>
      <c r="ZY37" s="151"/>
      <c r="ZZ37" s="151"/>
      <c r="AAA37" s="151"/>
      <c r="AAB37" s="151"/>
      <c r="AAC37" s="151"/>
      <c r="AAD37" s="151"/>
      <c r="AAE37" s="151"/>
      <c r="AAF37" s="151"/>
      <c r="AAG37" s="151"/>
      <c r="AAH37" s="151"/>
      <c r="AAI37" s="151"/>
      <c r="AAJ37" s="151"/>
      <c r="AAK37" s="151"/>
      <c r="AAL37" s="151"/>
      <c r="AAM37" s="151"/>
      <c r="AAN37" s="151"/>
      <c r="AAO37" s="151"/>
      <c r="AAP37" s="151"/>
      <c r="AAQ37" s="151"/>
      <c r="AAR37" s="151"/>
      <c r="AAS37" s="151"/>
      <c r="AAT37" s="151"/>
      <c r="AAU37" s="151"/>
      <c r="AAV37" s="151"/>
      <c r="AAW37" s="151"/>
      <c r="AAX37" s="151"/>
      <c r="AAY37" s="151"/>
      <c r="AAZ37" s="151"/>
      <c r="ABA37" s="151"/>
      <c r="ABB37" s="151"/>
      <c r="ABC37" s="151"/>
      <c r="ABD37" s="151"/>
      <c r="ABE37" s="151"/>
      <c r="ABF37" s="151"/>
      <c r="ABG37" s="151"/>
      <c r="ABH37" s="151"/>
      <c r="ABI37" s="151"/>
      <c r="ABJ37" s="151"/>
      <c r="ABK37" s="151"/>
      <c r="ABL37" s="151"/>
      <c r="ABM37" s="151"/>
      <c r="ABN37" s="151"/>
      <c r="ABO37" s="151"/>
      <c r="ABP37" s="151"/>
      <c r="ABQ37" s="151"/>
      <c r="ABR37" s="151"/>
      <c r="ABS37" s="151"/>
      <c r="ABT37" s="151"/>
      <c r="ABU37" s="151"/>
      <c r="ABV37" s="151"/>
      <c r="ABW37" s="151"/>
      <c r="ABX37" s="151"/>
      <c r="ABY37" s="151"/>
      <c r="ABZ37" s="151"/>
      <c r="ACA37" s="151"/>
      <c r="ACB37" s="151"/>
      <c r="ACC37" s="151"/>
      <c r="ACD37" s="151"/>
      <c r="ACE37" s="151"/>
      <c r="ACF37" s="151"/>
      <c r="ACG37" s="151"/>
      <c r="ACH37" s="151"/>
      <c r="ACI37" s="151"/>
      <c r="ACJ37" s="151"/>
      <c r="ACK37" s="151"/>
      <c r="ACL37" s="151"/>
      <c r="ACM37" s="151"/>
      <c r="ACN37" s="151"/>
      <c r="ACO37" s="151"/>
      <c r="ACP37" s="151"/>
      <c r="ACQ37" s="151"/>
      <c r="ACR37" s="151"/>
      <c r="ACS37" s="151"/>
      <c r="ACT37" s="151"/>
      <c r="ACU37" s="151"/>
      <c r="ACV37" s="151"/>
      <c r="ACW37" s="151"/>
      <c r="ACX37" s="151"/>
      <c r="ACY37" s="151"/>
      <c r="ACZ37" s="151"/>
      <c r="ADA37" s="115"/>
      <c r="ADB37" s="115"/>
      <c r="ADC37" s="115"/>
      <c r="ADD37" s="115"/>
      <c r="ADE37" s="115"/>
      <c r="ADF37" s="115"/>
    </row>
    <row r="38" spans="1:786" ht="65.25" customHeight="1" thickBot="1" x14ac:dyDescent="0.3">
      <c r="A38" s="118">
        <v>20</v>
      </c>
      <c r="B38" s="147" t="s">
        <v>122</v>
      </c>
      <c r="C38" s="203" t="s">
        <v>440</v>
      </c>
      <c r="D38" s="161"/>
      <c r="E38" s="161"/>
      <c r="F38" s="161"/>
      <c r="G38" s="161"/>
      <c r="H38" s="161"/>
      <c r="I38" s="161"/>
      <c r="J38" s="161"/>
      <c r="K38" s="161"/>
      <c r="L38" s="161"/>
      <c r="M38" s="161"/>
      <c r="N38" s="161"/>
      <c r="O38" s="161"/>
      <c r="P38" s="161"/>
      <c r="Q38" s="161"/>
      <c r="R38" s="161"/>
      <c r="S38" s="115"/>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c r="GN38" s="151"/>
      <c r="GO38" s="151"/>
      <c r="GP38" s="151"/>
      <c r="GQ38" s="151"/>
      <c r="GR38" s="151"/>
      <c r="GS38" s="151"/>
      <c r="GT38" s="151"/>
      <c r="GU38" s="151"/>
      <c r="GV38" s="151"/>
      <c r="GW38" s="151"/>
      <c r="GX38" s="151"/>
      <c r="GY38" s="151"/>
      <c r="GZ38" s="151"/>
      <c r="HA38" s="151"/>
      <c r="HB38" s="151"/>
      <c r="HC38" s="151"/>
      <c r="HD38" s="151"/>
      <c r="HE38" s="151"/>
      <c r="HF38" s="151"/>
      <c r="HG38" s="151"/>
      <c r="HH38" s="151"/>
      <c r="HI38" s="151"/>
      <c r="HJ38" s="151"/>
      <c r="HK38" s="151"/>
      <c r="HL38" s="151"/>
      <c r="HM38" s="151"/>
      <c r="HN38" s="151"/>
      <c r="HO38" s="151"/>
      <c r="HP38" s="151"/>
      <c r="HQ38" s="151"/>
      <c r="HR38" s="151"/>
      <c r="HS38" s="151"/>
      <c r="HT38" s="151"/>
      <c r="HU38" s="151"/>
      <c r="HV38" s="151"/>
      <c r="HW38" s="151"/>
      <c r="HX38" s="151"/>
      <c r="HY38" s="151"/>
      <c r="HZ38" s="151"/>
      <c r="IA38" s="151"/>
      <c r="IB38" s="151"/>
      <c r="IC38" s="151"/>
      <c r="ID38" s="151"/>
      <c r="IE38" s="151"/>
      <c r="IF38" s="151"/>
      <c r="IG38" s="151"/>
      <c r="IH38" s="151"/>
      <c r="II38" s="151"/>
      <c r="IJ38" s="151"/>
      <c r="IK38" s="151"/>
      <c r="IL38" s="151"/>
      <c r="IM38" s="151"/>
      <c r="IN38" s="151"/>
      <c r="IO38" s="151"/>
      <c r="IP38" s="151"/>
      <c r="IQ38" s="151"/>
      <c r="IR38" s="151"/>
      <c r="IS38" s="151"/>
      <c r="IT38" s="151"/>
      <c r="IU38" s="151"/>
      <c r="IV38" s="151"/>
      <c r="IW38" s="151"/>
      <c r="IX38" s="151"/>
      <c r="IY38" s="151"/>
      <c r="IZ38" s="151"/>
      <c r="JA38" s="151"/>
      <c r="JB38" s="151"/>
      <c r="JC38" s="151"/>
      <c r="JD38" s="151"/>
      <c r="JE38" s="151"/>
      <c r="JF38" s="151"/>
      <c r="JG38" s="151"/>
      <c r="JH38" s="151"/>
      <c r="JI38" s="151"/>
      <c r="JJ38" s="151"/>
      <c r="JK38" s="151"/>
      <c r="JL38" s="151"/>
      <c r="JM38" s="151"/>
      <c r="JN38" s="151"/>
      <c r="JO38" s="151"/>
      <c r="JP38" s="151"/>
      <c r="JQ38" s="151"/>
      <c r="JR38" s="151"/>
      <c r="JS38" s="151"/>
      <c r="JT38" s="151"/>
      <c r="JU38" s="151"/>
      <c r="JV38" s="151"/>
      <c r="JW38" s="151"/>
      <c r="JX38" s="151"/>
      <c r="JY38" s="151"/>
      <c r="JZ38" s="151"/>
      <c r="KA38" s="151"/>
      <c r="KB38" s="151"/>
      <c r="KC38" s="151"/>
      <c r="KD38" s="151"/>
      <c r="KE38" s="151"/>
      <c r="KF38" s="151"/>
      <c r="KG38" s="151"/>
      <c r="KH38" s="151"/>
      <c r="KI38" s="151"/>
      <c r="KJ38" s="151"/>
      <c r="KK38" s="151"/>
      <c r="KL38" s="151"/>
      <c r="KM38" s="151"/>
      <c r="KN38" s="151"/>
      <c r="KO38" s="151"/>
      <c r="KP38" s="151"/>
      <c r="KQ38" s="151"/>
      <c r="KR38" s="151"/>
      <c r="KS38" s="151"/>
      <c r="KT38" s="151"/>
      <c r="KU38" s="151"/>
      <c r="KV38" s="151"/>
      <c r="KW38" s="151"/>
      <c r="KX38" s="151"/>
      <c r="KY38" s="151"/>
      <c r="KZ38" s="151"/>
      <c r="LA38" s="151"/>
      <c r="LB38" s="151"/>
      <c r="LC38" s="151"/>
      <c r="LD38" s="151"/>
      <c r="LE38" s="151"/>
      <c r="LF38" s="151"/>
      <c r="LG38" s="151"/>
      <c r="LH38" s="151"/>
      <c r="LI38" s="151"/>
      <c r="LJ38" s="151"/>
      <c r="LK38" s="151"/>
      <c r="LL38" s="151"/>
      <c r="LM38" s="151"/>
      <c r="LN38" s="151"/>
      <c r="LO38" s="151"/>
      <c r="LP38" s="151"/>
      <c r="LQ38" s="151"/>
      <c r="LR38" s="151"/>
      <c r="LS38" s="151"/>
      <c r="LT38" s="151"/>
      <c r="LU38" s="151"/>
      <c r="LV38" s="151"/>
      <c r="LW38" s="151"/>
      <c r="LX38" s="151"/>
      <c r="LY38" s="151"/>
      <c r="LZ38" s="151"/>
      <c r="MA38" s="151"/>
      <c r="MB38" s="151"/>
      <c r="MC38" s="151"/>
      <c r="MD38" s="151"/>
      <c r="ME38" s="151"/>
      <c r="MF38" s="151"/>
      <c r="MG38" s="151"/>
      <c r="MH38" s="151"/>
      <c r="MI38" s="151"/>
      <c r="MJ38" s="151"/>
      <c r="MK38" s="151"/>
      <c r="ML38" s="151"/>
      <c r="MM38" s="151"/>
      <c r="MN38" s="151"/>
      <c r="MO38" s="151"/>
      <c r="MP38" s="151"/>
      <c r="MQ38" s="151"/>
      <c r="MR38" s="151"/>
      <c r="MS38" s="151"/>
      <c r="MT38" s="151"/>
      <c r="MU38" s="151"/>
      <c r="MV38" s="151"/>
      <c r="MW38" s="151"/>
      <c r="MX38" s="151"/>
      <c r="MY38" s="151"/>
      <c r="MZ38" s="151"/>
      <c r="NA38" s="151"/>
      <c r="NB38" s="151"/>
      <c r="NC38" s="151"/>
      <c r="ND38" s="151"/>
      <c r="NE38" s="151"/>
      <c r="NF38" s="151"/>
      <c r="NG38" s="151"/>
      <c r="NH38" s="151"/>
      <c r="NI38" s="151"/>
      <c r="NJ38" s="151"/>
      <c r="NK38" s="151"/>
      <c r="NL38" s="151"/>
      <c r="NM38" s="151"/>
      <c r="NN38" s="151"/>
      <c r="NO38" s="151"/>
      <c r="NP38" s="151"/>
      <c r="NQ38" s="151"/>
      <c r="NR38" s="151"/>
      <c r="NS38" s="151"/>
      <c r="NT38" s="151"/>
      <c r="NU38" s="151"/>
      <c r="NV38" s="151"/>
      <c r="NW38" s="151"/>
      <c r="NX38" s="151"/>
      <c r="NY38" s="151"/>
      <c r="NZ38" s="151"/>
      <c r="OA38" s="151"/>
      <c r="OB38" s="151"/>
      <c r="OC38" s="151"/>
      <c r="OD38" s="151"/>
      <c r="OE38" s="151"/>
      <c r="OF38" s="151"/>
      <c r="OG38" s="151"/>
      <c r="OH38" s="151"/>
      <c r="OI38" s="151"/>
      <c r="OJ38" s="151"/>
      <c r="OK38" s="151"/>
      <c r="OL38" s="151"/>
      <c r="OM38" s="151"/>
      <c r="ON38" s="151"/>
      <c r="OO38" s="151"/>
      <c r="OP38" s="151"/>
      <c r="OQ38" s="151"/>
      <c r="OR38" s="151"/>
      <c r="OS38" s="151"/>
      <c r="OT38" s="151"/>
      <c r="OU38" s="151"/>
      <c r="OV38" s="151"/>
      <c r="OW38" s="151"/>
      <c r="OX38" s="151"/>
      <c r="OY38" s="151"/>
      <c r="OZ38" s="151"/>
      <c r="PA38" s="151"/>
      <c r="PB38" s="151"/>
      <c r="PC38" s="151"/>
      <c r="PD38" s="151"/>
      <c r="PE38" s="151"/>
      <c r="PF38" s="151"/>
      <c r="PG38" s="151"/>
      <c r="PH38" s="151"/>
      <c r="PI38" s="151"/>
      <c r="PJ38" s="151"/>
      <c r="PK38" s="151"/>
      <c r="PL38" s="151"/>
      <c r="PM38" s="151"/>
      <c r="PN38" s="151"/>
      <c r="PO38" s="151"/>
      <c r="PP38" s="151"/>
      <c r="PQ38" s="151"/>
      <c r="PR38" s="151"/>
      <c r="PS38" s="151"/>
      <c r="PT38" s="151"/>
      <c r="PU38" s="151"/>
      <c r="PV38" s="151"/>
      <c r="PW38" s="151"/>
      <c r="PX38" s="151"/>
      <c r="PY38" s="151"/>
      <c r="PZ38" s="151"/>
      <c r="QA38" s="151"/>
      <c r="QB38" s="151"/>
      <c r="QC38" s="151"/>
      <c r="QD38" s="151"/>
      <c r="QE38" s="151"/>
      <c r="QF38" s="151"/>
      <c r="QG38" s="151"/>
      <c r="QH38" s="151"/>
      <c r="QI38" s="151"/>
      <c r="QJ38" s="151"/>
      <c r="QK38" s="151"/>
      <c r="QL38" s="151"/>
      <c r="QM38" s="151"/>
      <c r="QN38" s="151"/>
      <c r="QO38" s="151"/>
      <c r="QP38" s="151"/>
      <c r="QQ38" s="151"/>
      <c r="QR38" s="151"/>
      <c r="QS38" s="151"/>
      <c r="QT38" s="151"/>
      <c r="QU38" s="151"/>
      <c r="QV38" s="151"/>
      <c r="QW38" s="151"/>
      <c r="QX38" s="151"/>
      <c r="QY38" s="151"/>
      <c r="QZ38" s="151"/>
      <c r="RA38" s="151"/>
      <c r="RB38" s="151"/>
      <c r="RC38" s="151"/>
      <c r="RD38" s="151"/>
      <c r="RE38" s="151"/>
      <c r="RF38" s="151"/>
      <c r="RG38" s="151"/>
      <c r="RH38" s="151"/>
      <c r="RI38" s="151"/>
      <c r="RJ38" s="151"/>
      <c r="RK38" s="151"/>
      <c r="RL38" s="151"/>
      <c r="RM38" s="151"/>
      <c r="RN38" s="151"/>
      <c r="RO38" s="151"/>
      <c r="RP38" s="151"/>
      <c r="RQ38" s="151"/>
      <c r="RR38" s="151"/>
      <c r="RS38" s="151"/>
      <c r="RT38" s="151"/>
      <c r="RU38" s="151"/>
      <c r="RV38" s="151"/>
      <c r="RW38" s="151"/>
      <c r="RX38" s="151"/>
      <c r="RY38" s="151"/>
      <c r="RZ38" s="151"/>
      <c r="SA38" s="151"/>
      <c r="SB38" s="151"/>
      <c r="SC38" s="151"/>
      <c r="SD38" s="151"/>
      <c r="SE38" s="151"/>
      <c r="SF38" s="151"/>
      <c r="SG38" s="151"/>
      <c r="SH38" s="151"/>
      <c r="SI38" s="151"/>
      <c r="SJ38" s="151"/>
      <c r="SK38" s="151"/>
      <c r="SL38" s="151"/>
      <c r="SM38" s="151"/>
      <c r="SN38" s="151"/>
      <c r="SO38" s="151"/>
      <c r="SP38" s="151"/>
      <c r="SQ38" s="151"/>
      <c r="SR38" s="151"/>
      <c r="SS38" s="151"/>
      <c r="ST38" s="151"/>
      <c r="SU38" s="151"/>
      <c r="SV38" s="151"/>
      <c r="SW38" s="151"/>
      <c r="SX38" s="151"/>
      <c r="SY38" s="151"/>
      <c r="SZ38" s="151"/>
      <c r="TA38" s="151"/>
      <c r="TB38" s="151"/>
      <c r="TC38" s="151"/>
      <c r="TD38" s="151"/>
      <c r="TE38" s="151"/>
      <c r="TF38" s="151"/>
      <c r="TG38" s="151"/>
      <c r="TH38" s="151"/>
      <c r="TI38" s="151"/>
      <c r="TJ38" s="151"/>
      <c r="TK38" s="151"/>
      <c r="TL38" s="151"/>
      <c r="TM38" s="151"/>
      <c r="TN38" s="151"/>
      <c r="TO38" s="151"/>
      <c r="TP38" s="151"/>
      <c r="TQ38" s="151"/>
      <c r="TR38" s="151"/>
      <c r="TS38" s="151"/>
      <c r="TT38" s="151"/>
      <c r="TU38" s="151"/>
      <c r="TV38" s="151"/>
      <c r="TW38" s="151"/>
      <c r="TX38" s="151"/>
      <c r="TY38" s="151"/>
      <c r="TZ38" s="151"/>
      <c r="UA38" s="151"/>
      <c r="UB38" s="151"/>
      <c r="UC38" s="151"/>
      <c r="UD38" s="151"/>
      <c r="UE38" s="151"/>
      <c r="UF38" s="151"/>
      <c r="UG38" s="151"/>
      <c r="UH38" s="151"/>
      <c r="UI38" s="151"/>
      <c r="UJ38" s="151"/>
      <c r="UK38" s="151"/>
      <c r="UL38" s="151"/>
      <c r="UM38" s="151"/>
      <c r="UN38" s="151"/>
      <c r="UO38" s="151"/>
      <c r="UP38" s="151"/>
      <c r="UQ38" s="151"/>
      <c r="UR38" s="151"/>
      <c r="US38" s="151"/>
      <c r="UT38" s="151"/>
      <c r="UU38" s="151"/>
      <c r="UV38" s="151"/>
      <c r="UW38" s="151"/>
      <c r="UX38" s="151"/>
      <c r="UY38" s="151"/>
      <c r="UZ38" s="151"/>
      <c r="VA38" s="151"/>
      <c r="VB38" s="151"/>
      <c r="VC38" s="151"/>
      <c r="VD38" s="151"/>
      <c r="VE38" s="151"/>
      <c r="VF38" s="151"/>
      <c r="VG38" s="151"/>
      <c r="VH38" s="151"/>
      <c r="VI38" s="151"/>
      <c r="VJ38" s="151"/>
      <c r="VK38" s="151"/>
      <c r="VL38" s="151"/>
      <c r="VM38" s="151"/>
      <c r="VN38" s="151"/>
      <c r="VO38" s="151"/>
      <c r="VP38" s="151"/>
      <c r="VQ38" s="151"/>
      <c r="VR38" s="151"/>
      <c r="VS38" s="151"/>
      <c r="VT38" s="151"/>
      <c r="VU38" s="151"/>
      <c r="VV38" s="151"/>
      <c r="VW38" s="151"/>
      <c r="VX38" s="151"/>
      <c r="VY38" s="151"/>
      <c r="VZ38" s="151"/>
      <c r="WA38" s="151"/>
      <c r="WB38" s="151"/>
      <c r="WC38" s="151"/>
      <c r="WD38" s="151"/>
      <c r="WE38" s="151"/>
      <c r="WF38" s="151"/>
      <c r="WG38" s="151"/>
      <c r="WH38" s="151"/>
      <c r="WI38" s="151"/>
      <c r="WJ38" s="151"/>
      <c r="WK38" s="151"/>
      <c r="WL38" s="151"/>
      <c r="WM38" s="151"/>
      <c r="WN38" s="151"/>
      <c r="WO38" s="151"/>
      <c r="WP38" s="151"/>
      <c r="WQ38" s="151"/>
      <c r="WR38" s="151"/>
      <c r="WS38" s="151"/>
      <c r="WT38" s="151"/>
      <c r="WU38" s="151"/>
      <c r="WV38" s="151"/>
      <c r="WW38" s="151"/>
      <c r="WX38" s="151"/>
      <c r="WY38" s="151"/>
      <c r="WZ38" s="151"/>
      <c r="XA38" s="151"/>
      <c r="XB38" s="151"/>
      <c r="XC38" s="151"/>
      <c r="XD38" s="151"/>
      <c r="XE38" s="151"/>
      <c r="XF38" s="151"/>
      <c r="XG38" s="151"/>
      <c r="XH38" s="151"/>
      <c r="XI38" s="151"/>
      <c r="XJ38" s="151"/>
      <c r="XK38" s="151"/>
      <c r="XL38" s="151"/>
      <c r="XM38" s="151"/>
      <c r="XN38" s="151"/>
      <c r="XO38" s="151"/>
      <c r="XP38" s="151"/>
      <c r="XQ38" s="151"/>
      <c r="XR38" s="151"/>
      <c r="XS38" s="151"/>
      <c r="XT38" s="151"/>
      <c r="XU38" s="151"/>
      <c r="XV38" s="151"/>
      <c r="XW38" s="151"/>
      <c r="XX38" s="151"/>
      <c r="XY38" s="151"/>
      <c r="XZ38" s="151"/>
      <c r="YA38" s="151"/>
      <c r="YB38" s="151"/>
      <c r="YC38" s="151"/>
      <c r="YD38" s="151"/>
      <c r="YE38" s="151"/>
      <c r="YF38" s="151"/>
      <c r="YG38" s="151"/>
      <c r="YH38" s="151"/>
      <c r="YI38" s="151"/>
      <c r="YJ38" s="151"/>
      <c r="YK38" s="151"/>
      <c r="YL38" s="151"/>
      <c r="YM38" s="151"/>
      <c r="YN38" s="151"/>
      <c r="YO38" s="151"/>
      <c r="YP38" s="151"/>
      <c r="YQ38" s="151"/>
      <c r="YR38" s="151"/>
      <c r="YS38" s="151"/>
      <c r="YT38" s="151"/>
      <c r="YU38" s="151"/>
      <c r="YV38" s="151"/>
      <c r="YW38" s="151"/>
      <c r="YX38" s="151"/>
      <c r="YY38" s="151"/>
      <c r="YZ38" s="151"/>
      <c r="ZA38" s="151"/>
      <c r="ZB38" s="151"/>
      <c r="ZC38" s="151"/>
      <c r="ZD38" s="151"/>
      <c r="ZE38" s="151"/>
      <c r="ZF38" s="151"/>
      <c r="ZG38" s="151"/>
      <c r="ZH38" s="151"/>
      <c r="ZI38" s="151"/>
      <c r="ZJ38" s="151"/>
      <c r="ZK38" s="151"/>
      <c r="ZL38" s="151"/>
      <c r="ZM38" s="151"/>
      <c r="ZN38" s="151"/>
      <c r="ZO38" s="151"/>
      <c r="ZP38" s="151"/>
      <c r="ZQ38" s="151"/>
      <c r="ZR38" s="151"/>
      <c r="ZS38" s="151"/>
      <c r="ZT38" s="151"/>
      <c r="ZU38" s="151"/>
      <c r="ZV38" s="151"/>
      <c r="ZW38" s="151"/>
      <c r="ZX38" s="151"/>
      <c r="ZY38" s="151"/>
      <c r="ZZ38" s="151"/>
      <c r="AAA38" s="151"/>
      <c r="AAB38" s="151"/>
      <c r="AAC38" s="151"/>
      <c r="AAD38" s="151"/>
      <c r="AAE38" s="151"/>
      <c r="AAF38" s="151"/>
      <c r="AAG38" s="151"/>
      <c r="AAH38" s="151"/>
      <c r="AAI38" s="151"/>
      <c r="AAJ38" s="151"/>
      <c r="AAK38" s="151"/>
      <c r="AAL38" s="151"/>
      <c r="AAM38" s="151"/>
      <c r="AAN38" s="151"/>
      <c r="AAO38" s="151"/>
      <c r="AAP38" s="151"/>
      <c r="AAQ38" s="151"/>
      <c r="AAR38" s="151"/>
      <c r="AAS38" s="151"/>
      <c r="AAT38" s="151"/>
      <c r="AAU38" s="151"/>
      <c r="AAV38" s="151"/>
      <c r="AAW38" s="151"/>
      <c r="AAX38" s="151"/>
      <c r="AAY38" s="151"/>
      <c r="AAZ38" s="151"/>
      <c r="ABA38" s="151"/>
      <c r="ABB38" s="151"/>
      <c r="ABC38" s="151"/>
      <c r="ABD38" s="151"/>
      <c r="ABE38" s="151"/>
      <c r="ABF38" s="151"/>
      <c r="ABG38" s="151"/>
      <c r="ABH38" s="151"/>
      <c r="ABI38" s="151"/>
      <c r="ABJ38" s="151"/>
      <c r="ABK38" s="151"/>
      <c r="ABL38" s="151"/>
      <c r="ABM38" s="151"/>
      <c r="ABN38" s="151"/>
      <c r="ABO38" s="151"/>
      <c r="ABP38" s="151"/>
      <c r="ABQ38" s="151"/>
      <c r="ABR38" s="151"/>
      <c r="ABS38" s="151"/>
      <c r="ABT38" s="151"/>
      <c r="ABU38" s="151"/>
      <c r="ABV38" s="151"/>
      <c r="ABW38" s="151"/>
      <c r="ABX38" s="151"/>
      <c r="ABY38" s="151"/>
      <c r="ABZ38" s="151"/>
      <c r="ACA38" s="151"/>
      <c r="ACB38" s="151"/>
      <c r="ACC38" s="151"/>
      <c r="ACD38" s="151"/>
      <c r="ACE38" s="151"/>
      <c r="ACF38" s="151"/>
      <c r="ACG38" s="151"/>
      <c r="ACH38" s="151"/>
      <c r="ACI38" s="151"/>
      <c r="ACJ38" s="151"/>
      <c r="ACK38" s="151"/>
      <c r="ACL38" s="151"/>
      <c r="ACM38" s="151"/>
      <c r="ACN38" s="151"/>
      <c r="ACO38" s="151"/>
      <c r="ACP38" s="151"/>
      <c r="ACQ38" s="151"/>
      <c r="ACR38" s="151"/>
      <c r="ACS38" s="151"/>
      <c r="ACT38" s="151"/>
      <c r="ACU38" s="151"/>
      <c r="ACV38" s="151"/>
      <c r="ACW38" s="151"/>
      <c r="ACX38" s="151"/>
      <c r="ACY38" s="151"/>
      <c r="ACZ38" s="151"/>
      <c r="ADA38" s="115"/>
      <c r="ADB38" s="115"/>
      <c r="ADC38" s="115"/>
      <c r="ADD38" s="115"/>
      <c r="ADE38" s="115"/>
      <c r="ADF38" s="115"/>
    </row>
    <row r="39" spans="1:786" s="121" customFormat="1" ht="51" customHeight="1" thickBot="1" x14ac:dyDescent="0.3">
      <c r="A39" s="145"/>
      <c r="B39" s="198"/>
      <c r="C39" s="199" t="s">
        <v>443</v>
      </c>
      <c r="D39" s="273"/>
      <c r="E39" s="273"/>
      <c r="F39" s="273"/>
      <c r="G39" s="273"/>
      <c r="H39" s="273"/>
      <c r="I39" s="273"/>
      <c r="J39" s="273"/>
      <c r="K39" s="273"/>
      <c r="L39" s="273"/>
      <c r="M39" s="273"/>
      <c r="N39" s="273"/>
      <c r="O39" s="273"/>
      <c r="P39" s="273"/>
      <c r="Q39" s="273"/>
      <c r="R39" s="273"/>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c r="GO39" s="151"/>
      <c r="GP39" s="151"/>
      <c r="GQ39" s="151"/>
      <c r="GR39" s="151"/>
      <c r="GS39" s="151"/>
      <c r="GT39" s="151"/>
      <c r="GU39" s="151"/>
      <c r="GV39" s="151"/>
      <c r="GW39" s="151"/>
      <c r="GX39" s="151"/>
      <c r="GY39" s="151"/>
      <c r="GZ39" s="151"/>
      <c r="HA39" s="151"/>
      <c r="HB39" s="151"/>
      <c r="HC39" s="151"/>
      <c r="HD39" s="151"/>
      <c r="HE39" s="151"/>
      <c r="HF39" s="151"/>
      <c r="HG39" s="151"/>
      <c r="HH39" s="151"/>
      <c r="HI39" s="151"/>
      <c r="HJ39" s="151"/>
      <c r="HK39" s="151"/>
      <c r="HL39" s="151"/>
      <c r="HM39" s="151"/>
      <c r="HN39" s="151"/>
      <c r="HO39" s="151"/>
      <c r="HP39" s="151"/>
      <c r="HQ39" s="151"/>
      <c r="HR39" s="151"/>
      <c r="HS39" s="151"/>
      <c r="HT39" s="151"/>
      <c r="HU39" s="151"/>
      <c r="HV39" s="151"/>
      <c r="HW39" s="151"/>
      <c r="HX39" s="151"/>
      <c r="HY39" s="151"/>
      <c r="HZ39" s="151"/>
      <c r="IA39" s="151"/>
      <c r="IB39" s="151"/>
      <c r="IC39" s="151"/>
      <c r="ID39" s="151"/>
      <c r="IE39" s="151"/>
      <c r="IF39" s="151"/>
      <c r="IG39" s="151"/>
      <c r="IH39" s="151"/>
      <c r="II39" s="151"/>
      <c r="IJ39" s="151"/>
      <c r="IK39" s="151"/>
      <c r="IL39" s="151"/>
      <c r="IM39" s="151"/>
      <c r="IN39" s="151"/>
      <c r="IO39" s="151"/>
      <c r="IP39" s="151"/>
      <c r="IQ39" s="151"/>
      <c r="IR39" s="151"/>
      <c r="IS39" s="151"/>
      <c r="IT39" s="151"/>
      <c r="IU39" s="151"/>
      <c r="IV39" s="151"/>
      <c r="IW39" s="151"/>
      <c r="IX39" s="151"/>
      <c r="IY39" s="151"/>
      <c r="IZ39" s="151"/>
      <c r="JA39" s="151"/>
      <c r="JB39" s="151"/>
      <c r="JC39" s="151"/>
      <c r="JD39" s="151"/>
      <c r="JE39" s="151"/>
      <c r="JF39" s="151"/>
      <c r="JG39" s="151"/>
      <c r="JH39" s="151"/>
      <c r="JI39" s="151"/>
      <c r="JJ39" s="151"/>
      <c r="JK39" s="151"/>
      <c r="JL39" s="151"/>
      <c r="JM39" s="151"/>
      <c r="JN39" s="151"/>
      <c r="JO39" s="151"/>
      <c r="JP39" s="151"/>
      <c r="JQ39" s="151"/>
      <c r="JR39" s="151"/>
      <c r="JS39" s="151"/>
      <c r="JT39" s="151"/>
      <c r="JU39" s="151"/>
      <c r="JV39" s="151"/>
      <c r="JW39" s="151"/>
      <c r="JX39" s="151"/>
      <c r="JY39" s="151"/>
      <c r="JZ39" s="151"/>
      <c r="KA39" s="151"/>
      <c r="KB39" s="151"/>
      <c r="KC39" s="151"/>
      <c r="KD39" s="151"/>
      <c r="KE39" s="151"/>
      <c r="KF39" s="151"/>
      <c r="KG39" s="151"/>
      <c r="KH39" s="151"/>
      <c r="KI39" s="151"/>
      <c r="KJ39" s="151"/>
      <c r="KK39" s="151"/>
      <c r="KL39" s="151"/>
      <c r="KM39" s="151"/>
      <c r="KN39" s="151"/>
      <c r="KO39" s="151"/>
      <c r="KP39" s="151"/>
      <c r="KQ39" s="151"/>
      <c r="KR39" s="151"/>
      <c r="KS39" s="151"/>
      <c r="KT39" s="151"/>
      <c r="KU39" s="151"/>
      <c r="KV39" s="151"/>
      <c r="KW39" s="151"/>
      <c r="KX39" s="151"/>
      <c r="KY39" s="151"/>
      <c r="KZ39" s="151"/>
      <c r="LA39" s="151"/>
      <c r="LB39" s="151"/>
      <c r="LC39" s="151"/>
      <c r="LD39" s="151"/>
      <c r="LE39" s="151"/>
      <c r="LF39" s="151"/>
      <c r="LG39" s="151"/>
      <c r="LH39" s="151"/>
      <c r="LI39" s="151"/>
      <c r="LJ39" s="151"/>
      <c r="LK39" s="151"/>
      <c r="LL39" s="151"/>
      <c r="LM39" s="151"/>
      <c r="LN39" s="151"/>
      <c r="LO39" s="151"/>
      <c r="LP39" s="151"/>
      <c r="LQ39" s="151"/>
      <c r="LR39" s="151"/>
      <c r="LS39" s="151"/>
      <c r="LT39" s="151"/>
      <c r="LU39" s="151"/>
      <c r="LV39" s="151"/>
      <c r="LW39" s="151"/>
      <c r="LX39" s="151"/>
      <c r="LY39" s="151"/>
      <c r="LZ39" s="151"/>
      <c r="MA39" s="151"/>
      <c r="MB39" s="151"/>
      <c r="MC39" s="151"/>
      <c r="MD39" s="151"/>
      <c r="ME39" s="151"/>
      <c r="MF39" s="151"/>
      <c r="MG39" s="151"/>
      <c r="MH39" s="151"/>
      <c r="MI39" s="151"/>
      <c r="MJ39" s="151"/>
      <c r="MK39" s="151"/>
      <c r="ML39" s="151"/>
      <c r="MM39" s="151"/>
      <c r="MN39" s="151"/>
      <c r="MO39" s="151"/>
      <c r="MP39" s="151"/>
      <c r="MQ39" s="151"/>
      <c r="MR39" s="151"/>
      <c r="MS39" s="151"/>
      <c r="MT39" s="151"/>
      <c r="MU39" s="151"/>
      <c r="MV39" s="151"/>
      <c r="MW39" s="151"/>
      <c r="MX39" s="151"/>
      <c r="MY39" s="151"/>
      <c r="MZ39" s="151"/>
      <c r="NA39" s="151"/>
      <c r="NB39" s="151"/>
      <c r="NC39" s="151"/>
      <c r="ND39" s="151"/>
      <c r="NE39" s="151"/>
      <c r="NF39" s="151"/>
      <c r="NG39" s="151"/>
      <c r="NH39" s="151"/>
      <c r="NI39" s="151"/>
      <c r="NJ39" s="151"/>
      <c r="NK39" s="151"/>
      <c r="NL39" s="151"/>
      <c r="NM39" s="151"/>
      <c r="NN39" s="151"/>
      <c r="NO39" s="151"/>
      <c r="NP39" s="151"/>
      <c r="NQ39" s="151"/>
      <c r="NR39" s="151"/>
      <c r="NS39" s="151"/>
      <c r="NT39" s="151"/>
      <c r="NU39" s="151"/>
      <c r="NV39" s="151"/>
      <c r="NW39" s="151"/>
      <c r="NX39" s="151"/>
      <c r="NY39" s="151"/>
      <c r="NZ39" s="151"/>
      <c r="OA39" s="151"/>
      <c r="OB39" s="151"/>
      <c r="OC39" s="151"/>
      <c r="OD39" s="151"/>
      <c r="OE39" s="151"/>
      <c r="OF39" s="151"/>
      <c r="OG39" s="151"/>
      <c r="OH39" s="151"/>
      <c r="OI39" s="151"/>
      <c r="OJ39" s="151"/>
      <c r="OK39" s="151"/>
      <c r="OL39" s="151"/>
      <c r="OM39" s="151"/>
      <c r="ON39" s="151"/>
      <c r="OO39" s="151"/>
      <c r="OP39" s="151"/>
      <c r="OQ39" s="151"/>
      <c r="OR39" s="151"/>
      <c r="OS39" s="151"/>
      <c r="OT39" s="151"/>
      <c r="OU39" s="151"/>
      <c r="OV39" s="151"/>
      <c r="OW39" s="151"/>
      <c r="OX39" s="151"/>
      <c r="OY39" s="151"/>
      <c r="OZ39" s="151"/>
      <c r="PA39" s="151"/>
      <c r="PB39" s="151"/>
      <c r="PC39" s="151"/>
      <c r="PD39" s="151"/>
      <c r="PE39" s="151"/>
      <c r="PF39" s="151"/>
      <c r="PG39" s="151"/>
      <c r="PH39" s="151"/>
      <c r="PI39" s="151"/>
      <c r="PJ39" s="151"/>
      <c r="PK39" s="151"/>
      <c r="PL39" s="151"/>
      <c r="PM39" s="151"/>
      <c r="PN39" s="151"/>
      <c r="PO39" s="151"/>
      <c r="PP39" s="151"/>
      <c r="PQ39" s="151"/>
      <c r="PR39" s="151"/>
      <c r="PS39" s="151"/>
      <c r="PT39" s="151"/>
      <c r="PU39" s="151"/>
      <c r="PV39" s="151"/>
      <c r="PW39" s="151"/>
      <c r="PX39" s="151"/>
      <c r="PY39" s="151"/>
      <c r="PZ39" s="151"/>
      <c r="QA39" s="151"/>
      <c r="QB39" s="151"/>
      <c r="QC39" s="151"/>
      <c r="QD39" s="151"/>
      <c r="QE39" s="151"/>
      <c r="QF39" s="151"/>
      <c r="QG39" s="151"/>
      <c r="QH39" s="151"/>
      <c r="QI39" s="151"/>
      <c r="QJ39" s="151"/>
      <c r="QK39" s="151"/>
      <c r="QL39" s="151"/>
      <c r="QM39" s="151"/>
      <c r="QN39" s="151"/>
      <c r="QO39" s="151"/>
      <c r="QP39" s="151"/>
      <c r="QQ39" s="151"/>
      <c r="QR39" s="151"/>
      <c r="QS39" s="151"/>
      <c r="QT39" s="151"/>
      <c r="QU39" s="151"/>
      <c r="QV39" s="151"/>
      <c r="QW39" s="151"/>
      <c r="QX39" s="151"/>
      <c r="QY39" s="151"/>
      <c r="QZ39" s="151"/>
      <c r="RA39" s="151"/>
      <c r="RB39" s="151"/>
      <c r="RC39" s="151"/>
      <c r="RD39" s="151"/>
      <c r="RE39" s="151"/>
      <c r="RF39" s="151"/>
      <c r="RG39" s="151"/>
      <c r="RH39" s="151"/>
      <c r="RI39" s="151"/>
      <c r="RJ39" s="151"/>
      <c r="RK39" s="151"/>
      <c r="RL39" s="151"/>
      <c r="RM39" s="151"/>
      <c r="RN39" s="151"/>
      <c r="RO39" s="151"/>
      <c r="RP39" s="151"/>
      <c r="RQ39" s="151"/>
      <c r="RR39" s="151"/>
      <c r="RS39" s="151"/>
      <c r="RT39" s="151"/>
      <c r="RU39" s="151"/>
      <c r="RV39" s="151"/>
      <c r="RW39" s="151"/>
      <c r="RX39" s="151"/>
      <c r="RY39" s="151"/>
      <c r="RZ39" s="151"/>
      <c r="SA39" s="151"/>
      <c r="SB39" s="151"/>
      <c r="SC39" s="151"/>
      <c r="SD39" s="151"/>
      <c r="SE39" s="151"/>
      <c r="SF39" s="151"/>
      <c r="SG39" s="151"/>
      <c r="SH39" s="151"/>
      <c r="SI39" s="151"/>
      <c r="SJ39" s="151"/>
      <c r="SK39" s="151"/>
      <c r="SL39" s="151"/>
      <c r="SM39" s="151"/>
      <c r="SN39" s="151"/>
      <c r="SO39" s="151"/>
      <c r="SP39" s="151"/>
      <c r="SQ39" s="151"/>
      <c r="SR39" s="151"/>
      <c r="SS39" s="151"/>
      <c r="ST39" s="151"/>
      <c r="SU39" s="151"/>
      <c r="SV39" s="151"/>
      <c r="SW39" s="151"/>
      <c r="SX39" s="151"/>
      <c r="SY39" s="151"/>
      <c r="SZ39" s="151"/>
      <c r="TA39" s="151"/>
      <c r="TB39" s="151"/>
      <c r="TC39" s="151"/>
      <c r="TD39" s="151"/>
      <c r="TE39" s="151"/>
      <c r="TF39" s="151"/>
      <c r="TG39" s="151"/>
      <c r="TH39" s="151"/>
      <c r="TI39" s="151"/>
      <c r="TJ39" s="151"/>
      <c r="TK39" s="151"/>
      <c r="TL39" s="151"/>
      <c r="TM39" s="151"/>
      <c r="TN39" s="151"/>
      <c r="TO39" s="151"/>
      <c r="TP39" s="151"/>
      <c r="TQ39" s="151"/>
      <c r="TR39" s="151"/>
      <c r="TS39" s="151"/>
      <c r="TT39" s="151"/>
      <c r="TU39" s="151"/>
      <c r="TV39" s="151"/>
      <c r="TW39" s="151"/>
      <c r="TX39" s="151"/>
      <c r="TY39" s="151"/>
      <c r="TZ39" s="151"/>
      <c r="UA39" s="151"/>
      <c r="UB39" s="151"/>
      <c r="UC39" s="151"/>
      <c r="UD39" s="151"/>
      <c r="UE39" s="151"/>
      <c r="UF39" s="151"/>
      <c r="UG39" s="151"/>
      <c r="UH39" s="151"/>
      <c r="UI39" s="151"/>
      <c r="UJ39" s="151"/>
      <c r="UK39" s="151"/>
      <c r="UL39" s="151"/>
      <c r="UM39" s="151"/>
      <c r="UN39" s="151"/>
      <c r="UO39" s="151"/>
      <c r="UP39" s="151"/>
      <c r="UQ39" s="151"/>
      <c r="UR39" s="151"/>
      <c r="US39" s="151"/>
      <c r="UT39" s="151"/>
      <c r="UU39" s="151"/>
      <c r="UV39" s="151"/>
      <c r="UW39" s="151"/>
      <c r="UX39" s="151"/>
      <c r="UY39" s="151"/>
      <c r="UZ39" s="151"/>
      <c r="VA39" s="151"/>
      <c r="VB39" s="151"/>
      <c r="VC39" s="151"/>
      <c r="VD39" s="151"/>
      <c r="VE39" s="151"/>
      <c r="VF39" s="151"/>
      <c r="VG39" s="151"/>
      <c r="VH39" s="151"/>
      <c r="VI39" s="151"/>
      <c r="VJ39" s="151"/>
      <c r="VK39" s="151"/>
      <c r="VL39" s="151"/>
      <c r="VM39" s="151"/>
      <c r="VN39" s="151"/>
      <c r="VO39" s="151"/>
      <c r="VP39" s="151"/>
      <c r="VQ39" s="151"/>
      <c r="VR39" s="151"/>
      <c r="VS39" s="151"/>
      <c r="VT39" s="151"/>
      <c r="VU39" s="151"/>
      <c r="VV39" s="151"/>
      <c r="VW39" s="151"/>
      <c r="VX39" s="151"/>
      <c r="VY39" s="151"/>
      <c r="VZ39" s="151"/>
      <c r="WA39" s="151"/>
      <c r="WB39" s="151"/>
      <c r="WC39" s="151"/>
      <c r="WD39" s="151"/>
      <c r="WE39" s="151"/>
      <c r="WF39" s="151"/>
      <c r="WG39" s="151"/>
      <c r="WH39" s="151"/>
      <c r="WI39" s="151"/>
      <c r="WJ39" s="151"/>
      <c r="WK39" s="151"/>
      <c r="WL39" s="151"/>
      <c r="WM39" s="151"/>
      <c r="WN39" s="151"/>
      <c r="WO39" s="151"/>
      <c r="WP39" s="151"/>
      <c r="WQ39" s="151"/>
      <c r="WR39" s="151"/>
      <c r="WS39" s="151"/>
      <c r="WT39" s="151"/>
      <c r="WU39" s="151"/>
      <c r="WV39" s="151"/>
      <c r="WW39" s="151"/>
      <c r="WX39" s="151"/>
      <c r="WY39" s="151"/>
      <c r="WZ39" s="151"/>
      <c r="XA39" s="151"/>
      <c r="XB39" s="151"/>
      <c r="XC39" s="151"/>
      <c r="XD39" s="151"/>
      <c r="XE39" s="151"/>
      <c r="XF39" s="151"/>
      <c r="XG39" s="151"/>
      <c r="XH39" s="151"/>
      <c r="XI39" s="151"/>
      <c r="XJ39" s="151"/>
      <c r="XK39" s="151"/>
      <c r="XL39" s="151"/>
      <c r="XM39" s="151"/>
      <c r="XN39" s="151"/>
      <c r="XO39" s="151"/>
      <c r="XP39" s="151"/>
      <c r="XQ39" s="151"/>
      <c r="XR39" s="151"/>
      <c r="XS39" s="151"/>
      <c r="XT39" s="151"/>
      <c r="XU39" s="151"/>
      <c r="XV39" s="151"/>
      <c r="XW39" s="151"/>
      <c r="XX39" s="151"/>
      <c r="XY39" s="151"/>
      <c r="XZ39" s="151"/>
      <c r="YA39" s="151"/>
      <c r="YB39" s="151"/>
      <c r="YC39" s="151"/>
      <c r="YD39" s="151"/>
      <c r="YE39" s="151"/>
      <c r="YF39" s="151"/>
      <c r="YG39" s="151"/>
      <c r="YH39" s="151"/>
      <c r="YI39" s="151"/>
      <c r="YJ39" s="151"/>
      <c r="YK39" s="151"/>
      <c r="YL39" s="151"/>
      <c r="YM39" s="151"/>
      <c r="YN39" s="151"/>
      <c r="YO39" s="151"/>
      <c r="YP39" s="151"/>
      <c r="YQ39" s="151"/>
      <c r="YR39" s="151"/>
      <c r="YS39" s="151"/>
      <c r="YT39" s="151"/>
      <c r="YU39" s="151"/>
      <c r="YV39" s="151"/>
      <c r="YW39" s="151"/>
      <c r="YX39" s="151"/>
      <c r="YY39" s="151"/>
      <c r="YZ39" s="151"/>
      <c r="ZA39" s="151"/>
      <c r="ZB39" s="151"/>
      <c r="ZC39" s="151"/>
      <c r="ZD39" s="151"/>
      <c r="ZE39" s="151"/>
      <c r="ZF39" s="151"/>
      <c r="ZG39" s="151"/>
      <c r="ZH39" s="151"/>
      <c r="ZI39" s="151"/>
      <c r="ZJ39" s="151"/>
      <c r="ZK39" s="151"/>
      <c r="ZL39" s="151"/>
      <c r="ZM39" s="151"/>
      <c r="ZN39" s="151"/>
      <c r="ZO39" s="151"/>
      <c r="ZP39" s="151"/>
      <c r="ZQ39" s="151"/>
      <c r="ZR39" s="151"/>
      <c r="ZS39" s="151"/>
      <c r="ZT39" s="151"/>
      <c r="ZU39" s="151"/>
      <c r="ZV39" s="151"/>
      <c r="ZW39" s="151"/>
      <c r="ZX39" s="151"/>
      <c r="ZY39" s="151"/>
      <c r="ZZ39" s="151"/>
      <c r="AAA39" s="151"/>
      <c r="AAB39" s="151"/>
      <c r="AAC39" s="151"/>
      <c r="AAD39" s="151"/>
      <c r="AAE39" s="151"/>
      <c r="AAF39" s="151"/>
      <c r="AAG39" s="151"/>
      <c r="AAH39" s="151"/>
      <c r="AAI39" s="151"/>
      <c r="AAJ39" s="151"/>
      <c r="AAK39" s="151"/>
      <c r="AAL39" s="151"/>
      <c r="AAM39" s="151"/>
      <c r="AAN39" s="151"/>
      <c r="AAO39" s="151"/>
      <c r="AAP39" s="151"/>
      <c r="AAQ39" s="151"/>
      <c r="AAR39" s="151"/>
      <c r="AAS39" s="151"/>
      <c r="AAT39" s="151"/>
      <c r="AAU39" s="151"/>
      <c r="AAV39" s="151"/>
      <c r="AAW39" s="151"/>
      <c r="AAX39" s="151"/>
      <c r="AAY39" s="151"/>
      <c r="AAZ39" s="151"/>
      <c r="ABA39" s="151"/>
      <c r="ABB39" s="151"/>
      <c r="ABC39" s="151"/>
      <c r="ABD39" s="151"/>
      <c r="ABE39" s="151"/>
      <c r="ABF39" s="151"/>
      <c r="ABG39" s="151"/>
      <c r="ABH39" s="151"/>
      <c r="ABI39" s="151"/>
      <c r="ABJ39" s="151"/>
      <c r="ABK39" s="151"/>
      <c r="ABL39" s="151"/>
      <c r="ABM39" s="151"/>
      <c r="ABN39" s="151"/>
      <c r="ABO39" s="151"/>
      <c r="ABP39" s="151"/>
      <c r="ABQ39" s="151"/>
      <c r="ABR39" s="151"/>
      <c r="ABS39" s="151"/>
      <c r="ABT39" s="151"/>
      <c r="ABU39" s="151"/>
      <c r="ABV39" s="151"/>
      <c r="ABW39" s="151"/>
      <c r="ABX39" s="151"/>
      <c r="ABY39" s="151"/>
      <c r="ABZ39" s="151"/>
      <c r="ACA39" s="151"/>
      <c r="ACB39" s="151"/>
      <c r="ACC39" s="151"/>
      <c r="ACD39" s="151"/>
      <c r="ACE39" s="151"/>
      <c r="ACF39" s="151"/>
      <c r="ACG39" s="151"/>
      <c r="ACH39" s="151"/>
      <c r="ACI39" s="151"/>
      <c r="ACJ39" s="151"/>
      <c r="ACK39" s="151"/>
      <c r="ACL39" s="151"/>
      <c r="ACM39" s="151"/>
      <c r="ACN39" s="151"/>
      <c r="ACO39" s="151"/>
      <c r="ACP39" s="151"/>
      <c r="ACQ39" s="151"/>
      <c r="ACR39" s="151"/>
      <c r="ACS39" s="151"/>
      <c r="ACT39" s="151"/>
      <c r="ACU39" s="151"/>
      <c r="ACV39" s="151"/>
      <c r="ACW39" s="151"/>
      <c r="ACX39" s="151"/>
      <c r="ACY39" s="151"/>
      <c r="ACZ39" s="151"/>
      <c r="ADA39" s="156"/>
      <c r="ADB39" s="127"/>
      <c r="ADC39" s="127"/>
      <c r="ADD39" s="127"/>
      <c r="ADE39" s="127"/>
      <c r="ADF39" s="127"/>
    </row>
    <row r="40" spans="1:786" ht="16.5" thickBot="1" x14ac:dyDescent="0.3">
      <c r="A40" s="15"/>
      <c r="B40" s="322" t="s">
        <v>39</v>
      </c>
      <c r="C40" s="322"/>
      <c r="D40" s="15"/>
      <c r="E40" s="15"/>
      <c r="F40" s="15"/>
      <c r="G40" s="15"/>
      <c r="H40" s="15"/>
      <c r="I40" s="15"/>
      <c r="J40" s="15"/>
      <c r="K40" s="15"/>
      <c r="L40" s="15"/>
      <c r="M40" s="15"/>
      <c r="N40" s="15"/>
      <c r="O40" s="15"/>
      <c r="P40" s="15"/>
      <c r="Q40" s="15"/>
      <c r="R40" s="15"/>
      <c r="S40" s="115"/>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c r="ED40" s="151"/>
      <c r="EE40" s="151"/>
      <c r="EF40" s="151"/>
      <c r="EG40" s="151"/>
      <c r="EH40" s="151"/>
      <c r="EI40" s="151"/>
      <c r="EJ40" s="151"/>
      <c r="EK40" s="151"/>
      <c r="EL40" s="151"/>
      <c r="EM40" s="151"/>
      <c r="EN40" s="151"/>
      <c r="EO40" s="151"/>
      <c r="EP40" s="151"/>
      <c r="EQ40" s="151"/>
      <c r="ER40" s="151"/>
      <c r="ES40" s="151"/>
      <c r="ET40" s="151"/>
      <c r="EU40" s="151"/>
      <c r="EV40" s="151"/>
      <c r="EW40" s="151"/>
      <c r="EX40" s="151"/>
      <c r="EY40" s="151"/>
      <c r="EZ40" s="151"/>
      <c r="FA40" s="151"/>
      <c r="FB40" s="151"/>
      <c r="FC40" s="151"/>
      <c r="FD40" s="151"/>
      <c r="FE40" s="151"/>
      <c r="FF40" s="151"/>
      <c r="FG40" s="151"/>
      <c r="FH40" s="151"/>
      <c r="FI40" s="151"/>
      <c r="FJ40" s="151"/>
      <c r="FK40" s="151"/>
      <c r="FL40" s="151"/>
      <c r="FM40" s="151"/>
      <c r="FN40" s="151"/>
      <c r="FO40" s="151"/>
      <c r="FP40" s="151"/>
      <c r="FQ40" s="151"/>
      <c r="FR40" s="151"/>
      <c r="FS40" s="151"/>
      <c r="FT40" s="151"/>
      <c r="FU40" s="151"/>
      <c r="FV40" s="151"/>
      <c r="FW40" s="151"/>
      <c r="FX40" s="151"/>
      <c r="FY40" s="151"/>
      <c r="FZ40" s="151"/>
      <c r="GA40" s="151"/>
      <c r="GB40" s="151"/>
      <c r="GC40" s="151"/>
      <c r="GD40" s="151"/>
      <c r="GE40" s="151"/>
      <c r="GF40" s="151"/>
      <c r="GG40" s="151"/>
      <c r="GH40" s="151"/>
      <c r="GI40" s="151"/>
      <c r="GJ40" s="151"/>
      <c r="GK40" s="151"/>
      <c r="GL40" s="151"/>
      <c r="GM40" s="151"/>
      <c r="GN40" s="151"/>
      <c r="GO40" s="151"/>
      <c r="GP40" s="151"/>
      <c r="GQ40" s="151"/>
      <c r="GR40" s="151"/>
      <c r="GS40" s="151"/>
      <c r="GT40" s="151"/>
      <c r="GU40" s="151"/>
      <c r="GV40" s="151"/>
      <c r="GW40" s="151"/>
      <c r="GX40" s="151"/>
      <c r="GY40" s="151"/>
      <c r="GZ40" s="151"/>
      <c r="HA40" s="151"/>
      <c r="HB40" s="151"/>
      <c r="HC40" s="151"/>
      <c r="HD40" s="151"/>
      <c r="HE40" s="151"/>
      <c r="HF40" s="151"/>
      <c r="HG40" s="151"/>
      <c r="HH40" s="151"/>
      <c r="HI40" s="151"/>
      <c r="HJ40" s="151"/>
      <c r="HK40" s="151"/>
      <c r="HL40" s="151"/>
      <c r="HM40" s="151"/>
      <c r="HN40" s="151"/>
      <c r="HO40" s="151"/>
      <c r="HP40" s="151"/>
      <c r="HQ40" s="151"/>
      <c r="HR40" s="151"/>
      <c r="HS40" s="151"/>
      <c r="HT40" s="151"/>
      <c r="HU40" s="151"/>
      <c r="HV40" s="151"/>
      <c r="HW40" s="151"/>
      <c r="HX40" s="151"/>
      <c r="HY40" s="151"/>
      <c r="HZ40" s="151"/>
      <c r="IA40" s="151"/>
      <c r="IB40" s="151"/>
      <c r="IC40" s="151"/>
      <c r="ID40" s="151"/>
      <c r="IE40" s="151"/>
      <c r="IF40" s="151"/>
      <c r="IG40" s="151"/>
      <c r="IH40" s="151"/>
      <c r="II40" s="151"/>
      <c r="IJ40" s="151"/>
      <c r="IK40" s="151"/>
      <c r="IL40" s="151"/>
      <c r="IM40" s="151"/>
      <c r="IN40" s="151"/>
      <c r="IO40" s="151"/>
      <c r="IP40" s="151"/>
      <c r="IQ40" s="151"/>
      <c r="IR40" s="151"/>
      <c r="IS40" s="151"/>
      <c r="IT40" s="151"/>
      <c r="IU40" s="151"/>
      <c r="IV40" s="151"/>
      <c r="IW40" s="151"/>
      <c r="IX40" s="151"/>
      <c r="IY40" s="151"/>
      <c r="IZ40" s="151"/>
      <c r="JA40" s="151"/>
      <c r="JB40" s="151"/>
      <c r="JC40" s="15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c r="KJ40" s="151"/>
      <c r="KK40" s="151"/>
      <c r="KL40" s="151"/>
      <c r="KM40" s="151"/>
      <c r="KN40" s="151"/>
      <c r="KO40" s="151"/>
      <c r="KP40" s="151"/>
      <c r="KQ40" s="151"/>
      <c r="KR40" s="151"/>
      <c r="KS40" s="151"/>
      <c r="KT40" s="151"/>
      <c r="KU40" s="151"/>
      <c r="KV40" s="151"/>
      <c r="KW40" s="151"/>
      <c r="KX40" s="151"/>
      <c r="KY40" s="151"/>
      <c r="KZ40" s="151"/>
      <c r="LA40" s="151"/>
      <c r="LB40" s="151"/>
      <c r="LC40" s="151"/>
      <c r="LD40" s="151"/>
      <c r="LE40" s="151"/>
      <c r="LF40" s="151"/>
      <c r="LG40" s="151"/>
      <c r="LH40" s="151"/>
      <c r="LI40" s="151"/>
      <c r="LJ40" s="151"/>
      <c r="LK40" s="151"/>
      <c r="LL40" s="151"/>
      <c r="LM40" s="151"/>
      <c r="LN40" s="151"/>
      <c r="LO40" s="151"/>
      <c r="LP40" s="151"/>
      <c r="LQ40" s="151"/>
      <c r="LR40" s="151"/>
      <c r="LS40" s="151"/>
      <c r="LT40" s="151"/>
      <c r="LU40" s="151"/>
      <c r="LV40" s="151"/>
      <c r="LW40" s="151"/>
      <c r="LX40" s="151"/>
      <c r="LY40" s="151"/>
      <c r="LZ40" s="151"/>
      <c r="MA40" s="151"/>
      <c r="MB40" s="151"/>
      <c r="MC40" s="151"/>
      <c r="MD40" s="151"/>
      <c r="ME40" s="151"/>
      <c r="MF40" s="151"/>
      <c r="MG40" s="151"/>
      <c r="MH40" s="151"/>
      <c r="MI40" s="151"/>
      <c r="MJ40" s="151"/>
      <c r="MK40" s="151"/>
      <c r="ML40" s="151"/>
      <c r="MM40" s="151"/>
      <c r="MN40" s="151"/>
      <c r="MO40" s="151"/>
      <c r="MP40" s="151"/>
      <c r="MQ40" s="151"/>
      <c r="MR40" s="151"/>
      <c r="MS40" s="151"/>
      <c r="MT40" s="151"/>
      <c r="MU40" s="151"/>
      <c r="MV40" s="151"/>
      <c r="MW40" s="151"/>
      <c r="MX40" s="151"/>
      <c r="MY40" s="151"/>
      <c r="MZ40" s="151"/>
      <c r="NA40" s="151"/>
      <c r="NB40" s="151"/>
      <c r="NC40" s="151"/>
      <c r="ND40" s="151"/>
      <c r="NE40" s="151"/>
      <c r="NF40" s="151"/>
      <c r="NG40" s="151"/>
      <c r="NH40" s="151"/>
      <c r="NI40" s="151"/>
      <c r="NJ40" s="151"/>
      <c r="NK40" s="151"/>
      <c r="NL40" s="151"/>
      <c r="NM40" s="151"/>
      <c r="NN40" s="151"/>
      <c r="NO40" s="151"/>
      <c r="NP40" s="151"/>
      <c r="NQ40" s="151"/>
      <c r="NR40" s="151"/>
      <c r="NS40" s="151"/>
      <c r="NT40" s="151"/>
      <c r="NU40" s="151"/>
      <c r="NV40" s="151"/>
      <c r="NW40" s="151"/>
      <c r="NX40" s="151"/>
      <c r="NY40" s="151"/>
      <c r="NZ40" s="151"/>
      <c r="OA40" s="151"/>
      <c r="OB40" s="151"/>
      <c r="OC40" s="151"/>
      <c r="OD40" s="151"/>
      <c r="OE40" s="151"/>
      <c r="OF40" s="151"/>
      <c r="OG40" s="151"/>
      <c r="OH40" s="151"/>
      <c r="OI40" s="151"/>
      <c r="OJ40" s="151"/>
      <c r="OK40" s="151"/>
      <c r="OL40" s="151"/>
      <c r="OM40" s="151"/>
      <c r="ON40" s="151"/>
      <c r="OO40" s="151"/>
      <c r="OP40" s="151"/>
      <c r="OQ40" s="151"/>
      <c r="OR40" s="151"/>
      <c r="OS40" s="151"/>
      <c r="OT40" s="151"/>
      <c r="OU40" s="151"/>
      <c r="OV40" s="151"/>
      <c r="OW40" s="151"/>
      <c r="OX40" s="151"/>
      <c r="OY40" s="151"/>
      <c r="OZ40" s="151"/>
      <c r="PA40" s="151"/>
      <c r="PB40" s="151"/>
      <c r="PC40" s="151"/>
      <c r="PD40" s="151"/>
      <c r="PE40" s="151"/>
      <c r="PF40" s="151"/>
      <c r="PG40" s="151"/>
      <c r="PH40" s="151"/>
      <c r="PI40" s="151"/>
      <c r="PJ40" s="151"/>
      <c r="PK40" s="151"/>
      <c r="PL40" s="151"/>
      <c r="PM40" s="151"/>
      <c r="PN40" s="151"/>
      <c r="PO40" s="151"/>
      <c r="PP40" s="151"/>
      <c r="PQ40" s="151"/>
      <c r="PR40" s="151"/>
      <c r="PS40" s="151"/>
      <c r="PT40" s="151"/>
      <c r="PU40" s="151"/>
      <c r="PV40" s="151"/>
      <c r="PW40" s="151"/>
      <c r="PX40" s="151"/>
      <c r="PY40" s="151"/>
      <c r="PZ40" s="151"/>
      <c r="QA40" s="151"/>
      <c r="QB40" s="151"/>
      <c r="QC40" s="151"/>
      <c r="QD40" s="151"/>
      <c r="QE40" s="151"/>
      <c r="QF40" s="151"/>
      <c r="QG40" s="151"/>
      <c r="QH40" s="151"/>
      <c r="QI40" s="151"/>
      <c r="QJ40" s="151"/>
      <c r="QK40" s="151"/>
      <c r="QL40" s="151"/>
      <c r="QM40" s="151"/>
      <c r="QN40" s="151"/>
      <c r="QO40" s="151"/>
      <c r="QP40" s="151"/>
      <c r="QQ40" s="151"/>
      <c r="QR40" s="151"/>
      <c r="QS40" s="151"/>
      <c r="QT40" s="151"/>
      <c r="QU40" s="151"/>
      <c r="QV40" s="151"/>
      <c r="QW40" s="151"/>
      <c r="QX40" s="151"/>
      <c r="QY40" s="151"/>
      <c r="QZ40" s="151"/>
      <c r="RA40" s="151"/>
      <c r="RB40" s="151"/>
      <c r="RC40" s="151"/>
      <c r="RD40" s="151"/>
      <c r="RE40" s="151"/>
      <c r="RF40" s="151"/>
      <c r="RG40" s="151"/>
      <c r="RH40" s="151"/>
      <c r="RI40" s="151"/>
      <c r="RJ40" s="151"/>
      <c r="RK40" s="151"/>
      <c r="RL40" s="151"/>
      <c r="RM40" s="151"/>
      <c r="RN40" s="151"/>
      <c r="RO40" s="151"/>
      <c r="RP40" s="151"/>
      <c r="RQ40" s="151"/>
      <c r="RR40" s="151"/>
      <c r="RS40" s="151"/>
      <c r="RT40" s="151"/>
      <c r="RU40" s="151"/>
      <c r="RV40" s="151"/>
      <c r="RW40" s="151"/>
      <c r="RX40" s="151"/>
      <c r="RY40" s="151"/>
      <c r="RZ40" s="151"/>
      <c r="SA40" s="151"/>
      <c r="SB40" s="151"/>
      <c r="SC40" s="151"/>
      <c r="SD40" s="151"/>
      <c r="SE40" s="151"/>
      <c r="SF40" s="151"/>
      <c r="SG40" s="151"/>
      <c r="SH40" s="151"/>
      <c r="SI40" s="151"/>
      <c r="SJ40" s="151"/>
      <c r="SK40" s="151"/>
      <c r="SL40" s="151"/>
      <c r="SM40" s="151"/>
      <c r="SN40" s="151"/>
      <c r="SO40" s="151"/>
      <c r="SP40" s="151"/>
      <c r="SQ40" s="151"/>
      <c r="SR40" s="151"/>
      <c r="SS40" s="151"/>
      <c r="ST40" s="151"/>
      <c r="SU40" s="151"/>
      <c r="SV40" s="151"/>
      <c r="SW40" s="151"/>
      <c r="SX40" s="151"/>
      <c r="SY40" s="151"/>
      <c r="SZ40" s="151"/>
      <c r="TA40" s="151"/>
      <c r="TB40" s="151"/>
      <c r="TC40" s="151"/>
      <c r="TD40" s="151"/>
      <c r="TE40" s="151"/>
      <c r="TF40" s="151"/>
      <c r="TG40" s="151"/>
      <c r="TH40" s="151"/>
      <c r="TI40" s="151"/>
      <c r="TJ40" s="151"/>
      <c r="TK40" s="151"/>
      <c r="TL40" s="151"/>
      <c r="TM40" s="151"/>
      <c r="TN40" s="151"/>
      <c r="TO40" s="151"/>
      <c r="TP40" s="151"/>
      <c r="TQ40" s="151"/>
      <c r="TR40" s="151"/>
      <c r="TS40" s="151"/>
      <c r="TT40" s="151"/>
      <c r="TU40" s="151"/>
      <c r="TV40" s="151"/>
      <c r="TW40" s="151"/>
      <c r="TX40" s="151"/>
      <c r="TY40" s="151"/>
      <c r="TZ40" s="151"/>
      <c r="UA40" s="151"/>
      <c r="UB40" s="151"/>
      <c r="UC40" s="151"/>
      <c r="UD40" s="151"/>
      <c r="UE40" s="151"/>
      <c r="UF40" s="151"/>
      <c r="UG40" s="151"/>
      <c r="UH40" s="151"/>
      <c r="UI40" s="151"/>
      <c r="UJ40" s="151"/>
      <c r="UK40" s="151"/>
      <c r="UL40" s="151"/>
      <c r="UM40" s="151"/>
      <c r="UN40" s="151"/>
      <c r="UO40" s="151"/>
      <c r="UP40" s="151"/>
      <c r="UQ40" s="151"/>
      <c r="UR40" s="151"/>
      <c r="US40" s="151"/>
      <c r="UT40" s="151"/>
      <c r="UU40" s="151"/>
      <c r="UV40" s="151"/>
      <c r="UW40" s="151"/>
      <c r="UX40" s="151"/>
      <c r="UY40" s="151"/>
      <c r="UZ40" s="151"/>
      <c r="VA40" s="151"/>
      <c r="VB40" s="151"/>
      <c r="VC40" s="151"/>
      <c r="VD40" s="151"/>
      <c r="VE40" s="151"/>
      <c r="VF40" s="151"/>
      <c r="VG40" s="151"/>
      <c r="VH40" s="151"/>
      <c r="VI40" s="151"/>
      <c r="VJ40" s="151"/>
      <c r="VK40" s="151"/>
      <c r="VL40" s="151"/>
      <c r="VM40" s="151"/>
      <c r="VN40" s="151"/>
      <c r="VO40" s="151"/>
      <c r="VP40" s="151"/>
      <c r="VQ40" s="151"/>
      <c r="VR40" s="151"/>
      <c r="VS40" s="151"/>
      <c r="VT40" s="151"/>
      <c r="VU40" s="151"/>
      <c r="VV40" s="151"/>
      <c r="VW40" s="151"/>
      <c r="VX40" s="151"/>
      <c r="VY40" s="151"/>
      <c r="VZ40" s="151"/>
      <c r="WA40" s="151"/>
      <c r="WB40" s="151"/>
      <c r="WC40" s="151"/>
      <c r="WD40" s="151"/>
      <c r="WE40" s="151"/>
      <c r="WF40" s="151"/>
      <c r="WG40" s="151"/>
      <c r="WH40" s="151"/>
      <c r="WI40" s="151"/>
      <c r="WJ40" s="151"/>
      <c r="WK40" s="151"/>
      <c r="WL40" s="151"/>
      <c r="WM40" s="151"/>
      <c r="WN40" s="151"/>
      <c r="WO40" s="151"/>
      <c r="WP40" s="151"/>
      <c r="WQ40" s="151"/>
      <c r="WR40" s="151"/>
      <c r="WS40" s="151"/>
      <c r="WT40" s="151"/>
      <c r="WU40" s="151"/>
      <c r="WV40" s="151"/>
      <c r="WW40" s="151"/>
      <c r="WX40" s="151"/>
      <c r="WY40" s="151"/>
      <c r="WZ40" s="151"/>
      <c r="XA40" s="151"/>
      <c r="XB40" s="151"/>
      <c r="XC40" s="151"/>
      <c r="XD40" s="151"/>
      <c r="XE40" s="151"/>
      <c r="XF40" s="151"/>
      <c r="XG40" s="151"/>
      <c r="XH40" s="151"/>
      <c r="XI40" s="151"/>
      <c r="XJ40" s="151"/>
      <c r="XK40" s="151"/>
      <c r="XL40" s="151"/>
      <c r="XM40" s="151"/>
      <c r="XN40" s="151"/>
      <c r="XO40" s="151"/>
      <c r="XP40" s="151"/>
      <c r="XQ40" s="151"/>
      <c r="XR40" s="151"/>
      <c r="XS40" s="151"/>
      <c r="XT40" s="151"/>
      <c r="XU40" s="151"/>
      <c r="XV40" s="151"/>
      <c r="XW40" s="151"/>
      <c r="XX40" s="151"/>
      <c r="XY40" s="151"/>
      <c r="XZ40" s="151"/>
      <c r="YA40" s="151"/>
      <c r="YB40" s="151"/>
      <c r="YC40" s="151"/>
      <c r="YD40" s="151"/>
      <c r="YE40" s="151"/>
      <c r="YF40" s="151"/>
      <c r="YG40" s="151"/>
      <c r="YH40" s="151"/>
      <c r="YI40" s="151"/>
      <c r="YJ40" s="151"/>
      <c r="YK40" s="151"/>
      <c r="YL40" s="151"/>
      <c r="YM40" s="151"/>
      <c r="YN40" s="151"/>
      <c r="YO40" s="151"/>
      <c r="YP40" s="151"/>
      <c r="YQ40" s="151"/>
      <c r="YR40" s="151"/>
      <c r="YS40" s="151"/>
      <c r="YT40" s="151"/>
      <c r="YU40" s="151"/>
      <c r="YV40" s="151"/>
      <c r="YW40" s="151"/>
      <c r="YX40" s="151"/>
      <c r="YY40" s="151"/>
      <c r="YZ40" s="151"/>
      <c r="ZA40" s="151"/>
      <c r="ZB40" s="151"/>
      <c r="ZC40" s="151"/>
      <c r="ZD40" s="151"/>
      <c r="ZE40" s="151"/>
      <c r="ZF40" s="151"/>
      <c r="ZG40" s="151"/>
      <c r="ZH40" s="151"/>
      <c r="ZI40" s="151"/>
      <c r="ZJ40" s="151"/>
      <c r="ZK40" s="151"/>
      <c r="ZL40" s="151"/>
      <c r="ZM40" s="151"/>
      <c r="ZN40" s="151"/>
      <c r="ZO40" s="151"/>
      <c r="ZP40" s="151"/>
      <c r="ZQ40" s="151"/>
      <c r="ZR40" s="151"/>
      <c r="ZS40" s="151"/>
      <c r="ZT40" s="151"/>
      <c r="ZU40" s="151"/>
      <c r="ZV40" s="151"/>
      <c r="ZW40" s="151"/>
      <c r="ZX40" s="151"/>
      <c r="ZY40" s="151"/>
      <c r="ZZ40" s="151"/>
      <c r="AAA40" s="151"/>
      <c r="AAB40" s="151"/>
      <c r="AAC40" s="151"/>
      <c r="AAD40" s="151"/>
      <c r="AAE40" s="151"/>
      <c r="AAF40" s="151"/>
      <c r="AAG40" s="151"/>
      <c r="AAH40" s="151"/>
      <c r="AAI40" s="151"/>
      <c r="AAJ40" s="151"/>
      <c r="AAK40" s="151"/>
      <c r="AAL40" s="151"/>
      <c r="AAM40" s="151"/>
      <c r="AAN40" s="151"/>
      <c r="AAO40" s="151"/>
      <c r="AAP40" s="151"/>
      <c r="AAQ40" s="151"/>
      <c r="AAR40" s="151"/>
      <c r="AAS40" s="151"/>
      <c r="AAT40" s="151"/>
      <c r="AAU40" s="151"/>
      <c r="AAV40" s="151"/>
      <c r="AAW40" s="151"/>
      <c r="AAX40" s="151"/>
      <c r="AAY40" s="151"/>
      <c r="AAZ40" s="151"/>
      <c r="ABA40" s="151"/>
      <c r="ABB40" s="151"/>
      <c r="ABC40" s="151"/>
      <c r="ABD40" s="151"/>
      <c r="ABE40" s="151"/>
      <c r="ABF40" s="151"/>
      <c r="ABG40" s="151"/>
      <c r="ABH40" s="151"/>
      <c r="ABI40" s="151"/>
      <c r="ABJ40" s="151"/>
      <c r="ABK40" s="151"/>
      <c r="ABL40" s="151"/>
      <c r="ABM40" s="151"/>
      <c r="ABN40" s="151"/>
      <c r="ABO40" s="151"/>
      <c r="ABP40" s="151"/>
      <c r="ABQ40" s="151"/>
      <c r="ABR40" s="151"/>
      <c r="ABS40" s="151"/>
      <c r="ABT40" s="151"/>
      <c r="ABU40" s="151"/>
      <c r="ABV40" s="151"/>
      <c r="ABW40" s="151"/>
      <c r="ABX40" s="151"/>
      <c r="ABY40" s="151"/>
      <c r="ABZ40" s="151"/>
      <c r="ACA40" s="151"/>
      <c r="ACB40" s="151"/>
      <c r="ACC40" s="151"/>
      <c r="ACD40" s="151"/>
      <c r="ACE40" s="151"/>
      <c r="ACF40" s="151"/>
      <c r="ACG40" s="151"/>
      <c r="ACH40" s="151"/>
      <c r="ACI40" s="151"/>
      <c r="ACJ40" s="151"/>
      <c r="ACK40" s="151"/>
      <c r="ACL40" s="151"/>
      <c r="ACM40" s="151"/>
      <c r="ACN40" s="151"/>
      <c r="ACO40" s="151"/>
      <c r="ACP40" s="151"/>
      <c r="ACQ40" s="151"/>
      <c r="ACR40" s="151"/>
      <c r="ACS40" s="151"/>
      <c r="ACT40" s="151"/>
      <c r="ACU40" s="151"/>
      <c r="ACV40" s="151"/>
      <c r="ACW40" s="151"/>
      <c r="ACX40" s="151"/>
      <c r="ACY40" s="151"/>
      <c r="ACZ40" s="151"/>
      <c r="ADA40" s="115"/>
      <c r="ADB40" s="115"/>
      <c r="ADC40" s="115"/>
      <c r="ADD40" s="115"/>
      <c r="ADE40" s="115"/>
      <c r="ADF40" s="115"/>
    </row>
    <row r="41" spans="1:786" ht="71.25" customHeight="1" thickBot="1" x14ac:dyDescent="0.3">
      <c r="A41" s="118">
        <v>21</v>
      </c>
      <c r="B41" s="147" t="s">
        <v>59</v>
      </c>
      <c r="C41" s="203" t="s">
        <v>303</v>
      </c>
      <c r="D41" s="161"/>
      <c r="E41" s="161"/>
      <c r="F41" s="161"/>
      <c r="G41" s="161"/>
      <c r="H41" s="161"/>
      <c r="I41" s="161"/>
      <c r="J41" s="161"/>
      <c r="K41" s="161"/>
      <c r="L41" s="161"/>
      <c r="M41" s="161"/>
      <c r="N41" s="161"/>
      <c r="O41" s="161"/>
      <c r="P41" s="161"/>
      <c r="Q41" s="161"/>
      <c r="R41" s="161"/>
      <c r="S41" s="115"/>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c r="IJ41" s="151"/>
      <c r="IK41" s="151"/>
      <c r="IL41" s="151"/>
      <c r="IM41" s="151"/>
      <c r="IN41" s="151"/>
      <c r="IO41" s="151"/>
      <c r="IP41" s="151"/>
      <c r="IQ41" s="151"/>
      <c r="IR41" s="151"/>
      <c r="IS41" s="151"/>
      <c r="IT41" s="151"/>
      <c r="IU41" s="151"/>
      <c r="IV41" s="151"/>
      <c r="IW41" s="151"/>
      <c r="IX41" s="151"/>
      <c r="IY41" s="151"/>
      <c r="IZ41" s="151"/>
      <c r="JA41" s="151"/>
      <c r="JB41" s="151"/>
      <c r="JC41" s="15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c r="KJ41" s="151"/>
      <c r="KK41" s="151"/>
      <c r="KL41" s="151"/>
      <c r="KM41" s="151"/>
      <c r="KN41" s="151"/>
      <c r="KO41" s="151"/>
      <c r="KP41" s="151"/>
      <c r="KQ41" s="151"/>
      <c r="KR41" s="151"/>
      <c r="KS41" s="151"/>
      <c r="KT41" s="151"/>
      <c r="KU41" s="151"/>
      <c r="KV41" s="151"/>
      <c r="KW41" s="151"/>
      <c r="KX41" s="151"/>
      <c r="KY41" s="151"/>
      <c r="KZ41" s="151"/>
      <c r="LA41" s="151"/>
      <c r="LB41" s="151"/>
      <c r="LC41" s="151"/>
      <c r="LD41" s="151"/>
      <c r="LE41" s="151"/>
      <c r="LF41" s="151"/>
      <c r="LG41" s="151"/>
      <c r="LH41" s="151"/>
      <c r="LI41" s="151"/>
      <c r="LJ41" s="151"/>
      <c r="LK41" s="151"/>
      <c r="LL41" s="151"/>
      <c r="LM41" s="151"/>
      <c r="LN41" s="151"/>
      <c r="LO41" s="151"/>
      <c r="LP41" s="151"/>
      <c r="LQ41" s="151"/>
      <c r="LR41" s="151"/>
      <c r="LS41" s="151"/>
      <c r="LT41" s="151"/>
      <c r="LU41" s="151"/>
      <c r="LV41" s="151"/>
      <c r="LW41" s="151"/>
      <c r="LX41" s="151"/>
      <c r="LY41" s="151"/>
      <c r="LZ41" s="151"/>
      <c r="MA41" s="151"/>
      <c r="MB41" s="151"/>
      <c r="MC41" s="151"/>
      <c r="MD41" s="151"/>
      <c r="ME41" s="151"/>
      <c r="MF41" s="151"/>
      <c r="MG41" s="151"/>
      <c r="MH41" s="151"/>
      <c r="MI41" s="151"/>
      <c r="MJ41" s="151"/>
      <c r="MK41" s="151"/>
      <c r="ML41" s="151"/>
      <c r="MM41" s="151"/>
      <c r="MN41" s="151"/>
      <c r="MO41" s="151"/>
      <c r="MP41" s="151"/>
      <c r="MQ41" s="151"/>
      <c r="MR41" s="151"/>
      <c r="MS41" s="151"/>
      <c r="MT41" s="151"/>
      <c r="MU41" s="151"/>
      <c r="MV41" s="151"/>
      <c r="MW41" s="151"/>
      <c r="MX41" s="151"/>
      <c r="MY41" s="151"/>
      <c r="MZ41" s="151"/>
      <c r="NA41" s="151"/>
      <c r="NB41" s="151"/>
      <c r="NC41" s="151"/>
      <c r="ND41" s="151"/>
      <c r="NE41" s="151"/>
      <c r="NF41" s="151"/>
      <c r="NG41" s="151"/>
      <c r="NH41" s="151"/>
      <c r="NI41" s="151"/>
      <c r="NJ41" s="151"/>
      <c r="NK41" s="151"/>
      <c r="NL41" s="151"/>
      <c r="NM41" s="151"/>
      <c r="NN41" s="151"/>
      <c r="NO41" s="151"/>
      <c r="NP41" s="151"/>
      <c r="NQ41" s="151"/>
      <c r="NR41" s="151"/>
      <c r="NS41" s="151"/>
      <c r="NT41" s="151"/>
      <c r="NU41" s="151"/>
      <c r="NV41" s="151"/>
      <c r="NW41" s="151"/>
      <c r="NX41" s="151"/>
      <c r="NY41" s="151"/>
      <c r="NZ41" s="151"/>
      <c r="OA41" s="151"/>
      <c r="OB41" s="151"/>
      <c r="OC41" s="151"/>
      <c r="OD41" s="151"/>
      <c r="OE41" s="151"/>
      <c r="OF41" s="151"/>
      <c r="OG41" s="151"/>
      <c r="OH41" s="151"/>
      <c r="OI41" s="151"/>
      <c r="OJ41" s="151"/>
      <c r="OK41" s="151"/>
      <c r="OL41" s="151"/>
      <c r="OM41" s="151"/>
      <c r="ON41" s="151"/>
      <c r="OO41" s="151"/>
      <c r="OP41" s="151"/>
      <c r="OQ41" s="151"/>
      <c r="OR41" s="151"/>
      <c r="OS41" s="151"/>
      <c r="OT41" s="151"/>
      <c r="OU41" s="151"/>
      <c r="OV41" s="151"/>
      <c r="OW41" s="151"/>
      <c r="OX41" s="151"/>
      <c r="OY41" s="151"/>
      <c r="OZ41" s="151"/>
      <c r="PA41" s="151"/>
      <c r="PB41" s="151"/>
      <c r="PC41" s="151"/>
      <c r="PD41" s="151"/>
      <c r="PE41" s="151"/>
      <c r="PF41" s="151"/>
      <c r="PG41" s="151"/>
      <c r="PH41" s="151"/>
      <c r="PI41" s="151"/>
      <c r="PJ41" s="151"/>
      <c r="PK41" s="151"/>
      <c r="PL41" s="151"/>
      <c r="PM41" s="151"/>
      <c r="PN41" s="151"/>
      <c r="PO41" s="151"/>
      <c r="PP41" s="151"/>
      <c r="PQ41" s="151"/>
      <c r="PR41" s="151"/>
      <c r="PS41" s="151"/>
      <c r="PT41" s="151"/>
      <c r="PU41" s="151"/>
      <c r="PV41" s="151"/>
      <c r="PW41" s="151"/>
      <c r="PX41" s="151"/>
      <c r="PY41" s="151"/>
      <c r="PZ41" s="151"/>
      <c r="QA41" s="151"/>
      <c r="QB41" s="151"/>
      <c r="QC41" s="151"/>
      <c r="QD41" s="151"/>
      <c r="QE41" s="151"/>
      <c r="QF41" s="151"/>
      <c r="QG41" s="151"/>
      <c r="QH41" s="151"/>
      <c r="QI41" s="151"/>
      <c r="QJ41" s="151"/>
      <c r="QK41" s="151"/>
      <c r="QL41" s="151"/>
      <c r="QM41" s="151"/>
      <c r="QN41" s="151"/>
      <c r="QO41" s="151"/>
      <c r="QP41" s="151"/>
      <c r="QQ41" s="151"/>
      <c r="QR41" s="151"/>
      <c r="QS41" s="151"/>
      <c r="QT41" s="151"/>
      <c r="QU41" s="151"/>
      <c r="QV41" s="151"/>
      <c r="QW41" s="151"/>
      <c r="QX41" s="151"/>
      <c r="QY41" s="151"/>
      <c r="QZ41" s="151"/>
      <c r="RA41" s="151"/>
      <c r="RB41" s="151"/>
      <c r="RC41" s="151"/>
      <c r="RD41" s="151"/>
      <c r="RE41" s="151"/>
      <c r="RF41" s="151"/>
      <c r="RG41" s="151"/>
      <c r="RH41" s="151"/>
      <c r="RI41" s="151"/>
      <c r="RJ41" s="151"/>
      <c r="RK41" s="151"/>
      <c r="RL41" s="151"/>
      <c r="RM41" s="151"/>
      <c r="RN41" s="151"/>
      <c r="RO41" s="151"/>
      <c r="RP41" s="151"/>
      <c r="RQ41" s="151"/>
      <c r="RR41" s="151"/>
      <c r="RS41" s="151"/>
      <c r="RT41" s="151"/>
      <c r="RU41" s="151"/>
      <c r="RV41" s="151"/>
      <c r="RW41" s="151"/>
      <c r="RX41" s="151"/>
      <c r="RY41" s="151"/>
      <c r="RZ41" s="151"/>
      <c r="SA41" s="151"/>
      <c r="SB41" s="151"/>
      <c r="SC41" s="151"/>
      <c r="SD41" s="151"/>
      <c r="SE41" s="151"/>
      <c r="SF41" s="151"/>
      <c r="SG41" s="151"/>
      <c r="SH41" s="151"/>
      <c r="SI41" s="151"/>
      <c r="SJ41" s="151"/>
      <c r="SK41" s="151"/>
      <c r="SL41" s="151"/>
      <c r="SM41" s="151"/>
      <c r="SN41" s="151"/>
      <c r="SO41" s="151"/>
      <c r="SP41" s="151"/>
      <c r="SQ41" s="151"/>
      <c r="SR41" s="151"/>
      <c r="SS41" s="151"/>
      <c r="ST41" s="151"/>
      <c r="SU41" s="151"/>
      <c r="SV41" s="151"/>
      <c r="SW41" s="151"/>
      <c r="SX41" s="151"/>
      <c r="SY41" s="151"/>
      <c r="SZ41" s="151"/>
      <c r="TA41" s="151"/>
      <c r="TB41" s="151"/>
      <c r="TC41" s="151"/>
      <c r="TD41" s="151"/>
      <c r="TE41" s="151"/>
      <c r="TF41" s="151"/>
      <c r="TG41" s="151"/>
      <c r="TH41" s="151"/>
      <c r="TI41" s="151"/>
      <c r="TJ41" s="151"/>
      <c r="TK41" s="151"/>
      <c r="TL41" s="151"/>
      <c r="TM41" s="151"/>
      <c r="TN41" s="151"/>
      <c r="TO41" s="151"/>
      <c r="TP41" s="151"/>
      <c r="TQ41" s="151"/>
      <c r="TR41" s="151"/>
      <c r="TS41" s="151"/>
      <c r="TT41" s="151"/>
      <c r="TU41" s="151"/>
      <c r="TV41" s="151"/>
      <c r="TW41" s="151"/>
      <c r="TX41" s="151"/>
      <c r="TY41" s="151"/>
      <c r="TZ41" s="151"/>
      <c r="UA41" s="151"/>
      <c r="UB41" s="151"/>
      <c r="UC41" s="151"/>
      <c r="UD41" s="151"/>
      <c r="UE41" s="151"/>
      <c r="UF41" s="151"/>
      <c r="UG41" s="151"/>
      <c r="UH41" s="151"/>
      <c r="UI41" s="151"/>
      <c r="UJ41" s="151"/>
      <c r="UK41" s="151"/>
      <c r="UL41" s="151"/>
      <c r="UM41" s="151"/>
      <c r="UN41" s="151"/>
      <c r="UO41" s="151"/>
      <c r="UP41" s="151"/>
      <c r="UQ41" s="151"/>
      <c r="UR41" s="151"/>
      <c r="US41" s="151"/>
      <c r="UT41" s="151"/>
      <c r="UU41" s="151"/>
      <c r="UV41" s="151"/>
      <c r="UW41" s="151"/>
      <c r="UX41" s="151"/>
      <c r="UY41" s="151"/>
      <c r="UZ41" s="151"/>
      <c r="VA41" s="151"/>
      <c r="VB41" s="151"/>
      <c r="VC41" s="151"/>
      <c r="VD41" s="151"/>
      <c r="VE41" s="151"/>
      <c r="VF41" s="151"/>
      <c r="VG41" s="151"/>
      <c r="VH41" s="151"/>
      <c r="VI41" s="151"/>
      <c r="VJ41" s="151"/>
      <c r="VK41" s="151"/>
      <c r="VL41" s="151"/>
      <c r="VM41" s="151"/>
      <c r="VN41" s="151"/>
      <c r="VO41" s="151"/>
      <c r="VP41" s="151"/>
      <c r="VQ41" s="151"/>
      <c r="VR41" s="151"/>
      <c r="VS41" s="151"/>
      <c r="VT41" s="151"/>
      <c r="VU41" s="151"/>
      <c r="VV41" s="151"/>
      <c r="VW41" s="151"/>
      <c r="VX41" s="151"/>
      <c r="VY41" s="151"/>
      <c r="VZ41" s="151"/>
      <c r="WA41" s="151"/>
      <c r="WB41" s="151"/>
      <c r="WC41" s="151"/>
      <c r="WD41" s="151"/>
      <c r="WE41" s="151"/>
      <c r="WF41" s="151"/>
      <c r="WG41" s="151"/>
      <c r="WH41" s="151"/>
      <c r="WI41" s="151"/>
      <c r="WJ41" s="151"/>
      <c r="WK41" s="151"/>
      <c r="WL41" s="151"/>
      <c r="WM41" s="151"/>
      <c r="WN41" s="151"/>
      <c r="WO41" s="151"/>
      <c r="WP41" s="151"/>
      <c r="WQ41" s="151"/>
      <c r="WR41" s="151"/>
      <c r="WS41" s="151"/>
      <c r="WT41" s="151"/>
      <c r="WU41" s="151"/>
      <c r="WV41" s="151"/>
      <c r="WW41" s="151"/>
      <c r="WX41" s="151"/>
      <c r="WY41" s="151"/>
      <c r="WZ41" s="151"/>
      <c r="XA41" s="151"/>
      <c r="XB41" s="151"/>
      <c r="XC41" s="151"/>
      <c r="XD41" s="151"/>
      <c r="XE41" s="151"/>
      <c r="XF41" s="151"/>
      <c r="XG41" s="151"/>
      <c r="XH41" s="151"/>
      <c r="XI41" s="151"/>
      <c r="XJ41" s="151"/>
      <c r="XK41" s="151"/>
      <c r="XL41" s="151"/>
      <c r="XM41" s="151"/>
      <c r="XN41" s="151"/>
      <c r="XO41" s="151"/>
      <c r="XP41" s="151"/>
      <c r="XQ41" s="151"/>
      <c r="XR41" s="151"/>
      <c r="XS41" s="151"/>
      <c r="XT41" s="151"/>
      <c r="XU41" s="151"/>
      <c r="XV41" s="151"/>
      <c r="XW41" s="151"/>
      <c r="XX41" s="151"/>
      <c r="XY41" s="151"/>
      <c r="XZ41" s="151"/>
      <c r="YA41" s="151"/>
      <c r="YB41" s="151"/>
      <c r="YC41" s="151"/>
      <c r="YD41" s="151"/>
      <c r="YE41" s="151"/>
      <c r="YF41" s="151"/>
      <c r="YG41" s="151"/>
      <c r="YH41" s="151"/>
      <c r="YI41" s="151"/>
      <c r="YJ41" s="151"/>
      <c r="YK41" s="151"/>
      <c r="YL41" s="151"/>
      <c r="YM41" s="151"/>
      <c r="YN41" s="151"/>
      <c r="YO41" s="151"/>
      <c r="YP41" s="151"/>
      <c r="YQ41" s="151"/>
      <c r="YR41" s="151"/>
      <c r="YS41" s="151"/>
      <c r="YT41" s="151"/>
      <c r="YU41" s="151"/>
      <c r="YV41" s="151"/>
      <c r="YW41" s="151"/>
      <c r="YX41" s="151"/>
      <c r="YY41" s="151"/>
      <c r="YZ41" s="151"/>
      <c r="ZA41" s="151"/>
      <c r="ZB41" s="151"/>
      <c r="ZC41" s="151"/>
      <c r="ZD41" s="151"/>
      <c r="ZE41" s="151"/>
      <c r="ZF41" s="151"/>
      <c r="ZG41" s="151"/>
      <c r="ZH41" s="151"/>
      <c r="ZI41" s="151"/>
      <c r="ZJ41" s="151"/>
      <c r="ZK41" s="151"/>
      <c r="ZL41" s="151"/>
      <c r="ZM41" s="151"/>
      <c r="ZN41" s="151"/>
      <c r="ZO41" s="151"/>
      <c r="ZP41" s="151"/>
      <c r="ZQ41" s="151"/>
      <c r="ZR41" s="151"/>
      <c r="ZS41" s="151"/>
      <c r="ZT41" s="151"/>
      <c r="ZU41" s="151"/>
      <c r="ZV41" s="151"/>
      <c r="ZW41" s="151"/>
      <c r="ZX41" s="151"/>
      <c r="ZY41" s="151"/>
      <c r="ZZ41" s="151"/>
      <c r="AAA41" s="151"/>
      <c r="AAB41" s="151"/>
      <c r="AAC41" s="151"/>
      <c r="AAD41" s="151"/>
      <c r="AAE41" s="151"/>
      <c r="AAF41" s="151"/>
      <c r="AAG41" s="151"/>
      <c r="AAH41" s="151"/>
      <c r="AAI41" s="151"/>
      <c r="AAJ41" s="151"/>
      <c r="AAK41" s="151"/>
      <c r="AAL41" s="151"/>
      <c r="AAM41" s="151"/>
      <c r="AAN41" s="151"/>
      <c r="AAO41" s="151"/>
      <c r="AAP41" s="151"/>
      <c r="AAQ41" s="151"/>
      <c r="AAR41" s="151"/>
      <c r="AAS41" s="151"/>
      <c r="AAT41" s="151"/>
      <c r="AAU41" s="151"/>
      <c r="AAV41" s="151"/>
      <c r="AAW41" s="151"/>
      <c r="AAX41" s="151"/>
      <c r="AAY41" s="151"/>
      <c r="AAZ41" s="151"/>
      <c r="ABA41" s="151"/>
      <c r="ABB41" s="151"/>
      <c r="ABC41" s="151"/>
      <c r="ABD41" s="151"/>
      <c r="ABE41" s="151"/>
      <c r="ABF41" s="151"/>
      <c r="ABG41" s="151"/>
      <c r="ABH41" s="151"/>
      <c r="ABI41" s="151"/>
      <c r="ABJ41" s="151"/>
      <c r="ABK41" s="151"/>
      <c r="ABL41" s="151"/>
      <c r="ABM41" s="151"/>
      <c r="ABN41" s="151"/>
      <c r="ABO41" s="151"/>
      <c r="ABP41" s="151"/>
      <c r="ABQ41" s="151"/>
      <c r="ABR41" s="151"/>
      <c r="ABS41" s="151"/>
      <c r="ABT41" s="151"/>
      <c r="ABU41" s="151"/>
      <c r="ABV41" s="151"/>
      <c r="ABW41" s="151"/>
      <c r="ABX41" s="151"/>
      <c r="ABY41" s="151"/>
      <c r="ABZ41" s="151"/>
      <c r="ACA41" s="151"/>
      <c r="ACB41" s="151"/>
      <c r="ACC41" s="151"/>
      <c r="ACD41" s="151"/>
      <c r="ACE41" s="151"/>
      <c r="ACF41" s="151"/>
      <c r="ACG41" s="151"/>
      <c r="ACH41" s="151"/>
      <c r="ACI41" s="151"/>
      <c r="ACJ41" s="151"/>
      <c r="ACK41" s="151"/>
      <c r="ACL41" s="151"/>
      <c r="ACM41" s="151"/>
      <c r="ACN41" s="151"/>
      <c r="ACO41" s="151"/>
      <c r="ACP41" s="151"/>
      <c r="ACQ41" s="151"/>
      <c r="ACR41" s="151"/>
      <c r="ACS41" s="151"/>
      <c r="ACT41" s="151"/>
      <c r="ACU41" s="151"/>
      <c r="ACV41" s="151"/>
      <c r="ACW41" s="151"/>
      <c r="ACX41" s="151"/>
      <c r="ACY41" s="151"/>
      <c r="ACZ41" s="151"/>
      <c r="ADA41" s="115"/>
      <c r="ADB41" s="115"/>
      <c r="ADC41" s="115"/>
      <c r="ADD41" s="115"/>
      <c r="ADE41" s="115"/>
      <c r="ADF41" s="115"/>
    </row>
    <row r="42" spans="1:786" ht="82.5" customHeight="1" thickBot="1" x14ac:dyDescent="0.3">
      <c r="A42" s="118">
        <v>22</v>
      </c>
      <c r="B42" s="147" t="s">
        <v>59</v>
      </c>
      <c r="C42" s="203" t="s">
        <v>304</v>
      </c>
      <c r="D42" s="161"/>
      <c r="E42" s="161"/>
      <c r="F42" s="161"/>
      <c r="G42" s="161"/>
      <c r="H42" s="161"/>
      <c r="I42" s="161"/>
      <c r="J42" s="161"/>
      <c r="K42" s="161"/>
      <c r="L42" s="161"/>
      <c r="M42" s="161"/>
      <c r="N42" s="161"/>
      <c r="O42" s="161"/>
      <c r="P42" s="161"/>
      <c r="Q42" s="161"/>
      <c r="R42" s="161"/>
      <c r="S42" s="115"/>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c r="ED42" s="151"/>
      <c r="EE42" s="151"/>
      <c r="EF42" s="151"/>
      <c r="EG42" s="151"/>
      <c r="EH42" s="151"/>
      <c r="EI42" s="151"/>
      <c r="EJ42" s="151"/>
      <c r="EK42" s="151"/>
      <c r="EL42" s="151"/>
      <c r="EM42" s="151"/>
      <c r="EN42" s="151"/>
      <c r="EO42" s="151"/>
      <c r="EP42" s="151"/>
      <c r="EQ42" s="151"/>
      <c r="ER42" s="151"/>
      <c r="ES42" s="151"/>
      <c r="ET42" s="151"/>
      <c r="EU42" s="151"/>
      <c r="EV42" s="151"/>
      <c r="EW42" s="151"/>
      <c r="EX42" s="151"/>
      <c r="EY42" s="151"/>
      <c r="EZ42" s="151"/>
      <c r="FA42" s="151"/>
      <c r="FB42" s="151"/>
      <c r="FC42" s="151"/>
      <c r="FD42" s="151"/>
      <c r="FE42" s="151"/>
      <c r="FF42" s="151"/>
      <c r="FG42" s="151"/>
      <c r="FH42" s="151"/>
      <c r="FI42" s="151"/>
      <c r="FJ42" s="151"/>
      <c r="FK42" s="151"/>
      <c r="FL42" s="151"/>
      <c r="FM42" s="151"/>
      <c r="FN42" s="151"/>
      <c r="FO42" s="151"/>
      <c r="FP42" s="151"/>
      <c r="FQ42" s="151"/>
      <c r="FR42" s="151"/>
      <c r="FS42" s="151"/>
      <c r="FT42" s="151"/>
      <c r="FU42" s="151"/>
      <c r="FV42" s="151"/>
      <c r="FW42" s="151"/>
      <c r="FX42" s="151"/>
      <c r="FY42" s="151"/>
      <c r="FZ42" s="151"/>
      <c r="GA42" s="151"/>
      <c r="GB42" s="151"/>
      <c r="GC42" s="151"/>
      <c r="GD42" s="151"/>
      <c r="GE42" s="151"/>
      <c r="GF42" s="151"/>
      <c r="GG42" s="151"/>
      <c r="GH42" s="151"/>
      <c r="GI42" s="151"/>
      <c r="GJ42" s="151"/>
      <c r="GK42" s="151"/>
      <c r="GL42" s="151"/>
      <c r="GM42" s="151"/>
      <c r="GN42" s="151"/>
      <c r="GO42" s="151"/>
      <c r="GP42" s="151"/>
      <c r="GQ42" s="151"/>
      <c r="GR42" s="151"/>
      <c r="GS42" s="151"/>
      <c r="GT42" s="151"/>
      <c r="GU42" s="151"/>
      <c r="GV42" s="151"/>
      <c r="GW42" s="151"/>
      <c r="GX42" s="151"/>
      <c r="GY42" s="151"/>
      <c r="GZ42" s="151"/>
      <c r="HA42" s="151"/>
      <c r="HB42" s="151"/>
      <c r="HC42" s="151"/>
      <c r="HD42" s="151"/>
      <c r="HE42" s="151"/>
      <c r="HF42" s="151"/>
      <c r="HG42" s="151"/>
      <c r="HH42" s="151"/>
      <c r="HI42" s="151"/>
      <c r="HJ42" s="151"/>
      <c r="HK42" s="151"/>
      <c r="HL42" s="151"/>
      <c r="HM42" s="151"/>
      <c r="HN42" s="151"/>
      <c r="HO42" s="151"/>
      <c r="HP42" s="151"/>
      <c r="HQ42" s="151"/>
      <c r="HR42" s="151"/>
      <c r="HS42" s="151"/>
      <c r="HT42" s="151"/>
      <c r="HU42" s="151"/>
      <c r="HV42" s="151"/>
      <c r="HW42" s="151"/>
      <c r="HX42" s="151"/>
      <c r="HY42" s="151"/>
      <c r="HZ42" s="151"/>
      <c r="IA42" s="151"/>
      <c r="IB42" s="151"/>
      <c r="IC42" s="151"/>
      <c r="ID42" s="151"/>
      <c r="IE42" s="151"/>
      <c r="IF42" s="151"/>
      <c r="IG42" s="151"/>
      <c r="IH42" s="151"/>
      <c r="II42" s="151"/>
      <c r="IJ42" s="151"/>
      <c r="IK42" s="151"/>
      <c r="IL42" s="151"/>
      <c r="IM42" s="151"/>
      <c r="IN42" s="151"/>
      <c r="IO42" s="151"/>
      <c r="IP42" s="151"/>
      <c r="IQ42" s="151"/>
      <c r="IR42" s="151"/>
      <c r="IS42" s="151"/>
      <c r="IT42" s="151"/>
      <c r="IU42" s="151"/>
      <c r="IV42" s="151"/>
      <c r="IW42" s="151"/>
      <c r="IX42" s="151"/>
      <c r="IY42" s="151"/>
      <c r="IZ42" s="151"/>
      <c r="JA42" s="151"/>
      <c r="JB42" s="151"/>
      <c r="JC42" s="15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c r="KJ42" s="151"/>
      <c r="KK42" s="151"/>
      <c r="KL42" s="151"/>
      <c r="KM42" s="151"/>
      <c r="KN42" s="151"/>
      <c r="KO42" s="151"/>
      <c r="KP42" s="151"/>
      <c r="KQ42" s="151"/>
      <c r="KR42" s="151"/>
      <c r="KS42" s="151"/>
      <c r="KT42" s="151"/>
      <c r="KU42" s="151"/>
      <c r="KV42" s="151"/>
      <c r="KW42" s="151"/>
      <c r="KX42" s="151"/>
      <c r="KY42" s="151"/>
      <c r="KZ42" s="151"/>
      <c r="LA42" s="151"/>
      <c r="LB42" s="151"/>
      <c r="LC42" s="151"/>
      <c r="LD42" s="151"/>
      <c r="LE42" s="151"/>
      <c r="LF42" s="151"/>
      <c r="LG42" s="151"/>
      <c r="LH42" s="151"/>
      <c r="LI42" s="151"/>
      <c r="LJ42" s="151"/>
      <c r="LK42" s="151"/>
      <c r="LL42" s="151"/>
      <c r="LM42" s="151"/>
      <c r="LN42" s="151"/>
      <c r="LO42" s="151"/>
      <c r="LP42" s="151"/>
      <c r="LQ42" s="151"/>
      <c r="LR42" s="151"/>
      <c r="LS42" s="151"/>
      <c r="LT42" s="151"/>
      <c r="LU42" s="151"/>
      <c r="LV42" s="151"/>
      <c r="LW42" s="151"/>
      <c r="LX42" s="151"/>
      <c r="LY42" s="151"/>
      <c r="LZ42" s="151"/>
      <c r="MA42" s="151"/>
      <c r="MB42" s="151"/>
      <c r="MC42" s="151"/>
      <c r="MD42" s="151"/>
      <c r="ME42" s="151"/>
      <c r="MF42" s="151"/>
      <c r="MG42" s="151"/>
      <c r="MH42" s="151"/>
      <c r="MI42" s="151"/>
      <c r="MJ42" s="151"/>
      <c r="MK42" s="151"/>
      <c r="ML42" s="151"/>
      <c r="MM42" s="151"/>
      <c r="MN42" s="151"/>
      <c r="MO42" s="151"/>
      <c r="MP42" s="151"/>
      <c r="MQ42" s="151"/>
      <c r="MR42" s="151"/>
      <c r="MS42" s="151"/>
      <c r="MT42" s="151"/>
      <c r="MU42" s="151"/>
      <c r="MV42" s="151"/>
      <c r="MW42" s="151"/>
      <c r="MX42" s="151"/>
      <c r="MY42" s="151"/>
      <c r="MZ42" s="151"/>
      <c r="NA42" s="151"/>
      <c r="NB42" s="151"/>
      <c r="NC42" s="151"/>
      <c r="ND42" s="151"/>
      <c r="NE42" s="151"/>
      <c r="NF42" s="151"/>
      <c r="NG42" s="151"/>
      <c r="NH42" s="151"/>
      <c r="NI42" s="151"/>
      <c r="NJ42" s="151"/>
      <c r="NK42" s="151"/>
      <c r="NL42" s="151"/>
      <c r="NM42" s="151"/>
      <c r="NN42" s="151"/>
      <c r="NO42" s="151"/>
      <c r="NP42" s="151"/>
      <c r="NQ42" s="151"/>
      <c r="NR42" s="151"/>
      <c r="NS42" s="151"/>
      <c r="NT42" s="151"/>
      <c r="NU42" s="151"/>
      <c r="NV42" s="151"/>
      <c r="NW42" s="151"/>
      <c r="NX42" s="151"/>
      <c r="NY42" s="151"/>
      <c r="NZ42" s="151"/>
      <c r="OA42" s="151"/>
      <c r="OB42" s="151"/>
      <c r="OC42" s="151"/>
      <c r="OD42" s="151"/>
      <c r="OE42" s="151"/>
      <c r="OF42" s="151"/>
      <c r="OG42" s="151"/>
      <c r="OH42" s="151"/>
      <c r="OI42" s="151"/>
      <c r="OJ42" s="151"/>
      <c r="OK42" s="151"/>
      <c r="OL42" s="151"/>
      <c r="OM42" s="151"/>
      <c r="ON42" s="151"/>
      <c r="OO42" s="151"/>
      <c r="OP42" s="151"/>
      <c r="OQ42" s="151"/>
      <c r="OR42" s="151"/>
      <c r="OS42" s="151"/>
      <c r="OT42" s="151"/>
      <c r="OU42" s="151"/>
      <c r="OV42" s="151"/>
      <c r="OW42" s="151"/>
      <c r="OX42" s="151"/>
      <c r="OY42" s="151"/>
      <c r="OZ42" s="151"/>
      <c r="PA42" s="151"/>
      <c r="PB42" s="151"/>
      <c r="PC42" s="151"/>
      <c r="PD42" s="151"/>
      <c r="PE42" s="151"/>
      <c r="PF42" s="151"/>
      <c r="PG42" s="151"/>
      <c r="PH42" s="151"/>
      <c r="PI42" s="151"/>
      <c r="PJ42" s="151"/>
      <c r="PK42" s="151"/>
      <c r="PL42" s="151"/>
      <c r="PM42" s="151"/>
      <c r="PN42" s="151"/>
      <c r="PO42" s="151"/>
      <c r="PP42" s="151"/>
      <c r="PQ42" s="151"/>
      <c r="PR42" s="151"/>
      <c r="PS42" s="151"/>
      <c r="PT42" s="151"/>
      <c r="PU42" s="151"/>
      <c r="PV42" s="151"/>
      <c r="PW42" s="151"/>
      <c r="PX42" s="151"/>
      <c r="PY42" s="151"/>
      <c r="PZ42" s="151"/>
      <c r="QA42" s="151"/>
      <c r="QB42" s="151"/>
      <c r="QC42" s="151"/>
      <c r="QD42" s="151"/>
      <c r="QE42" s="151"/>
      <c r="QF42" s="151"/>
      <c r="QG42" s="151"/>
      <c r="QH42" s="151"/>
      <c r="QI42" s="151"/>
      <c r="QJ42" s="151"/>
      <c r="QK42" s="151"/>
      <c r="QL42" s="151"/>
      <c r="QM42" s="151"/>
      <c r="QN42" s="151"/>
      <c r="QO42" s="151"/>
      <c r="QP42" s="151"/>
      <c r="QQ42" s="151"/>
      <c r="QR42" s="151"/>
      <c r="QS42" s="151"/>
      <c r="QT42" s="151"/>
      <c r="QU42" s="151"/>
      <c r="QV42" s="151"/>
      <c r="QW42" s="151"/>
      <c r="QX42" s="151"/>
      <c r="QY42" s="151"/>
      <c r="QZ42" s="151"/>
      <c r="RA42" s="151"/>
      <c r="RB42" s="151"/>
      <c r="RC42" s="151"/>
      <c r="RD42" s="151"/>
      <c r="RE42" s="151"/>
      <c r="RF42" s="151"/>
      <c r="RG42" s="151"/>
      <c r="RH42" s="151"/>
      <c r="RI42" s="151"/>
      <c r="RJ42" s="151"/>
      <c r="RK42" s="151"/>
      <c r="RL42" s="151"/>
      <c r="RM42" s="151"/>
      <c r="RN42" s="151"/>
      <c r="RO42" s="151"/>
      <c r="RP42" s="151"/>
      <c r="RQ42" s="151"/>
      <c r="RR42" s="151"/>
      <c r="RS42" s="151"/>
      <c r="RT42" s="151"/>
      <c r="RU42" s="151"/>
      <c r="RV42" s="151"/>
      <c r="RW42" s="151"/>
      <c r="RX42" s="151"/>
      <c r="RY42" s="151"/>
      <c r="RZ42" s="151"/>
      <c r="SA42" s="151"/>
      <c r="SB42" s="151"/>
      <c r="SC42" s="151"/>
      <c r="SD42" s="151"/>
      <c r="SE42" s="151"/>
      <c r="SF42" s="151"/>
      <c r="SG42" s="151"/>
      <c r="SH42" s="151"/>
      <c r="SI42" s="151"/>
      <c r="SJ42" s="151"/>
      <c r="SK42" s="151"/>
      <c r="SL42" s="151"/>
      <c r="SM42" s="151"/>
      <c r="SN42" s="151"/>
      <c r="SO42" s="151"/>
      <c r="SP42" s="151"/>
      <c r="SQ42" s="151"/>
      <c r="SR42" s="151"/>
      <c r="SS42" s="151"/>
      <c r="ST42" s="151"/>
      <c r="SU42" s="151"/>
      <c r="SV42" s="151"/>
      <c r="SW42" s="151"/>
      <c r="SX42" s="151"/>
      <c r="SY42" s="151"/>
      <c r="SZ42" s="151"/>
      <c r="TA42" s="151"/>
      <c r="TB42" s="151"/>
      <c r="TC42" s="151"/>
      <c r="TD42" s="151"/>
      <c r="TE42" s="151"/>
      <c r="TF42" s="151"/>
      <c r="TG42" s="151"/>
      <c r="TH42" s="151"/>
      <c r="TI42" s="151"/>
      <c r="TJ42" s="151"/>
      <c r="TK42" s="151"/>
      <c r="TL42" s="151"/>
      <c r="TM42" s="151"/>
      <c r="TN42" s="151"/>
      <c r="TO42" s="151"/>
      <c r="TP42" s="151"/>
      <c r="TQ42" s="151"/>
      <c r="TR42" s="151"/>
      <c r="TS42" s="151"/>
      <c r="TT42" s="151"/>
      <c r="TU42" s="151"/>
      <c r="TV42" s="151"/>
      <c r="TW42" s="151"/>
      <c r="TX42" s="151"/>
      <c r="TY42" s="151"/>
      <c r="TZ42" s="151"/>
      <c r="UA42" s="151"/>
      <c r="UB42" s="151"/>
      <c r="UC42" s="151"/>
      <c r="UD42" s="151"/>
      <c r="UE42" s="151"/>
      <c r="UF42" s="151"/>
      <c r="UG42" s="151"/>
      <c r="UH42" s="151"/>
      <c r="UI42" s="151"/>
      <c r="UJ42" s="151"/>
      <c r="UK42" s="151"/>
      <c r="UL42" s="151"/>
      <c r="UM42" s="151"/>
      <c r="UN42" s="151"/>
      <c r="UO42" s="151"/>
      <c r="UP42" s="151"/>
      <c r="UQ42" s="151"/>
      <c r="UR42" s="151"/>
      <c r="US42" s="151"/>
      <c r="UT42" s="151"/>
      <c r="UU42" s="151"/>
      <c r="UV42" s="151"/>
      <c r="UW42" s="151"/>
      <c r="UX42" s="151"/>
      <c r="UY42" s="151"/>
      <c r="UZ42" s="151"/>
      <c r="VA42" s="151"/>
      <c r="VB42" s="151"/>
      <c r="VC42" s="151"/>
      <c r="VD42" s="151"/>
      <c r="VE42" s="151"/>
      <c r="VF42" s="151"/>
      <c r="VG42" s="151"/>
      <c r="VH42" s="151"/>
      <c r="VI42" s="151"/>
      <c r="VJ42" s="151"/>
      <c r="VK42" s="151"/>
      <c r="VL42" s="151"/>
      <c r="VM42" s="151"/>
      <c r="VN42" s="151"/>
      <c r="VO42" s="151"/>
      <c r="VP42" s="151"/>
      <c r="VQ42" s="151"/>
      <c r="VR42" s="151"/>
      <c r="VS42" s="151"/>
      <c r="VT42" s="151"/>
      <c r="VU42" s="151"/>
      <c r="VV42" s="151"/>
      <c r="VW42" s="151"/>
      <c r="VX42" s="151"/>
      <c r="VY42" s="151"/>
      <c r="VZ42" s="151"/>
      <c r="WA42" s="151"/>
      <c r="WB42" s="151"/>
      <c r="WC42" s="151"/>
      <c r="WD42" s="151"/>
      <c r="WE42" s="151"/>
      <c r="WF42" s="151"/>
      <c r="WG42" s="151"/>
      <c r="WH42" s="151"/>
      <c r="WI42" s="151"/>
      <c r="WJ42" s="151"/>
      <c r="WK42" s="151"/>
      <c r="WL42" s="151"/>
      <c r="WM42" s="151"/>
      <c r="WN42" s="151"/>
      <c r="WO42" s="151"/>
      <c r="WP42" s="151"/>
      <c r="WQ42" s="151"/>
      <c r="WR42" s="151"/>
      <c r="WS42" s="151"/>
      <c r="WT42" s="151"/>
      <c r="WU42" s="151"/>
      <c r="WV42" s="151"/>
      <c r="WW42" s="151"/>
      <c r="WX42" s="151"/>
      <c r="WY42" s="151"/>
      <c r="WZ42" s="151"/>
      <c r="XA42" s="151"/>
      <c r="XB42" s="151"/>
      <c r="XC42" s="151"/>
      <c r="XD42" s="151"/>
      <c r="XE42" s="151"/>
      <c r="XF42" s="151"/>
      <c r="XG42" s="151"/>
      <c r="XH42" s="151"/>
      <c r="XI42" s="151"/>
      <c r="XJ42" s="151"/>
      <c r="XK42" s="151"/>
      <c r="XL42" s="151"/>
      <c r="XM42" s="151"/>
      <c r="XN42" s="151"/>
      <c r="XO42" s="151"/>
      <c r="XP42" s="151"/>
      <c r="XQ42" s="151"/>
      <c r="XR42" s="151"/>
      <c r="XS42" s="151"/>
      <c r="XT42" s="151"/>
      <c r="XU42" s="151"/>
      <c r="XV42" s="151"/>
      <c r="XW42" s="151"/>
      <c r="XX42" s="151"/>
      <c r="XY42" s="151"/>
      <c r="XZ42" s="151"/>
      <c r="YA42" s="151"/>
      <c r="YB42" s="151"/>
      <c r="YC42" s="151"/>
      <c r="YD42" s="151"/>
      <c r="YE42" s="151"/>
      <c r="YF42" s="151"/>
      <c r="YG42" s="151"/>
      <c r="YH42" s="151"/>
      <c r="YI42" s="151"/>
      <c r="YJ42" s="151"/>
      <c r="YK42" s="151"/>
      <c r="YL42" s="151"/>
      <c r="YM42" s="151"/>
      <c r="YN42" s="151"/>
      <c r="YO42" s="151"/>
      <c r="YP42" s="151"/>
      <c r="YQ42" s="151"/>
      <c r="YR42" s="151"/>
      <c r="YS42" s="151"/>
      <c r="YT42" s="151"/>
      <c r="YU42" s="151"/>
      <c r="YV42" s="151"/>
      <c r="YW42" s="151"/>
      <c r="YX42" s="151"/>
      <c r="YY42" s="151"/>
      <c r="YZ42" s="151"/>
      <c r="ZA42" s="151"/>
      <c r="ZB42" s="151"/>
      <c r="ZC42" s="151"/>
      <c r="ZD42" s="151"/>
      <c r="ZE42" s="151"/>
      <c r="ZF42" s="151"/>
      <c r="ZG42" s="151"/>
      <c r="ZH42" s="151"/>
      <c r="ZI42" s="151"/>
      <c r="ZJ42" s="151"/>
      <c r="ZK42" s="151"/>
      <c r="ZL42" s="151"/>
      <c r="ZM42" s="151"/>
      <c r="ZN42" s="151"/>
      <c r="ZO42" s="151"/>
      <c r="ZP42" s="151"/>
      <c r="ZQ42" s="151"/>
      <c r="ZR42" s="151"/>
      <c r="ZS42" s="151"/>
      <c r="ZT42" s="151"/>
      <c r="ZU42" s="151"/>
      <c r="ZV42" s="151"/>
      <c r="ZW42" s="151"/>
      <c r="ZX42" s="151"/>
      <c r="ZY42" s="151"/>
      <c r="ZZ42" s="151"/>
      <c r="AAA42" s="151"/>
      <c r="AAB42" s="151"/>
      <c r="AAC42" s="151"/>
      <c r="AAD42" s="151"/>
      <c r="AAE42" s="151"/>
      <c r="AAF42" s="151"/>
      <c r="AAG42" s="151"/>
      <c r="AAH42" s="151"/>
      <c r="AAI42" s="151"/>
      <c r="AAJ42" s="151"/>
      <c r="AAK42" s="151"/>
      <c r="AAL42" s="151"/>
      <c r="AAM42" s="151"/>
      <c r="AAN42" s="151"/>
      <c r="AAO42" s="151"/>
      <c r="AAP42" s="151"/>
      <c r="AAQ42" s="151"/>
      <c r="AAR42" s="151"/>
      <c r="AAS42" s="151"/>
      <c r="AAT42" s="151"/>
      <c r="AAU42" s="151"/>
      <c r="AAV42" s="151"/>
      <c r="AAW42" s="151"/>
      <c r="AAX42" s="151"/>
      <c r="AAY42" s="151"/>
      <c r="AAZ42" s="151"/>
      <c r="ABA42" s="151"/>
      <c r="ABB42" s="151"/>
      <c r="ABC42" s="151"/>
      <c r="ABD42" s="151"/>
      <c r="ABE42" s="151"/>
      <c r="ABF42" s="151"/>
      <c r="ABG42" s="151"/>
      <c r="ABH42" s="151"/>
      <c r="ABI42" s="151"/>
      <c r="ABJ42" s="151"/>
      <c r="ABK42" s="151"/>
      <c r="ABL42" s="151"/>
      <c r="ABM42" s="151"/>
      <c r="ABN42" s="151"/>
      <c r="ABO42" s="151"/>
      <c r="ABP42" s="151"/>
      <c r="ABQ42" s="151"/>
      <c r="ABR42" s="151"/>
      <c r="ABS42" s="151"/>
      <c r="ABT42" s="151"/>
      <c r="ABU42" s="151"/>
      <c r="ABV42" s="151"/>
      <c r="ABW42" s="151"/>
      <c r="ABX42" s="151"/>
      <c r="ABY42" s="151"/>
      <c r="ABZ42" s="151"/>
      <c r="ACA42" s="151"/>
      <c r="ACB42" s="151"/>
      <c r="ACC42" s="151"/>
      <c r="ACD42" s="151"/>
      <c r="ACE42" s="151"/>
      <c r="ACF42" s="151"/>
      <c r="ACG42" s="151"/>
      <c r="ACH42" s="151"/>
      <c r="ACI42" s="151"/>
      <c r="ACJ42" s="151"/>
      <c r="ACK42" s="151"/>
      <c r="ACL42" s="151"/>
      <c r="ACM42" s="151"/>
      <c r="ACN42" s="151"/>
      <c r="ACO42" s="151"/>
      <c r="ACP42" s="151"/>
      <c r="ACQ42" s="151"/>
      <c r="ACR42" s="151"/>
      <c r="ACS42" s="151"/>
      <c r="ACT42" s="151"/>
      <c r="ACU42" s="151"/>
      <c r="ACV42" s="151"/>
      <c r="ACW42" s="151"/>
      <c r="ACX42" s="151"/>
      <c r="ACY42" s="151"/>
      <c r="ACZ42" s="151"/>
      <c r="ADA42" s="115"/>
      <c r="ADB42" s="115"/>
      <c r="ADC42" s="115"/>
      <c r="ADD42" s="115"/>
      <c r="ADE42" s="115"/>
      <c r="ADF42" s="115"/>
    </row>
    <row r="43" spans="1:786" ht="69.75" customHeight="1" thickBot="1" x14ac:dyDescent="0.3">
      <c r="A43" s="118">
        <v>23</v>
      </c>
      <c r="B43" s="147" t="s">
        <v>59</v>
      </c>
      <c r="C43" s="203" t="s">
        <v>305</v>
      </c>
      <c r="D43" s="161"/>
      <c r="E43" s="161"/>
      <c r="F43" s="161"/>
      <c r="G43" s="161"/>
      <c r="H43" s="161"/>
      <c r="I43" s="161"/>
      <c r="J43" s="161"/>
      <c r="K43" s="161"/>
      <c r="L43" s="161"/>
      <c r="M43" s="161"/>
      <c r="N43" s="161"/>
      <c r="O43" s="161"/>
      <c r="P43" s="161"/>
      <c r="Q43" s="161"/>
      <c r="R43" s="161"/>
      <c r="S43" s="115"/>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X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A43" s="151"/>
      <c r="GB43" s="151"/>
      <c r="GC43" s="151"/>
      <c r="GD43" s="151"/>
      <c r="GE43" s="151"/>
      <c r="GF43" s="151"/>
      <c r="GG43" s="151"/>
      <c r="GH43" s="151"/>
      <c r="GI43" s="151"/>
      <c r="GJ43" s="151"/>
      <c r="GK43" s="151"/>
      <c r="GL43" s="151"/>
      <c r="GM43" s="151"/>
      <c r="GN43" s="151"/>
      <c r="GO43" s="151"/>
      <c r="GP43" s="151"/>
      <c r="GQ43" s="151"/>
      <c r="GR43" s="151"/>
      <c r="GS43" s="151"/>
      <c r="GT43" s="151"/>
      <c r="GU43" s="151"/>
      <c r="GV43" s="151"/>
      <c r="GW43" s="151"/>
      <c r="GX43" s="151"/>
      <c r="GY43" s="151"/>
      <c r="GZ43" s="151"/>
      <c r="HA43" s="151"/>
      <c r="HB43" s="151"/>
      <c r="HC43" s="151"/>
      <c r="HD43" s="151"/>
      <c r="HE43" s="151"/>
      <c r="HF43" s="151"/>
      <c r="HG43" s="151"/>
      <c r="HH43" s="151"/>
      <c r="HI43" s="151"/>
      <c r="HJ43" s="151"/>
      <c r="HK43" s="151"/>
      <c r="HL43" s="151"/>
      <c r="HM43" s="151"/>
      <c r="HN43" s="151"/>
      <c r="HO43" s="151"/>
      <c r="HP43" s="151"/>
      <c r="HQ43" s="151"/>
      <c r="HR43" s="151"/>
      <c r="HS43" s="151"/>
      <c r="HT43" s="151"/>
      <c r="HU43" s="151"/>
      <c r="HV43" s="151"/>
      <c r="HW43" s="151"/>
      <c r="HX43" s="151"/>
      <c r="HY43" s="151"/>
      <c r="HZ43" s="151"/>
      <c r="IA43" s="151"/>
      <c r="IB43" s="151"/>
      <c r="IC43" s="151"/>
      <c r="ID43" s="151"/>
      <c r="IE43" s="151"/>
      <c r="IF43" s="151"/>
      <c r="IG43" s="151"/>
      <c r="IH43" s="151"/>
      <c r="II43" s="151"/>
      <c r="IJ43" s="151"/>
      <c r="IK43" s="151"/>
      <c r="IL43" s="151"/>
      <c r="IM43" s="151"/>
      <c r="IN43" s="151"/>
      <c r="IO43" s="151"/>
      <c r="IP43" s="151"/>
      <c r="IQ43" s="151"/>
      <c r="IR43" s="151"/>
      <c r="IS43" s="151"/>
      <c r="IT43" s="151"/>
      <c r="IU43" s="151"/>
      <c r="IV43" s="151"/>
      <c r="IW43" s="151"/>
      <c r="IX43" s="151"/>
      <c r="IY43" s="151"/>
      <c r="IZ43" s="151"/>
      <c r="JA43" s="151"/>
      <c r="JB43" s="151"/>
      <c r="JC43" s="15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c r="KJ43" s="151"/>
      <c r="KK43" s="151"/>
      <c r="KL43" s="151"/>
      <c r="KM43" s="151"/>
      <c r="KN43" s="151"/>
      <c r="KO43" s="151"/>
      <c r="KP43" s="151"/>
      <c r="KQ43" s="151"/>
      <c r="KR43" s="151"/>
      <c r="KS43" s="151"/>
      <c r="KT43" s="151"/>
      <c r="KU43" s="151"/>
      <c r="KV43" s="151"/>
      <c r="KW43" s="151"/>
      <c r="KX43" s="151"/>
      <c r="KY43" s="151"/>
      <c r="KZ43" s="151"/>
      <c r="LA43" s="151"/>
      <c r="LB43" s="151"/>
      <c r="LC43" s="151"/>
      <c r="LD43" s="151"/>
      <c r="LE43" s="151"/>
      <c r="LF43" s="151"/>
      <c r="LG43" s="151"/>
      <c r="LH43" s="151"/>
      <c r="LI43" s="151"/>
      <c r="LJ43" s="151"/>
      <c r="LK43" s="151"/>
      <c r="LL43" s="151"/>
      <c r="LM43" s="151"/>
      <c r="LN43" s="151"/>
      <c r="LO43" s="151"/>
      <c r="LP43" s="151"/>
      <c r="LQ43" s="151"/>
      <c r="LR43" s="151"/>
      <c r="LS43" s="151"/>
      <c r="LT43" s="151"/>
      <c r="LU43" s="151"/>
      <c r="LV43" s="151"/>
      <c r="LW43" s="151"/>
      <c r="LX43" s="151"/>
      <c r="LY43" s="151"/>
      <c r="LZ43" s="151"/>
      <c r="MA43" s="151"/>
      <c r="MB43" s="151"/>
      <c r="MC43" s="151"/>
      <c r="MD43" s="151"/>
      <c r="ME43" s="151"/>
      <c r="MF43" s="151"/>
      <c r="MG43" s="151"/>
      <c r="MH43" s="151"/>
      <c r="MI43" s="151"/>
      <c r="MJ43" s="151"/>
      <c r="MK43" s="151"/>
      <c r="ML43" s="151"/>
      <c r="MM43" s="151"/>
      <c r="MN43" s="151"/>
      <c r="MO43" s="151"/>
      <c r="MP43" s="151"/>
      <c r="MQ43" s="151"/>
      <c r="MR43" s="151"/>
      <c r="MS43" s="151"/>
      <c r="MT43" s="151"/>
      <c r="MU43" s="151"/>
      <c r="MV43" s="151"/>
      <c r="MW43" s="151"/>
      <c r="MX43" s="151"/>
      <c r="MY43" s="151"/>
      <c r="MZ43" s="151"/>
      <c r="NA43" s="151"/>
      <c r="NB43" s="151"/>
      <c r="NC43" s="151"/>
      <c r="ND43" s="151"/>
      <c r="NE43" s="151"/>
      <c r="NF43" s="151"/>
      <c r="NG43" s="151"/>
      <c r="NH43" s="151"/>
      <c r="NI43" s="151"/>
      <c r="NJ43" s="151"/>
      <c r="NK43" s="151"/>
      <c r="NL43" s="151"/>
      <c r="NM43" s="151"/>
      <c r="NN43" s="151"/>
      <c r="NO43" s="151"/>
      <c r="NP43" s="151"/>
      <c r="NQ43" s="151"/>
      <c r="NR43" s="151"/>
      <c r="NS43" s="151"/>
      <c r="NT43" s="151"/>
      <c r="NU43" s="151"/>
      <c r="NV43" s="151"/>
      <c r="NW43" s="151"/>
      <c r="NX43" s="151"/>
      <c r="NY43" s="151"/>
      <c r="NZ43" s="151"/>
      <c r="OA43" s="151"/>
      <c r="OB43" s="151"/>
      <c r="OC43" s="151"/>
      <c r="OD43" s="151"/>
      <c r="OE43" s="151"/>
      <c r="OF43" s="151"/>
      <c r="OG43" s="151"/>
      <c r="OH43" s="151"/>
      <c r="OI43" s="151"/>
      <c r="OJ43" s="151"/>
      <c r="OK43" s="151"/>
      <c r="OL43" s="151"/>
      <c r="OM43" s="151"/>
      <c r="ON43" s="151"/>
      <c r="OO43" s="151"/>
      <c r="OP43" s="151"/>
      <c r="OQ43" s="151"/>
      <c r="OR43" s="151"/>
      <c r="OS43" s="151"/>
      <c r="OT43" s="151"/>
      <c r="OU43" s="151"/>
      <c r="OV43" s="151"/>
      <c r="OW43" s="151"/>
      <c r="OX43" s="151"/>
      <c r="OY43" s="151"/>
      <c r="OZ43" s="151"/>
      <c r="PA43" s="151"/>
      <c r="PB43" s="151"/>
      <c r="PC43" s="151"/>
      <c r="PD43" s="151"/>
      <c r="PE43" s="151"/>
      <c r="PF43" s="151"/>
      <c r="PG43" s="151"/>
      <c r="PH43" s="151"/>
      <c r="PI43" s="151"/>
      <c r="PJ43" s="151"/>
      <c r="PK43" s="151"/>
      <c r="PL43" s="151"/>
      <c r="PM43" s="151"/>
      <c r="PN43" s="151"/>
      <c r="PO43" s="151"/>
      <c r="PP43" s="151"/>
      <c r="PQ43" s="151"/>
      <c r="PR43" s="151"/>
      <c r="PS43" s="151"/>
      <c r="PT43" s="151"/>
      <c r="PU43" s="151"/>
      <c r="PV43" s="151"/>
      <c r="PW43" s="151"/>
      <c r="PX43" s="151"/>
      <c r="PY43" s="151"/>
      <c r="PZ43" s="151"/>
      <c r="QA43" s="151"/>
      <c r="QB43" s="151"/>
      <c r="QC43" s="151"/>
      <c r="QD43" s="151"/>
      <c r="QE43" s="151"/>
      <c r="QF43" s="151"/>
      <c r="QG43" s="151"/>
      <c r="QH43" s="151"/>
      <c r="QI43" s="151"/>
      <c r="QJ43" s="151"/>
      <c r="QK43" s="151"/>
      <c r="QL43" s="151"/>
      <c r="QM43" s="151"/>
      <c r="QN43" s="151"/>
      <c r="QO43" s="151"/>
      <c r="QP43" s="151"/>
      <c r="QQ43" s="151"/>
      <c r="QR43" s="151"/>
      <c r="QS43" s="151"/>
      <c r="QT43" s="151"/>
      <c r="QU43" s="151"/>
      <c r="QV43" s="151"/>
      <c r="QW43" s="151"/>
      <c r="QX43" s="151"/>
      <c r="QY43" s="151"/>
      <c r="QZ43" s="151"/>
      <c r="RA43" s="151"/>
      <c r="RB43" s="151"/>
      <c r="RC43" s="151"/>
      <c r="RD43" s="151"/>
      <c r="RE43" s="151"/>
      <c r="RF43" s="151"/>
      <c r="RG43" s="151"/>
      <c r="RH43" s="151"/>
      <c r="RI43" s="151"/>
      <c r="RJ43" s="151"/>
      <c r="RK43" s="151"/>
      <c r="RL43" s="151"/>
      <c r="RM43" s="151"/>
      <c r="RN43" s="151"/>
      <c r="RO43" s="151"/>
      <c r="RP43" s="151"/>
      <c r="RQ43" s="151"/>
      <c r="RR43" s="151"/>
      <c r="RS43" s="151"/>
      <c r="RT43" s="151"/>
      <c r="RU43" s="151"/>
      <c r="RV43" s="151"/>
      <c r="RW43" s="151"/>
      <c r="RX43" s="151"/>
      <c r="RY43" s="151"/>
      <c r="RZ43" s="151"/>
      <c r="SA43" s="151"/>
      <c r="SB43" s="151"/>
      <c r="SC43" s="151"/>
      <c r="SD43" s="151"/>
      <c r="SE43" s="151"/>
      <c r="SF43" s="151"/>
      <c r="SG43" s="151"/>
      <c r="SH43" s="151"/>
      <c r="SI43" s="151"/>
      <c r="SJ43" s="151"/>
      <c r="SK43" s="151"/>
      <c r="SL43" s="151"/>
      <c r="SM43" s="151"/>
      <c r="SN43" s="151"/>
      <c r="SO43" s="151"/>
      <c r="SP43" s="151"/>
      <c r="SQ43" s="151"/>
      <c r="SR43" s="151"/>
      <c r="SS43" s="151"/>
      <c r="ST43" s="151"/>
      <c r="SU43" s="151"/>
      <c r="SV43" s="151"/>
      <c r="SW43" s="151"/>
      <c r="SX43" s="151"/>
      <c r="SY43" s="151"/>
      <c r="SZ43" s="151"/>
      <c r="TA43" s="151"/>
      <c r="TB43" s="151"/>
      <c r="TC43" s="151"/>
      <c r="TD43" s="151"/>
      <c r="TE43" s="151"/>
      <c r="TF43" s="151"/>
      <c r="TG43" s="151"/>
      <c r="TH43" s="151"/>
      <c r="TI43" s="151"/>
      <c r="TJ43" s="151"/>
      <c r="TK43" s="151"/>
      <c r="TL43" s="151"/>
      <c r="TM43" s="151"/>
      <c r="TN43" s="151"/>
      <c r="TO43" s="151"/>
      <c r="TP43" s="151"/>
      <c r="TQ43" s="151"/>
      <c r="TR43" s="151"/>
      <c r="TS43" s="151"/>
      <c r="TT43" s="151"/>
      <c r="TU43" s="151"/>
      <c r="TV43" s="151"/>
      <c r="TW43" s="151"/>
      <c r="TX43" s="151"/>
      <c r="TY43" s="151"/>
      <c r="TZ43" s="151"/>
      <c r="UA43" s="151"/>
      <c r="UB43" s="151"/>
      <c r="UC43" s="151"/>
      <c r="UD43" s="151"/>
      <c r="UE43" s="151"/>
      <c r="UF43" s="151"/>
      <c r="UG43" s="151"/>
      <c r="UH43" s="151"/>
      <c r="UI43" s="151"/>
      <c r="UJ43" s="151"/>
      <c r="UK43" s="151"/>
      <c r="UL43" s="151"/>
      <c r="UM43" s="151"/>
      <c r="UN43" s="151"/>
      <c r="UO43" s="151"/>
      <c r="UP43" s="151"/>
      <c r="UQ43" s="151"/>
      <c r="UR43" s="151"/>
      <c r="US43" s="151"/>
      <c r="UT43" s="151"/>
      <c r="UU43" s="151"/>
      <c r="UV43" s="151"/>
      <c r="UW43" s="151"/>
      <c r="UX43" s="151"/>
      <c r="UY43" s="151"/>
      <c r="UZ43" s="151"/>
      <c r="VA43" s="151"/>
      <c r="VB43" s="151"/>
      <c r="VC43" s="151"/>
      <c r="VD43" s="151"/>
      <c r="VE43" s="151"/>
      <c r="VF43" s="151"/>
      <c r="VG43" s="151"/>
      <c r="VH43" s="151"/>
      <c r="VI43" s="151"/>
      <c r="VJ43" s="151"/>
      <c r="VK43" s="151"/>
      <c r="VL43" s="151"/>
      <c r="VM43" s="151"/>
      <c r="VN43" s="151"/>
      <c r="VO43" s="151"/>
      <c r="VP43" s="151"/>
      <c r="VQ43" s="151"/>
      <c r="VR43" s="151"/>
      <c r="VS43" s="151"/>
      <c r="VT43" s="151"/>
      <c r="VU43" s="151"/>
      <c r="VV43" s="151"/>
      <c r="VW43" s="151"/>
      <c r="VX43" s="151"/>
      <c r="VY43" s="151"/>
      <c r="VZ43" s="151"/>
      <c r="WA43" s="151"/>
      <c r="WB43" s="151"/>
      <c r="WC43" s="151"/>
      <c r="WD43" s="151"/>
      <c r="WE43" s="151"/>
      <c r="WF43" s="151"/>
      <c r="WG43" s="151"/>
      <c r="WH43" s="151"/>
      <c r="WI43" s="151"/>
      <c r="WJ43" s="151"/>
      <c r="WK43" s="151"/>
      <c r="WL43" s="151"/>
      <c r="WM43" s="151"/>
      <c r="WN43" s="151"/>
      <c r="WO43" s="151"/>
      <c r="WP43" s="151"/>
      <c r="WQ43" s="151"/>
      <c r="WR43" s="151"/>
      <c r="WS43" s="151"/>
      <c r="WT43" s="151"/>
      <c r="WU43" s="151"/>
      <c r="WV43" s="151"/>
      <c r="WW43" s="151"/>
      <c r="WX43" s="151"/>
      <c r="WY43" s="151"/>
      <c r="WZ43" s="151"/>
      <c r="XA43" s="151"/>
      <c r="XB43" s="151"/>
      <c r="XC43" s="151"/>
      <c r="XD43" s="151"/>
      <c r="XE43" s="151"/>
      <c r="XF43" s="151"/>
      <c r="XG43" s="151"/>
      <c r="XH43" s="151"/>
      <c r="XI43" s="151"/>
      <c r="XJ43" s="151"/>
      <c r="XK43" s="151"/>
      <c r="XL43" s="151"/>
      <c r="XM43" s="151"/>
      <c r="XN43" s="151"/>
      <c r="XO43" s="151"/>
      <c r="XP43" s="151"/>
      <c r="XQ43" s="151"/>
      <c r="XR43" s="151"/>
      <c r="XS43" s="151"/>
      <c r="XT43" s="151"/>
      <c r="XU43" s="151"/>
      <c r="XV43" s="151"/>
      <c r="XW43" s="151"/>
      <c r="XX43" s="151"/>
      <c r="XY43" s="151"/>
      <c r="XZ43" s="151"/>
      <c r="YA43" s="151"/>
      <c r="YB43" s="151"/>
      <c r="YC43" s="151"/>
      <c r="YD43" s="151"/>
      <c r="YE43" s="151"/>
      <c r="YF43" s="151"/>
      <c r="YG43" s="151"/>
      <c r="YH43" s="151"/>
      <c r="YI43" s="151"/>
      <c r="YJ43" s="151"/>
      <c r="YK43" s="151"/>
      <c r="YL43" s="151"/>
      <c r="YM43" s="151"/>
      <c r="YN43" s="151"/>
      <c r="YO43" s="151"/>
      <c r="YP43" s="151"/>
      <c r="YQ43" s="151"/>
      <c r="YR43" s="151"/>
      <c r="YS43" s="151"/>
      <c r="YT43" s="151"/>
      <c r="YU43" s="151"/>
      <c r="YV43" s="151"/>
      <c r="YW43" s="151"/>
      <c r="YX43" s="151"/>
      <c r="YY43" s="151"/>
      <c r="YZ43" s="151"/>
      <c r="ZA43" s="151"/>
      <c r="ZB43" s="151"/>
      <c r="ZC43" s="151"/>
      <c r="ZD43" s="151"/>
      <c r="ZE43" s="151"/>
      <c r="ZF43" s="151"/>
      <c r="ZG43" s="151"/>
      <c r="ZH43" s="151"/>
      <c r="ZI43" s="151"/>
      <c r="ZJ43" s="151"/>
      <c r="ZK43" s="151"/>
      <c r="ZL43" s="151"/>
      <c r="ZM43" s="151"/>
      <c r="ZN43" s="151"/>
      <c r="ZO43" s="151"/>
      <c r="ZP43" s="151"/>
      <c r="ZQ43" s="151"/>
      <c r="ZR43" s="151"/>
      <c r="ZS43" s="151"/>
      <c r="ZT43" s="151"/>
      <c r="ZU43" s="151"/>
      <c r="ZV43" s="151"/>
      <c r="ZW43" s="151"/>
      <c r="ZX43" s="151"/>
      <c r="ZY43" s="151"/>
      <c r="ZZ43" s="151"/>
      <c r="AAA43" s="151"/>
      <c r="AAB43" s="151"/>
      <c r="AAC43" s="151"/>
      <c r="AAD43" s="151"/>
      <c r="AAE43" s="151"/>
      <c r="AAF43" s="151"/>
      <c r="AAG43" s="151"/>
      <c r="AAH43" s="151"/>
      <c r="AAI43" s="151"/>
      <c r="AAJ43" s="151"/>
      <c r="AAK43" s="151"/>
      <c r="AAL43" s="151"/>
      <c r="AAM43" s="151"/>
      <c r="AAN43" s="151"/>
      <c r="AAO43" s="151"/>
      <c r="AAP43" s="151"/>
      <c r="AAQ43" s="151"/>
      <c r="AAR43" s="151"/>
      <c r="AAS43" s="151"/>
      <c r="AAT43" s="151"/>
      <c r="AAU43" s="151"/>
      <c r="AAV43" s="151"/>
      <c r="AAW43" s="151"/>
      <c r="AAX43" s="151"/>
      <c r="AAY43" s="151"/>
      <c r="AAZ43" s="151"/>
      <c r="ABA43" s="151"/>
      <c r="ABB43" s="151"/>
      <c r="ABC43" s="151"/>
      <c r="ABD43" s="151"/>
      <c r="ABE43" s="151"/>
      <c r="ABF43" s="151"/>
      <c r="ABG43" s="151"/>
      <c r="ABH43" s="151"/>
      <c r="ABI43" s="151"/>
      <c r="ABJ43" s="151"/>
      <c r="ABK43" s="151"/>
      <c r="ABL43" s="151"/>
      <c r="ABM43" s="151"/>
      <c r="ABN43" s="151"/>
      <c r="ABO43" s="151"/>
      <c r="ABP43" s="151"/>
      <c r="ABQ43" s="151"/>
      <c r="ABR43" s="151"/>
      <c r="ABS43" s="151"/>
      <c r="ABT43" s="151"/>
      <c r="ABU43" s="151"/>
      <c r="ABV43" s="151"/>
      <c r="ABW43" s="151"/>
      <c r="ABX43" s="151"/>
      <c r="ABY43" s="151"/>
      <c r="ABZ43" s="151"/>
      <c r="ACA43" s="151"/>
      <c r="ACB43" s="151"/>
      <c r="ACC43" s="151"/>
      <c r="ACD43" s="151"/>
      <c r="ACE43" s="151"/>
      <c r="ACF43" s="151"/>
      <c r="ACG43" s="151"/>
      <c r="ACH43" s="151"/>
      <c r="ACI43" s="151"/>
      <c r="ACJ43" s="151"/>
      <c r="ACK43" s="151"/>
      <c r="ACL43" s="151"/>
      <c r="ACM43" s="151"/>
      <c r="ACN43" s="151"/>
      <c r="ACO43" s="151"/>
      <c r="ACP43" s="151"/>
      <c r="ACQ43" s="151"/>
      <c r="ACR43" s="151"/>
      <c r="ACS43" s="151"/>
      <c r="ACT43" s="151"/>
      <c r="ACU43" s="151"/>
      <c r="ACV43" s="151"/>
      <c r="ACW43" s="151"/>
      <c r="ACX43" s="151"/>
      <c r="ACY43" s="151"/>
      <c r="ACZ43" s="151"/>
      <c r="ADA43" s="115"/>
      <c r="ADB43" s="115"/>
      <c r="ADC43" s="115"/>
      <c r="ADD43" s="115"/>
      <c r="ADE43" s="115"/>
      <c r="ADF43" s="115"/>
    </row>
    <row r="44" spans="1:786" s="121" customFormat="1" ht="51" customHeight="1" thickBot="1" x14ac:dyDescent="0.3">
      <c r="A44" s="145"/>
      <c r="B44" s="198"/>
      <c r="C44" s="199" t="s">
        <v>443</v>
      </c>
      <c r="D44" s="273"/>
      <c r="E44" s="273"/>
      <c r="F44" s="273"/>
      <c r="G44" s="273"/>
      <c r="H44" s="273"/>
      <c r="I44" s="273"/>
      <c r="J44" s="273"/>
      <c r="K44" s="273"/>
      <c r="L44" s="273"/>
      <c r="M44" s="273"/>
      <c r="N44" s="273"/>
      <c r="O44" s="273"/>
      <c r="P44" s="273"/>
      <c r="Q44" s="273"/>
      <c r="R44" s="273"/>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1"/>
      <c r="EY44" s="151"/>
      <c r="EZ44" s="151"/>
      <c r="FA44" s="151"/>
      <c r="FB44" s="151"/>
      <c r="FC44" s="151"/>
      <c r="FD44" s="151"/>
      <c r="FE44" s="151"/>
      <c r="FF44" s="151"/>
      <c r="FG44" s="151"/>
      <c r="FH44" s="151"/>
      <c r="FI44" s="151"/>
      <c r="FJ44" s="151"/>
      <c r="FK44" s="151"/>
      <c r="FL44" s="151"/>
      <c r="FM44" s="151"/>
      <c r="FN44" s="151"/>
      <c r="FO44" s="151"/>
      <c r="FP44" s="151"/>
      <c r="FQ44" s="151"/>
      <c r="FR44" s="151"/>
      <c r="FS44" s="151"/>
      <c r="FT44" s="151"/>
      <c r="FU44" s="151"/>
      <c r="FV44" s="151"/>
      <c r="FW44" s="151"/>
      <c r="FX44" s="151"/>
      <c r="FY44" s="151"/>
      <c r="FZ44" s="151"/>
      <c r="GA44" s="151"/>
      <c r="GB44" s="151"/>
      <c r="GC44" s="151"/>
      <c r="GD44" s="151"/>
      <c r="GE44" s="151"/>
      <c r="GF44" s="151"/>
      <c r="GG44" s="151"/>
      <c r="GH44" s="151"/>
      <c r="GI44" s="151"/>
      <c r="GJ44" s="151"/>
      <c r="GK44" s="151"/>
      <c r="GL44" s="151"/>
      <c r="GM44" s="151"/>
      <c r="GN44" s="151"/>
      <c r="GO44" s="151"/>
      <c r="GP44" s="151"/>
      <c r="GQ44" s="151"/>
      <c r="GR44" s="151"/>
      <c r="GS44" s="151"/>
      <c r="GT44" s="151"/>
      <c r="GU44" s="151"/>
      <c r="GV44" s="151"/>
      <c r="GW44" s="151"/>
      <c r="GX44" s="151"/>
      <c r="GY44" s="151"/>
      <c r="GZ44" s="151"/>
      <c r="HA44" s="151"/>
      <c r="HB44" s="151"/>
      <c r="HC44" s="151"/>
      <c r="HD44" s="151"/>
      <c r="HE44" s="151"/>
      <c r="HF44" s="151"/>
      <c r="HG44" s="151"/>
      <c r="HH44" s="151"/>
      <c r="HI44" s="151"/>
      <c r="HJ44" s="151"/>
      <c r="HK44" s="151"/>
      <c r="HL44" s="151"/>
      <c r="HM44" s="151"/>
      <c r="HN44" s="151"/>
      <c r="HO44" s="151"/>
      <c r="HP44" s="151"/>
      <c r="HQ44" s="151"/>
      <c r="HR44" s="151"/>
      <c r="HS44" s="151"/>
      <c r="HT44" s="151"/>
      <c r="HU44" s="151"/>
      <c r="HV44" s="151"/>
      <c r="HW44" s="151"/>
      <c r="HX44" s="151"/>
      <c r="HY44" s="151"/>
      <c r="HZ44" s="151"/>
      <c r="IA44" s="151"/>
      <c r="IB44" s="151"/>
      <c r="IC44" s="151"/>
      <c r="ID44" s="151"/>
      <c r="IE44" s="151"/>
      <c r="IF44" s="151"/>
      <c r="IG44" s="151"/>
      <c r="IH44" s="151"/>
      <c r="II44" s="151"/>
      <c r="IJ44" s="151"/>
      <c r="IK44" s="151"/>
      <c r="IL44" s="151"/>
      <c r="IM44" s="151"/>
      <c r="IN44" s="151"/>
      <c r="IO44" s="151"/>
      <c r="IP44" s="151"/>
      <c r="IQ44" s="151"/>
      <c r="IR44" s="151"/>
      <c r="IS44" s="151"/>
      <c r="IT44" s="151"/>
      <c r="IU44" s="151"/>
      <c r="IV44" s="151"/>
      <c r="IW44" s="151"/>
      <c r="IX44" s="151"/>
      <c r="IY44" s="151"/>
      <c r="IZ44" s="151"/>
      <c r="JA44" s="151"/>
      <c r="JB44" s="151"/>
      <c r="JC44" s="15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c r="KJ44" s="151"/>
      <c r="KK44" s="151"/>
      <c r="KL44" s="151"/>
      <c r="KM44" s="151"/>
      <c r="KN44" s="151"/>
      <c r="KO44" s="151"/>
      <c r="KP44" s="151"/>
      <c r="KQ44" s="151"/>
      <c r="KR44" s="151"/>
      <c r="KS44" s="151"/>
      <c r="KT44" s="151"/>
      <c r="KU44" s="151"/>
      <c r="KV44" s="151"/>
      <c r="KW44" s="151"/>
      <c r="KX44" s="151"/>
      <c r="KY44" s="151"/>
      <c r="KZ44" s="151"/>
      <c r="LA44" s="151"/>
      <c r="LB44" s="151"/>
      <c r="LC44" s="151"/>
      <c r="LD44" s="151"/>
      <c r="LE44" s="151"/>
      <c r="LF44" s="151"/>
      <c r="LG44" s="151"/>
      <c r="LH44" s="151"/>
      <c r="LI44" s="151"/>
      <c r="LJ44" s="151"/>
      <c r="LK44" s="151"/>
      <c r="LL44" s="151"/>
      <c r="LM44" s="151"/>
      <c r="LN44" s="151"/>
      <c r="LO44" s="151"/>
      <c r="LP44" s="151"/>
      <c r="LQ44" s="151"/>
      <c r="LR44" s="151"/>
      <c r="LS44" s="151"/>
      <c r="LT44" s="151"/>
      <c r="LU44" s="151"/>
      <c r="LV44" s="151"/>
      <c r="LW44" s="151"/>
      <c r="LX44" s="151"/>
      <c r="LY44" s="151"/>
      <c r="LZ44" s="151"/>
      <c r="MA44" s="151"/>
      <c r="MB44" s="151"/>
      <c r="MC44" s="151"/>
      <c r="MD44" s="151"/>
      <c r="ME44" s="151"/>
      <c r="MF44" s="151"/>
      <c r="MG44" s="151"/>
      <c r="MH44" s="151"/>
      <c r="MI44" s="151"/>
      <c r="MJ44" s="151"/>
      <c r="MK44" s="151"/>
      <c r="ML44" s="151"/>
      <c r="MM44" s="151"/>
      <c r="MN44" s="151"/>
      <c r="MO44" s="151"/>
      <c r="MP44" s="151"/>
      <c r="MQ44" s="151"/>
      <c r="MR44" s="151"/>
      <c r="MS44" s="151"/>
      <c r="MT44" s="151"/>
      <c r="MU44" s="151"/>
      <c r="MV44" s="151"/>
      <c r="MW44" s="151"/>
      <c r="MX44" s="151"/>
      <c r="MY44" s="151"/>
      <c r="MZ44" s="151"/>
      <c r="NA44" s="151"/>
      <c r="NB44" s="151"/>
      <c r="NC44" s="151"/>
      <c r="ND44" s="151"/>
      <c r="NE44" s="151"/>
      <c r="NF44" s="151"/>
      <c r="NG44" s="151"/>
      <c r="NH44" s="151"/>
      <c r="NI44" s="151"/>
      <c r="NJ44" s="151"/>
      <c r="NK44" s="151"/>
      <c r="NL44" s="151"/>
      <c r="NM44" s="151"/>
      <c r="NN44" s="151"/>
      <c r="NO44" s="151"/>
      <c r="NP44" s="151"/>
      <c r="NQ44" s="151"/>
      <c r="NR44" s="151"/>
      <c r="NS44" s="151"/>
      <c r="NT44" s="151"/>
      <c r="NU44" s="151"/>
      <c r="NV44" s="151"/>
      <c r="NW44" s="151"/>
      <c r="NX44" s="151"/>
      <c r="NY44" s="151"/>
      <c r="NZ44" s="151"/>
      <c r="OA44" s="151"/>
      <c r="OB44" s="151"/>
      <c r="OC44" s="151"/>
      <c r="OD44" s="151"/>
      <c r="OE44" s="151"/>
      <c r="OF44" s="151"/>
      <c r="OG44" s="151"/>
      <c r="OH44" s="151"/>
      <c r="OI44" s="151"/>
      <c r="OJ44" s="151"/>
      <c r="OK44" s="151"/>
      <c r="OL44" s="151"/>
      <c r="OM44" s="151"/>
      <c r="ON44" s="151"/>
      <c r="OO44" s="151"/>
      <c r="OP44" s="151"/>
      <c r="OQ44" s="151"/>
      <c r="OR44" s="151"/>
      <c r="OS44" s="151"/>
      <c r="OT44" s="151"/>
      <c r="OU44" s="151"/>
      <c r="OV44" s="151"/>
      <c r="OW44" s="151"/>
      <c r="OX44" s="151"/>
      <c r="OY44" s="151"/>
      <c r="OZ44" s="151"/>
      <c r="PA44" s="151"/>
      <c r="PB44" s="151"/>
      <c r="PC44" s="151"/>
      <c r="PD44" s="151"/>
      <c r="PE44" s="151"/>
      <c r="PF44" s="151"/>
      <c r="PG44" s="151"/>
      <c r="PH44" s="151"/>
      <c r="PI44" s="151"/>
      <c r="PJ44" s="151"/>
      <c r="PK44" s="151"/>
      <c r="PL44" s="151"/>
      <c r="PM44" s="151"/>
      <c r="PN44" s="151"/>
      <c r="PO44" s="151"/>
      <c r="PP44" s="151"/>
      <c r="PQ44" s="151"/>
      <c r="PR44" s="151"/>
      <c r="PS44" s="151"/>
      <c r="PT44" s="151"/>
      <c r="PU44" s="151"/>
      <c r="PV44" s="151"/>
      <c r="PW44" s="151"/>
      <c r="PX44" s="151"/>
      <c r="PY44" s="151"/>
      <c r="PZ44" s="151"/>
      <c r="QA44" s="151"/>
      <c r="QB44" s="151"/>
      <c r="QC44" s="151"/>
      <c r="QD44" s="151"/>
      <c r="QE44" s="151"/>
      <c r="QF44" s="151"/>
      <c r="QG44" s="151"/>
      <c r="QH44" s="151"/>
      <c r="QI44" s="151"/>
      <c r="QJ44" s="151"/>
      <c r="QK44" s="151"/>
      <c r="QL44" s="151"/>
      <c r="QM44" s="151"/>
      <c r="QN44" s="151"/>
      <c r="QO44" s="151"/>
      <c r="QP44" s="151"/>
      <c r="QQ44" s="151"/>
      <c r="QR44" s="151"/>
      <c r="QS44" s="151"/>
      <c r="QT44" s="151"/>
      <c r="QU44" s="151"/>
      <c r="QV44" s="151"/>
      <c r="QW44" s="151"/>
      <c r="QX44" s="151"/>
      <c r="QY44" s="151"/>
      <c r="QZ44" s="151"/>
      <c r="RA44" s="151"/>
      <c r="RB44" s="151"/>
      <c r="RC44" s="151"/>
      <c r="RD44" s="151"/>
      <c r="RE44" s="151"/>
      <c r="RF44" s="151"/>
      <c r="RG44" s="151"/>
      <c r="RH44" s="151"/>
      <c r="RI44" s="151"/>
      <c r="RJ44" s="151"/>
      <c r="RK44" s="151"/>
      <c r="RL44" s="151"/>
      <c r="RM44" s="151"/>
      <c r="RN44" s="151"/>
      <c r="RO44" s="151"/>
      <c r="RP44" s="151"/>
      <c r="RQ44" s="151"/>
      <c r="RR44" s="151"/>
      <c r="RS44" s="151"/>
      <c r="RT44" s="151"/>
      <c r="RU44" s="151"/>
      <c r="RV44" s="151"/>
      <c r="RW44" s="151"/>
      <c r="RX44" s="151"/>
      <c r="RY44" s="151"/>
      <c r="RZ44" s="151"/>
      <c r="SA44" s="151"/>
      <c r="SB44" s="151"/>
      <c r="SC44" s="151"/>
      <c r="SD44" s="151"/>
      <c r="SE44" s="151"/>
      <c r="SF44" s="151"/>
      <c r="SG44" s="151"/>
      <c r="SH44" s="151"/>
      <c r="SI44" s="151"/>
      <c r="SJ44" s="151"/>
      <c r="SK44" s="151"/>
      <c r="SL44" s="151"/>
      <c r="SM44" s="151"/>
      <c r="SN44" s="151"/>
      <c r="SO44" s="151"/>
      <c r="SP44" s="151"/>
      <c r="SQ44" s="151"/>
      <c r="SR44" s="151"/>
      <c r="SS44" s="151"/>
      <c r="ST44" s="151"/>
      <c r="SU44" s="151"/>
      <c r="SV44" s="151"/>
      <c r="SW44" s="151"/>
      <c r="SX44" s="151"/>
      <c r="SY44" s="151"/>
      <c r="SZ44" s="151"/>
      <c r="TA44" s="151"/>
      <c r="TB44" s="151"/>
      <c r="TC44" s="151"/>
      <c r="TD44" s="151"/>
      <c r="TE44" s="151"/>
      <c r="TF44" s="151"/>
      <c r="TG44" s="151"/>
      <c r="TH44" s="151"/>
      <c r="TI44" s="151"/>
      <c r="TJ44" s="151"/>
      <c r="TK44" s="151"/>
      <c r="TL44" s="151"/>
      <c r="TM44" s="151"/>
      <c r="TN44" s="151"/>
      <c r="TO44" s="151"/>
      <c r="TP44" s="151"/>
      <c r="TQ44" s="151"/>
      <c r="TR44" s="151"/>
      <c r="TS44" s="151"/>
      <c r="TT44" s="151"/>
      <c r="TU44" s="151"/>
      <c r="TV44" s="151"/>
      <c r="TW44" s="151"/>
      <c r="TX44" s="151"/>
      <c r="TY44" s="151"/>
      <c r="TZ44" s="151"/>
      <c r="UA44" s="151"/>
      <c r="UB44" s="151"/>
      <c r="UC44" s="151"/>
      <c r="UD44" s="151"/>
      <c r="UE44" s="151"/>
      <c r="UF44" s="151"/>
      <c r="UG44" s="151"/>
      <c r="UH44" s="151"/>
      <c r="UI44" s="151"/>
      <c r="UJ44" s="151"/>
      <c r="UK44" s="151"/>
      <c r="UL44" s="151"/>
      <c r="UM44" s="151"/>
      <c r="UN44" s="151"/>
      <c r="UO44" s="151"/>
      <c r="UP44" s="151"/>
      <c r="UQ44" s="151"/>
      <c r="UR44" s="151"/>
      <c r="US44" s="151"/>
      <c r="UT44" s="151"/>
      <c r="UU44" s="151"/>
      <c r="UV44" s="151"/>
      <c r="UW44" s="151"/>
      <c r="UX44" s="151"/>
      <c r="UY44" s="151"/>
      <c r="UZ44" s="151"/>
      <c r="VA44" s="151"/>
      <c r="VB44" s="151"/>
      <c r="VC44" s="151"/>
      <c r="VD44" s="151"/>
      <c r="VE44" s="151"/>
      <c r="VF44" s="151"/>
      <c r="VG44" s="151"/>
      <c r="VH44" s="151"/>
      <c r="VI44" s="151"/>
      <c r="VJ44" s="151"/>
      <c r="VK44" s="151"/>
      <c r="VL44" s="151"/>
      <c r="VM44" s="151"/>
      <c r="VN44" s="151"/>
      <c r="VO44" s="151"/>
      <c r="VP44" s="151"/>
      <c r="VQ44" s="151"/>
      <c r="VR44" s="151"/>
      <c r="VS44" s="151"/>
      <c r="VT44" s="151"/>
      <c r="VU44" s="151"/>
      <c r="VV44" s="151"/>
      <c r="VW44" s="151"/>
      <c r="VX44" s="151"/>
      <c r="VY44" s="151"/>
      <c r="VZ44" s="151"/>
      <c r="WA44" s="151"/>
      <c r="WB44" s="151"/>
      <c r="WC44" s="151"/>
      <c r="WD44" s="151"/>
      <c r="WE44" s="151"/>
      <c r="WF44" s="151"/>
      <c r="WG44" s="151"/>
      <c r="WH44" s="151"/>
      <c r="WI44" s="151"/>
      <c r="WJ44" s="151"/>
      <c r="WK44" s="151"/>
      <c r="WL44" s="151"/>
      <c r="WM44" s="151"/>
      <c r="WN44" s="151"/>
      <c r="WO44" s="151"/>
      <c r="WP44" s="151"/>
      <c r="WQ44" s="151"/>
      <c r="WR44" s="151"/>
      <c r="WS44" s="151"/>
      <c r="WT44" s="151"/>
      <c r="WU44" s="151"/>
      <c r="WV44" s="151"/>
      <c r="WW44" s="151"/>
      <c r="WX44" s="151"/>
      <c r="WY44" s="151"/>
      <c r="WZ44" s="151"/>
      <c r="XA44" s="151"/>
      <c r="XB44" s="151"/>
      <c r="XC44" s="151"/>
      <c r="XD44" s="151"/>
      <c r="XE44" s="151"/>
      <c r="XF44" s="151"/>
      <c r="XG44" s="151"/>
      <c r="XH44" s="151"/>
      <c r="XI44" s="151"/>
      <c r="XJ44" s="151"/>
      <c r="XK44" s="151"/>
      <c r="XL44" s="151"/>
      <c r="XM44" s="151"/>
      <c r="XN44" s="151"/>
      <c r="XO44" s="151"/>
      <c r="XP44" s="151"/>
      <c r="XQ44" s="151"/>
      <c r="XR44" s="151"/>
      <c r="XS44" s="151"/>
      <c r="XT44" s="151"/>
      <c r="XU44" s="151"/>
      <c r="XV44" s="151"/>
      <c r="XW44" s="151"/>
      <c r="XX44" s="151"/>
      <c r="XY44" s="151"/>
      <c r="XZ44" s="151"/>
      <c r="YA44" s="151"/>
      <c r="YB44" s="151"/>
      <c r="YC44" s="151"/>
      <c r="YD44" s="151"/>
      <c r="YE44" s="151"/>
      <c r="YF44" s="151"/>
      <c r="YG44" s="151"/>
      <c r="YH44" s="151"/>
      <c r="YI44" s="151"/>
      <c r="YJ44" s="151"/>
      <c r="YK44" s="151"/>
      <c r="YL44" s="151"/>
      <c r="YM44" s="151"/>
      <c r="YN44" s="151"/>
      <c r="YO44" s="151"/>
      <c r="YP44" s="151"/>
      <c r="YQ44" s="151"/>
      <c r="YR44" s="151"/>
      <c r="YS44" s="151"/>
      <c r="YT44" s="151"/>
      <c r="YU44" s="151"/>
      <c r="YV44" s="151"/>
      <c r="YW44" s="151"/>
      <c r="YX44" s="151"/>
      <c r="YY44" s="151"/>
      <c r="YZ44" s="151"/>
      <c r="ZA44" s="151"/>
      <c r="ZB44" s="151"/>
      <c r="ZC44" s="151"/>
      <c r="ZD44" s="151"/>
      <c r="ZE44" s="151"/>
      <c r="ZF44" s="151"/>
      <c r="ZG44" s="151"/>
      <c r="ZH44" s="151"/>
      <c r="ZI44" s="151"/>
      <c r="ZJ44" s="151"/>
      <c r="ZK44" s="151"/>
      <c r="ZL44" s="151"/>
      <c r="ZM44" s="151"/>
      <c r="ZN44" s="151"/>
      <c r="ZO44" s="151"/>
      <c r="ZP44" s="151"/>
      <c r="ZQ44" s="151"/>
      <c r="ZR44" s="151"/>
      <c r="ZS44" s="151"/>
      <c r="ZT44" s="151"/>
      <c r="ZU44" s="151"/>
      <c r="ZV44" s="151"/>
      <c r="ZW44" s="151"/>
      <c r="ZX44" s="151"/>
      <c r="ZY44" s="151"/>
      <c r="ZZ44" s="151"/>
      <c r="AAA44" s="151"/>
      <c r="AAB44" s="151"/>
      <c r="AAC44" s="151"/>
      <c r="AAD44" s="151"/>
      <c r="AAE44" s="151"/>
      <c r="AAF44" s="151"/>
      <c r="AAG44" s="151"/>
      <c r="AAH44" s="151"/>
      <c r="AAI44" s="151"/>
      <c r="AAJ44" s="151"/>
      <c r="AAK44" s="151"/>
      <c r="AAL44" s="151"/>
      <c r="AAM44" s="151"/>
      <c r="AAN44" s="151"/>
      <c r="AAO44" s="151"/>
      <c r="AAP44" s="151"/>
      <c r="AAQ44" s="151"/>
      <c r="AAR44" s="151"/>
      <c r="AAS44" s="151"/>
      <c r="AAT44" s="151"/>
      <c r="AAU44" s="151"/>
      <c r="AAV44" s="151"/>
      <c r="AAW44" s="151"/>
      <c r="AAX44" s="151"/>
      <c r="AAY44" s="151"/>
      <c r="AAZ44" s="151"/>
      <c r="ABA44" s="151"/>
      <c r="ABB44" s="151"/>
      <c r="ABC44" s="151"/>
      <c r="ABD44" s="151"/>
      <c r="ABE44" s="151"/>
      <c r="ABF44" s="151"/>
      <c r="ABG44" s="151"/>
      <c r="ABH44" s="151"/>
      <c r="ABI44" s="151"/>
      <c r="ABJ44" s="151"/>
      <c r="ABK44" s="151"/>
      <c r="ABL44" s="151"/>
      <c r="ABM44" s="151"/>
      <c r="ABN44" s="151"/>
      <c r="ABO44" s="151"/>
      <c r="ABP44" s="151"/>
      <c r="ABQ44" s="151"/>
      <c r="ABR44" s="151"/>
      <c r="ABS44" s="151"/>
      <c r="ABT44" s="151"/>
      <c r="ABU44" s="151"/>
      <c r="ABV44" s="151"/>
      <c r="ABW44" s="151"/>
      <c r="ABX44" s="151"/>
      <c r="ABY44" s="151"/>
      <c r="ABZ44" s="151"/>
      <c r="ACA44" s="151"/>
      <c r="ACB44" s="151"/>
      <c r="ACC44" s="151"/>
      <c r="ACD44" s="151"/>
      <c r="ACE44" s="151"/>
      <c r="ACF44" s="151"/>
      <c r="ACG44" s="151"/>
      <c r="ACH44" s="151"/>
      <c r="ACI44" s="151"/>
      <c r="ACJ44" s="151"/>
      <c r="ACK44" s="151"/>
      <c r="ACL44" s="151"/>
      <c r="ACM44" s="151"/>
      <c r="ACN44" s="151"/>
      <c r="ACO44" s="151"/>
      <c r="ACP44" s="151"/>
      <c r="ACQ44" s="151"/>
      <c r="ACR44" s="151"/>
      <c r="ACS44" s="151"/>
      <c r="ACT44" s="151"/>
      <c r="ACU44" s="151"/>
      <c r="ACV44" s="151"/>
      <c r="ACW44" s="151"/>
      <c r="ACX44" s="151"/>
      <c r="ACY44" s="151"/>
      <c r="ACZ44" s="151"/>
      <c r="ADA44" s="156"/>
      <c r="ADB44" s="127"/>
      <c r="ADC44" s="127"/>
      <c r="ADD44" s="127"/>
      <c r="ADE44" s="127"/>
      <c r="ADF44" s="127"/>
    </row>
    <row r="45" spans="1:786" ht="16.5" thickBot="1" x14ac:dyDescent="0.3">
      <c r="A45" s="108" t="s">
        <v>60</v>
      </c>
      <c r="B45" s="322" t="s">
        <v>146</v>
      </c>
      <c r="C45" s="322"/>
      <c r="D45" s="15"/>
      <c r="E45" s="15"/>
      <c r="F45" s="15"/>
      <c r="G45" s="15"/>
      <c r="H45" s="15"/>
      <c r="I45" s="15"/>
      <c r="J45" s="15"/>
      <c r="K45" s="15"/>
      <c r="L45" s="15"/>
      <c r="M45" s="15"/>
      <c r="N45" s="15"/>
      <c r="O45" s="15"/>
      <c r="P45" s="15"/>
      <c r="Q45" s="15"/>
      <c r="R45" s="15"/>
      <c r="S45" s="115"/>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c r="GO45" s="151"/>
      <c r="GP45" s="151"/>
      <c r="GQ45" s="151"/>
      <c r="GR45" s="151"/>
      <c r="GS45" s="151"/>
      <c r="GT45" s="151"/>
      <c r="GU45" s="151"/>
      <c r="GV45" s="151"/>
      <c r="GW45" s="151"/>
      <c r="GX45" s="151"/>
      <c r="GY45" s="151"/>
      <c r="GZ45" s="151"/>
      <c r="HA45" s="151"/>
      <c r="HB45" s="151"/>
      <c r="HC45" s="151"/>
      <c r="HD45" s="151"/>
      <c r="HE45" s="151"/>
      <c r="HF45" s="151"/>
      <c r="HG45" s="151"/>
      <c r="HH45" s="151"/>
      <c r="HI45" s="151"/>
      <c r="HJ45" s="151"/>
      <c r="HK45" s="151"/>
      <c r="HL45" s="151"/>
      <c r="HM45" s="151"/>
      <c r="HN45" s="151"/>
      <c r="HO45" s="151"/>
      <c r="HP45" s="151"/>
      <c r="HQ45" s="151"/>
      <c r="HR45" s="151"/>
      <c r="HS45" s="151"/>
      <c r="HT45" s="151"/>
      <c r="HU45" s="151"/>
      <c r="HV45" s="151"/>
      <c r="HW45" s="151"/>
      <c r="HX45" s="151"/>
      <c r="HY45" s="151"/>
      <c r="HZ45" s="151"/>
      <c r="IA45" s="151"/>
      <c r="IB45" s="151"/>
      <c r="IC45" s="151"/>
      <c r="ID45" s="151"/>
      <c r="IE45" s="151"/>
      <c r="IF45" s="151"/>
      <c r="IG45" s="151"/>
      <c r="IH45" s="151"/>
      <c r="II45" s="151"/>
      <c r="IJ45" s="151"/>
      <c r="IK45" s="151"/>
      <c r="IL45" s="151"/>
      <c r="IM45" s="151"/>
      <c r="IN45" s="151"/>
      <c r="IO45" s="151"/>
      <c r="IP45" s="151"/>
      <c r="IQ45" s="151"/>
      <c r="IR45" s="151"/>
      <c r="IS45" s="151"/>
      <c r="IT45" s="151"/>
      <c r="IU45" s="151"/>
      <c r="IV45" s="151"/>
      <c r="IW45" s="151"/>
      <c r="IX45" s="151"/>
      <c r="IY45" s="151"/>
      <c r="IZ45" s="151"/>
      <c r="JA45" s="151"/>
      <c r="JB45" s="151"/>
      <c r="JC45" s="15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c r="KJ45" s="151"/>
      <c r="KK45" s="151"/>
      <c r="KL45" s="151"/>
      <c r="KM45" s="151"/>
      <c r="KN45" s="151"/>
      <c r="KO45" s="151"/>
      <c r="KP45" s="151"/>
      <c r="KQ45" s="151"/>
      <c r="KR45" s="151"/>
      <c r="KS45" s="151"/>
      <c r="KT45" s="151"/>
      <c r="KU45" s="151"/>
      <c r="KV45" s="151"/>
      <c r="KW45" s="151"/>
      <c r="KX45" s="151"/>
      <c r="KY45" s="151"/>
      <c r="KZ45" s="151"/>
      <c r="LA45" s="151"/>
      <c r="LB45" s="151"/>
      <c r="LC45" s="151"/>
      <c r="LD45" s="151"/>
      <c r="LE45" s="151"/>
      <c r="LF45" s="151"/>
      <c r="LG45" s="151"/>
      <c r="LH45" s="151"/>
      <c r="LI45" s="151"/>
      <c r="LJ45" s="151"/>
      <c r="LK45" s="151"/>
      <c r="LL45" s="151"/>
      <c r="LM45" s="151"/>
      <c r="LN45" s="151"/>
      <c r="LO45" s="151"/>
      <c r="LP45" s="151"/>
      <c r="LQ45" s="151"/>
      <c r="LR45" s="151"/>
      <c r="LS45" s="151"/>
      <c r="LT45" s="151"/>
      <c r="LU45" s="151"/>
      <c r="LV45" s="151"/>
      <c r="LW45" s="151"/>
      <c r="LX45" s="151"/>
      <c r="LY45" s="151"/>
      <c r="LZ45" s="151"/>
      <c r="MA45" s="151"/>
      <c r="MB45" s="151"/>
      <c r="MC45" s="151"/>
      <c r="MD45" s="151"/>
      <c r="ME45" s="151"/>
      <c r="MF45" s="151"/>
      <c r="MG45" s="151"/>
      <c r="MH45" s="151"/>
      <c r="MI45" s="151"/>
      <c r="MJ45" s="151"/>
      <c r="MK45" s="151"/>
      <c r="ML45" s="151"/>
      <c r="MM45" s="151"/>
      <c r="MN45" s="151"/>
      <c r="MO45" s="151"/>
      <c r="MP45" s="151"/>
      <c r="MQ45" s="151"/>
      <c r="MR45" s="151"/>
      <c r="MS45" s="151"/>
      <c r="MT45" s="151"/>
      <c r="MU45" s="151"/>
      <c r="MV45" s="151"/>
      <c r="MW45" s="151"/>
      <c r="MX45" s="151"/>
      <c r="MY45" s="151"/>
      <c r="MZ45" s="151"/>
      <c r="NA45" s="151"/>
      <c r="NB45" s="151"/>
      <c r="NC45" s="151"/>
      <c r="ND45" s="151"/>
      <c r="NE45" s="151"/>
      <c r="NF45" s="151"/>
      <c r="NG45" s="151"/>
      <c r="NH45" s="151"/>
      <c r="NI45" s="151"/>
      <c r="NJ45" s="151"/>
      <c r="NK45" s="151"/>
      <c r="NL45" s="151"/>
      <c r="NM45" s="151"/>
      <c r="NN45" s="151"/>
      <c r="NO45" s="151"/>
      <c r="NP45" s="151"/>
      <c r="NQ45" s="151"/>
      <c r="NR45" s="151"/>
      <c r="NS45" s="151"/>
      <c r="NT45" s="151"/>
      <c r="NU45" s="151"/>
      <c r="NV45" s="151"/>
      <c r="NW45" s="151"/>
      <c r="NX45" s="151"/>
      <c r="NY45" s="151"/>
      <c r="NZ45" s="151"/>
      <c r="OA45" s="151"/>
      <c r="OB45" s="151"/>
      <c r="OC45" s="151"/>
      <c r="OD45" s="151"/>
      <c r="OE45" s="151"/>
      <c r="OF45" s="151"/>
      <c r="OG45" s="151"/>
      <c r="OH45" s="151"/>
      <c r="OI45" s="151"/>
      <c r="OJ45" s="151"/>
      <c r="OK45" s="151"/>
      <c r="OL45" s="151"/>
      <c r="OM45" s="151"/>
      <c r="ON45" s="151"/>
      <c r="OO45" s="151"/>
      <c r="OP45" s="151"/>
      <c r="OQ45" s="151"/>
      <c r="OR45" s="151"/>
      <c r="OS45" s="151"/>
      <c r="OT45" s="151"/>
      <c r="OU45" s="151"/>
      <c r="OV45" s="151"/>
      <c r="OW45" s="151"/>
      <c r="OX45" s="151"/>
      <c r="OY45" s="151"/>
      <c r="OZ45" s="151"/>
      <c r="PA45" s="151"/>
      <c r="PB45" s="151"/>
      <c r="PC45" s="151"/>
      <c r="PD45" s="151"/>
      <c r="PE45" s="151"/>
      <c r="PF45" s="151"/>
      <c r="PG45" s="151"/>
      <c r="PH45" s="151"/>
      <c r="PI45" s="151"/>
      <c r="PJ45" s="151"/>
      <c r="PK45" s="151"/>
      <c r="PL45" s="151"/>
      <c r="PM45" s="151"/>
      <c r="PN45" s="151"/>
      <c r="PO45" s="151"/>
      <c r="PP45" s="151"/>
      <c r="PQ45" s="151"/>
      <c r="PR45" s="151"/>
      <c r="PS45" s="151"/>
      <c r="PT45" s="151"/>
      <c r="PU45" s="151"/>
      <c r="PV45" s="151"/>
      <c r="PW45" s="151"/>
      <c r="PX45" s="151"/>
      <c r="PY45" s="151"/>
      <c r="PZ45" s="151"/>
      <c r="QA45" s="151"/>
      <c r="QB45" s="151"/>
      <c r="QC45" s="151"/>
      <c r="QD45" s="151"/>
      <c r="QE45" s="151"/>
      <c r="QF45" s="151"/>
      <c r="QG45" s="151"/>
      <c r="QH45" s="151"/>
      <c r="QI45" s="151"/>
      <c r="QJ45" s="151"/>
      <c r="QK45" s="151"/>
      <c r="QL45" s="151"/>
      <c r="QM45" s="151"/>
      <c r="QN45" s="151"/>
      <c r="QO45" s="151"/>
      <c r="QP45" s="151"/>
      <c r="QQ45" s="151"/>
      <c r="QR45" s="151"/>
      <c r="QS45" s="151"/>
      <c r="QT45" s="151"/>
      <c r="QU45" s="151"/>
      <c r="QV45" s="151"/>
      <c r="QW45" s="151"/>
      <c r="QX45" s="151"/>
      <c r="QY45" s="151"/>
      <c r="QZ45" s="151"/>
      <c r="RA45" s="151"/>
      <c r="RB45" s="151"/>
      <c r="RC45" s="151"/>
      <c r="RD45" s="151"/>
      <c r="RE45" s="151"/>
      <c r="RF45" s="151"/>
      <c r="RG45" s="151"/>
      <c r="RH45" s="151"/>
      <c r="RI45" s="151"/>
      <c r="RJ45" s="151"/>
      <c r="RK45" s="151"/>
      <c r="RL45" s="151"/>
      <c r="RM45" s="151"/>
      <c r="RN45" s="151"/>
      <c r="RO45" s="151"/>
      <c r="RP45" s="151"/>
      <c r="RQ45" s="151"/>
      <c r="RR45" s="151"/>
      <c r="RS45" s="151"/>
      <c r="RT45" s="151"/>
      <c r="RU45" s="151"/>
      <c r="RV45" s="151"/>
      <c r="RW45" s="151"/>
      <c r="RX45" s="151"/>
      <c r="RY45" s="151"/>
      <c r="RZ45" s="151"/>
      <c r="SA45" s="151"/>
      <c r="SB45" s="151"/>
      <c r="SC45" s="151"/>
      <c r="SD45" s="151"/>
      <c r="SE45" s="151"/>
      <c r="SF45" s="151"/>
      <c r="SG45" s="151"/>
      <c r="SH45" s="151"/>
      <c r="SI45" s="151"/>
      <c r="SJ45" s="151"/>
      <c r="SK45" s="151"/>
      <c r="SL45" s="151"/>
      <c r="SM45" s="151"/>
      <c r="SN45" s="151"/>
      <c r="SO45" s="151"/>
      <c r="SP45" s="151"/>
      <c r="SQ45" s="151"/>
      <c r="SR45" s="151"/>
      <c r="SS45" s="151"/>
      <c r="ST45" s="151"/>
      <c r="SU45" s="151"/>
      <c r="SV45" s="151"/>
      <c r="SW45" s="151"/>
      <c r="SX45" s="151"/>
      <c r="SY45" s="151"/>
      <c r="SZ45" s="151"/>
      <c r="TA45" s="151"/>
      <c r="TB45" s="151"/>
      <c r="TC45" s="151"/>
      <c r="TD45" s="151"/>
      <c r="TE45" s="151"/>
      <c r="TF45" s="151"/>
      <c r="TG45" s="151"/>
      <c r="TH45" s="151"/>
      <c r="TI45" s="151"/>
      <c r="TJ45" s="151"/>
      <c r="TK45" s="151"/>
      <c r="TL45" s="151"/>
      <c r="TM45" s="151"/>
      <c r="TN45" s="151"/>
      <c r="TO45" s="151"/>
      <c r="TP45" s="151"/>
      <c r="TQ45" s="151"/>
      <c r="TR45" s="151"/>
      <c r="TS45" s="151"/>
      <c r="TT45" s="151"/>
      <c r="TU45" s="151"/>
      <c r="TV45" s="151"/>
      <c r="TW45" s="151"/>
      <c r="TX45" s="151"/>
      <c r="TY45" s="151"/>
      <c r="TZ45" s="151"/>
      <c r="UA45" s="151"/>
      <c r="UB45" s="151"/>
      <c r="UC45" s="151"/>
      <c r="UD45" s="151"/>
      <c r="UE45" s="151"/>
      <c r="UF45" s="151"/>
      <c r="UG45" s="151"/>
      <c r="UH45" s="151"/>
      <c r="UI45" s="151"/>
      <c r="UJ45" s="151"/>
      <c r="UK45" s="151"/>
      <c r="UL45" s="151"/>
      <c r="UM45" s="151"/>
      <c r="UN45" s="151"/>
      <c r="UO45" s="151"/>
      <c r="UP45" s="151"/>
      <c r="UQ45" s="151"/>
      <c r="UR45" s="151"/>
      <c r="US45" s="151"/>
      <c r="UT45" s="151"/>
      <c r="UU45" s="151"/>
      <c r="UV45" s="151"/>
      <c r="UW45" s="151"/>
      <c r="UX45" s="151"/>
      <c r="UY45" s="151"/>
      <c r="UZ45" s="151"/>
      <c r="VA45" s="151"/>
      <c r="VB45" s="151"/>
      <c r="VC45" s="151"/>
      <c r="VD45" s="151"/>
      <c r="VE45" s="151"/>
      <c r="VF45" s="151"/>
      <c r="VG45" s="151"/>
      <c r="VH45" s="151"/>
      <c r="VI45" s="151"/>
      <c r="VJ45" s="151"/>
      <c r="VK45" s="151"/>
      <c r="VL45" s="151"/>
      <c r="VM45" s="151"/>
      <c r="VN45" s="151"/>
      <c r="VO45" s="151"/>
      <c r="VP45" s="151"/>
      <c r="VQ45" s="151"/>
      <c r="VR45" s="151"/>
      <c r="VS45" s="151"/>
      <c r="VT45" s="151"/>
      <c r="VU45" s="151"/>
      <c r="VV45" s="151"/>
      <c r="VW45" s="151"/>
      <c r="VX45" s="151"/>
      <c r="VY45" s="151"/>
      <c r="VZ45" s="151"/>
      <c r="WA45" s="151"/>
      <c r="WB45" s="151"/>
      <c r="WC45" s="151"/>
      <c r="WD45" s="151"/>
      <c r="WE45" s="151"/>
      <c r="WF45" s="151"/>
      <c r="WG45" s="151"/>
      <c r="WH45" s="151"/>
      <c r="WI45" s="151"/>
      <c r="WJ45" s="151"/>
      <c r="WK45" s="151"/>
      <c r="WL45" s="151"/>
      <c r="WM45" s="151"/>
      <c r="WN45" s="151"/>
      <c r="WO45" s="151"/>
      <c r="WP45" s="151"/>
      <c r="WQ45" s="151"/>
      <c r="WR45" s="151"/>
      <c r="WS45" s="151"/>
      <c r="WT45" s="151"/>
      <c r="WU45" s="151"/>
      <c r="WV45" s="151"/>
      <c r="WW45" s="151"/>
      <c r="WX45" s="151"/>
      <c r="WY45" s="151"/>
      <c r="WZ45" s="151"/>
      <c r="XA45" s="151"/>
      <c r="XB45" s="151"/>
      <c r="XC45" s="151"/>
      <c r="XD45" s="151"/>
      <c r="XE45" s="151"/>
      <c r="XF45" s="151"/>
      <c r="XG45" s="151"/>
      <c r="XH45" s="151"/>
      <c r="XI45" s="151"/>
      <c r="XJ45" s="151"/>
      <c r="XK45" s="151"/>
      <c r="XL45" s="151"/>
      <c r="XM45" s="151"/>
      <c r="XN45" s="151"/>
      <c r="XO45" s="151"/>
      <c r="XP45" s="151"/>
      <c r="XQ45" s="151"/>
      <c r="XR45" s="151"/>
      <c r="XS45" s="151"/>
      <c r="XT45" s="151"/>
      <c r="XU45" s="151"/>
      <c r="XV45" s="151"/>
      <c r="XW45" s="151"/>
      <c r="XX45" s="151"/>
      <c r="XY45" s="151"/>
      <c r="XZ45" s="151"/>
      <c r="YA45" s="151"/>
      <c r="YB45" s="151"/>
      <c r="YC45" s="151"/>
      <c r="YD45" s="151"/>
      <c r="YE45" s="151"/>
      <c r="YF45" s="151"/>
      <c r="YG45" s="151"/>
      <c r="YH45" s="151"/>
      <c r="YI45" s="151"/>
      <c r="YJ45" s="151"/>
      <c r="YK45" s="151"/>
      <c r="YL45" s="151"/>
      <c r="YM45" s="151"/>
      <c r="YN45" s="151"/>
      <c r="YO45" s="151"/>
      <c r="YP45" s="151"/>
      <c r="YQ45" s="151"/>
      <c r="YR45" s="151"/>
      <c r="YS45" s="151"/>
      <c r="YT45" s="151"/>
      <c r="YU45" s="151"/>
      <c r="YV45" s="151"/>
      <c r="YW45" s="151"/>
      <c r="YX45" s="151"/>
      <c r="YY45" s="151"/>
      <c r="YZ45" s="151"/>
      <c r="ZA45" s="151"/>
      <c r="ZB45" s="151"/>
      <c r="ZC45" s="151"/>
      <c r="ZD45" s="151"/>
      <c r="ZE45" s="151"/>
      <c r="ZF45" s="151"/>
      <c r="ZG45" s="151"/>
      <c r="ZH45" s="151"/>
      <c r="ZI45" s="151"/>
      <c r="ZJ45" s="151"/>
      <c r="ZK45" s="151"/>
      <c r="ZL45" s="151"/>
      <c r="ZM45" s="151"/>
      <c r="ZN45" s="151"/>
      <c r="ZO45" s="151"/>
      <c r="ZP45" s="151"/>
      <c r="ZQ45" s="151"/>
      <c r="ZR45" s="151"/>
      <c r="ZS45" s="151"/>
      <c r="ZT45" s="151"/>
      <c r="ZU45" s="151"/>
      <c r="ZV45" s="151"/>
      <c r="ZW45" s="151"/>
      <c r="ZX45" s="151"/>
      <c r="ZY45" s="151"/>
      <c r="ZZ45" s="151"/>
      <c r="AAA45" s="151"/>
      <c r="AAB45" s="151"/>
      <c r="AAC45" s="151"/>
      <c r="AAD45" s="151"/>
      <c r="AAE45" s="151"/>
      <c r="AAF45" s="151"/>
      <c r="AAG45" s="151"/>
      <c r="AAH45" s="151"/>
      <c r="AAI45" s="151"/>
      <c r="AAJ45" s="151"/>
      <c r="AAK45" s="151"/>
      <c r="AAL45" s="151"/>
      <c r="AAM45" s="151"/>
      <c r="AAN45" s="151"/>
      <c r="AAO45" s="151"/>
      <c r="AAP45" s="151"/>
      <c r="AAQ45" s="151"/>
      <c r="AAR45" s="151"/>
      <c r="AAS45" s="151"/>
      <c r="AAT45" s="151"/>
      <c r="AAU45" s="151"/>
      <c r="AAV45" s="151"/>
      <c r="AAW45" s="151"/>
      <c r="AAX45" s="151"/>
      <c r="AAY45" s="151"/>
      <c r="AAZ45" s="151"/>
      <c r="ABA45" s="151"/>
      <c r="ABB45" s="151"/>
      <c r="ABC45" s="151"/>
      <c r="ABD45" s="151"/>
      <c r="ABE45" s="151"/>
      <c r="ABF45" s="151"/>
      <c r="ABG45" s="151"/>
      <c r="ABH45" s="151"/>
      <c r="ABI45" s="151"/>
      <c r="ABJ45" s="151"/>
      <c r="ABK45" s="151"/>
      <c r="ABL45" s="151"/>
      <c r="ABM45" s="151"/>
      <c r="ABN45" s="151"/>
      <c r="ABO45" s="151"/>
      <c r="ABP45" s="151"/>
      <c r="ABQ45" s="151"/>
      <c r="ABR45" s="151"/>
      <c r="ABS45" s="151"/>
      <c r="ABT45" s="151"/>
      <c r="ABU45" s="151"/>
      <c r="ABV45" s="151"/>
      <c r="ABW45" s="151"/>
      <c r="ABX45" s="151"/>
      <c r="ABY45" s="151"/>
      <c r="ABZ45" s="151"/>
      <c r="ACA45" s="151"/>
      <c r="ACB45" s="151"/>
      <c r="ACC45" s="151"/>
      <c r="ACD45" s="151"/>
      <c r="ACE45" s="151"/>
      <c r="ACF45" s="151"/>
      <c r="ACG45" s="151"/>
      <c r="ACH45" s="151"/>
      <c r="ACI45" s="151"/>
      <c r="ACJ45" s="151"/>
      <c r="ACK45" s="151"/>
      <c r="ACL45" s="151"/>
      <c r="ACM45" s="151"/>
      <c r="ACN45" s="151"/>
      <c r="ACO45" s="151"/>
      <c r="ACP45" s="151"/>
      <c r="ACQ45" s="151"/>
      <c r="ACR45" s="151"/>
      <c r="ACS45" s="151"/>
      <c r="ACT45" s="151"/>
      <c r="ACU45" s="151"/>
      <c r="ACV45" s="151"/>
      <c r="ACW45" s="151"/>
      <c r="ACX45" s="151"/>
      <c r="ACY45" s="151"/>
      <c r="ACZ45" s="151"/>
      <c r="ADA45" s="115"/>
      <c r="ADB45" s="115"/>
      <c r="ADC45" s="115"/>
      <c r="ADD45" s="115"/>
      <c r="ADE45" s="115"/>
      <c r="ADF45" s="115"/>
    </row>
    <row r="46" spans="1:786" ht="74.25" customHeight="1" thickBot="1" x14ac:dyDescent="0.3">
      <c r="A46" s="126">
        <v>24</v>
      </c>
      <c r="B46" s="147" t="s">
        <v>61</v>
      </c>
      <c r="C46" s="203" t="s">
        <v>306</v>
      </c>
      <c r="D46" s="161"/>
      <c r="E46" s="161"/>
      <c r="F46" s="161"/>
      <c r="G46" s="161"/>
      <c r="H46" s="161"/>
      <c r="I46" s="161"/>
      <c r="J46" s="161"/>
      <c r="K46" s="161"/>
      <c r="L46" s="161"/>
      <c r="M46" s="161"/>
      <c r="N46" s="161"/>
      <c r="O46" s="161"/>
      <c r="P46" s="161"/>
      <c r="Q46" s="161"/>
      <c r="R46" s="161"/>
      <c r="S46" s="115"/>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c r="FU46" s="151"/>
      <c r="FV46" s="151"/>
      <c r="FW46" s="151"/>
      <c r="FX46" s="151"/>
      <c r="FY46" s="151"/>
      <c r="FZ46" s="151"/>
      <c r="GA46" s="151"/>
      <c r="GB46" s="151"/>
      <c r="GC46" s="151"/>
      <c r="GD46" s="151"/>
      <c r="GE46" s="151"/>
      <c r="GF46" s="151"/>
      <c r="GG46" s="151"/>
      <c r="GH46" s="151"/>
      <c r="GI46" s="151"/>
      <c r="GJ46" s="151"/>
      <c r="GK46" s="151"/>
      <c r="GL46" s="151"/>
      <c r="GM46" s="151"/>
      <c r="GN46" s="151"/>
      <c r="GO46" s="151"/>
      <c r="GP46" s="151"/>
      <c r="GQ46" s="151"/>
      <c r="GR46" s="151"/>
      <c r="GS46" s="151"/>
      <c r="GT46" s="151"/>
      <c r="GU46" s="151"/>
      <c r="GV46" s="151"/>
      <c r="GW46" s="151"/>
      <c r="GX46" s="151"/>
      <c r="GY46" s="151"/>
      <c r="GZ46" s="151"/>
      <c r="HA46" s="151"/>
      <c r="HB46" s="151"/>
      <c r="HC46" s="151"/>
      <c r="HD46" s="151"/>
      <c r="HE46" s="151"/>
      <c r="HF46" s="151"/>
      <c r="HG46" s="151"/>
      <c r="HH46" s="151"/>
      <c r="HI46" s="151"/>
      <c r="HJ46" s="151"/>
      <c r="HK46" s="151"/>
      <c r="HL46" s="151"/>
      <c r="HM46" s="151"/>
      <c r="HN46" s="151"/>
      <c r="HO46" s="151"/>
      <c r="HP46" s="151"/>
      <c r="HQ46" s="151"/>
      <c r="HR46" s="151"/>
      <c r="HS46" s="151"/>
      <c r="HT46" s="151"/>
      <c r="HU46" s="151"/>
      <c r="HV46" s="151"/>
      <c r="HW46" s="151"/>
      <c r="HX46" s="151"/>
      <c r="HY46" s="151"/>
      <c r="HZ46" s="151"/>
      <c r="IA46" s="151"/>
      <c r="IB46" s="151"/>
      <c r="IC46" s="151"/>
      <c r="ID46" s="151"/>
      <c r="IE46" s="151"/>
      <c r="IF46" s="151"/>
      <c r="IG46" s="151"/>
      <c r="IH46" s="151"/>
      <c r="II46" s="151"/>
      <c r="IJ46" s="151"/>
      <c r="IK46" s="151"/>
      <c r="IL46" s="151"/>
      <c r="IM46" s="151"/>
      <c r="IN46" s="151"/>
      <c r="IO46" s="151"/>
      <c r="IP46" s="151"/>
      <c r="IQ46" s="151"/>
      <c r="IR46" s="151"/>
      <c r="IS46" s="151"/>
      <c r="IT46" s="151"/>
      <c r="IU46" s="151"/>
      <c r="IV46" s="151"/>
      <c r="IW46" s="151"/>
      <c r="IX46" s="151"/>
      <c r="IY46" s="151"/>
      <c r="IZ46" s="151"/>
      <c r="JA46" s="151"/>
      <c r="JB46" s="151"/>
      <c r="JC46" s="15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c r="KJ46" s="151"/>
      <c r="KK46" s="151"/>
      <c r="KL46" s="151"/>
      <c r="KM46" s="151"/>
      <c r="KN46" s="151"/>
      <c r="KO46" s="151"/>
      <c r="KP46" s="151"/>
      <c r="KQ46" s="151"/>
      <c r="KR46" s="151"/>
      <c r="KS46" s="151"/>
      <c r="KT46" s="151"/>
      <c r="KU46" s="151"/>
      <c r="KV46" s="151"/>
      <c r="KW46" s="151"/>
      <c r="KX46" s="151"/>
      <c r="KY46" s="151"/>
      <c r="KZ46" s="151"/>
      <c r="LA46" s="151"/>
      <c r="LB46" s="151"/>
      <c r="LC46" s="151"/>
      <c r="LD46" s="151"/>
      <c r="LE46" s="151"/>
      <c r="LF46" s="151"/>
      <c r="LG46" s="151"/>
      <c r="LH46" s="151"/>
      <c r="LI46" s="151"/>
      <c r="LJ46" s="151"/>
      <c r="LK46" s="151"/>
      <c r="LL46" s="151"/>
      <c r="LM46" s="151"/>
      <c r="LN46" s="151"/>
      <c r="LO46" s="151"/>
      <c r="LP46" s="151"/>
      <c r="LQ46" s="151"/>
      <c r="LR46" s="151"/>
      <c r="LS46" s="151"/>
      <c r="LT46" s="151"/>
      <c r="LU46" s="151"/>
      <c r="LV46" s="151"/>
      <c r="LW46" s="151"/>
      <c r="LX46" s="151"/>
      <c r="LY46" s="151"/>
      <c r="LZ46" s="151"/>
      <c r="MA46" s="151"/>
      <c r="MB46" s="151"/>
      <c r="MC46" s="151"/>
      <c r="MD46" s="151"/>
      <c r="ME46" s="151"/>
      <c r="MF46" s="151"/>
      <c r="MG46" s="151"/>
      <c r="MH46" s="151"/>
      <c r="MI46" s="151"/>
      <c r="MJ46" s="151"/>
      <c r="MK46" s="151"/>
      <c r="ML46" s="151"/>
      <c r="MM46" s="151"/>
      <c r="MN46" s="151"/>
      <c r="MO46" s="151"/>
      <c r="MP46" s="151"/>
      <c r="MQ46" s="151"/>
      <c r="MR46" s="151"/>
      <c r="MS46" s="151"/>
      <c r="MT46" s="151"/>
      <c r="MU46" s="151"/>
      <c r="MV46" s="151"/>
      <c r="MW46" s="151"/>
      <c r="MX46" s="151"/>
      <c r="MY46" s="151"/>
      <c r="MZ46" s="151"/>
      <c r="NA46" s="151"/>
      <c r="NB46" s="151"/>
      <c r="NC46" s="151"/>
      <c r="ND46" s="151"/>
      <c r="NE46" s="151"/>
      <c r="NF46" s="151"/>
      <c r="NG46" s="151"/>
      <c r="NH46" s="151"/>
      <c r="NI46" s="151"/>
      <c r="NJ46" s="151"/>
      <c r="NK46" s="151"/>
      <c r="NL46" s="151"/>
      <c r="NM46" s="151"/>
      <c r="NN46" s="151"/>
      <c r="NO46" s="151"/>
      <c r="NP46" s="151"/>
      <c r="NQ46" s="151"/>
      <c r="NR46" s="151"/>
      <c r="NS46" s="151"/>
      <c r="NT46" s="151"/>
      <c r="NU46" s="151"/>
      <c r="NV46" s="151"/>
      <c r="NW46" s="151"/>
      <c r="NX46" s="151"/>
      <c r="NY46" s="151"/>
      <c r="NZ46" s="151"/>
      <c r="OA46" s="151"/>
      <c r="OB46" s="151"/>
      <c r="OC46" s="151"/>
      <c r="OD46" s="151"/>
      <c r="OE46" s="151"/>
      <c r="OF46" s="151"/>
      <c r="OG46" s="151"/>
      <c r="OH46" s="151"/>
      <c r="OI46" s="151"/>
      <c r="OJ46" s="151"/>
      <c r="OK46" s="151"/>
      <c r="OL46" s="151"/>
      <c r="OM46" s="151"/>
      <c r="ON46" s="151"/>
      <c r="OO46" s="151"/>
      <c r="OP46" s="151"/>
      <c r="OQ46" s="151"/>
      <c r="OR46" s="151"/>
      <c r="OS46" s="151"/>
      <c r="OT46" s="151"/>
      <c r="OU46" s="151"/>
      <c r="OV46" s="151"/>
      <c r="OW46" s="151"/>
      <c r="OX46" s="151"/>
      <c r="OY46" s="151"/>
      <c r="OZ46" s="151"/>
      <c r="PA46" s="151"/>
      <c r="PB46" s="151"/>
      <c r="PC46" s="151"/>
      <c r="PD46" s="151"/>
      <c r="PE46" s="151"/>
      <c r="PF46" s="151"/>
      <c r="PG46" s="151"/>
      <c r="PH46" s="151"/>
      <c r="PI46" s="151"/>
      <c r="PJ46" s="151"/>
      <c r="PK46" s="151"/>
      <c r="PL46" s="151"/>
      <c r="PM46" s="151"/>
      <c r="PN46" s="151"/>
      <c r="PO46" s="151"/>
      <c r="PP46" s="151"/>
      <c r="PQ46" s="151"/>
      <c r="PR46" s="151"/>
      <c r="PS46" s="151"/>
      <c r="PT46" s="151"/>
      <c r="PU46" s="151"/>
      <c r="PV46" s="151"/>
      <c r="PW46" s="151"/>
      <c r="PX46" s="151"/>
      <c r="PY46" s="151"/>
      <c r="PZ46" s="151"/>
      <c r="QA46" s="151"/>
      <c r="QB46" s="151"/>
      <c r="QC46" s="151"/>
      <c r="QD46" s="151"/>
      <c r="QE46" s="151"/>
      <c r="QF46" s="151"/>
      <c r="QG46" s="151"/>
      <c r="QH46" s="151"/>
      <c r="QI46" s="151"/>
      <c r="QJ46" s="151"/>
      <c r="QK46" s="151"/>
      <c r="QL46" s="151"/>
      <c r="QM46" s="151"/>
      <c r="QN46" s="151"/>
      <c r="QO46" s="151"/>
      <c r="QP46" s="151"/>
      <c r="QQ46" s="151"/>
      <c r="QR46" s="151"/>
      <c r="QS46" s="151"/>
      <c r="QT46" s="151"/>
      <c r="QU46" s="151"/>
      <c r="QV46" s="151"/>
      <c r="QW46" s="151"/>
      <c r="QX46" s="151"/>
      <c r="QY46" s="151"/>
      <c r="QZ46" s="151"/>
      <c r="RA46" s="151"/>
      <c r="RB46" s="151"/>
      <c r="RC46" s="151"/>
      <c r="RD46" s="151"/>
      <c r="RE46" s="151"/>
      <c r="RF46" s="151"/>
      <c r="RG46" s="151"/>
      <c r="RH46" s="151"/>
      <c r="RI46" s="151"/>
      <c r="RJ46" s="151"/>
      <c r="RK46" s="151"/>
      <c r="RL46" s="151"/>
      <c r="RM46" s="151"/>
      <c r="RN46" s="151"/>
      <c r="RO46" s="151"/>
      <c r="RP46" s="151"/>
      <c r="RQ46" s="151"/>
      <c r="RR46" s="151"/>
      <c r="RS46" s="151"/>
      <c r="RT46" s="151"/>
      <c r="RU46" s="151"/>
      <c r="RV46" s="151"/>
      <c r="RW46" s="151"/>
      <c r="RX46" s="151"/>
      <c r="RY46" s="151"/>
      <c r="RZ46" s="151"/>
      <c r="SA46" s="151"/>
      <c r="SB46" s="151"/>
      <c r="SC46" s="151"/>
      <c r="SD46" s="151"/>
      <c r="SE46" s="151"/>
      <c r="SF46" s="151"/>
      <c r="SG46" s="151"/>
      <c r="SH46" s="151"/>
      <c r="SI46" s="151"/>
      <c r="SJ46" s="151"/>
      <c r="SK46" s="151"/>
      <c r="SL46" s="151"/>
      <c r="SM46" s="151"/>
      <c r="SN46" s="151"/>
      <c r="SO46" s="151"/>
      <c r="SP46" s="151"/>
      <c r="SQ46" s="151"/>
      <c r="SR46" s="151"/>
      <c r="SS46" s="151"/>
      <c r="ST46" s="151"/>
      <c r="SU46" s="151"/>
      <c r="SV46" s="151"/>
      <c r="SW46" s="151"/>
      <c r="SX46" s="151"/>
      <c r="SY46" s="151"/>
      <c r="SZ46" s="151"/>
      <c r="TA46" s="151"/>
      <c r="TB46" s="151"/>
      <c r="TC46" s="151"/>
      <c r="TD46" s="151"/>
      <c r="TE46" s="151"/>
      <c r="TF46" s="151"/>
      <c r="TG46" s="151"/>
      <c r="TH46" s="151"/>
      <c r="TI46" s="151"/>
      <c r="TJ46" s="151"/>
      <c r="TK46" s="151"/>
      <c r="TL46" s="151"/>
      <c r="TM46" s="151"/>
      <c r="TN46" s="151"/>
      <c r="TO46" s="151"/>
      <c r="TP46" s="151"/>
      <c r="TQ46" s="151"/>
      <c r="TR46" s="151"/>
      <c r="TS46" s="151"/>
      <c r="TT46" s="151"/>
      <c r="TU46" s="151"/>
      <c r="TV46" s="151"/>
      <c r="TW46" s="151"/>
      <c r="TX46" s="151"/>
      <c r="TY46" s="151"/>
      <c r="TZ46" s="151"/>
      <c r="UA46" s="151"/>
      <c r="UB46" s="151"/>
      <c r="UC46" s="151"/>
      <c r="UD46" s="151"/>
      <c r="UE46" s="151"/>
      <c r="UF46" s="151"/>
      <c r="UG46" s="151"/>
      <c r="UH46" s="151"/>
      <c r="UI46" s="151"/>
      <c r="UJ46" s="151"/>
      <c r="UK46" s="151"/>
      <c r="UL46" s="151"/>
      <c r="UM46" s="151"/>
      <c r="UN46" s="151"/>
      <c r="UO46" s="151"/>
      <c r="UP46" s="151"/>
      <c r="UQ46" s="151"/>
      <c r="UR46" s="151"/>
      <c r="US46" s="151"/>
      <c r="UT46" s="151"/>
      <c r="UU46" s="151"/>
      <c r="UV46" s="151"/>
      <c r="UW46" s="151"/>
      <c r="UX46" s="151"/>
      <c r="UY46" s="151"/>
      <c r="UZ46" s="151"/>
      <c r="VA46" s="151"/>
      <c r="VB46" s="151"/>
      <c r="VC46" s="151"/>
      <c r="VD46" s="151"/>
      <c r="VE46" s="151"/>
      <c r="VF46" s="151"/>
      <c r="VG46" s="151"/>
      <c r="VH46" s="151"/>
      <c r="VI46" s="151"/>
      <c r="VJ46" s="151"/>
      <c r="VK46" s="151"/>
      <c r="VL46" s="151"/>
      <c r="VM46" s="151"/>
      <c r="VN46" s="151"/>
      <c r="VO46" s="151"/>
      <c r="VP46" s="151"/>
      <c r="VQ46" s="151"/>
      <c r="VR46" s="151"/>
      <c r="VS46" s="151"/>
      <c r="VT46" s="151"/>
      <c r="VU46" s="151"/>
      <c r="VV46" s="151"/>
      <c r="VW46" s="151"/>
      <c r="VX46" s="151"/>
      <c r="VY46" s="151"/>
      <c r="VZ46" s="151"/>
      <c r="WA46" s="151"/>
      <c r="WB46" s="151"/>
      <c r="WC46" s="151"/>
      <c r="WD46" s="151"/>
      <c r="WE46" s="151"/>
      <c r="WF46" s="151"/>
      <c r="WG46" s="151"/>
      <c r="WH46" s="151"/>
      <c r="WI46" s="151"/>
      <c r="WJ46" s="151"/>
      <c r="WK46" s="151"/>
      <c r="WL46" s="151"/>
      <c r="WM46" s="151"/>
      <c r="WN46" s="151"/>
      <c r="WO46" s="151"/>
      <c r="WP46" s="151"/>
      <c r="WQ46" s="151"/>
      <c r="WR46" s="151"/>
      <c r="WS46" s="151"/>
      <c r="WT46" s="151"/>
      <c r="WU46" s="151"/>
      <c r="WV46" s="151"/>
      <c r="WW46" s="151"/>
      <c r="WX46" s="151"/>
      <c r="WY46" s="151"/>
      <c r="WZ46" s="151"/>
      <c r="XA46" s="151"/>
      <c r="XB46" s="151"/>
      <c r="XC46" s="151"/>
      <c r="XD46" s="151"/>
      <c r="XE46" s="151"/>
      <c r="XF46" s="151"/>
      <c r="XG46" s="151"/>
      <c r="XH46" s="151"/>
      <c r="XI46" s="151"/>
      <c r="XJ46" s="151"/>
      <c r="XK46" s="151"/>
      <c r="XL46" s="151"/>
      <c r="XM46" s="151"/>
      <c r="XN46" s="151"/>
      <c r="XO46" s="151"/>
      <c r="XP46" s="151"/>
      <c r="XQ46" s="151"/>
      <c r="XR46" s="151"/>
      <c r="XS46" s="151"/>
      <c r="XT46" s="151"/>
      <c r="XU46" s="151"/>
      <c r="XV46" s="151"/>
      <c r="XW46" s="151"/>
      <c r="XX46" s="151"/>
      <c r="XY46" s="151"/>
      <c r="XZ46" s="151"/>
      <c r="YA46" s="151"/>
      <c r="YB46" s="151"/>
      <c r="YC46" s="151"/>
      <c r="YD46" s="151"/>
      <c r="YE46" s="151"/>
      <c r="YF46" s="151"/>
      <c r="YG46" s="151"/>
      <c r="YH46" s="151"/>
      <c r="YI46" s="151"/>
      <c r="YJ46" s="151"/>
      <c r="YK46" s="151"/>
      <c r="YL46" s="151"/>
      <c r="YM46" s="151"/>
      <c r="YN46" s="151"/>
      <c r="YO46" s="151"/>
      <c r="YP46" s="151"/>
      <c r="YQ46" s="151"/>
      <c r="YR46" s="151"/>
      <c r="YS46" s="151"/>
      <c r="YT46" s="151"/>
      <c r="YU46" s="151"/>
      <c r="YV46" s="151"/>
      <c r="YW46" s="151"/>
      <c r="YX46" s="151"/>
      <c r="YY46" s="151"/>
      <c r="YZ46" s="151"/>
      <c r="ZA46" s="151"/>
      <c r="ZB46" s="151"/>
      <c r="ZC46" s="151"/>
      <c r="ZD46" s="151"/>
      <c r="ZE46" s="151"/>
      <c r="ZF46" s="151"/>
      <c r="ZG46" s="151"/>
      <c r="ZH46" s="151"/>
      <c r="ZI46" s="151"/>
      <c r="ZJ46" s="151"/>
      <c r="ZK46" s="151"/>
      <c r="ZL46" s="151"/>
      <c r="ZM46" s="151"/>
      <c r="ZN46" s="151"/>
      <c r="ZO46" s="151"/>
      <c r="ZP46" s="151"/>
      <c r="ZQ46" s="151"/>
      <c r="ZR46" s="151"/>
      <c r="ZS46" s="151"/>
      <c r="ZT46" s="151"/>
      <c r="ZU46" s="151"/>
      <c r="ZV46" s="151"/>
      <c r="ZW46" s="151"/>
      <c r="ZX46" s="151"/>
      <c r="ZY46" s="151"/>
      <c r="ZZ46" s="151"/>
      <c r="AAA46" s="151"/>
      <c r="AAB46" s="151"/>
      <c r="AAC46" s="151"/>
      <c r="AAD46" s="151"/>
      <c r="AAE46" s="151"/>
      <c r="AAF46" s="151"/>
      <c r="AAG46" s="151"/>
      <c r="AAH46" s="151"/>
      <c r="AAI46" s="151"/>
      <c r="AAJ46" s="151"/>
      <c r="AAK46" s="151"/>
      <c r="AAL46" s="151"/>
      <c r="AAM46" s="151"/>
      <c r="AAN46" s="151"/>
      <c r="AAO46" s="151"/>
      <c r="AAP46" s="151"/>
      <c r="AAQ46" s="151"/>
      <c r="AAR46" s="151"/>
      <c r="AAS46" s="151"/>
      <c r="AAT46" s="151"/>
      <c r="AAU46" s="151"/>
      <c r="AAV46" s="151"/>
      <c r="AAW46" s="151"/>
      <c r="AAX46" s="151"/>
      <c r="AAY46" s="151"/>
      <c r="AAZ46" s="151"/>
      <c r="ABA46" s="151"/>
      <c r="ABB46" s="151"/>
      <c r="ABC46" s="151"/>
      <c r="ABD46" s="151"/>
      <c r="ABE46" s="151"/>
      <c r="ABF46" s="151"/>
      <c r="ABG46" s="151"/>
      <c r="ABH46" s="151"/>
      <c r="ABI46" s="151"/>
      <c r="ABJ46" s="151"/>
      <c r="ABK46" s="151"/>
      <c r="ABL46" s="151"/>
      <c r="ABM46" s="151"/>
      <c r="ABN46" s="151"/>
      <c r="ABO46" s="151"/>
      <c r="ABP46" s="151"/>
      <c r="ABQ46" s="151"/>
      <c r="ABR46" s="151"/>
      <c r="ABS46" s="151"/>
      <c r="ABT46" s="151"/>
      <c r="ABU46" s="151"/>
      <c r="ABV46" s="151"/>
      <c r="ABW46" s="151"/>
      <c r="ABX46" s="151"/>
      <c r="ABY46" s="151"/>
      <c r="ABZ46" s="151"/>
      <c r="ACA46" s="151"/>
      <c r="ACB46" s="151"/>
      <c r="ACC46" s="151"/>
      <c r="ACD46" s="151"/>
      <c r="ACE46" s="151"/>
      <c r="ACF46" s="151"/>
      <c r="ACG46" s="151"/>
      <c r="ACH46" s="151"/>
      <c r="ACI46" s="151"/>
      <c r="ACJ46" s="151"/>
      <c r="ACK46" s="151"/>
      <c r="ACL46" s="151"/>
      <c r="ACM46" s="151"/>
      <c r="ACN46" s="151"/>
      <c r="ACO46" s="151"/>
      <c r="ACP46" s="151"/>
      <c r="ACQ46" s="151"/>
      <c r="ACR46" s="151"/>
      <c r="ACS46" s="151"/>
      <c r="ACT46" s="151"/>
      <c r="ACU46" s="151"/>
      <c r="ACV46" s="151"/>
      <c r="ACW46" s="151"/>
      <c r="ACX46" s="151"/>
      <c r="ACY46" s="151"/>
      <c r="ACZ46" s="151"/>
      <c r="ADA46" s="115"/>
      <c r="ADB46" s="115"/>
      <c r="ADC46" s="115"/>
      <c r="ADD46" s="115"/>
      <c r="ADE46" s="115"/>
      <c r="ADF46" s="115"/>
    </row>
    <row r="47" spans="1:786" ht="78.75" customHeight="1" thickBot="1" x14ac:dyDescent="0.3">
      <c r="A47" s="126">
        <v>25</v>
      </c>
      <c r="B47" s="147" t="s">
        <v>61</v>
      </c>
      <c r="C47" s="203" t="s">
        <v>307</v>
      </c>
      <c r="D47" s="161"/>
      <c r="E47" s="161"/>
      <c r="F47" s="161"/>
      <c r="G47" s="161"/>
      <c r="H47" s="161"/>
      <c r="I47" s="161"/>
      <c r="J47" s="161"/>
      <c r="K47" s="161"/>
      <c r="L47" s="161"/>
      <c r="M47" s="161"/>
      <c r="N47" s="161"/>
      <c r="O47" s="161"/>
      <c r="P47" s="161"/>
      <c r="Q47" s="161"/>
      <c r="R47" s="161"/>
      <c r="S47" s="115"/>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c r="GO47" s="151"/>
      <c r="GP47" s="151"/>
      <c r="GQ47" s="151"/>
      <c r="GR47" s="151"/>
      <c r="GS47" s="151"/>
      <c r="GT47" s="151"/>
      <c r="GU47" s="151"/>
      <c r="GV47" s="151"/>
      <c r="GW47" s="151"/>
      <c r="GX47" s="151"/>
      <c r="GY47" s="151"/>
      <c r="GZ47" s="151"/>
      <c r="HA47" s="151"/>
      <c r="HB47" s="151"/>
      <c r="HC47" s="151"/>
      <c r="HD47" s="151"/>
      <c r="HE47" s="151"/>
      <c r="HF47" s="151"/>
      <c r="HG47" s="151"/>
      <c r="HH47" s="151"/>
      <c r="HI47" s="151"/>
      <c r="HJ47" s="151"/>
      <c r="HK47" s="151"/>
      <c r="HL47" s="151"/>
      <c r="HM47" s="151"/>
      <c r="HN47" s="151"/>
      <c r="HO47" s="151"/>
      <c r="HP47" s="151"/>
      <c r="HQ47" s="151"/>
      <c r="HR47" s="151"/>
      <c r="HS47" s="151"/>
      <c r="HT47" s="151"/>
      <c r="HU47" s="151"/>
      <c r="HV47" s="151"/>
      <c r="HW47" s="151"/>
      <c r="HX47" s="151"/>
      <c r="HY47" s="151"/>
      <c r="HZ47" s="151"/>
      <c r="IA47" s="151"/>
      <c r="IB47" s="151"/>
      <c r="IC47" s="151"/>
      <c r="ID47" s="151"/>
      <c r="IE47" s="151"/>
      <c r="IF47" s="151"/>
      <c r="IG47" s="151"/>
      <c r="IH47" s="151"/>
      <c r="II47" s="151"/>
      <c r="IJ47" s="151"/>
      <c r="IK47" s="151"/>
      <c r="IL47" s="151"/>
      <c r="IM47" s="151"/>
      <c r="IN47" s="151"/>
      <c r="IO47" s="151"/>
      <c r="IP47" s="151"/>
      <c r="IQ47" s="151"/>
      <c r="IR47" s="151"/>
      <c r="IS47" s="151"/>
      <c r="IT47" s="151"/>
      <c r="IU47" s="151"/>
      <c r="IV47" s="151"/>
      <c r="IW47" s="151"/>
      <c r="IX47" s="151"/>
      <c r="IY47" s="151"/>
      <c r="IZ47" s="151"/>
      <c r="JA47" s="151"/>
      <c r="JB47" s="151"/>
      <c r="JC47" s="15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c r="KJ47" s="151"/>
      <c r="KK47" s="151"/>
      <c r="KL47" s="151"/>
      <c r="KM47" s="151"/>
      <c r="KN47" s="151"/>
      <c r="KO47" s="151"/>
      <c r="KP47" s="151"/>
      <c r="KQ47" s="151"/>
      <c r="KR47" s="151"/>
      <c r="KS47" s="151"/>
      <c r="KT47" s="151"/>
      <c r="KU47" s="151"/>
      <c r="KV47" s="151"/>
      <c r="KW47" s="151"/>
      <c r="KX47" s="151"/>
      <c r="KY47" s="151"/>
      <c r="KZ47" s="151"/>
      <c r="LA47" s="151"/>
      <c r="LB47" s="151"/>
      <c r="LC47" s="151"/>
      <c r="LD47" s="151"/>
      <c r="LE47" s="151"/>
      <c r="LF47" s="151"/>
      <c r="LG47" s="151"/>
      <c r="LH47" s="151"/>
      <c r="LI47" s="151"/>
      <c r="LJ47" s="151"/>
      <c r="LK47" s="151"/>
      <c r="LL47" s="151"/>
      <c r="LM47" s="151"/>
      <c r="LN47" s="151"/>
      <c r="LO47" s="151"/>
      <c r="LP47" s="151"/>
      <c r="LQ47" s="151"/>
      <c r="LR47" s="151"/>
      <c r="LS47" s="151"/>
      <c r="LT47" s="151"/>
      <c r="LU47" s="151"/>
      <c r="LV47" s="151"/>
      <c r="LW47" s="151"/>
      <c r="LX47" s="151"/>
      <c r="LY47" s="151"/>
      <c r="LZ47" s="151"/>
      <c r="MA47" s="151"/>
      <c r="MB47" s="151"/>
      <c r="MC47" s="151"/>
      <c r="MD47" s="151"/>
      <c r="ME47" s="151"/>
      <c r="MF47" s="151"/>
      <c r="MG47" s="151"/>
      <c r="MH47" s="151"/>
      <c r="MI47" s="151"/>
      <c r="MJ47" s="151"/>
      <c r="MK47" s="151"/>
      <c r="ML47" s="151"/>
      <c r="MM47" s="151"/>
      <c r="MN47" s="151"/>
      <c r="MO47" s="151"/>
      <c r="MP47" s="151"/>
      <c r="MQ47" s="151"/>
      <c r="MR47" s="151"/>
      <c r="MS47" s="151"/>
      <c r="MT47" s="151"/>
      <c r="MU47" s="151"/>
      <c r="MV47" s="151"/>
      <c r="MW47" s="151"/>
      <c r="MX47" s="151"/>
      <c r="MY47" s="151"/>
      <c r="MZ47" s="151"/>
      <c r="NA47" s="151"/>
      <c r="NB47" s="151"/>
      <c r="NC47" s="151"/>
      <c r="ND47" s="151"/>
      <c r="NE47" s="151"/>
      <c r="NF47" s="151"/>
      <c r="NG47" s="151"/>
      <c r="NH47" s="151"/>
      <c r="NI47" s="151"/>
      <c r="NJ47" s="151"/>
      <c r="NK47" s="151"/>
      <c r="NL47" s="151"/>
      <c r="NM47" s="151"/>
      <c r="NN47" s="151"/>
      <c r="NO47" s="151"/>
      <c r="NP47" s="151"/>
      <c r="NQ47" s="151"/>
      <c r="NR47" s="151"/>
      <c r="NS47" s="151"/>
      <c r="NT47" s="151"/>
      <c r="NU47" s="151"/>
      <c r="NV47" s="151"/>
      <c r="NW47" s="151"/>
      <c r="NX47" s="151"/>
      <c r="NY47" s="151"/>
      <c r="NZ47" s="151"/>
      <c r="OA47" s="151"/>
      <c r="OB47" s="151"/>
      <c r="OC47" s="151"/>
      <c r="OD47" s="151"/>
      <c r="OE47" s="151"/>
      <c r="OF47" s="151"/>
      <c r="OG47" s="151"/>
      <c r="OH47" s="151"/>
      <c r="OI47" s="151"/>
      <c r="OJ47" s="151"/>
      <c r="OK47" s="151"/>
      <c r="OL47" s="151"/>
      <c r="OM47" s="151"/>
      <c r="ON47" s="151"/>
      <c r="OO47" s="151"/>
      <c r="OP47" s="151"/>
      <c r="OQ47" s="151"/>
      <c r="OR47" s="151"/>
      <c r="OS47" s="151"/>
      <c r="OT47" s="151"/>
      <c r="OU47" s="151"/>
      <c r="OV47" s="151"/>
      <c r="OW47" s="151"/>
      <c r="OX47" s="151"/>
      <c r="OY47" s="151"/>
      <c r="OZ47" s="151"/>
      <c r="PA47" s="151"/>
      <c r="PB47" s="151"/>
      <c r="PC47" s="151"/>
      <c r="PD47" s="151"/>
      <c r="PE47" s="151"/>
      <c r="PF47" s="151"/>
      <c r="PG47" s="151"/>
      <c r="PH47" s="151"/>
      <c r="PI47" s="151"/>
      <c r="PJ47" s="151"/>
      <c r="PK47" s="151"/>
      <c r="PL47" s="151"/>
      <c r="PM47" s="151"/>
      <c r="PN47" s="151"/>
      <c r="PO47" s="151"/>
      <c r="PP47" s="151"/>
      <c r="PQ47" s="151"/>
      <c r="PR47" s="151"/>
      <c r="PS47" s="151"/>
      <c r="PT47" s="151"/>
      <c r="PU47" s="151"/>
      <c r="PV47" s="151"/>
      <c r="PW47" s="151"/>
      <c r="PX47" s="151"/>
      <c r="PY47" s="151"/>
      <c r="PZ47" s="151"/>
      <c r="QA47" s="151"/>
      <c r="QB47" s="151"/>
      <c r="QC47" s="151"/>
      <c r="QD47" s="151"/>
      <c r="QE47" s="151"/>
      <c r="QF47" s="151"/>
      <c r="QG47" s="151"/>
      <c r="QH47" s="151"/>
      <c r="QI47" s="151"/>
      <c r="QJ47" s="151"/>
      <c r="QK47" s="151"/>
      <c r="QL47" s="151"/>
      <c r="QM47" s="151"/>
      <c r="QN47" s="151"/>
      <c r="QO47" s="151"/>
      <c r="QP47" s="151"/>
      <c r="QQ47" s="151"/>
      <c r="QR47" s="151"/>
      <c r="QS47" s="151"/>
      <c r="QT47" s="151"/>
      <c r="QU47" s="151"/>
      <c r="QV47" s="151"/>
      <c r="QW47" s="151"/>
      <c r="QX47" s="151"/>
      <c r="QY47" s="151"/>
      <c r="QZ47" s="151"/>
      <c r="RA47" s="151"/>
      <c r="RB47" s="151"/>
      <c r="RC47" s="151"/>
      <c r="RD47" s="151"/>
      <c r="RE47" s="151"/>
      <c r="RF47" s="151"/>
      <c r="RG47" s="151"/>
      <c r="RH47" s="151"/>
      <c r="RI47" s="151"/>
      <c r="RJ47" s="151"/>
      <c r="RK47" s="151"/>
      <c r="RL47" s="151"/>
      <c r="RM47" s="151"/>
      <c r="RN47" s="151"/>
      <c r="RO47" s="151"/>
      <c r="RP47" s="151"/>
      <c r="RQ47" s="151"/>
      <c r="RR47" s="151"/>
      <c r="RS47" s="151"/>
      <c r="RT47" s="151"/>
      <c r="RU47" s="151"/>
      <c r="RV47" s="151"/>
      <c r="RW47" s="151"/>
      <c r="RX47" s="151"/>
      <c r="RY47" s="151"/>
      <c r="RZ47" s="151"/>
      <c r="SA47" s="151"/>
      <c r="SB47" s="151"/>
      <c r="SC47" s="151"/>
      <c r="SD47" s="151"/>
      <c r="SE47" s="151"/>
      <c r="SF47" s="151"/>
      <c r="SG47" s="151"/>
      <c r="SH47" s="151"/>
      <c r="SI47" s="151"/>
      <c r="SJ47" s="151"/>
      <c r="SK47" s="151"/>
      <c r="SL47" s="151"/>
      <c r="SM47" s="151"/>
      <c r="SN47" s="151"/>
      <c r="SO47" s="151"/>
      <c r="SP47" s="151"/>
      <c r="SQ47" s="151"/>
      <c r="SR47" s="151"/>
      <c r="SS47" s="151"/>
      <c r="ST47" s="151"/>
      <c r="SU47" s="151"/>
      <c r="SV47" s="151"/>
      <c r="SW47" s="151"/>
      <c r="SX47" s="151"/>
      <c r="SY47" s="151"/>
      <c r="SZ47" s="151"/>
      <c r="TA47" s="151"/>
      <c r="TB47" s="151"/>
      <c r="TC47" s="151"/>
      <c r="TD47" s="151"/>
      <c r="TE47" s="151"/>
      <c r="TF47" s="151"/>
      <c r="TG47" s="151"/>
      <c r="TH47" s="151"/>
      <c r="TI47" s="151"/>
      <c r="TJ47" s="151"/>
      <c r="TK47" s="151"/>
      <c r="TL47" s="151"/>
      <c r="TM47" s="151"/>
      <c r="TN47" s="151"/>
      <c r="TO47" s="151"/>
      <c r="TP47" s="151"/>
      <c r="TQ47" s="151"/>
      <c r="TR47" s="151"/>
      <c r="TS47" s="151"/>
      <c r="TT47" s="151"/>
      <c r="TU47" s="151"/>
      <c r="TV47" s="151"/>
      <c r="TW47" s="151"/>
      <c r="TX47" s="151"/>
      <c r="TY47" s="151"/>
      <c r="TZ47" s="151"/>
      <c r="UA47" s="151"/>
      <c r="UB47" s="151"/>
      <c r="UC47" s="151"/>
      <c r="UD47" s="151"/>
      <c r="UE47" s="151"/>
      <c r="UF47" s="151"/>
      <c r="UG47" s="151"/>
      <c r="UH47" s="151"/>
      <c r="UI47" s="151"/>
      <c r="UJ47" s="151"/>
      <c r="UK47" s="151"/>
      <c r="UL47" s="151"/>
      <c r="UM47" s="151"/>
      <c r="UN47" s="151"/>
      <c r="UO47" s="151"/>
      <c r="UP47" s="151"/>
      <c r="UQ47" s="151"/>
      <c r="UR47" s="151"/>
      <c r="US47" s="151"/>
      <c r="UT47" s="151"/>
      <c r="UU47" s="151"/>
      <c r="UV47" s="151"/>
      <c r="UW47" s="151"/>
      <c r="UX47" s="151"/>
      <c r="UY47" s="151"/>
      <c r="UZ47" s="151"/>
      <c r="VA47" s="151"/>
      <c r="VB47" s="151"/>
      <c r="VC47" s="151"/>
      <c r="VD47" s="151"/>
      <c r="VE47" s="151"/>
      <c r="VF47" s="151"/>
      <c r="VG47" s="151"/>
      <c r="VH47" s="151"/>
      <c r="VI47" s="151"/>
      <c r="VJ47" s="151"/>
      <c r="VK47" s="151"/>
      <c r="VL47" s="151"/>
      <c r="VM47" s="151"/>
      <c r="VN47" s="151"/>
      <c r="VO47" s="151"/>
      <c r="VP47" s="151"/>
      <c r="VQ47" s="151"/>
      <c r="VR47" s="151"/>
      <c r="VS47" s="151"/>
      <c r="VT47" s="151"/>
      <c r="VU47" s="151"/>
      <c r="VV47" s="151"/>
      <c r="VW47" s="151"/>
      <c r="VX47" s="151"/>
      <c r="VY47" s="151"/>
      <c r="VZ47" s="151"/>
      <c r="WA47" s="151"/>
      <c r="WB47" s="151"/>
      <c r="WC47" s="151"/>
      <c r="WD47" s="151"/>
      <c r="WE47" s="151"/>
      <c r="WF47" s="151"/>
      <c r="WG47" s="151"/>
      <c r="WH47" s="151"/>
      <c r="WI47" s="151"/>
      <c r="WJ47" s="151"/>
      <c r="WK47" s="151"/>
      <c r="WL47" s="151"/>
      <c r="WM47" s="151"/>
      <c r="WN47" s="151"/>
      <c r="WO47" s="151"/>
      <c r="WP47" s="151"/>
      <c r="WQ47" s="151"/>
      <c r="WR47" s="151"/>
      <c r="WS47" s="151"/>
      <c r="WT47" s="151"/>
      <c r="WU47" s="151"/>
      <c r="WV47" s="151"/>
      <c r="WW47" s="151"/>
      <c r="WX47" s="151"/>
      <c r="WY47" s="151"/>
      <c r="WZ47" s="151"/>
      <c r="XA47" s="151"/>
      <c r="XB47" s="151"/>
      <c r="XC47" s="151"/>
      <c r="XD47" s="151"/>
      <c r="XE47" s="151"/>
      <c r="XF47" s="151"/>
      <c r="XG47" s="151"/>
      <c r="XH47" s="151"/>
      <c r="XI47" s="151"/>
      <c r="XJ47" s="151"/>
      <c r="XK47" s="151"/>
      <c r="XL47" s="151"/>
      <c r="XM47" s="151"/>
      <c r="XN47" s="151"/>
      <c r="XO47" s="151"/>
      <c r="XP47" s="151"/>
      <c r="XQ47" s="151"/>
      <c r="XR47" s="151"/>
      <c r="XS47" s="151"/>
      <c r="XT47" s="151"/>
      <c r="XU47" s="151"/>
      <c r="XV47" s="151"/>
      <c r="XW47" s="151"/>
      <c r="XX47" s="151"/>
      <c r="XY47" s="151"/>
      <c r="XZ47" s="151"/>
      <c r="YA47" s="151"/>
      <c r="YB47" s="151"/>
      <c r="YC47" s="151"/>
      <c r="YD47" s="151"/>
      <c r="YE47" s="151"/>
      <c r="YF47" s="151"/>
      <c r="YG47" s="151"/>
      <c r="YH47" s="151"/>
      <c r="YI47" s="151"/>
      <c r="YJ47" s="151"/>
      <c r="YK47" s="151"/>
      <c r="YL47" s="151"/>
      <c r="YM47" s="151"/>
      <c r="YN47" s="151"/>
      <c r="YO47" s="151"/>
      <c r="YP47" s="151"/>
      <c r="YQ47" s="151"/>
      <c r="YR47" s="151"/>
      <c r="YS47" s="151"/>
      <c r="YT47" s="151"/>
      <c r="YU47" s="151"/>
      <c r="YV47" s="151"/>
      <c r="YW47" s="151"/>
      <c r="YX47" s="151"/>
      <c r="YY47" s="151"/>
      <c r="YZ47" s="151"/>
      <c r="ZA47" s="151"/>
      <c r="ZB47" s="151"/>
      <c r="ZC47" s="151"/>
      <c r="ZD47" s="151"/>
      <c r="ZE47" s="151"/>
      <c r="ZF47" s="151"/>
      <c r="ZG47" s="151"/>
      <c r="ZH47" s="151"/>
      <c r="ZI47" s="151"/>
      <c r="ZJ47" s="151"/>
      <c r="ZK47" s="151"/>
      <c r="ZL47" s="151"/>
      <c r="ZM47" s="151"/>
      <c r="ZN47" s="151"/>
      <c r="ZO47" s="151"/>
      <c r="ZP47" s="151"/>
      <c r="ZQ47" s="151"/>
      <c r="ZR47" s="151"/>
      <c r="ZS47" s="151"/>
      <c r="ZT47" s="151"/>
      <c r="ZU47" s="151"/>
      <c r="ZV47" s="151"/>
      <c r="ZW47" s="151"/>
      <c r="ZX47" s="151"/>
      <c r="ZY47" s="151"/>
      <c r="ZZ47" s="151"/>
      <c r="AAA47" s="151"/>
      <c r="AAB47" s="151"/>
      <c r="AAC47" s="151"/>
      <c r="AAD47" s="151"/>
      <c r="AAE47" s="151"/>
      <c r="AAF47" s="151"/>
      <c r="AAG47" s="151"/>
      <c r="AAH47" s="151"/>
      <c r="AAI47" s="151"/>
      <c r="AAJ47" s="151"/>
      <c r="AAK47" s="151"/>
      <c r="AAL47" s="151"/>
      <c r="AAM47" s="151"/>
      <c r="AAN47" s="151"/>
      <c r="AAO47" s="151"/>
      <c r="AAP47" s="151"/>
      <c r="AAQ47" s="151"/>
      <c r="AAR47" s="151"/>
      <c r="AAS47" s="151"/>
      <c r="AAT47" s="151"/>
      <c r="AAU47" s="151"/>
      <c r="AAV47" s="151"/>
      <c r="AAW47" s="151"/>
      <c r="AAX47" s="151"/>
      <c r="AAY47" s="151"/>
      <c r="AAZ47" s="151"/>
      <c r="ABA47" s="151"/>
      <c r="ABB47" s="151"/>
      <c r="ABC47" s="151"/>
      <c r="ABD47" s="151"/>
      <c r="ABE47" s="151"/>
      <c r="ABF47" s="151"/>
      <c r="ABG47" s="151"/>
      <c r="ABH47" s="151"/>
      <c r="ABI47" s="151"/>
      <c r="ABJ47" s="151"/>
      <c r="ABK47" s="151"/>
      <c r="ABL47" s="151"/>
      <c r="ABM47" s="151"/>
      <c r="ABN47" s="151"/>
      <c r="ABO47" s="151"/>
      <c r="ABP47" s="151"/>
      <c r="ABQ47" s="151"/>
      <c r="ABR47" s="151"/>
      <c r="ABS47" s="151"/>
      <c r="ABT47" s="151"/>
      <c r="ABU47" s="151"/>
      <c r="ABV47" s="151"/>
      <c r="ABW47" s="151"/>
      <c r="ABX47" s="151"/>
      <c r="ABY47" s="151"/>
      <c r="ABZ47" s="151"/>
      <c r="ACA47" s="151"/>
      <c r="ACB47" s="151"/>
      <c r="ACC47" s="151"/>
      <c r="ACD47" s="151"/>
      <c r="ACE47" s="151"/>
      <c r="ACF47" s="151"/>
      <c r="ACG47" s="151"/>
      <c r="ACH47" s="151"/>
      <c r="ACI47" s="151"/>
      <c r="ACJ47" s="151"/>
      <c r="ACK47" s="151"/>
      <c r="ACL47" s="151"/>
      <c r="ACM47" s="151"/>
      <c r="ACN47" s="151"/>
      <c r="ACO47" s="151"/>
      <c r="ACP47" s="151"/>
      <c r="ACQ47" s="151"/>
      <c r="ACR47" s="151"/>
      <c r="ACS47" s="151"/>
      <c r="ACT47" s="151"/>
      <c r="ACU47" s="151"/>
      <c r="ACV47" s="151"/>
      <c r="ACW47" s="151"/>
      <c r="ACX47" s="151"/>
      <c r="ACY47" s="151"/>
      <c r="ACZ47" s="151"/>
      <c r="ADA47" s="115"/>
      <c r="ADB47" s="115"/>
      <c r="ADC47" s="115"/>
      <c r="ADD47" s="115"/>
      <c r="ADE47" s="115"/>
      <c r="ADF47" s="115"/>
    </row>
    <row r="48" spans="1:786" ht="72" customHeight="1" thickBot="1" x14ac:dyDescent="0.3">
      <c r="A48" s="118">
        <v>26</v>
      </c>
      <c r="B48" s="147" t="s">
        <v>61</v>
      </c>
      <c r="C48" s="203" t="s">
        <v>441</v>
      </c>
      <c r="D48" s="161"/>
      <c r="E48" s="161"/>
      <c r="F48" s="161"/>
      <c r="G48" s="161"/>
      <c r="H48" s="161"/>
      <c r="I48" s="161"/>
      <c r="J48" s="161"/>
      <c r="K48" s="161"/>
      <c r="L48" s="161"/>
      <c r="M48" s="161"/>
      <c r="N48" s="161"/>
      <c r="O48" s="161"/>
      <c r="P48" s="161"/>
      <c r="Q48" s="161"/>
      <c r="R48" s="161"/>
      <c r="S48" s="115"/>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c r="GO48" s="151"/>
      <c r="GP48" s="151"/>
      <c r="GQ48" s="151"/>
      <c r="GR48" s="151"/>
      <c r="GS48" s="151"/>
      <c r="GT48" s="151"/>
      <c r="GU48" s="151"/>
      <c r="GV48" s="151"/>
      <c r="GW48" s="151"/>
      <c r="GX48" s="151"/>
      <c r="GY48" s="151"/>
      <c r="GZ48" s="151"/>
      <c r="HA48" s="151"/>
      <c r="HB48" s="151"/>
      <c r="HC48" s="151"/>
      <c r="HD48" s="151"/>
      <c r="HE48" s="151"/>
      <c r="HF48" s="151"/>
      <c r="HG48" s="151"/>
      <c r="HH48" s="151"/>
      <c r="HI48" s="151"/>
      <c r="HJ48" s="151"/>
      <c r="HK48" s="151"/>
      <c r="HL48" s="151"/>
      <c r="HM48" s="151"/>
      <c r="HN48" s="151"/>
      <c r="HO48" s="151"/>
      <c r="HP48" s="151"/>
      <c r="HQ48" s="151"/>
      <c r="HR48" s="151"/>
      <c r="HS48" s="151"/>
      <c r="HT48" s="151"/>
      <c r="HU48" s="151"/>
      <c r="HV48" s="151"/>
      <c r="HW48" s="151"/>
      <c r="HX48" s="151"/>
      <c r="HY48" s="151"/>
      <c r="HZ48" s="151"/>
      <c r="IA48" s="151"/>
      <c r="IB48" s="151"/>
      <c r="IC48" s="151"/>
      <c r="ID48" s="151"/>
      <c r="IE48" s="151"/>
      <c r="IF48" s="151"/>
      <c r="IG48" s="151"/>
      <c r="IH48" s="151"/>
      <c r="II48" s="151"/>
      <c r="IJ48" s="151"/>
      <c r="IK48" s="151"/>
      <c r="IL48" s="151"/>
      <c r="IM48" s="151"/>
      <c r="IN48" s="151"/>
      <c r="IO48" s="151"/>
      <c r="IP48" s="151"/>
      <c r="IQ48" s="151"/>
      <c r="IR48" s="151"/>
      <c r="IS48" s="151"/>
      <c r="IT48" s="151"/>
      <c r="IU48" s="151"/>
      <c r="IV48" s="151"/>
      <c r="IW48" s="151"/>
      <c r="IX48" s="151"/>
      <c r="IY48" s="151"/>
      <c r="IZ48" s="151"/>
      <c r="JA48" s="151"/>
      <c r="JB48" s="151"/>
      <c r="JC48" s="15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c r="KJ48" s="151"/>
      <c r="KK48" s="151"/>
      <c r="KL48" s="151"/>
      <c r="KM48" s="151"/>
      <c r="KN48" s="151"/>
      <c r="KO48" s="151"/>
      <c r="KP48" s="151"/>
      <c r="KQ48" s="151"/>
      <c r="KR48" s="151"/>
      <c r="KS48" s="151"/>
      <c r="KT48" s="151"/>
      <c r="KU48" s="151"/>
      <c r="KV48" s="151"/>
      <c r="KW48" s="151"/>
      <c r="KX48" s="151"/>
      <c r="KY48" s="151"/>
      <c r="KZ48" s="151"/>
      <c r="LA48" s="151"/>
      <c r="LB48" s="151"/>
      <c r="LC48" s="151"/>
      <c r="LD48" s="151"/>
      <c r="LE48" s="151"/>
      <c r="LF48" s="151"/>
      <c r="LG48" s="151"/>
      <c r="LH48" s="151"/>
      <c r="LI48" s="151"/>
      <c r="LJ48" s="151"/>
      <c r="LK48" s="151"/>
      <c r="LL48" s="151"/>
      <c r="LM48" s="151"/>
      <c r="LN48" s="151"/>
      <c r="LO48" s="151"/>
      <c r="LP48" s="151"/>
      <c r="LQ48" s="151"/>
      <c r="LR48" s="151"/>
      <c r="LS48" s="151"/>
      <c r="LT48" s="151"/>
      <c r="LU48" s="151"/>
      <c r="LV48" s="151"/>
      <c r="LW48" s="151"/>
      <c r="LX48" s="151"/>
      <c r="LY48" s="151"/>
      <c r="LZ48" s="151"/>
      <c r="MA48" s="151"/>
      <c r="MB48" s="151"/>
      <c r="MC48" s="151"/>
      <c r="MD48" s="151"/>
      <c r="ME48" s="151"/>
      <c r="MF48" s="151"/>
      <c r="MG48" s="151"/>
      <c r="MH48" s="151"/>
      <c r="MI48" s="151"/>
      <c r="MJ48" s="151"/>
      <c r="MK48" s="151"/>
      <c r="ML48" s="151"/>
      <c r="MM48" s="151"/>
      <c r="MN48" s="151"/>
      <c r="MO48" s="151"/>
      <c r="MP48" s="151"/>
      <c r="MQ48" s="151"/>
      <c r="MR48" s="151"/>
      <c r="MS48" s="151"/>
      <c r="MT48" s="151"/>
      <c r="MU48" s="151"/>
      <c r="MV48" s="151"/>
      <c r="MW48" s="151"/>
      <c r="MX48" s="151"/>
      <c r="MY48" s="151"/>
      <c r="MZ48" s="151"/>
      <c r="NA48" s="151"/>
      <c r="NB48" s="151"/>
      <c r="NC48" s="151"/>
      <c r="ND48" s="151"/>
      <c r="NE48" s="151"/>
      <c r="NF48" s="151"/>
      <c r="NG48" s="151"/>
      <c r="NH48" s="151"/>
      <c r="NI48" s="151"/>
      <c r="NJ48" s="151"/>
      <c r="NK48" s="151"/>
      <c r="NL48" s="151"/>
      <c r="NM48" s="151"/>
      <c r="NN48" s="151"/>
      <c r="NO48" s="151"/>
      <c r="NP48" s="151"/>
      <c r="NQ48" s="151"/>
      <c r="NR48" s="151"/>
      <c r="NS48" s="151"/>
      <c r="NT48" s="151"/>
      <c r="NU48" s="151"/>
      <c r="NV48" s="151"/>
      <c r="NW48" s="151"/>
      <c r="NX48" s="151"/>
      <c r="NY48" s="151"/>
      <c r="NZ48" s="151"/>
      <c r="OA48" s="151"/>
      <c r="OB48" s="151"/>
      <c r="OC48" s="151"/>
      <c r="OD48" s="151"/>
      <c r="OE48" s="151"/>
      <c r="OF48" s="151"/>
      <c r="OG48" s="151"/>
      <c r="OH48" s="151"/>
      <c r="OI48" s="151"/>
      <c r="OJ48" s="151"/>
      <c r="OK48" s="151"/>
      <c r="OL48" s="151"/>
      <c r="OM48" s="151"/>
      <c r="ON48" s="151"/>
      <c r="OO48" s="151"/>
      <c r="OP48" s="151"/>
      <c r="OQ48" s="151"/>
      <c r="OR48" s="151"/>
      <c r="OS48" s="151"/>
      <c r="OT48" s="151"/>
      <c r="OU48" s="151"/>
      <c r="OV48" s="151"/>
      <c r="OW48" s="151"/>
      <c r="OX48" s="151"/>
      <c r="OY48" s="151"/>
      <c r="OZ48" s="151"/>
      <c r="PA48" s="151"/>
      <c r="PB48" s="151"/>
      <c r="PC48" s="151"/>
      <c r="PD48" s="151"/>
      <c r="PE48" s="151"/>
      <c r="PF48" s="151"/>
      <c r="PG48" s="151"/>
      <c r="PH48" s="151"/>
      <c r="PI48" s="151"/>
      <c r="PJ48" s="151"/>
      <c r="PK48" s="151"/>
      <c r="PL48" s="151"/>
      <c r="PM48" s="151"/>
      <c r="PN48" s="151"/>
      <c r="PO48" s="151"/>
      <c r="PP48" s="151"/>
      <c r="PQ48" s="151"/>
      <c r="PR48" s="151"/>
      <c r="PS48" s="151"/>
      <c r="PT48" s="151"/>
      <c r="PU48" s="151"/>
      <c r="PV48" s="151"/>
      <c r="PW48" s="151"/>
      <c r="PX48" s="151"/>
      <c r="PY48" s="151"/>
      <c r="PZ48" s="151"/>
      <c r="QA48" s="151"/>
      <c r="QB48" s="151"/>
      <c r="QC48" s="151"/>
      <c r="QD48" s="151"/>
      <c r="QE48" s="151"/>
      <c r="QF48" s="151"/>
      <c r="QG48" s="151"/>
      <c r="QH48" s="151"/>
      <c r="QI48" s="151"/>
      <c r="QJ48" s="151"/>
      <c r="QK48" s="151"/>
      <c r="QL48" s="151"/>
      <c r="QM48" s="151"/>
      <c r="QN48" s="151"/>
      <c r="QO48" s="151"/>
      <c r="QP48" s="151"/>
      <c r="QQ48" s="151"/>
      <c r="QR48" s="151"/>
      <c r="QS48" s="151"/>
      <c r="QT48" s="151"/>
      <c r="QU48" s="151"/>
      <c r="QV48" s="151"/>
      <c r="QW48" s="151"/>
      <c r="QX48" s="151"/>
      <c r="QY48" s="151"/>
      <c r="QZ48" s="151"/>
      <c r="RA48" s="151"/>
      <c r="RB48" s="151"/>
      <c r="RC48" s="151"/>
      <c r="RD48" s="151"/>
      <c r="RE48" s="151"/>
      <c r="RF48" s="151"/>
      <c r="RG48" s="151"/>
      <c r="RH48" s="151"/>
      <c r="RI48" s="151"/>
      <c r="RJ48" s="151"/>
      <c r="RK48" s="151"/>
      <c r="RL48" s="151"/>
      <c r="RM48" s="151"/>
      <c r="RN48" s="151"/>
      <c r="RO48" s="151"/>
      <c r="RP48" s="151"/>
      <c r="RQ48" s="151"/>
      <c r="RR48" s="151"/>
      <c r="RS48" s="151"/>
      <c r="RT48" s="151"/>
      <c r="RU48" s="151"/>
      <c r="RV48" s="151"/>
      <c r="RW48" s="151"/>
      <c r="RX48" s="151"/>
      <c r="RY48" s="151"/>
      <c r="RZ48" s="151"/>
      <c r="SA48" s="151"/>
      <c r="SB48" s="151"/>
      <c r="SC48" s="151"/>
      <c r="SD48" s="151"/>
      <c r="SE48" s="151"/>
      <c r="SF48" s="151"/>
      <c r="SG48" s="151"/>
      <c r="SH48" s="151"/>
      <c r="SI48" s="151"/>
      <c r="SJ48" s="151"/>
      <c r="SK48" s="151"/>
      <c r="SL48" s="151"/>
      <c r="SM48" s="151"/>
      <c r="SN48" s="151"/>
      <c r="SO48" s="151"/>
      <c r="SP48" s="151"/>
      <c r="SQ48" s="151"/>
      <c r="SR48" s="151"/>
      <c r="SS48" s="151"/>
      <c r="ST48" s="151"/>
      <c r="SU48" s="151"/>
      <c r="SV48" s="151"/>
      <c r="SW48" s="151"/>
      <c r="SX48" s="151"/>
      <c r="SY48" s="151"/>
      <c r="SZ48" s="151"/>
      <c r="TA48" s="151"/>
      <c r="TB48" s="151"/>
      <c r="TC48" s="151"/>
      <c r="TD48" s="151"/>
      <c r="TE48" s="151"/>
      <c r="TF48" s="151"/>
      <c r="TG48" s="151"/>
      <c r="TH48" s="151"/>
      <c r="TI48" s="151"/>
      <c r="TJ48" s="151"/>
      <c r="TK48" s="151"/>
      <c r="TL48" s="151"/>
      <c r="TM48" s="151"/>
      <c r="TN48" s="151"/>
      <c r="TO48" s="151"/>
      <c r="TP48" s="151"/>
      <c r="TQ48" s="151"/>
      <c r="TR48" s="151"/>
      <c r="TS48" s="151"/>
      <c r="TT48" s="151"/>
      <c r="TU48" s="151"/>
      <c r="TV48" s="151"/>
      <c r="TW48" s="151"/>
      <c r="TX48" s="151"/>
      <c r="TY48" s="151"/>
      <c r="TZ48" s="151"/>
      <c r="UA48" s="151"/>
      <c r="UB48" s="151"/>
      <c r="UC48" s="151"/>
      <c r="UD48" s="151"/>
      <c r="UE48" s="151"/>
      <c r="UF48" s="151"/>
      <c r="UG48" s="151"/>
      <c r="UH48" s="151"/>
      <c r="UI48" s="151"/>
      <c r="UJ48" s="151"/>
      <c r="UK48" s="151"/>
      <c r="UL48" s="151"/>
      <c r="UM48" s="151"/>
      <c r="UN48" s="151"/>
      <c r="UO48" s="151"/>
      <c r="UP48" s="151"/>
      <c r="UQ48" s="151"/>
      <c r="UR48" s="151"/>
      <c r="US48" s="151"/>
      <c r="UT48" s="151"/>
      <c r="UU48" s="151"/>
      <c r="UV48" s="151"/>
      <c r="UW48" s="151"/>
      <c r="UX48" s="151"/>
      <c r="UY48" s="151"/>
      <c r="UZ48" s="151"/>
      <c r="VA48" s="151"/>
      <c r="VB48" s="151"/>
      <c r="VC48" s="151"/>
      <c r="VD48" s="151"/>
      <c r="VE48" s="151"/>
      <c r="VF48" s="151"/>
      <c r="VG48" s="151"/>
      <c r="VH48" s="151"/>
      <c r="VI48" s="151"/>
      <c r="VJ48" s="151"/>
      <c r="VK48" s="151"/>
      <c r="VL48" s="151"/>
      <c r="VM48" s="151"/>
      <c r="VN48" s="151"/>
      <c r="VO48" s="151"/>
      <c r="VP48" s="151"/>
      <c r="VQ48" s="151"/>
      <c r="VR48" s="151"/>
      <c r="VS48" s="151"/>
      <c r="VT48" s="151"/>
      <c r="VU48" s="151"/>
      <c r="VV48" s="151"/>
      <c r="VW48" s="151"/>
      <c r="VX48" s="151"/>
      <c r="VY48" s="151"/>
      <c r="VZ48" s="151"/>
      <c r="WA48" s="151"/>
      <c r="WB48" s="151"/>
      <c r="WC48" s="151"/>
      <c r="WD48" s="151"/>
      <c r="WE48" s="151"/>
      <c r="WF48" s="151"/>
      <c r="WG48" s="151"/>
      <c r="WH48" s="151"/>
      <c r="WI48" s="151"/>
      <c r="WJ48" s="151"/>
      <c r="WK48" s="151"/>
      <c r="WL48" s="151"/>
      <c r="WM48" s="151"/>
      <c r="WN48" s="151"/>
      <c r="WO48" s="151"/>
      <c r="WP48" s="151"/>
      <c r="WQ48" s="151"/>
      <c r="WR48" s="151"/>
      <c r="WS48" s="151"/>
      <c r="WT48" s="151"/>
      <c r="WU48" s="151"/>
      <c r="WV48" s="151"/>
      <c r="WW48" s="151"/>
      <c r="WX48" s="151"/>
      <c r="WY48" s="151"/>
      <c r="WZ48" s="151"/>
      <c r="XA48" s="151"/>
      <c r="XB48" s="151"/>
      <c r="XC48" s="151"/>
      <c r="XD48" s="151"/>
      <c r="XE48" s="151"/>
      <c r="XF48" s="151"/>
      <c r="XG48" s="151"/>
      <c r="XH48" s="151"/>
      <c r="XI48" s="151"/>
      <c r="XJ48" s="151"/>
      <c r="XK48" s="151"/>
      <c r="XL48" s="151"/>
      <c r="XM48" s="151"/>
      <c r="XN48" s="151"/>
      <c r="XO48" s="151"/>
      <c r="XP48" s="151"/>
      <c r="XQ48" s="151"/>
      <c r="XR48" s="151"/>
      <c r="XS48" s="151"/>
      <c r="XT48" s="151"/>
      <c r="XU48" s="151"/>
      <c r="XV48" s="151"/>
      <c r="XW48" s="151"/>
      <c r="XX48" s="151"/>
      <c r="XY48" s="151"/>
      <c r="XZ48" s="151"/>
      <c r="YA48" s="151"/>
      <c r="YB48" s="151"/>
      <c r="YC48" s="151"/>
      <c r="YD48" s="151"/>
      <c r="YE48" s="151"/>
      <c r="YF48" s="151"/>
      <c r="YG48" s="151"/>
      <c r="YH48" s="151"/>
      <c r="YI48" s="151"/>
      <c r="YJ48" s="151"/>
      <c r="YK48" s="151"/>
      <c r="YL48" s="151"/>
      <c r="YM48" s="151"/>
      <c r="YN48" s="151"/>
      <c r="YO48" s="151"/>
      <c r="YP48" s="151"/>
      <c r="YQ48" s="151"/>
      <c r="YR48" s="151"/>
      <c r="YS48" s="151"/>
      <c r="YT48" s="151"/>
      <c r="YU48" s="151"/>
      <c r="YV48" s="151"/>
      <c r="YW48" s="151"/>
      <c r="YX48" s="151"/>
      <c r="YY48" s="151"/>
      <c r="YZ48" s="151"/>
      <c r="ZA48" s="151"/>
      <c r="ZB48" s="151"/>
      <c r="ZC48" s="151"/>
      <c r="ZD48" s="151"/>
      <c r="ZE48" s="151"/>
      <c r="ZF48" s="151"/>
      <c r="ZG48" s="151"/>
      <c r="ZH48" s="151"/>
      <c r="ZI48" s="151"/>
      <c r="ZJ48" s="151"/>
      <c r="ZK48" s="151"/>
      <c r="ZL48" s="151"/>
      <c r="ZM48" s="151"/>
      <c r="ZN48" s="151"/>
      <c r="ZO48" s="151"/>
      <c r="ZP48" s="151"/>
      <c r="ZQ48" s="151"/>
      <c r="ZR48" s="151"/>
      <c r="ZS48" s="151"/>
      <c r="ZT48" s="151"/>
      <c r="ZU48" s="151"/>
      <c r="ZV48" s="151"/>
      <c r="ZW48" s="151"/>
      <c r="ZX48" s="151"/>
      <c r="ZY48" s="151"/>
      <c r="ZZ48" s="151"/>
      <c r="AAA48" s="151"/>
      <c r="AAB48" s="151"/>
      <c r="AAC48" s="151"/>
      <c r="AAD48" s="151"/>
      <c r="AAE48" s="151"/>
      <c r="AAF48" s="151"/>
      <c r="AAG48" s="151"/>
      <c r="AAH48" s="151"/>
      <c r="AAI48" s="151"/>
      <c r="AAJ48" s="151"/>
      <c r="AAK48" s="151"/>
      <c r="AAL48" s="151"/>
      <c r="AAM48" s="151"/>
      <c r="AAN48" s="151"/>
      <c r="AAO48" s="151"/>
      <c r="AAP48" s="151"/>
      <c r="AAQ48" s="151"/>
      <c r="AAR48" s="151"/>
      <c r="AAS48" s="151"/>
      <c r="AAT48" s="151"/>
      <c r="AAU48" s="151"/>
      <c r="AAV48" s="151"/>
      <c r="AAW48" s="151"/>
      <c r="AAX48" s="151"/>
      <c r="AAY48" s="151"/>
      <c r="AAZ48" s="151"/>
      <c r="ABA48" s="151"/>
      <c r="ABB48" s="151"/>
      <c r="ABC48" s="151"/>
      <c r="ABD48" s="151"/>
      <c r="ABE48" s="151"/>
      <c r="ABF48" s="151"/>
      <c r="ABG48" s="151"/>
      <c r="ABH48" s="151"/>
      <c r="ABI48" s="151"/>
      <c r="ABJ48" s="151"/>
      <c r="ABK48" s="151"/>
      <c r="ABL48" s="151"/>
      <c r="ABM48" s="151"/>
      <c r="ABN48" s="151"/>
      <c r="ABO48" s="151"/>
      <c r="ABP48" s="151"/>
      <c r="ABQ48" s="151"/>
      <c r="ABR48" s="151"/>
      <c r="ABS48" s="151"/>
      <c r="ABT48" s="151"/>
      <c r="ABU48" s="151"/>
      <c r="ABV48" s="151"/>
      <c r="ABW48" s="151"/>
      <c r="ABX48" s="151"/>
      <c r="ABY48" s="151"/>
      <c r="ABZ48" s="151"/>
      <c r="ACA48" s="151"/>
      <c r="ACB48" s="151"/>
      <c r="ACC48" s="151"/>
      <c r="ACD48" s="151"/>
      <c r="ACE48" s="151"/>
      <c r="ACF48" s="151"/>
      <c r="ACG48" s="151"/>
      <c r="ACH48" s="151"/>
      <c r="ACI48" s="151"/>
      <c r="ACJ48" s="151"/>
      <c r="ACK48" s="151"/>
      <c r="ACL48" s="151"/>
      <c r="ACM48" s="151"/>
      <c r="ACN48" s="151"/>
      <c r="ACO48" s="151"/>
      <c r="ACP48" s="151"/>
      <c r="ACQ48" s="151"/>
      <c r="ACR48" s="151"/>
      <c r="ACS48" s="151"/>
      <c r="ACT48" s="151"/>
      <c r="ACU48" s="151"/>
      <c r="ACV48" s="151"/>
      <c r="ACW48" s="151"/>
      <c r="ACX48" s="151"/>
      <c r="ACY48" s="151"/>
      <c r="ACZ48" s="151"/>
      <c r="ADA48" s="115"/>
      <c r="ADB48" s="115"/>
      <c r="ADC48" s="115"/>
      <c r="ADD48" s="115"/>
      <c r="ADE48" s="115"/>
      <c r="ADF48" s="115"/>
    </row>
    <row r="49" spans="1:786" ht="75.75" customHeight="1" thickBot="1" x14ac:dyDescent="0.3">
      <c r="A49" s="118">
        <v>27</v>
      </c>
      <c r="B49" s="147" t="s">
        <v>62</v>
      </c>
      <c r="C49" s="200" t="s">
        <v>442</v>
      </c>
      <c r="D49" s="161"/>
      <c r="E49" s="161"/>
      <c r="F49" s="161"/>
      <c r="G49" s="161"/>
      <c r="H49" s="161"/>
      <c r="I49" s="161"/>
      <c r="J49" s="161"/>
      <c r="K49" s="161"/>
      <c r="L49" s="161"/>
      <c r="M49" s="161"/>
      <c r="N49" s="161"/>
      <c r="O49" s="161"/>
      <c r="P49" s="161"/>
      <c r="Q49" s="161"/>
      <c r="R49" s="161"/>
      <c r="S49" s="115"/>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c r="FU49" s="151"/>
      <c r="FV49" s="151"/>
      <c r="FW49" s="151"/>
      <c r="FX49" s="151"/>
      <c r="FY49" s="151"/>
      <c r="FZ49" s="151"/>
      <c r="GA49" s="151"/>
      <c r="GB49" s="151"/>
      <c r="GC49" s="151"/>
      <c r="GD49" s="151"/>
      <c r="GE49" s="151"/>
      <c r="GF49" s="151"/>
      <c r="GG49" s="151"/>
      <c r="GH49" s="151"/>
      <c r="GI49" s="151"/>
      <c r="GJ49" s="151"/>
      <c r="GK49" s="151"/>
      <c r="GL49" s="151"/>
      <c r="GM49" s="151"/>
      <c r="GN49" s="151"/>
      <c r="GO49" s="151"/>
      <c r="GP49" s="151"/>
      <c r="GQ49" s="151"/>
      <c r="GR49" s="151"/>
      <c r="GS49" s="151"/>
      <c r="GT49" s="151"/>
      <c r="GU49" s="151"/>
      <c r="GV49" s="151"/>
      <c r="GW49" s="151"/>
      <c r="GX49" s="151"/>
      <c r="GY49" s="151"/>
      <c r="GZ49" s="151"/>
      <c r="HA49" s="151"/>
      <c r="HB49" s="151"/>
      <c r="HC49" s="151"/>
      <c r="HD49" s="151"/>
      <c r="HE49" s="151"/>
      <c r="HF49" s="151"/>
      <c r="HG49" s="151"/>
      <c r="HH49" s="151"/>
      <c r="HI49" s="151"/>
      <c r="HJ49" s="151"/>
      <c r="HK49" s="151"/>
      <c r="HL49" s="151"/>
      <c r="HM49" s="151"/>
      <c r="HN49" s="151"/>
      <c r="HO49" s="151"/>
      <c r="HP49" s="151"/>
      <c r="HQ49" s="151"/>
      <c r="HR49" s="151"/>
      <c r="HS49" s="151"/>
      <c r="HT49" s="151"/>
      <c r="HU49" s="151"/>
      <c r="HV49" s="151"/>
      <c r="HW49" s="151"/>
      <c r="HX49" s="151"/>
      <c r="HY49" s="151"/>
      <c r="HZ49" s="151"/>
      <c r="IA49" s="151"/>
      <c r="IB49" s="151"/>
      <c r="IC49" s="151"/>
      <c r="ID49" s="151"/>
      <c r="IE49" s="151"/>
      <c r="IF49" s="151"/>
      <c r="IG49" s="151"/>
      <c r="IH49" s="151"/>
      <c r="II49" s="151"/>
      <c r="IJ49" s="151"/>
      <c r="IK49" s="151"/>
      <c r="IL49" s="151"/>
      <c r="IM49" s="151"/>
      <c r="IN49" s="151"/>
      <c r="IO49" s="151"/>
      <c r="IP49" s="151"/>
      <c r="IQ49" s="151"/>
      <c r="IR49" s="151"/>
      <c r="IS49" s="151"/>
      <c r="IT49" s="151"/>
      <c r="IU49" s="151"/>
      <c r="IV49" s="151"/>
      <c r="IW49" s="151"/>
      <c r="IX49" s="151"/>
      <c r="IY49" s="151"/>
      <c r="IZ49" s="151"/>
      <c r="JA49" s="151"/>
      <c r="JB49" s="151"/>
      <c r="JC49" s="15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c r="KJ49" s="151"/>
      <c r="KK49" s="151"/>
      <c r="KL49" s="151"/>
      <c r="KM49" s="151"/>
      <c r="KN49" s="151"/>
      <c r="KO49" s="151"/>
      <c r="KP49" s="151"/>
      <c r="KQ49" s="151"/>
      <c r="KR49" s="151"/>
      <c r="KS49" s="151"/>
      <c r="KT49" s="151"/>
      <c r="KU49" s="151"/>
      <c r="KV49" s="151"/>
      <c r="KW49" s="151"/>
      <c r="KX49" s="151"/>
      <c r="KY49" s="151"/>
      <c r="KZ49" s="151"/>
      <c r="LA49" s="151"/>
      <c r="LB49" s="151"/>
      <c r="LC49" s="151"/>
      <c r="LD49" s="151"/>
      <c r="LE49" s="151"/>
      <c r="LF49" s="151"/>
      <c r="LG49" s="151"/>
      <c r="LH49" s="151"/>
      <c r="LI49" s="151"/>
      <c r="LJ49" s="151"/>
      <c r="LK49" s="151"/>
      <c r="LL49" s="151"/>
      <c r="LM49" s="151"/>
      <c r="LN49" s="151"/>
      <c r="LO49" s="151"/>
      <c r="LP49" s="151"/>
      <c r="LQ49" s="151"/>
      <c r="LR49" s="151"/>
      <c r="LS49" s="151"/>
      <c r="LT49" s="151"/>
      <c r="LU49" s="151"/>
      <c r="LV49" s="151"/>
      <c r="LW49" s="151"/>
      <c r="LX49" s="151"/>
      <c r="LY49" s="151"/>
      <c r="LZ49" s="151"/>
      <c r="MA49" s="151"/>
      <c r="MB49" s="151"/>
      <c r="MC49" s="151"/>
      <c r="MD49" s="151"/>
      <c r="ME49" s="151"/>
      <c r="MF49" s="151"/>
      <c r="MG49" s="151"/>
      <c r="MH49" s="151"/>
      <c r="MI49" s="151"/>
      <c r="MJ49" s="151"/>
      <c r="MK49" s="151"/>
      <c r="ML49" s="151"/>
      <c r="MM49" s="151"/>
      <c r="MN49" s="151"/>
      <c r="MO49" s="151"/>
      <c r="MP49" s="151"/>
      <c r="MQ49" s="151"/>
      <c r="MR49" s="151"/>
      <c r="MS49" s="151"/>
      <c r="MT49" s="151"/>
      <c r="MU49" s="151"/>
      <c r="MV49" s="151"/>
      <c r="MW49" s="151"/>
      <c r="MX49" s="151"/>
      <c r="MY49" s="151"/>
      <c r="MZ49" s="151"/>
      <c r="NA49" s="151"/>
      <c r="NB49" s="151"/>
      <c r="NC49" s="151"/>
      <c r="ND49" s="151"/>
      <c r="NE49" s="151"/>
      <c r="NF49" s="151"/>
      <c r="NG49" s="151"/>
      <c r="NH49" s="151"/>
      <c r="NI49" s="151"/>
      <c r="NJ49" s="151"/>
      <c r="NK49" s="151"/>
      <c r="NL49" s="151"/>
      <c r="NM49" s="151"/>
      <c r="NN49" s="151"/>
      <c r="NO49" s="151"/>
      <c r="NP49" s="151"/>
      <c r="NQ49" s="151"/>
      <c r="NR49" s="151"/>
      <c r="NS49" s="151"/>
      <c r="NT49" s="151"/>
      <c r="NU49" s="151"/>
      <c r="NV49" s="151"/>
      <c r="NW49" s="151"/>
      <c r="NX49" s="151"/>
      <c r="NY49" s="151"/>
      <c r="NZ49" s="151"/>
      <c r="OA49" s="151"/>
      <c r="OB49" s="151"/>
      <c r="OC49" s="151"/>
      <c r="OD49" s="151"/>
      <c r="OE49" s="151"/>
      <c r="OF49" s="151"/>
      <c r="OG49" s="151"/>
      <c r="OH49" s="151"/>
      <c r="OI49" s="151"/>
      <c r="OJ49" s="151"/>
      <c r="OK49" s="151"/>
      <c r="OL49" s="151"/>
      <c r="OM49" s="151"/>
      <c r="ON49" s="151"/>
      <c r="OO49" s="151"/>
      <c r="OP49" s="151"/>
      <c r="OQ49" s="151"/>
      <c r="OR49" s="151"/>
      <c r="OS49" s="151"/>
      <c r="OT49" s="151"/>
      <c r="OU49" s="151"/>
      <c r="OV49" s="151"/>
      <c r="OW49" s="151"/>
      <c r="OX49" s="151"/>
      <c r="OY49" s="151"/>
      <c r="OZ49" s="151"/>
      <c r="PA49" s="151"/>
      <c r="PB49" s="151"/>
      <c r="PC49" s="151"/>
      <c r="PD49" s="151"/>
      <c r="PE49" s="151"/>
      <c r="PF49" s="151"/>
      <c r="PG49" s="151"/>
      <c r="PH49" s="151"/>
      <c r="PI49" s="151"/>
      <c r="PJ49" s="151"/>
      <c r="PK49" s="151"/>
      <c r="PL49" s="151"/>
      <c r="PM49" s="151"/>
      <c r="PN49" s="151"/>
      <c r="PO49" s="151"/>
      <c r="PP49" s="151"/>
      <c r="PQ49" s="151"/>
      <c r="PR49" s="151"/>
      <c r="PS49" s="151"/>
      <c r="PT49" s="151"/>
      <c r="PU49" s="151"/>
      <c r="PV49" s="151"/>
      <c r="PW49" s="151"/>
      <c r="PX49" s="151"/>
      <c r="PY49" s="151"/>
      <c r="PZ49" s="151"/>
      <c r="QA49" s="151"/>
      <c r="QB49" s="151"/>
      <c r="QC49" s="151"/>
      <c r="QD49" s="151"/>
      <c r="QE49" s="151"/>
      <c r="QF49" s="151"/>
      <c r="QG49" s="151"/>
      <c r="QH49" s="151"/>
      <c r="QI49" s="151"/>
      <c r="QJ49" s="151"/>
      <c r="QK49" s="151"/>
      <c r="QL49" s="151"/>
      <c r="QM49" s="151"/>
      <c r="QN49" s="151"/>
      <c r="QO49" s="151"/>
      <c r="QP49" s="151"/>
      <c r="QQ49" s="151"/>
      <c r="QR49" s="151"/>
      <c r="QS49" s="151"/>
      <c r="QT49" s="151"/>
      <c r="QU49" s="151"/>
      <c r="QV49" s="151"/>
      <c r="QW49" s="151"/>
      <c r="QX49" s="151"/>
      <c r="QY49" s="151"/>
      <c r="QZ49" s="151"/>
      <c r="RA49" s="151"/>
      <c r="RB49" s="151"/>
      <c r="RC49" s="151"/>
      <c r="RD49" s="151"/>
      <c r="RE49" s="151"/>
      <c r="RF49" s="151"/>
      <c r="RG49" s="151"/>
      <c r="RH49" s="151"/>
      <c r="RI49" s="151"/>
      <c r="RJ49" s="151"/>
      <c r="RK49" s="151"/>
      <c r="RL49" s="151"/>
      <c r="RM49" s="151"/>
      <c r="RN49" s="151"/>
      <c r="RO49" s="151"/>
      <c r="RP49" s="151"/>
      <c r="RQ49" s="151"/>
      <c r="RR49" s="151"/>
      <c r="RS49" s="151"/>
      <c r="RT49" s="151"/>
      <c r="RU49" s="151"/>
      <c r="RV49" s="151"/>
      <c r="RW49" s="151"/>
      <c r="RX49" s="151"/>
      <c r="RY49" s="151"/>
      <c r="RZ49" s="151"/>
      <c r="SA49" s="151"/>
      <c r="SB49" s="151"/>
      <c r="SC49" s="151"/>
      <c r="SD49" s="151"/>
      <c r="SE49" s="151"/>
      <c r="SF49" s="151"/>
      <c r="SG49" s="151"/>
      <c r="SH49" s="151"/>
      <c r="SI49" s="151"/>
      <c r="SJ49" s="151"/>
      <c r="SK49" s="151"/>
      <c r="SL49" s="151"/>
      <c r="SM49" s="151"/>
      <c r="SN49" s="151"/>
      <c r="SO49" s="151"/>
      <c r="SP49" s="151"/>
      <c r="SQ49" s="151"/>
      <c r="SR49" s="151"/>
      <c r="SS49" s="151"/>
      <c r="ST49" s="151"/>
      <c r="SU49" s="151"/>
      <c r="SV49" s="151"/>
      <c r="SW49" s="151"/>
      <c r="SX49" s="151"/>
      <c r="SY49" s="151"/>
      <c r="SZ49" s="151"/>
      <c r="TA49" s="151"/>
      <c r="TB49" s="151"/>
      <c r="TC49" s="151"/>
      <c r="TD49" s="151"/>
      <c r="TE49" s="151"/>
      <c r="TF49" s="151"/>
      <c r="TG49" s="151"/>
      <c r="TH49" s="151"/>
      <c r="TI49" s="151"/>
      <c r="TJ49" s="151"/>
      <c r="TK49" s="151"/>
      <c r="TL49" s="151"/>
      <c r="TM49" s="151"/>
      <c r="TN49" s="151"/>
      <c r="TO49" s="151"/>
      <c r="TP49" s="151"/>
      <c r="TQ49" s="151"/>
      <c r="TR49" s="151"/>
      <c r="TS49" s="151"/>
      <c r="TT49" s="151"/>
      <c r="TU49" s="151"/>
      <c r="TV49" s="151"/>
      <c r="TW49" s="151"/>
      <c r="TX49" s="151"/>
      <c r="TY49" s="151"/>
      <c r="TZ49" s="151"/>
      <c r="UA49" s="151"/>
      <c r="UB49" s="151"/>
      <c r="UC49" s="151"/>
      <c r="UD49" s="151"/>
      <c r="UE49" s="151"/>
      <c r="UF49" s="151"/>
      <c r="UG49" s="151"/>
      <c r="UH49" s="151"/>
      <c r="UI49" s="151"/>
      <c r="UJ49" s="151"/>
      <c r="UK49" s="151"/>
      <c r="UL49" s="151"/>
      <c r="UM49" s="151"/>
      <c r="UN49" s="151"/>
      <c r="UO49" s="151"/>
      <c r="UP49" s="151"/>
      <c r="UQ49" s="151"/>
      <c r="UR49" s="151"/>
      <c r="US49" s="151"/>
      <c r="UT49" s="151"/>
      <c r="UU49" s="151"/>
      <c r="UV49" s="151"/>
      <c r="UW49" s="151"/>
      <c r="UX49" s="151"/>
      <c r="UY49" s="151"/>
      <c r="UZ49" s="151"/>
      <c r="VA49" s="151"/>
      <c r="VB49" s="151"/>
      <c r="VC49" s="151"/>
      <c r="VD49" s="151"/>
      <c r="VE49" s="151"/>
      <c r="VF49" s="151"/>
      <c r="VG49" s="151"/>
      <c r="VH49" s="151"/>
      <c r="VI49" s="151"/>
      <c r="VJ49" s="151"/>
      <c r="VK49" s="151"/>
      <c r="VL49" s="151"/>
      <c r="VM49" s="151"/>
      <c r="VN49" s="151"/>
      <c r="VO49" s="151"/>
      <c r="VP49" s="151"/>
      <c r="VQ49" s="151"/>
      <c r="VR49" s="151"/>
      <c r="VS49" s="151"/>
      <c r="VT49" s="151"/>
      <c r="VU49" s="151"/>
      <c r="VV49" s="151"/>
      <c r="VW49" s="151"/>
      <c r="VX49" s="151"/>
      <c r="VY49" s="151"/>
      <c r="VZ49" s="151"/>
      <c r="WA49" s="151"/>
      <c r="WB49" s="151"/>
      <c r="WC49" s="151"/>
      <c r="WD49" s="151"/>
      <c r="WE49" s="151"/>
      <c r="WF49" s="151"/>
      <c r="WG49" s="151"/>
      <c r="WH49" s="151"/>
      <c r="WI49" s="151"/>
      <c r="WJ49" s="151"/>
      <c r="WK49" s="151"/>
      <c r="WL49" s="151"/>
      <c r="WM49" s="151"/>
      <c r="WN49" s="151"/>
      <c r="WO49" s="151"/>
      <c r="WP49" s="151"/>
      <c r="WQ49" s="151"/>
      <c r="WR49" s="151"/>
      <c r="WS49" s="151"/>
      <c r="WT49" s="151"/>
      <c r="WU49" s="151"/>
      <c r="WV49" s="151"/>
      <c r="WW49" s="151"/>
      <c r="WX49" s="151"/>
      <c r="WY49" s="151"/>
      <c r="WZ49" s="151"/>
      <c r="XA49" s="151"/>
      <c r="XB49" s="151"/>
      <c r="XC49" s="151"/>
      <c r="XD49" s="151"/>
      <c r="XE49" s="151"/>
      <c r="XF49" s="151"/>
      <c r="XG49" s="151"/>
      <c r="XH49" s="151"/>
      <c r="XI49" s="151"/>
      <c r="XJ49" s="151"/>
      <c r="XK49" s="151"/>
      <c r="XL49" s="151"/>
      <c r="XM49" s="151"/>
      <c r="XN49" s="151"/>
      <c r="XO49" s="151"/>
      <c r="XP49" s="151"/>
      <c r="XQ49" s="151"/>
      <c r="XR49" s="151"/>
      <c r="XS49" s="151"/>
      <c r="XT49" s="151"/>
      <c r="XU49" s="151"/>
      <c r="XV49" s="151"/>
      <c r="XW49" s="151"/>
      <c r="XX49" s="151"/>
      <c r="XY49" s="151"/>
      <c r="XZ49" s="151"/>
      <c r="YA49" s="151"/>
      <c r="YB49" s="151"/>
      <c r="YC49" s="151"/>
      <c r="YD49" s="151"/>
      <c r="YE49" s="151"/>
      <c r="YF49" s="151"/>
      <c r="YG49" s="151"/>
      <c r="YH49" s="151"/>
      <c r="YI49" s="151"/>
      <c r="YJ49" s="151"/>
      <c r="YK49" s="151"/>
      <c r="YL49" s="151"/>
      <c r="YM49" s="151"/>
      <c r="YN49" s="151"/>
      <c r="YO49" s="151"/>
      <c r="YP49" s="151"/>
      <c r="YQ49" s="151"/>
      <c r="YR49" s="151"/>
      <c r="YS49" s="151"/>
      <c r="YT49" s="151"/>
      <c r="YU49" s="151"/>
      <c r="YV49" s="151"/>
      <c r="YW49" s="151"/>
      <c r="YX49" s="151"/>
      <c r="YY49" s="151"/>
      <c r="YZ49" s="151"/>
      <c r="ZA49" s="151"/>
      <c r="ZB49" s="151"/>
      <c r="ZC49" s="151"/>
      <c r="ZD49" s="151"/>
      <c r="ZE49" s="151"/>
      <c r="ZF49" s="151"/>
      <c r="ZG49" s="151"/>
      <c r="ZH49" s="151"/>
      <c r="ZI49" s="151"/>
      <c r="ZJ49" s="151"/>
      <c r="ZK49" s="151"/>
      <c r="ZL49" s="151"/>
      <c r="ZM49" s="151"/>
      <c r="ZN49" s="151"/>
      <c r="ZO49" s="151"/>
      <c r="ZP49" s="151"/>
      <c r="ZQ49" s="151"/>
      <c r="ZR49" s="151"/>
      <c r="ZS49" s="151"/>
      <c r="ZT49" s="151"/>
      <c r="ZU49" s="151"/>
      <c r="ZV49" s="151"/>
      <c r="ZW49" s="151"/>
      <c r="ZX49" s="151"/>
      <c r="ZY49" s="151"/>
      <c r="ZZ49" s="151"/>
      <c r="AAA49" s="151"/>
      <c r="AAB49" s="151"/>
      <c r="AAC49" s="151"/>
      <c r="AAD49" s="151"/>
      <c r="AAE49" s="151"/>
      <c r="AAF49" s="151"/>
      <c r="AAG49" s="151"/>
      <c r="AAH49" s="151"/>
      <c r="AAI49" s="151"/>
      <c r="AAJ49" s="151"/>
      <c r="AAK49" s="151"/>
      <c r="AAL49" s="151"/>
      <c r="AAM49" s="151"/>
      <c r="AAN49" s="151"/>
      <c r="AAO49" s="151"/>
      <c r="AAP49" s="151"/>
      <c r="AAQ49" s="151"/>
      <c r="AAR49" s="151"/>
      <c r="AAS49" s="151"/>
      <c r="AAT49" s="151"/>
      <c r="AAU49" s="151"/>
      <c r="AAV49" s="151"/>
      <c r="AAW49" s="151"/>
      <c r="AAX49" s="151"/>
      <c r="AAY49" s="151"/>
      <c r="AAZ49" s="151"/>
      <c r="ABA49" s="151"/>
      <c r="ABB49" s="151"/>
      <c r="ABC49" s="151"/>
      <c r="ABD49" s="151"/>
      <c r="ABE49" s="151"/>
      <c r="ABF49" s="151"/>
      <c r="ABG49" s="151"/>
      <c r="ABH49" s="151"/>
      <c r="ABI49" s="151"/>
      <c r="ABJ49" s="151"/>
      <c r="ABK49" s="151"/>
      <c r="ABL49" s="151"/>
      <c r="ABM49" s="151"/>
      <c r="ABN49" s="151"/>
      <c r="ABO49" s="151"/>
      <c r="ABP49" s="151"/>
      <c r="ABQ49" s="151"/>
      <c r="ABR49" s="151"/>
      <c r="ABS49" s="151"/>
      <c r="ABT49" s="151"/>
      <c r="ABU49" s="151"/>
      <c r="ABV49" s="151"/>
      <c r="ABW49" s="151"/>
      <c r="ABX49" s="151"/>
      <c r="ABY49" s="151"/>
      <c r="ABZ49" s="151"/>
      <c r="ACA49" s="151"/>
      <c r="ACB49" s="151"/>
      <c r="ACC49" s="151"/>
      <c r="ACD49" s="151"/>
      <c r="ACE49" s="151"/>
      <c r="ACF49" s="151"/>
      <c r="ACG49" s="151"/>
      <c r="ACH49" s="151"/>
      <c r="ACI49" s="151"/>
      <c r="ACJ49" s="151"/>
      <c r="ACK49" s="151"/>
      <c r="ACL49" s="151"/>
      <c r="ACM49" s="151"/>
      <c r="ACN49" s="151"/>
      <c r="ACO49" s="151"/>
      <c r="ACP49" s="151"/>
      <c r="ACQ49" s="151"/>
      <c r="ACR49" s="151"/>
      <c r="ACS49" s="151"/>
      <c r="ACT49" s="151"/>
      <c r="ACU49" s="151"/>
      <c r="ACV49" s="151"/>
      <c r="ACW49" s="151"/>
      <c r="ACX49" s="151"/>
      <c r="ACY49" s="151"/>
      <c r="ACZ49" s="151"/>
      <c r="ADA49" s="115"/>
      <c r="ADB49" s="115"/>
      <c r="ADC49" s="115"/>
      <c r="ADD49" s="115"/>
      <c r="ADE49" s="115"/>
      <c r="ADF49" s="115"/>
    </row>
    <row r="50" spans="1:786" ht="76.5" customHeight="1" thickBot="1" x14ac:dyDescent="0.3">
      <c r="A50" s="126">
        <v>28</v>
      </c>
      <c r="B50" s="147" t="s">
        <v>63</v>
      </c>
      <c r="C50" s="203" t="s">
        <v>309</v>
      </c>
      <c r="D50" s="161"/>
      <c r="E50" s="161"/>
      <c r="F50" s="161"/>
      <c r="G50" s="161"/>
      <c r="H50" s="161"/>
      <c r="I50" s="161"/>
      <c r="J50" s="161"/>
      <c r="K50" s="161"/>
      <c r="L50" s="161"/>
      <c r="M50" s="161"/>
      <c r="N50" s="161"/>
      <c r="O50" s="161"/>
      <c r="P50" s="161"/>
      <c r="Q50" s="161"/>
      <c r="R50" s="161"/>
      <c r="S50" s="115"/>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c r="GO50" s="151"/>
      <c r="GP50" s="151"/>
      <c r="GQ50" s="151"/>
      <c r="GR50" s="151"/>
      <c r="GS50" s="151"/>
      <c r="GT50" s="151"/>
      <c r="GU50" s="151"/>
      <c r="GV50" s="151"/>
      <c r="GW50" s="151"/>
      <c r="GX50" s="151"/>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51"/>
      <c r="IE50" s="151"/>
      <c r="IF50" s="151"/>
      <c r="IG50" s="151"/>
      <c r="IH50" s="151"/>
      <c r="II50" s="151"/>
      <c r="IJ50" s="151"/>
      <c r="IK50" s="151"/>
      <c r="IL50" s="151"/>
      <c r="IM50" s="151"/>
      <c r="IN50" s="151"/>
      <c r="IO50" s="151"/>
      <c r="IP50" s="151"/>
      <c r="IQ50" s="151"/>
      <c r="IR50" s="151"/>
      <c r="IS50" s="151"/>
      <c r="IT50" s="151"/>
      <c r="IU50" s="151"/>
      <c r="IV50" s="151"/>
      <c r="IW50" s="151"/>
      <c r="IX50" s="151"/>
      <c r="IY50" s="151"/>
      <c r="IZ50" s="151"/>
      <c r="JA50" s="151"/>
      <c r="JB50" s="151"/>
      <c r="JC50" s="15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c r="KJ50" s="151"/>
      <c r="KK50" s="151"/>
      <c r="KL50" s="151"/>
      <c r="KM50" s="151"/>
      <c r="KN50" s="151"/>
      <c r="KO50" s="151"/>
      <c r="KP50" s="151"/>
      <c r="KQ50" s="151"/>
      <c r="KR50" s="151"/>
      <c r="KS50" s="151"/>
      <c r="KT50" s="151"/>
      <c r="KU50" s="151"/>
      <c r="KV50" s="151"/>
      <c r="KW50" s="151"/>
      <c r="KX50" s="151"/>
      <c r="KY50" s="151"/>
      <c r="KZ50" s="151"/>
      <c r="LA50" s="151"/>
      <c r="LB50" s="151"/>
      <c r="LC50" s="151"/>
      <c r="LD50" s="151"/>
      <c r="LE50" s="151"/>
      <c r="LF50" s="151"/>
      <c r="LG50" s="151"/>
      <c r="LH50" s="151"/>
      <c r="LI50" s="151"/>
      <c r="LJ50" s="151"/>
      <c r="LK50" s="151"/>
      <c r="LL50" s="151"/>
      <c r="LM50" s="151"/>
      <c r="LN50" s="151"/>
      <c r="LO50" s="151"/>
      <c r="LP50" s="151"/>
      <c r="LQ50" s="151"/>
      <c r="LR50" s="151"/>
      <c r="LS50" s="151"/>
      <c r="LT50" s="151"/>
      <c r="LU50" s="151"/>
      <c r="LV50" s="151"/>
      <c r="LW50" s="151"/>
      <c r="LX50" s="151"/>
      <c r="LY50" s="151"/>
      <c r="LZ50" s="151"/>
      <c r="MA50" s="151"/>
      <c r="MB50" s="151"/>
      <c r="MC50" s="151"/>
      <c r="MD50" s="151"/>
      <c r="ME50" s="151"/>
      <c r="MF50" s="151"/>
      <c r="MG50" s="151"/>
      <c r="MH50" s="151"/>
      <c r="MI50" s="151"/>
      <c r="MJ50" s="151"/>
      <c r="MK50" s="151"/>
      <c r="ML50" s="151"/>
      <c r="MM50" s="151"/>
      <c r="MN50" s="151"/>
      <c r="MO50" s="151"/>
      <c r="MP50" s="151"/>
      <c r="MQ50" s="151"/>
      <c r="MR50" s="151"/>
      <c r="MS50" s="151"/>
      <c r="MT50" s="151"/>
      <c r="MU50" s="151"/>
      <c r="MV50" s="151"/>
      <c r="MW50" s="151"/>
      <c r="MX50" s="151"/>
      <c r="MY50" s="151"/>
      <c r="MZ50" s="151"/>
      <c r="NA50" s="151"/>
      <c r="NB50" s="151"/>
      <c r="NC50" s="151"/>
      <c r="ND50" s="151"/>
      <c r="NE50" s="151"/>
      <c r="NF50" s="151"/>
      <c r="NG50" s="151"/>
      <c r="NH50" s="151"/>
      <c r="NI50" s="151"/>
      <c r="NJ50" s="151"/>
      <c r="NK50" s="151"/>
      <c r="NL50" s="151"/>
      <c r="NM50" s="151"/>
      <c r="NN50" s="151"/>
      <c r="NO50" s="151"/>
      <c r="NP50" s="151"/>
      <c r="NQ50" s="151"/>
      <c r="NR50" s="151"/>
      <c r="NS50" s="151"/>
      <c r="NT50" s="151"/>
      <c r="NU50" s="151"/>
      <c r="NV50" s="151"/>
      <c r="NW50" s="151"/>
      <c r="NX50" s="151"/>
      <c r="NY50" s="151"/>
      <c r="NZ50" s="151"/>
      <c r="OA50" s="151"/>
      <c r="OB50" s="151"/>
      <c r="OC50" s="151"/>
      <c r="OD50" s="151"/>
      <c r="OE50" s="151"/>
      <c r="OF50" s="151"/>
      <c r="OG50" s="151"/>
      <c r="OH50" s="151"/>
      <c r="OI50" s="151"/>
      <c r="OJ50" s="151"/>
      <c r="OK50" s="151"/>
      <c r="OL50" s="151"/>
      <c r="OM50" s="151"/>
      <c r="ON50" s="151"/>
      <c r="OO50" s="151"/>
      <c r="OP50" s="151"/>
      <c r="OQ50" s="151"/>
      <c r="OR50" s="151"/>
      <c r="OS50" s="151"/>
      <c r="OT50" s="151"/>
      <c r="OU50" s="151"/>
      <c r="OV50" s="151"/>
      <c r="OW50" s="151"/>
      <c r="OX50" s="151"/>
      <c r="OY50" s="151"/>
      <c r="OZ50" s="151"/>
      <c r="PA50" s="151"/>
      <c r="PB50" s="151"/>
      <c r="PC50" s="151"/>
      <c r="PD50" s="151"/>
      <c r="PE50" s="151"/>
      <c r="PF50" s="151"/>
      <c r="PG50" s="151"/>
      <c r="PH50" s="151"/>
      <c r="PI50" s="151"/>
      <c r="PJ50" s="151"/>
      <c r="PK50" s="151"/>
      <c r="PL50" s="151"/>
      <c r="PM50" s="151"/>
      <c r="PN50" s="151"/>
      <c r="PO50" s="151"/>
      <c r="PP50" s="151"/>
      <c r="PQ50" s="151"/>
      <c r="PR50" s="151"/>
      <c r="PS50" s="151"/>
      <c r="PT50" s="151"/>
      <c r="PU50" s="151"/>
      <c r="PV50" s="151"/>
      <c r="PW50" s="151"/>
      <c r="PX50" s="151"/>
      <c r="PY50" s="151"/>
      <c r="PZ50" s="151"/>
      <c r="QA50" s="151"/>
      <c r="QB50" s="151"/>
      <c r="QC50" s="151"/>
      <c r="QD50" s="151"/>
      <c r="QE50" s="151"/>
      <c r="QF50" s="151"/>
      <c r="QG50" s="151"/>
      <c r="QH50" s="151"/>
      <c r="QI50" s="151"/>
      <c r="QJ50" s="151"/>
      <c r="QK50" s="151"/>
      <c r="QL50" s="151"/>
      <c r="QM50" s="151"/>
      <c r="QN50" s="151"/>
      <c r="QO50" s="151"/>
      <c r="QP50" s="151"/>
      <c r="QQ50" s="151"/>
      <c r="QR50" s="151"/>
      <c r="QS50" s="151"/>
      <c r="QT50" s="151"/>
      <c r="QU50" s="151"/>
      <c r="QV50" s="151"/>
      <c r="QW50" s="151"/>
      <c r="QX50" s="151"/>
      <c r="QY50" s="151"/>
      <c r="QZ50" s="151"/>
      <c r="RA50" s="151"/>
      <c r="RB50" s="151"/>
      <c r="RC50" s="151"/>
      <c r="RD50" s="151"/>
      <c r="RE50" s="151"/>
      <c r="RF50" s="151"/>
      <c r="RG50" s="151"/>
      <c r="RH50" s="151"/>
      <c r="RI50" s="151"/>
      <c r="RJ50" s="151"/>
      <c r="RK50" s="151"/>
      <c r="RL50" s="151"/>
      <c r="RM50" s="151"/>
      <c r="RN50" s="151"/>
      <c r="RO50" s="151"/>
      <c r="RP50" s="151"/>
      <c r="RQ50" s="151"/>
      <c r="RR50" s="151"/>
      <c r="RS50" s="151"/>
      <c r="RT50" s="151"/>
      <c r="RU50" s="151"/>
      <c r="RV50" s="151"/>
      <c r="RW50" s="151"/>
      <c r="RX50" s="151"/>
      <c r="RY50" s="151"/>
      <c r="RZ50" s="151"/>
      <c r="SA50" s="151"/>
      <c r="SB50" s="151"/>
      <c r="SC50" s="151"/>
      <c r="SD50" s="151"/>
      <c r="SE50" s="151"/>
      <c r="SF50" s="151"/>
      <c r="SG50" s="151"/>
      <c r="SH50" s="151"/>
      <c r="SI50" s="151"/>
      <c r="SJ50" s="151"/>
      <c r="SK50" s="151"/>
      <c r="SL50" s="151"/>
      <c r="SM50" s="151"/>
      <c r="SN50" s="151"/>
      <c r="SO50" s="151"/>
      <c r="SP50" s="151"/>
      <c r="SQ50" s="151"/>
      <c r="SR50" s="151"/>
      <c r="SS50" s="151"/>
      <c r="ST50" s="151"/>
      <c r="SU50" s="151"/>
      <c r="SV50" s="151"/>
      <c r="SW50" s="151"/>
      <c r="SX50" s="151"/>
      <c r="SY50" s="151"/>
      <c r="SZ50" s="151"/>
      <c r="TA50" s="151"/>
      <c r="TB50" s="151"/>
      <c r="TC50" s="151"/>
      <c r="TD50" s="151"/>
      <c r="TE50" s="151"/>
      <c r="TF50" s="151"/>
      <c r="TG50" s="151"/>
      <c r="TH50" s="151"/>
      <c r="TI50" s="151"/>
      <c r="TJ50" s="151"/>
      <c r="TK50" s="151"/>
      <c r="TL50" s="151"/>
      <c r="TM50" s="151"/>
      <c r="TN50" s="151"/>
      <c r="TO50" s="151"/>
      <c r="TP50" s="151"/>
      <c r="TQ50" s="151"/>
      <c r="TR50" s="151"/>
      <c r="TS50" s="151"/>
      <c r="TT50" s="151"/>
      <c r="TU50" s="151"/>
      <c r="TV50" s="151"/>
      <c r="TW50" s="151"/>
      <c r="TX50" s="151"/>
      <c r="TY50" s="151"/>
      <c r="TZ50" s="151"/>
      <c r="UA50" s="151"/>
      <c r="UB50" s="151"/>
      <c r="UC50" s="151"/>
      <c r="UD50" s="151"/>
      <c r="UE50" s="151"/>
      <c r="UF50" s="151"/>
      <c r="UG50" s="151"/>
      <c r="UH50" s="151"/>
      <c r="UI50" s="151"/>
      <c r="UJ50" s="151"/>
      <c r="UK50" s="151"/>
      <c r="UL50" s="151"/>
      <c r="UM50" s="151"/>
      <c r="UN50" s="151"/>
      <c r="UO50" s="151"/>
      <c r="UP50" s="151"/>
      <c r="UQ50" s="151"/>
      <c r="UR50" s="151"/>
      <c r="US50" s="151"/>
      <c r="UT50" s="151"/>
      <c r="UU50" s="151"/>
      <c r="UV50" s="151"/>
      <c r="UW50" s="151"/>
      <c r="UX50" s="151"/>
      <c r="UY50" s="151"/>
      <c r="UZ50" s="151"/>
      <c r="VA50" s="151"/>
      <c r="VB50" s="151"/>
      <c r="VC50" s="151"/>
      <c r="VD50" s="151"/>
      <c r="VE50" s="151"/>
      <c r="VF50" s="151"/>
      <c r="VG50" s="151"/>
      <c r="VH50" s="151"/>
      <c r="VI50" s="151"/>
      <c r="VJ50" s="151"/>
      <c r="VK50" s="151"/>
      <c r="VL50" s="151"/>
      <c r="VM50" s="151"/>
      <c r="VN50" s="151"/>
      <c r="VO50" s="151"/>
      <c r="VP50" s="151"/>
      <c r="VQ50" s="151"/>
      <c r="VR50" s="151"/>
      <c r="VS50" s="151"/>
      <c r="VT50" s="151"/>
      <c r="VU50" s="151"/>
      <c r="VV50" s="151"/>
      <c r="VW50" s="151"/>
      <c r="VX50" s="151"/>
      <c r="VY50" s="151"/>
      <c r="VZ50" s="151"/>
      <c r="WA50" s="151"/>
      <c r="WB50" s="151"/>
      <c r="WC50" s="151"/>
      <c r="WD50" s="151"/>
      <c r="WE50" s="151"/>
      <c r="WF50" s="151"/>
      <c r="WG50" s="151"/>
      <c r="WH50" s="151"/>
      <c r="WI50" s="151"/>
      <c r="WJ50" s="151"/>
      <c r="WK50" s="151"/>
      <c r="WL50" s="151"/>
      <c r="WM50" s="151"/>
      <c r="WN50" s="151"/>
      <c r="WO50" s="151"/>
      <c r="WP50" s="151"/>
      <c r="WQ50" s="151"/>
      <c r="WR50" s="151"/>
      <c r="WS50" s="151"/>
      <c r="WT50" s="151"/>
      <c r="WU50" s="151"/>
      <c r="WV50" s="151"/>
      <c r="WW50" s="151"/>
      <c r="WX50" s="151"/>
      <c r="WY50" s="151"/>
      <c r="WZ50" s="151"/>
      <c r="XA50" s="151"/>
      <c r="XB50" s="151"/>
      <c r="XC50" s="151"/>
      <c r="XD50" s="151"/>
      <c r="XE50" s="151"/>
      <c r="XF50" s="151"/>
      <c r="XG50" s="151"/>
      <c r="XH50" s="151"/>
      <c r="XI50" s="151"/>
      <c r="XJ50" s="151"/>
      <c r="XK50" s="151"/>
      <c r="XL50" s="151"/>
      <c r="XM50" s="151"/>
      <c r="XN50" s="151"/>
      <c r="XO50" s="151"/>
      <c r="XP50" s="151"/>
      <c r="XQ50" s="151"/>
      <c r="XR50" s="151"/>
      <c r="XS50" s="151"/>
      <c r="XT50" s="151"/>
      <c r="XU50" s="151"/>
      <c r="XV50" s="151"/>
      <c r="XW50" s="151"/>
      <c r="XX50" s="151"/>
      <c r="XY50" s="151"/>
      <c r="XZ50" s="151"/>
      <c r="YA50" s="151"/>
      <c r="YB50" s="151"/>
      <c r="YC50" s="151"/>
      <c r="YD50" s="151"/>
      <c r="YE50" s="151"/>
      <c r="YF50" s="151"/>
      <c r="YG50" s="151"/>
      <c r="YH50" s="151"/>
      <c r="YI50" s="151"/>
      <c r="YJ50" s="151"/>
      <c r="YK50" s="151"/>
      <c r="YL50" s="151"/>
      <c r="YM50" s="151"/>
      <c r="YN50" s="151"/>
      <c r="YO50" s="151"/>
      <c r="YP50" s="151"/>
      <c r="YQ50" s="151"/>
      <c r="YR50" s="151"/>
      <c r="YS50" s="151"/>
      <c r="YT50" s="151"/>
      <c r="YU50" s="151"/>
      <c r="YV50" s="151"/>
      <c r="YW50" s="151"/>
      <c r="YX50" s="151"/>
      <c r="YY50" s="151"/>
      <c r="YZ50" s="151"/>
      <c r="ZA50" s="151"/>
      <c r="ZB50" s="151"/>
      <c r="ZC50" s="151"/>
      <c r="ZD50" s="151"/>
      <c r="ZE50" s="151"/>
      <c r="ZF50" s="151"/>
      <c r="ZG50" s="151"/>
      <c r="ZH50" s="151"/>
      <c r="ZI50" s="151"/>
      <c r="ZJ50" s="151"/>
      <c r="ZK50" s="151"/>
      <c r="ZL50" s="151"/>
      <c r="ZM50" s="151"/>
      <c r="ZN50" s="151"/>
      <c r="ZO50" s="151"/>
      <c r="ZP50" s="151"/>
      <c r="ZQ50" s="151"/>
      <c r="ZR50" s="151"/>
      <c r="ZS50" s="151"/>
      <c r="ZT50" s="151"/>
      <c r="ZU50" s="151"/>
      <c r="ZV50" s="151"/>
      <c r="ZW50" s="151"/>
      <c r="ZX50" s="151"/>
      <c r="ZY50" s="151"/>
      <c r="ZZ50" s="151"/>
      <c r="AAA50" s="151"/>
      <c r="AAB50" s="151"/>
      <c r="AAC50" s="151"/>
      <c r="AAD50" s="151"/>
      <c r="AAE50" s="151"/>
      <c r="AAF50" s="151"/>
      <c r="AAG50" s="151"/>
      <c r="AAH50" s="151"/>
      <c r="AAI50" s="151"/>
      <c r="AAJ50" s="151"/>
      <c r="AAK50" s="151"/>
      <c r="AAL50" s="151"/>
      <c r="AAM50" s="151"/>
      <c r="AAN50" s="151"/>
      <c r="AAO50" s="151"/>
      <c r="AAP50" s="151"/>
      <c r="AAQ50" s="151"/>
      <c r="AAR50" s="151"/>
      <c r="AAS50" s="151"/>
      <c r="AAT50" s="151"/>
      <c r="AAU50" s="151"/>
      <c r="AAV50" s="151"/>
      <c r="AAW50" s="151"/>
      <c r="AAX50" s="151"/>
      <c r="AAY50" s="151"/>
      <c r="AAZ50" s="151"/>
      <c r="ABA50" s="151"/>
      <c r="ABB50" s="151"/>
      <c r="ABC50" s="151"/>
      <c r="ABD50" s="151"/>
      <c r="ABE50" s="151"/>
      <c r="ABF50" s="151"/>
      <c r="ABG50" s="151"/>
      <c r="ABH50" s="151"/>
      <c r="ABI50" s="151"/>
      <c r="ABJ50" s="151"/>
      <c r="ABK50" s="151"/>
      <c r="ABL50" s="151"/>
      <c r="ABM50" s="151"/>
      <c r="ABN50" s="151"/>
      <c r="ABO50" s="151"/>
      <c r="ABP50" s="151"/>
      <c r="ABQ50" s="151"/>
      <c r="ABR50" s="151"/>
      <c r="ABS50" s="151"/>
      <c r="ABT50" s="151"/>
      <c r="ABU50" s="151"/>
      <c r="ABV50" s="151"/>
      <c r="ABW50" s="151"/>
      <c r="ABX50" s="151"/>
      <c r="ABY50" s="151"/>
      <c r="ABZ50" s="151"/>
      <c r="ACA50" s="151"/>
      <c r="ACB50" s="151"/>
      <c r="ACC50" s="151"/>
      <c r="ACD50" s="151"/>
      <c r="ACE50" s="151"/>
      <c r="ACF50" s="151"/>
      <c r="ACG50" s="151"/>
      <c r="ACH50" s="151"/>
      <c r="ACI50" s="151"/>
      <c r="ACJ50" s="151"/>
      <c r="ACK50" s="151"/>
      <c r="ACL50" s="151"/>
      <c r="ACM50" s="151"/>
      <c r="ACN50" s="151"/>
      <c r="ACO50" s="151"/>
      <c r="ACP50" s="151"/>
      <c r="ACQ50" s="151"/>
      <c r="ACR50" s="151"/>
      <c r="ACS50" s="151"/>
      <c r="ACT50" s="151"/>
      <c r="ACU50" s="151"/>
      <c r="ACV50" s="151"/>
      <c r="ACW50" s="151"/>
      <c r="ACX50" s="151"/>
      <c r="ACY50" s="151"/>
      <c r="ACZ50" s="151"/>
      <c r="ADA50" s="115"/>
      <c r="ADB50" s="115"/>
      <c r="ADC50" s="115"/>
      <c r="ADD50" s="115"/>
      <c r="ADE50" s="115"/>
      <c r="ADF50" s="115"/>
    </row>
    <row r="51" spans="1:786" ht="84.75" customHeight="1" thickBot="1" x14ac:dyDescent="0.3">
      <c r="A51" s="118">
        <v>29</v>
      </c>
      <c r="B51" s="147" t="s">
        <v>63</v>
      </c>
      <c r="C51" s="200" t="s">
        <v>424</v>
      </c>
      <c r="D51" s="161"/>
      <c r="E51" s="161"/>
      <c r="F51" s="161"/>
      <c r="G51" s="161"/>
      <c r="H51" s="161"/>
      <c r="I51" s="161"/>
      <c r="J51" s="161"/>
      <c r="K51" s="161"/>
      <c r="L51" s="161"/>
      <c r="M51" s="161"/>
      <c r="N51" s="161"/>
      <c r="O51" s="161"/>
      <c r="P51" s="161"/>
      <c r="Q51" s="161"/>
      <c r="R51" s="161"/>
      <c r="S51" s="115"/>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c r="IW51" s="151"/>
      <c r="IX51" s="151"/>
      <c r="IY51" s="151"/>
      <c r="IZ51" s="151"/>
      <c r="JA51" s="151"/>
      <c r="JB51" s="151"/>
      <c r="JC51" s="15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c r="KJ51" s="151"/>
      <c r="KK51" s="151"/>
      <c r="KL51" s="151"/>
      <c r="KM51" s="151"/>
      <c r="KN51" s="151"/>
      <c r="KO51" s="151"/>
      <c r="KP51" s="151"/>
      <c r="KQ51" s="151"/>
      <c r="KR51" s="151"/>
      <c r="KS51" s="151"/>
      <c r="KT51" s="151"/>
      <c r="KU51" s="151"/>
      <c r="KV51" s="151"/>
      <c r="KW51" s="151"/>
      <c r="KX51" s="151"/>
      <c r="KY51" s="151"/>
      <c r="KZ51" s="151"/>
      <c r="LA51" s="151"/>
      <c r="LB51" s="151"/>
      <c r="LC51" s="151"/>
      <c r="LD51" s="151"/>
      <c r="LE51" s="151"/>
      <c r="LF51" s="151"/>
      <c r="LG51" s="151"/>
      <c r="LH51" s="151"/>
      <c r="LI51" s="151"/>
      <c r="LJ51" s="151"/>
      <c r="LK51" s="151"/>
      <c r="LL51" s="151"/>
      <c r="LM51" s="151"/>
      <c r="LN51" s="151"/>
      <c r="LO51" s="151"/>
      <c r="LP51" s="151"/>
      <c r="LQ51" s="151"/>
      <c r="LR51" s="151"/>
      <c r="LS51" s="151"/>
      <c r="LT51" s="151"/>
      <c r="LU51" s="151"/>
      <c r="LV51" s="151"/>
      <c r="LW51" s="151"/>
      <c r="LX51" s="151"/>
      <c r="LY51" s="151"/>
      <c r="LZ51" s="151"/>
      <c r="MA51" s="151"/>
      <c r="MB51" s="151"/>
      <c r="MC51" s="151"/>
      <c r="MD51" s="151"/>
      <c r="ME51" s="151"/>
      <c r="MF51" s="151"/>
      <c r="MG51" s="151"/>
      <c r="MH51" s="151"/>
      <c r="MI51" s="151"/>
      <c r="MJ51" s="151"/>
      <c r="MK51" s="151"/>
      <c r="ML51" s="151"/>
      <c r="MM51" s="151"/>
      <c r="MN51" s="151"/>
      <c r="MO51" s="151"/>
      <c r="MP51" s="151"/>
      <c r="MQ51" s="151"/>
      <c r="MR51" s="151"/>
      <c r="MS51" s="151"/>
      <c r="MT51" s="151"/>
      <c r="MU51" s="151"/>
      <c r="MV51" s="151"/>
      <c r="MW51" s="151"/>
      <c r="MX51" s="151"/>
      <c r="MY51" s="151"/>
      <c r="MZ51" s="151"/>
      <c r="NA51" s="151"/>
      <c r="NB51" s="151"/>
      <c r="NC51" s="151"/>
      <c r="ND51" s="151"/>
      <c r="NE51" s="151"/>
      <c r="NF51" s="151"/>
      <c r="NG51" s="151"/>
      <c r="NH51" s="151"/>
      <c r="NI51" s="151"/>
      <c r="NJ51" s="151"/>
      <c r="NK51" s="151"/>
      <c r="NL51" s="151"/>
      <c r="NM51" s="151"/>
      <c r="NN51" s="151"/>
      <c r="NO51" s="151"/>
      <c r="NP51" s="151"/>
      <c r="NQ51" s="151"/>
      <c r="NR51" s="151"/>
      <c r="NS51" s="151"/>
      <c r="NT51" s="151"/>
      <c r="NU51" s="151"/>
      <c r="NV51" s="151"/>
      <c r="NW51" s="151"/>
      <c r="NX51" s="151"/>
      <c r="NY51" s="151"/>
      <c r="NZ51" s="151"/>
      <c r="OA51" s="151"/>
      <c r="OB51" s="151"/>
      <c r="OC51" s="151"/>
      <c r="OD51" s="151"/>
      <c r="OE51" s="151"/>
      <c r="OF51" s="151"/>
      <c r="OG51" s="151"/>
      <c r="OH51" s="151"/>
      <c r="OI51" s="151"/>
      <c r="OJ51" s="151"/>
      <c r="OK51" s="151"/>
      <c r="OL51" s="151"/>
      <c r="OM51" s="151"/>
      <c r="ON51" s="151"/>
      <c r="OO51" s="151"/>
      <c r="OP51" s="151"/>
      <c r="OQ51" s="151"/>
      <c r="OR51" s="151"/>
      <c r="OS51" s="151"/>
      <c r="OT51" s="151"/>
      <c r="OU51" s="151"/>
      <c r="OV51" s="151"/>
      <c r="OW51" s="151"/>
      <c r="OX51" s="151"/>
      <c r="OY51" s="151"/>
      <c r="OZ51" s="151"/>
      <c r="PA51" s="151"/>
      <c r="PB51" s="151"/>
      <c r="PC51" s="151"/>
      <c r="PD51" s="151"/>
      <c r="PE51" s="151"/>
      <c r="PF51" s="151"/>
      <c r="PG51" s="151"/>
      <c r="PH51" s="151"/>
      <c r="PI51" s="151"/>
      <c r="PJ51" s="151"/>
      <c r="PK51" s="151"/>
      <c r="PL51" s="151"/>
      <c r="PM51" s="151"/>
      <c r="PN51" s="151"/>
      <c r="PO51" s="151"/>
      <c r="PP51" s="151"/>
      <c r="PQ51" s="151"/>
      <c r="PR51" s="151"/>
      <c r="PS51" s="151"/>
      <c r="PT51" s="151"/>
      <c r="PU51" s="151"/>
      <c r="PV51" s="151"/>
      <c r="PW51" s="151"/>
      <c r="PX51" s="151"/>
      <c r="PY51" s="151"/>
      <c r="PZ51" s="151"/>
      <c r="QA51" s="151"/>
      <c r="QB51" s="151"/>
      <c r="QC51" s="151"/>
      <c r="QD51" s="151"/>
      <c r="QE51" s="151"/>
      <c r="QF51" s="151"/>
      <c r="QG51" s="151"/>
      <c r="QH51" s="151"/>
      <c r="QI51" s="151"/>
      <c r="QJ51" s="151"/>
      <c r="QK51" s="151"/>
      <c r="QL51" s="151"/>
      <c r="QM51" s="151"/>
      <c r="QN51" s="151"/>
      <c r="QO51" s="151"/>
      <c r="QP51" s="151"/>
      <c r="QQ51" s="151"/>
      <c r="QR51" s="151"/>
      <c r="QS51" s="151"/>
      <c r="QT51" s="151"/>
      <c r="QU51" s="151"/>
      <c r="QV51" s="151"/>
      <c r="QW51" s="151"/>
      <c r="QX51" s="151"/>
      <c r="QY51" s="151"/>
      <c r="QZ51" s="151"/>
      <c r="RA51" s="151"/>
      <c r="RB51" s="151"/>
      <c r="RC51" s="151"/>
      <c r="RD51" s="151"/>
      <c r="RE51" s="151"/>
      <c r="RF51" s="151"/>
      <c r="RG51" s="151"/>
      <c r="RH51" s="151"/>
      <c r="RI51" s="151"/>
      <c r="RJ51" s="151"/>
      <c r="RK51" s="151"/>
      <c r="RL51" s="151"/>
      <c r="RM51" s="151"/>
      <c r="RN51" s="151"/>
      <c r="RO51" s="151"/>
      <c r="RP51" s="151"/>
      <c r="RQ51" s="151"/>
      <c r="RR51" s="151"/>
      <c r="RS51" s="151"/>
      <c r="RT51" s="151"/>
      <c r="RU51" s="151"/>
      <c r="RV51" s="151"/>
      <c r="RW51" s="151"/>
      <c r="RX51" s="151"/>
      <c r="RY51" s="151"/>
      <c r="RZ51" s="151"/>
      <c r="SA51" s="151"/>
      <c r="SB51" s="151"/>
      <c r="SC51" s="151"/>
      <c r="SD51" s="151"/>
      <c r="SE51" s="151"/>
      <c r="SF51" s="151"/>
      <c r="SG51" s="151"/>
      <c r="SH51" s="151"/>
      <c r="SI51" s="151"/>
      <c r="SJ51" s="151"/>
      <c r="SK51" s="151"/>
      <c r="SL51" s="151"/>
      <c r="SM51" s="151"/>
      <c r="SN51" s="151"/>
      <c r="SO51" s="151"/>
      <c r="SP51" s="151"/>
      <c r="SQ51" s="151"/>
      <c r="SR51" s="151"/>
      <c r="SS51" s="151"/>
      <c r="ST51" s="151"/>
      <c r="SU51" s="151"/>
      <c r="SV51" s="151"/>
      <c r="SW51" s="151"/>
      <c r="SX51" s="151"/>
      <c r="SY51" s="151"/>
      <c r="SZ51" s="151"/>
      <c r="TA51" s="151"/>
      <c r="TB51" s="151"/>
      <c r="TC51" s="151"/>
      <c r="TD51" s="151"/>
      <c r="TE51" s="151"/>
      <c r="TF51" s="151"/>
      <c r="TG51" s="151"/>
      <c r="TH51" s="151"/>
      <c r="TI51" s="151"/>
      <c r="TJ51" s="151"/>
      <c r="TK51" s="151"/>
      <c r="TL51" s="151"/>
      <c r="TM51" s="151"/>
      <c r="TN51" s="151"/>
      <c r="TO51" s="151"/>
      <c r="TP51" s="151"/>
      <c r="TQ51" s="151"/>
      <c r="TR51" s="151"/>
      <c r="TS51" s="151"/>
      <c r="TT51" s="151"/>
      <c r="TU51" s="151"/>
      <c r="TV51" s="151"/>
      <c r="TW51" s="151"/>
      <c r="TX51" s="151"/>
      <c r="TY51" s="151"/>
      <c r="TZ51" s="151"/>
      <c r="UA51" s="151"/>
      <c r="UB51" s="151"/>
      <c r="UC51" s="151"/>
      <c r="UD51" s="151"/>
      <c r="UE51" s="151"/>
      <c r="UF51" s="151"/>
      <c r="UG51" s="151"/>
      <c r="UH51" s="151"/>
      <c r="UI51" s="151"/>
      <c r="UJ51" s="151"/>
      <c r="UK51" s="151"/>
      <c r="UL51" s="151"/>
      <c r="UM51" s="151"/>
      <c r="UN51" s="151"/>
      <c r="UO51" s="151"/>
      <c r="UP51" s="151"/>
      <c r="UQ51" s="151"/>
      <c r="UR51" s="151"/>
      <c r="US51" s="151"/>
      <c r="UT51" s="151"/>
      <c r="UU51" s="151"/>
      <c r="UV51" s="151"/>
      <c r="UW51" s="151"/>
      <c r="UX51" s="151"/>
      <c r="UY51" s="151"/>
      <c r="UZ51" s="151"/>
      <c r="VA51" s="151"/>
      <c r="VB51" s="151"/>
      <c r="VC51" s="151"/>
      <c r="VD51" s="151"/>
      <c r="VE51" s="151"/>
      <c r="VF51" s="151"/>
      <c r="VG51" s="151"/>
      <c r="VH51" s="151"/>
      <c r="VI51" s="151"/>
      <c r="VJ51" s="151"/>
      <c r="VK51" s="151"/>
      <c r="VL51" s="151"/>
      <c r="VM51" s="151"/>
      <c r="VN51" s="151"/>
      <c r="VO51" s="151"/>
      <c r="VP51" s="151"/>
      <c r="VQ51" s="151"/>
      <c r="VR51" s="151"/>
      <c r="VS51" s="151"/>
      <c r="VT51" s="151"/>
      <c r="VU51" s="151"/>
      <c r="VV51" s="151"/>
      <c r="VW51" s="151"/>
      <c r="VX51" s="151"/>
      <c r="VY51" s="151"/>
      <c r="VZ51" s="151"/>
      <c r="WA51" s="151"/>
      <c r="WB51" s="151"/>
      <c r="WC51" s="151"/>
      <c r="WD51" s="151"/>
      <c r="WE51" s="151"/>
      <c r="WF51" s="151"/>
      <c r="WG51" s="151"/>
      <c r="WH51" s="151"/>
      <c r="WI51" s="151"/>
      <c r="WJ51" s="151"/>
      <c r="WK51" s="151"/>
      <c r="WL51" s="151"/>
      <c r="WM51" s="151"/>
      <c r="WN51" s="151"/>
      <c r="WO51" s="151"/>
      <c r="WP51" s="151"/>
      <c r="WQ51" s="151"/>
      <c r="WR51" s="151"/>
      <c r="WS51" s="151"/>
      <c r="WT51" s="151"/>
      <c r="WU51" s="151"/>
      <c r="WV51" s="151"/>
      <c r="WW51" s="151"/>
      <c r="WX51" s="151"/>
      <c r="WY51" s="151"/>
      <c r="WZ51" s="151"/>
      <c r="XA51" s="151"/>
      <c r="XB51" s="151"/>
      <c r="XC51" s="151"/>
      <c r="XD51" s="151"/>
      <c r="XE51" s="151"/>
      <c r="XF51" s="151"/>
      <c r="XG51" s="151"/>
      <c r="XH51" s="151"/>
      <c r="XI51" s="151"/>
      <c r="XJ51" s="151"/>
      <c r="XK51" s="151"/>
      <c r="XL51" s="151"/>
      <c r="XM51" s="151"/>
      <c r="XN51" s="151"/>
      <c r="XO51" s="151"/>
      <c r="XP51" s="151"/>
      <c r="XQ51" s="151"/>
      <c r="XR51" s="151"/>
      <c r="XS51" s="151"/>
      <c r="XT51" s="151"/>
      <c r="XU51" s="151"/>
      <c r="XV51" s="151"/>
      <c r="XW51" s="151"/>
      <c r="XX51" s="151"/>
      <c r="XY51" s="151"/>
      <c r="XZ51" s="151"/>
      <c r="YA51" s="151"/>
      <c r="YB51" s="151"/>
      <c r="YC51" s="151"/>
      <c r="YD51" s="151"/>
      <c r="YE51" s="151"/>
      <c r="YF51" s="151"/>
      <c r="YG51" s="151"/>
      <c r="YH51" s="151"/>
      <c r="YI51" s="151"/>
      <c r="YJ51" s="151"/>
      <c r="YK51" s="151"/>
      <c r="YL51" s="151"/>
      <c r="YM51" s="151"/>
      <c r="YN51" s="151"/>
      <c r="YO51" s="151"/>
      <c r="YP51" s="151"/>
      <c r="YQ51" s="151"/>
      <c r="YR51" s="151"/>
      <c r="YS51" s="151"/>
      <c r="YT51" s="151"/>
      <c r="YU51" s="151"/>
      <c r="YV51" s="151"/>
      <c r="YW51" s="151"/>
      <c r="YX51" s="151"/>
      <c r="YY51" s="151"/>
      <c r="YZ51" s="151"/>
      <c r="ZA51" s="151"/>
      <c r="ZB51" s="151"/>
      <c r="ZC51" s="151"/>
      <c r="ZD51" s="151"/>
      <c r="ZE51" s="151"/>
      <c r="ZF51" s="151"/>
      <c r="ZG51" s="151"/>
      <c r="ZH51" s="151"/>
      <c r="ZI51" s="151"/>
      <c r="ZJ51" s="151"/>
      <c r="ZK51" s="151"/>
      <c r="ZL51" s="151"/>
      <c r="ZM51" s="151"/>
      <c r="ZN51" s="151"/>
      <c r="ZO51" s="151"/>
      <c r="ZP51" s="151"/>
      <c r="ZQ51" s="151"/>
      <c r="ZR51" s="151"/>
      <c r="ZS51" s="151"/>
      <c r="ZT51" s="151"/>
      <c r="ZU51" s="151"/>
      <c r="ZV51" s="151"/>
      <c r="ZW51" s="151"/>
      <c r="ZX51" s="151"/>
      <c r="ZY51" s="151"/>
      <c r="ZZ51" s="151"/>
      <c r="AAA51" s="151"/>
      <c r="AAB51" s="151"/>
      <c r="AAC51" s="151"/>
      <c r="AAD51" s="151"/>
      <c r="AAE51" s="151"/>
      <c r="AAF51" s="151"/>
      <c r="AAG51" s="151"/>
      <c r="AAH51" s="151"/>
      <c r="AAI51" s="151"/>
      <c r="AAJ51" s="151"/>
      <c r="AAK51" s="151"/>
      <c r="AAL51" s="151"/>
      <c r="AAM51" s="151"/>
      <c r="AAN51" s="151"/>
      <c r="AAO51" s="151"/>
      <c r="AAP51" s="151"/>
      <c r="AAQ51" s="151"/>
      <c r="AAR51" s="151"/>
      <c r="AAS51" s="151"/>
      <c r="AAT51" s="151"/>
      <c r="AAU51" s="151"/>
      <c r="AAV51" s="151"/>
      <c r="AAW51" s="151"/>
      <c r="AAX51" s="151"/>
      <c r="AAY51" s="151"/>
      <c r="AAZ51" s="151"/>
      <c r="ABA51" s="151"/>
      <c r="ABB51" s="151"/>
      <c r="ABC51" s="151"/>
      <c r="ABD51" s="151"/>
      <c r="ABE51" s="151"/>
      <c r="ABF51" s="151"/>
      <c r="ABG51" s="151"/>
      <c r="ABH51" s="151"/>
      <c r="ABI51" s="151"/>
      <c r="ABJ51" s="151"/>
      <c r="ABK51" s="151"/>
      <c r="ABL51" s="151"/>
      <c r="ABM51" s="151"/>
      <c r="ABN51" s="151"/>
      <c r="ABO51" s="151"/>
      <c r="ABP51" s="151"/>
      <c r="ABQ51" s="151"/>
      <c r="ABR51" s="151"/>
      <c r="ABS51" s="151"/>
      <c r="ABT51" s="151"/>
      <c r="ABU51" s="151"/>
      <c r="ABV51" s="151"/>
      <c r="ABW51" s="151"/>
      <c r="ABX51" s="151"/>
      <c r="ABY51" s="151"/>
      <c r="ABZ51" s="151"/>
      <c r="ACA51" s="151"/>
      <c r="ACB51" s="151"/>
      <c r="ACC51" s="151"/>
      <c r="ACD51" s="151"/>
      <c r="ACE51" s="151"/>
      <c r="ACF51" s="151"/>
      <c r="ACG51" s="151"/>
      <c r="ACH51" s="151"/>
      <c r="ACI51" s="151"/>
      <c r="ACJ51" s="151"/>
      <c r="ACK51" s="151"/>
      <c r="ACL51" s="151"/>
      <c r="ACM51" s="151"/>
      <c r="ACN51" s="151"/>
      <c r="ACO51" s="151"/>
      <c r="ACP51" s="151"/>
      <c r="ACQ51" s="151"/>
      <c r="ACR51" s="151"/>
      <c r="ACS51" s="151"/>
      <c r="ACT51" s="151"/>
      <c r="ACU51" s="151"/>
      <c r="ACV51" s="151"/>
      <c r="ACW51" s="151"/>
      <c r="ACX51" s="151"/>
      <c r="ACY51" s="151"/>
      <c r="ACZ51" s="151"/>
      <c r="ADA51" s="115"/>
      <c r="ADB51" s="115"/>
      <c r="ADC51" s="115"/>
      <c r="ADD51" s="115"/>
      <c r="ADE51" s="115"/>
      <c r="ADF51" s="115"/>
    </row>
    <row r="52" spans="1:786" ht="84" customHeight="1" thickBot="1" x14ac:dyDescent="0.3">
      <c r="A52" s="118">
        <v>30</v>
      </c>
      <c r="B52" s="147" t="s">
        <v>64</v>
      </c>
      <c r="C52" s="200" t="s">
        <v>311</v>
      </c>
      <c r="D52" s="161"/>
      <c r="E52" s="161"/>
      <c r="F52" s="161"/>
      <c r="G52" s="161"/>
      <c r="H52" s="161"/>
      <c r="I52" s="161"/>
      <c r="J52" s="161"/>
      <c r="K52" s="161"/>
      <c r="L52" s="161"/>
      <c r="M52" s="161"/>
      <c r="N52" s="161"/>
      <c r="O52" s="161"/>
      <c r="P52" s="161"/>
      <c r="Q52" s="161"/>
      <c r="R52" s="161"/>
      <c r="S52" s="115"/>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c r="ED52" s="151"/>
      <c r="EE52" s="151"/>
      <c r="EF52" s="151"/>
      <c r="EG52" s="151"/>
      <c r="EH52" s="151"/>
      <c r="EI52" s="151"/>
      <c r="EJ52" s="151"/>
      <c r="EK52" s="151"/>
      <c r="EL52" s="151"/>
      <c r="EM52" s="151"/>
      <c r="EN52" s="151"/>
      <c r="EO52" s="151"/>
      <c r="EP52" s="151"/>
      <c r="EQ52" s="151"/>
      <c r="ER52" s="151"/>
      <c r="ES52" s="151"/>
      <c r="ET52" s="151"/>
      <c r="EU52" s="151"/>
      <c r="EV52" s="151"/>
      <c r="EW52" s="151"/>
      <c r="EX52" s="151"/>
      <c r="EY52" s="151"/>
      <c r="EZ52" s="151"/>
      <c r="FA52" s="151"/>
      <c r="FB52" s="151"/>
      <c r="FC52" s="151"/>
      <c r="FD52" s="151"/>
      <c r="FE52" s="151"/>
      <c r="FF52" s="151"/>
      <c r="FG52" s="151"/>
      <c r="FH52" s="151"/>
      <c r="FI52" s="151"/>
      <c r="FJ52" s="151"/>
      <c r="FK52" s="151"/>
      <c r="FL52" s="151"/>
      <c r="FM52" s="151"/>
      <c r="FN52" s="151"/>
      <c r="FO52" s="151"/>
      <c r="FP52" s="151"/>
      <c r="FQ52" s="151"/>
      <c r="FR52" s="151"/>
      <c r="FS52" s="151"/>
      <c r="FT52" s="151"/>
      <c r="FU52" s="151"/>
      <c r="FV52" s="151"/>
      <c r="FW52" s="151"/>
      <c r="FX52" s="151"/>
      <c r="FY52" s="151"/>
      <c r="FZ52" s="151"/>
      <c r="GA52" s="151"/>
      <c r="GB52" s="151"/>
      <c r="GC52" s="151"/>
      <c r="GD52" s="151"/>
      <c r="GE52" s="151"/>
      <c r="GF52" s="151"/>
      <c r="GG52" s="151"/>
      <c r="GH52" s="151"/>
      <c r="GI52" s="151"/>
      <c r="GJ52" s="151"/>
      <c r="GK52" s="151"/>
      <c r="GL52" s="151"/>
      <c r="GM52" s="151"/>
      <c r="GN52" s="151"/>
      <c r="GO52" s="151"/>
      <c r="GP52" s="151"/>
      <c r="GQ52" s="151"/>
      <c r="GR52" s="151"/>
      <c r="GS52" s="151"/>
      <c r="GT52" s="151"/>
      <c r="GU52" s="151"/>
      <c r="GV52" s="151"/>
      <c r="GW52" s="151"/>
      <c r="GX52" s="151"/>
      <c r="GY52" s="151"/>
      <c r="GZ52" s="151"/>
      <c r="HA52" s="151"/>
      <c r="HB52" s="151"/>
      <c r="HC52" s="151"/>
      <c r="HD52" s="151"/>
      <c r="HE52" s="151"/>
      <c r="HF52" s="151"/>
      <c r="HG52" s="151"/>
      <c r="HH52" s="151"/>
      <c r="HI52" s="151"/>
      <c r="HJ52" s="151"/>
      <c r="HK52" s="151"/>
      <c r="HL52" s="151"/>
      <c r="HM52" s="151"/>
      <c r="HN52" s="151"/>
      <c r="HO52" s="151"/>
      <c r="HP52" s="151"/>
      <c r="HQ52" s="151"/>
      <c r="HR52" s="151"/>
      <c r="HS52" s="151"/>
      <c r="HT52" s="151"/>
      <c r="HU52" s="151"/>
      <c r="HV52" s="151"/>
      <c r="HW52" s="151"/>
      <c r="HX52" s="151"/>
      <c r="HY52" s="151"/>
      <c r="HZ52" s="151"/>
      <c r="IA52" s="151"/>
      <c r="IB52" s="151"/>
      <c r="IC52" s="151"/>
      <c r="ID52" s="151"/>
      <c r="IE52" s="151"/>
      <c r="IF52" s="151"/>
      <c r="IG52" s="151"/>
      <c r="IH52" s="151"/>
      <c r="II52" s="151"/>
      <c r="IJ52" s="151"/>
      <c r="IK52" s="151"/>
      <c r="IL52" s="151"/>
      <c r="IM52" s="151"/>
      <c r="IN52" s="151"/>
      <c r="IO52" s="151"/>
      <c r="IP52" s="151"/>
      <c r="IQ52" s="151"/>
      <c r="IR52" s="151"/>
      <c r="IS52" s="151"/>
      <c r="IT52" s="151"/>
      <c r="IU52" s="151"/>
      <c r="IV52" s="151"/>
      <c r="IW52" s="151"/>
      <c r="IX52" s="151"/>
      <c r="IY52" s="151"/>
      <c r="IZ52" s="151"/>
      <c r="JA52" s="151"/>
      <c r="JB52" s="151"/>
      <c r="JC52" s="15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c r="KJ52" s="151"/>
      <c r="KK52" s="151"/>
      <c r="KL52" s="151"/>
      <c r="KM52" s="151"/>
      <c r="KN52" s="151"/>
      <c r="KO52" s="151"/>
      <c r="KP52" s="151"/>
      <c r="KQ52" s="151"/>
      <c r="KR52" s="151"/>
      <c r="KS52" s="151"/>
      <c r="KT52" s="151"/>
      <c r="KU52" s="151"/>
      <c r="KV52" s="151"/>
      <c r="KW52" s="151"/>
      <c r="KX52" s="151"/>
      <c r="KY52" s="151"/>
      <c r="KZ52" s="151"/>
      <c r="LA52" s="151"/>
      <c r="LB52" s="151"/>
      <c r="LC52" s="151"/>
      <c r="LD52" s="151"/>
      <c r="LE52" s="151"/>
      <c r="LF52" s="151"/>
      <c r="LG52" s="151"/>
      <c r="LH52" s="151"/>
      <c r="LI52" s="151"/>
      <c r="LJ52" s="151"/>
      <c r="LK52" s="151"/>
      <c r="LL52" s="151"/>
      <c r="LM52" s="151"/>
      <c r="LN52" s="151"/>
      <c r="LO52" s="151"/>
      <c r="LP52" s="151"/>
      <c r="LQ52" s="151"/>
      <c r="LR52" s="151"/>
      <c r="LS52" s="151"/>
      <c r="LT52" s="151"/>
      <c r="LU52" s="151"/>
      <c r="LV52" s="151"/>
      <c r="LW52" s="151"/>
      <c r="LX52" s="151"/>
      <c r="LY52" s="151"/>
      <c r="LZ52" s="151"/>
      <c r="MA52" s="151"/>
      <c r="MB52" s="151"/>
      <c r="MC52" s="151"/>
      <c r="MD52" s="151"/>
      <c r="ME52" s="151"/>
      <c r="MF52" s="151"/>
      <c r="MG52" s="151"/>
      <c r="MH52" s="151"/>
      <c r="MI52" s="151"/>
      <c r="MJ52" s="151"/>
      <c r="MK52" s="151"/>
      <c r="ML52" s="151"/>
      <c r="MM52" s="151"/>
      <c r="MN52" s="151"/>
      <c r="MO52" s="151"/>
      <c r="MP52" s="151"/>
      <c r="MQ52" s="151"/>
      <c r="MR52" s="151"/>
      <c r="MS52" s="151"/>
      <c r="MT52" s="151"/>
      <c r="MU52" s="151"/>
      <c r="MV52" s="151"/>
      <c r="MW52" s="151"/>
      <c r="MX52" s="151"/>
      <c r="MY52" s="151"/>
      <c r="MZ52" s="151"/>
      <c r="NA52" s="151"/>
      <c r="NB52" s="151"/>
      <c r="NC52" s="151"/>
      <c r="ND52" s="151"/>
      <c r="NE52" s="151"/>
      <c r="NF52" s="151"/>
      <c r="NG52" s="151"/>
      <c r="NH52" s="151"/>
      <c r="NI52" s="151"/>
      <c r="NJ52" s="151"/>
      <c r="NK52" s="151"/>
      <c r="NL52" s="151"/>
      <c r="NM52" s="151"/>
      <c r="NN52" s="151"/>
      <c r="NO52" s="151"/>
      <c r="NP52" s="151"/>
      <c r="NQ52" s="151"/>
      <c r="NR52" s="151"/>
      <c r="NS52" s="151"/>
      <c r="NT52" s="151"/>
      <c r="NU52" s="151"/>
      <c r="NV52" s="151"/>
      <c r="NW52" s="151"/>
      <c r="NX52" s="151"/>
      <c r="NY52" s="151"/>
      <c r="NZ52" s="151"/>
      <c r="OA52" s="151"/>
      <c r="OB52" s="151"/>
      <c r="OC52" s="151"/>
      <c r="OD52" s="151"/>
      <c r="OE52" s="151"/>
      <c r="OF52" s="151"/>
      <c r="OG52" s="151"/>
      <c r="OH52" s="151"/>
      <c r="OI52" s="151"/>
      <c r="OJ52" s="151"/>
      <c r="OK52" s="151"/>
      <c r="OL52" s="151"/>
      <c r="OM52" s="151"/>
      <c r="ON52" s="151"/>
      <c r="OO52" s="151"/>
      <c r="OP52" s="151"/>
      <c r="OQ52" s="151"/>
      <c r="OR52" s="151"/>
      <c r="OS52" s="151"/>
      <c r="OT52" s="151"/>
      <c r="OU52" s="151"/>
      <c r="OV52" s="151"/>
      <c r="OW52" s="151"/>
      <c r="OX52" s="151"/>
      <c r="OY52" s="151"/>
      <c r="OZ52" s="151"/>
      <c r="PA52" s="151"/>
      <c r="PB52" s="151"/>
      <c r="PC52" s="151"/>
      <c r="PD52" s="151"/>
      <c r="PE52" s="151"/>
      <c r="PF52" s="151"/>
      <c r="PG52" s="151"/>
      <c r="PH52" s="151"/>
      <c r="PI52" s="151"/>
      <c r="PJ52" s="151"/>
      <c r="PK52" s="151"/>
      <c r="PL52" s="151"/>
      <c r="PM52" s="151"/>
      <c r="PN52" s="151"/>
      <c r="PO52" s="151"/>
      <c r="PP52" s="151"/>
      <c r="PQ52" s="151"/>
      <c r="PR52" s="151"/>
      <c r="PS52" s="151"/>
      <c r="PT52" s="151"/>
      <c r="PU52" s="151"/>
      <c r="PV52" s="151"/>
      <c r="PW52" s="151"/>
      <c r="PX52" s="151"/>
      <c r="PY52" s="151"/>
      <c r="PZ52" s="151"/>
      <c r="QA52" s="151"/>
      <c r="QB52" s="151"/>
      <c r="QC52" s="151"/>
      <c r="QD52" s="151"/>
      <c r="QE52" s="151"/>
      <c r="QF52" s="151"/>
      <c r="QG52" s="151"/>
      <c r="QH52" s="151"/>
      <c r="QI52" s="151"/>
      <c r="QJ52" s="151"/>
      <c r="QK52" s="151"/>
      <c r="QL52" s="151"/>
      <c r="QM52" s="151"/>
      <c r="QN52" s="151"/>
      <c r="QO52" s="151"/>
      <c r="QP52" s="151"/>
      <c r="QQ52" s="151"/>
      <c r="QR52" s="151"/>
      <c r="QS52" s="151"/>
      <c r="QT52" s="151"/>
      <c r="QU52" s="151"/>
      <c r="QV52" s="151"/>
      <c r="QW52" s="151"/>
      <c r="QX52" s="151"/>
      <c r="QY52" s="151"/>
      <c r="QZ52" s="151"/>
      <c r="RA52" s="151"/>
      <c r="RB52" s="151"/>
      <c r="RC52" s="151"/>
      <c r="RD52" s="151"/>
      <c r="RE52" s="151"/>
      <c r="RF52" s="151"/>
      <c r="RG52" s="151"/>
      <c r="RH52" s="151"/>
      <c r="RI52" s="151"/>
      <c r="RJ52" s="151"/>
      <c r="RK52" s="151"/>
      <c r="RL52" s="151"/>
      <c r="RM52" s="151"/>
      <c r="RN52" s="151"/>
      <c r="RO52" s="151"/>
      <c r="RP52" s="151"/>
      <c r="RQ52" s="151"/>
      <c r="RR52" s="151"/>
      <c r="RS52" s="151"/>
      <c r="RT52" s="151"/>
      <c r="RU52" s="151"/>
      <c r="RV52" s="151"/>
      <c r="RW52" s="151"/>
      <c r="RX52" s="151"/>
      <c r="RY52" s="151"/>
      <c r="RZ52" s="151"/>
      <c r="SA52" s="151"/>
      <c r="SB52" s="151"/>
      <c r="SC52" s="151"/>
      <c r="SD52" s="151"/>
      <c r="SE52" s="151"/>
      <c r="SF52" s="151"/>
      <c r="SG52" s="151"/>
      <c r="SH52" s="151"/>
      <c r="SI52" s="151"/>
      <c r="SJ52" s="151"/>
      <c r="SK52" s="151"/>
      <c r="SL52" s="151"/>
      <c r="SM52" s="151"/>
      <c r="SN52" s="151"/>
      <c r="SO52" s="151"/>
      <c r="SP52" s="151"/>
      <c r="SQ52" s="151"/>
      <c r="SR52" s="151"/>
      <c r="SS52" s="151"/>
      <c r="ST52" s="151"/>
      <c r="SU52" s="151"/>
      <c r="SV52" s="151"/>
      <c r="SW52" s="151"/>
      <c r="SX52" s="151"/>
      <c r="SY52" s="151"/>
      <c r="SZ52" s="151"/>
      <c r="TA52" s="151"/>
      <c r="TB52" s="151"/>
      <c r="TC52" s="151"/>
      <c r="TD52" s="151"/>
      <c r="TE52" s="151"/>
      <c r="TF52" s="151"/>
      <c r="TG52" s="151"/>
      <c r="TH52" s="151"/>
      <c r="TI52" s="151"/>
      <c r="TJ52" s="151"/>
      <c r="TK52" s="151"/>
      <c r="TL52" s="151"/>
      <c r="TM52" s="151"/>
      <c r="TN52" s="151"/>
      <c r="TO52" s="151"/>
      <c r="TP52" s="151"/>
      <c r="TQ52" s="151"/>
      <c r="TR52" s="151"/>
      <c r="TS52" s="151"/>
      <c r="TT52" s="151"/>
      <c r="TU52" s="151"/>
      <c r="TV52" s="151"/>
      <c r="TW52" s="151"/>
      <c r="TX52" s="151"/>
      <c r="TY52" s="151"/>
      <c r="TZ52" s="151"/>
      <c r="UA52" s="151"/>
      <c r="UB52" s="151"/>
      <c r="UC52" s="151"/>
      <c r="UD52" s="151"/>
      <c r="UE52" s="151"/>
      <c r="UF52" s="151"/>
      <c r="UG52" s="151"/>
      <c r="UH52" s="151"/>
      <c r="UI52" s="151"/>
      <c r="UJ52" s="151"/>
      <c r="UK52" s="151"/>
      <c r="UL52" s="151"/>
      <c r="UM52" s="151"/>
      <c r="UN52" s="151"/>
      <c r="UO52" s="151"/>
      <c r="UP52" s="151"/>
      <c r="UQ52" s="151"/>
      <c r="UR52" s="151"/>
      <c r="US52" s="151"/>
      <c r="UT52" s="151"/>
      <c r="UU52" s="151"/>
      <c r="UV52" s="151"/>
      <c r="UW52" s="151"/>
      <c r="UX52" s="151"/>
      <c r="UY52" s="151"/>
      <c r="UZ52" s="151"/>
      <c r="VA52" s="151"/>
      <c r="VB52" s="151"/>
      <c r="VC52" s="151"/>
      <c r="VD52" s="151"/>
      <c r="VE52" s="151"/>
      <c r="VF52" s="151"/>
      <c r="VG52" s="151"/>
      <c r="VH52" s="151"/>
      <c r="VI52" s="151"/>
      <c r="VJ52" s="151"/>
      <c r="VK52" s="151"/>
      <c r="VL52" s="151"/>
      <c r="VM52" s="151"/>
      <c r="VN52" s="151"/>
      <c r="VO52" s="151"/>
      <c r="VP52" s="151"/>
      <c r="VQ52" s="151"/>
      <c r="VR52" s="151"/>
      <c r="VS52" s="151"/>
      <c r="VT52" s="151"/>
      <c r="VU52" s="151"/>
      <c r="VV52" s="151"/>
      <c r="VW52" s="151"/>
      <c r="VX52" s="151"/>
      <c r="VY52" s="151"/>
      <c r="VZ52" s="151"/>
      <c r="WA52" s="151"/>
      <c r="WB52" s="151"/>
      <c r="WC52" s="151"/>
      <c r="WD52" s="151"/>
      <c r="WE52" s="151"/>
      <c r="WF52" s="151"/>
      <c r="WG52" s="151"/>
      <c r="WH52" s="151"/>
      <c r="WI52" s="151"/>
      <c r="WJ52" s="151"/>
      <c r="WK52" s="151"/>
      <c r="WL52" s="151"/>
      <c r="WM52" s="151"/>
      <c r="WN52" s="151"/>
      <c r="WO52" s="151"/>
      <c r="WP52" s="151"/>
      <c r="WQ52" s="151"/>
      <c r="WR52" s="151"/>
      <c r="WS52" s="151"/>
      <c r="WT52" s="151"/>
      <c r="WU52" s="151"/>
      <c r="WV52" s="151"/>
      <c r="WW52" s="151"/>
      <c r="WX52" s="151"/>
      <c r="WY52" s="151"/>
      <c r="WZ52" s="151"/>
      <c r="XA52" s="151"/>
      <c r="XB52" s="151"/>
      <c r="XC52" s="151"/>
      <c r="XD52" s="151"/>
      <c r="XE52" s="151"/>
      <c r="XF52" s="151"/>
      <c r="XG52" s="151"/>
      <c r="XH52" s="151"/>
      <c r="XI52" s="151"/>
      <c r="XJ52" s="151"/>
      <c r="XK52" s="151"/>
      <c r="XL52" s="151"/>
      <c r="XM52" s="151"/>
      <c r="XN52" s="151"/>
      <c r="XO52" s="151"/>
      <c r="XP52" s="151"/>
      <c r="XQ52" s="151"/>
      <c r="XR52" s="151"/>
      <c r="XS52" s="151"/>
      <c r="XT52" s="151"/>
      <c r="XU52" s="151"/>
      <c r="XV52" s="151"/>
      <c r="XW52" s="151"/>
      <c r="XX52" s="151"/>
      <c r="XY52" s="151"/>
      <c r="XZ52" s="151"/>
      <c r="YA52" s="151"/>
      <c r="YB52" s="151"/>
      <c r="YC52" s="151"/>
      <c r="YD52" s="151"/>
      <c r="YE52" s="151"/>
      <c r="YF52" s="151"/>
      <c r="YG52" s="151"/>
      <c r="YH52" s="151"/>
      <c r="YI52" s="151"/>
      <c r="YJ52" s="151"/>
      <c r="YK52" s="151"/>
      <c r="YL52" s="151"/>
      <c r="YM52" s="151"/>
      <c r="YN52" s="151"/>
      <c r="YO52" s="151"/>
      <c r="YP52" s="151"/>
      <c r="YQ52" s="151"/>
      <c r="YR52" s="151"/>
      <c r="YS52" s="151"/>
      <c r="YT52" s="151"/>
      <c r="YU52" s="151"/>
      <c r="YV52" s="151"/>
      <c r="YW52" s="151"/>
      <c r="YX52" s="151"/>
      <c r="YY52" s="151"/>
      <c r="YZ52" s="151"/>
      <c r="ZA52" s="151"/>
      <c r="ZB52" s="151"/>
      <c r="ZC52" s="151"/>
      <c r="ZD52" s="151"/>
      <c r="ZE52" s="151"/>
      <c r="ZF52" s="151"/>
      <c r="ZG52" s="151"/>
      <c r="ZH52" s="151"/>
      <c r="ZI52" s="151"/>
      <c r="ZJ52" s="151"/>
      <c r="ZK52" s="151"/>
      <c r="ZL52" s="151"/>
      <c r="ZM52" s="151"/>
      <c r="ZN52" s="151"/>
      <c r="ZO52" s="151"/>
      <c r="ZP52" s="151"/>
      <c r="ZQ52" s="151"/>
      <c r="ZR52" s="151"/>
      <c r="ZS52" s="151"/>
      <c r="ZT52" s="151"/>
      <c r="ZU52" s="151"/>
      <c r="ZV52" s="151"/>
      <c r="ZW52" s="151"/>
      <c r="ZX52" s="151"/>
      <c r="ZY52" s="151"/>
      <c r="ZZ52" s="151"/>
      <c r="AAA52" s="151"/>
      <c r="AAB52" s="151"/>
      <c r="AAC52" s="151"/>
      <c r="AAD52" s="151"/>
      <c r="AAE52" s="151"/>
      <c r="AAF52" s="151"/>
      <c r="AAG52" s="151"/>
      <c r="AAH52" s="151"/>
      <c r="AAI52" s="151"/>
      <c r="AAJ52" s="151"/>
      <c r="AAK52" s="151"/>
      <c r="AAL52" s="151"/>
      <c r="AAM52" s="151"/>
      <c r="AAN52" s="151"/>
      <c r="AAO52" s="151"/>
      <c r="AAP52" s="151"/>
      <c r="AAQ52" s="151"/>
      <c r="AAR52" s="151"/>
      <c r="AAS52" s="151"/>
      <c r="AAT52" s="151"/>
      <c r="AAU52" s="151"/>
      <c r="AAV52" s="151"/>
      <c r="AAW52" s="151"/>
      <c r="AAX52" s="151"/>
      <c r="AAY52" s="151"/>
      <c r="AAZ52" s="151"/>
      <c r="ABA52" s="151"/>
      <c r="ABB52" s="151"/>
      <c r="ABC52" s="151"/>
      <c r="ABD52" s="151"/>
      <c r="ABE52" s="151"/>
      <c r="ABF52" s="151"/>
      <c r="ABG52" s="151"/>
      <c r="ABH52" s="151"/>
      <c r="ABI52" s="151"/>
      <c r="ABJ52" s="151"/>
      <c r="ABK52" s="151"/>
      <c r="ABL52" s="151"/>
      <c r="ABM52" s="151"/>
      <c r="ABN52" s="151"/>
      <c r="ABO52" s="151"/>
      <c r="ABP52" s="151"/>
      <c r="ABQ52" s="151"/>
      <c r="ABR52" s="151"/>
      <c r="ABS52" s="151"/>
      <c r="ABT52" s="151"/>
      <c r="ABU52" s="151"/>
      <c r="ABV52" s="151"/>
      <c r="ABW52" s="151"/>
      <c r="ABX52" s="151"/>
      <c r="ABY52" s="151"/>
      <c r="ABZ52" s="151"/>
      <c r="ACA52" s="151"/>
      <c r="ACB52" s="151"/>
      <c r="ACC52" s="151"/>
      <c r="ACD52" s="151"/>
      <c r="ACE52" s="151"/>
      <c r="ACF52" s="151"/>
      <c r="ACG52" s="151"/>
      <c r="ACH52" s="151"/>
      <c r="ACI52" s="151"/>
      <c r="ACJ52" s="151"/>
      <c r="ACK52" s="151"/>
      <c r="ACL52" s="151"/>
      <c r="ACM52" s="151"/>
      <c r="ACN52" s="151"/>
      <c r="ACO52" s="151"/>
      <c r="ACP52" s="151"/>
      <c r="ACQ52" s="151"/>
      <c r="ACR52" s="151"/>
      <c r="ACS52" s="151"/>
      <c r="ACT52" s="151"/>
      <c r="ACU52" s="151"/>
      <c r="ACV52" s="151"/>
      <c r="ACW52" s="151"/>
      <c r="ACX52" s="151"/>
      <c r="ACY52" s="151"/>
      <c r="ACZ52" s="151"/>
      <c r="ADA52" s="115"/>
      <c r="ADB52" s="115"/>
      <c r="ADC52" s="115"/>
      <c r="ADD52" s="115"/>
      <c r="ADE52" s="115"/>
      <c r="ADF52" s="115"/>
    </row>
    <row r="53" spans="1:786" s="121" customFormat="1" ht="51" customHeight="1" thickBot="1" x14ac:dyDescent="0.3">
      <c r="A53" s="145"/>
      <c r="B53" s="198"/>
      <c r="C53" s="199" t="s">
        <v>443</v>
      </c>
      <c r="D53" s="273"/>
      <c r="E53" s="273"/>
      <c r="F53" s="273"/>
      <c r="G53" s="273"/>
      <c r="H53" s="273"/>
      <c r="I53" s="273"/>
      <c r="J53" s="273"/>
      <c r="K53" s="273"/>
      <c r="L53" s="273"/>
      <c r="M53" s="273"/>
      <c r="N53" s="273"/>
      <c r="O53" s="273"/>
      <c r="P53" s="273"/>
      <c r="Q53" s="273"/>
      <c r="R53" s="273"/>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c r="FU53" s="151"/>
      <c r="FV53" s="151"/>
      <c r="FW53" s="151"/>
      <c r="FX53" s="151"/>
      <c r="FY53" s="151"/>
      <c r="FZ53" s="151"/>
      <c r="GA53" s="151"/>
      <c r="GB53" s="151"/>
      <c r="GC53" s="151"/>
      <c r="GD53" s="151"/>
      <c r="GE53" s="151"/>
      <c r="GF53" s="151"/>
      <c r="GG53" s="151"/>
      <c r="GH53" s="151"/>
      <c r="GI53" s="151"/>
      <c r="GJ53" s="151"/>
      <c r="GK53" s="151"/>
      <c r="GL53" s="151"/>
      <c r="GM53" s="151"/>
      <c r="GN53" s="151"/>
      <c r="GO53" s="151"/>
      <c r="GP53" s="151"/>
      <c r="GQ53" s="151"/>
      <c r="GR53" s="151"/>
      <c r="GS53" s="151"/>
      <c r="GT53" s="151"/>
      <c r="GU53" s="151"/>
      <c r="GV53" s="151"/>
      <c r="GW53" s="151"/>
      <c r="GX53" s="151"/>
      <c r="GY53" s="151"/>
      <c r="GZ53" s="151"/>
      <c r="HA53" s="151"/>
      <c r="HB53" s="151"/>
      <c r="HC53" s="151"/>
      <c r="HD53" s="151"/>
      <c r="HE53" s="151"/>
      <c r="HF53" s="151"/>
      <c r="HG53" s="151"/>
      <c r="HH53" s="151"/>
      <c r="HI53" s="151"/>
      <c r="HJ53" s="151"/>
      <c r="HK53" s="151"/>
      <c r="HL53" s="151"/>
      <c r="HM53" s="151"/>
      <c r="HN53" s="151"/>
      <c r="HO53" s="151"/>
      <c r="HP53" s="151"/>
      <c r="HQ53" s="151"/>
      <c r="HR53" s="151"/>
      <c r="HS53" s="151"/>
      <c r="HT53" s="151"/>
      <c r="HU53" s="151"/>
      <c r="HV53" s="151"/>
      <c r="HW53" s="151"/>
      <c r="HX53" s="151"/>
      <c r="HY53" s="151"/>
      <c r="HZ53" s="151"/>
      <c r="IA53" s="151"/>
      <c r="IB53" s="151"/>
      <c r="IC53" s="151"/>
      <c r="ID53" s="151"/>
      <c r="IE53" s="151"/>
      <c r="IF53" s="151"/>
      <c r="IG53" s="151"/>
      <c r="IH53" s="151"/>
      <c r="II53" s="151"/>
      <c r="IJ53" s="151"/>
      <c r="IK53" s="151"/>
      <c r="IL53" s="151"/>
      <c r="IM53" s="151"/>
      <c r="IN53" s="151"/>
      <c r="IO53" s="151"/>
      <c r="IP53" s="151"/>
      <c r="IQ53" s="151"/>
      <c r="IR53" s="151"/>
      <c r="IS53" s="151"/>
      <c r="IT53" s="151"/>
      <c r="IU53" s="151"/>
      <c r="IV53" s="151"/>
      <c r="IW53" s="151"/>
      <c r="IX53" s="151"/>
      <c r="IY53" s="151"/>
      <c r="IZ53" s="151"/>
      <c r="JA53" s="151"/>
      <c r="JB53" s="151"/>
      <c r="JC53" s="15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c r="KJ53" s="151"/>
      <c r="KK53" s="151"/>
      <c r="KL53" s="151"/>
      <c r="KM53" s="151"/>
      <c r="KN53" s="151"/>
      <c r="KO53" s="151"/>
      <c r="KP53" s="151"/>
      <c r="KQ53" s="151"/>
      <c r="KR53" s="151"/>
      <c r="KS53" s="151"/>
      <c r="KT53" s="151"/>
      <c r="KU53" s="151"/>
      <c r="KV53" s="151"/>
      <c r="KW53" s="151"/>
      <c r="KX53" s="151"/>
      <c r="KY53" s="151"/>
      <c r="KZ53" s="151"/>
      <c r="LA53" s="151"/>
      <c r="LB53" s="151"/>
      <c r="LC53" s="151"/>
      <c r="LD53" s="151"/>
      <c r="LE53" s="151"/>
      <c r="LF53" s="151"/>
      <c r="LG53" s="151"/>
      <c r="LH53" s="151"/>
      <c r="LI53" s="151"/>
      <c r="LJ53" s="151"/>
      <c r="LK53" s="151"/>
      <c r="LL53" s="151"/>
      <c r="LM53" s="151"/>
      <c r="LN53" s="151"/>
      <c r="LO53" s="151"/>
      <c r="LP53" s="151"/>
      <c r="LQ53" s="151"/>
      <c r="LR53" s="151"/>
      <c r="LS53" s="151"/>
      <c r="LT53" s="151"/>
      <c r="LU53" s="151"/>
      <c r="LV53" s="151"/>
      <c r="LW53" s="151"/>
      <c r="LX53" s="151"/>
      <c r="LY53" s="151"/>
      <c r="LZ53" s="151"/>
      <c r="MA53" s="151"/>
      <c r="MB53" s="151"/>
      <c r="MC53" s="151"/>
      <c r="MD53" s="151"/>
      <c r="ME53" s="151"/>
      <c r="MF53" s="151"/>
      <c r="MG53" s="151"/>
      <c r="MH53" s="151"/>
      <c r="MI53" s="151"/>
      <c r="MJ53" s="151"/>
      <c r="MK53" s="151"/>
      <c r="ML53" s="151"/>
      <c r="MM53" s="151"/>
      <c r="MN53" s="151"/>
      <c r="MO53" s="151"/>
      <c r="MP53" s="151"/>
      <c r="MQ53" s="151"/>
      <c r="MR53" s="151"/>
      <c r="MS53" s="151"/>
      <c r="MT53" s="151"/>
      <c r="MU53" s="151"/>
      <c r="MV53" s="151"/>
      <c r="MW53" s="151"/>
      <c r="MX53" s="151"/>
      <c r="MY53" s="151"/>
      <c r="MZ53" s="151"/>
      <c r="NA53" s="151"/>
      <c r="NB53" s="151"/>
      <c r="NC53" s="151"/>
      <c r="ND53" s="151"/>
      <c r="NE53" s="151"/>
      <c r="NF53" s="151"/>
      <c r="NG53" s="151"/>
      <c r="NH53" s="151"/>
      <c r="NI53" s="151"/>
      <c r="NJ53" s="151"/>
      <c r="NK53" s="151"/>
      <c r="NL53" s="151"/>
      <c r="NM53" s="151"/>
      <c r="NN53" s="151"/>
      <c r="NO53" s="151"/>
      <c r="NP53" s="151"/>
      <c r="NQ53" s="151"/>
      <c r="NR53" s="151"/>
      <c r="NS53" s="151"/>
      <c r="NT53" s="151"/>
      <c r="NU53" s="151"/>
      <c r="NV53" s="151"/>
      <c r="NW53" s="151"/>
      <c r="NX53" s="151"/>
      <c r="NY53" s="151"/>
      <c r="NZ53" s="151"/>
      <c r="OA53" s="151"/>
      <c r="OB53" s="151"/>
      <c r="OC53" s="151"/>
      <c r="OD53" s="151"/>
      <c r="OE53" s="151"/>
      <c r="OF53" s="151"/>
      <c r="OG53" s="151"/>
      <c r="OH53" s="151"/>
      <c r="OI53" s="151"/>
      <c r="OJ53" s="151"/>
      <c r="OK53" s="151"/>
      <c r="OL53" s="151"/>
      <c r="OM53" s="151"/>
      <c r="ON53" s="151"/>
      <c r="OO53" s="151"/>
      <c r="OP53" s="151"/>
      <c r="OQ53" s="151"/>
      <c r="OR53" s="151"/>
      <c r="OS53" s="151"/>
      <c r="OT53" s="151"/>
      <c r="OU53" s="151"/>
      <c r="OV53" s="151"/>
      <c r="OW53" s="151"/>
      <c r="OX53" s="151"/>
      <c r="OY53" s="151"/>
      <c r="OZ53" s="151"/>
      <c r="PA53" s="151"/>
      <c r="PB53" s="151"/>
      <c r="PC53" s="151"/>
      <c r="PD53" s="151"/>
      <c r="PE53" s="151"/>
      <c r="PF53" s="151"/>
      <c r="PG53" s="151"/>
      <c r="PH53" s="151"/>
      <c r="PI53" s="151"/>
      <c r="PJ53" s="151"/>
      <c r="PK53" s="151"/>
      <c r="PL53" s="151"/>
      <c r="PM53" s="151"/>
      <c r="PN53" s="151"/>
      <c r="PO53" s="151"/>
      <c r="PP53" s="151"/>
      <c r="PQ53" s="151"/>
      <c r="PR53" s="151"/>
      <c r="PS53" s="151"/>
      <c r="PT53" s="151"/>
      <c r="PU53" s="151"/>
      <c r="PV53" s="151"/>
      <c r="PW53" s="151"/>
      <c r="PX53" s="151"/>
      <c r="PY53" s="151"/>
      <c r="PZ53" s="151"/>
      <c r="QA53" s="151"/>
      <c r="QB53" s="151"/>
      <c r="QC53" s="151"/>
      <c r="QD53" s="151"/>
      <c r="QE53" s="151"/>
      <c r="QF53" s="151"/>
      <c r="QG53" s="151"/>
      <c r="QH53" s="151"/>
      <c r="QI53" s="151"/>
      <c r="QJ53" s="151"/>
      <c r="QK53" s="151"/>
      <c r="QL53" s="151"/>
      <c r="QM53" s="151"/>
      <c r="QN53" s="151"/>
      <c r="QO53" s="151"/>
      <c r="QP53" s="151"/>
      <c r="QQ53" s="151"/>
      <c r="QR53" s="151"/>
      <c r="QS53" s="151"/>
      <c r="QT53" s="151"/>
      <c r="QU53" s="151"/>
      <c r="QV53" s="151"/>
      <c r="QW53" s="151"/>
      <c r="QX53" s="151"/>
      <c r="QY53" s="151"/>
      <c r="QZ53" s="151"/>
      <c r="RA53" s="151"/>
      <c r="RB53" s="151"/>
      <c r="RC53" s="151"/>
      <c r="RD53" s="151"/>
      <c r="RE53" s="151"/>
      <c r="RF53" s="151"/>
      <c r="RG53" s="151"/>
      <c r="RH53" s="151"/>
      <c r="RI53" s="151"/>
      <c r="RJ53" s="151"/>
      <c r="RK53" s="151"/>
      <c r="RL53" s="151"/>
      <c r="RM53" s="151"/>
      <c r="RN53" s="151"/>
      <c r="RO53" s="151"/>
      <c r="RP53" s="151"/>
      <c r="RQ53" s="151"/>
      <c r="RR53" s="151"/>
      <c r="RS53" s="151"/>
      <c r="RT53" s="151"/>
      <c r="RU53" s="151"/>
      <c r="RV53" s="151"/>
      <c r="RW53" s="151"/>
      <c r="RX53" s="151"/>
      <c r="RY53" s="151"/>
      <c r="RZ53" s="151"/>
      <c r="SA53" s="151"/>
      <c r="SB53" s="151"/>
      <c r="SC53" s="151"/>
      <c r="SD53" s="151"/>
      <c r="SE53" s="151"/>
      <c r="SF53" s="151"/>
      <c r="SG53" s="151"/>
      <c r="SH53" s="151"/>
      <c r="SI53" s="151"/>
      <c r="SJ53" s="151"/>
      <c r="SK53" s="151"/>
      <c r="SL53" s="151"/>
      <c r="SM53" s="151"/>
      <c r="SN53" s="151"/>
      <c r="SO53" s="151"/>
      <c r="SP53" s="151"/>
      <c r="SQ53" s="151"/>
      <c r="SR53" s="151"/>
      <c r="SS53" s="151"/>
      <c r="ST53" s="151"/>
      <c r="SU53" s="151"/>
      <c r="SV53" s="151"/>
      <c r="SW53" s="151"/>
      <c r="SX53" s="151"/>
      <c r="SY53" s="151"/>
      <c r="SZ53" s="151"/>
      <c r="TA53" s="151"/>
      <c r="TB53" s="151"/>
      <c r="TC53" s="151"/>
      <c r="TD53" s="151"/>
      <c r="TE53" s="151"/>
      <c r="TF53" s="151"/>
      <c r="TG53" s="151"/>
      <c r="TH53" s="151"/>
      <c r="TI53" s="151"/>
      <c r="TJ53" s="151"/>
      <c r="TK53" s="151"/>
      <c r="TL53" s="151"/>
      <c r="TM53" s="151"/>
      <c r="TN53" s="151"/>
      <c r="TO53" s="151"/>
      <c r="TP53" s="151"/>
      <c r="TQ53" s="151"/>
      <c r="TR53" s="151"/>
      <c r="TS53" s="151"/>
      <c r="TT53" s="151"/>
      <c r="TU53" s="151"/>
      <c r="TV53" s="151"/>
      <c r="TW53" s="151"/>
      <c r="TX53" s="151"/>
      <c r="TY53" s="151"/>
      <c r="TZ53" s="151"/>
      <c r="UA53" s="151"/>
      <c r="UB53" s="151"/>
      <c r="UC53" s="151"/>
      <c r="UD53" s="151"/>
      <c r="UE53" s="151"/>
      <c r="UF53" s="151"/>
      <c r="UG53" s="151"/>
      <c r="UH53" s="151"/>
      <c r="UI53" s="151"/>
      <c r="UJ53" s="151"/>
      <c r="UK53" s="151"/>
      <c r="UL53" s="151"/>
      <c r="UM53" s="151"/>
      <c r="UN53" s="151"/>
      <c r="UO53" s="151"/>
      <c r="UP53" s="151"/>
      <c r="UQ53" s="151"/>
      <c r="UR53" s="151"/>
      <c r="US53" s="151"/>
      <c r="UT53" s="151"/>
      <c r="UU53" s="151"/>
      <c r="UV53" s="151"/>
      <c r="UW53" s="151"/>
      <c r="UX53" s="151"/>
      <c r="UY53" s="151"/>
      <c r="UZ53" s="151"/>
      <c r="VA53" s="151"/>
      <c r="VB53" s="151"/>
      <c r="VC53" s="151"/>
      <c r="VD53" s="151"/>
      <c r="VE53" s="151"/>
      <c r="VF53" s="151"/>
      <c r="VG53" s="151"/>
      <c r="VH53" s="151"/>
      <c r="VI53" s="151"/>
      <c r="VJ53" s="151"/>
      <c r="VK53" s="151"/>
      <c r="VL53" s="151"/>
      <c r="VM53" s="151"/>
      <c r="VN53" s="151"/>
      <c r="VO53" s="151"/>
      <c r="VP53" s="151"/>
      <c r="VQ53" s="151"/>
      <c r="VR53" s="151"/>
      <c r="VS53" s="151"/>
      <c r="VT53" s="151"/>
      <c r="VU53" s="151"/>
      <c r="VV53" s="151"/>
      <c r="VW53" s="151"/>
      <c r="VX53" s="151"/>
      <c r="VY53" s="151"/>
      <c r="VZ53" s="151"/>
      <c r="WA53" s="151"/>
      <c r="WB53" s="151"/>
      <c r="WC53" s="151"/>
      <c r="WD53" s="151"/>
      <c r="WE53" s="151"/>
      <c r="WF53" s="151"/>
      <c r="WG53" s="151"/>
      <c r="WH53" s="151"/>
      <c r="WI53" s="151"/>
      <c r="WJ53" s="151"/>
      <c r="WK53" s="151"/>
      <c r="WL53" s="151"/>
      <c r="WM53" s="151"/>
      <c r="WN53" s="151"/>
      <c r="WO53" s="151"/>
      <c r="WP53" s="151"/>
      <c r="WQ53" s="151"/>
      <c r="WR53" s="151"/>
      <c r="WS53" s="151"/>
      <c r="WT53" s="151"/>
      <c r="WU53" s="151"/>
      <c r="WV53" s="151"/>
      <c r="WW53" s="151"/>
      <c r="WX53" s="151"/>
      <c r="WY53" s="151"/>
      <c r="WZ53" s="151"/>
      <c r="XA53" s="151"/>
      <c r="XB53" s="151"/>
      <c r="XC53" s="151"/>
      <c r="XD53" s="151"/>
      <c r="XE53" s="151"/>
      <c r="XF53" s="151"/>
      <c r="XG53" s="151"/>
      <c r="XH53" s="151"/>
      <c r="XI53" s="151"/>
      <c r="XJ53" s="151"/>
      <c r="XK53" s="151"/>
      <c r="XL53" s="151"/>
      <c r="XM53" s="151"/>
      <c r="XN53" s="151"/>
      <c r="XO53" s="151"/>
      <c r="XP53" s="151"/>
      <c r="XQ53" s="151"/>
      <c r="XR53" s="151"/>
      <c r="XS53" s="151"/>
      <c r="XT53" s="151"/>
      <c r="XU53" s="151"/>
      <c r="XV53" s="151"/>
      <c r="XW53" s="151"/>
      <c r="XX53" s="151"/>
      <c r="XY53" s="151"/>
      <c r="XZ53" s="151"/>
      <c r="YA53" s="151"/>
      <c r="YB53" s="151"/>
      <c r="YC53" s="151"/>
      <c r="YD53" s="151"/>
      <c r="YE53" s="151"/>
      <c r="YF53" s="151"/>
      <c r="YG53" s="151"/>
      <c r="YH53" s="151"/>
      <c r="YI53" s="151"/>
      <c r="YJ53" s="151"/>
      <c r="YK53" s="151"/>
      <c r="YL53" s="151"/>
      <c r="YM53" s="151"/>
      <c r="YN53" s="151"/>
      <c r="YO53" s="151"/>
      <c r="YP53" s="151"/>
      <c r="YQ53" s="151"/>
      <c r="YR53" s="151"/>
      <c r="YS53" s="151"/>
      <c r="YT53" s="151"/>
      <c r="YU53" s="151"/>
      <c r="YV53" s="151"/>
      <c r="YW53" s="151"/>
      <c r="YX53" s="151"/>
      <c r="YY53" s="151"/>
      <c r="YZ53" s="151"/>
      <c r="ZA53" s="151"/>
      <c r="ZB53" s="151"/>
      <c r="ZC53" s="151"/>
      <c r="ZD53" s="151"/>
      <c r="ZE53" s="151"/>
      <c r="ZF53" s="151"/>
      <c r="ZG53" s="151"/>
      <c r="ZH53" s="151"/>
      <c r="ZI53" s="151"/>
      <c r="ZJ53" s="151"/>
      <c r="ZK53" s="151"/>
      <c r="ZL53" s="151"/>
      <c r="ZM53" s="151"/>
      <c r="ZN53" s="151"/>
      <c r="ZO53" s="151"/>
      <c r="ZP53" s="151"/>
      <c r="ZQ53" s="151"/>
      <c r="ZR53" s="151"/>
      <c r="ZS53" s="151"/>
      <c r="ZT53" s="151"/>
      <c r="ZU53" s="151"/>
      <c r="ZV53" s="151"/>
      <c r="ZW53" s="151"/>
      <c r="ZX53" s="151"/>
      <c r="ZY53" s="151"/>
      <c r="ZZ53" s="151"/>
      <c r="AAA53" s="151"/>
      <c r="AAB53" s="151"/>
      <c r="AAC53" s="151"/>
      <c r="AAD53" s="151"/>
      <c r="AAE53" s="151"/>
      <c r="AAF53" s="151"/>
      <c r="AAG53" s="151"/>
      <c r="AAH53" s="151"/>
      <c r="AAI53" s="151"/>
      <c r="AAJ53" s="151"/>
      <c r="AAK53" s="151"/>
      <c r="AAL53" s="151"/>
      <c r="AAM53" s="151"/>
      <c r="AAN53" s="151"/>
      <c r="AAO53" s="151"/>
      <c r="AAP53" s="151"/>
      <c r="AAQ53" s="151"/>
      <c r="AAR53" s="151"/>
      <c r="AAS53" s="151"/>
      <c r="AAT53" s="151"/>
      <c r="AAU53" s="151"/>
      <c r="AAV53" s="151"/>
      <c r="AAW53" s="151"/>
      <c r="AAX53" s="151"/>
      <c r="AAY53" s="151"/>
      <c r="AAZ53" s="151"/>
      <c r="ABA53" s="151"/>
      <c r="ABB53" s="151"/>
      <c r="ABC53" s="151"/>
      <c r="ABD53" s="151"/>
      <c r="ABE53" s="151"/>
      <c r="ABF53" s="151"/>
      <c r="ABG53" s="151"/>
      <c r="ABH53" s="151"/>
      <c r="ABI53" s="151"/>
      <c r="ABJ53" s="151"/>
      <c r="ABK53" s="151"/>
      <c r="ABL53" s="151"/>
      <c r="ABM53" s="151"/>
      <c r="ABN53" s="151"/>
      <c r="ABO53" s="151"/>
      <c r="ABP53" s="151"/>
      <c r="ABQ53" s="151"/>
      <c r="ABR53" s="151"/>
      <c r="ABS53" s="151"/>
      <c r="ABT53" s="151"/>
      <c r="ABU53" s="151"/>
      <c r="ABV53" s="151"/>
      <c r="ABW53" s="151"/>
      <c r="ABX53" s="151"/>
      <c r="ABY53" s="151"/>
      <c r="ABZ53" s="151"/>
      <c r="ACA53" s="151"/>
      <c r="ACB53" s="151"/>
      <c r="ACC53" s="151"/>
      <c r="ACD53" s="151"/>
      <c r="ACE53" s="151"/>
      <c r="ACF53" s="151"/>
      <c r="ACG53" s="151"/>
      <c r="ACH53" s="151"/>
      <c r="ACI53" s="151"/>
      <c r="ACJ53" s="151"/>
      <c r="ACK53" s="151"/>
      <c r="ACL53" s="151"/>
      <c r="ACM53" s="151"/>
      <c r="ACN53" s="151"/>
      <c r="ACO53" s="151"/>
      <c r="ACP53" s="151"/>
      <c r="ACQ53" s="151"/>
      <c r="ACR53" s="151"/>
      <c r="ACS53" s="151"/>
      <c r="ACT53" s="151"/>
      <c r="ACU53" s="151"/>
      <c r="ACV53" s="151"/>
      <c r="ACW53" s="151"/>
      <c r="ACX53" s="151"/>
      <c r="ACY53" s="151"/>
      <c r="ACZ53" s="151"/>
      <c r="ADA53" s="156"/>
      <c r="ADB53" s="127"/>
      <c r="ADC53" s="127"/>
      <c r="ADD53" s="127"/>
      <c r="ADE53" s="127"/>
      <c r="ADF53" s="127"/>
    </row>
    <row r="54" spans="1:786" ht="16.5" thickBot="1" x14ac:dyDescent="0.3">
      <c r="A54" s="108" t="s">
        <v>60</v>
      </c>
      <c r="B54" s="322" t="s">
        <v>176</v>
      </c>
      <c r="C54" s="322"/>
      <c r="D54" s="15"/>
      <c r="E54" s="15"/>
      <c r="F54" s="15"/>
      <c r="G54" s="15"/>
      <c r="H54" s="15"/>
      <c r="I54" s="15"/>
      <c r="J54" s="15"/>
      <c r="K54" s="15"/>
      <c r="L54" s="15"/>
      <c r="M54" s="15"/>
      <c r="N54" s="15"/>
      <c r="O54" s="15"/>
      <c r="P54" s="15"/>
      <c r="Q54" s="15"/>
      <c r="R54" s="15"/>
      <c r="S54" s="115"/>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c r="ED54" s="151"/>
      <c r="EE54" s="151"/>
      <c r="EF54" s="151"/>
      <c r="EG54" s="151"/>
      <c r="EH54" s="151"/>
      <c r="EI54" s="151"/>
      <c r="EJ54" s="151"/>
      <c r="EK54" s="151"/>
      <c r="EL54" s="151"/>
      <c r="EM54" s="151"/>
      <c r="EN54" s="151"/>
      <c r="EO54" s="151"/>
      <c r="EP54" s="151"/>
      <c r="EQ54" s="151"/>
      <c r="ER54" s="151"/>
      <c r="ES54" s="151"/>
      <c r="ET54" s="151"/>
      <c r="EU54" s="151"/>
      <c r="EV54" s="151"/>
      <c r="EW54" s="151"/>
      <c r="EX54" s="151"/>
      <c r="EY54" s="151"/>
      <c r="EZ54" s="151"/>
      <c r="FA54" s="151"/>
      <c r="FB54" s="151"/>
      <c r="FC54" s="151"/>
      <c r="FD54" s="151"/>
      <c r="FE54" s="151"/>
      <c r="FF54" s="151"/>
      <c r="FG54" s="151"/>
      <c r="FH54" s="151"/>
      <c r="FI54" s="151"/>
      <c r="FJ54" s="151"/>
      <c r="FK54" s="151"/>
      <c r="FL54" s="151"/>
      <c r="FM54" s="151"/>
      <c r="FN54" s="151"/>
      <c r="FO54" s="151"/>
      <c r="FP54" s="151"/>
      <c r="FQ54" s="151"/>
      <c r="FR54" s="151"/>
      <c r="FS54" s="151"/>
      <c r="FT54" s="151"/>
      <c r="FU54" s="151"/>
      <c r="FV54" s="151"/>
      <c r="FW54" s="151"/>
      <c r="FX54" s="151"/>
      <c r="FY54" s="151"/>
      <c r="FZ54" s="151"/>
      <c r="GA54" s="151"/>
      <c r="GB54" s="151"/>
      <c r="GC54" s="151"/>
      <c r="GD54" s="151"/>
      <c r="GE54" s="151"/>
      <c r="GF54" s="151"/>
      <c r="GG54" s="151"/>
      <c r="GH54" s="151"/>
      <c r="GI54" s="151"/>
      <c r="GJ54" s="151"/>
      <c r="GK54" s="151"/>
      <c r="GL54" s="151"/>
      <c r="GM54" s="151"/>
      <c r="GN54" s="151"/>
      <c r="GO54" s="151"/>
      <c r="GP54" s="151"/>
      <c r="GQ54" s="151"/>
      <c r="GR54" s="151"/>
      <c r="GS54" s="151"/>
      <c r="GT54" s="151"/>
      <c r="GU54" s="151"/>
      <c r="GV54" s="151"/>
      <c r="GW54" s="151"/>
      <c r="GX54" s="151"/>
      <c r="GY54" s="151"/>
      <c r="GZ54" s="151"/>
      <c r="HA54" s="151"/>
      <c r="HB54" s="151"/>
      <c r="HC54" s="151"/>
      <c r="HD54" s="151"/>
      <c r="HE54" s="151"/>
      <c r="HF54" s="151"/>
      <c r="HG54" s="151"/>
      <c r="HH54" s="151"/>
      <c r="HI54" s="151"/>
      <c r="HJ54" s="151"/>
      <c r="HK54" s="151"/>
      <c r="HL54" s="151"/>
      <c r="HM54" s="151"/>
      <c r="HN54" s="151"/>
      <c r="HO54" s="151"/>
      <c r="HP54" s="151"/>
      <c r="HQ54" s="151"/>
      <c r="HR54" s="151"/>
      <c r="HS54" s="151"/>
      <c r="HT54" s="151"/>
      <c r="HU54" s="151"/>
      <c r="HV54" s="151"/>
      <c r="HW54" s="151"/>
      <c r="HX54" s="151"/>
      <c r="HY54" s="151"/>
      <c r="HZ54" s="151"/>
      <c r="IA54" s="151"/>
      <c r="IB54" s="151"/>
      <c r="IC54" s="151"/>
      <c r="ID54" s="151"/>
      <c r="IE54" s="151"/>
      <c r="IF54" s="151"/>
      <c r="IG54" s="151"/>
      <c r="IH54" s="151"/>
      <c r="II54" s="151"/>
      <c r="IJ54" s="151"/>
      <c r="IK54" s="151"/>
      <c r="IL54" s="151"/>
      <c r="IM54" s="151"/>
      <c r="IN54" s="151"/>
      <c r="IO54" s="151"/>
      <c r="IP54" s="151"/>
      <c r="IQ54" s="151"/>
      <c r="IR54" s="151"/>
      <c r="IS54" s="151"/>
      <c r="IT54" s="151"/>
      <c r="IU54" s="151"/>
      <c r="IV54" s="151"/>
      <c r="IW54" s="151"/>
      <c r="IX54" s="151"/>
      <c r="IY54" s="151"/>
      <c r="IZ54" s="151"/>
      <c r="JA54" s="151"/>
      <c r="JB54" s="151"/>
      <c r="JC54" s="15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c r="KJ54" s="151"/>
      <c r="KK54" s="151"/>
      <c r="KL54" s="151"/>
      <c r="KM54" s="151"/>
      <c r="KN54" s="151"/>
      <c r="KO54" s="151"/>
      <c r="KP54" s="151"/>
      <c r="KQ54" s="151"/>
      <c r="KR54" s="151"/>
      <c r="KS54" s="151"/>
      <c r="KT54" s="151"/>
      <c r="KU54" s="151"/>
      <c r="KV54" s="151"/>
      <c r="KW54" s="151"/>
      <c r="KX54" s="151"/>
      <c r="KY54" s="151"/>
      <c r="KZ54" s="151"/>
      <c r="LA54" s="151"/>
      <c r="LB54" s="151"/>
      <c r="LC54" s="151"/>
      <c r="LD54" s="151"/>
      <c r="LE54" s="151"/>
      <c r="LF54" s="151"/>
      <c r="LG54" s="151"/>
      <c r="LH54" s="151"/>
      <c r="LI54" s="151"/>
      <c r="LJ54" s="151"/>
      <c r="LK54" s="151"/>
      <c r="LL54" s="151"/>
      <c r="LM54" s="151"/>
      <c r="LN54" s="151"/>
      <c r="LO54" s="151"/>
      <c r="LP54" s="151"/>
      <c r="LQ54" s="151"/>
      <c r="LR54" s="151"/>
      <c r="LS54" s="151"/>
      <c r="LT54" s="151"/>
      <c r="LU54" s="151"/>
      <c r="LV54" s="151"/>
      <c r="LW54" s="151"/>
      <c r="LX54" s="151"/>
      <c r="LY54" s="151"/>
      <c r="LZ54" s="151"/>
      <c r="MA54" s="151"/>
      <c r="MB54" s="151"/>
      <c r="MC54" s="151"/>
      <c r="MD54" s="151"/>
      <c r="ME54" s="151"/>
      <c r="MF54" s="151"/>
      <c r="MG54" s="151"/>
      <c r="MH54" s="151"/>
      <c r="MI54" s="151"/>
      <c r="MJ54" s="151"/>
      <c r="MK54" s="151"/>
      <c r="ML54" s="151"/>
      <c r="MM54" s="151"/>
      <c r="MN54" s="151"/>
      <c r="MO54" s="151"/>
      <c r="MP54" s="151"/>
      <c r="MQ54" s="151"/>
      <c r="MR54" s="151"/>
      <c r="MS54" s="151"/>
      <c r="MT54" s="151"/>
      <c r="MU54" s="151"/>
      <c r="MV54" s="151"/>
      <c r="MW54" s="151"/>
      <c r="MX54" s="151"/>
      <c r="MY54" s="151"/>
      <c r="MZ54" s="151"/>
      <c r="NA54" s="151"/>
      <c r="NB54" s="151"/>
      <c r="NC54" s="151"/>
      <c r="ND54" s="151"/>
      <c r="NE54" s="151"/>
      <c r="NF54" s="151"/>
      <c r="NG54" s="151"/>
      <c r="NH54" s="151"/>
      <c r="NI54" s="151"/>
      <c r="NJ54" s="151"/>
      <c r="NK54" s="151"/>
      <c r="NL54" s="151"/>
      <c r="NM54" s="151"/>
      <c r="NN54" s="151"/>
      <c r="NO54" s="151"/>
      <c r="NP54" s="151"/>
      <c r="NQ54" s="151"/>
      <c r="NR54" s="151"/>
      <c r="NS54" s="151"/>
      <c r="NT54" s="151"/>
      <c r="NU54" s="151"/>
      <c r="NV54" s="151"/>
      <c r="NW54" s="151"/>
      <c r="NX54" s="151"/>
      <c r="NY54" s="151"/>
      <c r="NZ54" s="151"/>
      <c r="OA54" s="151"/>
      <c r="OB54" s="151"/>
      <c r="OC54" s="151"/>
      <c r="OD54" s="151"/>
      <c r="OE54" s="151"/>
      <c r="OF54" s="151"/>
      <c r="OG54" s="151"/>
      <c r="OH54" s="151"/>
      <c r="OI54" s="151"/>
      <c r="OJ54" s="151"/>
      <c r="OK54" s="151"/>
      <c r="OL54" s="151"/>
      <c r="OM54" s="151"/>
      <c r="ON54" s="151"/>
      <c r="OO54" s="151"/>
      <c r="OP54" s="151"/>
      <c r="OQ54" s="151"/>
      <c r="OR54" s="151"/>
      <c r="OS54" s="151"/>
      <c r="OT54" s="151"/>
      <c r="OU54" s="151"/>
      <c r="OV54" s="151"/>
      <c r="OW54" s="151"/>
      <c r="OX54" s="151"/>
      <c r="OY54" s="151"/>
      <c r="OZ54" s="151"/>
      <c r="PA54" s="151"/>
      <c r="PB54" s="151"/>
      <c r="PC54" s="151"/>
      <c r="PD54" s="151"/>
      <c r="PE54" s="151"/>
      <c r="PF54" s="151"/>
      <c r="PG54" s="151"/>
      <c r="PH54" s="151"/>
      <c r="PI54" s="151"/>
      <c r="PJ54" s="151"/>
      <c r="PK54" s="151"/>
      <c r="PL54" s="151"/>
      <c r="PM54" s="151"/>
      <c r="PN54" s="151"/>
      <c r="PO54" s="151"/>
      <c r="PP54" s="151"/>
      <c r="PQ54" s="151"/>
      <c r="PR54" s="151"/>
      <c r="PS54" s="151"/>
      <c r="PT54" s="151"/>
      <c r="PU54" s="151"/>
      <c r="PV54" s="151"/>
      <c r="PW54" s="151"/>
      <c r="PX54" s="151"/>
      <c r="PY54" s="151"/>
      <c r="PZ54" s="151"/>
      <c r="QA54" s="151"/>
      <c r="QB54" s="151"/>
      <c r="QC54" s="151"/>
      <c r="QD54" s="151"/>
      <c r="QE54" s="151"/>
      <c r="QF54" s="151"/>
      <c r="QG54" s="151"/>
      <c r="QH54" s="151"/>
      <c r="QI54" s="151"/>
      <c r="QJ54" s="151"/>
      <c r="QK54" s="151"/>
      <c r="QL54" s="151"/>
      <c r="QM54" s="151"/>
      <c r="QN54" s="151"/>
      <c r="QO54" s="151"/>
      <c r="QP54" s="151"/>
      <c r="QQ54" s="151"/>
      <c r="QR54" s="151"/>
      <c r="QS54" s="151"/>
      <c r="QT54" s="151"/>
      <c r="QU54" s="151"/>
      <c r="QV54" s="151"/>
      <c r="QW54" s="151"/>
      <c r="QX54" s="151"/>
      <c r="QY54" s="151"/>
      <c r="QZ54" s="151"/>
      <c r="RA54" s="151"/>
      <c r="RB54" s="151"/>
      <c r="RC54" s="151"/>
      <c r="RD54" s="151"/>
      <c r="RE54" s="151"/>
      <c r="RF54" s="151"/>
      <c r="RG54" s="151"/>
      <c r="RH54" s="151"/>
      <c r="RI54" s="151"/>
      <c r="RJ54" s="151"/>
      <c r="RK54" s="151"/>
      <c r="RL54" s="151"/>
      <c r="RM54" s="151"/>
      <c r="RN54" s="151"/>
      <c r="RO54" s="151"/>
      <c r="RP54" s="151"/>
      <c r="RQ54" s="151"/>
      <c r="RR54" s="151"/>
      <c r="RS54" s="151"/>
      <c r="RT54" s="151"/>
      <c r="RU54" s="151"/>
      <c r="RV54" s="151"/>
      <c r="RW54" s="151"/>
      <c r="RX54" s="151"/>
      <c r="RY54" s="151"/>
      <c r="RZ54" s="151"/>
      <c r="SA54" s="151"/>
      <c r="SB54" s="151"/>
      <c r="SC54" s="151"/>
      <c r="SD54" s="151"/>
      <c r="SE54" s="151"/>
      <c r="SF54" s="151"/>
      <c r="SG54" s="151"/>
      <c r="SH54" s="151"/>
      <c r="SI54" s="151"/>
      <c r="SJ54" s="151"/>
      <c r="SK54" s="151"/>
      <c r="SL54" s="151"/>
      <c r="SM54" s="151"/>
      <c r="SN54" s="151"/>
      <c r="SO54" s="151"/>
      <c r="SP54" s="151"/>
      <c r="SQ54" s="151"/>
      <c r="SR54" s="151"/>
      <c r="SS54" s="151"/>
      <c r="ST54" s="151"/>
      <c r="SU54" s="151"/>
      <c r="SV54" s="151"/>
      <c r="SW54" s="151"/>
      <c r="SX54" s="151"/>
      <c r="SY54" s="151"/>
      <c r="SZ54" s="151"/>
      <c r="TA54" s="151"/>
      <c r="TB54" s="151"/>
      <c r="TC54" s="151"/>
      <c r="TD54" s="151"/>
      <c r="TE54" s="151"/>
      <c r="TF54" s="151"/>
      <c r="TG54" s="151"/>
      <c r="TH54" s="151"/>
      <c r="TI54" s="151"/>
      <c r="TJ54" s="151"/>
      <c r="TK54" s="151"/>
      <c r="TL54" s="151"/>
      <c r="TM54" s="151"/>
      <c r="TN54" s="151"/>
      <c r="TO54" s="151"/>
      <c r="TP54" s="151"/>
      <c r="TQ54" s="151"/>
      <c r="TR54" s="151"/>
      <c r="TS54" s="151"/>
      <c r="TT54" s="151"/>
      <c r="TU54" s="151"/>
      <c r="TV54" s="151"/>
      <c r="TW54" s="151"/>
      <c r="TX54" s="151"/>
      <c r="TY54" s="151"/>
      <c r="TZ54" s="151"/>
      <c r="UA54" s="151"/>
      <c r="UB54" s="151"/>
      <c r="UC54" s="151"/>
      <c r="UD54" s="151"/>
      <c r="UE54" s="151"/>
      <c r="UF54" s="151"/>
      <c r="UG54" s="151"/>
      <c r="UH54" s="151"/>
      <c r="UI54" s="151"/>
      <c r="UJ54" s="151"/>
      <c r="UK54" s="151"/>
      <c r="UL54" s="151"/>
      <c r="UM54" s="151"/>
      <c r="UN54" s="151"/>
      <c r="UO54" s="151"/>
      <c r="UP54" s="151"/>
      <c r="UQ54" s="151"/>
      <c r="UR54" s="151"/>
      <c r="US54" s="151"/>
      <c r="UT54" s="151"/>
      <c r="UU54" s="151"/>
      <c r="UV54" s="151"/>
      <c r="UW54" s="151"/>
      <c r="UX54" s="151"/>
      <c r="UY54" s="151"/>
      <c r="UZ54" s="151"/>
      <c r="VA54" s="151"/>
      <c r="VB54" s="151"/>
      <c r="VC54" s="151"/>
      <c r="VD54" s="151"/>
      <c r="VE54" s="151"/>
      <c r="VF54" s="151"/>
      <c r="VG54" s="151"/>
      <c r="VH54" s="151"/>
      <c r="VI54" s="151"/>
      <c r="VJ54" s="151"/>
      <c r="VK54" s="151"/>
      <c r="VL54" s="151"/>
      <c r="VM54" s="151"/>
      <c r="VN54" s="151"/>
      <c r="VO54" s="151"/>
      <c r="VP54" s="151"/>
      <c r="VQ54" s="151"/>
      <c r="VR54" s="151"/>
      <c r="VS54" s="151"/>
      <c r="VT54" s="151"/>
      <c r="VU54" s="151"/>
      <c r="VV54" s="151"/>
      <c r="VW54" s="151"/>
      <c r="VX54" s="151"/>
      <c r="VY54" s="151"/>
      <c r="VZ54" s="151"/>
      <c r="WA54" s="151"/>
      <c r="WB54" s="151"/>
      <c r="WC54" s="151"/>
      <c r="WD54" s="151"/>
      <c r="WE54" s="151"/>
      <c r="WF54" s="151"/>
      <c r="WG54" s="151"/>
      <c r="WH54" s="151"/>
      <c r="WI54" s="151"/>
      <c r="WJ54" s="151"/>
      <c r="WK54" s="151"/>
      <c r="WL54" s="151"/>
      <c r="WM54" s="151"/>
      <c r="WN54" s="151"/>
      <c r="WO54" s="151"/>
      <c r="WP54" s="151"/>
      <c r="WQ54" s="151"/>
      <c r="WR54" s="151"/>
      <c r="WS54" s="151"/>
      <c r="WT54" s="151"/>
      <c r="WU54" s="151"/>
      <c r="WV54" s="151"/>
      <c r="WW54" s="151"/>
      <c r="WX54" s="151"/>
      <c r="WY54" s="151"/>
      <c r="WZ54" s="151"/>
      <c r="XA54" s="151"/>
      <c r="XB54" s="151"/>
      <c r="XC54" s="151"/>
      <c r="XD54" s="151"/>
      <c r="XE54" s="151"/>
      <c r="XF54" s="151"/>
      <c r="XG54" s="151"/>
      <c r="XH54" s="151"/>
      <c r="XI54" s="151"/>
      <c r="XJ54" s="151"/>
      <c r="XK54" s="151"/>
      <c r="XL54" s="151"/>
      <c r="XM54" s="151"/>
      <c r="XN54" s="151"/>
      <c r="XO54" s="151"/>
      <c r="XP54" s="151"/>
      <c r="XQ54" s="151"/>
      <c r="XR54" s="151"/>
      <c r="XS54" s="151"/>
      <c r="XT54" s="151"/>
      <c r="XU54" s="151"/>
      <c r="XV54" s="151"/>
      <c r="XW54" s="151"/>
      <c r="XX54" s="151"/>
      <c r="XY54" s="151"/>
      <c r="XZ54" s="151"/>
      <c r="YA54" s="151"/>
      <c r="YB54" s="151"/>
      <c r="YC54" s="151"/>
      <c r="YD54" s="151"/>
      <c r="YE54" s="151"/>
      <c r="YF54" s="151"/>
      <c r="YG54" s="151"/>
      <c r="YH54" s="151"/>
      <c r="YI54" s="151"/>
      <c r="YJ54" s="151"/>
      <c r="YK54" s="151"/>
      <c r="YL54" s="151"/>
      <c r="YM54" s="151"/>
      <c r="YN54" s="151"/>
      <c r="YO54" s="151"/>
      <c r="YP54" s="151"/>
      <c r="YQ54" s="151"/>
      <c r="YR54" s="151"/>
      <c r="YS54" s="151"/>
      <c r="YT54" s="151"/>
      <c r="YU54" s="151"/>
      <c r="YV54" s="151"/>
      <c r="YW54" s="151"/>
      <c r="YX54" s="151"/>
      <c r="YY54" s="151"/>
      <c r="YZ54" s="151"/>
      <c r="ZA54" s="151"/>
      <c r="ZB54" s="151"/>
      <c r="ZC54" s="151"/>
      <c r="ZD54" s="151"/>
      <c r="ZE54" s="151"/>
      <c r="ZF54" s="151"/>
      <c r="ZG54" s="151"/>
      <c r="ZH54" s="151"/>
      <c r="ZI54" s="151"/>
      <c r="ZJ54" s="151"/>
      <c r="ZK54" s="151"/>
      <c r="ZL54" s="151"/>
      <c r="ZM54" s="151"/>
      <c r="ZN54" s="151"/>
      <c r="ZO54" s="151"/>
      <c r="ZP54" s="151"/>
      <c r="ZQ54" s="151"/>
      <c r="ZR54" s="151"/>
      <c r="ZS54" s="151"/>
      <c r="ZT54" s="151"/>
      <c r="ZU54" s="151"/>
      <c r="ZV54" s="151"/>
      <c r="ZW54" s="151"/>
      <c r="ZX54" s="151"/>
      <c r="ZY54" s="151"/>
      <c r="ZZ54" s="151"/>
      <c r="AAA54" s="151"/>
      <c r="AAB54" s="151"/>
      <c r="AAC54" s="151"/>
      <c r="AAD54" s="151"/>
      <c r="AAE54" s="151"/>
      <c r="AAF54" s="151"/>
      <c r="AAG54" s="151"/>
      <c r="AAH54" s="151"/>
      <c r="AAI54" s="151"/>
      <c r="AAJ54" s="151"/>
      <c r="AAK54" s="151"/>
      <c r="AAL54" s="151"/>
      <c r="AAM54" s="151"/>
      <c r="AAN54" s="151"/>
      <c r="AAO54" s="151"/>
      <c r="AAP54" s="151"/>
      <c r="AAQ54" s="151"/>
      <c r="AAR54" s="151"/>
      <c r="AAS54" s="151"/>
      <c r="AAT54" s="151"/>
      <c r="AAU54" s="151"/>
      <c r="AAV54" s="151"/>
      <c r="AAW54" s="151"/>
      <c r="AAX54" s="151"/>
      <c r="AAY54" s="151"/>
      <c r="AAZ54" s="151"/>
      <c r="ABA54" s="151"/>
      <c r="ABB54" s="151"/>
      <c r="ABC54" s="151"/>
      <c r="ABD54" s="151"/>
      <c r="ABE54" s="151"/>
      <c r="ABF54" s="151"/>
      <c r="ABG54" s="151"/>
      <c r="ABH54" s="151"/>
      <c r="ABI54" s="151"/>
      <c r="ABJ54" s="151"/>
      <c r="ABK54" s="151"/>
      <c r="ABL54" s="151"/>
      <c r="ABM54" s="151"/>
      <c r="ABN54" s="151"/>
      <c r="ABO54" s="151"/>
      <c r="ABP54" s="151"/>
      <c r="ABQ54" s="151"/>
      <c r="ABR54" s="151"/>
      <c r="ABS54" s="151"/>
      <c r="ABT54" s="151"/>
      <c r="ABU54" s="151"/>
      <c r="ABV54" s="151"/>
      <c r="ABW54" s="151"/>
      <c r="ABX54" s="151"/>
      <c r="ABY54" s="151"/>
      <c r="ABZ54" s="151"/>
      <c r="ACA54" s="151"/>
      <c r="ACB54" s="151"/>
      <c r="ACC54" s="151"/>
      <c r="ACD54" s="151"/>
      <c r="ACE54" s="151"/>
      <c r="ACF54" s="151"/>
      <c r="ACG54" s="151"/>
      <c r="ACH54" s="151"/>
      <c r="ACI54" s="151"/>
      <c r="ACJ54" s="151"/>
      <c r="ACK54" s="151"/>
      <c r="ACL54" s="151"/>
      <c r="ACM54" s="151"/>
      <c r="ACN54" s="151"/>
      <c r="ACO54" s="151"/>
      <c r="ACP54" s="151"/>
      <c r="ACQ54" s="151"/>
      <c r="ACR54" s="151"/>
      <c r="ACS54" s="151"/>
      <c r="ACT54" s="151"/>
      <c r="ACU54" s="151"/>
      <c r="ACV54" s="151"/>
      <c r="ACW54" s="151"/>
      <c r="ACX54" s="151"/>
      <c r="ACY54" s="151"/>
      <c r="ACZ54" s="151"/>
      <c r="ADA54" s="115"/>
      <c r="ADB54" s="115"/>
      <c r="ADC54" s="115"/>
      <c r="ADD54" s="115"/>
      <c r="ADE54" s="115"/>
      <c r="ADF54" s="115"/>
    </row>
    <row r="55" spans="1:786" ht="68.25" customHeight="1" thickBot="1" x14ac:dyDescent="0.3">
      <c r="A55" s="118">
        <v>31</v>
      </c>
      <c r="B55" s="147" t="s">
        <v>65</v>
      </c>
      <c r="C55" s="200" t="s">
        <v>328</v>
      </c>
      <c r="D55" s="161"/>
      <c r="E55" s="161"/>
      <c r="F55" s="161"/>
      <c r="G55" s="161"/>
      <c r="H55" s="161"/>
      <c r="I55" s="161"/>
      <c r="J55" s="161"/>
      <c r="K55" s="161"/>
      <c r="L55" s="161"/>
      <c r="M55" s="161"/>
      <c r="N55" s="161"/>
      <c r="O55" s="161"/>
      <c r="P55" s="161"/>
      <c r="Q55" s="161"/>
      <c r="R55" s="161"/>
      <c r="S55" s="115"/>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51"/>
      <c r="FV55" s="151"/>
      <c r="FW55" s="151"/>
      <c r="FX55" s="151"/>
      <c r="FY55" s="151"/>
      <c r="FZ55" s="151"/>
      <c r="GA55" s="151"/>
      <c r="GB55" s="151"/>
      <c r="GC55" s="151"/>
      <c r="GD55" s="151"/>
      <c r="GE55" s="151"/>
      <c r="GF55" s="151"/>
      <c r="GG55" s="151"/>
      <c r="GH55" s="151"/>
      <c r="GI55" s="151"/>
      <c r="GJ55" s="151"/>
      <c r="GK55" s="151"/>
      <c r="GL55" s="151"/>
      <c r="GM55" s="151"/>
      <c r="GN55" s="151"/>
      <c r="GO55" s="151"/>
      <c r="GP55" s="151"/>
      <c r="GQ55" s="151"/>
      <c r="GR55" s="151"/>
      <c r="GS55" s="151"/>
      <c r="GT55" s="151"/>
      <c r="GU55" s="151"/>
      <c r="GV55" s="151"/>
      <c r="GW55" s="151"/>
      <c r="GX55" s="151"/>
      <c r="GY55" s="151"/>
      <c r="GZ55" s="151"/>
      <c r="HA55" s="151"/>
      <c r="HB55" s="151"/>
      <c r="HC55" s="151"/>
      <c r="HD55" s="151"/>
      <c r="HE55" s="151"/>
      <c r="HF55" s="151"/>
      <c r="HG55" s="151"/>
      <c r="HH55" s="151"/>
      <c r="HI55" s="151"/>
      <c r="HJ55" s="151"/>
      <c r="HK55" s="151"/>
      <c r="HL55" s="151"/>
      <c r="HM55" s="151"/>
      <c r="HN55" s="151"/>
      <c r="HO55" s="151"/>
      <c r="HP55" s="151"/>
      <c r="HQ55" s="151"/>
      <c r="HR55" s="151"/>
      <c r="HS55" s="151"/>
      <c r="HT55" s="151"/>
      <c r="HU55" s="151"/>
      <c r="HV55" s="151"/>
      <c r="HW55" s="151"/>
      <c r="HX55" s="151"/>
      <c r="HY55" s="151"/>
      <c r="HZ55" s="151"/>
      <c r="IA55" s="151"/>
      <c r="IB55" s="151"/>
      <c r="IC55" s="151"/>
      <c r="ID55" s="151"/>
      <c r="IE55" s="151"/>
      <c r="IF55" s="151"/>
      <c r="IG55" s="151"/>
      <c r="IH55" s="151"/>
      <c r="II55" s="151"/>
      <c r="IJ55" s="151"/>
      <c r="IK55" s="151"/>
      <c r="IL55" s="151"/>
      <c r="IM55" s="151"/>
      <c r="IN55" s="151"/>
      <c r="IO55" s="151"/>
      <c r="IP55" s="151"/>
      <c r="IQ55" s="151"/>
      <c r="IR55" s="151"/>
      <c r="IS55" s="151"/>
      <c r="IT55" s="151"/>
      <c r="IU55" s="151"/>
      <c r="IV55" s="151"/>
      <c r="IW55" s="151"/>
      <c r="IX55" s="151"/>
      <c r="IY55" s="151"/>
      <c r="IZ55" s="151"/>
      <c r="JA55" s="151"/>
      <c r="JB55" s="151"/>
      <c r="JC55" s="15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c r="KJ55" s="151"/>
      <c r="KK55" s="151"/>
      <c r="KL55" s="151"/>
      <c r="KM55" s="151"/>
      <c r="KN55" s="151"/>
      <c r="KO55" s="151"/>
      <c r="KP55" s="151"/>
      <c r="KQ55" s="151"/>
      <c r="KR55" s="151"/>
      <c r="KS55" s="151"/>
      <c r="KT55" s="151"/>
      <c r="KU55" s="151"/>
      <c r="KV55" s="151"/>
      <c r="KW55" s="151"/>
      <c r="KX55" s="151"/>
      <c r="KY55" s="151"/>
      <c r="KZ55" s="151"/>
      <c r="LA55" s="151"/>
      <c r="LB55" s="151"/>
      <c r="LC55" s="151"/>
      <c r="LD55" s="151"/>
      <c r="LE55" s="151"/>
      <c r="LF55" s="151"/>
      <c r="LG55" s="151"/>
      <c r="LH55" s="151"/>
      <c r="LI55" s="151"/>
      <c r="LJ55" s="151"/>
      <c r="LK55" s="151"/>
      <c r="LL55" s="151"/>
      <c r="LM55" s="151"/>
      <c r="LN55" s="151"/>
      <c r="LO55" s="151"/>
      <c r="LP55" s="151"/>
      <c r="LQ55" s="151"/>
      <c r="LR55" s="151"/>
      <c r="LS55" s="151"/>
      <c r="LT55" s="151"/>
      <c r="LU55" s="151"/>
      <c r="LV55" s="151"/>
      <c r="LW55" s="151"/>
      <c r="LX55" s="151"/>
      <c r="LY55" s="151"/>
      <c r="LZ55" s="151"/>
      <c r="MA55" s="151"/>
      <c r="MB55" s="151"/>
      <c r="MC55" s="151"/>
      <c r="MD55" s="151"/>
      <c r="ME55" s="151"/>
      <c r="MF55" s="151"/>
      <c r="MG55" s="151"/>
      <c r="MH55" s="151"/>
      <c r="MI55" s="151"/>
      <c r="MJ55" s="151"/>
      <c r="MK55" s="151"/>
      <c r="ML55" s="151"/>
      <c r="MM55" s="151"/>
      <c r="MN55" s="151"/>
      <c r="MO55" s="151"/>
      <c r="MP55" s="151"/>
      <c r="MQ55" s="151"/>
      <c r="MR55" s="151"/>
      <c r="MS55" s="151"/>
      <c r="MT55" s="151"/>
      <c r="MU55" s="151"/>
      <c r="MV55" s="151"/>
      <c r="MW55" s="151"/>
      <c r="MX55" s="151"/>
      <c r="MY55" s="151"/>
      <c r="MZ55" s="151"/>
      <c r="NA55" s="151"/>
      <c r="NB55" s="151"/>
      <c r="NC55" s="151"/>
      <c r="ND55" s="151"/>
      <c r="NE55" s="151"/>
      <c r="NF55" s="151"/>
      <c r="NG55" s="151"/>
      <c r="NH55" s="151"/>
      <c r="NI55" s="151"/>
      <c r="NJ55" s="151"/>
      <c r="NK55" s="151"/>
      <c r="NL55" s="151"/>
      <c r="NM55" s="151"/>
      <c r="NN55" s="151"/>
      <c r="NO55" s="151"/>
      <c r="NP55" s="151"/>
      <c r="NQ55" s="151"/>
      <c r="NR55" s="151"/>
      <c r="NS55" s="151"/>
      <c r="NT55" s="151"/>
      <c r="NU55" s="151"/>
      <c r="NV55" s="151"/>
      <c r="NW55" s="151"/>
      <c r="NX55" s="151"/>
      <c r="NY55" s="151"/>
      <c r="NZ55" s="151"/>
      <c r="OA55" s="151"/>
      <c r="OB55" s="151"/>
      <c r="OC55" s="151"/>
      <c r="OD55" s="151"/>
      <c r="OE55" s="151"/>
      <c r="OF55" s="151"/>
      <c r="OG55" s="151"/>
      <c r="OH55" s="151"/>
      <c r="OI55" s="151"/>
      <c r="OJ55" s="151"/>
      <c r="OK55" s="151"/>
      <c r="OL55" s="151"/>
      <c r="OM55" s="151"/>
      <c r="ON55" s="151"/>
      <c r="OO55" s="151"/>
      <c r="OP55" s="151"/>
      <c r="OQ55" s="151"/>
      <c r="OR55" s="151"/>
      <c r="OS55" s="151"/>
      <c r="OT55" s="151"/>
      <c r="OU55" s="151"/>
      <c r="OV55" s="151"/>
      <c r="OW55" s="151"/>
      <c r="OX55" s="151"/>
      <c r="OY55" s="151"/>
      <c r="OZ55" s="151"/>
      <c r="PA55" s="151"/>
      <c r="PB55" s="151"/>
      <c r="PC55" s="151"/>
      <c r="PD55" s="151"/>
      <c r="PE55" s="151"/>
      <c r="PF55" s="151"/>
      <c r="PG55" s="151"/>
      <c r="PH55" s="151"/>
      <c r="PI55" s="151"/>
      <c r="PJ55" s="151"/>
      <c r="PK55" s="151"/>
      <c r="PL55" s="151"/>
      <c r="PM55" s="151"/>
      <c r="PN55" s="151"/>
      <c r="PO55" s="151"/>
      <c r="PP55" s="151"/>
      <c r="PQ55" s="151"/>
      <c r="PR55" s="151"/>
      <c r="PS55" s="151"/>
      <c r="PT55" s="151"/>
      <c r="PU55" s="151"/>
      <c r="PV55" s="151"/>
      <c r="PW55" s="151"/>
      <c r="PX55" s="151"/>
      <c r="PY55" s="151"/>
      <c r="PZ55" s="151"/>
      <c r="QA55" s="151"/>
      <c r="QB55" s="151"/>
      <c r="QC55" s="151"/>
      <c r="QD55" s="151"/>
      <c r="QE55" s="151"/>
      <c r="QF55" s="151"/>
      <c r="QG55" s="151"/>
      <c r="QH55" s="151"/>
      <c r="QI55" s="151"/>
      <c r="QJ55" s="151"/>
      <c r="QK55" s="151"/>
      <c r="QL55" s="151"/>
      <c r="QM55" s="151"/>
      <c r="QN55" s="151"/>
      <c r="QO55" s="151"/>
      <c r="QP55" s="151"/>
      <c r="QQ55" s="151"/>
      <c r="QR55" s="151"/>
      <c r="QS55" s="151"/>
      <c r="QT55" s="151"/>
      <c r="QU55" s="151"/>
      <c r="QV55" s="151"/>
      <c r="QW55" s="151"/>
      <c r="QX55" s="151"/>
      <c r="QY55" s="151"/>
      <c r="QZ55" s="151"/>
      <c r="RA55" s="151"/>
      <c r="RB55" s="151"/>
      <c r="RC55" s="151"/>
      <c r="RD55" s="151"/>
      <c r="RE55" s="151"/>
      <c r="RF55" s="151"/>
      <c r="RG55" s="151"/>
      <c r="RH55" s="151"/>
      <c r="RI55" s="151"/>
      <c r="RJ55" s="151"/>
      <c r="RK55" s="151"/>
      <c r="RL55" s="151"/>
      <c r="RM55" s="151"/>
      <c r="RN55" s="151"/>
      <c r="RO55" s="151"/>
      <c r="RP55" s="151"/>
      <c r="RQ55" s="151"/>
      <c r="RR55" s="151"/>
      <c r="RS55" s="151"/>
      <c r="RT55" s="151"/>
      <c r="RU55" s="151"/>
      <c r="RV55" s="151"/>
      <c r="RW55" s="151"/>
      <c r="RX55" s="151"/>
      <c r="RY55" s="151"/>
      <c r="RZ55" s="151"/>
      <c r="SA55" s="151"/>
      <c r="SB55" s="151"/>
      <c r="SC55" s="151"/>
      <c r="SD55" s="151"/>
      <c r="SE55" s="151"/>
      <c r="SF55" s="151"/>
      <c r="SG55" s="151"/>
      <c r="SH55" s="151"/>
      <c r="SI55" s="151"/>
      <c r="SJ55" s="151"/>
      <c r="SK55" s="151"/>
      <c r="SL55" s="151"/>
      <c r="SM55" s="151"/>
      <c r="SN55" s="151"/>
      <c r="SO55" s="151"/>
      <c r="SP55" s="151"/>
      <c r="SQ55" s="151"/>
      <c r="SR55" s="151"/>
      <c r="SS55" s="151"/>
      <c r="ST55" s="151"/>
      <c r="SU55" s="151"/>
      <c r="SV55" s="151"/>
      <c r="SW55" s="151"/>
      <c r="SX55" s="151"/>
      <c r="SY55" s="151"/>
      <c r="SZ55" s="151"/>
      <c r="TA55" s="151"/>
      <c r="TB55" s="151"/>
      <c r="TC55" s="151"/>
      <c r="TD55" s="151"/>
      <c r="TE55" s="151"/>
      <c r="TF55" s="151"/>
      <c r="TG55" s="151"/>
      <c r="TH55" s="151"/>
      <c r="TI55" s="151"/>
      <c r="TJ55" s="151"/>
      <c r="TK55" s="151"/>
      <c r="TL55" s="151"/>
      <c r="TM55" s="151"/>
      <c r="TN55" s="151"/>
      <c r="TO55" s="151"/>
      <c r="TP55" s="151"/>
      <c r="TQ55" s="151"/>
      <c r="TR55" s="151"/>
      <c r="TS55" s="151"/>
      <c r="TT55" s="151"/>
      <c r="TU55" s="151"/>
      <c r="TV55" s="151"/>
      <c r="TW55" s="151"/>
      <c r="TX55" s="151"/>
      <c r="TY55" s="151"/>
      <c r="TZ55" s="151"/>
      <c r="UA55" s="151"/>
      <c r="UB55" s="151"/>
      <c r="UC55" s="151"/>
      <c r="UD55" s="151"/>
      <c r="UE55" s="151"/>
      <c r="UF55" s="151"/>
      <c r="UG55" s="151"/>
      <c r="UH55" s="151"/>
      <c r="UI55" s="151"/>
      <c r="UJ55" s="151"/>
      <c r="UK55" s="151"/>
      <c r="UL55" s="151"/>
      <c r="UM55" s="151"/>
      <c r="UN55" s="151"/>
      <c r="UO55" s="151"/>
      <c r="UP55" s="151"/>
      <c r="UQ55" s="151"/>
      <c r="UR55" s="151"/>
      <c r="US55" s="151"/>
      <c r="UT55" s="151"/>
      <c r="UU55" s="151"/>
      <c r="UV55" s="151"/>
      <c r="UW55" s="151"/>
      <c r="UX55" s="151"/>
      <c r="UY55" s="151"/>
      <c r="UZ55" s="151"/>
      <c r="VA55" s="151"/>
      <c r="VB55" s="151"/>
      <c r="VC55" s="151"/>
      <c r="VD55" s="151"/>
      <c r="VE55" s="151"/>
      <c r="VF55" s="151"/>
      <c r="VG55" s="151"/>
      <c r="VH55" s="151"/>
      <c r="VI55" s="151"/>
      <c r="VJ55" s="151"/>
      <c r="VK55" s="151"/>
      <c r="VL55" s="151"/>
      <c r="VM55" s="151"/>
      <c r="VN55" s="151"/>
      <c r="VO55" s="151"/>
      <c r="VP55" s="151"/>
      <c r="VQ55" s="151"/>
      <c r="VR55" s="151"/>
      <c r="VS55" s="151"/>
      <c r="VT55" s="151"/>
      <c r="VU55" s="151"/>
      <c r="VV55" s="151"/>
      <c r="VW55" s="151"/>
      <c r="VX55" s="151"/>
      <c r="VY55" s="151"/>
      <c r="VZ55" s="151"/>
      <c r="WA55" s="151"/>
      <c r="WB55" s="151"/>
      <c r="WC55" s="151"/>
      <c r="WD55" s="151"/>
      <c r="WE55" s="151"/>
      <c r="WF55" s="151"/>
      <c r="WG55" s="151"/>
      <c r="WH55" s="151"/>
      <c r="WI55" s="151"/>
      <c r="WJ55" s="151"/>
      <c r="WK55" s="151"/>
      <c r="WL55" s="151"/>
      <c r="WM55" s="151"/>
      <c r="WN55" s="151"/>
      <c r="WO55" s="151"/>
      <c r="WP55" s="151"/>
      <c r="WQ55" s="151"/>
      <c r="WR55" s="151"/>
      <c r="WS55" s="151"/>
      <c r="WT55" s="151"/>
      <c r="WU55" s="151"/>
      <c r="WV55" s="151"/>
      <c r="WW55" s="151"/>
      <c r="WX55" s="151"/>
      <c r="WY55" s="151"/>
      <c r="WZ55" s="151"/>
      <c r="XA55" s="151"/>
      <c r="XB55" s="151"/>
      <c r="XC55" s="151"/>
      <c r="XD55" s="151"/>
      <c r="XE55" s="151"/>
      <c r="XF55" s="151"/>
      <c r="XG55" s="151"/>
      <c r="XH55" s="151"/>
      <c r="XI55" s="151"/>
      <c r="XJ55" s="151"/>
      <c r="XK55" s="151"/>
      <c r="XL55" s="151"/>
      <c r="XM55" s="151"/>
      <c r="XN55" s="151"/>
      <c r="XO55" s="151"/>
      <c r="XP55" s="151"/>
      <c r="XQ55" s="151"/>
      <c r="XR55" s="151"/>
      <c r="XS55" s="151"/>
      <c r="XT55" s="151"/>
      <c r="XU55" s="151"/>
      <c r="XV55" s="151"/>
      <c r="XW55" s="151"/>
      <c r="XX55" s="151"/>
      <c r="XY55" s="151"/>
      <c r="XZ55" s="151"/>
      <c r="YA55" s="151"/>
      <c r="YB55" s="151"/>
      <c r="YC55" s="151"/>
      <c r="YD55" s="151"/>
      <c r="YE55" s="151"/>
      <c r="YF55" s="151"/>
      <c r="YG55" s="151"/>
      <c r="YH55" s="151"/>
      <c r="YI55" s="151"/>
      <c r="YJ55" s="151"/>
      <c r="YK55" s="151"/>
      <c r="YL55" s="151"/>
      <c r="YM55" s="151"/>
      <c r="YN55" s="151"/>
      <c r="YO55" s="151"/>
      <c r="YP55" s="151"/>
      <c r="YQ55" s="151"/>
      <c r="YR55" s="151"/>
      <c r="YS55" s="151"/>
      <c r="YT55" s="151"/>
      <c r="YU55" s="151"/>
      <c r="YV55" s="151"/>
      <c r="YW55" s="151"/>
      <c r="YX55" s="151"/>
      <c r="YY55" s="151"/>
      <c r="YZ55" s="151"/>
      <c r="ZA55" s="151"/>
      <c r="ZB55" s="151"/>
      <c r="ZC55" s="151"/>
      <c r="ZD55" s="151"/>
      <c r="ZE55" s="151"/>
      <c r="ZF55" s="151"/>
      <c r="ZG55" s="151"/>
      <c r="ZH55" s="151"/>
      <c r="ZI55" s="151"/>
      <c r="ZJ55" s="151"/>
      <c r="ZK55" s="151"/>
      <c r="ZL55" s="151"/>
      <c r="ZM55" s="151"/>
      <c r="ZN55" s="151"/>
      <c r="ZO55" s="151"/>
      <c r="ZP55" s="151"/>
      <c r="ZQ55" s="151"/>
      <c r="ZR55" s="151"/>
      <c r="ZS55" s="151"/>
      <c r="ZT55" s="151"/>
      <c r="ZU55" s="151"/>
      <c r="ZV55" s="151"/>
      <c r="ZW55" s="151"/>
      <c r="ZX55" s="151"/>
      <c r="ZY55" s="151"/>
      <c r="ZZ55" s="151"/>
      <c r="AAA55" s="151"/>
      <c r="AAB55" s="151"/>
      <c r="AAC55" s="151"/>
      <c r="AAD55" s="151"/>
      <c r="AAE55" s="151"/>
      <c r="AAF55" s="151"/>
      <c r="AAG55" s="151"/>
      <c r="AAH55" s="151"/>
      <c r="AAI55" s="151"/>
      <c r="AAJ55" s="151"/>
      <c r="AAK55" s="151"/>
      <c r="AAL55" s="151"/>
      <c r="AAM55" s="151"/>
      <c r="AAN55" s="151"/>
      <c r="AAO55" s="151"/>
      <c r="AAP55" s="151"/>
      <c r="AAQ55" s="151"/>
      <c r="AAR55" s="151"/>
      <c r="AAS55" s="151"/>
      <c r="AAT55" s="151"/>
      <c r="AAU55" s="151"/>
      <c r="AAV55" s="151"/>
      <c r="AAW55" s="151"/>
      <c r="AAX55" s="151"/>
      <c r="AAY55" s="151"/>
      <c r="AAZ55" s="151"/>
      <c r="ABA55" s="151"/>
      <c r="ABB55" s="151"/>
      <c r="ABC55" s="151"/>
      <c r="ABD55" s="151"/>
      <c r="ABE55" s="151"/>
      <c r="ABF55" s="151"/>
      <c r="ABG55" s="151"/>
      <c r="ABH55" s="151"/>
      <c r="ABI55" s="151"/>
      <c r="ABJ55" s="151"/>
      <c r="ABK55" s="151"/>
      <c r="ABL55" s="151"/>
      <c r="ABM55" s="151"/>
      <c r="ABN55" s="151"/>
      <c r="ABO55" s="151"/>
      <c r="ABP55" s="151"/>
      <c r="ABQ55" s="151"/>
      <c r="ABR55" s="151"/>
      <c r="ABS55" s="151"/>
      <c r="ABT55" s="151"/>
      <c r="ABU55" s="151"/>
      <c r="ABV55" s="151"/>
      <c r="ABW55" s="151"/>
      <c r="ABX55" s="151"/>
      <c r="ABY55" s="151"/>
      <c r="ABZ55" s="151"/>
      <c r="ACA55" s="151"/>
      <c r="ACB55" s="151"/>
      <c r="ACC55" s="151"/>
      <c r="ACD55" s="151"/>
      <c r="ACE55" s="151"/>
      <c r="ACF55" s="151"/>
      <c r="ACG55" s="151"/>
      <c r="ACH55" s="151"/>
      <c r="ACI55" s="151"/>
      <c r="ACJ55" s="151"/>
      <c r="ACK55" s="151"/>
      <c r="ACL55" s="151"/>
      <c r="ACM55" s="151"/>
      <c r="ACN55" s="151"/>
      <c r="ACO55" s="151"/>
      <c r="ACP55" s="151"/>
      <c r="ACQ55" s="151"/>
      <c r="ACR55" s="151"/>
      <c r="ACS55" s="151"/>
      <c r="ACT55" s="151"/>
      <c r="ACU55" s="151"/>
      <c r="ACV55" s="151"/>
      <c r="ACW55" s="151"/>
      <c r="ACX55" s="151"/>
      <c r="ACY55" s="151"/>
      <c r="ACZ55" s="151"/>
      <c r="ADA55" s="115"/>
      <c r="ADB55" s="115"/>
      <c r="ADC55" s="115"/>
      <c r="ADD55" s="115"/>
      <c r="ADE55" s="115"/>
      <c r="ADF55" s="115"/>
    </row>
    <row r="56" spans="1:786" ht="75.75" customHeight="1" thickBot="1" x14ac:dyDescent="0.3">
      <c r="A56" s="118">
        <v>32</v>
      </c>
      <c r="B56" s="147" t="s">
        <v>214</v>
      </c>
      <c r="C56" s="200" t="s">
        <v>215</v>
      </c>
      <c r="D56" s="161"/>
      <c r="E56" s="161"/>
      <c r="F56" s="161"/>
      <c r="G56" s="161"/>
      <c r="H56" s="161"/>
      <c r="I56" s="161"/>
      <c r="J56" s="161"/>
      <c r="K56" s="161"/>
      <c r="L56" s="161"/>
      <c r="M56" s="161"/>
      <c r="N56" s="161"/>
      <c r="O56" s="161"/>
      <c r="P56" s="161"/>
      <c r="Q56" s="161"/>
      <c r="R56" s="161"/>
      <c r="S56" s="115"/>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c r="GO56" s="151"/>
      <c r="GP56" s="151"/>
      <c r="GQ56" s="151"/>
      <c r="GR56" s="151"/>
      <c r="GS56" s="151"/>
      <c r="GT56" s="151"/>
      <c r="GU56" s="151"/>
      <c r="GV56" s="151"/>
      <c r="GW56" s="151"/>
      <c r="GX56" s="151"/>
      <c r="GY56" s="151"/>
      <c r="GZ56" s="151"/>
      <c r="HA56" s="151"/>
      <c r="HB56" s="151"/>
      <c r="HC56" s="151"/>
      <c r="HD56" s="151"/>
      <c r="HE56" s="151"/>
      <c r="HF56" s="151"/>
      <c r="HG56" s="151"/>
      <c r="HH56" s="151"/>
      <c r="HI56" s="151"/>
      <c r="HJ56" s="151"/>
      <c r="HK56" s="151"/>
      <c r="HL56" s="151"/>
      <c r="HM56" s="151"/>
      <c r="HN56" s="151"/>
      <c r="HO56" s="151"/>
      <c r="HP56" s="151"/>
      <c r="HQ56" s="151"/>
      <c r="HR56" s="151"/>
      <c r="HS56" s="151"/>
      <c r="HT56" s="151"/>
      <c r="HU56" s="151"/>
      <c r="HV56" s="151"/>
      <c r="HW56" s="151"/>
      <c r="HX56" s="151"/>
      <c r="HY56" s="151"/>
      <c r="HZ56" s="151"/>
      <c r="IA56" s="151"/>
      <c r="IB56" s="151"/>
      <c r="IC56" s="151"/>
      <c r="ID56" s="151"/>
      <c r="IE56" s="151"/>
      <c r="IF56" s="151"/>
      <c r="IG56" s="151"/>
      <c r="IH56" s="151"/>
      <c r="II56" s="151"/>
      <c r="IJ56" s="151"/>
      <c r="IK56" s="151"/>
      <c r="IL56" s="151"/>
      <c r="IM56" s="151"/>
      <c r="IN56" s="151"/>
      <c r="IO56" s="151"/>
      <c r="IP56" s="151"/>
      <c r="IQ56" s="151"/>
      <c r="IR56" s="151"/>
      <c r="IS56" s="151"/>
      <c r="IT56" s="151"/>
      <c r="IU56" s="151"/>
      <c r="IV56" s="151"/>
      <c r="IW56" s="151"/>
      <c r="IX56" s="151"/>
      <c r="IY56" s="151"/>
      <c r="IZ56" s="151"/>
      <c r="JA56" s="151"/>
      <c r="JB56" s="151"/>
      <c r="JC56" s="15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c r="KJ56" s="151"/>
      <c r="KK56" s="151"/>
      <c r="KL56" s="151"/>
      <c r="KM56" s="151"/>
      <c r="KN56" s="151"/>
      <c r="KO56" s="151"/>
      <c r="KP56" s="151"/>
      <c r="KQ56" s="151"/>
      <c r="KR56" s="151"/>
      <c r="KS56" s="151"/>
      <c r="KT56" s="151"/>
      <c r="KU56" s="151"/>
      <c r="KV56" s="151"/>
      <c r="KW56" s="151"/>
      <c r="KX56" s="151"/>
      <c r="KY56" s="151"/>
      <c r="KZ56" s="151"/>
      <c r="LA56" s="151"/>
      <c r="LB56" s="151"/>
      <c r="LC56" s="151"/>
      <c r="LD56" s="151"/>
      <c r="LE56" s="151"/>
      <c r="LF56" s="151"/>
      <c r="LG56" s="151"/>
      <c r="LH56" s="151"/>
      <c r="LI56" s="151"/>
      <c r="LJ56" s="151"/>
      <c r="LK56" s="151"/>
      <c r="LL56" s="151"/>
      <c r="LM56" s="151"/>
      <c r="LN56" s="151"/>
      <c r="LO56" s="151"/>
      <c r="LP56" s="151"/>
      <c r="LQ56" s="151"/>
      <c r="LR56" s="151"/>
      <c r="LS56" s="151"/>
      <c r="LT56" s="151"/>
      <c r="LU56" s="151"/>
      <c r="LV56" s="151"/>
      <c r="LW56" s="151"/>
      <c r="LX56" s="151"/>
      <c r="LY56" s="151"/>
      <c r="LZ56" s="151"/>
      <c r="MA56" s="151"/>
      <c r="MB56" s="151"/>
      <c r="MC56" s="151"/>
      <c r="MD56" s="151"/>
      <c r="ME56" s="151"/>
      <c r="MF56" s="151"/>
      <c r="MG56" s="151"/>
      <c r="MH56" s="151"/>
      <c r="MI56" s="151"/>
      <c r="MJ56" s="151"/>
      <c r="MK56" s="151"/>
      <c r="ML56" s="151"/>
      <c r="MM56" s="151"/>
      <c r="MN56" s="151"/>
      <c r="MO56" s="151"/>
      <c r="MP56" s="151"/>
      <c r="MQ56" s="151"/>
      <c r="MR56" s="151"/>
      <c r="MS56" s="151"/>
      <c r="MT56" s="151"/>
      <c r="MU56" s="151"/>
      <c r="MV56" s="151"/>
      <c r="MW56" s="151"/>
      <c r="MX56" s="151"/>
      <c r="MY56" s="151"/>
      <c r="MZ56" s="151"/>
      <c r="NA56" s="151"/>
      <c r="NB56" s="151"/>
      <c r="NC56" s="151"/>
      <c r="ND56" s="151"/>
      <c r="NE56" s="151"/>
      <c r="NF56" s="151"/>
      <c r="NG56" s="151"/>
      <c r="NH56" s="151"/>
      <c r="NI56" s="151"/>
      <c r="NJ56" s="151"/>
      <c r="NK56" s="151"/>
      <c r="NL56" s="151"/>
      <c r="NM56" s="151"/>
      <c r="NN56" s="151"/>
      <c r="NO56" s="151"/>
      <c r="NP56" s="151"/>
      <c r="NQ56" s="151"/>
      <c r="NR56" s="151"/>
      <c r="NS56" s="151"/>
      <c r="NT56" s="151"/>
      <c r="NU56" s="151"/>
      <c r="NV56" s="151"/>
      <c r="NW56" s="151"/>
      <c r="NX56" s="151"/>
      <c r="NY56" s="151"/>
      <c r="NZ56" s="151"/>
      <c r="OA56" s="151"/>
      <c r="OB56" s="151"/>
      <c r="OC56" s="151"/>
      <c r="OD56" s="151"/>
      <c r="OE56" s="151"/>
      <c r="OF56" s="151"/>
      <c r="OG56" s="151"/>
      <c r="OH56" s="151"/>
      <c r="OI56" s="151"/>
      <c r="OJ56" s="151"/>
      <c r="OK56" s="151"/>
      <c r="OL56" s="151"/>
      <c r="OM56" s="151"/>
      <c r="ON56" s="151"/>
      <c r="OO56" s="151"/>
      <c r="OP56" s="151"/>
      <c r="OQ56" s="151"/>
      <c r="OR56" s="151"/>
      <c r="OS56" s="151"/>
      <c r="OT56" s="151"/>
      <c r="OU56" s="151"/>
      <c r="OV56" s="151"/>
      <c r="OW56" s="151"/>
      <c r="OX56" s="151"/>
      <c r="OY56" s="151"/>
      <c r="OZ56" s="151"/>
      <c r="PA56" s="151"/>
      <c r="PB56" s="151"/>
      <c r="PC56" s="151"/>
      <c r="PD56" s="151"/>
      <c r="PE56" s="151"/>
      <c r="PF56" s="151"/>
      <c r="PG56" s="151"/>
      <c r="PH56" s="151"/>
      <c r="PI56" s="151"/>
      <c r="PJ56" s="151"/>
      <c r="PK56" s="151"/>
      <c r="PL56" s="151"/>
      <c r="PM56" s="151"/>
      <c r="PN56" s="151"/>
      <c r="PO56" s="151"/>
      <c r="PP56" s="151"/>
      <c r="PQ56" s="151"/>
      <c r="PR56" s="151"/>
      <c r="PS56" s="151"/>
      <c r="PT56" s="151"/>
      <c r="PU56" s="151"/>
      <c r="PV56" s="151"/>
      <c r="PW56" s="151"/>
      <c r="PX56" s="151"/>
      <c r="PY56" s="151"/>
      <c r="PZ56" s="151"/>
      <c r="QA56" s="151"/>
      <c r="QB56" s="151"/>
      <c r="QC56" s="151"/>
      <c r="QD56" s="151"/>
      <c r="QE56" s="151"/>
      <c r="QF56" s="151"/>
      <c r="QG56" s="151"/>
      <c r="QH56" s="151"/>
      <c r="QI56" s="151"/>
      <c r="QJ56" s="151"/>
      <c r="QK56" s="151"/>
      <c r="QL56" s="151"/>
      <c r="QM56" s="151"/>
      <c r="QN56" s="151"/>
      <c r="QO56" s="151"/>
      <c r="QP56" s="151"/>
      <c r="QQ56" s="151"/>
      <c r="QR56" s="151"/>
      <c r="QS56" s="151"/>
      <c r="QT56" s="151"/>
      <c r="QU56" s="151"/>
      <c r="QV56" s="151"/>
      <c r="QW56" s="151"/>
      <c r="QX56" s="151"/>
      <c r="QY56" s="151"/>
      <c r="QZ56" s="151"/>
      <c r="RA56" s="151"/>
      <c r="RB56" s="151"/>
      <c r="RC56" s="151"/>
      <c r="RD56" s="151"/>
      <c r="RE56" s="151"/>
      <c r="RF56" s="151"/>
      <c r="RG56" s="151"/>
      <c r="RH56" s="151"/>
      <c r="RI56" s="151"/>
      <c r="RJ56" s="151"/>
      <c r="RK56" s="151"/>
      <c r="RL56" s="151"/>
      <c r="RM56" s="151"/>
      <c r="RN56" s="151"/>
      <c r="RO56" s="151"/>
      <c r="RP56" s="151"/>
      <c r="RQ56" s="151"/>
      <c r="RR56" s="151"/>
      <c r="RS56" s="151"/>
      <c r="RT56" s="151"/>
      <c r="RU56" s="151"/>
      <c r="RV56" s="151"/>
      <c r="RW56" s="151"/>
      <c r="RX56" s="151"/>
      <c r="RY56" s="151"/>
      <c r="RZ56" s="151"/>
      <c r="SA56" s="151"/>
      <c r="SB56" s="151"/>
      <c r="SC56" s="151"/>
      <c r="SD56" s="151"/>
      <c r="SE56" s="151"/>
      <c r="SF56" s="151"/>
      <c r="SG56" s="151"/>
      <c r="SH56" s="151"/>
      <c r="SI56" s="151"/>
      <c r="SJ56" s="151"/>
      <c r="SK56" s="151"/>
      <c r="SL56" s="151"/>
      <c r="SM56" s="151"/>
      <c r="SN56" s="151"/>
      <c r="SO56" s="151"/>
      <c r="SP56" s="151"/>
      <c r="SQ56" s="151"/>
      <c r="SR56" s="151"/>
      <c r="SS56" s="151"/>
      <c r="ST56" s="151"/>
      <c r="SU56" s="151"/>
      <c r="SV56" s="151"/>
      <c r="SW56" s="151"/>
      <c r="SX56" s="151"/>
      <c r="SY56" s="151"/>
      <c r="SZ56" s="151"/>
      <c r="TA56" s="151"/>
      <c r="TB56" s="151"/>
      <c r="TC56" s="151"/>
      <c r="TD56" s="151"/>
      <c r="TE56" s="151"/>
      <c r="TF56" s="151"/>
      <c r="TG56" s="151"/>
      <c r="TH56" s="151"/>
      <c r="TI56" s="151"/>
      <c r="TJ56" s="151"/>
      <c r="TK56" s="151"/>
      <c r="TL56" s="151"/>
      <c r="TM56" s="151"/>
      <c r="TN56" s="151"/>
      <c r="TO56" s="151"/>
      <c r="TP56" s="151"/>
      <c r="TQ56" s="151"/>
      <c r="TR56" s="151"/>
      <c r="TS56" s="151"/>
      <c r="TT56" s="151"/>
      <c r="TU56" s="151"/>
      <c r="TV56" s="151"/>
      <c r="TW56" s="151"/>
      <c r="TX56" s="151"/>
      <c r="TY56" s="151"/>
      <c r="TZ56" s="151"/>
      <c r="UA56" s="151"/>
      <c r="UB56" s="151"/>
      <c r="UC56" s="151"/>
      <c r="UD56" s="151"/>
      <c r="UE56" s="151"/>
      <c r="UF56" s="151"/>
      <c r="UG56" s="151"/>
      <c r="UH56" s="151"/>
      <c r="UI56" s="151"/>
      <c r="UJ56" s="151"/>
      <c r="UK56" s="151"/>
      <c r="UL56" s="151"/>
      <c r="UM56" s="151"/>
      <c r="UN56" s="151"/>
      <c r="UO56" s="151"/>
      <c r="UP56" s="151"/>
      <c r="UQ56" s="151"/>
      <c r="UR56" s="151"/>
      <c r="US56" s="151"/>
      <c r="UT56" s="151"/>
      <c r="UU56" s="151"/>
      <c r="UV56" s="151"/>
      <c r="UW56" s="151"/>
      <c r="UX56" s="151"/>
      <c r="UY56" s="151"/>
      <c r="UZ56" s="151"/>
      <c r="VA56" s="151"/>
      <c r="VB56" s="151"/>
      <c r="VC56" s="151"/>
      <c r="VD56" s="151"/>
      <c r="VE56" s="151"/>
      <c r="VF56" s="151"/>
      <c r="VG56" s="151"/>
      <c r="VH56" s="151"/>
      <c r="VI56" s="151"/>
      <c r="VJ56" s="151"/>
      <c r="VK56" s="151"/>
      <c r="VL56" s="151"/>
      <c r="VM56" s="151"/>
      <c r="VN56" s="151"/>
      <c r="VO56" s="151"/>
      <c r="VP56" s="151"/>
      <c r="VQ56" s="151"/>
      <c r="VR56" s="151"/>
      <c r="VS56" s="151"/>
      <c r="VT56" s="151"/>
      <c r="VU56" s="151"/>
      <c r="VV56" s="151"/>
      <c r="VW56" s="151"/>
      <c r="VX56" s="151"/>
      <c r="VY56" s="151"/>
      <c r="VZ56" s="151"/>
      <c r="WA56" s="151"/>
      <c r="WB56" s="151"/>
      <c r="WC56" s="151"/>
      <c r="WD56" s="151"/>
      <c r="WE56" s="151"/>
      <c r="WF56" s="151"/>
      <c r="WG56" s="151"/>
      <c r="WH56" s="151"/>
      <c r="WI56" s="151"/>
      <c r="WJ56" s="151"/>
      <c r="WK56" s="151"/>
      <c r="WL56" s="151"/>
      <c r="WM56" s="151"/>
      <c r="WN56" s="151"/>
      <c r="WO56" s="151"/>
      <c r="WP56" s="151"/>
      <c r="WQ56" s="151"/>
      <c r="WR56" s="151"/>
      <c r="WS56" s="151"/>
      <c r="WT56" s="151"/>
      <c r="WU56" s="151"/>
      <c r="WV56" s="151"/>
      <c r="WW56" s="151"/>
      <c r="WX56" s="151"/>
      <c r="WY56" s="151"/>
      <c r="WZ56" s="151"/>
      <c r="XA56" s="151"/>
      <c r="XB56" s="151"/>
      <c r="XC56" s="151"/>
      <c r="XD56" s="151"/>
      <c r="XE56" s="151"/>
      <c r="XF56" s="151"/>
      <c r="XG56" s="151"/>
      <c r="XH56" s="151"/>
      <c r="XI56" s="151"/>
      <c r="XJ56" s="151"/>
      <c r="XK56" s="151"/>
      <c r="XL56" s="151"/>
      <c r="XM56" s="151"/>
      <c r="XN56" s="151"/>
      <c r="XO56" s="151"/>
      <c r="XP56" s="151"/>
      <c r="XQ56" s="151"/>
      <c r="XR56" s="151"/>
      <c r="XS56" s="151"/>
      <c r="XT56" s="151"/>
      <c r="XU56" s="151"/>
      <c r="XV56" s="151"/>
      <c r="XW56" s="151"/>
      <c r="XX56" s="151"/>
      <c r="XY56" s="151"/>
      <c r="XZ56" s="151"/>
      <c r="YA56" s="151"/>
      <c r="YB56" s="151"/>
      <c r="YC56" s="151"/>
      <c r="YD56" s="151"/>
      <c r="YE56" s="151"/>
      <c r="YF56" s="151"/>
      <c r="YG56" s="151"/>
      <c r="YH56" s="151"/>
      <c r="YI56" s="151"/>
      <c r="YJ56" s="151"/>
      <c r="YK56" s="151"/>
      <c r="YL56" s="151"/>
      <c r="YM56" s="151"/>
      <c r="YN56" s="151"/>
      <c r="YO56" s="151"/>
      <c r="YP56" s="151"/>
      <c r="YQ56" s="151"/>
      <c r="YR56" s="151"/>
      <c r="YS56" s="151"/>
      <c r="YT56" s="151"/>
      <c r="YU56" s="151"/>
      <c r="YV56" s="151"/>
      <c r="YW56" s="151"/>
      <c r="YX56" s="151"/>
      <c r="YY56" s="151"/>
      <c r="YZ56" s="151"/>
      <c r="ZA56" s="151"/>
      <c r="ZB56" s="151"/>
      <c r="ZC56" s="151"/>
      <c r="ZD56" s="151"/>
      <c r="ZE56" s="151"/>
      <c r="ZF56" s="151"/>
      <c r="ZG56" s="151"/>
      <c r="ZH56" s="151"/>
      <c r="ZI56" s="151"/>
      <c r="ZJ56" s="151"/>
      <c r="ZK56" s="151"/>
      <c r="ZL56" s="151"/>
      <c r="ZM56" s="151"/>
      <c r="ZN56" s="151"/>
      <c r="ZO56" s="151"/>
      <c r="ZP56" s="151"/>
      <c r="ZQ56" s="151"/>
      <c r="ZR56" s="151"/>
      <c r="ZS56" s="151"/>
      <c r="ZT56" s="151"/>
      <c r="ZU56" s="151"/>
      <c r="ZV56" s="151"/>
      <c r="ZW56" s="151"/>
      <c r="ZX56" s="151"/>
      <c r="ZY56" s="151"/>
      <c r="ZZ56" s="151"/>
      <c r="AAA56" s="151"/>
      <c r="AAB56" s="151"/>
      <c r="AAC56" s="151"/>
      <c r="AAD56" s="151"/>
      <c r="AAE56" s="151"/>
      <c r="AAF56" s="151"/>
      <c r="AAG56" s="151"/>
      <c r="AAH56" s="151"/>
      <c r="AAI56" s="151"/>
      <c r="AAJ56" s="151"/>
      <c r="AAK56" s="151"/>
      <c r="AAL56" s="151"/>
      <c r="AAM56" s="151"/>
      <c r="AAN56" s="151"/>
      <c r="AAO56" s="151"/>
      <c r="AAP56" s="151"/>
      <c r="AAQ56" s="151"/>
      <c r="AAR56" s="151"/>
      <c r="AAS56" s="151"/>
      <c r="AAT56" s="151"/>
      <c r="AAU56" s="151"/>
      <c r="AAV56" s="151"/>
      <c r="AAW56" s="151"/>
      <c r="AAX56" s="151"/>
      <c r="AAY56" s="151"/>
      <c r="AAZ56" s="151"/>
      <c r="ABA56" s="151"/>
      <c r="ABB56" s="151"/>
      <c r="ABC56" s="151"/>
      <c r="ABD56" s="151"/>
      <c r="ABE56" s="151"/>
      <c r="ABF56" s="151"/>
      <c r="ABG56" s="151"/>
      <c r="ABH56" s="151"/>
      <c r="ABI56" s="151"/>
      <c r="ABJ56" s="151"/>
      <c r="ABK56" s="151"/>
      <c r="ABL56" s="151"/>
      <c r="ABM56" s="151"/>
      <c r="ABN56" s="151"/>
      <c r="ABO56" s="151"/>
      <c r="ABP56" s="151"/>
      <c r="ABQ56" s="151"/>
      <c r="ABR56" s="151"/>
      <c r="ABS56" s="151"/>
      <c r="ABT56" s="151"/>
      <c r="ABU56" s="151"/>
      <c r="ABV56" s="151"/>
      <c r="ABW56" s="151"/>
      <c r="ABX56" s="151"/>
      <c r="ABY56" s="151"/>
      <c r="ABZ56" s="151"/>
      <c r="ACA56" s="151"/>
      <c r="ACB56" s="151"/>
      <c r="ACC56" s="151"/>
      <c r="ACD56" s="151"/>
      <c r="ACE56" s="151"/>
      <c r="ACF56" s="151"/>
      <c r="ACG56" s="151"/>
      <c r="ACH56" s="151"/>
      <c r="ACI56" s="151"/>
      <c r="ACJ56" s="151"/>
      <c r="ACK56" s="151"/>
      <c r="ACL56" s="151"/>
      <c r="ACM56" s="151"/>
      <c r="ACN56" s="151"/>
      <c r="ACO56" s="151"/>
      <c r="ACP56" s="151"/>
      <c r="ACQ56" s="151"/>
      <c r="ACR56" s="151"/>
      <c r="ACS56" s="151"/>
      <c r="ACT56" s="151"/>
      <c r="ACU56" s="151"/>
      <c r="ACV56" s="151"/>
      <c r="ACW56" s="151"/>
      <c r="ACX56" s="151"/>
      <c r="ACY56" s="151"/>
      <c r="ACZ56" s="151"/>
      <c r="ADA56" s="115"/>
      <c r="ADB56" s="115"/>
      <c r="ADC56" s="115"/>
      <c r="ADD56" s="115"/>
      <c r="ADE56" s="115"/>
      <c r="ADF56" s="115"/>
    </row>
    <row r="57" spans="1:786" ht="75.75" customHeight="1" thickBot="1" x14ac:dyDescent="0.3">
      <c r="A57" s="118">
        <v>33</v>
      </c>
      <c r="B57" s="147" t="s">
        <v>219</v>
      </c>
      <c r="C57" s="200" t="s">
        <v>217</v>
      </c>
      <c r="D57" s="161"/>
      <c r="E57" s="161"/>
      <c r="F57" s="161"/>
      <c r="G57" s="161"/>
      <c r="H57" s="161"/>
      <c r="I57" s="161"/>
      <c r="J57" s="161"/>
      <c r="K57" s="161"/>
      <c r="L57" s="161"/>
      <c r="M57" s="161"/>
      <c r="N57" s="161"/>
      <c r="O57" s="161"/>
      <c r="P57" s="161"/>
      <c r="Q57" s="161"/>
      <c r="R57" s="161"/>
      <c r="S57" s="115"/>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c r="GO57" s="151"/>
      <c r="GP57" s="151"/>
      <c r="GQ57" s="151"/>
      <c r="GR57" s="151"/>
      <c r="GS57" s="151"/>
      <c r="GT57" s="151"/>
      <c r="GU57" s="151"/>
      <c r="GV57" s="151"/>
      <c r="GW57" s="151"/>
      <c r="GX57" s="151"/>
      <c r="GY57" s="151"/>
      <c r="GZ57" s="151"/>
      <c r="HA57" s="151"/>
      <c r="HB57" s="151"/>
      <c r="HC57" s="151"/>
      <c r="HD57" s="151"/>
      <c r="HE57" s="151"/>
      <c r="HF57" s="151"/>
      <c r="HG57" s="151"/>
      <c r="HH57" s="151"/>
      <c r="HI57" s="151"/>
      <c r="HJ57" s="151"/>
      <c r="HK57" s="151"/>
      <c r="HL57" s="151"/>
      <c r="HM57" s="151"/>
      <c r="HN57" s="151"/>
      <c r="HO57" s="151"/>
      <c r="HP57" s="151"/>
      <c r="HQ57" s="151"/>
      <c r="HR57" s="151"/>
      <c r="HS57" s="151"/>
      <c r="HT57" s="151"/>
      <c r="HU57" s="151"/>
      <c r="HV57" s="151"/>
      <c r="HW57" s="151"/>
      <c r="HX57" s="151"/>
      <c r="HY57" s="151"/>
      <c r="HZ57" s="151"/>
      <c r="IA57" s="151"/>
      <c r="IB57" s="151"/>
      <c r="IC57" s="151"/>
      <c r="ID57" s="151"/>
      <c r="IE57" s="151"/>
      <c r="IF57" s="151"/>
      <c r="IG57" s="151"/>
      <c r="IH57" s="151"/>
      <c r="II57" s="151"/>
      <c r="IJ57" s="151"/>
      <c r="IK57" s="151"/>
      <c r="IL57" s="151"/>
      <c r="IM57" s="151"/>
      <c r="IN57" s="151"/>
      <c r="IO57" s="151"/>
      <c r="IP57" s="151"/>
      <c r="IQ57" s="151"/>
      <c r="IR57" s="151"/>
      <c r="IS57" s="151"/>
      <c r="IT57" s="151"/>
      <c r="IU57" s="151"/>
      <c r="IV57" s="151"/>
      <c r="IW57" s="151"/>
      <c r="IX57" s="151"/>
      <c r="IY57" s="151"/>
      <c r="IZ57" s="151"/>
      <c r="JA57" s="151"/>
      <c r="JB57" s="151"/>
      <c r="JC57" s="15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c r="KJ57" s="151"/>
      <c r="KK57" s="151"/>
      <c r="KL57" s="151"/>
      <c r="KM57" s="151"/>
      <c r="KN57" s="151"/>
      <c r="KO57" s="151"/>
      <c r="KP57" s="151"/>
      <c r="KQ57" s="151"/>
      <c r="KR57" s="151"/>
      <c r="KS57" s="151"/>
      <c r="KT57" s="151"/>
      <c r="KU57" s="151"/>
      <c r="KV57" s="151"/>
      <c r="KW57" s="151"/>
      <c r="KX57" s="151"/>
      <c r="KY57" s="151"/>
      <c r="KZ57" s="151"/>
      <c r="LA57" s="151"/>
      <c r="LB57" s="151"/>
      <c r="LC57" s="151"/>
      <c r="LD57" s="151"/>
      <c r="LE57" s="151"/>
      <c r="LF57" s="151"/>
      <c r="LG57" s="151"/>
      <c r="LH57" s="151"/>
      <c r="LI57" s="151"/>
      <c r="LJ57" s="151"/>
      <c r="LK57" s="151"/>
      <c r="LL57" s="151"/>
      <c r="LM57" s="151"/>
      <c r="LN57" s="151"/>
      <c r="LO57" s="151"/>
      <c r="LP57" s="151"/>
      <c r="LQ57" s="151"/>
      <c r="LR57" s="151"/>
      <c r="LS57" s="151"/>
      <c r="LT57" s="151"/>
      <c r="LU57" s="151"/>
      <c r="LV57" s="151"/>
      <c r="LW57" s="151"/>
      <c r="LX57" s="151"/>
      <c r="LY57" s="151"/>
      <c r="LZ57" s="151"/>
      <c r="MA57" s="151"/>
      <c r="MB57" s="151"/>
      <c r="MC57" s="151"/>
      <c r="MD57" s="151"/>
      <c r="ME57" s="151"/>
      <c r="MF57" s="151"/>
      <c r="MG57" s="151"/>
      <c r="MH57" s="151"/>
      <c r="MI57" s="151"/>
      <c r="MJ57" s="151"/>
      <c r="MK57" s="151"/>
      <c r="ML57" s="151"/>
      <c r="MM57" s="151"/>
      <c r="MN57" s="151"/>
      <c r="MO57" s="151"/>
      <c r="MP57" s="151"/>
      <c r="MQ57" s="151"/>
      <c r="MR57" s="151"/>
      <c r="MS57" s="151"/>
      <c r="MT57" s="151"/>
      <c r="MU57" s="151"/>
      <c r="MV57" s="151"/>
      <c r="MW57" s="151"/>
      <c r="MX57" s="151"/>
      <c r="MY57" s="151"/>
      <c r="MZ57" s="151"/>
      <c r="NA57" s="151"/>
      <c r="NB57" s="151"/>
      <c r="NC57" s="151"/>
      <c r="ND57" s="151"/>
      <c r="NE57" s="151"/>
      <c r="NF57" s="151"/>
      <c r="NG57" s="151"/>
      <c r="NH57" s="151"/>
      <c r="NI57" s="151"/>
      <c r="NJ57" s="151"/>
      <c r="NK57" s="151"/>
      <c r="NL57" s="151"/>
      <c r="NM57" s="151"/>
      <c r="NN57" s="151"/>
      <c r="NO57" s="151"/>
      <c r="NP57" s="151"/>
      <c r="NQ57" s="151"/>
      <c r="NR57" s="151"/>
      <c r="NS57" s="151"/>
      <c r="NT57" s="151"/>
      <c r="NU57" s="151"/>
      <c r="NV57" s="151"/>
      <c r="NW57" s="151"/>
      <c r="NX57" s="151"/>
      <c r="NY57" s="151"/>
      <c r="NZ57" s="151"/>
      <c r="OA57" s="151"/>
      <c r="OB57" s="151"/>
      <c r="OC57" s="151"/>
      <c r="OD57" s="151"/>
      <c r="OE57" s="151"/>
      <c r="OF57" s="151"/>
      <c r="OG57" s="151"/>
      <c r="OH57" s="151"/>
      <c r="OI57" s="151"/>
      <c r="OJ57" s="151"/>
      <c r="OK57" s="151"/>
      <c r="OL57" s="151"/>
      <c r="OM57" s="151"/>
      <c r="ON57" s="151"/>
      <c r="OO57" s="151"/>
      <c r="OP57" s="151"/>
      <c r="OQ57" s="151"/>
      <c r="OR57" s="151"/>
      <c r="OS57" s="151"/>
      <c r="OT57" s="151"/>
      <c r="OU57" s="151"/>
      <c r="OV57" s="151"/>
      <c r="OW57" s="151"/>
      <c r="OX57" s="151"/>
      <c r="OY57" s="151"/>
      <c r="OZ57" s="151"/>
      <c r="PA57" s="151"/>
      <c r="PB57" s="151"/>
      <c r="PC57" s="151"/>
      <c r="PD57" s="151"/>
      <c r="PE57" s="151"/>
      <c r="PF57" s="151"/>
      <c r="PG57" s="151"/>
      <c r="PH57" s="151"/>
      <c r="PI57" s="151"/>
      <c r="PJ57" s="151"/>
      <c r="PK57" s="151"/>
      <c r="PL57" s="151"/>
      <c r="PM57" s="151"/>
      <c r="PN57" s="151"/>
      <c r="PO57" s="151"/>
      <c r="PP57" s="151"/>
      <c r="PQ57" s="151"/>
      <c r="PR57" s="151"/>
      <c r="PS57" s="151"/>
      <c r="PT57" s="151"/>
      <c r="PU57" s="151"/>
      <c r="PV57" s="151"/>
      <c r="PW57" s="151"/>
      <c r="PX57" s="151"/>
      <c r="PY57" s="151"/>
      <c r="PZ57" s="151"/>
      <c r="QA57" s="151"/>
      <c r="QB57" s="151"/>
      <c r="QC57" s="151"/>
      <c r="QD57" s="151"/>
      <c r="QE57" s="151"/>
      <c r="QF57" s="151"/>
      <c r="QG57" s="151"/>
      <c r="QH57" s="151"/>
      <c r="QI57" s="151"/>
      <c r="QJ57" s="151"/>
      <c r="QK57" s="151"/>
      <c r="QL57" s="151"/>
      <c r="QM57" s="151"/>
      <c r="QN57" s="151"/>
      <c r="QO57" s="151"/>
      <c r="QP57" s="151"/>
      <c r="QQ57" s="151"/>
      <c r="QR57" s="151"/>
      <c r="QS57" s="151"/>
      <c r="QT57" s="151"/>
      <c r="QU57" s="151"/>
      <c r="QV57" s="151"/>
      <c r="QW57" s="151"/>
      <c r="QX57" s="151"/>
      <c r="QY57" s="151"/>
      <c r="QZ57" s="151"/>
      <c r="RA57" s="151"/>
      <c r="RB57" s="151"/>
      <c r="RC57" s="151"/>
      <c r="RD57" s="151"/>
      <c r="RE57" s="151"/>
      <c r="RF57" s="151"/>
      <c r="RG57" s="151"/>
      <c r="RH57" s="151"/>
      <c r="RI57" s="151"/>
      <c r="RJ57" s="151"/>
      <c r="RK57" s="151"/>
      <c r="RL57" s="151"/>
      <c r="RM57" s="151"/>
      <c r="RN57" s="151"/>
      <c r="RO57" s="151"/>
      <c r="RP57" s="151"/>
      <c r="RQ57" s="151"/>
      <c r="RR57" s="151"/>
      <c r="RS57" s="151"/>
      <c r="RT57" s="151"/>
      <c r="RU57" s="151"/>
      <c r="RV57" s="151"/>
      <c r="RW57" s="151"/>
      <c r="RX57" s="151"/>
      <c r="RY57" s="151"/>
      <c r="RZ57" s="151"/>
      <c r="SA57" s="151"/>
      <c r="SB57" s="151"/>
      <c r="SC57" s="151"/>
      <c r="SD57" s="151"/>
      <c r="SE57" s="151"/>
      <c r="SF57" s="151"/>
      <c r="SG57" s="151"/>
      <c r="SH57" s="151"/>
      <c r="SI57" s="151"/>
      <c r="SJ57" s="151"/>
      <c r="SK57" s="151"/>
      <c r="SL57" s="151"/>
      <c r="SM57" s="151"/>
      <c r="SN57" s="151"/>
      <c r="SO57" s="151"/>
      <c r="SP57" s="151"/>
      <c r="SQ57" s="151"/>
      <c r="SR57" s="151"/>
      <c r="SS57" s="151"/>
      <c r="ST57" s="151"/>
      <c r="SU57" s="151"/>
      <c r="SV57" s="151"/>
      <c r="SW57" s="151"/>
      <c r="SX57" s="151"/>
      <c r="SY57" s="151"/>
      <c r="SZ57" s="151"/>
      <c r="TA57" s="151"/>
      <c r="TB57" s="151"/>
      <c r="TC57" s="151"/>
      <c r="TD57" s="151"/>
      <c r="TE57" s="151"/>
      <c r="TF57" s="151"/>
      <c r="TG57" s="151"/>
      <c r="TH57" s="151"/>
      <c r="TI57" s="151"/>
      <c r="TJ57" s="151"/>
      <c r="TK57" s="151"/>
      <c r="TL57" s="151"/>
      <c r="TM57" s="151"/>
      <c r="TN57" s="151"/>
      <c r="TO57" s="151"/>
      <c r="TP57" s="151"/>
      <c r="TQ57" s="151"/>
      <c r="TR57" s="151"/>
      <c r="TS57" s="151"/>
      <c r="TT57" s="151"/>
      <c r="TU57" s="151"/>
      <c r="TV57" s="151"/>
      <c r="TW57" s="151"/>
      <c r="TX57" s="151"/>
      <c r="TY57" s="151"/>
      <c r="TZ57" s="151"/>
      <c r="UA57" s="151"/>
      <c r="UB57" s="151"/>
      <c r="UC57" s="151"/>
      <c r="UD57" s="151"/>
      <c r="UE57" s="151"/>
      <c r="UF57" s="151"/>
      <c r="UG57" s="151"/>
      <c r="UH57" s="151"/>
      <c r="UI57" s="151"/>
      <c r="UJ57" s="151"/>
      <c r="UK57" s="151"/>
      <c r="UL57" s="151"/>
      <c r="UM57" s="151"/>
      <c r="UN57" s="151"/>
      <c r="UO57" s="151"/>
      <c r="UP57" s="151"/>
      <c r="UQ57" s="151"/>
      <c r="UR57" s="151"/>
      <c r="US57" s="151"/>
      <c r="UT57" s="151"/>
      <c r="UU57" s="151"/>
      <c r="UV57" s="151"/>
      <c r="UW57" s="151"/>
      <c r="UX57" s="151"/>
      <c r="UY57" s="151"/>
      <c r="UZ57" s="151"/>
      <c r="VA57" s="151"/>
      <c r="VB57" s="151"/>
      <c r="VC57" s="151"/>
      <c r="VD57" s="151"/>
      <c r="VE57" s="151"/>
      <c r="VF57" s="151"/>
      <c r="VG57" s="151"/>
      <c r="VH57" s="151"/>
      <c r="VI57" s="151"/>
      <c r="VJ57" s="151"/>
      <c r="VK57" s="151"/>
      <c r="VL57" s="151"/>
      <c r="VM57" s="151"/>
      <c r="VN57" s="151"/>
      <c r="VO57" s="151"/>
      <c r="VP57" s="151"/>
      <c r="VQ57" s="151"/>
      <c r="VR57" s="151"/>
      <c r="VS57" s="151"/>
      <c r="VT57" s="151"/>
      <c r="VU57" s="151"/>
      <c r="VV57" s="151"/>
      <c r="VW57" s="151"/>
      <c r="VX57" s="151"/>
      <c r="VY57" s="151"/>
      <c r="VZ57" s="151"/>
      <c r="WA57" s="151"/>
      <c r="WB57" s="151"/>
      <c r="WC57" s="151"/>
      <c r="WD57" s="151"/>
      <c r="WE57" s="151"/>
      <c r="WF57" s="151"/>
      <c r="WG57" s="151"/>
      <c r="WH57" s="151"/>
      <c r="WI57" s="151"/>
      <c r="WJ57" s="151"/>
      <c r="WK57" s="151"/>
      <c r="WL57" s="151"/>
      <c r="WM57" s="151"/>
      <c r="WN57" s="151"/>
      <c r="WO57" s="151"/>
      <c r="WP57" s="151"/>
      <c r="WQ57" s="151"/>
      <c r="WR57" s="151"/>
      <c r="WS57" s="151"/>
      <c r="WT57" s="151"/>
      <c r="WU57" s="151"/>
      <c r="WV57" s="151"/>
      <c r="WW57" s="151"/>
      <c r="WX57" s="151"/>
      <c r="WY57" s="151"/>
      <c r="WZ57" s="151"/>
      <c r="XA57" s="151"/>
      <c r="XB57" s="151"/>
      <c r="XC57" s="151"/>
      <c r="XD57" s="151"/>
      <c r="XE57" s="151"/>
      <c r="XF57" s="151"/>
      <c r="XG57" s="151"/>
      <c r="XH57" s="151"/>
      <c r="XI57" s="151"/>
      <c r="XJ57" s="151"/>
      <c r="XK57" s="151"/>
      <c r="XL57" s="151"/>
      <c r="XM57" s="151"/>
      <c r="XN57" s="151"/>
      <c r="XO57" s="151"/>
      <c r="XP57" s="151"/>
      <c r="XQ57" s="151"/>
      <c r="XR57" s="151"/>
      <c r="XS57" s="151"/>
      <c r="XT57" s="151"/>
      <c r="XU57" s="151"/>
      <c r="XV57" s="151"/>
      <c r="XW57" s="151"/>
      <c r="XX57" s="151"/>
      <c r="XY57" s="151"/>
      <c r="XZ57" s="151"/>
      <c r="YA57" s="151"/>
      <c r="YB57" s="151"/>
      <c r="YC57" s="151"/>
      <c r="YD57" s="151"/>
      <c r="YE57" s="151"/>
      <c r="YF57" s="151"/>
      <c r="YG57" s="151"/>
      <c r="YH57" s="151"/>
      <c r="YI57" s="151"/>
      <c r="YJ57" s="151"/>
      <c r="YK57" s="151"/>
      <c r="YL57" s="151"/>
      <c r="YM57" s="151"/>
      <c r="YN57" s="151"/>
      <c r="YO57" s="151"/>
      <c r="YP57" s="151"/>
      <c r="YQ57" s="151"/>
      <c r="YR57" s="151"/>
      <c r="YS57" s="151"/>
      <c r="YT57" s="151"/>
      <c r="YU57" s="151"/>
      <c r="YV57" s="151"/>
      <c r="YW57" s="151"/>
      <c r="YX57" s="151"/>
      <c r="YY57" s="151"/>
      <c r="YZ57" s="151"/>
      <c r="ZA57" s="151"/>
      <c r="ZB57" s="151"/>
      <c r="ZC57" s="151"/>
      <c r="ZD57" s="151"/>
      <c r="ZE57" s="151"/>
      <c r="ZF57" s="151"/>
      <c r="ZG57" s="151"/>
      <c r="ZH57" s="151"/>
      <c r="ZI57" s="151"/>
      <c r="ZJ57" s="151"/>
      <c r="ZK57" s="151"/>
      <c r="ZL57" s="151"/>
      <c r="ZM57" s="151"/>
      <c r="ZN57" s="151"/>
      <c r="ZO57" s="151"/>
      <c r="ZP57" s="151"/>
      <c r="ZQ57" s="151"/>
      <c r="ZR57" s="151"/>
      <c r="ZS57" s="151"/>
      <c r="ZT57" s="151"/>
      <c r="ZU57" s="151"/>
      <c r="ZV57" s="151"/>
      <c r="ZW57" s="151"/>
      <c r="ZX57" s="151"/>
      <c r="ZY57" s="151"/>
      <c r="ZZ57" s="151"/>
      <c r="AAA57" s="151"/>
      <c r="AAB57" s="151"/>
      <c r="AAC57" s="151"/>
      <c r="AAD57" s="151"/>
      <c r="AAE57" s="151"/>
      <c r="AAF57" s="151"/>
      <c r="AAG57" s="151"/>
      <c r="AAH57" s="151"/>
      <c r="AAI57" s="151"/>
      <c r="AAJ57" s="151"/>
      <c r="AAK57" s="151"/>
      <c r="AAL57" s="151"/>
      <c r="AAM57" s="151"/>
      <c r="AAN57" s="151"/>
      <c r="AAO57" s="151"/>
      <c r="AAP57" s="151"/>
      <c r="AAQ57" s="151"/>
      <c r="AAR57" s="151"/>
      <c r="AAS57" s="151"/>
      <c r="AAT57" s="151"/>
      <c r="AAU57" s="151"/>
      <c r="AAV57" s="151"/>
      <c r="AAW57" s="151"/>
      <c r="AAX57" s="151"/>
      <c r="AAY57" s="151"/>
      <c r="AAZ57" s="151"/>
      <c r="ABA57" s="151"/>
      <c r="ABB57" s="151"/>
      <c r="ABC57" s="151"/>
      <c r="ABD57" s="151"/>
      <c r="ABE57" s="151"/>
      <c r="ABF57" s="151"/>
      <c r="ABG57" s="151"/>
      <c r="ABH57" s="151"/>
      <c r="ABI57" s="151"/>
      <c r="ABJ57" s="151"/>
      <c r="ABK57" s="151"/>
      <c r="ABL57" s="151"/>
      <c r="ABM57" s="151"/>
      <c r="ABN57" s="151"/>
      <c r="ABO57" s="151"/>
      <c r="ABP57" s="151"/>
      <c r="ABQ57" s="151"/>
      <c r="ABR57" s="151"/>
      <c r="ABS57" s="151"/>
      <c r="ABT57" s="151"/>
      <c r="ABU57" s="151"/>
      <c r="ABV57" s="151"/>
      <c r="ABW57" s="151"/>
      <c r="ABX57" s="151"/>
      <c r="ABY57" s="151"/>
      <c r="ABZ57" s="151"/>
      <c r="ACA57" s="151"/>
      <c r="ACB57" s="151"/>
      <c r="ACC57" s="151"/>
      <c r="ACD57" s="151"/>
      <c r="ACE57" s="151"/>
      <c r="ACF57" s="151"/>
      <c r="ACG57" s="151"/>
      <c r="ACH57" s="151"/>
      <c r="ACI57" s="151"/>
      <c r="ACJ57" s="151"/>
      <c r="ACK57" s="151"/>
      <c r="ACL57" s="151"/>
      <c r="ACM57" s="151"/>
      <c r="ACN57" s="151"/>
      <c r="ACO57" s="151"/>
      <c r="ACP57" s="151"/>
      <c r="ACQ57" s="151"/>
      <c r="ACR57" s="151"/>
      <c r="ACS57" s="151"/>
      <c r="ACT57" s="151"/>
      <c r="ACU57" s="151"/>
      <c r="ACV57" s="151"/>
      <c r="ACW57" s="151"/>
      <c r="ACX57" s="151"/>
      <c r="ACY57" s="151"/>
      <c r="ACZ57" s="151"/>
      <c r="ADA57" s="115"/>
      <c r="ADB57" s="115"/>
      <c r="ADC57" s="115"/>
      <c r="ADD57" s="115"/>
      <c r="ADE57" s="115"/>
      <c r="ADF57" s="115"/>
    </row>
    <row r="58" spans="1:786" ht="99.75" customHeight="1" thickBot="1" x14ac:dyDescent="0.3">
      <c r="A58" s="118">
        <v>34</v>
      </c>
      <c r="B58" s="147" t="s">
        <v>219</v>
      </c>
      <c r="C58" s="200" t="s">
        <v>216</v>
      </c>
      <c r="D58" s="161"/>
      <c r="E58" s="161"/>
      <c r="F58" s="161"/>
      <c r="G58" s="161"/>
      <c r="H58" s="161"/>
      <c r="I58" s="161"/>
      <c r="J58" s="161"/>
      <c r="K58" s="161"/>
      <c r="L58" s="161"/>
      <c r="M58" s="161"/>
      <c r="N58" s="161"/>
      <c r="O58" s="161"/>
      <c r="P58" s="161"/>
      <c r="Q58" s="161"/>
      <c r="R58" s="161"/>
      <c r="S58" s="115"/>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c r="FU58" s="151"/>
      <c r="FV58" s="151"/>
      <c r="FW58" s="151"/>
      <c r="FX58" s="151"/>
      <c r="FY58" s="151"/>
      <c r="FZ58" s="151"/>
      <c r="GA58" s="151"/>
      <c r="GB58" s="151"/>
      <c r="GC58" s="151"/>
      <c r="GD58" s="151"/>
      <c r="GE58" s="151"/>
      <c r="GF58" s="151"/>
      <c r="GG58" s="151"/>
      <c r="GH58" s="151"/>
      <c r="GI58" s="151"/>
      <c r="GJ58" s="151"/>
      <c r="GK58" s="151"/>
      <c r="GL58" s="151"/>
      <c r="GM58" s="151"/>
      <c r="GN58" s="151"/>
      <c r="GO58" s="151"/>
      <c r="GP58" s="151"/>
      <c r="GQ58" s="151"/>
      <c r="GR58" s="151"/>
      <c r="GS58" s="151"/>
      <c r="GT58" s="151"/>
      <c r="GU58" s="151"/>
      <c r="GV58" s="151"/>
      <c r="GW58" s="151"/>
      <c r="GX58" s="151"/>
      <c r="GY58" s="151"/>
      <c r="GZ58" s="151"/>
      <c r="HA58" s="151"/>
      <c r="HB58" s="151"/>
      <c r="HC58" s="151"/>
      <c r="HD58" s="151"/>
      <c r="HE58" s="151"/>
      <c r="HF58" s="151"/>
      <c r="HG58" s="151"/>
      <c r="HH58" s="151"/>
      <c r="HI58" s="151"/>
      <c r="HJ58" s="151"/>
      <c r="HK58" s="151"/>
      <c r="HL58" s="151"/>
      <c r="HM58" s="151"/>
      <c r="HN58" s="151"/>
      <c r="HO58" s="151"/>
      <c r="HP58" s="151"/>
      <c r="HQ58" s="151"/>
      <c r="HR58" s="151"/>
      <c r="HS58" s="151"/>
      <c r="HT58" s="151"/>
      <c r="HU58" s="151"/>
      <c r="HV58" s="151"/>
      <c r="HW58" s="151"/>
      <c r="HX58" s="151"/>
      <c r="HY58" s="151"/>
      <c r="HZ58" s="151"/>
      <c r="IA58" s="151"/>
      <c r="IB58" s="151"/>
      <c r="IC58" s="151"/>
      <c r="ID58" s="151"/>
      <c r="IE58" s="151"/>
      <c r="IF58" s="151"/>
      <c r="IG58" s="151"/>
      <c r="IH58" s="151"/>
      <c r="II58" s="151"/>
      <c r="IJ58" s="151"/>
      <c r="IK58" s="151"/>
      <c r="IL58" s="151"/>
      <c r="IM58" s="151"/>
      <c r="IN58" s="151"/>
      <c r="IO58" s="151"/>
      <c r="IP58" s="151"/>
      <c r="IQ58" s="151"/>
      <c r="IR58" s="151"/>
      <c r="IS58" s="151"/>
      <c r="IT58" s="151"/>
      <c r="IU58" s="151"/>
      <c r="IV58" s="151"/>
      <c r="IW58" s="151"/>
      <c r="IX58" s="151"/>
      <c r="IY58" s="151"/>
      <c r="IZ58" s="151"/>
      <c r="JA58" s="151"/>
      <c r="JB58" s="151"/>
      <c r="JC58" s="15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c r="KJ58" s="151"/>
      <c r="KK58" s="151"/>
      <c r="KL58" s="151"/>
      <c r="KM58" s="151"/>
      <c r="KN58" s="151"/>
      <c r="KO58" s="151"/>
      <c r="KP58" s="151"/>
      <c r="KQ58" s="151"/>
      <c r="KR58" s="151"/>
      <c r="KS58" s="151"/>
      <c r="KT58" s="151"/>
      <c r="KU58" s="151"/>
      <c r="KV58" s="151"/>
      <c r="KW58" s="151"/>
      <c r="KX58" s="151"/>
      <c r="KY58" s="151"/>
      <c r="KZ58" s="151"/>
      <c r="LA58" s="151"/>
      <c r="LB58" s="151"/>
      <c r="LC58" s="151"/>
      <c r="LD58" s="151"/>
      <c r="LE58" s="151"/>
      <c r="LF58" s="151"/>
      <c r="LG58" s="151"/>
      <c r="LH58" s="151"/>
      <c r="LI58" s="151"/>
      <c r="LJ58" s="151"/>
      <c r="LK58" s="151"/>
      <c r="LL58" s="151"/>
      <c r="LM58" s="151"/>
      <c r="LN58" s="151"/>
      <c r="LO58" s="151"/>
      <c r="LP58" s="151"/>
      <c r="LQ58" s="151"/>
      <c r="LR58" s="151"/>
      <c r="LS58" s="151"/>
      <c r="LT58" s="151"/>
      <c r="LU58" s="151"/>
      <c r="LV58" s="151"/>
      <c r="LW58" s="151"/>
      <c r="LX58" s="151"/>
      <c r="LY58" s="151"/>
      <c r="LZ58" s="151"/>
      <c r="MA58" s="151"/>
      <c r="MB58" s="151"/>
      <c r="MC58" s="151"/>
      <c r="MD58" s="151"/>
      <c r="ME58" s="151"/>
      <c r="MF58" s="151"/>
      <c r="MG58" s="151"/>
      <c r="MH58" s="151"/>
      <c r="MI58" s="151"/>
      <c r="MJ58" s="151"/>
      <c r="MK58" s="151"/>
      <c r="ML58" s="151"/>
      <c r="MM58" s="151"/>
      <c r="MN58" s="151"/>
      <c r="MO58" s="151"/>
      <c r="MP58" s="151"/>
      <c r="MQ58" s="151"/>
      <c r="MR58" s="151"/>
      <c r="MS58" s="151"/>
      <c r="MT58" s="151"/>
      <c r="MU58" s="151"/>
      <c r="MV58" s="151"/>
      <c r="MW58" s="151"/>
      <c r="MX58" s="151"/>
      <c r="MY58" s="151"/>
      <c r="MZ58" s="151"/>
      <c r="NA58" s="151"/>
      <c r="NB58" s="151"/>
      <c r="NC58" s="151"/>
      <c r="ND58" s="151"/>
      <c r="NE58" s="151"/>
      <c r="NF58" s="151"/>
      <c r="NG58" s="151"/>
      <c r="NH58" s="151"/>
      <c r="NI58" s="151"/>
      <c r="NJ58" s="151"/>
      <c r="NK58" s="151"/>
      <c r="NL58" s="151"/>
      <c r="NM58" s="151"/>
      <c r="NN58" s="151"/>
      <c r="NO58" s="151"/>
      <c r="NP58" s="151"/>
      <c r="NQ58" s="151"/>
      <c r="NR58" s="151"/>
      <c r="NS58" s="151"/>
      <c r="NT58" s="151"/>
      <c r="NU58" s="151"/>
      <c r="NV58" s="151"/>
      <c r="NW58" s="151"/>
      <c r="NX58" s="151"/>
      <c r="NY58" s="151"/>
      <c r="NZ58" s="151"/>
      <c r="OA58" s="151"/>
      <c r="OB58" s="151"/>
      <c r="OC58" s="151"/>
      <c r="OD58" s="151"/>
      <c r="OE58" s="151"/>
      <c r="OF58" s="151"/>
      <c r="OG58" s="151"/>
      <c r="OH58" s="151"/>
      <c r="OI58" s="151"/>
      <c r="OJ58" s="151"/>
      <c r="OK58" s="151"/>
      <c r="OL58" s="151"/>
      <c r="OM58" s="151"/>
      <c r="ON58" s="151"/>
      <c r="OO58" s="151"/>
      <c r="OP58" s="151"/>
      <c r="OQ58" s="151"/>
      <c r="OR58" s="151"/>
      <c r="OS58" s="151"/>
      <c r="OT58" s="151"/>
      <c r="OU58" s="151"/>
      <c r="OV58" s="151"/>
      <c r="OW58" s="151"/>
      <c r="OX58" s="151"/>
      <c r="OY58" s="151"/>
      <c r="OZ58" s="151"/>
      <c r="PA58" s="151"/>
      <c r="PB58" s="151"/>
      <c r="PC58" s="151"/>
      <c r="PD58" s="151"/>
      <c r="PE58" s="151"/>
      <c r="PF58" s="151"/>
      <c r="PG58" s="151"/>
      <c r="PH58" s="151"/>
      <c r="PI58" s="151"/>
      <c r="PJ58" s="151"/>
      <c r="PK58" s="151"/>
      <c r="PL58" s="151"/>
      <c r="PM58" s="151"/>
      <c r="PN58" s="151"/>
      <c r="PO58" s="151"/>
      <c r="PP58" s="151"/>
      <c r="PQ58" s="151"/>
      <c r="PR58" s="151"/>
      <c r="PS58" s="151"/>
      <c r="PT58" s="151"/>
      <c r="PU58" s="151"/>
      <c r="PV58" s="151"/>
      <c r="PW58" s="151"/>
      <c r="PX58" s="151"/>
      <c r="PY58" s="151"/>
      <c r="PZ58" s="151"/>
      <c r="QA58" s="151"/>
      <c r="QB58" s="151"/>
      <c r="QC58" s="151"/>
      <c r="QD58" s="151"/>
      <c r="QE58" s="151"/>
      <c r="QF58" s="151"/>
      <c r="QG58" s="151"/>
      <c r="QH58" s="151"/>
      <c r="QI58" s="151"/>
      <c r="QJ58" s="151"/>
      <c r="QK58" s="151"/>
      <c r="QL58" s="151"/>
      <c r="QM58" s="151"/>
      <c r="QN58" s="151"/>
      <c r="QO58" s="151"/>
      <c r="QP58" s="151"/>
      <c r="QQ58" s="151"/>
      <c r="QR58" s="151"/>
      <c r="QS58" s="151"/>
      <c r="QT58" s="151"/>
      <c r="QU58" s="151"/>
      <c r="QV58" s="151"/>
      <c r="QW58" s="151"/>
      <c r="QX58" s="151"/>
      <c r="QY58" s="151"/>
      <c r="QZ58" s="151"/>
      <c r="RA58" s="151"/>
      <c r="RB58" s="151"/>
      <c r="RC58" s="151"/>
      <c r="RD58" s="151"/>
      <c r="RE58" s="151"/>
      <c r="RF58" s="151"/>
      <c r="RG58" s="151"/>
      <c r="RH58" s="151"/>
      <c r="RI58" s="151"/>
      <c r="RJ58" s="151"/>
      <c r="RK58" s="151"/>
      <c r="RL58" s="151"/>
      <c r="RM58" s="151"/>
      <c r="RN58" s="151"/>
      <c r="RO58" s="151"/>
      <c r="RP58" s="151"/>
      <c r="RQ58" s="151"/>
      <c r="RR58" s="151"/>
      <c r="RS58" s="151"/>
      <c r="RT58" s="151"/>
      <c r="RU58" s="151"/>
      <c r="RV58" s="151"/>
      <c r="RW58" s="151"/>
      <c r="RX58" s="151"/>
      <c r="RY58" s="151"/>
      <c r="RZ58" s="151"/>
      <c r="SA58" s="151"/>
      <c r="SB58" s="151"/>
      <c r="SC58" s="151"/>
      <c r="SD58" s="151"/>
      <c r="SE58" s="151"/>
      <c r="SF58" s="151"/>
      <c r="SG58" s="151"/>
      <c r="SH58" s="151"/>
      <c r="SI58" s="151"/>
      <c r="SJ58" s="151"/>
      <c r="SK58" s="151"/>
      <c r="SL58" s="151"/>
      <c r="SM58" s="151"/>
      <c r="SN58" s="151"/>
      <c r="SO58" s="151"/>
      <c r="SP58" s="151"/>
      <c r="SQ58" s="151"/>
      <c r="SR58" s="151"/>
      <c r="SS58" s="151"/>
      <c r="ST58" s="151"/>
      <c r="SU58" s="151"/>
      <c r="SV58" s="151"/>
      <c r="SW58" s="151"/>
      <c r="SX58" s="151"/>
      <c r="SY58" s="151"/>
      <c r="SZ58" s="151"/>
      <c r="TA58" s="151"/>
      <c r="TB58" s="151"/>
      <c r="TC58" s="151"/>
      <c r="TD58" s="151"/>
      <c r="TE58" s="151"/>
      <c r="TF58" s="151"/>
      <c r="TG58" s="151"/>
      <c r="TH58" s="151"/>
      <c r="TI58" s="151"/>
      <c r="TJ58" s="151"/>
      <c r="TK58" s="151"/>
      <c r="TL58" s="151"/>
      <c r="TM58" s="151"/>
      <c r="TN58" s="151"/>
      <c r="TO58" s="151"/>
      <c r="TP58" s="151"/>
      <c r="TQ58" s="151"/>
      <c r="TR58" s="151"/>
      <c r="TS58" s="151"/>
      <c r="TT58" s="151"/>
      <c r="TU58" s="151"/>
      <c r="TV58" s="151"/>
      <c r="TW58" s="151"/>
      <c r="TX58" s="151"/>
      <c r="TY58" s="151"/>
      <c r="TZ58" s="151"/>
      <c r="UA58" s="151"/>
      <c r="UB58" s="151"/>
      <c r="UC58" s="151"/>
      <c r="UD58" s="151"/>
      <c r="UE58" s="151"/>
      <c r="UF58" s="151"/>
      <c r="UG58" s="151"/>
      <c r="UH58" s="151"/>
      <c r="UI58" s="151"/>
      <c r="UJ58" s="151"/>
      <c r="UK58" s="151"/>
      <c r="UL58" s="151"/>
      <c r="UM58" s="151"/>
      <c r="UN58" s="151"/>
      <c r="UO58" s="151"/>
      <c r="UP58" s="151"/>
      <c r="UQ58" s="151"/>
      <c r="UR58" s="151"/>
      <c r="US58" s="151"/>
      <c r="UT58" s="151"/>
      <c r="UU58" s="151"/>
      <c r="UV58" s="151"/>
      <c r="UW58" s="151"/>
      <c r="UX58" s="151"/>
      <c r="UY58" s="151"/>
      <c r="UZ58" s="151"/>
      <c r="VA58" s="151"/>
      <c r="VB58" s="151"/>
      <c r="VC58" s="151"/>
      <c r="VD58" s="151"/>
      <c r="VE58" s="151"/>
      <c r="VF58" s="151"/>
      <c r="VG58" s="151"/>
      <c r="VH58" s="151"/>
      <c r="VI58" s="151"/>
      <c r="VJ58" s="151"/>
      <c r="VK58" s="151"/>
      <c r="VL58" s="151"/>
      <c r="VM58" s="151"/>
      <c r="VN58" s="151"/>
      <c r="VO58" s="151"/>
      <c r="VP58" s="151"/>
      <c r="VQ58" s="151"/>
      <c r="VR58" s="151"/>
      <c r="VS58" s="151"/>
      <c r="VT58" s="151"/>
      <c r="VU58" s="151"/>
      <c r="VV58" s="151"/>
      <c r="VW58" s="151"/>
      <c r="VX58" s="151"/>
      <c r="VY58" s="151"/>
      <c r="VZ58" s="151"/>
      <c r="WA58" s="151"/>
      <c r="WB58" s="151"/>
      <c r="WC58" s="151"/>
      <c r="WD58" s="151"/>
      <c r="WE58" s="151"/>
      <c r="WF58" s="151"/>
      <c r="WG58" s="151"/>
      <c r="WH58" s="151"/>
      <c r="WI58" s="151"/>
      <c r="WJ58" s="151"/>
      <c r="WK58" s="151"/>
      <c r="WL58" s="151"/>
      <c r="WM58" s="151"/>
      <c r="WN58" s="151"/>
      <c r="WO58" s="151"/>
      <c r="WP58" s="151"/>
      <c r="WQ58" s="151"/>
      <c r="WR58" s="151"/>
      <c r="WS58" s="151"/>
      <c r="WT58" s="151"/>
      <c r="WU58" s="151"/>
      <c r="WV58" s="151"/>
      <c r="WW58" s="151"/>
      <c r="WX58" s="151"/>
      <c r="WY58" s="151"/>
      <c r="WZ58" s="151"/>
      <c r="XA58" s="151"/>
      <c r="XB58" s="151"/>
      <c r="XC58" s="151"/>
      <c r="XD58" s="151"/>
      <c r="XE58" s="151"/>
      <c r="XF58" s="151"/>
      <c r="XG58" s="151"/>
      <c r="XH58" s="151"/>
      <c r="XI58" s="151"/>
      <c r="XJ58" s="151"/>
      <c r="XK58" s="151"/>
      <c r="XL58" s="151"/>
      <c r="XM58" s="151"/>
      <c r="XN58" s="151"/>
      <c r="XO58" s="151"/>
      <c r="XP58" s="151"/>
      <c r="XQ58" s="151"/>
      <c r="XR58" s="151"/>
      <c r="XS58" s="151"/>
      <c r="XT58" s="151"/>
      <c r="XU58" s="151"/>
      <c r="XV58" s="151"/>
      <c r="XW58" s="151"/>
      <c r="XX58" s="151"/>
      <c r="XY58" s="151"/>
      <c r="XZ58" s="151"/>
      <c r="YA58" s="151"/>
      <c r="YB58" s="151"/>
      <c r="YC58" s="151"/>
      <c r="YD58" s="151"/>
      <c r="YE58" s="151"/>
      <c r="YF58" s="151"/>
      <c r="YG58" s="151"/>
      <c r="YH58" s="151"/>
      <c r="YI58" s="151"/>
      <c r="YJ58" s="151"/>
      <c r="YK58" s="151"/>
      <c r="YL58" s="151"/>
      <c r="YM58" s="151"/>
      <c r="YN58" s="151"/>
      <c r="YO58" s="151"/>
      <c r="YP58" s="151"/>
      <c r="YQ58" s="151"/>
      <c r="YR58" s="151"/>
      <c r="YS58" s="151"/>
      <c r="YT58" s="151"/>
      <c r="YU58" s="151"/>
      <c r="YV58" s="151"/>
      <c r="YW58" s="151"/>
      <c r="YX58" s="151"/>
      <c r="YY58" s="151"/>
      <c r="YZ58" s="151"/>
      <c r="ZA58" s="151"/>
      <c r="ZB58" s="151"/>
      <c r="ZC58" s="151"/>
      <c r="ZD58" s="151"/>
      <c r="ZE58" s="151"/>
      <c r="ZF58" s="151"/>
      <c r="ZG58" s="151"/>
      <c r="ZH58" s="151"/>
      <c r="ZI58" s="151"/>
      <c r="ZJ58" s="151"/>
      <c r="ZK58" s="151"/>
      <c r="ZL58" s="151"/>
      <c r="ZM58" s="151"/>
      <c r="ZN58" s="151"/>
      <c r="ZO58" s="151"/>
      <c r="ZP58" s="151"/>
      <c r="ZQ58" s="151"/>
      <c r="ZR58" s="151"/>
      <c r="ZS58" s="151"/>
      <c r="ZT58" s="151"/>
      <c r="ZU58" s="151"/>
      <c r="ZV58" s="151"/>
      <c r="ZW58" s="151"/>
      <c r="ZX58" s="151"/>
      <c r="ZY58" s="151"/>
      <c r="ZZ58" s="151"/>
      <c r="AAA58" s="151"/>
      <c r="AAB58" s="151"/>
      <c r="AAC58" s="151"/>
      <c r="AAD58" s="151"/>
      <c r="AAE58" s="151"/>
      <c r="AAF58" s="151"/>
      <c r="AAG58" s="151"/>
      <c r="AAH58" s="151"/>
      <c r="AAI58" s="151"/>
      <c r="AAJ58" s="151"/>
      <c r="AAK58" s="151"/>
      <c r="AAL58" s="151"/>
      <c r="AAM58" s="151"/>
      <c r="AAN58" s="151"/>
      <c r="AAO58" s="151"/>
      <c r="AAP58" s="151"/>
      <c r="AAQ58" s="151"/>
      <c r="AAR58" s="151"/>
      <c r="AAS58" s="151"/>
      <c r="AAT58" s="151"/>
      <c r="AAU58" s="151"/>
      <c r="AAV58" s="151"/>
      <c r="AAW58" s="151"/>
      <c r="AAX58" s="151"/>
      <c r="AAY58" s="151"/>
      <c r="AAZ58" s="151"/>
      <c r="ABA58" s="151"/>
      <c r="ABB58" s="151"/>
      <c r="ABC58" s="151"/>
      <c r="ABD58" s="151"/>
      <c r="ABE58" s="151"/>
      <c r="ABF58" s="151"/>
      <c r="ABG58" s="151"/>
      <c r="ABH58" s="151"/>
      <c r="ABI58" s="151"/>
      <c r="ABJ58" s="151"/>
      <c r="ABK58" s="151"/>
      <c r="ABL58" s="151"/>
      <c r="ABM58" s="151"/>
      <c r="ABN58" s="151"/>
      <c r="ABO58" s="151"/>
      <c r="ABP58" s="151"/>
      <c r="ABQ58" s="151"/>
      <c r="ABR58" s="151"/>
      <c r="ABS58" s="151"/>
      <c r="ABT58" s="151"/>
      <c r="ABU58" s="151"/>
      <c r="ABV58" s="151"/>
      <c r="ABW58" s="151"/>
      <c r="ABX58" s="151"/>
      <c r="ABY58" s="151"/>
      <c r="ABZ58" s="151"/>
      <c r="ACA58" s="151"/>
      <c r="ACB58" s="151"/>
      <c r="ACC58" s="151"/>
      <c r="ACD58" s="151"/>
      <c r="ACE58" s="151"/>
      <c r="ACF58" s="151"/>
      <c r="ACG58" s="151"/>
      <c r="ACH58" s="151"/>
      <c r="ACI58" s="151"/>
      <c r="ACJ58" s="151"/>
      <c r="ACK58" s="151"/>
      <c r="ACL58" s="151"/>
      <c r="ACM58" s="151"/>
      <c r="ACN58" s="151"/>
      <c r="ACO58" s="151"/>
      <c r="ACP58" s="151"/>
      <c r="ACQ58" s="151"/>
      <c r="ACR58" s="151"/>
      <c r="ACS58" s="151"/>
      <c r="ACT58" s="151"/>
      <c r="ACU58" s="151"/>
      <c r="ACV58" s="151"/>
      <c r="ACW58" s="151"/>
      <c r="ACX58" s="151"/>
      <c r="ACY58" s="151"/>
      <c r="ACZ58" s="151"/>
      <c r="ADA58" s="115"/>
      <c r="ADB58" s="115"/>
      <c r="ADC58" s="115"/>
      <c r="ADD58" s="115"/>
      <c r="ADE58" s="115"/>
      <c r="ADF58" s="115"/>
    </row>
    <row r="59" spans="1:786" ht="97.5" customHeight="1" thickBot="1" x14ac:dyDescent="0.3">
      <c r="A59" s="118">
        <v>35</v>
      </c>
      <c r="B59" s="147" t="s">
        <v>219</v>
      </c>
      <c r="C59" s="200" t="s">
        <v>427</v>
      </c>
      <c r="D59" s="161"/>
      <c r="E59" s="161"/>
      <c r="F59" s="161"/>
      <c r="G59" s="161"/>
      <c r="H59" s="161"/>
      <c r="I59" s="161"/>
      <c r="J59" s="161"/>
      <c r="K59" s="161"/>
      <c r="L59" s="161"/>
      <c r="M59" s="161"/>
      <c r="N59" s="161"/>
      <c r="O59" s="161"/>
      <c r="P59" s="161"/>
      <c r="Q59" s="161"/>
      <c r="R59" s="161"/>
      <c r="S59" s="115"/>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c r="ED59" s="151"/>
      <c r="EE59" s="151"/>
      <c r="EF59" s="151"/>
      <c r="EG59" s="151"/>
      <c r="EH59" s="151"/>
      <c r="EI59" s="151"/>
      <c r="EJ59" s="151"/>
      <c r="EK59" s="151"/>
      <c r="EL59" s="151"/>
      <c r="EM59" s="151"/>
      <c r="EN59" s="151"/>
      <c r="EO59" s="151"/>
      <c r="EP59" s="151"/>
      <c r="EQ59" s="151"/>
      <c r="ER59" s="151"/>
      <c r="ES59" s="151"/>
      <c r="ET59" s="151"/>
      <c r="EU59" s="151"/>
      <c r="EV59" s="151"/>
      <c r="EW59" s="151"/>
      <c r="EX59" s="151"/>
      <c r="EY59" s="151"/>
      <c r="EZ59" s="151"/>
      <c r="FA59" s="151"/>
      <c r="FB59" s="151"/>
      <c r="FC59" s="151"/>
      <c r="FD59" s="151"/>
      <c r="FE59" s="151"/>
      <c r="FF59" s="151"/>
      <c r="FG59" s="151"/>
      <c r="FH59" s="151"/>
      <c r="FI59" s="151"/>
      <c r="FJ59" s="151"/>
      <c r="FK59" s="151"/>
      <c r="FL59" s="151"/>
      <c r="FM59" s="151"/>
      <c r="FN59" s="151"/>
      <c r="FO59" s="151"/>
      <c r="FP59" s="151"/>
      <c r="FQ59" s="151"/>
      <c r="FR59" s="151"/>
      <c r="FS59" s="151"/>
      <c r="FT59" s="151"/>
      <c r="FU59" s="151"/>
      <c r="FV59" s="151"/>
      <c r="FW59" s="151"/>
      <c r="FX59" s="151"/>
      <c r="FY59" s="151"/>
      <c r="FZ59" s="151"/>
      <c r="GA59" s="151"/>
      <c r="GB59" s="151"/>
      <c r="GC59" s="151"/>
      <c r="GD59" s="151"/>
      <c r="GE59" s="151"/>
      <c r="GF59" s="151"/>
      <c r="GG59" s="151"/>
      <c r="GH59" s="151"/>
      <c r="GI59" s="151"/>
      <c r="GJ59" s="151"/>
      <c r="GK59" s="151"/>
      <c r="GL59" s="151"/>
      <c r="GM59" s="151"/>
      <c r="GN59" s="151"/>
      <c r="GO59" s="151"/>
      <c r="GP59" s="151"/>
      <c r="GQ59" s="151"/>
      <c r="GR59" s="151"/>
      <c r="GS59" s="151"/>
      <c r="GT59" s="151"/>
      <c r="GU59" s="151"/>
      <c r="GV59" s="151"/>
      <c r="GW59" s="151"/>
      <c r="GX59" s="151"/>
      <c r="GY59" s="151"/>
      <c r="GZ59" s="151"/>
      <c r="HA59" s="151"/>
      <c r="HB59" s="151"/>
      <c r="HC59" s="151"/>
      <c r="HD59" s="151"/>
      <c r="HE59" s="151"/>
      <c r="HF59" s="151"/>
      <c r="HG59" s="151"/>
      <c r="HH59" s="151"/>
      <c r="HI59" s="151"/>
      <c r="HJ59" s="151"/>
      <c r="HK59" s="151"/>
      <c r="HL59" s="151"/>
      <c r="HM59" s="151"/>
      <c r="HN59" s="151"/>
      <c r="HO59" s="151"/>
      <c r="HP59" s="151"/>
      <c r="HQ59" s="151"/>
      <c r="HR59" s="151"/>
      <c r="HS59" s="151"/>
      <c r="HT59" s="151"/>
      <c r="HU59" s="151"/>
      <c r="HV59" s="151"/>
      <c r="HW59" s="151"/>
      <c r="HX59" s="151"/>
      <c r="HY59" s="151"/>
      <c r="HZ59" s="151"/>
      <c r="IA59" s="151"/>
      <c r="IB59" s="151"/>
      <c r="IC59" s="151"/>
      <c r="ID59" s="151"/>
      <c r="IE59" s="151"/>
      <c r="IF59" s="151"/>
      <c r="IG59" s="151"/>
      <c r="IH59" s="151"/>
      <c r="II59" s="151"/>
      <c r="IJ59" s="151"/>
      <c r="IK59" s="151"/>
      <c r="IL59" s="151"/>
      <c r="IM59" s="151"/>
      <c r="IN59" s="151"/>
      <c r="IO59" s="151"/>
      <c r="IP59" s="151"/>
      <c r="IQ59" s="151"/>
      <c r="IR59" s="151"/>
      <c r="IS59" s="151"/>
      <c r="IT59" s="151"/>
      <c r="IU59" s="151"/>
      <c r="IV59" s="151"/>
      <c r="IW59" s="151"/>
      <c r="IX59" s="151"/>
      <c r="IY59" s="151"/>
      <c r="IZ59" s="151"/>
      <c r="JA59" s="151"/>
      <c r="JB59" s="151"/>
      <c r="JC59" s="15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c r="KJ59" s="151"/>
      <c r="KK59" s="151"/>
      <c r="KL59" s="151"/>
      <c r="KM59" s="151"/>
      <c r="KN59" s="151"/>
      <c r="KO59" s="151"/>
      <c r="KP59" s="151"/>
      <c r="KQ59" s="151"/>
      <c r="KR59" s="151"/>
      <c r="KS59" s="151"/>
      <c r="KT59" s="151"/>
      <c r="KU59" s="151"/>
      <c r="KV59" s="151"/>
      <c r="KW59" s="151"/>
      <c r="KX59" s="151"/>
      <c r="KY59" s="151"/>
      <c r="KZ59" s="151"/>
      <c r="LA59" s="151"/>
      <c r="LB59" s="151"/>
      <c r="LC59" s="151"/>
      <c r="LD59" s="151"/>
      <c r="LE59" s="151"/>
      <c r="LF59" s="151"/>
      <c r="LG59" s="151"/>
      <c r="LH59" s="151"/>
      <c r="LI59" s="151"/>
      <c r="LJ59" s="151"/>
      <c r="LK59" s="151"/>
      <c r="LL59" s="151"/>
      <c r="LM59" s="151"/>
      <c r="LN59" s="151"/>
      <c r="LO59" s="151"/>
      <c r="LP59" s="151"/>
      <c r="LQ59" s="151"/>
      <c r="LR59" s="151"/>
      <c r="LS59" s="151"/>
      <c r="LT59" s="151"/>
      <c r="LU59" s="151"/>
      <c r="LV59" s="151"/>
      <c r="LW59" s="151"/>
      <c r="LX59" s="151"/>
      <c r="LY59" s="151"/>
      <c r="LZ59" s="151"/>
      <c r="MA59" s="151"/>
      <c r="MB59" s="151"/>
      <c r="MC59" s="151"/>
      <c r="MD59" s="151"/>
      <c r="ME59" s="151"/>
      <c r="MF59" s="151"/>
      <c r="MG59" s="151"/>
      <c r="MH59" s="151"/>
      <c r="MI59" s="151"/>
      <c r="MJ59" s="151"/>
      <c r="MK59" s="151"/>
      <c r="ML59" s="151"/>
      <c r="MM59" s="151"/>
      <c r="MN59" s="151"/>
      <c r="MO59" s="151"/>
      <c r="MP59" s="151"/>
      <c r="MQ59" s="151"/>
      <c r="MR59" s="151"/>
      <c r="MS59" s="151"/>
      <c r="MT59" s="151"/>
      <c r="MU59" s="151"/>
      <c r="MV59" s="151"/>
      <c r="MW59" s="151"/>
      <c r="MX59" s="151"/>
      <c r="MY59" s="151"/>
      <c r="MZ59" s="151"/>
      <c r="NA59" s="151"/>
      <c r="NB59" s="151"/>
      <c r="NC59" s="151"/>
      <c r="ND59" s="151"/>
      <c r="NE59" s="151"/>
      <c r="NF59" s="151"/>
      <c r="NG59" s="151"/>
      <c r="NH59" s="151"/>
      <c r="NI59" s="151"/>
      <c r="NJ59" s="151"/>
      <c r="NK59" s="151"/>
      <c r="NL59" s="151"/>
      <c r="NM59" s="151"/>
      <c r="NN59" s="151"/>
      <c r="NO59" s="151"/>
      <c r="NP59" s="151"/>
      <c r="NQ59" s="151"/>
      <c r="NR59" s="151"/>
      <c r="NS59" s="151"/>
      <c r="NT59" s="151"/>
      <c r="NU59" s="151"/>
      <c r="NV59" s="151"/>
      <c r="NW59" s="151"/>
      <c r="NX59" s="151"/>
      <c r="NY59" s="151"/>
      <c r="NZ59" s="151"/>
      <c r="OA59" s="151"/>
      <c r="OB59" s="151"/>
      <c r="OC59" s="151"/>
      <c r="OD59" s="151"/>
      <c r="OE59" s="151"/>
      <c r="OF59" s="151"/>
      <c r="OG59" s="151"/>
      <c r="OH59" s="151"/>
      <c r="OI59" s="151"/>
      <c r="OJ59" s="151"/>
      <c r="OK59" s="151"/>
      <c r="OL59" s="151"/>
      <c r="OM59" s="151"/>
      <c r="ON59" s="151"/>
      <c r="OO59" s="151"/>
      <c r="OP59" s="151"/>
      <c r="OQ59" s="151"/>
      <c r="OR59" s="151"/>
      <c r="OS59" s="151"/>
      <c r="OT59" s="151"/>
      <c r="OU59" s="151"/>
      <c r="OV59" s="151"/>
      <c r="OW59" s="151"/>
      <c r="OX59" s="151"/>
      <c r="OY59" s="151"/>
      <c r="OZ59" s="151"/>
      <c r="PA59" s="151"/>
      <c r="PB59" s="151"/>
      <c r="PC59" s="151"/>
      <c r="PD59" s="151"/>
      <c r="PE59" s="151"/>
      <c r="PF59" s="151"/>
      <c r="PG59" s="151"/>
      <c r="PH59" s="151"/>
      <c r="PI59" s="151"/>
      <c r="PJ59" s="151"/>
      <c r="PK59" s="151"/>
      <c r="PL59" s="151"/>
      <c r="PM59" s="151"/>
      <c r="PN59" s="151"/>
      <c r="PO59" s="151"/>
      <c r="PP59" s="151"/>
      <c r="PQ59" s="151"/>
      <c r="PR59" s="151"/>
      <c r="PS59" s="151"/>
      <c r="PT59" s="151"/>
      <c r="PU59" s="151"/>
      <c r="PV59" s="151"/>
      <c r="PW59" s="151"/>
      <c r="PX59" s="151"/>
      <c r="PY59" s="151"/>
      <c r="PZ59" s="151"/>
      <c r="QA59" s="151"/>
      <c r="QB59" s="151"/>
      <c r="QC59" s="151"/>
      <c r="QD59" s="151"/>
      <c r="QE59" s="151"/>
      <c r="QF59" s="151"/>
      <c r="QG59" s="151"/>
      <c r="QH59" s="151"/>
      <c r="QI59" s="151"/>
      <c r="QJ59" s="151"/>
      <c r="QK59" s="151"/>
      <c r="QL59" s="151"/>
      <c r="QM59" s="151"/>
      <c r="QN59" s="151"/>
      <c r="QO59" s="151"/>
      <c r="QP59" s="151"/>
      <c r="QQ59" s="151"/>
      <c r="QR59" s="151"/>
      <c r="QS59" s="151"/>
      <c r="QT59" s="151"/>
      <c r="QU59" s="151"/>
      <c r="QV59" s="151"/>
      <c r="QW59" s="151"/>
      <c r="QX59" s="151"/>
      <c r="QY59" s="151"/>
      <c r="QZ59" s="151"/>
      <c r="RA59" s="151"/>
      <c r="RB59" s="151"/>
      <c r="RC59" s="151"/>
      <c r="RD59" s="151"/>
      <c r="RE59" s="151"/>
      <c r="RF59" s="151"/>
      <c r="RG59" s="151"/>
      <c r="RH59" s="151"/>
      <c r="RI59" s="151"/>
      <c r="RJ59" s="151"/>
      <c r="RK59" s="151"/>
      <c r="RL59" s="151"/>
      <c r="RM59" s="151"/>
      <c r="RN59" s="151"/>
      <c r="RO59" s="151"/>
      <c r="RP59" s="151"/>
      <c r="RQ59" s="151"/>
      <c r="RR59" s="151"/>
      <c r="RS59" s="151"/>
      <c r="RT59" s="151"/>
      <c r="RU59" s="151"/>
      <c r="RV59" s="151"/>
      <c r="RW59" s="151"/>
      <c r="RX59" s="151"/>
      <c r="RY59" s="151"/>
      <c r="RZ59" s="151"/>
      <c r="SA59" s="151"/>
      <c r="SB59" s="151"/>
      <c r="SC59" s="151"/>
      <c r="SD59" s="151"/>
      <c r="SE59" s="151"/>
      <c r="SF59" s="151"/>
      <c r="SG59" s="151"/>
      <c r="SH59" s="151"/>
      <c r="SI59" s="151"/>
      <c r="SJ59" s="151"/>
      <c r="SK59" s="151"/>
      <c r="SL59" s="151"/>
      <c r="SM59" s="151"/>
      <c r="SN59" s="151"/>
      <c r="SO59" s="151"/>
      <c r="SP59" s="151"/>
      <c r="SQ59" s="151"/>
      <c r="SR59" s="151"/>
      <c r="SS59" s="151"/>
      <c r="ST59" s="151"/>
      <c r="SU59" s="151"/>
      <c r="SV59" s="151"/>
      <c r="SW59" s="151"/>
      <c r="SX59" s="151"/>
      <c r="SY59" s="151"/>
      <c r="SZ59" s="151"/>
      <c r="TA59" s="151"/>
      <c r="TB59" s="151"/>
      <c r="TC59" s="151"/>
      <c r="TD59" s="151"/>
      <c r="TE59" s="151"/>
      <c r="TF59" s="151"/>
      <c r="TG59" s="151"/>
      <c r="TH59" s="151"/>
      <c r="TI59" s="151"/>
      <c r="TJ59" s="151"/>
      <c r="TK59" s="151"/>
      <c r="TL59" s="151"/>
      <c r="TM59" s="151"/>
      <c r="TN59" s="151"/>
      <c r="TO59" s="151"/>
      <c r="TP59" s="151"/>
      <c r="TQ59" s="151"/>
      <c r="TR59" s="151"/>
      <c r="TS59" s="151"/>
      <c r="TT59" s="151"/>
      <c r="TU59" s="151"/>
      <c r="TV59" s="151"/>
      <c r="TW59" s="151"/>
      <c r="TX59" s="151"/>
      <c r="TY59" s="151"/>
      <c r="TZ59" s="151"/>
      <c r="UA59" s="151"/>
      <c r="UB59" s="151"/>
      <c r="UC59" s="151"/>
      <c r="UD59" s="151"/>
      <c r="UE59" s="151"/>
      <c r="UF59" s="151"/>
      <c r="UG59" s="151"/>
      <c r="UH59" s="151"/>
      <c r="UI59" s="151"/>
      <c r="UJ59" s="151"/>
      <c r="UK59" s="151"/>
      <c r="UL59" s="151"/>
      <c r="UM59" s="151"/>
      <c r="UN59" s="151"/>
      <c r="UO59" s="151"/>
      <c r="UP59" s="151"/>
      <c r="UQ59" s="151"/>
      <c r="UR59" s="151"/>
      <c r="US59" s="151"/>
      <c r="UT59" s="151"/>
      <c r="UU59" s="151"/>
      <c r="UV59" s="151"/>
      <c r="UW59" s="151"/>
      <c r="UX59" s="151"/>
      <c r="UY59" s="151"/>
      <c r="UZ59" s="151"/>
      <c r="VA59" s="151"/>
      <c r="VB59" s="151"/>
      <c r="VC59" s="151"/>
      <c r="VD59" s="151"/>
      <c r="VE59" s="151"/>
      <c r="VF59" s="151"/>
      <c r="VG59" s="151"/>
      <c r="VH59" s="151"/>
      <c r="VI59" s="151"/>
      <c r="VJ59" s="151"/>
      <c r="VK59" s="151"/>
      <c r="VL59" s="151"/>
      <c r="VM59" s="151"/>
      <c r="VN59" s="151"/>
      <c r="VO59" s="151"/>
      <c r="VP59" s="151"/>
      <c r="VQ59" s="151"/>
      <c r="VR59" s="151"/>
      <c r="VS59" s="151"/>
      <c r="VT59" s="151"/>
      <c r="VU59" s="151"/>
      <c r="VV59" s="151"/>
      <c r="VW59" s="151"/>
      <c r="VX59" s="151"/>
      <c r="VY59" s="151"/>
      <c r="VZ59" s="151"/>
      <c r="WA59" s="151"/>
      <c r="WB59" s="151"/>
      <c r="WC59" s="151"/>
      <c r="WD59" s="151"/>
      <c r="WE59" s="151"/>
      <c r="WF59" s="151"/>
      <c r="WG59" s="151"/>
      <c r="WH59" s="151"/>
      <c r="WI59" s="151"/>
      <c r="WJ59" s="151"/>
      <c r="WK59" s="151"/>
      <c r="WL59" s="151"/>
      <c r="WM59" s="151"/>
      <c r="WN59" s="151"/>
      <c r="WO59" s="151"/>
      <c r="WP59" s="151"/>
      <c r="WQ59" s="151"/>
      <c r="WR59" s="151"/>
      <c r="WS59" s="151"/>
      <c r="WT59" s="151"/>
      <c r="WU59" s="151"/>
      <c r="WV59" s="151"/>
      <c r="WW59" s="151"/>
      <c r="WX59" s="151"/>
      <c r="WY59" s="151"/>
      <c r="WZ59" s="151"/>
      <c r="XA59" s="151"/>
      <c r="XB59" s="151"/>
      <c r="XC59" s="151"/>
      <c r="XD59" s="151"/>
      <c r="XE59" s="151"/>
      <c r="XF59" s="151"/>
      <c r="XG59" s="151"/>
      <c r="XH59" s="151"/>
      <c r="XI59" s="151"/>
      <c r="XJ59" s="151"/>
      <c r="XK59" s="151"/>
      <c r="XL59" s="151"/>
      <c r="XM59" s="151"/>
      <c r="XN59" s="151"/>
      <c r="XO59" s="151"/>
      <c r="XP59" s="151"/>
      <c r="XQ59" s="151"/>
      <c r="XR59" s="151"/>
      <c r="XS59" s="151"/>
      <c r="XT59" s="151"/>
      <c r="XU59" s="151"/>
      <c r="XV59" s="151"/>
      <c r="XW59" s="151"/>
      <c r="XX59" s="151"/>
      <c r="XY59" s="151"/>
      <c r="XZ59" s="151"/>
      <c r="YA59" s="151"/>
      <c r="YB59" s="151"/>
      <c r="YC59" s="151"/>
      <c r="YD59" s="151"/>
      <c r="YE59" s="151"/>
      <c r="YF59" s="151"/>
      <c r="YG59" s="151"/>
      <c r="YH59" s="151"/>
      <c r="YI59" s="151"/>
      <c r="YJ59" s="151"/>
      <c r="YK59" s="151"/>
      <c r="YL59" s="151"/>
      <c r="YM59" s="151"/>
      <c r="YN59" s="151"/>
      <c r="YO59" s="151"/>
      <c r="YP59" s="151"/>
      <c r="YQ59" s="151"/>
      <c r="YR59" s="151"/>
      <c r="YS59" s="151"/>
      <c r="YT59" s="151"/>
      <c r="YU59" s="151"/>
      <c r="YV59" s="151"/>
      <c r="YW59" s="151"/>
      <c r="YX59" s="151"/>
      <c r="YY59" s="151"/>
      <c r="YZ59" s="151"/>
      <c r="ZA59" s="151"/>
      <c r="ZB59" s="151"/>
      <c r="ZC59" s="151"/>
      <c r="ZD59" s="151"/>
      <c r="ZE59" s="151"/>
      <c r="ZF59" s="151"/>
      <c r="ZG59" s="151"/>
      <c r="ZH59" s="151"/>
      <c r="ZI59" s="151"/>
      <c r="ZJ59" s="151"/>
      <c r="ZK59" s="151"/>
      <c r="ZL59" s="151"/>
      <c r="ZM59" s="151"/>
      <c r="ZN59" s="151"/>
      <c r="ZO59" s="151"/>
      <c r="ZP59" s="151"/>
      <c r="ZQ59" s="151"/>
      <c r="ZR59" s="151"/>
      <c r="ZS59" s="151"/>
      <c r="ZT59" s="151"/>
      <c r="ZU59" s="151"/>
      <c r="ZV59" s="151"/>
      <c r="ZW59" s="151"/>
      <c r="ZX59" s="151"/>
      <c r="ZY59" s="151"/>
      <c r="ZZ59" s="151"/>
      <c r="AAA59" s="151"/>
      <c r="AAB59" s="151"/>
      <c r="AAC59" s="151"/>
      <c r="AAD59" s="151"/>
      <c r="AAE59" s="151"/>
      <c r="AAF59" s="151"/>
      <c r="AAG59" s="151"/>
      <c r="AAH59" s="151"/>
      <c r="AAI59" s="151"/>
      <c r="AAJ59" s="151"/>
      <c r="AAK59" s="151"/>
      <c r="AAL59" s="151"/>
      <c r="AAM59" s="151"/>
      <c r="AAN59" s="151"/>
      <c r="AAO59" s="151"/>
      <c r="AAP59" s="151"/>
      <c r="AAQ59" s="151"/>
      <c r="AAR59" s="151"/>
      <c r="AAS59" s="151"/>
      <c r="AAT59" s="151"/>
      <c r="AAU59" s="151"/>
      <c r="AAV59" s="151"/>
      <c r="AAW59" s="151"/>
      <c r="AAX59" s="151"/>
      <c r="AAY59" s="151"/>
      <c r="AAZ59" s="151"/>
      <c r="ABA59" s="151"/>
      <c r="ABB59" s="151"/>
      <c r="ABC59" s="151"/>
      <c r="ABD59" s="151"/>
      <c r="ABE59" s="151"/>
      <c r="ABF59" s="151"/>
      <c r="ABG59" s="151"/>
      <c r="ABH59" s="151"/>
      <c r="ABI59" s="151"/>
      <c r="ABJ59" s="151"/>
      <c r="ABK59" s="151"/>
      <c r="ABL59" s="151"/>
      <c r="ABM59" s="151"/>
      <c r="ABN59" s="151"/>
      <c r="ABO59" s="151"/>
      <c r="ABP59" s="151"/>
      <c r="ABQ59" s="151"/>
      <c r="ABR59" s="151"/>
      <c r="ABS59" s="151"/>
      <c r="ABT59" s="151"/>
      <c r="ABU59" s="151"/>
      <c r="ABV59" s="151"/>
      <c r="ABW59" s="151"/>
      <c r="ABX59" s="151"/>
      <c r="ABY59" s="151"/>
      <c r="ABZ59" s="151"/>
      <c r="ACA59" s="151"/>
      <c r="ACB59" s="151"/>
      <c r="ACC59" s="151"/>
      <c r="ACD59" s="151"/>
      <c r="ACE59" s="151"/>
      <c r="ACF59" s="151"/>
      <c r="ACG59" s="151"/>
      <c r="ACH59" s="151"/>
      <c r="ACI59" s="151"/>
      <c r="ACJ59" s="151"/>
      <c r="ACK59" s="151"/>
      <c r="ACL59" s="151"/>
      <c r="ACM59" s="151"/>
      <c r="ACN59" s="151"/>
      <c r="ACO59" s="151"/>
      <c r="ACP59" s="151"/>
      <c r="ACQ59" s="151"/>
      <c r="ACR59" s="151"/>
      <c r="ACS59" s="151"/>
      <c r="ACT59" s="151"/>
      <c r="ACU59" s="151"/>
      <c r="ACV59" s="151"/>
      <c r="ACW59" s="151"/>
      <c r="ACX59" s="151"/>
      <c r="ACY59" s="151"/>
      <c r="ACZ59" s="151"/>
      <c r="ADA59" s="115"/>
      <c r="ADB59" s="115"/>
      <c r="ADC59" s="115"/>
      <c r="ADD59" s="115"/>
      <c r="ADE59" s="115"/>
      <c r="ADF59" s="115"/>
    </row>
    <row r="60" spans="1:786" s="121" customFormat="1" ht="51" customHeight="1" thickBot="1" x14ac:dyDescent="0.3">
      <c r="A60" s="145"/>
      <c r="B60" s="198"/>
      <c r="C60" s="199" t="s">
        <v>443</v>
      </c>
      <c r="D60" s="273"/>
      <c r="E60" s="273"/>
      <c r="F60" s="273"/>
      <c r="G60" s="273"/>
      <c r="H60" s="273"/>
      <c r="I60" s="273"/>
      <c r="J60" s="273"/>
      <c r="K60" s="273"/>
      <c r="L60" s="273"/>
      <c r="M60" s="273"/>
      <c r="N60" s="273"/>
      <c r="O60" s="273"/>
      <c r="P60" s="273"/>
      <c r="Q60" s="273"/>
      <c r="R60" s="273"/>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c r="ED60" s="151"/>
      <c r="EE60" s="151"/>
      <c r="EF60" s="151"/>
      <c r="EG60" s="151"/>
      <c r="EH60" s="151"/>
      <c r="EI60" s="151"/>
      <c r="EJ60" s="151"/>
      <c r="EK60" s="151"/>
      <c r="EL60" s="151"/>
      <c r="EM60" s="151"/>
      <c r="EN60" s="151"/>
      <c r="EO60" s="151"/>
      <c r="EP60" s="151"/>
      <c r="EQ60" s="151"/>
      <c r="ER60" s="151"/>
      <c r="ES60" s="151"/>
      <c r="ET60" s="151"/>
      <c r="EU60" s="151"/>
      <c r="EV60" s="151"/>
      <c r="EW60" s="151"/>
      <c r="EX60" s="151"/>
      <c r="EY60" s="151"/>
      <c r="EZ60" s="151"/>
      <c r="FA60" s="151"/>
      <c r="FB60" s="151"/>
      <c r="FC60" s="151"/>
      <c r="FD60" s="151"/>
      <c r="FE60" s="151"/>
      <c r="FF60" s="151"/>
      <c r="FG60" s="151"/>
      <c r="FH60" s="151"/>
      <c r="FI60" s="151"/>
      <c r="FJ60" s="151"/>
      <c r="FK60" s="151"/>
      <c r="FL60" s="151"/>
      <c r="FM60" s="151"/>
      <c r="FN60" s="151"/>
      <c r="FO60" s="151"/>
      <c r="FP60" s="151"/>
      <c r="FQ60" s="151"/>
      <c r="FR60" s="151"/>
      <c r="FS60" s="151"/>
      <c r="FT60" s="151"/>
      <c r="FU60" s="151"/>
      <c r="FV60" s="151"/>
      <c r="FW60" s="151"/>
      <c r="FX60" s="151"/>
      <c r="FY60" s="151"/>
      <c r="FZ60" s="151"/>
      <c r="GA60" s="151"/>
      <c r="GB60" s="151"/>
      <c r="GC60" s="151"/>
      <c r="GD60" s="151"/>
      <c r="GE60" s="151"/>
      <c r="GF60" s="151"/>
      <c r="GG60" s="151"/>
      <c r="GH60" s="151"/>
      <c r="GI60" s="151"/>
      <c r="GJ60" s="151"/>
      <c r="GK60" s="151"/>
      <c r="GL60" s="151"/>
      <c r="GM60" s="151"/>
      <c r="GN60" s="151"/>
      <c r="GO60" s="151"/>
      <c r="GP60" s="151"/>
      <c r="GQ60" s="151"/>
      <c r="GR60" s="151"/>
      <c r="GS60" s="151"/>
      <c r="GT60" s="151"/>
      <c r="GU60" s="151"/>
      <c r="GV60" s="151"/>
      <c r="GW60" s="151"/>
      <c r="GX60" s="151"/>
      <c r="GY60" s="151"/>
      <c r="GZ60" s="151"/>
      <c r="HA60" s="151"/>
      <c r="HB60" s="151"/>
      <c r="HC60" s="151"/>
      <c r="HD60" s="151"/>
      <c r="HE60" s="151"/>
      <c r="HF60" s="151"/>
      <c r="HG60" s="151"/>
      <c r="HH60" s="151"/>
      <c r="HI60" s="151"/>
      <c r="HJ60" s="151"/>
      <c r="HK60" s="151"/>
      <c r="HL60" s="151"/>
      <c r="HM60" s="151"/>
      <c r="HN60" s="151"/>
      <c r="HO60" s="151"/>
      <c r="HP60" s="151"/>
      <c r="HQ60" s="151"/>
      <c r="HR60" s="151"/>
      <c r="HS60" s="151"/>
      <c r="HT60" s="151"/>
      <c r="HU60" s="151"/>
      <c r="HV60" s="151"/>
      <c r="HW60" s="151"/>
      <c r="HX60" s="151"/>
      <c r="HY60" s="151"/>
      <c r="HZ60" s="151"/>
      <c r="IA60" s="151"/>
      <c r="IB60" s="151"/>
      <c r="IC60" s="151"/>
      <c r="ID60" s="151"/>
      <c r="IE60" s="151"/>
      <c r="IF60" s="151"/>
      <c r="IG60" s="151"/>
      <c r="IH60" s="151"/>
      <c r="II60" s="151"/>
      <c r="IJ60" s="151"/>
      <c r="IK60" s="151"/>
      <c r="IL60" s="151"/>
      <c r="IM60" s="151"/>
      <c r="IN60" s="151"/>
      <c r="IO60" s="151"/>
      <c r="IP60" s="151"/>
      <c r="IQ60" s="151"/>
      <c r="IR60" s="151"/>
      <c r="IS60" s="151"/>
      <c r="IT60" s="151"/>
      <c r="IU60" s="151"/>
      <c r="IV60" s="151"/>
      <c r="IW60" s="151"/>
      <c r="IX60" s="151"/>
      <c r="IY60" s="151"/>
      <c r="IZ60" s="151"/>
      <c r="JA60" s="151"/>
      <c r="JB60" s="151"/>
      <c r="JC60" s="15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c r="KJ60" s="151"/>
      <c r="KK60" s="151"/>
      <c r="KL60" s="151"/>
      <c r="KM60" s="151"/>
      <c r="KN60" s="151"/>
      <c r="KO60" s="151"/>
      <c r="KP60" s="151"/>
      <c r="KQ60" s="151"/>
      <c r="KR60" s="151"/>
      <c r="KS60" s="151"/>
      <c r="KT60" s="151"/>
      <c r="KU60" s="151"/>
      <c r="KV60" s="151"/>
      <c r="KW60" s="151"/>
      <c r="KX60" s="151"/>
      <c r="KY60" s="151"/>
      <c r="KZ60" s="151"/>
      <c r="LA60" s="151"/>
      <c r="LB60" s="151"/>
      <c r="LC60" s="151"/>
      <c r="LD60" s="151"/>
      <c r="LE60" s="151"/>
      <c r="LF60" s="151"/>
      <c r="LG60" s="151"/>
      <c r="LH60" s="151"/>
      <c r="LI60" s="151"/>
      <c r="LJ60" s="151"/>
      <c r="LK60" s="151"/>
      <c r="LL60" s="151"/>
      <c r="LM60" s="151"/>
      <c r="LN60" s="151"/>
      <c r="LO60" s="151"/>
      <c r="LP60" s="151"/>
      <c r="LQ60" s="151"/>
      <c r="LR60" s="151"/>
      <c r="LS60" s="151"/>
      <c r="LT60" s="151"/>
      <c r="LU60" s="151"/>
      <c r="LV60" s="151"/>
      <c r="LW60" s="151"/>
      <c r="LX60" s="151"/>
      <c r="LY60" s="151"/>
      <c r="LZ60" s="151"/>
      <c r="MA60" s="151"/>
      <c r="MB60" s="151"/>
      <c r="MC60" s="151"/>
      <c r="MD60" s="151"/>
      <c r="ME60" s="151"/>
      <c r="MF60" s="151"/>
      <c r="MG60" s="151"/>
      <c r="MH60" s="151"/>
      <c r="MI60" s="151"/>
      <c r="MJ60" s="151"/>
      <c r="MK60" s="151"/>
      <c r="ML60" s="151"/>
      <c r="MM60" s="151"/>
      <c r="MN60" s="151"/>
      <c r="MO60" s="151"/>
      <c r="MP60" s="151"/>
      <c r="MQ60" s="151"/>
      <c r="MR60" s="151"/>
      <c r="MS60" s="151"/>
      <c r="MT60" s="151"/>
      <c r="MU60" s="151"/>
      <c r="MV60" s="151"/>
      <c r="MW60" s="151"/>
      <c r="MX60" s="151"/>
      <c r="MY60" s="151"/>
      <c r="MZ60" s="151"/>
      <c r="NA60" s="151"/>
      <c r="NB60" s="151"/>
      <c r="NC60" s="151"/>
      <c r="ND60" s="151"/>
      <c r="NE60" s="151"/>
      <c r="NF60" s="151"/>
      <c r="NG60" s="151"/>
      <c r="NH60" s="151"/>
      <c r="NI60" s="151"/>
      <c r="NJ60" s="151"/>
      <c r="NK60" s="151"/>
      <c r="NL60" s="151"/>
      <c r="NM60" s="151"/>
      <c r="NN60" s="151"/>
      <c r="NO60" s="151"/>
      <c r="NP60" s="151"/>
      <c r="NQ60" s="151"/>
      <c r="NR60" s="151"/>
      <c r="NS60" s="151"/>
      <c r="NT60" s="151"/>
      <c r="NU60" s="151"/>
      <c r="NV60" s="151"/>
      <c r="NW60" s="151"/>
      <c r="NX60" s="151"/>
      <c r="NY60" s="151"/>
      <c r="NZ60" s="151"/>
      <c r="OA60" s="151"/>
      <c r="OB60" s="151"/>
      <c r="OC60" s="151"/>
      <c r="OD60" s="151"/>
      <c r="OE60" s="151"/>
      <c r="OF60" s="151"/>
      <c r="OG60" s="151"/>
      <c r="OH60" s="151"/>
      <c r="OI60" s="151"/>
      <c r="OJ60" s="151"/>
      <c r="OK60" s="151"/>
      <c r="OL60" s="151"/>
      <c r="OM60" s="151"/>
      <c r="ON60" s="151"/>
      <c r="OO60" s="151"/>
      <c r="OP60" s="151"/>
      <c r="OQ60" s="151"/>
      <c r="OR60" s="151"/>
      <c r="OS60" s="151"/>
      <c r="OT60" s="151"/>
      <c r="OU60" s="151"/>
      <c r="OV60" s="151"/>
      <c r="OW60" s="151"/>
      <c r="OX60" s="151"/>
      <c r="OY60" s="151"/>
      <c r="OZ60" s="151"/>
      <c r="PA60" s="151"/>
      <c r="PB60" s="151"/>
      <c r="PC60" s="151"/>
      <c r="PD60" s="151"/>
      <c r="PE60" s="151"/>
      <c r="PF60" s="151"/>
      <c r="PG60" s="151"/>
      <c r="PH60" s="151"/>
      <c r="PI60" s="151"/>
      <c r="PJ60" s="151"/>
      <c r="PK60" s="151"/>
      <c r="PL60" s="151"/>
      <c r="PM60" s="151"/>
      <c r="PN60" s="151"/>
      <c r="PO60" s="151"/>
      <c r="PP60" s="151"/>
      <c r="PQ60" s="151"/>
      <c r="PR60" s="151"/>
      <c r="PS60" s="151"/>
      <c r="PT60" s="151"/>
      <c r="PU60" s="151"/>
      <c r="PV60" s="151"/>
      <c r="PW60" s="151"/>
      <c r="PX60" s="151"/>
      <c r="PY60" s="151"/>
      <c r="PZ60" s="151"/>
      <c r="QA60" s="151"/>
      <c r="QB60" s="151"/>
      <c r="QC60" s="151"/>
      <c r="QD60" s="151"/>
      <c r="QE60" s="151"/>
      <c r="QF60" s="151"/>
      <c r="QG60" s="151"/>
      <c r="QH60" s="151"/>
      <c r="QI60" s="151"/>
      <c r="QJ60" s="151"/>
      <c r="QK60" s="151"/>
      <c r="QL60" s="151"/>
      <c r="QM60" s="151"/>
      <c r="QN60" s="151"/>
      <c r="QO60" s="151"/>
      <c r="QP60" s="151"/>
      <c r="QQ60" s="151"/>
      <c r="QR60" s="151"/>
      <c r="QS60" s="151"/>
      <c r="QT60" s="151"/>
      <c r="QU60" s="151"/>
      <c r="QV60" s="151"/>
      <c r="QW60" s="151"/>
      <c r="QX60" s="151"/>
      <c r="QY60" s="151"/>
      <c r="QZ60" s="151"/>
      <c r="RA60" s="151"/>
      <c r="RB60" s="151"/>
      <c r="RC60" s="151"/>
      <c r="RD60" s="151"/>
      <c r="RE60" s="151"/>
      <c r="RF60" s="151"/>
      <c r="RG60" s="151"/>
      <c r="RH60" s="151"/>
      <c r="RI60" s="151"/>
      <c r="RJ60" s="151"/>
      <c r="RK60" s="151"/>
      <c r="RL60" s="151"/>
      <c r="RM60" s="151"/>
      <c r="RN60" s="151"/>
      <c r="RO60" s="151"/>
      <c r="RP60" s="151"/>
      <c r="RQ60" s="151"/>
      <c r="RR60" s="151"/>
      <c r="RS60" s="151"/>
      <c r="RT60" s="151"/>
      <c r="RU60" s="151"/>
      <c r="RV60" s="151"/>
      <c r="RW60" s="151"/>
      <c r="RX60" s="151"/>
      <c r="RY60" s="151"/>
      <c r="RZ60" s="151"/>
      <c r="SA60" s="151"/>
      <c r="SB60" s="151"/>
      <c r="SC60" s="151"/>
      <c r="SD60" s="151"/>
      <c r="SE60" s="151"/>
      <c r="SF60" s="151"/>
      <c r="SG60" s="151"/>
      <c r="SH60" s="151"/>
      <c r="SI60" s="151"/>
      <c r="SJ60" s="151"/>
      <c r="SK60" s="151"/>
      <c r="SL60" s="151"/>
      <c r="SM60" s="151"/>
      <c r="SN60" s="151"/>
      <c r="SO60" s="151"/>
      <c r="SP60" s="151"/>
      <c r="SQ60" s="151"/>
      <c r="SR60" s="151"/>
      <c r="SS60" s="151"/>
      <c r="ST60" s="151"/>
      <c r="SU60" s="151"/>
      <c r="SV60" s="151"/>
      <c r="SW60" s="151"/>
      <c r="SX60" s="151"/>
      <c r="SY60" s="151"/>
      <c r="SZ60" s="151"/>
      <c r="TA60" s="151"/>
      <c r="TB60" s="151"/>
      <c r="TC60" s="151"/>
      <c r="TD60" s="151"/>
      <c r="TE60" s="151"/>
      <c r="TF60" s="151"/>
      <c r="TG60" s="151"/>
      <c r="TH60" s="151"/>
      <c r="TI60" s="151"/>
      <c r="TJ60" s="151"/>
      <c r="TK60" s="151"/>
      <c r="TL60" s="151"/>
      <c r="TM60" s="151"/>
      <c r="TN60" s="151"/>
      <c r="TO60" s="151"/>
      <c r="TP60" s="151"/>
      <c r="TQ60" s="151"/>
      <c r="TR60" s="151"/>
      <c r="TS60" s="151"/>
      <c r="TT60" s="151"/>
      <c r="TU60" s="151"/>
      <c r="TV60" s="151"/>
      <c r="TW60" s="151"/>
      <c r="TX60" s="151"/>
      <c r="TY60" s="151"/>
      <c r="TZ60" s="151"/>
      <c r="UA60" s="151"/>
      <c r="UB60" s="151"/>
      <c r="UC60" s="151"/>
      <c r="UD60" s="151"/>
      <c r="UE60" s="151"/>
      <c r="UF60" s="151"/>
      <c r="UG60" s="151"/>
      <c r="UH60" s="151"/>
      <c r="UI60" s="151"/>
      <c r="UJ60" s="151"/>
      <c r="UK60" s="151"/>
      <c r="UL60" s="151"/>
      <c r="UM60" s="151"/>
      <c r="UN60" s="151"/>
      <c r="UO60" s="151"/>
      <c r="UP60" s="151"/>
      <c r="UQ60" s="151"/>
      <c r="UR60" s="151"/>
      <c r="US60" s="151"/>
      <c r="UT60" s="151"/>
      <c r="UU60" s="151"/>
      <c r="UV60" s="151"/>
      <c r="UW60" s="151"/>
      <c r="UX60" s="151"/>
      <c r="UY60" s="151"/>
      <c r="UZ60" s="151"/>
      <c r="VA60" s="151"/>
      <c r="VB60" s="151"/>
      <c r="VC60" s="151"/>
      <c r="VD60" s="151"/>
      <c r="VE60" s="151"/>
      <c r="VF60" s="151"/>
      <c r="VG60" s="151"/>
      <c r="VH60" s="151"/>
      <c r="VI60" s="151"/>
      <c r="VJ60" s="151"/>
      <c r="VK60" s="151"/>
      <c r="VL60" s="151"/>
      <c r="VM60" s="151"/>
      <c r="VN60" s="151"/>
      <c r="VO60" s="151"/>
      <c r="VP60" s="151"/>
      <c r="VQ60" s="151"/>
      <c r="VR60" s="151"/>
      <c r="VS60" s="151"/>
      <c r="VT60" s="151"/>
      <c r="VU60" s="151"/>
      <c r="VV60" s="151"/>
      <c r="VW60" s="151"/>
      <c r="VX60" s="151"/>
      <c r="VY60" s="151"/>
      <c r="VZ60" s="151"/>
      <c r="WA60" s="151"/>
      <c r="WB60" s="151"/>
      <c r="WC60" s="151"/>
      <c r="WD60" s="151"/>
      <c r="WE60" s="151"/>
      <c r="WF60" s="151"/>
      <c r="WG60" s="151"/>
      <c r="WH60" s="151"/>
      <c r="WI60" s="151"/>
      <c r="WJ60" s="151"/>
      <c r="WK60" s="151"/>
      <c r="WL60" s="151"/>
      <c r="WM60" s="151"/>
      <c r="WN60" s="151"/>
      <c r="WO60" s="151"/>
      <c r="WP60" s="151"/>
      <c r="WQ60" s="151"/>
      <c r="WR60" s="151"/>
      <c r="WS60" s="151"/>
      <c r="WT60" s="151"/>
      <c r="WU60" s="151"/>
      <c r="WV60" s="151"/>
      <c r="WW60" s="151"/>
      <c r="WX60" s="151"/>
      <c r="WY60" s="151"/>
      <c r="WZ60" s="151"/>
      <c r="XA60" s="151"/>
      <c r="XB60" s="151"/>
      <c r="XC60" s="151"/>
      <c r="XD60" s="151"/>
      <c r="XE60" s="151"/>
      <c r="XF60" s="151"/>
      <c r="XG60" s="151"/>
      <c r="XH60" s="151"/>
      <c r="XI60" s="151"/>
      <c r="XJ60" s="151"/>
      <c r="XK60" s="151"/>
      <c r="XL60" s="151"/>
      <c r="XM60" s="151"/>
      <c r="XN60" s="151"/>
      <c r="XO60" s="151"/>
      <c r="XP60" s="151"/>
      <c r="XQ60" s="151"/>
      <c r="XR60" s="151"/>
      <c r="XS60" s="151"/>
      <c r="XT60" s="151"/>
      <c r="XU60" s="151"/>
      <c r="XV60" s="151"/>
      <c r="XW60" s="151"/>
      <c r="XX60" s="151"/>
      <c r="XY60" s="151"/>
      <c r="XZ60" s="151"/>
      <c r="YA60" s="151"/>
      <c r="YB60" s="151"/>
      <c r="YC60" s="151"/>
      <c r="YD60" s="151"/>
      <c r="YE60" s="151"/>
      <c r="YF60" s="151"/>
      <c r="YG60" s="151"/>
      <c r="YH60" s="151"/>
      <c r="YI60" s="151"/>
      <c r="YJ60" s="151"/>
      <c r="YK60" s="151"/>
      <c r="YL60" s="151"/>
      <c r="YM60" s="151"/>
      <c r="YN60" s="151"/>
      <c r="YO60" s="151"/>
      <c r="YP60" s="151"/>
      <c r="YQ60" s="151"/>
      <c r="YR60" s="151"/>
      <c r="YS60" s="151"/>
      <c r="YT60" s="151"/>
      <c r="YU60" s="151"/>
      <c r="YV60" s="151"/>
      <c r="YW60" s="151"/>
      <c r="YX60" s="151"/>
      <c r="YY60" s="151"/>
      <c r="YZ60" s="151"/>
      <c r="ZA60" s="151"/>
      <c r="ZB60" s="151"/>
      <c r="ZC60" s="151"/>
      <c r="ZD60" s="151"/>
      <c r="ZE60" s="151"/>
      <c r="ZF60" s="151"/>
      <c r="ZG60" s="151"/>
      <c r="ZH60" s="151"/>
      <c r="ZI60" s="151"/>
      <c r="ZJ60" s="151"/>
      <c r="ZK60" s="151"/>
      <c r="ZL60" s="151"/>
      <c r="ZM60" s="151"/>
      <c r="ZN60" s="151"/>
      <c r="ZO60" s="151"/>
      <c r="ZP60" s="151"/>
      <c r="ZQ60" s="151"/>
      <c r="ZR60" s="151"/>
      <c r="ZS60" s="151"/>
      <c r="ZT60" s="151"/>
      <c r="ZU60" s="151"/>
      <c r="ZV60" s="151"/>
      <c r="ZW60" s="151"/>
      <c r="ZX60" s="151"/>
      <c r="ZY60" s="151"/>
      <c r="ZZ60" s="151"/>
      <c r="AAA60" s="151"/>
      <c r="AAB60" s="151"/>
      <c r="AAC60" s="151"/>
      <c r="AAD60" s="151"/>
      <c r="AAE60" s="151"/>
      <c r="AAF60" s="151"/>
      <c r="AAG60" s="151"/>
      <c r="AAH60" s="151"/>
      <c r="AAI60" s="151"/>
      <c r="AAJ60" s="151"/>
      <c r="AAK60" s="151"/>
      <c r="AAL60" s="151"/>
      <c r="AAM60" s="151"/>
      <c r="AAN60" s="151"/>
      <c r="AAO60" s="151"/>
      <c r="AAP60" s="151"/>
      <c r="AAQ60" s="151"/>
      <c r="AAR60" s="151"/>
      <c r="AAS60" s="151"/>
      <c r="AAT60" s="151"/>
      <c r="AAU60" s="151"/>
      <c r="AAV60" s="151"/>
      <c r="AAW60" s="151"/>
      <c r="AAX60" s="151"/>
      <c r="AAY60" s="151"/>
      <c r="AAZ60" s="151"/>
      <c r="ABA60" s="151"/>
      <c r="ABB60" s="151"/>
      <c r="ABC60" s="151"/>
      <c r="ABD60" s="151"/>
      <c r="ABE60" s="151"/>
      <c r="ABF60" s="151"/>
      <c r="ABG60" s="151"/>
      <c r="ABH60" s="151"/>
      <c r="ABI60" s="151"/>
      <c r="ABJ60" s="151"/>
      <c r="ABK60" s="151"/>
      <c r="ABL60" s="151"/>
      <c r="ABM60" s="151"/>
      <c r="ABN60" s="151"/>
      <c r="ABO60" s="151"/>
      <c r="ABP60" s="151"/>
      <c r="ABQ60" s="151"/>
      <c r="ABR60" s="151"/>
      <c r="ABS60" s="151"/>
      <c r="ABT60" s="151"/>
      <c r="ABU60" s="151"/>
      <c r="ABV60" s="151"/>
      <c r="ABW60" s="151"/>
      <c r="ABX60" s="151"/>
      <c r="ABY60" s="151"/>
      <c r="ABZ60" s="151"/>
      <c r="ACA60" s="151"/>
      <c r="ACB60" s="151"/>
      <c r="ACC60" s="151"/>
      <c r="ACD60" s="151"/>
      <c r="ACE60" s="151"/>
      <c r="ACF60" s="151"/>
      <c r="ACG60" s="151"/>
      <c r="ACH60" s="151"/>
      <c r="ACI60" s="151"/>
      <c r="ACJ60" s="151"/>
      <c r="ACK60" s="151"/>
      <c r="ACL60" s="151"/>
      <c r="ACM60" s="151"/>
      <c r="ACN60" s="151"/>
      <c r="ACO60" s="151"/>
      <c r="ACP60" s="151"/>
      <c r="ACQ60" s="151"/>
      <c r="ACR60" s="151"/>
      <c r="ACS60" s="151"/>
      <c r="ACT60" s="151"/>
      <c r="ACU60" s="151"/>
      <c r="ACV60" s="151"/>
      <c r="ACW60" s="151"/>
      <c r="ACX60" s="151"/>
      <c r="ACY60" s="151"/>
      <c r="ACZ60" s="151"/>
      <c r="ADA60" s="156"/>
      <c r="ADB60" s="127"/>
      <c r="ADC60" s="127"/>
      <c r="ADD60" s="127"/>
      <c r="ADE60" s="127"/>
      <c r="ADF60" s="127"/>
    </row>
    <row r="61" spans="1:786" ht="16.5" thickBot="1" x14ac:dyDescent="0.3">
      <c r="A61" s="108"/>
      <c r="B61" s="322" t="s">
        <v>177</v>
      </c>
      <c r="C61" s="322"/>
      <c r="D61" s="132"/>
      <c r="E61" s="132"/>
      <c r="F61" s="132"/>
      <c r="G61" s="132"/>
      <c r="H61" s="132"/>
      <c r="I61" s="132"/>
      <c r="J61" s="132"/>
      <c r="K61" s="132"/>
      <c r="L61" s="132"/>
      <c r="M61" s="132"/>
      <c r="N61" s="132"/>
      <c r="O61" s="132"/>
      <c r="P61" s="132"/>
      <c r="Q61" s="132"/>
      <c r="R61" s="132"/>
      <c r="S61" s="115"/>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c r="FZ61" s="151"/>
      <c r="GA61" s="151"/>
      <c r="GB61" s="151"/>
      <c r="GC61" s="151"/>
      <c r="GD61" s="151"/>
      <c r="GE61" s="151"/>
      <c r="GF61" s="151"/>
      <c r="GG61" s="151"/>
      <c r="GH61" s="151"/>
      <c r="GI61" s="151"/>
      <c r="GJ61" s="151"/>
      <c r="GK61" s="151"/>
      <c r="GL61" s="151"/>
      <c r="GM61" s="151"/>
      <c r="GN61" s="151"/>
      <c r="GO61" s="151"/>
      <c r="GP61" s="151"/>
      <c r="GQ61" s="151"/>
      <c r="GR61" s="151"/>
      <c r="GS61" s="151"/>
      <c r="GT61" s="151"/>
      <c r="GU61" s="151"/>
      <c r="GV61" s="151"/>
      <c r="GW61" s="151"/>
      <c r="GX61" s="151"/>
      <c r="GY61" s="151"/>
      <c r="GZ61" s="151"/>
      <c r="HA61" s="151"/>
      <c r="HB61" s="151"/>
      <c r="HC61" s="151"/>
      <c r="HD61" s="151"/>
      <c r="HE61" s="151"/>
      <c r="HF61" s="151"/>
      <c r="HG61" s="151"/>
      <c r="HH61" s="151"/>
      <c r="HI61" s="151"/>
      <c r="HJ61" s="151"/>
      <c r="HK61" s="151"/>
      <c r="HL61" s="151"/>
      <c r="HM61" s="151"/>
      <c r="HN61" s="151"/>
      <c r="HO61" s="151"/>
      <c r="HP61" s="151"/>
      <c r="HQ61" s="151"/>
      <c r="HR61" s="151"/>
      <c r="HS61" s="151"/>
      <c r="HT61" s="151"/>
      <c r="HU61" s="151"/>
      <c r="HV61" s="151"/>
      <c r="HW61" s="151"/>
      <c r="HX61" s="151"/>
      <c r="HY61" s="151"/>
      <c r="HZ61" s="151"/>
      <c r="IA61" s="151"/>
      <c r="IB61" s="151"/>
      <c r="IC61" s="151"/>
      <c r="ID61" s="151"/>
      <c r="IE61" s="151"/>
      <c r="IF61" s="151"/>
      <c r="IG61" s="151"/>
      <c r="IH61" s="151"/>
      <c r="II61" s="151"/>
      <c r="IJ61" s="151"/>
      <c r="IK61" s="151"/>
      <c r="IL61" s="151"/>
      <c r="IM61" s="151"/>
      <c r="IN61" s="151"/>
      <c r="IO61" s="151"/>
      <c r="IP61" s="151"/>
      <c r="IQ61" s="151"/>
      <c r="IR61" s="151"/>
      <c r="IS61" s="151"/>
      <c r="IT61" s="151"/>
      <c r="IU61" s="151"/>
      <c r="IV61" s="151"/>
      <c r="IW61" s="151"/>
      <c r="IX61" s="151"/>
      <c r="IY61" s="151"/>
      <c r="IZ61" s="151"/>
      <c r="JA61" s="151"/>
      <c r="JB61" s="151"/>
      <c r="JC61" s="15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c r="KJ61" s="151"/>
      <c r="KK61" s="151"/>
      <c r="KL61" s="151"/>
      <c r="KM61" s="151"/>
      <c r="KN61" s="151"/>
      <c r="KO61" s="151"/>
      <c r="KP61" s="151"/>
      <c r="KQ61" s="151"/>
      <c r="KR61" s="151"/>
      <c r="KS61" s="151"/>
      <c r="KT61" s="151"/>
      <c r="KU61" s="151"/>
      <c r="KV61" s="151"/>
      <c r="KW61" s="151"/>
      <c r="KX61" s="151"/>
      <c r="KY61" s="151"/>
      <c r="KZ61" s="151"/>
      <c r="LA61" s="151"/>
      <c r="LB61" s="151"/>
      <c r="LC61" s="151"/>
      <c r="LD61" s="151"/>
      <c r="LE61" s="151"/>
      <c r="LF61" s="151"/>
      <c r="LG61" s="151"/>
      <c r="LH61" s="151"/>
      <c r="LI61" s="151"/>
      <c r="LJ61" s="151"/>
      <c r="LK61" s="151"/>
      <c r="LL61" s="151"/>
      <c r="LM61" s="151"/>
      <c r="LN61" s="151"/>
      <c r="LO61" s="151"/>
      <c r="LP61" s="151"/>
      <c r="LQ61" s="151"/>
      <c r="LR61" s="151"/>
      <c r="LS61" s="151"/>
      <c r="LT61" s="151"/>
      <c r="LU61" s="151"/>
      <c r="LV61" s="151"/>
      <c r="LW61" s="151"/>
      <c r="LX61" s="151"/>
      <c r="LY61" s="151"/>
      <c r="LZ61" s="151"/>
      <c r="MA61" s="151"/>
      <c r="MB61" s="151"/>
      <c r="MC61" s="151"/>
      <c r="MD61" s="151"/>
      <c r="ME61" s="151"/>
      <c r="MF61" s="151"/>
      <c r="MG61" s="151"/>
      <c r="MH61" s="151"/>
      <c r="MI61" s="151"/>
      <c r="MJ61" s="151"/>
      <c r="MK61" s="151"/>
      <c r="ML61" s="151"/>
      <c r="MM61" s="151"/>
      <c r="MN61" s="151"/>
      <c r="MO61" s="151"/>
      <c r="MP61" s="151"/>
      <c r="MQ61" s="151"/>
      <c r="MR61" s="151"/>
      <c r="MS61" s="151"/>
      <c r="MT61" s="151"/>
      <c r="MU61" s="151"/>
      <c r="MV61" s="151"/>
      <c r="MW61" s="151"/>
      <c r="MX61" s="151"/>
      <c r="MY61" s="151"/>
      <c r="MZ61" s="151"/>
      <c r="NA61" s="151"/>
      <c r="NB61" s="151"/>
      <c r="NC61" s="151"/>
      <c r="ND61" s="151"/>
      <c r="NE61" s="151"/>
      <c r="NF61" s="151"/>
      <c r="NG61" s="151"/>
      <c r="NH61" s="151"/>
      <c r="NI61" s="151"/>
      <c r="NJ61" s="151"/>
      <c r="NK61" s="151"/>
      <c r="NL61" s="151"/>
      <c r="NM61" s="151"/>
      <c r="NN61" s="151"/>
      <c r="NO61" s="151"/>
      <c r="NP61" s="151"/>
      <c r="NQ61" s="151"/>
      <c r="NR61" s="151"/>
      <c r="NS61" s="151"/>
      <c r="NT61" s="151"/>
      <c r="NU61" s="151"/>
      <c r="NV61" s="151"/>
      <c r="NW61" s="151"/>
      <c r="NX61" s="151"/>
      <c r="NY61" s="151"/>
      <c r="NZ61" s="151"/>
      <c r="OA61" s="151"/>
      <c r="OB61" s="151"/>
      <c r="OC61" s="151"/>
      <c r="OD61" s="151"/>
      <c r="OE61" s="151"/>
      <c r="OF61" s="151"/>
      <c r="OG61" s="151"/>
      <c r="OH61" s="151"/>
      <c r="OI61" s="151"/>
      <c r="OJ61" s="151"/>
      <c r="OK61" s="151"/>
      <c r="OL61" s="151"/>
      <c r="OM61" s="151"/>
      <c r="ON61" s="151"/>
      <c r="OO61" s="151"/>
      <c r="OP61" s="151"/>
      <c r="OQ61" s="151"/>
      <c r="OR61" s="151"/>
      <c r="OS61" s="151"/>
      <c r="OT61" s="151"/>
      <c r="OU61" s="151"/>
      <c r="OV61" s="151"/>
      <c r="OW61" s="151"/>
      <c r="OX61" s="151"/>
      <c r="OY61" s="151"/>
      <c r="OZ61" s="151"/>
      <c r="PA61" s="151"/>
      <c r="PB61" s="151"/>
      <c r="PC61" s="151"/>
      <c r="PD61" s="151"/>
      <c r="PE61" s="151"/>
      <c r="PF61" s="151"/>
      <c r="PG61" s="151"/>
      <c r="PH61" s="151"/>
      <c r="PI61" s="151"/>
      <c r="PJ61" s="151"/>
      <c r="PK61" s="151"/>
      <c r="PL61" s="151"/>
      <c r="PM61" s="151"/>
      <c r="PN61" s="151"/>
      <c r="PO61" s="151"/>
      <c r="PP61" s="151"/>
      <c r="PQ61" s="151"/>
      <c r="PR61" s="151"/>
      <c r="PS61" s="151"/>
      <c r="PT61" s="151"/>
      <c r="PU61" s="151"/>
      <c r="PV61" s="151"/>
      <c r="PW61" s="151"/>
      <c r="PX61" s="151"/>
      <c r="PY61" s="151"/>
      <c r="PZ61" s="151"/>
      <c r="QA61" s="151"/>
      <c r="QB61" s="151"/>
      <c r="QC61" s="151"/>
      <c r="QD61" s="151"/>
      <c r="QE61" s="151"/>
      <c r="QF61" s="151"/>
      <c r="QG61" s="151"/>
      <c r="QH61" s="151"/>
      <c r="QI61" s="151"/>
      <c r="QJ61" s="151"/>
      <c r="QK61" s="151"/>
      <c r="QL61" s="151"/>
      <c r="QM61" s="151"/>
      <c r="QN61" s="151"/>
      <c r="QO61" s="151"/>
      <c r="QP61" s="151"/>
      <c r="QQ61" s="151"/>
      <c r="QR61" s="151"/>
      <c r="QS61" s="151"/>
      <c r="QT61" s="151"/>
      <c r="QU61" s="151"/>
      <c r="QV61" s="151"/>
      <c r="QW61" s="151"/>
      <c r="QX61" s="151"/>
      <c r="QY61" s="151"/>
      <c r="QZ61" s="151"/>
      <c r="RA61" s="151"/>
      <c r="RB61" s="151"/>
      <c r="RC61" s="151"/>
      <c r="RD61" s="151"/>
      <c r="RE61" s="151"/>
      <c r="RF61" s="151"/>
      <c r="RG61" s="151"/>
      <c r="RH61" s="151"/>
      <c r="RI61" s="151"/>
      <c r="RJ61" s="151"/>
      <c r="RK61" s="151"/>
      <c r="RL61" s="151"/>
      <c r="RM61" s="151"/>
      <c r="RN61" s="151"/>
      <c r="RO61" s="151"/>
      <c r="RP61" s="151"/>
      <c r="RQ61" s="151"/>
      <c r="RR61" s="151"/>
      <c r="RS61" s="151"/>
      <c r="RT61" s="151"/>
      <c r="RU61" s="151"/>
      <c r="RV61" s="151"/>
      <c r="RW61" s="151"/>
      <c r="RX61" s="151"/>
      <c r="RY61" s="151"/>
      <c r="RZ61" s="151"/>
      <c r="SA61" s="151"/>
      <c r="SB61" s="151"/>
      <c r="SC61" s="151"/>
      <c r="SD61" s="151"/>
      <c r="SE61" s="151"/>
      <c r="SF61" s="151"/>
      <c r="SG61" s="151"/>
      <c r="SH61" s="151"/>
      <c r="SI61" s="151"/>
      <c r="SJ61" s="151"/>
      <c r="SK61" s="151"/>
      <c r="SL61" s="151"/>
      <c r="SM61" s="151"/>
      <c r="SN61" s="151"/>
      <c r="SO61" s="151"/>
      <c r="SP61" s="151"/>
      <c r="SQ61" s="151"/>
      <c r="SR61" s="151"/>
      <c r="SS61" s="151"/>
      <c r="ST61" s="151"/>
      <c r="SU61" s="151"/>
      <c r="SV61" s="151"/>
      <c r="SW61" s="151"/>
      <c r="SX61" s="151"/>
      <c r="SY61" s="151"/>
      <c r="SZ61" s="151"/>
      <c r="TA61" s="151"/>
      <c r="TB61" s="151"/>
      <c r="TC61" s="151"/>
      <c r="TD61" s="151"/>
      <c r="TE61" s="151"/>
      <c r="TF61" s="151"/>
      <c r="TG61" s="151"/>
      <c r="TH61" s="151"/>
      <c r="TI61" s="151"/>
      <c r="TJ61" s="151"/>
      <c r="TK61" s="151"/>
      <c r="TL61" s="151"/>
      <c r="TM61" s="151"/>
      <c r="TN61" s="151"/>
      <c r="TO61" s="151"/>
      <c r="TP61" s="151"/>
      <c r="TQ61" s="151"/>
      <c r="TR61" s="151"/>
      <c r="TS61" s="151"/>
      <c r="TT61" s="151"/>
      <c r="TU61" s="151"/>
      <c r="TV61" s="151"/>
      <c r="TW61" s="151"/>
      <c r="TX61" s="151"/>
      <c r="TY61" s="151"/>
      <c r="TZ61" s="151"/>
      <c r="UA61" s="151"/>
      <c r="UB61" s="151"/>
      <c r="UC61" s="151"/>
      <c r="UD61" s="151"/>
      <c r="UE61" s="151"/>
      <c r="UF61" s="151"/>
      <c r="UG61" s="151"/>
      <c r="UH61" s="151"/>
      <c r="UI61" s="151"/>
      <c r="UJ61" s="151"/>
      <c r="UK61" s="151"/>
      <c r="UL61" s="151"/>
      <c r="UM61" s="151"/>
      <c r="UN61" s="151"/>
      <c r="UO61" s="151"/>
      <c r="UP61" s="151"/>
      <c r="UQ61" s="151"/>
      <c r="UR61" s="151"/>
      <c r="US61" s="151"/>
      <c r="UT61" s="151"/>
      <c r="UU61" s="151"/>
      <c r="UV61" s="151"/>
      <c r="UW61" s="151"/>
      <c r="UX61" s="151"/>
      <c r="UY61" s="151"/>
      <c r="UZ61" s="151"/>
      <c r="VA61" s="151"/>
      <c r="VB61" s="151"/>
      <c r="VC61" s="151"/>
      <c r="VD61" s="151"/>
      <c r="VE61" s="151"/>
      <c r="VF61" s="151"/>
      <c r="VG61" s="151"/>
      <c r="VH61" s="151"/>
      <c r="VI61" s="151"/>
      <c r="VJ61" s="151"/>
      <c r="VK61" s="151"/>
      <c r="VL61" s="151"/>
      <c r="VM61" s="151"/>
      <c r="VN61" s="151"/>
      <c r="VO61" s="151"/>
      <c r="VP61" s="151"/>
      <c r="VQ61" s="151"/>
      <c r="VR61" s="151"/>
      <c r="VS61" s="151"/>
      <c r="VT61" s="151"/>
      <c r="VU61" s="151"/>
      <c r="VV61" s="151"/>
      <c r="VW61" s="151"/>
      <c r="VX61" s="151"/>
      <c r="VY61" s="151"/>
      <c r="VZ61" s="151"/>
      <c r="WA61" s="151"/>
      <c r="WB61" s="151"/>
      <c r="WC61" s="151"/>
      <c r="WD61" s="151"/>
      <c r="WE61" s="151"/>
      <c r="WF61" s="151"/>
      <c r="WG61" s="151"/>
      <c r="WH61" s="151"/>
      <c r="WI61" s="151"/>
      <c r="WJ61" s="151"/>
      <c r="WK61" s="151"/>
      <c r="WL61" s="151"/>
      <c r="WM61" s="151"/>
      <c r="WN61" s="151"/>
      <c r="WO61" s="151"/>
      <c r="WP61" s="151"/>
      <c r="WQ61" s="151"/>
      <c r="WR61" s="151"/>
      <c r="WS61" s="151"/>
      <c r="WT61" s="151"/>
      <c r="WU61" s="151"/>
      <c r="WV61" s="151"/>
      <c r="WW61" s="151"/>
      <c r="WX61" s="151"/>
      <c r="WY61" s="151"/>
      <c r="WZ61" s="151"/>
      <c r="XA61" s="151"/>
      <c r="XB61" s="151"/>
      <c r="XC61" s="151"/>
      <c r="XD61" s="151"/>
      <c r="XE61" s="151"/>
      <c r="XF61" s="151"/>
      <c r="XG61" s="151"/>
      <c r="XH61" s="151"/>
      <c r="XI61" s="151"/>
      <c r="XJ61" s="151"/>
      <c r="XK61" s="151"/>
      <c r="XL61" s="151"/>
      <c r="XM61" s="151"/>
      <c r="XN61" s="151"/>
      <c r="XO61" s="151"/>
      <c r="XP61" s="151"/>
      <c r="XQ61" s="151"/>
      <c r="XR61" s="151"/>
      <c r="XS61" s="151"/>
      <c r="XT61" s="151"/>
      <c r="XU61" s="151"/>
      <c r="XV61" s="151"/>
      <c r="XW61" s="151"/>
      <c r="XX61" s="151"/>
      <c r="XY61" s="151"/>
      <c r="XZ61" s="151"/>
      <c r="YA61" s="151"/>
      <c r="YB61" s="151"/>
      <c r="YC61" s="151"/>
      <c r="YD61" s="151"/>
      <c r="YE61" s="151"/>
      <c r="YF61" s="151"/>
      <c r="YG61" s="151"/>
      <c r="YH61" s="151"/>
      <c r="YI61" s="151"/>
      <c r="YJ61" s="151"/>
      <c r="YK61" s="151"/>
      <c r="YL61" s="151"/>
      <c r="YM61" s="151"/>
      <c r="YN61" s="151"/>
      <c r="YO61" s="151"/>
      <c r="YP61" s="151"/>
      <c r="YQ61" s="151"/>
      <c r="YR61" s="151"/>
      <c r="YS61" s="151"/>
      <c r="YT61" s="151"/>
      <c r="YU61" s="151"/>
      <c r="YV61" s="151"/>
      <c r="YW61" s="151"/>
      <c r="YX61" s="151"/>
      <c r="YY61" s="151"/>
      <c r="YZ61" s="151"/>
      <c r="ZA61" s="151"/>
      <c r="ZB61" s="151"/>
      <c r="ZC61" s="151"/>
      <c r="ZD61" s="151"/>
      <c r="ZE61" s="151"/>
      <c r="ZF61" s="151"/>
      <c r="ZG61" s="151"/>
      <c r="ZH61" s="151"/>
      <c r="ZI61" s="151"/>
      <c r="ZJ61" s="151"/>
      <c r="ZK61" s="151"/>
      <c r="ZL61" s="151"/>
      <c r="ZM61" s="151"/>
      <c r="ZN61" s="151"/>
      <c r="ZO61" s="151"/>
      <c r="ZP61" s="151"/>
      <c r="ZQ61" s="151"/>
      <c r="ZR61" s="151"/>
      <c r="ZS61" s="151"/>
      <c r="ZT61" s="151"/>
      <c r="ZU61" s="151"/>
      <c r="ZV61" s="151"/>
      <c r="ZW61" s="151"/>
      <c r="ZX61" s="151"/>
      <c r="ZY61" s="151"/>
      <c r="ZZ61" s="151"/>
      <c r="AAA61" s="151"/>
      <c r="AAB61" s="151"/>
      <c r="AAC61" s="151"/>
      <c r="AAD61" s="151"/>
      <c r="AAE61" s="151"/>
      <c r="AAF61" s="151"/>
      <c r="AAG61" s="151"/>
      <c r="AAH61" s="151"/>
      <c r="AAI61" s="151"/>
      <c r="AAJ61" s="151"/>
      <c r="AAK61" s="151"/>
      <c r="AAL61" s="151"/>
      <c r="AAM61" s="151"/>
      <c r="AAN61" s="151"/>
      <c r="AAO61" s="151"/>
      <c r="AAP61" s="151"/>
      <c r="AAQ61" s="151"/>
      <c r="AAR61" s="151"/>
      <c r="AAS61" s="151"/>
      <c r="AAT61" s="151"/>
      <c r="AAU61" s="151"/>
      <c r="AAV61" s="151"/>
      <c r="AAW61" s="151"/>
      <c r="AAX61" s="151"/>
      <c r="AAY61" s="151"/>
      <c r="AAZ61" s="151"/>
      <c r="ABA61" s="151"/>
      <c r="ABB61" s="151"/>
      <c r="ABC61" s="151"/>
      <c r="ABD61" s="151"/>
      <c r="ABE61" s="151"/>
      <c r="ABF61" s="151"/>
      <c r="ABG61" s="151"/>
      <c r="ABH61" s="151"/>
      <c r="ABI61" s="151"/>
      <c r="ABJ61" s="151"/>
      <c r="ABK61" s="151"/>
      <c r="ABL61" s="151"/>
      <c r="ABM61" s="151"/>
      <c r="ABN61" s="151"/>
      <c r="ABO61" s="151"/>
      <c r="ABP61" s="151"/>
      <c r="ABQ61" s="151"/>
      <c r="ABR61" s="151"/>
      <c r="ABS61" s="151"/>
      <c r="ABT61" s="151"/>
      <c r="ABU61" s="151"/>
      <c r="ABV61" s="151"/>
      <c r="ABW61" s="151"/>
      <c r="ABX61" s="151"/>
      <c r="ABY61" s="151"/>
      <c r="ABZ61" s="151"/>
      <c r="ACA61" s="151"/>
      <c r="ACB61" s="151"/>
      <c r="ACC61" s="151"/>
      <c r="ACD61" s="151"/>
      <c r="ACE61" s="151"/>
      <c r="ACF61" s="151"/>
      <c r="ACG61" s="151"/>
      <c r="ACH61" s="151"/>
      <c r="ACI61" s="151"/>
      <c r="ACJ61" s="151"/>
      <c r="ACK61" s="151"/>
      <c r="ACL61" s="151"/>
      <c r="ACM61" s="151"/>
      <c r="ACN61" s="151"/>
      <c r="ACO61" s="151"/>
      <c r="ACP61" s="151"/>
      <c r="ACQ61" s="151"/>
      <c r="ACR61" s="151"/>
      <c r="ACS61" s="151"/>
      <c r="ACT61" s="151"/>
      <c r="ACU61" s="151"/>
      <c r="ACV61" s="151"/>
      <c r="ACW61" s="151"/>
      <c r="ACX61" s="151"/>
      <c r="ACY61" s="151"/>
      <c r="ACZ61" s="151"/>
      <c r="ADA61" s="115"/>
      <c r="ADB61" s="115"/>
      <c r="ADC61" s="115"/>
      <c r="ADD61" s="115"/>
      <c r="ADE61" s="115"/>
      <c r="ADF61" s="115"/>
    </row>
    <row r="62" spans="1:786" s="135" customFormat="1" ht="63" customHeight="1" thickBot="1" x14ac:dyDescent="0.3">
      <c r="A62" s="138">
        <v>36</v>
      </c>
      <c r="B62" s="147" t="s">
        <v>178</v>
      </c>
      <c r="C62" s="203" t="s">
        <v>223</v>
      </c>
      <c r="D62" s="161"/>
      <c r="E62" s="161"/>
      <c r="F62" s="161"/>
      <c r="G62" s="161"/>
      <c r="H62" s="161"/>
      <c r="I62" s="161"/>
      <c r="J62" s="161"/>
      <c r="K62" s="161"/>
      <c r="L62" s="161"/>
      <c r="M62" s="161"/>
      <c r="N62" s="161"/>
      <c r="O62" s="161"/>
      <c r="P62" s="161"/>
      <c r="Q62" s="161"/>
      <c r="R62" s="161"/>
      <c r="S62" s="115"/>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c r="GO62" s="151"/>
      <c r="GP62" s="151"/>
      <c r="GQ62" s="151"/>
      <c r="GR62" s="151"/>
      <c r="GS62" s="151"/>
      <c r="GT62" s="151"/>
      <c r="GU62" s="151"/>
      <c r="GV62" s="151"/>
      <c r="GW62" s="151"/>
      <c r="GX62" s="151"/>
      <c r="GY62" s="151"/>
      <c r="GZ62" s="151"/>
      <c r="HA62" s="151"/>
      <c r="HB62" s="151"/>
      <c r="HC62" s="151"/>
      <c r="HD62" s="151"/>
      <c r="HE62" s="151"/>
      <c r="HF62" s="151"/>
      <c r="HG62" s="151"/>
      <c r="HH62" s="151"/>
      <c r="HI62" s="151"/>
      <c r="HJ62" s="151"/>
      <c r="HK62" s="151"/>
      <c r="HL62" s="151"/>
      <c r="HM62" s="151"/>
      <c r="HN62" s="151"/>
      <c r="HO62" s="151"/>
      <c r="HP62" s="151"/>
      <c r="HQ62" s="151"/>
      <c r="HR62" s="151"/>
      <c r="HS62" s="151"/>
      <c r="HT62" s="151"/>
      <c r="HU62" s="151"/>
      <c r="HV62" s="151"/>
      <c r="HW62" s="151"/>
      <c r="HX62" s="151"/>
      <c r="HY62" s="151"/>
      <c r="HZ62" s="151"/>
      <c r="IA62" s="151"/>
      <c r="IB62" s="151"/>
      <c r="IC62" s="151"/>
      <c r="ID62" s="151"/>
      <c r="IE62" s="151"/>
      <c r="IF62" s="151"/>
      <c r="IG62" s="151"/>
      <c r="IH62" s="151"/>
      <c r="II62" s="151"/>
      <c r="IJ62" s="151"/>
      <c r="IK62" s="151"/>
      <c r="IL62" s="151"/>
      <c r="IM62" s="151"/>
      <c r="IN62" s="151"/>
      <c r="IO62" s="151"/>
      <c r="IP62" s="151"/>
      <c r="IQ62" s="151"/>
      <c r="IR62" s="151"/>
      <c r="IS62" s="151"/>
      <c r="IT62" s="151"/>
      <c r="IU62" s="151"/>
      <c r="IV62" s="151"/>
      <c r="IW62" s="151"/>
      <c r="IX62" s="151"/>
      <c r="IY62" s="151"/>
      <c r="IZ62" s="151"/>
      <c r="JA62" s="151"/>
      <c r="JB62" s="151"/>
      <c r="JC62" s="15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c r="KJ62" s="151"/>
      <c r="KK62" s="151"/>
      <c r="KL62" s="151"/>
      <c r="KM62" s="151"/>
      <c r="KN62" s="151"/>
      <c r="KO62" s="151"/>
      <c r="KP62" s="151"/>
      <c r="KQ62" s="151"/>
      <c r="KR62" s="151"/>
      <c r="KS62" s="151"/>
      <c r="KT62" s="151"/>
      <c r="KU62" s="151"/>
      <c r="KV62" s="151"/>
      <c r="KW62" s="151"/>
      <c r="KX62" s="151"/>
      <c r="KY62" s="151"/>
      <c r="KZ62" s="151"/>
      <c r="LA62" s="151"/>
      <c r="LB62" s="151"/>
      <c r="LC62" s="151"/>
      <c r="LD62" s="151"/>
      <c r="LE62" s="151"/>
      <c r="LF62" s="151"/>
      <c r="LG62" s="151"/>
      <c r="LH62" s="151"/>
      <c r="LI62" s="151"/>
      <c r="LJ62" s="151"/>
      <c r="LK62" s="151"/>
      <c r="LL62" s="151"/>
      <c r="LM62" s="151"/>
      <c r="LN62" s="151"/>
      <c r="LO62" s="151"/>
      <c r="LP62" s="151"/>
      <c r="LQ62" s="151"/>
      <c r="LR62" s="151"/>
      <c r="LS62" s="151"/>
      <c r="LT62" s="151"/>
      <c r="LU62" s="151"/>
      <c r="LV62" s="151"/>
      <c r="LW62" s="151"/>
      <c r="LX62" s="151"/>
      <c r="LY62" s="151"/>
      <c r="LZ62" s="151"/>
      <c r="MA62" s="151"/>
      <c r="MB62" s="151"/>
      <c r="MC62" s="151"/>
      <c r="MD62" s="151"/>
      <c r="ME62" s="151"/>
      <c r="MF62" s="151"/>
      <c r="MG62" s="151"/>
      <c r="MH62" s="151"/>
      <c r="MI62" s="151"/>
      <c r="MJ62" s="151"/>
      <c r="MK62" s="151"/>
      <c r="ML62" s="151"/>
      <c r="MM62" s="151"/>
      <c r="MN62" s="151"/>
      <c r="MO62" s="151"/>
      <c r="MP62" s="151"/>
      <c r="MQ62" s="151"/>
      <c r="MR62" s="151"/>
      <c r="MS62" s="151"/>
      <c r="MT62" s="151"/>
      <c r="MU62" s="151"/>
      <c r="MV62" s="151"/>
      <c r="MW62" s="151"/>
      <c r="MX62" s="151"/>
      <c r="MY62" s="151"/>
      <c r="MZ62" s="151"/>
      <c r="NA62" s="151"/>
      <c r="NB62" s="151"/>
      <c r="NC62" s="151"/>
      <c r="ND62" s="151"/>
      <c r="NE62" s="151"/>
      <c r="NF62" s="151"/>
      <c r="NG62" s="151"/>
      <c r="NH62" s="151"/>
      <c r="NI62" s="151"/>
      <c r="NJ62" s="151"/>
      <c r="NK62" s="151"/>
      <c r="NL62" s="151"/>
      <c r="NM62" s="151"/>
      <c r="NN62" s="151"/>
      <c r="NO62" s="151"/>
      <c r="NP62" s="151"/>
      <c r="NQ62" s="151"/>
      <c r="NR62" s="151"/>
      <c r="NS62" s="151"/>
      <c r="NT62" s="151"/>
      <c r="NU62" s="151"/>
      <c r="NV62" s="151"/>
      <c r="NW62" s="151"/>
      <c r="NX62" s="151"/>
      <c r="NY62" s="151"/>
      <c r="NZ62" s="151"/>
      <c r="OA62" s="151"/>
      <c r="OB62" s="151"/>
      <c r="OC62" s="151"/>
      <c r="OD62" s="151"/>
      <c r="OE62" s="151"/>
      <c r="OF62" s="151"/>
      <c r="OG62" s="151"/>
      <c r="OH62" s="151"/>
      <c r="OI62" s="151"/>
      <c r="OJ62" s="151"/>
      <c r="OK62" s="151"/>
      <c r="OL62" s="151"/>
      <c r="OM62" s="151"/>
      <c r="ON62" s="151"/>
      <c r="OO62" s="151"/>
      <c r="OP62" s="151"/>
      <c r="OQ62" s="151"/>
      <c r="OR62" s="151"/>
      <c r="OS62" s="151"/>
      <c r="OT62" s="151"/>
      <c r="OU62" s="151"/>
      <c r="OV62" s="151"/>
      <c r="OW62" s="151"/>
      <c r="OX62" s="151"/>
      <c r="OY62" s="151"/>
      <c r="OZ62" s="151"/>
      <c r="PA62" s="151"/>
      <c r="PB62" s="151"/>
      <c r="PC62" s="151"/>
      <c r="PD62" s="151"/>
      <c r="PE62" s="151"/>
      <c r="PF62" s="151"/>
      <c r="PG62" s="151"/>
      <c r="PH62" s="151"/>
      <c r="PI62" s="151"/>
      <c r="PJ62" s="151"/>
      <c r="PK62" s="151"/>
      <c r="PL62" s="151"/>
      <c r="PM62" s="151"/>
      <c r="PN62" s="151"/>
      <c r="PO62" s="151"/>
      <c r="PP62" s="151"/>
      <c r="PQ62" s="151"/>
      <c r="PR62" s="151"/>
      <c r="PS62" s="151"/>
      <c r="PT62" s="151"/>
      <c r="PU62" s="151"/>
      <c r="PV62" s="151"/>
      <c r="PW62" s="151"/>
      <c r="PX62" s="151"/>
      <c r="PY62" s="151"/>
      <c r="PZ62" s="151"/>
      <c r="QA62" s="151"/>
      <c r="QB62" s="151"/>
      <c r="QC62" s="151"/>
      <c r="QD62" s="151"/>
      <c r="QE62" s="151"/>
      <c r="QF62" s="151"/>
      <c r="QG62" s="151"/>
      <c r="QH62" s="151"/>
      <c r="QI62" s="151"/>
      <c r="QJ62" s="151"/>
      <c r="QK62" s="151"/>
      <c r="QL62" s="151"/>
      <c r="QM62" s="151"/>
      <c r="QN62" s="151"/>
      <c r="QO62" s="151"/>
      <c r="QP62" s="151"/>
      <c r="QQ62" s="151"/>
      <c r="QR62" s="151"/>
      <c r="QS62" s="151"/>
      <c r="QT62" s="151"/>
      <c r="QU62" s="151"/>
      <c r="QV62" s="151"/>
      <c r="QW62" s="151"/>
      <c r="QX62" s="151"/>
      <c r="QY62" s="151"/>
      <c r="QZ62" s="151"/>
      <c r="RA62" s="151"/>
      <c r="RB62" s="151"/>
      <c r="RC62" s="151"/>
      <c r="RD62" s="151"/>
      <c r="RE62" s="151"/>
      <c r="RF62" s="151"/>
      <c r="RG62" s="151"/>
      <c r="RH62" s="151"/>
      <c r="RI62" s="151"/>
      <c r="RJ62" s="151"/>
      <c r="RK62" s="151"/>
      <c r="RL62" s="151"/>
      <c r="RM62" s="151"/>
      <c r="RN62" s="151"/>
      <c r="RO62" s="151"/>
      <c r="RP62" s="151"/>
      <c r="RQ62" s="151"/>
      <c r="RR62" s="151"/>
      <c r="RS62" s="151"/>
      <c r="RT62" s="151"/>
      <c r="RU62" s="151"/>
      <c r="RV62" s="151"/>
      <c r="RW62" s="151"/>
      <c r="RX62" s="151"/>
      <c r="RY62" s="151"/>
      <c r="RZ62" s="151"/>
      <c r="SA62" s="151"/>
      <c r="SB62" s="151"/>
      <c r="SC62" s="151"/>
      <c r="SD62" s="151"/>
      <c r="SE62" s="151"/>
      <c r="SF62" s="151"/>
      <c r="SG62" s="151"/>
      <c r="SH62" s="151"/>
      <c r="SI62" s="151"/>
      <c r="SJ62" s="151"/>
      <c r="SK62" s="151"/>
      <c r="SL62" s="151"/>
      <c r="SM62" s="151"/>
      <c r="SN62" s="151"/>
      <c r="SO62" s="151"/>
      <c r="SP62" s="151"/>
      <c r="SQ62" s="151"/>
      <c r="SR62" s="151"/>
      <c r="SS62" s="151"/>
      <c r="ST62" s="151"/>
      <c r="SU62" s="151"/>
      <c r="SV62" s="151"/>
      <c r="SW62" s="151"/>
      <c r="SX62" s="151"/>
      <c r="SY62" s="151"/>
      <c r="SZ62" s="151"/>
      <c r="TA62" s="151"/>
      <c r="TB62" s="151"/>
      <c r="TC62" s="151"/>
      <c r="TD62" s="151"/>
      <c r="TE62" s="151"/>
      <c r="TF62" s="151"/>
      <c r="TG62" s="151"/>
      <c r="TH62" s="151"/>
      <c r="TI62" s="151"/>
      <c r="TJ62" s="151"/>
      <c r="TK62" s="151"/>
      <c r="TL62" s="151"/>
      <c r="TM62" s="151"/>
      <c r="TN62" s="151"/>
      <c r="TO62" s="151"/>
      <c r="TP62" s="151"/>
      <c r="TQ62" s="151"/>
      <c r="TR62" s="151"/>
      <c r="TS62" s="151"/>
      <c r="TT62" s="151"/>
      <c r="TU62" s="151"/>
      <c r="TV62" s="151"/>
      <c r="TW62" s="151"/>
      <c r="TX62" s="151"/>
      <c r="TY62" s="151"/>
      <c r="TZ62" s="151"/>
      <c r="UA62" s="151"/>
      <c r="UB62" s="151"/>
      <c r="UC62" s="151"/>
      <c r="UD62" s="151"/>
      <c r="UE62" s="151"/>
      <c r="UF62" s="151"/>
      <c r="UG62" s="151"/>
      <c r="UH62" s="151"/>
      <c r="UI62" s="151"/>
      <c r="UJ62" s="151"/>
      <c r="UK62" s="151"/>
      <c r="UL62" s="151"/>
      <c r="UM62" s="151"/>
      <c r="UN62" s="151"/>
      <c r="UO62" s="151"/>
      <c r="UP62" s="151"/>
      <c r="UQ62" s="151"/>
      <c r="UR62" s="151"/>
      <c r="US62" s="151"/>
      <c r="UT62" s="151"/>
      <c r="UU62" s="151"/>
      <c r="UV62" s="151"/>
      <c r="UW62" s="151"/>
      <c r="UX62" s="151"/>
      <c r="UY62" s="151"/>
      <c r="UZ62" s="151"/>
      <c r="VA62" s="151"/>
      <c r="VB62" s="151"/>
      <c r="VC62" s="151"/>
      <c r="VD62" s="151"/>
      <c r="VE62" s="151"/>
      <c r="VF62" s="151"/>
      <c r="VG62" s="151"/>
      <c r="VH62" s="151"/>
      <c r="VI62" s="151"/>
      <c r="VJ62" s="151"/>
      <c r="VK62" s="151"/>
      <c r="VL62" s="151"/>
      <c r="VM62" s="151"/>
      <c r="VN62" s="151"/>
      <c r="VO62" s="151"/>
      <c r="VP62" s="151"/>
      <c r="VQ62" s="151"/>
      <c r="VR62" s="151"/>
      <c r="VS62" s="151"/>
      <c r="VT62" s="151"/>
      <c r="VU62" s="151"/>
      <c r="VV62" s="151"/>
      <c r="VW62" s="151"/>
      <c r="VX62" s="151"/>
      <c r="VY62" s="151"/>
      <c r="VZ62" s="151"/>
      <c r="WA62" s="151"/>
      <c r="WB62" s="151"/>
      <c r="WC62" s="151"/>
      <c r="WD62" s="151"/>
      <c r="WE62" s="151"/>
      <c r="WF62" s="151"/>
      <c r="WG62" s="151"/>
      <c r="WH62" s="151"/>
      <c r="WI62" s="151"/>
      <c r="WJ62" s="151"/>
      <c r="WK62" s="151"/>
      <c r="WL62" s="151"/>
      <c r="WM62" s="151"/>
      <c r="WN62" s="151"/>
      <c r="WO62" s="151"/>
      <c r="WP62" s="151"/>
      <c r="WQ62" s="151"/>
      <c r="WR62" s="151"/>
      <c r="WS62" s="151"/>
      <c r="WT62" s="151"/>
      <c r="WU62" s="151"/>
      <c r="WV62" s="151"/>
      <c r="WW62" s="151"/>
      <c r="WX62" s="151"/>
      <c r="WY62" s="151"/>
      <c r="WZ62" s="151"/>
      <c r="XA62" s="151"/>
      <c r="XB62" s="151"/>
      <c r="XC62" s="151"/>
      <c r="XD62" s="151"/>
      <c r="XE62" s="151"/>
      <c r="XF62" s="151"/>
      <c r="XG62" s="151"/>
      <c r="XH62" s="151"/>
      <c r="XI62" s="151"/>
      <c r="XJ62" s="151"/>
      <c r="XK62" s="151"/>
      <c r="XL62" s="151"/>
      <c r="XM62" s="151"/>
      <c r="XN62" s="151"/>
      <c r="XO62" s="151"/>
      <c r="XP62" s="151"/>
      <c r="XQ62" s="151"/>
      <c r="XR62" s="151"/>
      <c r="XS62" s="151"/>
      <c r="XT62" s="151"/>
      <c r="XU62" s="151"/>
      <c r="XV62" s="151"/>
      <c r="XW62" s="151"/>
      <c r="XX62" s="151"/>
      <c r="XY62" s="151"/>
      <c r="XZ62" s="151"/>
      <c r="YA62" s="151"/>
      <c r="YB62" s="151"/>
      <c r="YC62" s="151"/>
      <c r="YD62" s="151"/>
      <c r="YE62" s="151"/>
      <c r="YF62" s="151"/>
      <c r="YG62" s="151"/>
      <c r="YH62" s="151"/>
      <c r="YI62" s="151"/>
      <c r="YJ62" s="151"/>
      <c r="YK62" s="151"/>
      <c r="YL62" s="151"/>
      <c r="YM62" s="151"/>
      <c r="YN62" s="151"/>
      <c r="YO62" s="151"/>
      <c r="YP62" s="151"/>
      <c r="YQ62" s="151"/>
      <c r="YR62" s="151"/>
      <c r="YS62" s="151"/>
      <c r="YT62" s="151"/>
      <c r="YU62" s="151"/>
      <c r="YV62" s="151"/>
      <c r="YW62" s="151"/>
      <c r="YX62" s="151"/>
      <c r="YY62" s="151"/>
      <c r="YZ62" s="151"/>
      <c r="ZA62" s="151"/>
      <c r="ZB62" s="151"/>
      <c r="ZC62" s="151"/>
      <c r="ZD62" s="151"/>
      <c r="ZE62" s="151"/>
      <c r="ZF62" s="151"/>
      <c r="ZG62" s="151"/>
      <c r="ZH62" s="151"/>
      <c r="ZI62" s="151"/>
      <c r="ZJ62" s="151"/>
      <c r="ZK62" s="151"/>
      <c r="ZL62" s="151"/>
      <c r="ZM62" s="151"/>
      <c r="ZN62" s="151"/>
      <c r="ZO62" s="151"/>
      <c r="ZP62" s="151"/>
      <c r="ZQ62" s="151"/>
      <c r="ZR62" s="151"/>
      <c r="ZS62" s="151"/>
      <c r="ZT62" s="151"/>
      <c r="ZU62" s="151"/>
      <c r="ZV62" s="151"/>
      <c r="ZW62" s="151"/>
      <c r="ZX62" s="151"/>
      <c r="ZY62" s="151"/>
      <c r="ZZ62" s="151"/>
      <c r="AAA62" s="151"/>
      <c r="AAB62" s="151"/>
      <c r="AAC62" s="151"/>
      <c r="AAD62" s="151"/>
      <c r="AAE62" s="151"/>
      <c r="AAF62" s="151"/>
      <c r="AAG62" s="151"/>
      <c r="AAH62" s="151"/>
      <c r="AAI62" s="151"/>
      <c r="AAJ62" s="151"/>
      <c r="AAK62" s="151"/>
      <c r="AAL62" s="151"/>
      <c r="AAM62" s="151"/>
      <c r="AAN62" s="151"/>
      <c r="AAO62" s="151"/>
      <c r="AAP62" s="151"/>
      <c r="AAQ62" s="151"/>
      <c r="AAR62" s="151"/>
      <c r="AAS62" s="151"/>
      <c r="AAT62" s="151"/>
      <c r="AAU62" s="151"/>
      <c r="AAV62" s="151"/>
      <c r="AAW62" s="151"/>
      <c r="AAX62" s="151"/>
      <c r="AAY62" s="151"/>
      <c r="AAZ62" s="151"/>
      <c r="ABA62" s="151"/>
      <c r="ABB62" s="151"/>
      <c r="ABC62" s="151"/>
      <c r="ABD62" s="151"/>
      <c r="ABE62" s="151"/>
      <c r="ABF62" s="151"/>
      <c r="ABG62" s="151"/>
      <c r="ABH62" s="151"/>
      <c r="ABI62" s="151"/>
      <c r="ABJ62" s="151"/>
      <c r="ABK62" s="151"/>
      <c r="ABL62" s="151"/>
      <c r="ABM62" s="151"/>
      <c r="ABN62" s="151"/>
      <c r="ABO62" s="151"/>
      <c r="ABP62" s="151"/>
      <c r="ABQ62" s="151"/>
      <c r="ABR62" s="151"/>
      <c r="ABS62" s="151"/>
      <c r="ABT62" s="151"/>
      <c r="ABU62" s="151"/>
      <c r="ABV62" s="151"/>
      <c r="ABW62" s="151"/>
      <c r="ABX62" s="151"/>
      <c r="ABY62" s="151"/>
      <c r="ABZ62" s="151"/>
      <c r="ACA62" s="151"/>
      <c r="ACB62" s="151"/>
      <c r="ACC62" s="151"/>
      <c r="ACD62" s="151"/>
      <c r="ACE62" s="151"/>
      <c r="ACF62" s="151"/>
      <c r="ACG62" s="151"/>
      <c r="ACH62" s="151"/>
      <c r="ACI62" s="151"/>
      <c r="ACJ62" s="151"/>
      <c r="ACK62" s="151"/>
      <c r="ACL62" s="151"/>
      <c r="ACM62" s="151"/>
      <c r="ACN62" s="151"/>
      <c r="ACO62" s="151"/>
      <c r="ACP62" s="151"/>
      <c r="ACQ62" s="151"/>
      <c r="ACR62" s="151"/>
      <c r="ACS62" s="151"/>
      <c r="ACT62" s="151"/>
      <c r="ACU62" s="151"/>
      <c r="ACV62" s="151"/>
      <c r="ACW62" s="151"/>
      <c r="ACX62" s="151"/>
      <c r="ACY62" s="151"/>
      <c r="ACZ62" s="151"/>
      <c r="ADA62" s="115"/>
      <c r="ADB62" s="115"/>
      <c r="ADC62" s="115"/>
      <c r="ADD62" s="115"/>
      <c r="ADE62" s="115"/>
      <c r="ADF62" s="115"/>
    </row>
    <row r="63" spans="1:786" ht="120" customHeight="1" thickBot="1" x14ac:dyDescent="0.3">
      <c r="A63" s="126">
        <v>37</v>
      </c>
      <c r="B63" s="147" t="s">
        <v>178</v>
      </c>
      <c r="C63" s="203" t="s">
        <v>313</v>
      </c>
      <c r="D63" s="161"/>
      <c r="E63" s="161"/>
      <c r="F63" s="161"/>
      <c r="G63" s="161"/>
      <c r="H63" s="161"/>
      <c r="I63" s="161"/>
      <c r="J63" s="161"/>
      <c r="K63" s="161"/>
      <c r="L63" s="161"/>
      <c r="M63" s="161"/>
      <c r="N63" s="161"/>
      <c r="O63" s="161"/>
      <c r="P63" s="161"/>
      <c r="Q63" s="161"/>
      <c r="R63" s="161"/>
      <c r="S63" s="115"/>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c r="FU63" s="151"/>
      <c r="FV63" s="151"/>
      <c r="FW63" s="151"/>
      <c r="FX63" s="151"/>
      <c r="FY63" s="151"/>
      <c r="FZ63" s="151"/>
      <c r="GA63" s="151"/>
      <c r="GB63" s="151"/>
      <c r="GC63" s="151"/>
      <c r="GD63" s="151"/>
      <c r="GE63" s="151"/>
      <c r="GF63" s="151"/>
      <c r="GG63" s="151"/>
      <c r="GH63" s="151"/>
      <c r="GI63" s="151"/>
      <c r="GJ63" s="151"/>
      <c r="GK63" s="151"/>
      <c r="GL63" s="151"/>
      <c r="GM63" s="151"/>
      <c r="GN63" s="151"/>
      <c r="GO63" s="151"/>
      <c r="GP63" s="151"/>
      <c r="GQ63" s="151"/>
      <c r="GR63" s="151"/>
      <c r="GS63" s="151"/>
      <c r="GT63" s="151"/>
      <c r="GU63" s="151"/>
      <c r="GV63" s="151"/>
      <c r="GW63" s="151"/>
      <c r="GX63" s="151"/>
      <c r="GY63" s="151"/>
      <c r="GZ63" s="151"/>
      <c r="HA63" s="151"/>
      <c r="HB63" s="151"/>
      <c r="HC63" s="151"/>
      <c r="HD63" s="151"/>
      <c r="HE63" s="151"/>
      <c r="HF63" s="151"/>
      <c r="HG63" s="151"/>
      <c r="HH63" s="151"/>
      <c r="HI63" s="151"/>
      <c r="HJ63" s="151"/>
      <c r="HK63" s="151"/>
      <c r="HL63" s="151"/>
      <c r="HM63" s="151"/>
      <c r="HN63" s="151"/>
      <c r="HO63" s="151"/>
      <c r="HP63" s="151"/>
      <c r="HQ63" s="151"/>
      <c r="HR63" s="151"/>
      <c r="HS63" s="151"/>
      <c r="HT63" s="151"/>
      <c r="HU63" s="151"/>
      <c r="HV63" s="151"/>
      <c r="HW63" s="151"/>
      <c r="HX63" s="151"/>
      <c r="HY63" s="151"/>
      <c r="HZ63" s="151"/>
      <c r="IA63" s="151"/>
      <c r="IB63" s="151"/>
      <c r="IC63" s="151"/>
      <c r="ID63" s="151"/>
      <c r="IE63" s="151"/>
      <c r="IF63" s="151"/>
      <c r="IG63" s="151"/>
      <c r="IH63" s="151"/>
      <c r="II63" s="151"/>
      <c r="IJ63" s="151"/>
      <c r="IK63" s="151"/>
      <c r="IL63" s="151"/>
      <c r="IM63" s="151"/>
      <c r="IN63" s="151"/>
      <c r="IO63" s="151"/>
      <c r="IP63" s="151"/>
      <c r="IQ63" s="151"/>
      <c r="IR63" s="151"/>
      <c r="IS63" s="151"/>
      <c r="IT63" s="151"/>
      <c r="IU63" s="151"/>
      <c r="IV63" s="151"/>
      <c r="IW63" s="151"/>
      <c r="IX63" s="151"/>
      <c r="IY63" s="151"/>
      <c r="IZ63" s="151"/>
      <c r="JA63" s="151"/>
      <c r="JB63" s="151"/>
      <c r="JC63" s="15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c r="KJ63" s="151"/>
      <c r="KK63" s="151"/>
      <c r="KL63" s="151"/>
      <c r="KM63" s="151"/>
      <c r="KN63" s="151"/>
      <c r="KO63" s="151"/>
      <c r="KP63" s="151"/>
      <c r="KQ63" s="151"/>
      <c r="KR63" s="151"/>
      <c r="KS63" s="151"/>
      <c r="KT63" s="151"/>
      <c r="KU63" s="151"/>
      <c r="KV63" s="151"/>
      <c r="KW63" s="151"/>
      <c r="KX63" s="151"/>
      <c r="KY63" s="151"/>
      <c r="KZ63" s="151"/>
      <c r="LA63" s="151"/>
      <c r="LB63" s="151"/>
      <c r="LC63" s="151"/>
      <c r="LD63" s="151"/>
      <c r="LE63" s="151"/>
      <c r="LF63" s="151"/>
      <c r="LG63" s="151"/>
      <c r="LH63" s="151"/>
      <c r="LI63" s="151"/>
      <c r="LJ63" s="151"/>
      <c r="LK63" s="151"/>
      <c r="LL63" s="151"/>
      <c r="LM63" s="151"/>
      <c r="LN63" s="151"/>
      <c r="LO63" s="151"/>
      <c r="LP63" s="151"/>
      <c r="LQ63" s="151"/>
      <c r="LR63" s="151"/>
      <c r="LS63" s="151"/>
      <c r="LT63" s="151"/>
      <c r="LU63" s="151"/>
      <c r="LV63" s="151"/>
      <c r="LW63" s="151"/>
      <c r="LX63" s="151"/>
      <c r="LY63" s="151"/>
      <c r="LZ63" s="151"/>
      <c r="MA63" s="151"/>
      <c r="MB63" s="151"/>
      <c r="MC63" s="151"/>
      <c r="MD63" s="151"/>
      <c r="ME63" s="151"/>
      <c r="MF63" s="151"/>
      <c r="MG63" s="151"/>
      <c r="MH63" s="151"/>
      <c r="MI63" s="151"/>
      <c r="MJ63" s="151"/>
      <c r="MK63" s="151"/>
      <c r="ML63" s="151"/>
      <c r="MM63" s="151"/>
      <c r="MN63" s="151"/>
      <c r="MO63" s="151"/>
      <c r="MP63" s="151"/>
      <c r="MQ63" s="151"/>
      <c r="MR63" s="151"/>
      <c r="MS63" s="151"/>
      <c r="MT63" s="151"/>
      <c r="MU63" s="151"/>
      <c r="MV63" s="151"/>
      <c r="MW63" s="151"/>
      <c r="MX63" s="151"/>
      <c r="MY63" s="151"/>
      <c r="MZ63" s="151"/>
      <c r="NA63" s="151"/>
      <c r="NB63" s="151"/>
      <c r="NC63" s="151"/>
      <c r="ND63" s="151"/>
      <c r="NE63" s="151"/>
      <c r="NF63" s="151"/>
      <c r="NG63" s="151"/>
      <c r="NH63" s="151"/>
      <c r="NI63" s="151"/>
      <c r="NJ63" s="151"/>
      <c r="NK63" s="151"/>
      <c r="NL63" s="151"/>
      <c r="NM63" s="151"/>
      <c r="NN63" s="151"/>
      <c r="NO63" s="151"/>
      <c r="NP63" s="151"/>
      <c r="NQ63" s="151"/>
      <c r="NR63" s="151"/>
      <c r="NS63" s="151"/>
      <c r="NT63" s="151"/>
      <c r="NU63" s="151"/>
      <c r="NV63" s="151"/>
      <c r="NW63" s="151"/>
      <c r="NX63" s="151"/>
      <c r="NY63" s="151"/>
      <c r="NZ63" s="151"/>
      <c r="OA63" s="151"/>
      <c r="OB63" s="151"/>
      <c r="OC63" s="151"/>
      <c r="OD63" s="151"/>
      <c r="OE63" s="151"/>
      <c r="OF63" s="151"/>
      <c r="OG63" s="151"/>
      <c r="OH63" s="151"/>
      <c r="OI63" s="151"/>
      <c r="OJ63" s="151"/>
      <c r="OK63" s="151"/>
      <c r="OL63" s="151"/>
      <c r="OM63" s="151"/>
      <c r="ON63" s="151"/>
      <c r="OO63" s="151"/>
      <c r="OP63" s="151"/>
      <c r="OQ63" s="151"/>
      <c r="OR63" s="151"/>
      <c r="OS63" s="151"/>
      <c r="OT63" s="151"/>
      <c r="OU63" s="151"/>
      <c r="OV63" s="151"/>
      <c r="OW63" s="151"/>
      <c r="OX63" s="151"/>
      <c r="OY63" s="151"/>
      <c r="OZ63" s="151"/>
      <c r="PA63" s="151"/>
      <c r="PB63" s="151"/>
      <c r="PC63" s="151"/>
      <c r="PD63" s="151"/>
      <c r="PE63" s="151"/>
      <c r="PF63" s="151"/>
      <c r="PG63" s="151"/>
      <c r="PH63" s="151"/>
      <c r="PI63" s="151"/>
      <c r="PJ63" s="151"/>
      <c r="PK63" s="151"/>
      <c r="PL63" s="151"/>
      <c r="PM63" s="151"/>
      <c r="PN63" s="151"/>
      <c r="PO63" s="151"/>
      <c r="PP63" s="151"/>
      <c r="PQ63" s="151"/>
      <c r="PR63" s="151"/>
      <c r="PS63" s="151"/>
      <c r="PT63" s="151"/>
      <c r="PU63" s="151"/>
      <c r="PV63" s="151"/>
      <c r="PW63" s="151"/>
      <c r="PX63" s="151"/>
      <c r="PY63" s="151"/>
      <c r="PZ63" s="151"/>
      <c r="QA63" s="151"/>
      <c r="QB63" s="151"/>
      <c r="QC63" s="151"/>
      <c r="QD63" s="151"/>
      <c r="QE63" s="151"/>
      <c r="QF63" s="151"/>
      <c r="QG63" s="151"/>
      <c r="QH63" s="151"/>
      <c r="QI63" s="151"/>
      <c r="QJ63" s="151"/>
      <c r="QK63" s="151"/>
      <c r="QL63" s="151"/>
      <c r="QM63" s="151"/>
      <c r="QN63" s="151"/>
      <c r="QO63" s="151"/>
      <c r="QP63" s="151"/>
      <c r="QQ63" s="151"/>
      <c r="QR63" s="151"/>
      <c r="QS63" s="151"/>
      <c r="QT63" s="151"/>
      <c r="QU63" s="151"/>
      <c r="QV63" s="151"/>
      <c r="QW63" s="151"/>
      <c r="QX63" s="151"/>
      <c r="QY63" s="151"/>
      <c r="QZ63" s="151"/>
      <c r="RA63" s="151"/>
      <c r="RB63" s="151"/>
      <c r="RC63" s="151"/>
      <c r="RD63" s="151"/>
      <c r="RE63" s="151"/>
      <c r="RF63" s="151"/>
      <c r="RG63" s="151"/>
      <c r="RH63" s="151"/>
      <c r="RI63" s="151"/>
      <c r="RJ63" s="151"/>
      <c r="RK63" s="151"/>
      <c r="RL63" s="151"/>
      <c r="RM63" s="151"/>
      <c r="RN63" s="151"/>
      <c r="RO63" s="151"/>
      <c r="RP63" s="151"/>
      <c r="RQ63" s="151"/>
      <c r="RR63" s="151"/>
      <c r="RS63" s="151"/>
      <c r="RT63" s="151"/>
      <c r="RU63" s="151"/>
      <c r="RV63" s="151"/>
      <c r="RW63" s="151"/>
      <c r="RX63" s="151"/>
      <c r="RY63" s="151"/>
      <c r="RZ63" s="151"/>
      <c r="SA63" s="151"/>
      <c r="SB63" s="151"/>
      <c r="SC63" s="151"/>
      <c r="SD63" s="151"/>
      <c r="SE63" s="151"/>
      <c r="SF63" s="151"/>
      <c r="SG63" s="151"/>
      <c r="SH63" s="151"/>
      <c r="SI63" s="151"/>
      <c r="SJ63" s="151"/>
      <c r="SK63" s="151"/>
      <c r="SL63" s="151"/>
      <c r="SM63" s="151"/>
      <c r="SN63" s="151"/>
      <c r="SO63" s="151"/>
      <c r="SP63" s="151"/>
      <c r="SQ63" s="151"/>
      <c r="SR63" s="151"/>
      <c r="SS63" s="151"/>
      <c r="ST63" s="151"/>
      <c r="SU63" s="151"/>
      <c r="SV63" s="151"/>
      <c r="SW63" s="151"/>
      <c r="SX63" s="151"/>
      <c r="SY63" s="151"/>
      <c r="SZ63" s="151"/>
      <c r="TA63" s="151"/>
      <c r="TB63" s="151"/>
      <c r="TC63" s="151"/>
      <c r="TD63" s="151"/>
      <c r="TE63" s="151"/>
      <c r="TF63" s="151"/>
      <c r="TG63" s="151"/>
      <c r="TH63" s="151"/>
      <c r="TI63" s="151"/>
      <c r="TJ63" s="151"/>
      <c r="TK63" s="151"/>
      <c r="TL63" s="151"/>
      <c r="TM63" s="151"/>
      <c r="TN63" s="151"/>
      <c r="TO63" s="151"/>
      <c r="TP63" s="151"/>
      <c r="TQ63" s="151"/>
      <c r="TR63" s="151"/>
      <c r="TS63" s="151"/>
      <c r="TT63" s="151"/>
      <c r="TU63" s="151"/>
      <c r="TV63" s="151"/>
      <c r="TW63" s="151"/>
      <c r="TX63" s="151"/>
      <c r="TY63" s="151"/>
      <c r="TZ63" s="151"/>
      <c r="UA63" s="151"/>
      <c r="UB63" s="151"/>
      <c r="UC63" s="151"/>
      <c r="UD63" s="151"/>
      <c r="UE63" s="151"/>
      <c r="UF63" s="151"/>
      <c r="UG63" s="151"/>
      <c r="UH63" s="151"/>
      <c r="UI63" s="151"/>
      <c r="UJ63" s="151"/>
      <c r="UK63" s="151"/>
      <c r="UL63" s="151"/>
      <c r="UM63" s="151"/>
      <c r="UN63" s="151"/>
      <c r="UO63" s="151"/>
      <c r="UP63" s="151"/>
      <c r="UQ63" s="151"/>
      <c r="UR63" s="151"/>
      <c r="US63" s="151"/>
      <c r="UT63" s="151"/>
      <c r="UU63" s="151"/>
      <c r="UV63" s="151"/>
      <c r="UW63" s="151"/>
      <c r="UX63" s="151"/>
      <c r="UY63" s="151"/>
      <c r="UZ63" s="151"/>
      <c r="VA63" s="151"/>
      <c r="VB63" s="151"/>
      <c r="VC63" s="151"/>
      <c r="VD63" s="151"/>
      <c r="VE63" s="151"/>
      <c r="VF63" s="151"/>
      <c r="VG63" s="151"/>
      <c r="VH63" s="151"/>
      <c r="VI63" s="151"/>
      <c r="VJ63" s="151"/>
      <c r="VK63" s="151"/>
      <c r="VL63" s="151"/>
      <c r="VM63" s="151"/>
      <c r="VN63" s="151"/>
      <c r="VO63" s="151"/>
      <c r="VP63" s="151"/>
      <c r="VQ63" s="151"/>
      <c r="VR63" s="151"/>
      <c r="VS63" s="151"/>
      <c r="VT63" s="151"/>
      <c r="VU63" s="151"/>
      <c r="VV63" s="151"/>
      <c r="VW63" s="151"/>
      <c r="VX63" s="151"/>
      <c r="VY63" s="151"/>
      <c r="VZ63" s="151"/>
      <c r="WA63" s="151"/>
      <c r="WB63" s="151"/>
      <c r="WC63" s="151"/>
      <c r="WD63" s="151"/>
      <c r="WE63" s="151"/>
      <c r="WF63" s="151"/>
      <c r="WG63" s="151"/>
      <c r="WH63" s="151"/>
      <c r="WI63" s="151"/>
      <c r="WJ63" s="151"/>
      <c r="WK63" s="151"/>
      <c r="WL63" s="151"/>
      <c r="WM63" s="151"/>
      <c r="WN63" s="151"/>
      <c r="WO63" s="151"/>
      <c r="WP63" s="151"/>
      <c r="WQ63" s="151"/>
      <c r="WR63" s="151"/>
      <c r="WS63" s="151"/>
      <c r="WT63" s="151"/>
      <c r="WU63" s="151"/>
      <c r="WV63" s="151"/>
      <c r="WW63" s="151"/>
      <c r="WX63" s="151"/>
      <c r="WY63" s="151"/>
      <c r="WZ63" s="151"/>
      <c r="XA63" s="151"/>
      <c r="XB63" s="151"/>
      <c r="XC63" s="151"/>
      <c r="XD63" s="151"/>
      <c r="XE63" s="151"/>
      <c r="XF63" s="151"/>
      <c r="XG63" s="151"/>
      <c r="XH63" s="151"/>
      <c r="XI63" s="151"/>
      <c r="XJ63" s="151"/>
      <c r="XK63" s="151"/>
      <c r="XL63" s="151"/>
      <c r="XM63" s="151"/>
      <c r="XN63" s="151"/>
      <c r="XO63" s="151"/>
      <c r="XP63" s="151"/>
      <c r="XQ63" s="151"/>
      <c r="XR63" s="151"/>
      <c r="XS63" s="151"/>
      <c r="XT63" s="151"/>
      <c r="XU63" s="151"/>
      <c r="XV63" s="151"/>
      <c r="XW63" s="151"/>
      <c r="XX63" s="151"/>
      <c r="XY63" s="151"/>
      <c r="XZ63" s="151"/>
      <c r="YA63" s="151"/>
      <c r="YB63" s="151"/>
      <c r="YC63" s="151"/>
      <c r="YD63" s="151"/>
      <c r="YE63" s="151"/>
      <c r="YF63" s="151"/>
      <c r="YG63" s="151"/>
      <c r="YH63" s="151"/>
      <c r="YI63" s="151"/>
      <c r="YJ63" s="151"/>
      <c r="YK63" s="151"/>
      <c r="YL63" s="151"/>
      <c r="YM63" s="151"/>
      <c r="YN63" s="151"/>
      <c r="YO63" s="151"/>
      <c r="YP63" s="151"/>
      <c r="YQ63" s="151"/>
      <c r="YR63" s="151"/>
      <c r="YS63" s="151"/>
      <c r="YT63" s="151"/>
      <c r="YU63" s="151"/>
      <c r="YV63" s="151"/>
      <c r="YW63" s="151"/>
      <c r="YX63" s="151"/>
      <c r="YY63" s="151"/>
      <c r="YZ63" s="151"/>
      <c r="ZA63" s="151"/>
      <c r="ZB63" s="151"/>
      <c r="ZC63" s="151"/>
      <c r="ZD63" s="151"/>
      <c r="ZE63" s="151"/>
      <c r="ZF63" s="151"/>
      <c r="ZG63" s="151"/>
      <c r="ZH63" s="151"/>
      <c r="ZI63" s="151"/>
      <c r="ZJ63" s="151"/>
      <c r="ZK63" s="151"/>
      <c r="ZL63" s="151"/>
      <c r="ZM63" s="151"/>
      <c r="ZN63" s="151"/>
      <c r="ZO63" s="151"/>
      <c r="ZP63" s="151"/>
      <c r="ZQ63" s="151"/>
      <c r="ZR63" s="151"/>
      <c r="ZS63" s="151"/>
      <c r="ZT63" s="151"/>
      <c r="ZU63" s="151"/>
      <c r="ZV63" s="151"/>
      <c r="ZW63" s="151"/>
      <c r="ZX63" s="151"/>
      <c r="ZY63" s="151"/>
      <c r="ZZ63" s="151"/>
      <c r="AAA63" s="151"/>
      <c r="AAB63" s="151"/>
      <c r="AAC63" s="151"/>
      <c r="AAD63" s="151"/>
      <c r="AAE63" s="151"/>
      <c r="AAF63" s="151"/>
      <c r="AAG63" s="151"/>
      <c r="AAH63" s="151"/>
      <c r="AAI63" s="151"/>
      <c r="AAJ63" s="151"/>
      <c r="AAK63" s="151"/>
      <c r="AAL63" s="151"/>
      <c r="AAM63" s="151"/>
      <c r="AAN63" s="151"/>
      <c r="AAO63" s="151"/>
      <c r="AAP63" s="151"/>
      <c r="AAQ63" s="151"/>
      <c r="AAR63" s="151"/>
      <c r="AAS63" s="151"/>
      <c r="AAT63" s="151"/>
      <c r="AAU63" s="151"/>
      <c r="AAV63" s="151"/>
      <c r="AAW63" s="151"/>
      <c r="AAX63" s="151"/>
      <c r="AAY63" s="151"/>
      <c r="AAZ63" s="151"/>
      <c r="ABA63" s="151"/>
      <c r="ABB63" s="151"/>
      <c r="ABC63" s="151"/>
      <c r="ABD63" s="151"/>
      <c r="ABE63" s="151"/>
      <c r="ABF63" s="151"/>
      <c r="ABG63" s="151"/>
      <c r="ABH63" s="151"/>
      <c r="ABI63" s="151"/>
      <c r="ABJ63" s="151"/>
      <c r="ABK63" s="151"/>
      <c r="ABL63" s="151"/>
      <c r="ABM63" s="151"/>
      <c r="ABN63" s="151"/>
      <c r="ABO63" s="151"/>
      <c r="ABP63" s="151"/>
      <c r="ABQ63" s="151"/>
      <c r="ABR63" s="151"/>
      <c r="ABS63" s="151"/>
      <c r="ABT63" s="151"/>
      <c r="ABU63" s="151"/>
      <c r="ABV63" s="151"/>
      <c r="ABW63" s="151"/>
      <c r="ABX63" s="151"/>
      <c r="ABY63" s="151"/>
      <c r="ABZ63" s="151"/>
      <c r="ACA63" s="151"/>
      <c r="ACB63" s="151"/>
      <c r="ACC63" s="151"/>
      <c r="ACD63" s="151"/>
      <c r="ACE63" s="151"/>
      <c r="ACF63" s="151"/>
      <c r="ACG63" s="151"/>
      <c r="ACH63" s="151"/>
      <c r="ACI63" s="151"/>
      <c r="ACJ63" s="151"/>
      <c r="ACK63" s="151"/>
      <c r="ACL63" s="151"/>
      <c r="ACM63" s="151"/>
      <c r="ACN63" s="151"/>
      <c r="ACO63" s="151"/>
      <c r="ACP63" s="151"/>
      <c r="ACQ63" s="151"/>
      <c r="ACR63" s="151"/>
      <c r="ACS63" s="151"/>
      <c r="ACT63" s="151"/>
      <c r="ACU63" s="151"/>
      <c r="ACV63" s="151"/>
      <c r="ACW63" s="151"/>
      <c r="ACX63" s="151"/>
      <c r="ACY63" s="151"/>
      <c r="ACZ63" s="151"/>
      <c r="ADA63" s="115"/>
      <c r="ADB63" s="115"/>
      <c r="ADC63" s="115"/>
      <c r="ADD63" s="115"/>
      <c r="ADE63" s="115"/>
      <c r="ADF63" s="115"/>
    </row>
    <row r="64" spans="1:786" ht="95.25" customHeight="1" thickBot="1" x14ac:dyDescent="0.3">
      <c r="A64" s="118">
        <v>38</v>
      </c>
      <c r="B64" s="147" t="s">
        <v>66</v>
      </c>
      <c r="C64" s="203" t="s">
        <v>314</v>
      </c>
      <c r="D64" s="161"/>
      <c r="E64" s="161"/>
      <c r="F64" s="161"/>
      <c r="G64" s="161"/>
      <c r="H64" s="161"/>
      <c r="I64" s="161"/>
      <c r="J64" s="161"/>
      <c r="K64" s="161"/>
      <c r="L64" s="161"/>
      <c r="M64" s="161"/>
      <c r="N64" s="161"/>
      <c r="O64" s="161"/>
      <c r="P64" s="161"/>
      <c r="Q64" s="161"/>
      <c r="R64" s="161"/>
      <c r="S64" s="115"/>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c r="EA64" s="151"/>
      <c r="EB64" s="151"/>
      <c r="EC64" s="151"/>
      <c r="ED64" s="151"/>
      <c r="EE64" s="151"/>
      <c r="EF64" s="151"/>
      <c r="EG64" s="151"/>
      <c r="EH64" s="151"/>
      <c r="EI64" s="151"/>
      <c r="EJ64" s="151"/>
      <c r="EK64" s="151"/>
      <c r="EL64" s="151"/>
      <c r="EM64" s="151"/>
      <c r="EN64" s="151"/>
      <c r="EO64" s="151"/>
      <c r="EP64" s="151"/>
      <c r="EQ64" s="151"/>
      <c r="ER64" s="151"/>
      <c r="ES64" s="151"/>
      <c r="ET64" s="151"/>
      <c r="EU64" s="151"/>
      <c r="EV64" s="151"/>
      <c r="EW64" s="151"/>
      <c r="EX64" s="151"/>
      <c r="EY64" s="151"/>
      <c r="EZ64" s="151"/>
      <c r="FA64" s="151"/>
      <c r="FB64" s="151"/>
      <c r="FC64" s="151"/>
      <c r="FD64" s="151"/>
      <c r="FE64" s="151"/>
      <c r="FF64" s="151"/>
      <c r="FG64" s="151"/>
      <c r="FH64" s="151"/>
      <c r="FI64" s="151"/>
      <c r="FJ64" s="151"/>
      <c r="FK64" s="151"/>
      <c r="FL64" s="151"/>
      <c r="FM64" s="151"/>
      <c r="FN64" s="151"/>
      <c r="FO64" s="151"/>
      <c r="FP64" s="151"/>
      <c r="FQ64" s="151"/>
      <c r="FR64" s="151"/>
      <c r="FS64" s="151"/>
      <c r="FT64" s="151"/>
      <c r="FU64" s="151"/>
      <c r="FV64" s="151"/>
      <c r="FW64" s="151"/>
      <c r="FX64" s="151"/>
      <c r="FY64" s="151"/>
      <c r="FZ64" s="151"/>
      <c r="GA64" s="151"/>
      <c r="GB64" s="151"/>
      <c r="GC64" s="151"/>
      <c r="GD64" s="151"/>
      <c r="GE64" s="151"/>
      <c r="GF64" s="151"/>
      <c r="GG64" s="151"/>
      <c r="GH64" s="151"/>
      <c r="GI64" s="151"/>
      <c r="GJ64" s="151"/>
      <c r="GK64" s="151"/>
      <c r="GL64" s="151"/>
      <c r="GM64" s="151"/>
      <c r="GN64" s="151"/>
      <c r="GO64" s="151"/>
      <c r="GP64" s="151"/>
      <c r="GQ64" s="151"/>
      <c r="GR64" s="151"/>
      <c r="GS64" s="151"/>
      <c r="GT64" s="151"/>
      <c r="GU64" s="151"/>
      <c r="GV64" s="151"/>
      <c r="GW64" s="151"/>
      <c r="GX64" s="151"/>
      <c r="GY64" s="151"/>
      <c r="GZ64" s="151"/>
      <c r="HA64" s="151"/>
      <c r="HB64" s="151"/>
      <c r="HC64" s="151"/>
      <c r="HD64" s="151"/>
      <c r="HE64" s="151"/>
      <c r="HF64" s="151"/>
      <c r="HG64" s="151"/>
      <c r="HH64" s="151"/>
      <c r="HI64" s="151"/>
      <c r="HJ64" s="151"/>
      <c r="HK64" s="151"/>
      <c r="HL64" s="151"/>
      <c r="HM64" s="151"/>
      <c r="HN64" s="151"/>
      <c r="HO64" s="151"/>
      <c r="HP64" s="151"/>
      <c r="HQ64" s="151"/>
      <c r="HR64" s="151"/>
      <c r="HS64" s="151"/>
      <c r="HT64" s="151"/>
      <c r="HU64" s="151"/>
      <c r="HV64" s="151"/>
      <c r="HW64" s="151"/>
      <c r="HX64" s="151"/>
      <c r="HY64" s="151"/>
      <c r="HZ64" s="151"/>
      <c r="IA64" s="151"/>
      <c r="IB64" s="151"/>
      <c r="IC64" s="151"/>
      <c r="ID64" s="151"/>
      <c r="IE64" s="151"/>
      <c r="IF64" s="151"/>
      <c r="IG64" s="151"/>
      <c r="IH64" s="151"/>
      <c r="II64" s="151"/>
      <c r="IJ64" s="151"/>
      <c r="IK64" s="151"/>
      <c r="IL64" s="151"/>
      <c r="IM64" s="151"/>
      <c r="IN64" s="151"/>
      <c r="IO64" s="151"/>
      <c r="IP64" s="151"/>
      <c r="IQ64" s="151"/>
      <c r="IR64" s="151"/>
      <c r="IS64" s="151"/>
      <c r="IT64" s="151"/>
      <c r="IU64" s="151"/>
      <c r="IV64" s="151"/>
      <c r="IW64" s="151"/>
      <c r="IX64" s="151"/>
      <c r="IY64" s="151"/>
      <c r="IZ64" s="151"/>
      <c r="JA64" s="151"/>
      <c r="JB64" s="151"/>
      <c r="JC64" s="15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c r="KJ64" s="151"/>
      <c r="KK64" s="151"/>
      <c r="KL64" s="151"/>
      <c r="KM64" s="151"/>
      <c r="KN64" s="151"/>
      <c r="KO64" s="151"/>
      <c r="KP64" s="151"/>
      <c r="KQ64" s="151"/>
      <c r="KR64" s="151"/>
      <c r="KS64" s="151"/>
      <c r="KT64" s="151"/>
      <c r="KU64" s="151"/>
      <c r="KV64" s="151"/>
      <c r="KW64" s="151"/>
      <c r="KX64" s="151"/>
      <c r="KY64" s="151"/>
      <c r="KZ64" s="151"/>
      <c r="LA64" s="151"/>
      <c r="LB64" s="151"/>
      <c r="LC64" s="151"/>
      <c r="LD64" s="151"/>
      <c r="LE64" s="151"/>
      <c r="LF64" s="151"/>
      <c r="LG64" s="151"/>
      <c r="LH64" s="151"/>
      <c r="LI64" s="151"/>
      <c r="LJ64" s="151"/>
      <c r="LK64" s="151"/>
      <c r="LL64" s="151"/>
      <c r="LM64" s="151"/>
      <c r="LN64" s="151"/>
      <c r="LO64" s="151"/>
      <c r="LP64" s="151"/>
      <c r="LQ64" s="151"/>
      <c r="LR64" s="151"/>
      <c r="LS64" s="151"/>
      <c r="LT64" s="151"/>
      <c r="LU64" s="151"/>
      <c r="LV64" s="151"/>
      <c r="LW64" s="151"/>
      <c r="LX64" s="151"/>
      <c r="LY64" s="151"/>
      <c r="LZ64" s="151"/>
      <c r="MA64" s="151"/>
      <c r="MB64" s="151"/>
      <c r="MC64" s="151"/>
      <c r="MD64" s="151"/>
      <c r="ME64" s="151"/>
      <c r="MF64" s="151"/>
      <c r="MG64" s="151"/>
      <c r="MH64" s="151"/>
      <c r="MI64" s="151"/>
      <c r="MJ64" s="151"/>
      <c r="MK64" s="151"/>
      <c r="ML64" s="151"/>
      <c r="MM64" s="151"/>
      <c r="MN64" s="151"/>
      <c r="MO64" s="151"/>
      <c r="MP64" s="151"/>
      <c r="MQ64" s="151"/>
      <c r="MR64" s="151"/>
      <c r="MS64" s="151"/>
      <c r="MT64" s="151"/>
      <c r="MU64" s="151"/>
      <c r="MV64" s="151"/>
      <c r="MW64" s="151"/>
      <c r="MX64" s="151"/>
      <c r="MY64" s="151"/>
      <c r="MZ64" s="151"/>
      <c r="NA64" s="151"/>
      <c r="NB64" s="151"/>
      <c r="NC64" s="151"/>
      <c r="ND64" s="151"/>
      <c r="NE64" s="151"/>
      <c r="NF64" s="151"/>
      <c r="NG64" s="151"/>
      <c r="NH64" s="151"/>
      <c r="NI64" s="151"/>
      <c r="NJ64" s="151"/>
      <c r="NK64" s="151"/>
      <c r="NL64" s="151"/>
      <c r="NM64" s="151"/>
      <c r="NN64" s="151"/>
      <c r="NO64" s="151"/>
      <c r="NP64" s="151"/>
      <c r="NQ64" s="151"/>
      <c r="NR64" s="151"/>
      <c r="NS64" s="151"/>
      <c r="NT64" s="151"/>
      <c r="NU64" s="151"/>
      <c r="NV64" s="151"/>
      <c r="NW64" s="151"/>
      <c r="NX64" s="151"/>
      <c r="NY64" s="151"/>
      <c r="NZ64" s="151"/>
      <c r="OA64" s="151"/>
      <c r="OB64" s="151"/>
      <c r="OC64" s="151"/>
      <c r="OD64" s="151"/>
      <c r="OE64" s="151"/>
      <c r="OF64" s="151"/>
      <c r="OG64" s="151"/>
      <c r="OH64" s="151"/>
      <c r="OI64" s="151"/>
      <c r="OJ64" s="151"/>
      <c r="OK64" s="151"/>
      <c r="OL64" s="151"/>
      <c r="OM64" s="151"/>
      <c r="ON64" s="151"/>
      <c r="OO64" s="151"/>
      <c r="OP64" s="151"/>
      <c r="OQ64" s="151"/>
      <c r="OR64" s="151"/>
      <c r="OS64" s="151"/>
      <c r="OT64" s="151"/>
      <c r="OU64" s="151"/>
      <c r="OV64" s="151"/>
      <c r="OW64" s="151"/>
      <c r="OX64" s="151"/>
      <c r="OY64" s="151"/>
      <c r="OZ64" s="151"/>
      <c r="PA64" s="151"/>
      <c r="PB64" s="151"/>
      <c r="PC64" s="151"/>
      <c r="PD64" s="151"/>
      <c r="PE64" s="151"/>
      <c r="PF64" s="151"/>
      <c r="PG64" s="151"/>
      <c r="PH64" s="151"/>
      <c r="PI64" s="151"/>
      <c r="PJ64" s="151"/>
      <c r="PK64" s="151"/>
      <c r="PL64" s="151"/>
      <c r="PM64" s="151"/>
      <c r="PN64" s="151"/>
      <c r="PO64" s="151"/>
      <c r="PP64" s="151"/>
      <c r="PQ64" s="151"/>
      <c r="PR64" s="151"/>
      <c r="PS64" s="151"/>
      <c r="PT64" s="151"/>
      <c r="PU64" s="151"/>
      <c r="PV64" s="151"/>
      <c r="PW64" s="151"/>
      <c r="PX64" s="151"/>
      <c r="PY64" s="151"/>
      <c r="PZ64" s="151"/>
      <c r="QA64" s="151"/>
      <c r="QB64" s="151"/>
      <c r="QC64" s="151"/>
      <c r="QD64" s="151"/>
      <c r="QE64" s="151"/>
      <c r="QF64" s="151"/>
      <c r="QG64" s="151"/>
      <c r="QH64" s="151"/>
      <c r="QI64" s="151"/>
      <c r="QJ64" s="151"/>
      <c r="QK64" s="151"/>
      <c r="QL64" s="151"/>
      <c r="QM64" s="151"/>
      <c r="QN64" s="151"/>
      <c r="QO64" s="151"/>
      <c r="QP64" s="151"/>
      <c r="QQ64" s="151"/>
      <c r="QR64" s="151"/>
      <c r="QS64" s="151"/>
      <c r="QT64" s="151"/>
      <c r="QU64" s="151"/>
      <c r="QV64" s="151"/>
      <c r="QW64" s="151"/>
      <c r="QX64" s="151"/>
      <c r="QY64" s="151"/>
      <c r="QZ64" s="151"/>
      <c r="RA64" s="151"/>
      <c r="RB64" s="151"/>
      <c r="RC64" s="151"/>
      <c r="RD64" s="151"/>
      <c r="RE64" s="151"/>
      <c r="RF64" s="151"/>
      <c r="RG64" s="151"/>
      <c r="RH64" s="151"/>
      <c r="RI64" s="151"/>
      <c r="RJ64" s="151"/>
      <c r="RK64" s="151"/>
      <c r="RL64" s="151"/>
      <c r="RM64" s="151"/>
      <c r="RN64" s="151"/>
      <c r="RO64" s="151"/>
      <c r="RP64" s="151"/>
      <c r="RQ64" s="151"/>
      <c r="RR64" s="151"/>
      <c r="RS64" s="151"/>
      <c r="RT64" s="151"/>
      <c r="RU64" s="151"/>
      <c r="RV64" s="151"/>
      <c r="RW64" s="151"/>
      <c r="RX64" s="151"/>
      <c r="RY64" s="151"/>
      <c r="RZ64" s="151"/>
      <c r="SA64" s="151"/>
      <c r="SB64" s="151"/>
      <c r="SC64" s="151"/>
      <c r="SD64" s="151"/>
      <c r="SE64" s="151"/>
      <c r="SF64" s="151"/>
      <c r="SG64" s="151"/>
      <c r="SH64" s="151"/>
      <c r="SI64" s="151"/>
      <c r="SJ64" s="151"/>
      <c r="SK64" s="151"/>
      <c r="SL64" s="151"/>
      <c r="SM64" s="151"/>
      <c r="SN64" s="151"/>
      <c r="SO64" s="151"/>
      <c r="SP64" s="151"/>
      <c r="SQ64" s="151"/>
      <c r="SR64" s="151"/>
      <c r="SS64" s="151"/>
      <c r="ST64" s="151"/>
      <c r="SU64" s="151"/>
      <c r="SV64" s="151"/>
      <c r="SW64" s="151"/>
      <c r="SX64" s="151"/>
      <c r="SY64" s="151"/>
      <c r="SZ64" s="151"/>
      <c r="TA64" s="151"/>
      <c r="TB64" s="151"/>
      <c r="TC64" s="151"/>
      <c r="TD64" s="151"/>
      <c r="TE64" s="151"/>
      <c r="TF64" s="151"/>
      <c r="TG64" s="151"/>
      <c r="TH64" s="151"/>
      <c r="TI64" s="151"/>
      <c r="TJ64" s="151"/>
      <c r="TK64" s="151"/>
      <c r="TL64" s="151"/>
      <c r="TM64" s="151"/>
      <c r="TN64" s="151"/>
      <c r="TO64" s="151"/>
      <c r="TP64" s="151"/>
      <c r="TQ64" s="151"/>
      <c r="TR64" s="151"/>
      <c r="TS64" s="151"/>
      <c r="TT64" s="151"/>
      <c r="TU64" s="151"/>
      <c r="TV64" s="151"/>
      <c r="TW64" s="151"/>
      <c r="TX64" s="151"/>
      <c r="TY64" s="151"/>
      <c r="TZ64" s="151"/>
      <c r="UA64" s="151"/>
      <c r="UB64" s="151"/>
      <c r="UC64" s="151"/>
      <c r="UD64" s="151"/>
      <c r="UE64" s="151"/>
      <c r="UF64" s="151"/>
      <c r="UG64" s="151"/>
      <c r="UH64" s="151"/>
      <c r="UI64" s="151"/>
      <c r="UJ64" s="151"/>
      <c r="UK64" s="151"/>
      <c r="UL64" s="151"/>
      <c r="UM64" s="151"/>
      <c r="UN64" s="151"/>
      <c r="UO64" s="151"/>
      <c r="UP64" s="151"/>
      <c r="UQ64" s="151"/>
      <c r="UR64" s="151"/>
      <c r="US64" s="151"/>
      <c r="UT64" s="151"/>
      <c r="UU64" s="151"/>
      <c r="UV64" s="151"/>
      <c r="UW64" s="151"/>
      <c r="UX64" s="151"/>
      <c r="UY64" s="151"/>
      <c r="UZ64" s="151"/>
      <c r="VA64" s="151"/>
      <c r="VB64" s="151"/>
      <c r="VC64" s="151"/>
      <c r="VD64" s="151"/>
      <c r="VE64" s="151"/>
      <c r="VF64" s="151"/>
      <c r="VG64" s="151"/>
      <c r="VH64" s="151"/>
      <c r="VI64" s="151"/>
      <c r="VJ64" s="151"/>
      <c r="VK64" s="151"/>
      <c r="VL64" s="151"/>
      <c r="VM64" s="151"/>
      <c r="VN64" s="151"/>
      <c r="VO64" s="151"/>
      <c r="VP64" s="151"/>
      <c r="VQ64" s="151"/>
      <c r="VR64" s="151"/>
      <c r="VS64" s="151"/>
      <c r="VT64" s="151"/>
      <c r="VU64" s="151"/>
      <c r="VV64" s="151"/>
      <c r="VW64" s="151"/>
      <c r="VX64" s="151"/>
      <c r="VY64" s="151"/>
      <c r="VZ64" s="151"/>
      <c r="WA64" s="151"/>
      <c r="WB64" s="151"/>
      <c r="WC64" s="151"/>
      <c r="WD64" s="151"/>
      <c r="WE64" s="151"/>
      <c r="WF64" s="151"/>
      <c r="WG64" s="151"/>
      <c r="WH64" s="151"/>
      <c r="WI64" s="151"/>
      <c r="WJ64" s="151"/>
      <c r="WK64" s="151"/>
      <c r="WL64" s="151"/>
      <c r="WM64" s="151"/>
      <c r="WN64" s="151"/>
      <c r="WO64" s="151"/>
      <c r="WP64" s="151"/>
      <c r="WQ64" s="151"/>
      <c r="WR64" s="151"/>
      <c r="WS64" s="151"/>
      <c r="WT64" s="151"/>
      <c r="WU64" s="151"/>
      <c r="WV64" s="151"/>
      <c r="WW64" s="151"/>
      <c r="WX64" s="151"/>
      <c r="WY64" s="151"/>
      <c r="WZ64" s="151"/>
      <c r="XA64" s="151"/>
      <c r="XB64" s="151"/>
      <c r="XC64" s="151"/>
      <c r="XD64" s="151"/>
      <c r="XE64" s="151"/>
      <c r="XF64" s="151"/>
      <c r="XG64" s="151"/>
      <c r="XH64" s="151"/>
      <c r="XI64" s="151"/>
      <c r="XJ64" s="151"/>
      <c r="XK64" s="151"/>
      <c r="XL64" s="151"/>
      <c r="XM64" s="151"/>
      <c r="XN64" s="151"/>
      <c r="XO64" s="151"/>
      <c r="XP64" s="151"/>
      <c r="XQ64" s="151"/>
      <c r="XR64" s="151"/>
      <c r="XS64" s="151"/>
      <c r="XT64" s="151"/>
      <c r="XU64" s="151"/>
      <c r="XV64" s="151"/>
      <c r="XW64" s="151"/>
      <c r="XX64" s="151"/>
      <c r="XY64" s="151"/>
      <c r="XZ64" s="151"/>
      <c r="YA64" s="151"/>
      <c r="YB64" s="151"/>
      <c r="YC64" s="151"/>
      <c r="YD64" s="151"/>
      <c r="YE64" s="151"/>
      <c r="YF64" s="151"/>
      <c r="YG64" s="151"/>
      <c r="YH64" s="151"/>
      <c r="YI64" s="151"/>
      <c r="YJ64" s="151"/>
      <c r="YK64" s="151"/>
      <c r="YL64" s="151"/>
      <c r="YM64" s="151"/>
      <c r="YN64" s="151"/>
      <c r="YO64" s="151"/>
      <c r="YP64" s="151"/>
      <c r="YQ64" s="151"/>
      <c r="YR64" s="151"/>
      <c r="YS64" s="151"/>
      <c r="YT64" s="151"/>
      <c r="YU64" s="151"/>
      <c r="YV64" s="151"/>
      <c r="YW64" s="151"/>
      <c r="YX64" s="151"/>
      <c r="YY64" s="151"/>
      <c r="YZ64" s="151"/>
      <c r="ZA64" s="151"/>
      <c r="ZB64" s="151"/>
      <c r="ZC64" s="151"/>
      <c r="ZD64" s="151"/>
      <c r="ZE64" s="151"/>
      <c r="ZF64" s="151"/>
      <c r="ZG64" s="151"/>
      <c r="ZH64" s="151"/>
      <c r="ZI64" s="151"/>
      <c r="ZJ64" s="151"/>
      <c r="ZK64" s="151"/>
      <c r="ZL64" s="151"/>
      <c r="ZM64" s="151"/>
      <c r="ZN64" s="151"/>
      <c r="ZO64" s="151"/>
      <c r="ZP64" s="151"/>
      <c r="ZQ64" s="151"/>
      <c r="ZR64" s="151"/>
      <c r="ZS64" s="151"/>
      <c r="ZT64" s="151"/>
      <c r="ZU64" s="151"/>
      <c r="ZV64" s="151"/>
      <c r="ZW64" s="151"/>
      <c r="ZX64" s="151"/>
      <c r="ZY64" s="151"/>
      <c r="ZZ64" s="151"/>
      <c r="AAA64" s="151"/>
      <c r="AAB64" s="151"/>
      <c r="AAC64" s="151"/>
      <c r="AAD64" s="151"/>
      <c r="AAE64" s="151"/>
      <c r="AAF64" s="151"/>
      <c r="AAG64" s="151"/>
      <c r="AAH64" s="151"/>
      <c r="AAI64" s="151"/>
      <c r="AAJ64" s="151"/>
      <c r="AAK64" s="151"/>
      <c r="AAL64" s="151"/>
      <c r="AAM64" s="151"/>
      <c r="AAN64" s="151"/>
      <c r="AAO64" s="151"/>
      <c r="AAP64" s="151"/>
      <c r="AAQ64" s="151"/>
      <c r="AAR64" s="151"/>
      <c r="AAS64" s="151"/>
      <c r="AAT64" s="151"/>
      <c r="AAU64" s="151"/>
      <c r="AAV64" s="151"/>
      <c r="AAW64" s="151"/>
      <c r="AAX64" s="151"/>
      <c r="AAY64" s="151"/>
      <c r="AAZ64" s="151"/>
      <c r="ABA64" s="151"/>
      <c r="ABB64" s="151"/>
      <c r="ABC64" s="151"/>
      <c r="ABD64" s="151"/>
      <c r="ABE64" s="151"/>
      <c r="ABF64" s="151"/>
      <c r="ABG64" s="151"/>
      <c r="ABH64" s="151"/>
      <c r="ABI64" s="151"/>
      <c r="ABJ64" s="151"/>
      <c r="ABK64" s="151"/>
      <c r="ABL64" s="151"/>
      <c r="ABM64" s="151"/>
      <c r="ABN64" s="151"/>
      <c r="ABO64" s="151"/>
      <c r="ABP64" s="151"/>
      <c r="ABQ64" s="151"/>
      <c r="ABR64" s="151"/>
      <c r="ABS64" s="151"/>
      <c r="ABT64" s="151"/>
      <c r="ABU64" s="151"/>
      <c r="ABV64" s="151"/>
      <c r="ABW64" s="151"/>
      <c r="ABX64" s="151"/>
      <c r="ABY64" s="151"/>
      <c r="ABZ64" s="151"/>
      <c r="ACA64" s="151"/>
      <c r="ACB64" s="151"/>
      <c r="ACC64" s="151"/>
      <c r="ACD64" s="151"/>
      <c r="ACE64" s="151"/>
      <c r="ACF64" s="151"/>
      <c r="ACG64" s="151"/>
      <c r="ACH64" s="151"/>
      <c r="ACI64" s="151"/>
      <c r="ACJ64" s="151"/>
      <c r="ACK64" s="151"/>
      <c r="ACL64" s="151"/>
      <c r="ACM64" s="151"/>
      <c r="ACN64" s="151"/>
      <c r="ACO64" s="151"/>
      <c r="ACP64" s="151"/>
      <c r="ACQ64" s="151"/>
      <c r="ACR64" s="151"/>
      <c r="ACS64" s="151"/>
      <c r="ACT64" s="151"/>
      <c r="ACU64" s="151"/>
      <c r="ACV64" s="151"/>
      <c r="ACW64" s="151"/>
      <c r="ACX64" s="151"/>
      <c r="ACY64" s="151"/>
      <c r="ACZ64" s="151"/>
      <c r="ADA64" s="115"/>
      <c r="ADB64" s="115"/>
      <c r="ADC64" s="115"/>
      <c r="ADD64" s="115"/>
      <c r="ADE64" s="115"/>
      <c r="ADF64" s="115"/>
    </row>
    <row r="65" spans="1:786" ht="80.25" customHeight="1" thickBot="1" x14ac:dyDescent="0.3">
      <c r="A65" s="118">
        <v>39</v>
      </c>
      <c r="B65" s="147" t="s">
        <v>67</v>
      </c>
      <c r="C65" s="203" t="s">
        <v>315</v>
      </c>
      <c r="D65" s="161"/>
      <c r="E65" s="161"/>
      <c r="F65" s="161"/>
      <c r="G65" s="161"/>
      <c r="H65" s="161"/>
      <c r="I65" s="161"/>
      <c r="J65" s="161"/>
      <c r="K65" s="161"/>
      <c r="L65" s="161"/>
      <c r="M65" s="161"/>
      <c r="N65" s="161"/>
      <c r="O65" s="161"/>
      <c r="P65" s="161"/>
      <c r="Q65" s="161"/>
      <c r="R65" s="161"/>
      <c r="S65" s="115"/>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c r="FU65" s="151"/>
      <c r="FV65" s="151"/>
      <c r="FW65" s="151"/>
      <c r="FX65" s="151"/>
      <c r="FY65" s="151"/>
      <c r="FZ65" s="151"/>
      <c r="GA65" s="151"/>
      <c r="GB65" s="151"/>
      <c r="GC65" s="151"/>
      <c r="GD65" s="151"/>
      <c r="GE65" s="151"/>
      <c r="GF65" s="151"/>
      <c r="GG65" s="151"/>
      <c r="GH65" s="151"/>
      <c r="GI65" s="151"/>
      <c r="GJ65" s="151"/>
      <c r="GK65" s="151"/>
      <c r="GL65" s="151"/>
      <c r="GM65" s="151"/>
      <c r="GN65" s="151"/>
      <c r="GO65" s="151"/>
      <c r="GP65" s="151"/>
      <c r="GQ65" s="151"/>
      <c r="GR65" s="151"/>
      <c r="GS65" s="151"/>
      <c r="GT65" s="151"/>
      <c r="GU65" s="151"/>
      <c r="GV65" s="151"/>
      <c r="GW65" s="151"/>
      <c r="GX65" s="151"/>
      <c r="GY65" s="151"/>
      <c r="GZ65" s="151"/>
      <c r="HA65" s="151"/>
      <c r="HB65" s="151"/>
      <c r="HC65" s="151"/>
      <c r="HD65" s="151"/>
      <c r="HE65" s="151"/>
      <c r="HF65" s="151"/>
      <c r="HG65" s="151"/>
      <c r="HH65" s="151"/>
      <c r="HI65" s="151"/>
      <c r="HJ65" s="151"/>
      <c r="HK65" s="151"/>
      <c r="HL65" s="151"/>
      <c r="HM65" s="151"/>
      <c r="HN65" s="151"/>
      <c r="HO65" s="151"/>
      <c r="HP65" s="151"/>
      <c r="HQ65" s="151"/>
      <c r="HR65" s="151"/>
      <c r="HS65" s="151"/>
      <c r="HT65" s="151"/>
      <c r="HU65" s="151"/>
      <c r="HV65" s="151"/>
      <c r="HW65" s="151"/>
      <c r="HX65" s="151"/>
      <c r="HY65" s="151"/>
      <c r="HZ65" s="151"/>
      <c r="IA65" s="151"/>
      <c r="IB65" s="151"/>
      <c r="IC65" s="151"/>
      <c r="ID65" s="151"/>
      <c r="IE65" s="151"/>
      <c r="IF65" s="151"/>
      <c r="IG65" s="151"/>
      <c r="IH65" s="151"/>
      <c r="II65" s="151"/>
      <c r="IJ65" s="151"/>
      <c r="IK65" s="151"/>
      <c r="IL65" s="151"/>
      <c r="IM65" s="151"/>
      <c r="IN65" s="151"/>
      <c r="IO65" s="151"/>
      <c r="IP65" s="151"/>
      <c r="IQ65" s="151"/>
      <c r="IR65" s="151"/>
      <c r="IS65" s="151"/>
      <c r="IT65" s="151"/>
      <c r="IU65" s="151"/>
      <c r="IV65" s="151"/>
      <c r="IW65" s="151"/>
      <c r="IX65" s="151"/>
      <c r="IY65" s="151"/>
      <c r="IZ65" s="151"/>
      <c r="JA65" s="151"/>
      <c r="JB65" s="151"/>
      <c r="JC65" s="151"/>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c r="KJ65" s="151"/>
      <c r="KK65" s="151"/>
      <c r="KL65" s="151"/>
      <c r="KM65" s="151"/>
      <c r="KN65" s="151"/>
      <c r="KO65" s="151"/>
      <c r="KP65" s="151"/>
      <c r="KQ65" s="151"/>
      <c r="KR65" s="151"/>
      <c r="KS65" s="151"/>
      <c r="KT65" s="151"/>
      <c r="KU65" s="151"/>
      <c r="KV65" s="151"/>
      <c r="KW65" s="151"/>
      <c r="KX65" s="151"/>
      <c r="KY65" s="151"/>
      <c r="KZ65" s="151"/>
      <c r="LA65" s="151"/>
      <c r="LB65" s="151"/>
      <c r="LC65" s="151"/>
      <c r="LD65" s="151"/>
      <c r="LE65" s="151"/>
      <c r="LF65" s="151"/>
      <c r="LG65" s="151"/>
      <c r="LH65" s="151"/>
      <c r="LI65" s="151"/>
      <c r="LJ65" s="151"/>
      <c r="LK65" s="151"/>
      <c r="LL65" s="151"/>
      <c r="LM65" s="151"/>
      <c r="LN65" s="151"/>
      <c r="LO65" s="151"/>
      <c r="LP65" s="151"/>
      <c r="LQ65" s="151"/>
      <c r="LR65" s="151"/>
      <c r="LS65" s="151"/>
      <c r="LT65" s="151"/>
      <c r="LU65" s="151"/>
      <c r="LV65" s="151"/>
      <c r="LW65" s="151"/>
      <c r="LX65" s="151"/>
      <c r="LY65" s="151"/>
      <c r="LZ65" s="151"/>
      <c r="MA65" s="151"/>
      <c r="MB65" s="151"/>
      <c r="MC65" s="151"/>
      <c r="MD65" s="151"/>
      <c r="ME65" s="151"/>
      <c r="MF65" s="151"/>
      <c r="MG65" s="151"/>
      <c r="MH65" s="151"/>
      <c r="MI65" s="151"/>
      <c r="MJ65" s="151"/>
      <c r="MK65" s="151"/>
      <c r="ML65" s="151"/>
      <c r="MM65" s="151"/>
      <c r="MN65" s="151"/>
      <c r="MO65" s="151"/>
      <c r="MP65" s="151"/>
      <c r="MQ65" s="151"/>
      <c r="MR65" s="151"/>
      <c r="MS65" s="151"/>
      <c r="MT65" s="151"/>
      <c r="MU65" s="151"/>
      <c r="MV65" s="151"/>
      <c r="MW65" s="151"/>
      <c r="MX65" s="151"/>
      <c r="MY65" s="151"/>
      <c r="MZ65" s="151"/>
      <c r="NA65" s="151"/>
      <c r="NB65" s="151"/>
      <c r="NC65" s="151"/>
      <c r="ND65" s="151"/>
      <c r="NE65" s="151"/>
      <c r="NF65" s="151"/>
      <c r="NG65" s="151"/>
      <c r="NH65" s="151"/>
      <c r="NI65" s="151"/>
      <c r="NJ65" s="151"/>
      <c r="NK65" s="151"/>
      <c r="NL65" s="151"/>
      <c r="NM65" s="151"/>
      <c r="NN65" s="151"/>
      <c r="NO65" s="151"/>
      <c r="NP65" s="151"/>
      <c r="NQ65" s="151"/>
      <c r="NR65" s="151"/>
      <c r="NS65" s="151"/>
      <c r="NT65" s="151"/>
      <c r="NU65" s="151"/>
      <c r="NV65" s="151"/>
      <c r="NW65" s="151"/>
      <c r="NX65" s="151"/>
      <c r="NY65" s="151"/>
      <c r="NZ65" s="151"/>
      <c r="OA65" s="151"/>
      <c r="OB65" s="151"/>
      <c r="OC65" s="151"/>
      <c r="OD65" s="151"/>
      <c r="OE65" s="151"/>
      <c r="OF65" s="151"/>
      <c r="OG65" s="151"/>
      <c r="OH65" s="151"/>
      <c r="OI65" s="151"/>
      <c r="OJ65" s="151"/>
      <c r="OK65" s="151"/>
      <c r="OL65" s="151"/>
      <c r="OM65" s="151"/>
      <c r="ON65" s="151"/>
      <c r="OO65" s="151"/>
      <c r="OP65" s="151"/>
      <c r="OQ65" s="151"/>
      <c r="OR65" s="151"/>
      <c r="OS65" s="151"/>
      <c r="OT65" s="151"/>
      <c r="OU65" s="151"/>
      <c r="OV65" s="151"/>
      <c r="OW65" s="151"/>
      <c r="OX65" s="151"/>
      <c r="OY65" s="151"/>
      <c r="OZ65" s="151"/>
      <c r="PA65" s="151"/>
      <c r="PB65" s="151"/>
      <c r="PC65" s="151"/>
      <c r="PD65" s="151"/>
      <c r="PE65" s="151"/>
      <c r="PF65" s="151"/>
      <c r="PG65" s="151"/>
      <c r="PH65" s="151"/>
      <c r="PI65" s="151"/>
      <c r="PJ65" s="151"/>
      <c r="PK65" s="151"/>
      <c r="PL65" s="151"/>
      <c r="PM65" s="151"/>
      <c r="PN65" s="151"/>
      <c r="PO65" s="151"/>
      <c r="PP65" s="151"/>
      <c r="PQ65" s="151"/>
      <c r="PR65" s="151"/>
      <c r="PS65" s="151"/>
      <c r="PT65" s="151"/>
      <c r="PU65" s="151"/>
      <c r="PV65" s="151"/>
      <c r="PW65" s="151"/>
      <c r="PX65" s="151"/>
      <c r="PY65" s="151"/>
      <c r="PZ65" s="151"/>
      <c r="QA65" s="151"/>
      <c r="QB65" s="151"/>
      <c r="QC65" s="151"/>
      <c r="QD65" s="151"/>
      <c r="QE65" s="151"/>
      <c r="QF65" s="151"/>
      <c r="QG65" s="151"/>
      <c r="QH65" s="151"/>
      <c r="QI65" s="151"/>
      <c r="QJ65" s="151"/>
      <c r="QK65" s="151"/>
      <c r="QL65" s="151"/>
      <c r="QM65" s="151"/>
      <c r="QN65" s="151"/>
      <c r="QO65" s="151"/>
      <c r="QP65" s="151"/>
      <c r="QQ65" s="151"/>
      <c r="QR65" s="151"/>
      <c r="QS65" s="151"/>
      <c r="QT65" s="151"/>
      <c r="QU65" s="151"/>
      <c r="QV65" s="151"/>
      <c r="QW65" s="151"/>
      <c r="QX65" s="151"/>
      <c r="QY65" s="151"/>
      <c r="QZ65" s="151"/>
      <c r="RA65" s="151"/>
      <c r="RB65" s="151"/>
      <c r="RC65" s="151"/>
      <c r="RD65" s="151"/>
      <c r="RE65" s="151"/>
      <c r="RF65" s="151"/>
      <c r="RG65" s="151"/>
      <c r="RH65" s="151"/>
      <c r="RI65" s="151"/>
      <c r="RJ65" s="151"/>
      <c r="RK65" s="151"/>
      <c r="RL65" s="151"/>
      <c r="RM65" s="151"/>
      <c r="RN65" s="151"/>
      <c r="RO65" s="151"/>
      <c r="RP65" s="151"/>
      <c r="RQ65" s="151"/>
      <c r="RR65" s="151"/>
      <c r="RS65" s="151"/>
      <c r="RT65" s="151"/>
      <c r="RU65" s="151"/>
      <c r="RV65" s="151"/>
      <c r="RW65" s="151"/>
      <c r="RX65" s="151"/>
      <c r="RY65" s="151"/>
      <c r="RZ65" s="151"/>
      <c r="SA65" s="151"/>
      <c r="SB65" s="151"/>
      <c r="SC65" s="151"/>
      <c r="SD65" s="151"/>
      <c r="SE65" s="151"/>
      <c r="SF65" s="151"/>
      <c r="SG65" s="151"/>
      <c r="SH65" s="151"/>
      <c r="SI65" s="151"/>
      <c r="SJ65" s="151"/>
      <c r="SK65" s="151"/>
      <c r="SL65" s="151"/>
      <c r="SM65" s="151"/>
      <c r="SN65" s="151"/>
      <c r="SO65" s="151"/>
      <c r="SP65" s="151"/>
      <c r="SQ65" s="151"/>
      <c r="SR65" s="151"/>
      <c r="SS65" s="151"/>
      <c r="ST65" s="151"/>
      <c r="SU65" s="151"/>
      <c r="SV65" s="151"/>
      <c r="SW65" s="151"/>
      <c r="SX65" s="151"/>
      <c r="SY65" s="151"/>
      <c r="SZ65" s="151"/>
      <c r="TA65" s="151"/>
      <c r="TB65" s="151"/>
      <c r="TC65" s="151"/>
      <c r="TD65" s="151"/>
      <c r="TE65" s="151"/>
      <c r="TF65" s="151"/>
      <c r="TG65" s="151"/>
      <c r="TH65" s="151"/>
      <c r="TI65" s="151"/>
      <c r="TJ65" s="151"/>
      <c r="TK65" s="151"/>
      <c r="TL65" s="151"/>
      <c r="TM65" s="151"/>
      <c r="TN65" s="151"/>
      <c r="TO65" s="151"/>
      <c r="TP65" s="151"/>
      <c r="TQ65" s="151"/>
      <c r="TR65" s="151"/>
      <c r="TS65" s="151"/>
      <c r="TT65" s="151"/>
      <c r="TU65" s="151"/>
      <c r="TV65" s="151"/>
      <c r="TW65" s="151"/>
      <c r="TX65" s="151"/>
      <c r="TY65" s="151"/>
      <c r="TZ65" s="151"/>
      <c r="UA65" s="151"/>
      <c r="UB65" s="151"/>
      <c r="UC65" s="151"/>
      <c r="UD65" s="151"/>
      <c r="UE65" s="151"/>
      <c r="UF65" s="151"/>
      <c r="UG65" s="151"/>
      <c r="UH65" s="151"/>
      <c r="UI65" s="151"/>
      <c r="UJ65" s="151"/>
      <c r="UK65" s="151"/>
      <c r="UL65" s="151"/>
      <c r="UM65" s="151"/>
      <c r="UN65" s="151"/>
      <c r="UO65" s="151"/>
      <c r="UP65" s="151"/>
      <c r="UQ65" s="151"/>
      <c r="UR65" s="151"/>
      <c r="US65" s="151"/>
      <c r="UT65" s="151"/>
      <c r="UU65" s="151"/>
      <c r="UV65" s="151"/>
      <c r="UW65" s="151"/>
      <c r="UX65" s="151"/>
      <c r="UY65" s="151"/>
      <c r="UZ65" s="151"/>
      <c r="VA65" s="151"/>
      <c r="VB65" s="151"/>
      <c r="VC65" s="151"/>
      <c r="VD65" s="151"/>
      <c r="VE65" s="151"/>
      <c r="VF65" s="151"/>
      <c r="VG65" s="151"/>
      <c r="VH65" s="151"/>
      <c r="VI65" s="151"/>
      <c r="VJ65" s="151"/>
      <c r="VK65" s="151"/>
      <c r="VL65" s="151"/>
      <c r="VM65" s="151"/>
      <c r="VN65" s="151"/>
      <c r="VO65" s="151"/>
      <c r="VP65" s="151"/>
      <c r="VQ65" s="151"/>
      <c r="VR65" s="151"/>
      <c r="VS65" s="151"/>
      <c r="VT65" s="151"/>
      <c r="VU65" s="151"/>
      <c r="VV65" s="151"/>
      <c r="VW65" s="151"/>
      <c r="VX65" s="151"/>
      <c r="VY65" s="151"/>
      <c r="VZ65" s="151"/>
      <c r="WA65" s="151"/>
      <c r="WB65" s="151"/>
      <c r="WC65" s="151"/>
      <c r="WD65" s="151"/>
      <c r="WE65" s="151"/>
      <c r="WF65" s="151"/>
      <c r="WG65" s="151"/>
      <c r="WH65" s="151"/>
      <c r="WI65" s="151"/>
      <c r="WJ65" s="151"/>
      <c r="WK65" s="151"/>
      <c r="WL65" s="151"/>
      <c r="WM65" s="151"/>
      <c r="WN65" s="151"/>
      <c r="WO65" s="151"/>
      <c r="WP65" s="151"/>
      <c r="WQ65" s="151"/>
      <c r="WR65" s="151"/>
      <c r="WS65" s="151"/>
      <c r="WT65" s="151"/>
      <c r="WU65" s="151"/>
      <c r="WV65" s="151"/>
      <c r="WW65" s="151"/>
      <c r="WX65" s="151"/>
      <c r="WY65" s="151"/>
      <c r="WZ65" s="151"/>
      <c r="XA65" s="151"/>
      <c r="XB65" s="151"/>
      <c r="XC65" s="151"/>
      <c r="XD65" s="151"/>
      <c r="XE65" s="151"/>
      <c r="XF65" s="151"/>
      <c r="XG65" s="151"/>
      <c r="XH65" s="151"/>
      <c r="XI65" s="151"/>
      <c r="XJ65" s="151"/>
      <c r="XK65" s="151"/>
      <c r="XL65" s="151"/>
      <c r="XM65" s="151"/>
      <c r="XN65" s="151"/>
      <c r="XO65" s="151"/>
      <c r="XP65" s="151"/>
      <c r="XQ65" s="151"/>
      <c r="XR65" s="151"/>
      <c r="XS65" s="151"/>
      <c r="XT65" s="151"/>
      <c r="XU65" s="151"/>
      <c r="XV65" s="151"/>
      <c r="XW65" s="151"/>
      <c r="XX65" s="151"/>
      <c r="XY65" s="151"/>
      <c r="XZ65" s="151"/>
      <c r="YA65" s="151"/>
      <c r="YB65" s="151"/>
      <c r="YC65" s="151"/>
      <c r="YD65" s="151"/>
      <c r="YE65" s="151"/>
      <c r="YF65" s="151"/>
      <c r="YG65" s="151"/>
      <c r="YH65" s="151"/>
      <c r="YI65" s="151"/>
      <c r="YJ65" s="151"/>
      <c r="YK65" s="151"/>
      <c r="YL65" s="151"/>
      <c r="YM65" s="151"/>
      <c r="YN65" s="151"/>
      <c r="YO65" s="151"/>
      <c r="YP65" s="151"/>
      <c r="YQ65" s="151"/>
      <c r="YR65" s="151"/>
      <c r="YS65" s="151"/>
      <c r="YT65" s="151"/>
      <c r="YU65" s="151"/>
      <c r="YV65" s="151"/>
      <c r="YW65" s="151"/>
      <c r="YX65" s="151"/>
      <c r="YY65" s="151"/>
      <c r="YZ65" s="151"/>
      <c r="ZA65" s="151"/>
      <c r="ZB65" s="151"/>
      <c r="ZC65" s="151"/>
      <c r="ZD65" s="151"/>
      <c r="ZE65" s="151"/>
      <c r="ZF65" s="151"/>
      <c r="ZG65" s="151"/>
      <c r="ZH65" s="151"/>
      <c r="ZI65" s="151"/>
      <c r="ZJ65" s="151"/>
      <c r="ZK65" s="151"/>
      <c r="ZL65" s="151"/>
      <c r="ZM65" s="151"/>
      <c r="ZN65" s="151"/>
      <c r="ZO65" s="151"/>
      <c r="ZP65" s="151"/>
      <c r="ZQ65" s="151"/>
      <c r="ZR65" s="151"/>
      <c r="ZS65" s="151"/>
      <c r="ZT65" s="151"/>
      <c r="ZU65" s="151"/>
      <c r="ZV65" s="151"/>
      <c r="ZW65" s="151"/>
      <c r="ZX65" s="151"/>
      <c r="ZY65" s="151"/>
      <c r="ZZ65" s="151"/>
      <c r="AAA65" s="151"/>
      <c r="AAB65" s="151"/>
      <c r="AAC65" s="151"/>
      <c r="AAD65" s="151"/>
      <c r="AAE65" s="151"/>
      <c r="AAF65" s="151"/>
      <c r="AAG65" s="151"/>
      <c r="AAH65" s="151"/>
      <c r="AAI65" s="151"/>
      <c r="AAJ65" s="151"/>
      <c r="AAK65" s="151"/>
      <c r="AAL65" s="151"/>
      <c r="AAM65" s="151"/>
      <c r="AAN65" s="151"/>
      <c r="AAO65" s="151"/>
      <c r="AAP65" s="151"/>
      <c r="AAQ65" s="151"/>
      <c r="AAR65" s="151"/>
      <c r="AAS65" s="151"/>
      <c r="AAT65" s="151"/>
      <c r="AAU65" s="151"/>
      <c r="AAV65" s="151"/>
      <c r="AAW65" s="151"/>
      <c r="AAX65" s="151"/>
      <c r="AAY65" s="151"/>
      <c r="AAZ65" s="151"/>
      <c r="ABA65" s="151"/>
      <c r="ABB65" s="151"/>
      <c r="ABC65" s="151"/>
      <c r="ABD65" s="151"/>
      <c r="ABE65" s="151"/>
      <c r="ABF65" s="151"/>
      <c r="ABG65" s="151"/>
      <c r="ABH65" s="151"/>
      <c r="ABI65" s="151"/>
      <c r="ABJ65" s="151"/>
      <c r="ABK65" s="151"/>
      <c r="ABL65" s="151"/>
      <c r="ABM65" s="151"/>
      <c r="ABN65" s="151"/>
      <c r="ABO65" s="151"/>
      <c r="ABP65" s="151"/>
      <c r="ABQ65" s="151"/>
      <c r="ABR65" s="151"/>
      <c r="ABS65" s="151"/>
      <c r="ABT65" s="151"/>
      <c r="ABU65" s="151"/>
      <c r="ABV65" s="151"/>
      <c r="ABW65" s="151"/>
      <c r="ABX65" s="151"/>
      <c r="ABY65" s="151"/>
      <c r="ABZ65" s="151"/>
      <c r="ACA65" s="151"/>
      <c r="ACB65" s="151"/>
      <c r="ACC65" s="151"/>
      <c r="ACD65" s="151"/>
      <c r="ACE65" s="151"/>
      <c r="ACF65" s="151"/>
      <c r="ACG65" s="151"/>
      <c r="ACH65" s="151"/>
      <c r="ACI65" s="151"/>
      <c r="ACJ65" s="151"/>
      <c r="ACK65" s="151"/>
      <c r="ACL65" s="151"/>
      <c r="ACM65" s="151"/>
      <c r="ACN65" s="151"/>
      <c r="ACO65" s="151"/>
      <c r="ACP65" s="151"/>
      <c r="ACQ65" s="151"/>
      <c r="ACR65" s="151"/>
      <c r="ACS65" s="151"/>
      <c r="ACT65" s="151"/>
      <c r="ACU65" s="151"/>
      <c r="ACV65" s="151"/>
      <c r="ACW65" s="151"/>
      <c r="ACX65" s="151"/>
      <c r="ACY65" s="151"/>
      <c r="ACZ65" s="151"/>
      <c r="ADA65" s="115"/>
      <c r="ADB65" s="115"/>
      <c r="ADC65" s="115"/>
      <c r="ADD65" s="115"/>
      <c r="ADE65" s="115"/>
      <c r="ADF65" s="115"/>
    </row>
    <row r="66" spans="1:786" ht="73.5" customHeight="1" thickBot="1" x14ac:dyDescent="0.3">
      <c r="A66" s="118">
        <v>40</v>
      </c>
      <c r="B66" s="147" t="s">
        <v>67</v>
      </c>
      <c r="C66" s="203" t="s">
        <v>316</v>
      </c>
      <c r="D66" s="161"/>
      <c r="E66" s="161"/>
      <c r="F66" s="161"/>
      <c r="G66" s="161"/>
      <c r="H66" s="161"/>
      <c r="I66" s="161"/>
      <c r="J66" s="161"/>
      <c r="K66" s="161"/>
      <c r="L66" s="161"/>
      <c r="M66" s="161"/>
      <c r="N66" s="161"/>
      <c r="O66" s="161"/>
      <c r="P66" s="161"/>
      <c r="Q66" s="161"/>
      <c r="R66" s="161"/>
      <c r="S66" s="115"/>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c r="EA66" s="151"/>
      <c r="EB66" s="151"/>
      <c r="EC66" s="151"/>
      <c r="ED66" s="151"/>
      <c r="EE66" s="151"/>
      <c r="EF66" s="151"/>
      <c r="EG66" s="151"/>
      <c r="EH66" s="151"/>
      <c r="EI66" s="151"/>
      <c r="EJ66" s="151"/>
      <c r="EK66" s="151"/>
      <c r="EL66" s="151"/>
      <c r="EM66" s="151"/>
      <c r="EN66" s="151"/>
      <c r="EO66" s="151"/>
      <c r="EP66" s="151"/>
      <c r="EQ66" s="151"/>
      <c r="ER66" s="151"/>
      <c r="ES66" s="151"/>
      <c r="ET66" s="151"/>
      <c r="EU66" s="151"/>
      <c r="EV66" s="151"/>
      <c r="EW66" s="151"/>
      <c r="EX66" s="151"/>
      <c r="EY66" s="151"/>
      <c r="EZ66" s="151"/>
      <c r="FA66" s="151"/>
      <c r="FB66" s="151"/>
      <c r="FC66" s="151"/>
      <c r="FD66" s="151"/>
      <c r="FE66" s="151"/>
      <c r="FF66" s="151"/>
      <c r="FG66" s="151"/>
      <c r="FH66" s="151"/>
      <c r="FI66" s="151"/>
      <c r="FJ66" s="151"/>
      <c r="FK66" s="151"/>
      <c r="FL66" s="151"/>
      <c r="FM66" s="151"/>
      <c r="FN66" s="151"/>
      <c r="FO66" s="151"/>
      <c r="FP66" s="151"/>
      <c r="FQ66" s="151"/>
      <c r="FR66" s="151"/>
      <c r="FS66" s="151"/>
      <c r="FT66" s="151"/>
      <c r="FU66" s="151"/>
      <c r="FV66" s="151"/>
      <c r="FW66" s="151"/>
      <c r="FX66" s="151"/>
      <c r="FY66" s="151"/>
      <c r="FZ66" s="151"/>
      <c r="GA66" s="151"/>
      <c r="GB66" s="151"/>
      <c r="GC66" s="151"/>
      <c r="GD66" s="151"/>
      <c r="GE66" s="151"/>
      <c r="GF66" s="151"/>
      <c r="GG66" s="151"/>
      <c r="GH66" s="151"/>
      <c r="GI66" s="151"/>
      <c r="GJ66" s="151"/>
      <c r="GK66" s="151"/>
      <c r="GL66" s="151"/>
      <c r="GM66" s="151"/>
      <c r="GN66" s="151"/>
      <c r="GO66" s="151"/>
      <c r="GP66" s="151"/>
      <c r="GQ66" s="151"/>
      <c r="GR66" s="151"/>
      <c r="GS66" s="151"/>
      <c r="GT66" s="151"/>
      <c r="GU66" s="151"/>
      <c r="GV66" s="151"/>
      <c r="GW66" s="151"/>
      <c r="GX66" s="151"/>
      <c r="GY66" s="151"/>
      <c r="GZ66" s="151"/>
      <c r="HA66" s="151"/>
      <c r="HB66" s="151"/>
      <c r="HC66" s="151"/>
      <c r="HD66" s="151"/>
      <c r="HE66" s="151"/>
      <c r="HF66" s="151"/>
      <c r="HG66" s="151"/>
      <c r="HH66" s="151"/>
      <c r="HI66" s="151"/>
      <c r="HJ66" s="151"/>
      <c r="HK66" s="151"/>
      <c r="HL66" s="151"/>
      <c r="HM66" s="151"/>
      <c r="HN66" s="151"/>
      <c r="HO66" s="151"/>
      <c r="HP66" s="151"/>
      <c r="HQ66" s="151"/>
      <c r="HR66" s="151"/>
      <c r="HS66" s="151"/>
      <c r="HT66" s="151"/>
      <c r="HU66" s="151"/>
      <c r="HV66" s="151"/>
      <c r="HW66" s="151"/>
      <c r="HX66" s="151"/>
      <c r="HY66" s="151"/>
      <c r="HZ66" s="151"/>
      <c r="IA66" s="151"/>
      <c r="IB66" s="151"/>
      <c r="IC66" s="151"/>
      <c r="ID66" s="151"/>
      <c r="IE66" s="151"/>
      <c r="IF66" s="151"/>
      <c r="IG66" s="151"/>
      <c r="IH66" s="151"/>
      <c r="II66" s="151"/>
      <c r="IJ66" s="151"/>
      <c r="IK66" s="151"/>
      <c r="IL66" s="151"/>
      <c r="IM66" s="151"/>
      <c r="IN66" s="151"/>
      <c r="IO66" s="151"/>
      <c r="IP66" s="151"/>
      <c r="IQ66" s="151"/>
      <c r="IR66" s="151"/>
      <c r="IS66" s="151"/>
      <c r="IT66" s="151"/>
      <c r="IU66" s="151"/>
      <c r="IV66" s="151"/>
      <c r="IW66" s="151"/>
      <c r="IX66" s="151"/>
      <c r="IY66" s="151"/>
      <c r="IZ66" s="151"/>
      <c r="JA66" s="151"/>
      <c r="JB66" s="151"/>
      <c r="JC66" s="151"/>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c r="KJ66" s="151"/>
      <c r="KK66" s="151"/>
      <c r="KL66" s="151"/>
      <c r="KM66" s="151"/>
      <c r="KN66" s="151"/>
      <c r="KO66" s="151"/>
      <c r="KP66" s="151"/>
      <c r="KQ66" s="151"/>
      <c r="KR66" s="151"/>
      <c r="KS66" s="151"/>
      <c r="KT66" s="151"/>
      <c r="KU66" s="151"/>
      <c r="KV66" s="151"/>
      <c r="KW66" s="151"/>
      <c r="KX66" s="151"/>
      <c r="KY66" s="151"/>
      <c r="KZ66" s="151"/>
      <c r="LA66" s="151"/>
      <c r="LB66" s="151"/>
      <c r="LC66" s="151"/>
      <c r="LD66" s="151"/>
      <c r="LE66" s="151"/>
      <c r="LF66" s="151"/>
      <c r="LG66" s="151"/>
      <c r="LH66" s="151"/>
      <c r="LI66" s="151"/>
      <c r="LJ66" s="151"/>
      <c r="LK66" s="151"/>
      <c r="LL66" s="151"/>
      <c r="LM66" s="151"/>
      <c r="LN66" s="151"/>
      <c r="LO66" s="151"/>
      <c r="LP66" s="151"/>
      <c r="LQ66" s="151"/>
      <c r="LR66" s="151"/>
      <c r="LS66" s="151"/>
      <c r="LT66" s="151"/>
      <c r="LU66" s="151"/>
      <c r="LV66" s="151"/>
      <c r="LW66" s="151"/>
      <c r="LX66" s="151"/>
      <c r="LY66" s="151"/>
      <c r="LZ66" s="151"/>
      <c r="MA66" s="151"/>
      <c r="MB66" s="151"/>
      <c r="MC66" s="151"/>
      <c r="MD66" s="151"/>
      <c r="ME66" s="151"/>
      <c r="MF66" s="151"/>
      <c r="MG66" s="151"/>
      <c r="MH66" s="151"/>
      <c r="MI66" s="151"/>
      <c r="MJ66" s="151"/>
      <c r="MK66" s="151"/>
      <c r="ML66" s="151"/>
      <c r="MM66" s="151"/>
      <c r="MN66" s="151"/>
      <c r="MO66" s="151"/>
      <c r="MP66" s="151"/>
      <c r="MQ66" s="151"/>
      <c r="MR66" s="151"/>
      <c r="MS66" s="151"/>
      <c r="MT66" s="151"/>
      <c r="MU66" s="151"/>
      <c r="MV66" s="151"/>
      <c r="MW66" s="151"/>
      <c r="MX66" s="151"/>
      <c r="MY66" s="151"/>
      <c r="MZ66" s="151"/>
      <c r="NA66" s="151"/>
      <c r="NB66" s="151"/>
      <c r="NC66" s="151"/>
      <c r="ND66" s="151"/>
      <c r="NE66" s="151"/>
      <c r="NF66" s="151"/>
      <c r="NG66" s="151"/>
      <c r="NH66" s="151"/>
      <c r="NI66" s="151"/>
      <c r="NJ66" s="151"/>
      <c r="NK66" s="151"/>
      <c r="NL66" s="151"/>
      <c r="NM66" s="151"/>
      <c r="NN66" s="151"/>
      <c r="NO66" s="151"/>
      <c r="NP66" s="151"/>
      <c r="NQ66" s="151"/>
      <c r="NR66" s="151"/>
      <c r="NS66" s="151"/>
      <c r="NT66" s="151"/>
      <c r="NU66" s="151"/>
      <c r="NV66" s="151"/>
      <c r="NW66" s="151"/>
      <c r="NX66" s="151"/>
      <c r="NY66" s="151"/>
      <c r="NZ66" s="151"/>
      <c r="OA66" s="151"/>
      <c r="OB66" s="151"/>
      <c r="OC66" s="151"/>
      <c r="OD66" s="151"/>
      <c r="OE66" s="151"/>
      <c r="OF66" s="151"/>
      <c r="OG66" s="151"/>
      <c r="OH66" s="151"/>
      <c r="OI66" s="151"/>
      <c r="OJ66" s="151"/>
      <c r="OK66" s="151"/>
      <c r="OL66" s="151"/>
      <c r="OM66" s="151"/>
      <c r="ON66" s="151"/>
      <c r="OO66" s="151"/>
      <c r="OP66" s="151"/>
      <c r="OQ66" s="151"/>
      <c r="OR66" s="151"/>
      <c r="OS66" s="151"/>
      <c r="OT66" s="151"/>
      <c r="OU66" s="151"/>
      <c r="OV66" s="151"/>
      <c r="OW66" s="151"/>
      <c r="OX66" s="151"/>
      <c r="OY66" s="151"/>
      <c r="OZ66" s="151"/>
      <c r="PA66" s="151"/>
      <c r="PB66" s="151"/>
      <c r="PC66" s="151"/>
      <c r="PD66" s="151"/>
      <c r="PE66" s="151"/>
      <c r="PF66" s="151"/>
      <c r="PG66" s="151"/>
      <c r="PH66" s="151"/>
      <c r="PI66" s="151"/>
      <c r="PJ66" s="151"/>
      <c r="PK66" s="151"/>
      <c r="PL66" s="151"/>
      <c r="PM66" s="151"/>
      <c r="PN66" s="151"/>
      <c r="PO66" s="151"/>
      <c r="PP66" s="151"/>
      <c r="PQ66" s="151"/>
      <c r="PR66" s="151"/>
      <c r="PS66" s="151"/>
      <c r="PT66" s="151"/>
      <c r="PU66" s="151"/>
      <c r="PV66" s="151"/>
      <c r="PW66" s="151"/>
      <c r="PX66" s="151"/>
      <c r="PY66" s="151"/>
      <c r="PZ66" s="151"/>
      <c r="QA66" s="151"/>
      <c r="QB66" s="151"/>
      <c r="QC66" s="151"/>
      <c r="QD66" s="151"/>
      <c r="QE66" s="151"/>
      <c r="QF66" s="151"/>
      <c r="QG66" s="151"/>
      <c r="QH66" s="151"/>
      <c r="QI66" s="151"/>
      <c r="QJ66" s="151"/>
      <c r="QK66" s="151"/>
      <c r="QL66" s="151"/>
      <c r="QM66" s="151"/>
      <c r="QN66" s="151"/>
      <c r="QO66" s="151"/>
      <c r="QP66" s="151"/>
      <c r="QQ66" s="151"/>
      <c r="QR66" s="151"/>
      <c r="QS66" s="151"/>
      <c r="QT66" s="151"/>
      <c r="QU66" s="151"/>
      <c r="QV66" s="151"/>
      <c r="QW66" s="151"/>
      <c r="QX66" s="151"/>
      <c r="QY66" s="151"/>
      <c r="QZ66" s="151"/>
      <c r="RA66" s="151"/>
      <c r="RB66" s="151"/>
      <c r="RC66" s="151"/>
      <c r="RD66" s="151"/>
      <c r="RE66" s="151"/>
      <c r="RF66" s="151"/>
      <c r="RG66" s="151"/>
      <c r="RH66" s="151"/>
      <c r="RI66" s="151"/>
      <c r="RJ66" s="151"/>
      <c r="RK66" s="151"/>
      <c r="RL66" s="151"/>
      <c r="RM66" s="151"/>
      <c r="RN66" s="151"/>
      <c r="RO66" s="151"/>
      <c r="RP66" s="151"/>
      <c r="RQ66" s="151"/>
      <c r="RR66" s="151"/>
      <c r="RS66" s="151"/>
      <c r="RT66" s="151"/>
      <c r="RU66" s="151"/>
      <c r="RV66" s="151"/>
      <c r="RW66" s="151"/>
      <c r="RX66" s="151"/>
      <c r="RY66" s="151"/>
      <c r="RZ66" s="151"/>
      <c r="SA66" s="151"/>
      <c r="SB66" s="151"/>
      <c r="SC66" s="151"/>
      <c r="SD66" s="151"/>
      <c r="SE66" s="151"/>
      <c r="SF66" s="151"/>
      <c r="SG66" s="151"/>
      <c r="SH66" s="151"/>
      <c r="SI66" s="151"/>
      <c r="SJ66" s="151"/>
      <c r="SK66" s="151"/>
      <c r="SL66" s="151"/>
      <c r="SM66" s="151"/>
      <c r="SN66" s="151"/>
      <c r="SO66" s="151"/>
      <c r="SP66" s="151"/>
      <c r="SQ66" s="151"/>
      <c r="SR66" s="151"/>
      <c r="SS66" s="151"/>
      <c r="ST66" s="151"/>
      <c r="SU66" s="151"/>
      <c r="SV66" s="151"/>
      <c r="SW66" s="151"/>
      <c r="SX66" s="151"/>
      <c r="SY66" s="151"/>
      <c r="SZ66" s="151"/>
      <c r="TA66" s="151"/>
      <c r="TB66" s="151"/>
      <c r="TC66" s="151"/>
      <c r="TD66" s="151"/>
      <c r="TE66" s="151"/>
      <c r="TF66" s="151"/>
      <c r="TG66" s="151"/>
      <c r="TH66" s="151"/>
      <c r="TI66" s="151"/>
      <c r="TJ66" s="151"/>
      <c r="TK66" s="151"/>
      <c r="TL66" s="151"/>
      <c r="TM66" s="151"/>
      <c r="TN66" s="151"/>
      <c r="TO66" s="151"/>
      <c r="TP66" s="151"/>
      <c r="TQ66" s="151"/>
      <c r="TR66" s="151"/>
      <c r="TS66" s="151"/>
      <c r="TT66" s="151"/>
      <c r="TU66" s="151"/>
      <c r="TV66" s="151"/>
      <c r="TW66" s="151"/>
      <c r="TX66" s="151"/>
      <c r="TY66" s="151"/>
      <c r="TZ66" s="151"/>
      <c r="UA66" s="151"/>
      <c r="UB66" s="151"/>
      <c r="UC66" s="151"/>
      <c r="UD66" s="151"/>
      <c r="UE66" s="151"/>
      <c r="UF66" s="151"/>
      <c r="UG66" s="151"/>
      <c r="UH66" s="151"/>
      <c r="UI66" s="151"/>
      <c r="UJ66" s="151"/>
      <c r="UK66" s="151"/>
      <c r="UL66" s="151"/>
      <c r="UM66" s="151"/>
      <c r="UN66" s="151"/>
      <c r="UO66" s="151"/>
      <c r="UP66" s="151"/>
      <c r="UQ66" s="151"/>
      <c r="UR66" s="151"/>
      <c r="US66" s="151"/>
      <c r="UT66" s="151"/>
      <c r="UU66" s="151"/>
      <c r="UV66" s="151"/>
      <c r="UW66" s="151"/>
      <c r="UX66" s="151"/>
      <c r="UY66" s="151"/>
      <c r="UZ66" s="151"/>
      <c r="VA66" s="151"/>
      <c r="VB66" s="151"/>
      <c r="VC66" s="151"/>
      <c r="VD66" s="151"/>
      <c r="VE66" s="151"/>
      <c r="VF66" s="151"/>
      <c r="VG66" s="151"/>
      <c r="VH66" s="151"/>
      <c r="VI66" s="151"/>
      <c r="VJ66" s="151"/>
      <c r="VK66" s="151"/>
      <c r="VL66" s="151"/>
      <c r="VM66" s="151"/>
      <c r="VN66" s="151"/>
      <c r="VO66" s="151"/>
      <c r="VP66" s="151"/>
      <c r="VQ66" s="151"/>
      <c r="VR66" s="151"/>
      <c r="VS66" s="151"/>
      <c r="VT66" s="151"/>
      <c r="VU66" s="151"/>
      <c r="VV66" s="151"/>
      <c r="VW66" s="151"/>
      <c r="VX66" s="151"/>
      <c r="VY66" s="151"/>
      <c r="VZ66" s="151"/>
      <c r="WA66" s="151"/>
      <c r="WB66" s="151"/>
      <c r="WC66" s="151"/>
      <c r="WD66" s="151"/>
      <c r="WE66" s="151"/>
      <c r="WF66" s="151"/>
      <c r="WG66" s="151"/>
      <c r="WH66" s="151"/>
      <c r="WI66" s="151"/>
      <c r="WJ66" s="151"/>
      <c r="WK66" s="151"/>
      <c r="WL66" s="151"/>
      <c r="WM66" s="151"/>
      <c r="WN66" s="151"/>
      <c r="WO66" s="151"/>
      <c r="WP66" s="151"/>
      <c r="WQ66" s="151"/>
      <c r="WR66" s="151"/>
      <c r="WS66" s="151"/>
      <c r="WT66" s="151"/>
      <c r="WU66" s="151"/>
      <c r="WV66" s="151"/>
      <c r="WW66" s="151"/>
      <c r="WX66" s="151"/>
      <c r="WY66" s="151"/>
      <c r="WZ66" s="151"/>
      <c r="XA66" s="151"/>
      <c r="XB66" s="151"/>
      <c r="XC66" s="151"/>
      <c r="XD66" s="151"/>
      <c r="XE66" s="151"/>
      <c r="XF66" s="151"/>
      <c r="XG66" s="151"/>
      <c r="XH66" s="151"/>
      <c r="XI66" s="151"/>
      <c r="XJ66" s="151"/>
      <c r="XK66" s="151"/>
      <c r="XL66" s="151"/>
      <c r="XM66" s="151"/>
      <c r="XN66" s="151"/>
      <c r="XO66" s="151"/>
      <c r="XP66" s="151"/>
      <c r="XQ66" s="151"/>
      <c r="XR66" s="151"/>
      <c r="XS66" s="151"/>
      <c r="XT66" s="151"/>
      <c r="XU66" s="151"/>
      <c r="XV66" s="151"/>
      <c r="XW66" s="151"/>
      <c r="XX66" s="151"/>
      <c r="XY66" s="151"/>
      <c r="XZ66" s="151"/>
      <c r="YA66" s="151"/>
      <c r="YB66" s="151"/>
      <c r="YC66" s="151"/>
      <c r="YD66" s="151"/>
      <c r="YE66" s="151"/>
      <c r="YF66" s="151"/>
      <c r="YG66" s="151"/>
      <c r="YH66" s="151"/>
      <c r="YI66" s="151"/>
      <c r="YJ66" s="151"/>
      <c r="YK66" s="151"/>
      <c r="YL66" s="151"/>
      <c r="YM66" s="151"/>
      <c r="YN66" s="151"/>
      <c r="YO66" s="151"/>
      <c r="YP66" s="151"/>
      <c r="YQ66" s="151"/>
      <c r="YR66" s="151"/>
      <c r="YS66" s="151"/>
      <c r="YT66" s="151"/>
      <c r="YU66" s="151"/>
      <c r="YV66" s="151"/>
      <c r="YW66" s="151"/>
      <c r="YX66" s="151"/>
      <c r="YY66" s="151"/>
      <c r="YZ66" s="151"/>
      <c r="ZA66" s="151"/>
      <c r="ZB66" s="151"/>
      <c r="ZC66" s="151"/>
      <c r="ZD66" s="151"/>
      <c r="ZE66" s="151"/>
      <c r="ZF66" s="151"/>
      <c r="ZG66" s="151"/>
      <c r="ZH66" s="151"/>
      <c r="ZI66" s="151"/>
      <c r="ZJ66" s="151"/>
      <c r="ZK66" s="151"/>
      <c r="ZL66" s="151"/>
      <c r="ZM66" s="151"/>
      <c r="ZN66" s="151"/>
      <c r="ZO66" s="151"/>
      <c r="ZP66" s="151"/>
      <c r="ZQ66" s="151"/>
      <c r="ZR66" s="151"/>
      <c r="ZS66" s="151"/>
      <c r="ZT66" s="151"/>
      <c r="ZU66" s="151"/>
      <c r="ZV66" s="151"/>
      <c r="ZW66" s="151"/>
      <c r="ZX66" s="151"/>
      <c r="ZY66" s="151"/>
      <c r="ZZ66" s="151"/>
      <c r="AAA66" s="151"/>
      <c r="AAB66" s="151"/>
      <c r="AAC66" s="151"/>
      <c r="AAD66" s="151"/>
      <c r="AAE66" s="151"/>
      <c r="AAF66" s="151"/>
      <c r="AAG66" s="151"/>
      <c r="AAH66" s="151"/>
      <c r="AAI66" s="151"/>
      <c r="AAJ66" s="151"/>
      <c r="AAK66" s="151"/>
      <c r="AAL66" s="151"/>
      <c r="AAM66" s="151"/>
      <c r="AAN66" s="151"/>
      <c r="AAO66" s="151"/>
      <c r="AAP66" s="151"/>
      <c r="AAQ66" s="151"/>
      <c r="AAR66" s="151"/>
      <c r="AAS66" s="151"/>
      <c r="AAT66" s="151"/>
      <c r="AAU66" s="151"/>
      <c r="AAV66" s="151"/>
      <c r="AAW66" s="151"/>
      <c r="AAX66" s="151"/>
      <c r="AAY66" s="151"/>
      <c r="AAZ66" s="151"/>
      <c r="ABA66" s="151"/>
      <c r="ABB66" s="151"/>
      <c r="ABC66" s="151"/>
      <c r="ABD66" s="151"/>
      <c r="ABE66" s="151"/>
      <c r="ABF66" s="151"/>
      <c r="ABG66" s="151"/>
      <c r="ABH66" s="151"/>
      <c r="ABI66" s="151"/>
      <c r="ABJ66" s="151"/>
      <c r="ABK66" s="151"/>
      <c r="ABL66" s="151"/>
      <c r="ABM66" s="151"/>
      <c r="ABN66" s="151"/>
      <c r="ABO66" s="151"/>
      <c r="ABP66" s="151"/>
      <c r="ABQ66" s="151"/>
      <c r="ABR66" s="151"/>
      <c r="ABS66" s="151"/>
      <c r="ABT66" s="151"/>
      <c r="ABU66" s="151"/>
      <c r="ABV66" s="151"/>
      <c r="ABW66" s="151"/>
      <c r="ABX66" s="151"/>
      <c r="ABY66" s="151"/>
      <c r="ABZ66" s="151"/>
      <c r="ACA66" s="151"/>
      <c r="ACB66" s="151"/>
      <c r="ACC66" s="151"/>
      <c r="ACD66" s="151"/>
      <c r="ACE66" s="151"/>
      <c r="ACF66" s="151"/>
      <c r="ACG66" s="151"/>
      <c r="ACH66" s="151"/>
      <c r="ACI66" s="151"/>
      <c r="ACJ66" s="151"/>
      <c r="ACK66" s="151"/>
      <c r="ACL66" s="151"/>
      <c r="ACM66" s="151"/>
      <c r="ACN66" s="151"/>
      <c r="ACO66" s="151"/>
      <c r="ACP66" s="151"/>
      <c r="ACQ66" s="151"/>
      <c r="ACR66" s="151"/>
      <c r="ACS66" s="151"/>
      <c r="ACT66" s="151"/>
      <c r="ACU66" s="151"/>
      <c r="ACV66" s="151"/>
      <c r="ACW66" s="151"/>
      <c r="ACX66" s="151"/>
      <c r="ACY66" s="151"/>
      <c r="ACZ66" s="151"/>
      <c r="ADA66" s="115"/>
      <c r="ADB66" s="115"/>
      <c r="ADC66" s="115"/>
      <c r="ADD66" s="115"/>
      <c r="ADE66" s="115"/>
      <c r="ADF66" s="115"/>
    </row>
    <row r="67" spans="1:786" ht="102" customHeight="1" thickBot="1" x14ac:dyDescent="0.3">
      <c r="A67" s="118">
        <v>41</v>
      </c>
      <c r="B67" s="147" t="s">
        <v>110</v>
      </c>
      <c r="C67" s="203" t="s">
        <v>317</v>
      </c>
      <c r="D67" s="161"/>
      <c r="E67" s="161"/>
      <c r="F67" s="161"/>
      <c r="G67" s="161"/>
      <c r="H67" s="161"/>
      <c r="I67" s="161"/>
      <c r="J67" s="161"/>
      <c r="K67" s="161"/>
      <c r="L67" s="161"/>
      <c r="M67" s="161"/>
      <c r="N67" s="161"/>
      <c r="O67" s="161"/>
      <c r="P67" s="161"/>
      <c r="Q67" s="161"/>
      <c r="R67" s="161"/>
      <c r="S67" s="115"/>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c r="FU67" s="151"/>
      <c r="FV67" s="151"/>
      <c r="FW67" s="151"/>
      <c r="FX67" s="151"/>
      <c r="FY67" s="151"/>
      <c r="FZ67" s="151"/>
      <c r="GA67" s="151"/>
      <c r="GB67" s="151"/>
      <c r="GC67" s="151"/>
      <c r="GD67" s="151"/>
      <c r="GE67" s="151"/>
      <c r="GF67" s="151"/>
      <c r="GG67" s="151"/>
      <c r="GH67" s="151"/>
      <c r="GI67" s="151"/>
      <c r="GJ67" s="151"/>
      <c r="GK67" s="151"/>
      <c r="GL67" s="151"/>
      <c r="GM67" s="151"/>
      <c r="GN67" s="151"/>
      <c r="GO67" s="151"/>
      <c r="GP67" s="151"/>
      <c r="GQ67" s="151"/>
      <c r="GR67" s="151"/>
      <c r="GS67" s="151"/>
      <c r="GT67" s="151"/>
      <c r="GU67" s="151"/>
      <c r="GV67" s="151"/>
      <c r="GW67" s="151"/>
      <c r="GX67" s="151"/>
      <c r="GY67" s="151"/>
      <c r="GZ67" s="151"/>
      <c r="HA67" s="151"/>
      <c r="HB67" s="151"/>
      <c r="HC67" s="151"/>
      <c r="HD67" s="151"/>
      <c r="HE67" s="151"/>
      <c r="HF67" s="151"/>
      <c r="HG67" s="151"/>
      <c r="HH67" s="151"/>
      <c r="HI67" s="151"/>
      <c r="HJ67" s="151"/>
      <c r="HK67" s="151"/>
      <c r="HL67" s="151"/>
      <c r="HM67" s="151"/>
      <c r="HN67" s="151"/>
      <c r="HO67" s="151"/>
      <c r="HP67" s="151"/>
      <c r="HQ67" s="151"/>
      <c r="HR67" s="151"/>
      <c r="HS67" s="151"/>
      <c r="HT67" s="151"/>
      <c r="HU67" s="151"/>
      <c r="HV67" s="151"/>
      <c r="HW67" s="151"/>
      <c r="HX67" s="151"/>
      <c r="HY67" s="151"/>
      <c r="HZ67" s="151"/>
      <c r="IA67" s="151"/>
      <c r="IB67" s="151"/>
      <c r="IC67" s="151"/>
      <c r="ID67" s="151"/>
      <c r="IE67" s="151"/>
      <c r="IF67" s="151"/>
      <c r="IG67" s="151"/>
      <c r="IH67" s="151"/>
      <c r="II67" s="151"/>
      <c r="IJ67" s="151"/>
      <c r="IK67" s="151"/>
      <c r="IL67" s="151"/>
      <c r="IM67" s="151"/>
      <c r="IN67" s="151"/>
      <c r="IO67" s="151"/>
      <c r="IP67" s="151"/>
      <c r="IQ67" s="151"/>
      <c r="IR67" s="151"/>
      <c r="IS67" s="151"/>
      <c r="IT67" s="151"/>
      <c r="IU67" s="151"/>
      <c r="IV67" s="151"/>
      <c r="IW67" s="151"/>
      <c r="IX67" s="151"/>
      <c r="IY67" s="151"/>
      <c r="IZ67" s="151"/>
      <c r="JA67" s="151"/>
      <c r="JB67" s="151"/>
      <c r="JC67" s="15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c r="KJ67" s="151"/>
      <c r="KK67" s="151"/>
      <c r="KL67" s="151"/>
      <c r="KM67" s="151"/>
      <c r="KN67" s="151"/>
      <c r="KO67" s="151"/>
      <c r="KP67" s="151"/>
      <c r="KQ67" s="151"/>
      <c r="KR67" s="151"/>
      <c r="KS67" s="151"/>
      <c r="KT67" s="151"/>
      <c r="KU67" s="151"/>
      <c r="KV67" s="151"/>
      <c r="KW67" s="151"/>
      <c r="KX67" s="151"/>
      <c r="KY67" s="151"/>
      <c r="KZ67" s="151"/>
      <c r="LA67" s="151"/>
      <c r="LB67" s="151"/>
      <c r="LC67" s="151"/>
      <c r="LD67" s="151"/>
      <c r="LE67" s="151"/>
      <c r="LF67" s="151"/>
      <c r="LG67" s="151"/>
      <c r="LH67" s="151"/>
      <c r="LI67" s="151"/>
      <c r="LJ67" s="151"/>
      <c r="LK67" s="151"/>
      <c r="LL67" s="151"/>
      <c r="LM67" s="151"/>
      <c r="LN67" s="151"/>
      <c r="LO67" s="151"/>
      <c r="LP67" s="151"/>
      <c r="LQ67" s="151"/>
      <c r="LR67" s="151"/>
      <c r="LS67" s="151"/>
      <c r="LT67" s="151"/>
      <c r="LU67" s="151"/>
      <c r="LV67" s="151"/>
      <c r="LW67" s="151"/>
      <c r="LX67" s="151"/>
      <c r="LY67" s="151"/>
      <c r="LZ67" s="151"/>
      <c r="MA67" s="151"/>
      <c r="MB67" s="151"/>
      <c r="MC67" s="151"/>
      <c r="MD67" s="151"/>
      <c r="ME67" s="151"/>
      <c r="MF67" s="151"/>
      <c r="MG67" s="151"/>
      <c r="MH67" s="151"/>
      <c r="MI67" s="151"/>
      <c r="MJ67" s="151"/>
      <c r="MK67" s="151"/>
      <c r="ML67" s="151"/>
      <c r="MM67" s="151"/>
      <c r="MN67" s="151"/>
      <c r="MO67" s="151"/>
      <c r="MP67" s="151"/>
      <c r="MQ67" s="151"/>
      <c r="MR67" s="151"/>
      <c r="MS67" s="151"/>
      <c r="MT67" s="151"/>
      <c r="MU67" s="151"/>
      <c r="MV67" s="151"/>
      <c r="MW67" s="151"/>
      <c r="MX67" s="151"/>
      <c r="MY67" s="151"/>
      <c r="MZ67" s="151"/>
      <c r="NA67" s="151"/>
      <c r="NB67" s="151"/>
      <c r="NC67" s="151"/>
      <c r="ND67" s="151"/>
      <c r="NE67" s="151"/>
      <c r="NF67" s="151"/>
      <c r="NG67" s="151"/>
      <c r="NH67" s="151"/>
      <c r="NI67" s="151"/>
      <c r="NJ67" s="151"/>
      <c r="NK67" s="151"/>
      <c r="NL67" s="151"/>
      <c r="NM67" s="151"/>
      <c r="NN67" s="151"/>
      <c r="NO67" s="151"/>
      <c r="NP67" s="151"/>
      <c r="NQ67" s="151"/>
      <c r="NR67" s="151"/>
      <c r="NS67" s="151"/>
      <c r="NT67" s="151"/>
      <c r="NU67" s="151"/>
      <c r="NV67" s="151"/>
      <c r="NW67" s="151"/>
      <c r="NX67" s="151"/>
      <c r="NY67" s="151"/>
      <c r="NZ67" s="151"/>
      <c r="OA67" s="151"/>
      <c r="OB67" s="151"/>
      <c r="OC67" s="151"/>
      <c r="OD67" s="151"/>
      <c r="OE67" s="151"/>
      <c r="OF67" s="151"/>
      <c r="OG67" s="151"/>
      <c r="OH67" s="151"/>
      <c r="OI67" s="151"/>
      <c r="OJ67" s="151"/>
      <c r="OK67" s="151"/>
      <c r="OL67" s="151"/>
      <c r="OM67" s="151"/>
      <c r="ON67" s="151"/>
      <c r="OO67" s="151"/>
      <c r="OP67" s="151"/>
      <c r="OQ67" s="151"/>
      <c r="OR67" s="151"/>
      <c r="OS67" s="151"/>
      <c r="OT67" s="151"/>
      <c r="OU67" s="151"/>
      <c r="OV67" s="151"/>
      <c r="OW67" s="151"/>
      <c r="OX67" s="151"/>
      <c r="OY67" s="151"/>
      <c r="OZ67" s="151"/>
      <c r="PA67" s="151"/>
      <c r="PB67" s="151"/>
      <c r="PC67" s="151"/>
      <c r="PD67" s="151"/>
      <c r="PE67" s="151"/>
      <c r="PF67" s="151"/>
      <c r="PG67" s="151"/>
      <c r="PH67" s="151"/>
      <c r="PI67" s="151"/>
      <c r="PJ67" s="151"/>
      <c r="PK67" s="151"/>
      <c r="PL67" s="151"/>
      <c r="PM67" s="151"/>
      <c r="PN67" s="151"/>
      <c r="PO67" s="151"/>
      <c r="PP67" s="151"/>
      <c r="PQ67" s="151"/>
      <c r="PR67" s="151"/>
      <c r="PS67" s="151"/>
      <c r="PT67" s="151"/>
      <c r="PU67" s="151"/>
      <c r="PV67" s="151"/>
      <c r="PW67" s="151"/>
      <c r="PX67" s="151"/>
      <c r="PY67" s="151"/>
      <c r="PZ67" s="151"/>
      <c r="QA67" s="151"/>
      <c r="QB67" s="151"/>
      <c r="QC67" s="151"/>
      <c r="QD67" s="151"/>
      <c r="QE67" s="151"/>
      <c r="QF67" s="151"/>
      <c r="QG67" s="151"/>
      <c r="QH67" s="151"/>
      <c r="QI67" s="151"/>
      <c r="QJ67" s="151"/>
      <c r="QK67" s="151"/>
      <c r="QL67" s="151"/>
      <c r="QM67" s="151"/>
      <c r="QN67" s="151"/>
      <c r="QO67" s="151"/>
      <c r="QP67" s="151"/>
      <c r="QQ67" s="151"/>
      <c r="QR67" s="151"/>
      <c r="QS67" s="151"/>
      <c r="QT67" s="151"/>
      <c r="QU67" s="151"/>
      <c r="QV67" s="151"/>
      <c r="QW67" s="151"/>
      <c r="QX67" s="151"/>
      <c r="QY67" s="151"/>
      <c r="QZ67" s="151"/>
      <c r="RA67" s="151"/>
      <c r="RB67" s="151"/>
      <c r="RC67" s="151"/>
      <c r="RD67" s="151"/>
      <c r="RE67" s="151"/>
      <c r="RF67" s="151"/>
      <c r="RG67" s="151"/>
      <c r="RH67" s="151"/>
      <c r="RI67" s="151"/>
      <c r="RJ67" s="151"/>
      <c r="RK67" s="151"/>
      <c r="RL67" s="151"/>
      <c r="RM67" s="151"/>
      <c r="RN67" s="151"/>
      <c r="RO67" s="151"/>
      <c r="RP67" s="151"/>
      <c r="RQ67" s="151"/>
      <c r="RR67" s="151"/>
      <c r="RS67" s="151"/>
      <c r="RT67" s="151"/>
      <c r="RU67" s="151"/>
      <c r="RV67" s="151"/>
      <c r="RW67" s="151"/>
      <c r="RX67" s="151"/>
      <c r="RY67" s="151"/>
      <c r="RZ67" s="151"/>
      <c r="SA67" s="151"/>
      <c r="SB67" s="151"/>
      <c r="SC67" s="151"/>
      <c r="SD67" s="151"/>
      <c r="SE67" s="151"/>
      <c r="SF67" s="151"/>
      <c r="SG67" s="151"/>
      <c r="SH67" s="151"/>
      <c r="SI67" s="151"/>
      <c r="SJ67" s="151"/>
      <c r="SK67" s="151"/>
      <c r="SL67" s="151"/>
      <c r="SM67" s="151"/>
      <c r="SN67" s="151"/>
      <c r="SO67" s="151"/>
      <c r="SP67" s="151"/>
      <c r="SQ67" s="151"/>
      <c r="SR67" s="151"/>
      <c r="SS67" s="151"/>
      <c r="ST67" s="151"/>
      <c r="SU67" s="151"/>
      <c r="SV67" s="151"/>
      <c r="SW67" s="151"/>
      <c r="SX67" s="151"/>
      <c r="SY67" s="151"/>
      <c r="SZ67" s="151"/>
      <c r="TA67" s="151"/>
      <c r="TB67" s="151"/>
      <c r="TC67" s="151"/>
      <c r="TD67" s="151"/>
      <c r="TE67" s="151"/>
      <c r="TF67" s="151"/>
      <c r="TG67" s="151"/>
      <c r="TH67" s="151"/>
      <c r="TI67" s="151"/>
      <c r="TJ67" s="151"/>
      <c r="TK67" s="151"/>
      <c r="TL67" s="151"/>
      <c r="TM67" s="151"/>
      <c r="TN67" s="151"/>
      <c r="TO67" s="151"/>
      <c r="TP67" s="151"/>
      <c r="TQ67" s="151"/>
      <c r="TR67" s="151"/>
      <c r="TS67" s="151"/>
      <c r="TT67" s="151"/>
      <c r="TU67" s="151"/>
      <c r="TV67" s="151"/>
      <c r="TW67" s="151"/>
      <c r="TX67" s="151"/>
      <c r="TY67" s="151"/>
      <c r="TZ67" s="151"/>
      <c r="UA67" s="151"/>
      <c r="UB67" s="151"/>
      <c r="UC67" s="151"/>
      <c r="UD67" s="151"/>
      <c r="UE67" s="151"/>
      <c r="UF67" s="151"/>
      <c r="UG67" s="151"/>
      <c r="UH67" s="151"/>
      <c r="UI67" s="151"/>
      <c r="UJ67" s="151"/>
      <c r="UK67" s="151"/>
      <c r="UL67" s="151"/>
      <c r="UM67" s="151"/>
      <c r="UN67" s="151"/>
      <c r="UO67" s="151"/>
      <c r="UP67" s="151"/>
      <c r="UQ67" s="151"/>
      <c r="UR67" s="151"/>
      <c r="US67" s="151"/>
      <c r="UT67" s="151"/>
      <c r="UU67" s="151"/>
      <c r="UV67" s="151"/>
      <c r="UW67" s="151"/>
      <c r="UX67" s="151"/>
      <c r="UY67" s="151"/>
      <c r="UZ67" s="151"/>
      <c r="VA67" s="151"/>
      <c r="VB67" s="151"/>
      <c r="VC67" s="151"/>
      <c r="VD67" s="151"/>
      <c r="VE67" s="151"/>
      <c r="VF67" s="151"/>
      <c r="VG67" s="151"/>
      <c r="VH67" s="151"/>
      <c r="VI67" s="151"/>
      <c r="VJ67" s="151"/>
      <c r="VK67" s="151"/>
      <c r="VL67" s="151"/>
      <c r="VM67" s="151"/>
      <c r="VN67" s="151"/>
      <c r="VO67" s="151"/>
      <c r="VP67" s="151"/>
      <c r="VQ67" s="151"/>
      <c r="VR67" s="151"/>
      <c r="VS67" s="151"/>
      <c r="VT67" s="151"/>
      <c r="VU67" s="151"/>
      <c r="VV67" s="151"/>
      <c r="VW67" s="151"/>
      <c r="VX67" s="151"/>
      <c r="VY67" s="151"/>
      <c r="VZ67" s="151"/>
      <c r="WA67" s="151"/>
      <c r="WB67" s="151"/>
      <c r="WC67" s="151"/>
      <c r="WD67" s="151"/>
      <c r="WE67" s="151"/>
      <c r="WF67" s="151"/>
      <c r="WG67" s="151"/>
      <c r="WH67" s="151"/>
      <c r="WI67" s="151"/>
      <c r="WJ67" s="151"/>
      <c r="WK67" s="151"/>
      <c r="WL67" s="151"/>
      <c r="WM67" s="151"/>
      <c r="WN67" s="151"/>
      <c r="WO67" s="151"/>
      <c r="WP67" s="151"/>
      <c r="WQ67" s="151"/>
      <c r="WR67" s="151"/>
      <c r="WS67" s="151"/>
      <c r="WT67" s="151"/>
      <c r="WU67" s="151"/>
      <c r="WV67" s="151"/>
      <c r="WW67" s="151"/>
      <c r="WX67" s="151"/>
      <c r="WY67" s="151"/>
      <c r="WZ67" s="151"/>
      <c r="XA67" s="151"/>
      <c r="XB67" s="151"/>
      <c r="XC67" s="151"/>
      <c r="XD67" s="151"/>
      <c r="XE67" s="151"/>
      <c r="XF67" s="151"/>
      <c r="XG67" s="151"/>
      <c r="XH67" s="151"/>
      <c r="XI67" s="151"/>
      <c r="XJ67" s="151"/>
      <c r="XK67" s="151"/>
      <c r="XL67" s="151"/>
      <c r="XM67" s="151"/>
      <c r="XN67" s="151"/>
      <c r="XO67" s="151"/>
      <c r="XP67" s="151"/>
      <c r="XQ67" s="151"/>
      <c r="XR67" s="151"/>
      <c r="XS67" s="151"/>
      <c r="XT67" s="151"/>
      <c r="XU67" s="151"/>
      <c r="XV67" s="151"/>
      <c r="XW67" s="151"/>
      <c r="XX67" s="151"/>
      <c r="XY67" s="151"/>
      <c r="XZ67" s="151"/>
      <c r="YA67" s="151"/>
      <c r="YB67" s="151"/>
      <c r="YC67" s="151"/>
      <c r="YD67" s="151"/>
      <c r="YE67" s="151"/>
      <c r="YF67" s="151"/>
      <c r="YG67" s="151"/>
      <c r="YH67" s="151"/>
      <c r="YI67" s="151"/>
      <c r="YJ67" s="151"/>
      <c r="YK67" s="151"/>
      <c r="YL67" s="151"/>
      <c r="YM67" s="151"/>
      <c r="YN67" s="151"/>
      <c r="YO67" s="151"/>
      <c r="YP67" s="151"/>
      <c r="YQ67" s="151"/>
      <c r="YR67" s="151"/>
      <c r="YS67" s="151"/>
      <c r="YT67" s="151"/>
      <c r="YU67" s="151"/>
      <c r="YV67" s="151"/>
      <c r="YW67" s="151"/>
      <c r="YX67" s="151"/>
      <c r="YY67" s="151"/>
      <c r="YZ67" s="151"/>
      <c r="ZA67" s="151"/>
      <c r="ZB67" s="151"/>
      <c r="ZC67" s="151"/>
      <c r="ZD67" s="151"/>
      <c r="ZE67" s="151"/>
      <c r="ZF67" s="151"/>
      <c r="ZG67" s="151"/>
      <c r="ZH67" s="151"/>
      <c r="ZI67" s="151"/>
      <c r="ZJ67" s="151"/>
      <c r="ZK67" s="151"/>
      <c r="ZL67" s="151"/>
      <c r="ZM67" s="151"/>
      <c r="ZN67" s="151"/>
      <c r="ZO67" s="151"/>
      <c r="ZP67" s="151"/>
      <c r="ZQ67" s="151"/>
      <c r="ZR67" s="151"/>
      <c r="ZS67" s="151"/>
      <c r="ZT67" s="151"/>
      <c r="ZU67" s="151"/>
      <c r="ZV67" s="151"/>
      <c r="ZW67" s="151"/>
      <c r="ZX67" s="151"/>
      <c r="ZY67" s="151"/>
      <c r="ZZ67" s="151"/>
      <c r="AAA67" s="151"/>
      <c r="AAB67" s="151"/>
      <c r="AAC67" s="151"/>
      <c r="AAD67" s="151"/>
      <c r="AAE67" s="151"/>
      <c r="AAF67" s="151"/>
      <c r="AAG67" s="151"/>
      <c r="AAH67" s="151"/>
      <c r="AAI67" s="151"/>
      <c r="AAJ67" s="151"/>
      <c r="AAK67" s="151"/>
      <c r="AAL67" s="151"/>
      <c r="AAM67" s="151"/>
      <c r="AAN67" s="151"/>
      <c r="AAO67" s="151"/>
      <c r="AAP67" s="151"/>
      <c r="AAQ67" s="151"/>
      <c r="AAR67" s="151"/>
      <c r="AAS67" s="151"/>
      <c r="AAT67" s="151"/>
      <c r="AAU67" s="151"/>
      <c r="AAV67" s="151"/>
      <c r="AAW67" s="151"/>
      <c r="AAX67" s="151"/>
      <c r="AAY67" s="151"/>
      <c r="AAZ67" s="151"/>
      <c r="ABA67" s="151"/>
      <c r="ABB67" s="151"/>
      <c r="ABC67" s="151"/>
      <c r="ABD67" s="151"/>
      <c r="ABE67" s="151"/>
      <c r="ABF67" s="151"/>
      <c r="ABG67" s="151"/>
      <c r="ABH67" s="151"/>
      <c r="ABI67" s="151"/>
      <c r="ABJ67" s="151"/>
      <c r="ABK67" s="151"/>
      <c r="ABL67" s="151"/>
      <c r="ABM67" s="151"/>
      <c r="ABN67" s="151"/>
      <c r="ABO67" s="151"/>
      <c r="ABP67" s="151"/>
      <c r="ABQ67" s="151"/>
      <c r="ABR67" s="151"/>
      <c r="ABS67" s="151"/>
      <c r="ABT67" s="151"/>
      <c r="ABU67" s="151"/>
      <c r="ABV67" s="151"/>
      <c r="ABW67" s="151"/>
      <c r="ABX67" s="151"/>
      <c r="ABY67" s="151"/>
      <c r="ABZ67" s="151"/>
      <c r="ACA67" s="151"/>
      <c r="ACB67" s="151"/>
      <c r="ACC67" s="151"/>
      <c r="ACD67" s="151"/>
      <c r="ACE67" s="151"/>
      <c r="ACF67" s="151"/>
      <c r="ACG67" s="151"/>
      <c r="ACH67" s="151"/>
      <c r="ACI67" s="151"/>
      <c r="ACJ67" s="151"/>
      <c r="ACK67" s="151"/>
      <c r="ACL67" s="151"/>
      <c r="ACM67" s="151"/>
      <c r="ACN67" s="151"/>
      <c r="ACO67" s="151"/>
      <c r="ACP67" s="151"/>
      <c r="ACQ67" s="151"/>
      <c r="ACR67" s="151"/>
      <c r="ACS67" s="151"/>
      <c r="ACT67" s="151"/>
      <c r="ACU67" s="151"/>
      <c r="ACV67" s="151"/>
      <c r="ACW67" s="151"/>
      <c r="ACX67" s="151"/>
      <c r="ACY67" s="151"/>
      <c r="ACZ67" s="151"/>
      <c r="ADA67" s="115"/>
      <c r="ADB67" s="115"/>
      <c r="ADC67" s="115"/>
      <c r="ADD67" s="115"/>
      <c r="ADE67" s="115"/>
      <c r="ADF67" s="115"/>
    </row>
    <row r="68" spans="1:786" s="121" customFormat="1" ht="51" customHeight="1" thickBot="1" x14ac:dyDescent="0.3">
      <c r="A68" s="145"/>
      <c r="B68" s="198"/>
      <c r="C68" s="199" t="s">
        <v>443</v>
      </c>
      <c r="D68" s="273"/>
      <c r="E68" s="273"/>
      <c r="F68" s="273"/>
      <c r="G68" s="273"/>
      <c r="H68" s="273"/>
      <c r="I68" s="273"/>
      <c r="J68" s="273"/>
      <c r="K68" s="273"/>
      <c r="L68" s="273"/>
      <c r="M68" s="273"/>
      <c r="N68" s="273"/>
      <c r="O68" s="273"/>
      <c r="P68" s="273"/>
      <c r="Q68" s="273"/>
      <c r="R68" s="273"/>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c r="EA68" s="151"/>
      <c r="EB68" s="151"/>
      <c r="EC68" s="151"/>
      <c r="ED68" s="151"/>
      <c r="EE68" s="151"/>
      <c r="EF68" s="151"/>
      <c r="EG68" s="151"/>
      <c r="EH68" s="151"/>
      <c r="EI68" s="151"/>
      <c r="EJ68" s="151"/>
      <c r="EK68" s="151"/>
      <c r="EL68" s="151"/>
      <c r="EM68" s="151"/>
      <c r="EN68" s="151"/>
      <c r="EO68" s="151"/>
      <c r="EP68" s="151"/>
      <c r="EQ68" s="151"/>
      <c r="ER68" s="151"/>
      <c r="ES68" s="151"/>
      <c r="ET68" s="151"/>
      <c r="EU68" s="151"/>
      <c r="EV68" s="151"/>
      <c r="EW68" s="151"/>
      <c r="EX68" s="151"/>
      <c r="EY68" s="151"/>
      <c r="EZ68" s="151"/>
      <c r="FA68" s="151"/>
      <c r="FB68" s="151"/>
      <c r="FC68" s="151"/>
      <c r="FD68" s="151"/>
      <c r="FE68" s="151"/>
      <c r="FF68" s="151"/>
      <c r="FG68" s="151"/>
      <c r="FH68" s="151"/>
      <c r="FI68" s="151"/>
      <c r="FJ68" s="151"/>
      <c r="FK68" s="151"/>
      <c r="FL68" s="151"/>
      <c r="FM68" s="151"/>
      <c r="FN68" s="151"/>
      <c r="FO68" s="151"/>
      <c r="FP68" s="151"/>
      <c r="FQ68" s="151"/>
      <c r="FR68" s="151"/>
      <c r="FS68" s="151"/>
      <c r="FT68" s="151"/>
      <c r="FU68" s="151"/>
      <c r="FV68" s="151"/>
      <c r="FW68" s="151"/>
      <c r="FX68" s="151"/>
      <c r="FY68" s="151"/>
      <c r="FZ68" s="151"/>
      <c r="GA68" s="151"/>
      <c r="GB68" s="151"/>
      <c r="GC68" s="151"/>
      <c r="GD68" s="151"/>
      <c r="GE68" s="151"/>
      <c r="GF68" s="151"/>
      <c r="GG68" s="151"/>
      <c r="GH68" s="151"/>
      <c r="GI68" s="151"/>
      <c r="GJ68" s="151"/>
      <c r="GK68" s="151"/>
      <c r="GL68" s="151"/>
      <c r="GM68" s="151"/>
      <c r="GN68" s="151"/>
      <c r="GO68" s="151"/>
      <c r="GP68" s="151"/>
      <c r="GQ68" s="151"/>
      <c r="GR68" s="151"/>
      <c r="GS68" s="151"/>
      <c r="GT68" s="151"/>
      <c r="GU68" s="151"/>
      <c r="GV68" s="151"/>
      <c r="GW68" s="151"/>
      <c r="GX68" s="151"/>
      <c r="GY68" s="151"/>
      <c r="GZ68" s="151"/>
      <c r="HA68" s="151"/>
      <c r="HB68" s="151"/>
      <c r="HC68" s="151"/>
      <c r="HD68" s="151"/>
      <c r="HE68" s="151"/>
      <c r="HF68" s="151"/>
      <c r="HG68" s="151"/>
      <c r="HH68" s="151"/>
      <c r="HI68" s="151"/>
      <c r="HJ68" s="151"/>
      <c r="HK68" s="151"/>
      <c r="HL68" s="151"/>
      <c r="HM68" s="151"/>
      <c r="HN68" s="151"/>
      <c r="HO68" s="151"/>
      <c r="HP68" s="151"/>
      <c r="HQ68" s="151"/>
      <c r="HR68" s="151"/>
      <c r="HS68" s="151"/>
      <c r="HT68" s="151"/>
      <c r="HU68" s="151"/>
      <c r="HV68" s="151"/>
      <c r="HW68" s="151"/>
      <c r="HX68" s="151"/>
      <c r="HY68" s="151"/>
      <c r="HZ68" s="151"/>
      <c r="IA68" s="151"/>
      <c r="IB68" s="151"/>
      <c r="IC68" s="151"/>
      <c r="ID68" s="151"/>
      <c r="IE68" s="151"/>
      <c r="IF68" s="151"/>
      <c r="IG68" s="151"/>
      <c r="IH68" s="151"/>
      <c r="II68" s="151"/>
      <c r="IJ68" s="151"/>
      <c r="IK68" s="151"/>
      <c r="IL68" s="151"/>
      <c r="IM68" s="151"/>
      <c r="IN68" s="151"/>
      <c r="IO68" s="151"/>
      <c r="IP68" s="151"/>
      <c r="IQ68" s="151"/>
      <c r="IR68" s="151"/>
      <c r="IS68" s="151"/>
      <c r="IT68" s="151"/>
      <c r="IU68" s="151"/>
      <c r="IV68" s="151"/>
      <c r="IW68" s="151"/>
      <c r="IX68" s="151"/>
      <c r="IY68" s="151"/>
      <c r="IZ68" s="151"/>
      <c r="JA68" s="151"/>
      <c r="JB68" s="151"/>
      <c r="JC68" s="15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c r="KJ68" s="151"/>
      <c r="KK68" s="151"/>
      <c r="KL68" s="151"/>
      <c r="KM68" s="151"/>
      <c r="KN68" s="151"/>
      <c r="KO68" s="151"/>
      <c r="KP68" s="151"/>
      <c r="KQ68" s="151"/>
      <c r="KR68" s="151"/>
      <c r="KS68" s="151"/>
      <c r="KT68" s="151"/>
      <c r="KU68" s="151"/>
      <c r="KV68" s="151"/>
      <c r="KW68" s="151"/>
      <c r="KX68" s="151"/>
      <c r="KY68" s="151"/>
      <c r="KZ68" s="151"/>
      <c r="LA68" s="151"/>
      <c r="LB68" s="151"/>
      <c r="LC68" s="151"/>
      <c r="LD68" s="151"/>
      <c r="LE68" s="151"/>
      <c r="LF68" s="151"/>
      <c r="LG68" s="151"/>
      <c r="LH68" s="151"/>
      <c r="LI68" s="151"/>
      <c r="LJ68" s="151"/>
      <c r="LK68" s="151"/>
      <c r="LL68" s="151"/>
      <c r="LM68" s="151"/>
      <c r="LN68" s="151"/>
      <c r="LO68" s="151"/>
      <c r="LP68" s="151"/>
      <c r="LQ68" s="151"/>
      <c r="LR68" s="151"/>
      <c r="LS68" s="151"/>
      <c r="LT68" s="151"/>
      <c r="LU68" s="151"/>
      <c r="LV68" s="151"/>
      <c r="LW68" s="151"/>
      <c r="LX68" s="151"/>
      <c r="LY68" s="151"/>
      <c r="LZ68" s="151"/>
      <c r="MA68" s="151"/>
      <c r="MB68" s="151"/>
      <c r="MC68" s="151"/>
      <c r="MD68" s="151"/>
      <c r="ME68" s="151"/>
      <c r="MF68" s="151"/>
      <c r="MG68" s="151"/>
      <c r="MH68" s="151"/>
      <c r="MI68" s="151"/>
      <c r="MJ68" s="151"/>
      <c r="MK68" s="151"/>
      <c r="ML68" s="151"/>
      <c r="MM68" s="151"/>
      <c r="MN68" s="151"/>
      <c r="MO68" s="151"/>
      <c r="MP68" s="151"/>
      <c r="MQ68" s="151"/>
      <c r="MR68" s="151"/>
      <c r="MS68" s="151"/>
      <c r="MT68" s="151"/>
      <c r="MU68" s="151"/>
      <c r="MV68" s="151"/>
      <c r="MW68" s="151"/>
      <c r="MX68" s="151"/>
      <c r="MY68" s="151"/>
      <c r="MZ68" s="151"/>
      <c r="NA68" s="151"/>
      <c r="NB68" s="151"/>
      <c r="NC68" s="151"/>
      <c r="ND68" s="151"/>
      <c r="NE68" s="151"/>
      <c r="NF68" s="151"/>
      <c r="NG68" s="151"/>
      <c r="NH68" s="151"/>
      <c r="NI68" s="151"/>
      <c r="NJ68" s="151"/>
      <c r="NK68" s="151"/>
      <c r="NL68" s="151"/>
      <c r="NM68" s="151"/>
      <c r="NN68" s="151"/>
      <c r="NO68" s="151"/>
      <c r="NP68" s="151"/>
      <c r="NQ68" s="151"/>
      <c r="NR68" s="151"/>
      <c r="NS68" s="151"/>
      <c r="NT68" s="151"/>
      <c r="NU68" s="151"/>
      <c r="NV68" s="151"/>
      <c r="NW68" s="151"/>
      <c r="NX68" s="151"/>
      <c r="NY68" s="151"/>
      <c r="NZ68" s="151"/>
      <c r="OA68" s="151"/>
      <c r="OB68" s="151"/>
      <c r="OC68" s="151"/>
      <c r="OD68" s="151"/>
      <c r="OE68" s="151"/>
      <c r="OF68" s="151"/>
      <c r="OG68" s="151"/>
      <c r="OH68" s="151"/>
      <c r="OI68" s="151"/>
      <c r="OJ68" s="151"/>
      <c r="OK68" s="151"/>
      <c r="OL68" s="151"/>
      <c r="OM68" s="151"/>
      <c r="ON68" s="151"/>
      <c r="OO68" s="151"/>
      <c r="OP68" s="151"/>
      <c r="OQ68" s="151"/>
      <c r="OR68" s="151"/>
      <c r="OS68" s="151"/>
      <c r="OT68" s="151"/>
      <c r="OU68" s="151"/>
      <c r="OV68" s="151"/>
      <c r="OW68" s="151"/>
      <c r="OX68" s="151"/>
      <c r="OY68" s="151"/>
      <c r="OZ68" s="151"/>
      <c r="PA68" s="151"/>
      <c r="PB68" s="151"/>
      <c r="PC68" s="151"/>
      <c r="PD68" s="151"/>
      <c r="PE68" s="151"/>
      <c r="PF68" s="151"/>
      <c r="PG68" s="151"/>
      <c r="PH68" s="151"/>
      <c r="PI68" s="151"/>
      <c r="PJ68" s="151"/>
      <c r="PK68" s="151"/>
      <c r="PL68" s="151"/>
      <c r="PM68" s="151"/>
      <c r="PN68" s="151"/>
      <c r="PO68" s="151"/>
      <c r="PP68" s="151"/>
      <c r="PQ68" s="151"/>
      <c r="PR68" s="151"/>
      <c r="PS68" s="151"/>
      <c r="PT68" s="151"/>
      <c r="PU68" s="151"/>
      <c r="PV68" s="151"/>
      <c r="PW68" s="151"/>
      <c r="PX68" s="151"/>
      <c r="PY68" s="151"/>
      <c r="PZ68" s="151"/>
      <c r="QA68" s="151"/>
      <c r="QB68" s="151"/>
      <c r="QC68" s="151"/>
      <c r="QD68" s="151"/>
      <c r="QE68" s="151"/>
      <c r="QF68" s="151"/>
      <c r="QG68" s="151"/>
      <c r="QH68" s="151"/>
      <c r="QI68" s="151"/>
      <c r="QJ68" s="151"/>
      <c r="QK68" s="151"/>
      <c r="QL68" s="151"/>
      <c r="QM68" s="151"/>
      <c r="QN68" s="151"/>
      <c r="QO68" s="151"/>
      <c r="QP68" s="151"/>
      <c r="QQ68" s="151"/>
      <c r="QR68" s="151"/>
      <c r="QS68" s="151"/>
      <c r="QT68" s="151"/>
      <c r="QU68" s="151"/>
      <c r="QV68" s="151"/>
      <c r="QW68" s="151"/>
      <c r="QX68" s="151"/>
      <c r="QY68" s="151"/>
      <c r="QZ68" s="151"/>
      <c r="RA68" s="151"/>
      <c r="RB68" s="151"/>
      <c r="RC68" s="151"/>
      <c r="RD68" s="151"/>
      <c r="RE68" s="151"/>
      <c r="RF68" s="151"/>
      <c r="RG68" s="151"/>
      <c r="RH68" s="151"/>
      <c r="RI68" s="151"/>
      <c r="RJ68" s="151"/>
      <c r="RK68" s="151"/>
      <c r="RL68" s="151"/>
      <c r="RM68" s="151"/>
      <c r="RN68" s="151"/>
      <c r="RO68" s="151"/>
      <c r="RP68" s="151"/>
      <c r="RQ68" s="151"/>
      <c r="RR68" s="151"/>
      <c r="RS68" s="151"/>
      <c r="RT68" s="151"/>
      <c r="RU68" s="151"/>
      <c r="RV68" s="151"/>
      <c r="RW68" s="151"/>
      <c r="RX68" s="151"/>
      <c r="RY68" s="151"/>
      <c r="RZ68" s="151"/>
      <c r="SA68" s="151"/>
      <c r="SB68" s="151"/>
      <c r="SC68" s="151"/>
      <c r="SD68" s="151"/>
      <c r="SE68" s="151"/>
      <c r="SF68" s="151"/>
      <c r="SG68" s="151"/>
      <c r="SH68" s="151"/>
      <c r="SI68" s="151"/>
      <c r="SJ68" s="151"/>
      <c r="SK68" s="151"/>
      <c r="SL68" s="151"/>
      <c r="SM68" s="151"/>
      <c r="SN68" s="151"/>
      <c r="SO68" s="151"/>
      <c r="SP68" s="151"/>
      <c r="SQ68" s="151"/>
      <c r="SR68" s="151"/>
      <c r="SS68" s="151"/>
      <c r="ST68" s="151"/>
      <c r="SU68" s="151"/>
      <c r="SV68" s="151"/>
      <c r="SW68" s="151"/>
      <c r="SX68" s="151"/>
      <c r="SY68" s="151"/>
      <c r="SZ68" s="151"/>
      <c r="TA68" s="151"/>
      <c r="TB68" s="151"/>
      <c r="TC68" s="151"/>
      <c r="TD68" s="151"/>
      <c r="TE68" s="151"/>
      <c r="TF68" s="151"/>
      <c r="TG68" s="151"/>
      <c r="TH68" s="151"/>
      <c r="TI68" s="151"/>
      <c r="TJ68" s="151"/>
      <c r="TK68" s="151"/>
      <c r="TL68" s="151"/>
      <c r="TM68" s="151"/>
      <c r="TN68" s="151"/>
      <c r="TO68" s="151"/>
      <c r="TP68" s="151"/>
      <c r="TQ68" s="151"/>
      <c r="TR68" s="151"/>
      <c r="TS68" s="151"/>
      <c r="TT68" s="151"/>
      <c r="TU68" s="151"/>
      <c r="TV68" s="151"/>
      <c r="TW68" s="151"/>
      <c r="TX68" s="151"/>
      <c r="TY68" s="151"/>
      <c r="TZ68" s="151"/>
      <c r="UA68" s="151"/>
      <c r="UB68" s="151"/>
      <c r="UC68" s="151"/>
      <c r="UD68" s="151"/>
      <c r="UE68" s="151"/>
      <c r="UF68" s="151"/>
      <c r="UG68" s="151"/>
      <c r="UH68" s="151"/>
      <c r="UI68" s="151"/>
      <c r="UJ68" s="151"/>
      <c r="UK68" s="151"/>
      <c r="UL68" s="151"/>
      <c r="UM68" s="151"/>
      <c r="UN68" s="151"/>
      <c r="UO68" s="151"/>
      <c r="UP68" s="151"/>
      <c r="UQ68" s="151"/>
      <c r="UR68" s="151"/>
      <c r="US68" s="151"/>
      <c r="UT68" s="151"/>
      <c r="UU68" s="151"/>
      <c r="UV68" s="151"/>
      <c r="UW68" s="151"/>
      <c r="UX68" s="151"/>
      <c r="UY68" s="151"/>
      <c r="UZ68" s="151"/>
      <c r="VA68" s="151"/>
      <c r="VB68" s="151"/>
      <c r="VC68" s="151"/>
      <c r="VD68" s="151"/>
      <c r="VE68" s="151"/>
      <c r="VF68" s="151"/>
      <c r="VG68" s="151"/>
      <c r="VH68" s="151"/>
      <c r="VI68" s="151"/>
      <c r="VJ68" s="151"/>
      <c r="VK68" s="151"/>
      <c r="VL68" s="151"/>
      <c r="VM68" s="151"/>
      <c r="VN68" s="151"/>
      <c r="VO68" s="151"/>
      <c r="VP68" s="151"/>
      <c r="VQ68" s="151"/>
      <c r="VR68" s="151"/>
      <c r="VS68" s="151"/>
      <c r="VT68" s="151"/>
      <c r="VU68" s="151"/>
      <c r="VV68" s="151"/>
      <c r="VW68" s="151"/>
      <c r="VX68" s="151"/>
      <c r="VY68" s="151"/>
      <c r="VZ68" s="151"/>
      <c r="WA68" s="151"/>
      <c r="WB68" s="151"/>
      <c r="WC68" s="151"/>
      <c r="WD68" s="151"/>
      <c r="WE68" s="151"/>
      <c r="WF68" s="151"/>
      <c r="WG68" s="151"/>
      <c r="WH68" s="151"/>
      <c r="WI68" s="151"/>
      <c r="WJ68" s="151"/>
      <c r="WK68" s="151"/>
      <c r="WL68" s="151"/>
      <c r="WM68" s="151"/>
      <c r="WN68" s="151"/>
      <c r="WO68" s="151"/>
      <c r="WP68" s="151"/>
      <c r="WQ68" s="151"/>
      <c r="WR68" s="151"/>
      <c r="WS68" s="151"/>
      <c r="WT68" s="151"/>
      <c r="WU68" s="151"/>
      <c r="WV68" s="151"/>
      <c r="WW68" s="151"/>
      <c r="WX68" s="151"/>
      <c r="WY68" s="151"/>
      <c r="WZ68" s="151"/>
      <c r="XA68" s="151"/>
      <c r="XB68" s="151"/>
      <c r="XC68" s="151"/>
      <c r="XD68" s="151"/>
      <c r="XE68" s="151"/>
      <c r="XF68" s="151"/>
      <c r="XG68" s="151"/>
      <c r="XH68" s="151"/>
      <c r="XI68" s="151"/>
      <c r="XJ68" s="151"/>
      <c r="XK68" s="151"/>
      <c r="XL68" s="151"/>
      <c r="XM68" s="151"/>
      <c r="XN68" s="151"/>
      <c r="XO68" s="151"/>
      <c r="XP68" s="151"/>
      <c r="XQ68" s="151"/>
      <c r="XR68" s="151"/>
      <c r="XS68" s="151"/>
      <c r="XT68" s="151"/>
      <c r="XU68" s="151"/>
      <c r="XV68" s="151"/>
      <c r="XW68" s="151"/>
      <c r="XX68" s="151"/>
      <c r="XY68" s="151"/>
      <c r="XZ68" s="151"/>
      <c r="YA68" s="151"/>
      <c r="YB68" s="151"/>
      <c r="YC68" s="151"/>
      <c r="YD68" s="151"/>
      <c r="YE68" s="151"/>
      <c r="YF68" s="151"/>
      <c r="YG68" s="151"/>
      <c r="YH68" s="151"/>
      <c r="YI68" s="151"/>
      <c r="YJ68" s="151"/>
      <c r="YK68" s="151"/>
      <c r="YL68" s="151"/>
      <c r="YM68" s="151"/>
      <c r="YN68" s="151"/>
      <c r="YO68" s="151"/>
      <c r="YP68" s="151"/>
      <c r="YQ68" s="151"/>
      <c r="YR68" s="151"/>
      <c r="YS68" s="151"/>
      <c r="YT68" s="151"/>
      <c r="YU68" s="151"/>
      <c r="YV68" s="151"/>
      <c r="YW68" s="151"/>
      <c r="YX68" s="151"/>
      <c r="YY68" s="151"/>
      <c r="YZ68" s="151"/>
      <c r="ZA68" s="151"/>
      <c r="ZB68" s="151"/>
      <c r="ZC68" s="151"/>
      <c r="ZD68" s="151"/>
      <c r="ZE68" s="151"/>
      <c r="ZF68" s="151"/>
      <c r="ZG68" s="151"/>
      <c r="ZH68" s="151"/>
      <c r="ZI68" s="151"/>
      <c r="ZJ68" s="151"/>
      <c r="ZK68" s="151"/>
      <c r="ZL68" s="151"/>
      <c r="ZM68" s="151"/>
      <c r="ZN68" s="151"/>
      <c r="ZO68" s="151"/>
      <c r="ZP68" s="151"/>
      <c r="ZQ68" s="151"/>
      <c r="ZR68" s="151"/>
      <c r="ZS68" s="151"/>
      <c r="ZT68" s="151"/>
      <c r="ZU68" s="151"/>
      <c r="ZV68" s="151"/>
      <c r="ZW68" s="151"/>
      <c r="ZX68" s="151"/>
      <c r="ZY68" s="151"/>
      <c r="ZZ68" s="151"/>
      <c r="AAA68" s="151"/>
      <c r="AAB68" s="151"/>
      <c r="AAC68" s="151"/>
      <c r="AAD68" s="151"/>
      <c r="AAE68" s="151"/>
      <c r="AAF68" s="151"/>
      <c r="AAG68" s="151"/>
      <c r="AAH68" s="151"/>
      <c r="AAI68" s="151"/>
      <c r="AAJ68" s="151"/>
      <c r="AAK68" s="151"/>
      <c r="AAL68" s="151"/>
      <c r="AAM68" s="151"/>
      <c r="AAN68" s="151"/>
      <c r="AAO68" s="151"/>
      <c r="AAP68" s="151"/>
      <c r="AAQ68" s="151"/>
      <c r="AAR68" s="151"/>
      <c r="AAS68" s="151"/>
      <c r="AAT68" s="151"/>
      <c r="AAU68" s="151"/>
      <c r="AAV68" s="151"/>
      <c r="AAW68" s="151"/>
      <c r="AAX68" s="151"/>
      <c r="AAY68" s="151"/>
      <c r="AAZ68" s="151"/>
      <c r="ABA68" s="151"/>
      <c r="ABB68" s="151"/>
      <c r="ABC68" s="151"/>
      <c r="ABD68" s="151"/>
      <c r="ABE68" s="151"/>
      <c r="ABF68" s="151"/>
      <c r="ABG68" s="151"/>
      <c r="ABH68" s="151"/>
      <c r="ABI68" s="151"/>
      <c r="ABJ68" s="151"/>
      <c r="ABK68" s="151"/>
      <c r="ABL68" s="151"/>
      <c r="ABM68" s="151"/>
      <c r="ABN68" s="151"/>
      <c r="ABO68" s="151"/>
      <c r="ABP68" s="151"/>
      <c r="ABQ68" s="151"/>
      <c r="ABR68" s="151"/>
      <c r="ABS68" s="151"/>
      <c r="ABT68" s="151"/>
      <c r="ABU68" s="151"/>
      <c r="ABV68" s="151"/>
      <c r="ABW68" s="151"/>
      <c r="ABX68" s="151"/>
      <c r="ABY68" s="151"/>
      <c r="ABZ68" s="151"/>
      <c r="ACA68" s="151"/>
      <c r="ACB68" s="151"/>
      <c r="ACC68" s="151"/>
      <c r="ACD68" s="151"/>
      <c r="ACE68" s="151"/>
      <c r="ACF68" s="151"/>
      <c r="ACG68" s="151"/>
      <c r="ACH68" s="151"/>
      <c r="ACI68" s="151"/>
      <c r="ACJ68" s="151"/>
      <c r="ACK68" s="151"/>
      <c r="ACL68" s="151"/>
      <c r="ACM68" s="151"/>
      <c r="ACN68" s="151"/>
      <c r="ACO68" s="151"/>
      <c r="ACP68" s="151"/>
      <c r="ACQ68" s="151"/>
      <c r="ACR68" s="151"/>
      <c r="ACS68" s="151"/>
      <c r="ACT68" s="151"/>
      <c r="ACU68" s="151"/>
      <c r="ACV68" s="151"/>
      <c r="ACW68" s="151"/>
      <c r="ACX68" s="151"/>
      <c r="ACY68" s="151"/>
      <c r="ACZ68" s="151"/>
      <c r="ADA68" s="156"/>
      <c r="ADB68" s="127"/>
      <c r="ADC68" s="127"/>
      <c r="ADD68" s="127"/>
      <c r="ADE68" s="127"/>
      <c r="ADF68" s="127"/>
    </row>
    <row r="69" spans="1:786" s="116" customFormat="1" ht="27.75" customHeight="1" thickBot="1" x14ac:dyDescent="0.3">
      <c r="A69" s="15"/>
      <c r="B69" s="323" t="s">
        <v>224</v>
      </c>
      <c r="C69" s="324"/>
      <c r="D69" s="134"/>
      <c r="E69" s="134"/>
      <c r="F69" s="134"/>
      <c r="G69" s="134"/>
      <c r="H69" s="134"/>
      <c r="I69" s="134"/>
      <c r="J69" s="134"/>
      <c r="K69" s="134"/>
      <c r="L69" s="134"/>
      <c r="M69" s="134"/>
      <c r="N69" s="134"/>
      <c r="O69" s="134"/>
      <c r="P69" s="134"/>
      <c r="Q69" s="134"/>
      <c r="R69" s="134"/>
      <c r="S69" s="115"/>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c r="GO69" s="151"/>
      <c r="GP69" s="151"/>
      <c r="GQ69" s="151"/>
      <c r="GR69" s="151"/>
      <c r="GS69" s="151"/>
      <c r="GT69" s="151"/>
      <c r="GU69" s="151"/>
      <c r="GV69" s="151"/>
      <c r="GW69" s="151"/>
      <c r="GX69" s="151"/>
      <c r="GY69" s="151"/>
      <c r="GZ69" s="151"/>
      <c r="HA69" s="151"/>
      <c r="HB69" s="151"/>
      <c r="HC69" s="151"/>
      <c r="HD69" s="151"/>
      <c r="HE69" s="151"/>
      <c r="HF69" s="151"/>
      <c r="HG69" s="151"/>
      <c r="HH69" s="151"/>
      <c r="HI69" s="151"/>
      <c r="HJ69" s="151"/>
      <c r="HK69" s="151"/>
      <c r="HL69" s="151"/>
      <c r="HM69" s="151"/>
      <c r="HN69" s="151"/>
      <c r="HO69" s="151"/>
      <c r="HP69" s="151"/>
      <c r="HQ69" s="151"/>
      <c r="HR69" s="151"/>
      <c r="HS69" s="151"/>
      <c r="HT69" s="151"/>
      <c r="HU69" s="151"/>
      <c r="HV69" s="151"/>
      <c r="HW69" s="151"/>
      <c r="HX69" s="151"/>
      <c r="HY69" s="151"/>
      <c r="HZ69" s="151"/>
      <c r="IA69" s="151"/>
      <c r="IB69" s="151"/>
      <c r="IC69" s="151"/>
      <c r="ID69" s="151"/>
      <c r="IE69" s="151"/>
      <c r="IF69" s="151"/>
      <c r="IG69" s="151"/>
      <c r="IH69" s="151"/>
      <c r="II69" s="151"/>
      <c r="IJ69" s="151"/>
      <c r="IK69" s="151"/>
      <c r="IL69" s="151"/>
      <c r="IM69" s="151"/>
      <c r="IN69" s="151"/>
      <c r="IO69" s="151"/>
      <c r="IP69" s="151"/>
      <c r="IQ69" s="151"/>
      <c r="IR69" s="151"/>
      <c r="IS69" s="151"/>
      <c r="IT69" s="151"/>
      <c r="IU69" s="151"/>
      <c r="IV69" s="151"/>
      <c r="IW69" s="151"/>
      <c r="IX69" s="151"/>
      <c r="IY69" s="151"/>
      <c r="IZ69" s="151"/>
      <c r="JA69" s="151"/>
      <c r="JB69" s="151"/>
      <c r="JC69" s="15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c r="KJ69" s="151"/>
      <c r="KK69" s="151"/>
      <c r="KL69" s="151"/>
      <c r="KM69" s="151"/>
      <c r="KN69" s="151"/>
      <c r="KO69" s="151"/>
      <c r="KP69" s="151"/>
      <c r="KQ69" s="151"/>
      <c r="KR69" s="151"/>
      <c r="KS69" s="151"/>
      <c r="KT69" s="151"/>
      <c r="KU69" s="151"/>
      <c r="KV69" s="151"/>
      <c r="KW69" s="151"/>
      <c r="KX69" s="151"/>
      <c r="KY69" s="151"/>
      <c r="KZ69" s="151"/>
      <c r="LA69" s="151"/>
      <c r="LB69" s="151"/>
      <c r="LC69" s="151"/>
      <c r="LD69" s="151"/>
      <c r="LE69" s="151"/>
      <c r="LF69" s="151"/>
      <c r="LG69" s="151"/>
      <c r="LH69" s="151"/>
      <c r="LI69" s="151"/>
      <c r="LJ69" s="151"/>
      <c r="LK69" s="151"/>
      <c r="LL69" s="151"/>
      <c r="LM69" s="151"/>
      <c r="LN69" s="151"/>
      <c r="LO69" s="151"/>
      <c r="LP69" s="151"/>
      <c r="LQ69" s="151"/>
      <c r="LR69" s="151"/>
      <c r="LS69" s="151"/>
      <c r="LT69" s="151"/>
      <c r="LU69" s="151"/>
      <c r="LV69" s="151"/>
      <c r="LW69" s="151"/>
      <c r="LX69" s="151"/>
      <c r="LY69" s="151"/>
      <c r="LZ69" s="151"/>
      <c r="MA69" s="151"/>
      <c r="MB69" s="151"/>
      <c r="MC69" s="151"/>
      <c r="MD69" s="151"/>
      <c r="ME69" s="151"/>
      <c r="MF69" s="151"/>
      <c r="MG69" s="151"/>
      <c r="MH69" s="151"/>
      <c r="MI69" s="151"/>
      <c r="MJ69" s="151"/>
      <c r="MK69" s="151"/>
      <c r="ML69" s="151"/>
      <c r="MM69" s="151"/>
      <c r="MN69" s="151"/>
      <c r="MO69" s="151"/>
      <c r="MP69" s="151"/>
      <c r="MQ69" s="151"/>
      <c r="MR69" s="151"/>
      <c r="MS69" s="151"/>
      <c r="MT69" s="151"/>
      <c r="MU69" s="151"/>
      <c r="MV69" s="151"/>
      <c r="MW69" s="151"/>
      <c r="MX69" s="151"/>
      <c r="MY69" s="151"/>
      <c r="MZ69" s="151"/>
      <c r="NA69" s="151"/>
      <c r="NB69" s="151"/>
      <c r="NC69" s="151"/>
      <c r="ND69" s="151"/>
      <c r="NE69" s="151"/>
      <c r="NF69" s="151"/>
      <c r="NG69" s="151"/>
      <c r="NH69" s="151"/>
      <c r="NI69" s="151"/>
      <c r="NJ69" s="151"/>
      <c r="NK69" s="151"/>
      <c r="NL69" s="151"/>
      <c r="NM69" s="151"/>
      <c r="NN69" s="151"/>
      <c r="NO69" s="151"/>
      <c r="NP69" s="151"/>
      <c r="NQ69" s="151"/>
      <c r="NR69" s="151"/>
      <c r="NS69" s="151"/>
      <c r="NT69" s="151"/>
      <c r="NU69" s="151"/>
      <c r="NV69" s="151"/>
      <c r="NW69" s="151"/>
      <c r="NX69" s="151"/>
      <c r="NY69" s="151"/>
      <c r="NZ69" s="151"/>
      <c r="OA69" s="151"/>
      <c r="OB69" s="151"/>
      <c r="OC69" s="151"/>
      <c r="OD69" s="151"/>
      <c r="OE69" s="151"/>
      <c r="OF69" s="151"/>
      <c r="OG69" s="151"/>
      <c r="OH69" s="151"/>
      <c r="OI69" s="151"/>
      <c r="OJ69" s="151"/>
      <c r="OK69" s="151"/>
      <c r="OL69" s="151"/>
      <c r="OM69" s="151"/>
      <c r="ON69" s="151"/>
      <c r="OO69" s="151"/>
      <c r="OP69" s="151"/>
      <c r="OQ69" s="151"/>
      <c r="OR69" s="151"/>
      <c r="OS69" s="151"/>
      <c r="OT69" s="151"/>
      <c r="OU69" s="151"/>
      <c r="OV69" s="151"/>
      <c r="OW69" s="151"/>
      <c r="OX69" s="151"/>
      <c r="OY69" s="151"/>
      <c r="OZ69" s="151"/>
      <c r="PA69" s="151"/>
      <c r="PB69" s="151"/>
      <c r="PC69" s="151"/>
      <c r="PD69" s="151"/>
      <c r="PE69" s="151"/>
      <c r="PF69" s="151"/>
      <c r="PG69" s="151"/>
      <c r="PH69" s="151"/>
      <c r="PI69" s="151"/>
      <c r="PJ69" s="151"/>
      <c r="PK69" s="151"/>
      <c r="PL69" s="151"/>
      <c r="PM69" s="151"/>
      <c r="PN69" s="151"/>
      <c r="PO69" s="151"/>
      <c r="PP69" s="151"/>
      <c r="PQ69" s="151"/>
      <c r="PR69" s="151"/>
      <c r="PS69" s="151"/>
      <c r="PT69" s="151"/>
      <c r="PU69" s="151"/>
      <c r="PV69" s="151"/>
      <c r="PW69" s="151"/>
      <c r="PX69" s="151"/>
      <c r="PY69" s="151"/>
      <c r="PZ69" s="151"/>
      <c r="QA69" s="151"/>
      <c r="QB69" s="151"/>
      <c r="QC69" s="151"/>
      <c r="QD69" s="151"/>
      <c r="QE69" s="151"/>
      <c r="QF69" s="151"/>
      <c r="QG69" s="151"/>
      <c r="QH69" s="151"/>
      <c r="QI69" s="151"/>
      <c r="QJ69" s="151"/>
      <c r="QK69" s="151"/>
      <c r="QL69" s="151"/>
      <c r="QM69" s="151"/>
      <c r="QN69" s="151"/>
      <c r="QO69" s="151"/>
      <c r="QP69" s="151"/>
      <c r="QQ69" s="151"/>
      <c r="QR69" s="151"/>
      <c r="QS69" s="151"/>
      <c r="QT69" s="151"/>
      <c r="QU69" s="151"/>
      <c r="QV69" s="151"/>
      <c r="QW69" s="151"/>
      <c r="QX69" s="151"/>
      <c r="QY69" s="151"/>
      <c r="QZ69" s="151"/>
      <c r="RA69" s="151"/>
      <c r="RB69" s="151"/>
      <c r="RC69" s="151"/>
      <c r="RD69" s="151"/>
      <c r="RE69" s="151"/>
      <c r="RF69" s="151"/>
      <c r="RG69" s="151"/>
      <c r="RH69" s="151"/>
      <c r="RI69" s="151"/>
      <c r="RJ69" s="151"/>
      <c r="RK69" s="151"/>
      <c r="RL69" s="151"/>
      <c r="RM69" s="151"/>
      <c r="RN69" s="151"/>
      <c r="RO69" s="151"/>
      <c r="RP69" s="151"/>
      <c r="RQ69" s="151"/>
      <c r="RR69" s="151"/>
      <c r="RS69" s="151"/>
      <c r="RT69" s="151"/>
      <c r="RU69" s="151"/>
      <c r="RV69" s="151"/>
      <c r="RW69" s="151"/>
      <c r="RX69" s="151"/>
      <c r="RY69" s="151"/>
      <c r="RZ69" s="151"/>
      <c r="SA69" s="151"/>
      <c r="SB69" s="151"/>
      <c r="SC69" s="151"/>
      <c r="SD69" s="151"/>
      <c r="SE69" s="151"/>
      <c r="SF69" s="151"/>
      <c r="SG69" s="151"/>
      <c r="SH69" s="151"/>
      <c r="SI69" s="151"/>
      <c r="SJ69" s="151"/>
      <c r="SK69" s="151"/>
      <c r="SL69" s="151"/>
      <c r="SM69" s="151"/>
      <c r="SN69" s="151"/>
      <c r="SO69" s="151"/>
      <c r="SP69" s="151"/>
      <c r="SQ69" s="151"/>
      <c r="SR69" s="151"/>
      <c r="SS69" s="151"/>
      <c r="ST69" s="151"/>
      <c r="SU69" s="151"/>
      <c r="SV69" s="151"/>
      <c r="SW69" s="151"/>
      <c r="SX69" s="151"/>
      <c r="SY69" s="151"/>
      <c r="SZ69" s="151"/>
      <c r="TA69" s="151"/>
      <c r="TB69" s="151"/>
      <c r="TC69" s="151"/>
      <c r="TD69" s="151"/>
      <c r="TE69" s="151"/>
      <c r="TF69" s="151"/>
      <c r="TG69" s="151"/>
      <c r="TH69" s="151"/>
      <c r="TI69" s="151"/>
      <c r="TJ69" s="151"/>
      <c r="TK69" s="151"/>
      <c r="TL69" s="151"/>
      <c r="TM69" s="151"/>
      <c r="TN69" s="151"/>
      <c r="TO69" s="151"/>
      <c r="TP69" s="151"/>
      <c r="TQ69" s="151"/>
      <c r="TR69" s="151"/>
      <c r="TS69" s="151"/>
      <c r="TT69" s="151"/>
      <c r="TU69" s="151"/>
      <c r="TV69" s="151"/>
      <c r="TW69" s="151"/>
      <c r="TX69" s="151"/>
      <c r="TY69" s="151"/>
      <c r="TZ69" s="151"/>
      <c r="UA69" s="151"/>
      <c r="UB69" s="151"/>
      <c r="UC69" s="151"/>
      <c r="UD69" s="151"/>
      <c r="UE69" s="151"/>
      <c r="UF69" s="151"/>
      <c r="UG69" s="151"/>
      <c r="UH69" s="151"/>
      <c r="UI69" s="151"/>
      <c r="UJ69" s="151"/>
      <c r="UK69" s="151"/>
      <c r="UL69" s="151"/>
      <c r="UM69" s="151"/>
      <c r="UN69" s="151"/>
      <c r="UO69" s="151"/>
      <c r="UP69" s="151"/>
      <c r="UQ69" s="151"/>
      <c r="UR69" s="151"/>
      <c r="US69" s="151"/>
      <c r="UT69" s="151"/>
      <c r="UU69" s="151"/>
      <c r="UV69" s="151"/>
      <c r="UW69" s="151"/>
      <c r="UX69" s="151"/>
      <c r="UY69" s="151"/>
      <c r="UZ69" s="151"/>
      <c r="VA69" s="151"/>
      <c r="VB69" s="151"/>
      <c r="VC69" s="151"/>
      <c r="VD69" s="151"/>
      <c r="VE69" s="151"/>
      <c r="VF69" s="151"/>
      <c r="VG69" s="151"/>
      <c r="VH69" s="151"/>
      <c r="VI69" s="151"/>
      <c r="VJ69" s="151"/>
      <c r="VK69" s="151"/>
      <c r="VL69" s="151"/>
      <c r="VM69" s="151"/>
      <c r="VN69" s="151"/>
      <c r="VO69" s="151"/>
      <c r="VP69" s="151"/>
      <c r="VQ69" s="151"/>
      <c r="VR69" s="151"/>
      <c r="VS69" s="151"/>
      <c r="VT69" s="151"/>
      <c r="VU69" s="151"/>
      <c r="VV69" s="151"/>
      <c r="VW69" s="151"/>
      <c r="VX69" s="151"/>
      <c r="VY69" s="151"/>
      <c r="VZ69" s="151"/>
      <c r="WA69" s="151"/>
      <c r="WB69" s="151"/>
      <c r="WC69" s="151"/>
      <c r="WD69" s="151"/>
      <c r="WE69" s="151"/>
      <c r="WF69" s="151"/>
      <c r="WG69" s="151"/>
      <c r="WH69" s="151"/>
      <c r="WI69" s="151"/>
      <c r="WJ69" s="151"/>
      <c r="WK69" s="151"/>
      <c r="WL69" s="151"/>
      <c r="WM69" s="151"/>
      <c r="WN69" s="151"/>
      <c r="WO69" s="151"/>
      <c r="WP69" s="151"/>
      <c r="WQ69" s="151"/>
      <c r="WR69" s="151"/>
      <c r="WS69" s="151"/>
      <c r="WT69" s="151"/>
      <c r="WU69" s="151"/>
      <c r="WV69" s="151"/>
      <c r="WW69" s="151"/>
      <c r="WX69" s="151"/>
      <c r="WY69" s="151"/>
      <c r="WZ69" s="151"/>
      <c r="XA69" s="151"/>
      <c r="XB69" s="151"/>
      <c r="XC69" s="151"/>
      <c r="XD69" s="151"/>
      <c r="XE69" s="151"/>
      <c r="XF69" s="151"/>
      <c r="XG69" s="151"/>
      <c r="XH69" s="151"/>
      <c r="XI69" s="151"/>
      <c r="XJ69" s="151"/>
      <c r="XK69" s="151"/>
      <c r="XL69" s="151"/>
      <c r="XM69" s="151"/>
      <c r="XN69" s="151"/>
      <c r="XO69" s="151"/>
      <c r="XP69" s="151"/>
      <c r="XQ69" s="151"/>
      <c r="XR69" s="151"/>
      <c r="XS69" s="151"/>
      <c r="XT69" s="151"/>
      <c r="XU69" s="151"/>
      <c r="XV69" s="151"/>
      <c r="XW69" s="151"/>
      <c r="XX69" s="151"/>
      <c r="XY69" s="151"/>
      <c r="XZ69" s="151"/>
      <c r="YA69" s="151"/>
      <c r="YB69" s="151"/>
      <c r="YC69" s="151"/>
      <c r="YD69" s="151"/>
      <c r="YE69" s="151"/>
      <c r="YF69" s="151"/>
      <c r="YG69" s="151"/>
      <c r="YH69" s="151"/>
      <c r="YI69" s="151"/>
      <c r="YJ69" s="151"/>
      <c r="YK69" s="151"/>
      <c r="YL69" s="151"/>
      <c r="YM69" s="151"/>
      <c r="YN69" s="151"/>
      <c r="YO69" s="151"/>
      <c r="YP69" s="151"/>
      <c r="YQ69" s="151"/>
      <c r="YR69" s="151"/>
      <c r="YS69" s="151"/>
      <c r="YT69" s="151"/>
      <c r="YU69" s="151"/>
      <c r="YV69" s="151"/>
      <c r="YW69" s="151"/>
      <c r="YX69" s="151"/>
      <c r="YY69" s="151"/>
      <c r="YZ69" s="151"/>
      <c r="ZA69" s="151"/>
      <c r="ZB69" s="151"/>
      <c r="ZC69" s="151"/>
      <c r="ZD69" s="151"/>
      <c r="ZE69" s="151"/>
      <c r="ZF69" s="151"/>
      <c r="ZG69" s="151"/>
      <c r="ZH69" s="151"/>
      <c r="ZI69" s="151"/>
      <c r="ZJ69" s="151"/>
      <c r="ZK69" s="151"/>
      <c r="ZL69" s="151"/>
      <c r="ZM69" s="151"/>
      <c r="ZN69" s="151"/>
      <c r="ZO69" s="151"/>
      <c r="ZP69" s="151"/>
      <c r="ZQ69" s="151"/>
      <c r="ZR69" s="151"/>
      <c r="ZS69" s="151"/>
      <c r="ZT69" s="151"/>
      <c r="ZU69" s="151"/>
      <c r="ZV69" s="151"/>
      <c r="ZW69" s="151"/>
      <c r="ZX69" s="151"/>
      <c r="ZY69" s="151"/>
      <c r="ZZ69" s="151"/>
      <c r="AAA69" s="151"/>
      <c r="AAB69" s="151"/>
      <c r="AAC69" s="151"/>
      <c r="AAD69" s="151"/>
      <c r="AAE69" s="151"/>
      <c r="AAF69" s="151"/>
      <c r="AAG69" s="151"/>
      <c r="AAH69" s="151"/>
      <c r="AAI69" s="151"/>
      <c r="AAJ69" s="151"/>
      <c r="AAK69" s="151"/>
      <c r="AAL69" s="151"/>
      <c r="AAM69" s="151"/>
      <c r="AAN69" s="151"/>
      <c r="AAO69" s="151"/>
      <c r="AAP69" s="151"/>
      <c r="AAQ69" s="151"/>
      <c r="AAR69" s="151"/>
      <c r="AAS69" s="151"/>
      <c r="AAT69" s="151"/>
      <c r="AAU69" s="151"/>
      <c r="AAV69" s="151"/>
      <c r="AAW69" s="151"/>
      <c r="AAX69" s="151"/>
      <c r="AAY69" s="151"/>
      <c r="AAZ69" s="151"/>
      <c r="ABA69" s="151"/>
      <c r="ABB69" s="151"/>
      <c r="ABC69" s="151"/>
      <c r="ABD69" s="151"/>
      <c r="ABE69" s="151"/>
      <c r="ABF69" s="151"/>
      <c r="ABG69" s="151"/>
      <c r="ABH69" s="151"/>
      <c r="ABI69" s="151"/>
      <c r="ABJ69" s="151"/>
      <c r="ABK69" s="151"/>
      <c r="ABL69" s="151"/>
      <c r="ABM69" s="151"/>
      <c r="ABN69" s="151"/>
      <c r="ABO69" s="151"/>
      <c r="ABP69" s="151"/>
      <c r="ABQ69" s="151"/>
      <c r="ABR69" s="151"/>
      <c r="ABS69" s="151"/>
      <c r="ABT69" s="151"/>
      <c r="ABU69" s="151"/>
      <c r="ABV69" s="151"/>
      <c r="ABW69" s="151"/>
      <c r="ABX69" s="151"/>
      <c r="ABY69" s="151"/>
      <c r="ABZ69" s="151"/>
      <c r="ACA69" s="151"/>
      <c r="ACB69" s="151"/>
      <c r="ACC69" s="151"/>
      <c r="ACD69" s="151"/>
      <c r="ACE69" s="151"/>
      <c r="ACF69" s="151"/>
      <c r="ACG69" s="151"/>
      <c r="ACH69" s="151"/>
      <c r="ACI69" s="151"/>
      <c r="ACJ69" s="151"/>
      <c r="ACK69" s="151"/>
      <c r="ACL69" s="151"/>
      <c r="ACM69" s="151"/>
      <c r="ACN69" s="151"/>
      <c r="ACO69" s="151"/>
      <c r="ACP69" s="151"/>
      <c r="ACQ69" s="151"/>
      <c r="ACR69" s="151"/>
      <c r="ACS69" s="151"/>
      <c r="ACT69" s="151"/>
      <c r="ACU69" s="151"/>
      <c r="ACV69" s="151"/>
      <c r="ACW69" s="151"/>
      <c r="ACX69" s="151"/>
      <c r="ACY69" s="151"/>
      <c r="ACZ69" s="151"/>
      <c r="ADA69" s="115"/>
      <c r="ADB69" s="115"/>
      <c r="ADC69" s="115"/>
      <c r="ADD69" s="115"/>
      <c r="ADE69" s="115"/>
      <c r="ADF69" s="115"/>
    </row>
    <row r="70" spans="1:786" ht="95.25" customHeight="1" thickBot="1" x14ac:dyDescent="0.3">
      <c r="A70" s="118">
        <v>42</v>
      </c>
      <c r="B70" s="147" t="s">
        <v>68</v>
      </c>
      <c r="C70" s="203" t="s">
        <v>318</v>
      </c>
      <c r="D70" s="161"/>
      <c r="E70" s="161"/>
      <c r="F70" s="161"/>
      <c r="G70" s="161"/>
      <c r="H70" s="161"/>
      <c r="I70" s="161"/>
      <c r="J70" s="161"/>
      <c r="K70" s="161"/>
      <c r="L70" s="161"/>
      <c r="M70" s="161"/>
      <c r="N70" s="161"/>
      <c r="O70" s="161"/>
      <c r="P70" s="161"/>
      <c r="Q70" s="161"/>
      <c r="R70" s="161"/>
      <c r="S70" s="115"/>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c r="ED70" s="151"/>
      <c r="EE70" s="151"/>
      <c r="EF70" s="151"/>
      <c r="EG70" s="151"/>
      <c r="EH70" s="151"/>
      <c r="EI70" s="151"/>
      <c r="EJ70" s="151"/>
      <c r="EK70" s="151"/>
      <c r="EL70" s="151"/>
      <c r="EM70" s="151"/>
      <c r="EN70" s="151"/>
      <c r="EO70" s="151"/>
      <c r="EP70" s="151"/>
      <c r="EQ70" s="151"/>
      <c r="ER70" s="151"/>
      <c r="ES70" s="151"/>
      <c r="ET70" s="151"/>
      <c r="EU70" s="151"/>
      <c r="EV70" s="151"/>
      <c r="EW70" s="151"/>
      <c r="EX70" s="151"/>
      <c r="EY70" s="151"/>
      <c r="EZ70" s="151"/>
      <c r="FA70" s="151"/>
      <c r="FB70" s="151"/>
      <c r="FC70" s="151"/>
      <c r="FD70" s="151"/>
      <c r="FE70" s="151"/>
      <c r="FF70" s="151"/>
      <c r="FG70" s="151"/>
      <c r="FH70" s="151"/>
      <c r="FI70" s="151"/>
      <c r="FJ70" s="151"/>
      <c r="FK70" s="151"/>
      <c r="FL70" s="151"/>
      <c r="FM70" s="151"/>
      <c r="FN70" s="151"/>
      <c r="FO70" s="151"/>
      <c r="FP70" s="151"/>
      <c r="FQ70" s="151"/>
      <c r="FR70" s="151"/>
      <c r="FS70" s="151"/>
      <c r="FT70" s="151"/>
      <c r="FU70" s="151"/>
      <c r="FV70" s="151"/>
      <c r="FW70" s="151"/>
      <c r="FX70" s="151"/>
      <c r="FY70" s="151"/>
      <c r="FZ70" s="151"/>
      <c r="GA70" s="151"/>
      <c r="GB70" s="151"/>
      <c r="GC70" s="151"/>
      <c r="GD70" s="151"/>
      <c r="GE70" s="151"/>
      <c r="GF70" s="151"/>
      <c r="GG70" s="151"/>
      <c r="GH70" s="151"/>
      <c r="GI70" s="151"/>
      <c r="GJ70" s="151"/>
      <c r="GK70" s="151"/>
      <c r="GL70" s="151"/>
      <c r="GM70" s="151"/>
      <c r="GN70" s="151"/>
      <c r="GO70" s="151"/>
      <c r="GP70" s="151"/>
      <c r="GQ70" s="151"/>
      <c r="GR70" s="151"/>
      <c r="GS70" s="151"/>
      <c r="GT70" s="151"/>
      <c r="GU70" s="151"/>
      <c r="GV70" s="151"/>
      <c r="GW70" s="151"/>
      <c r="GX70" s="151"/>
      <c r="GY70" s="151"/>
      <c r="GZ70" s="151"/>
      <c r="HA70" s="151"/>
      <c r="HB70" s="151"/>
      <c r="HC70" s="151"/>
      <c r="HD70" s="151"/>
      <c r="HE70" s="151"/>
      <c r="HF70" s="151"/>
      <c r="HG70" s="151"/>
      <c r="HH70" s="151"/>
      <c r="HI70" s="151"/>
      <c r="HJ70" s="151"/>
      <c r="HK70" s="151"/>
      <c r="HL70" s="151"/>
      <c r="HM70" s="151"/>
      <c r="HN70" s="151"/>
      <c r="HO70" s="151"/>
      <c r="HP70" s="151"/>
      <c r="HQ70" s="151"/>
      <c r="HR70" s="151"/>
      <c r="HS70" s="151"/>
      <c r="HT70" s="151"/>
      <c r="HU70" s="151"/>
      <c r="HV70" s="151"/>
      <c r="HW70" s="151"/>
      <c r="HX70" s="151"/>
      <c r="HY70" s="151"/>
      <c r="HZ70" s="151"/>
      <c r="IA70" s="151"/>
      <c r="IB70" s="151"/>
      <c r="IC70" s="151"/>
      <c r="ID70" s="151"/>
      <c r="IE70" s="151"/>
      <c r="IF70" s="151"/>
      <c r="IG70" s="151"/>
      <c r="IH70" s="151"/>
      <c r="II70" s="151"/>
      <c r="IJ70" s="151"/>
      <c r="IK70" s="151"/>
      <c r="IL70" s="151"/>
      <c r="IM70" s="151"/>
      <c r="IN70" s="151"/>
      <c r="IO70" s="151"/>
      <c r="IP70" s="151"/>
      <c r="IQ70" s="151"/>
      <c r="IR70" s="151"/>
      <c r="IS70" s="151"/>
      <c r="IT70" s="151"/>
      <c r="IU70" s="151"/>
      <c r="IV70" s="151"/>
      <c r="IW70" s="151"/>
      <c r="IX70" s="151"/>
      <c r="IY70" s="151"/>
      <c r="IZ70" s="151"/>
      <c r="JA70" s="151"/>
      <c r="JB70" s="151"/>
      <c r="JC70" s="151"/>
      <c r="JD70" s="151"/>
      <c r="JE70" s="151"/>
      <c r="JF70" s="151"/>
      <c r="JG70" s="151"/>
      <c r="JH70" s="151"/>
      <c r="JI70" s="151"/>
      <c r="JJ70" s="151"/>
      <c r="JK70" s="151"/>
      <c r="JL70" s="151"/>
      <c r="JM70" s="151"/>
      <c r="JN70" s="151"/>
      <c r="JO70" s="151"/>
      <c r="JP70" s="151"/>
      <c r="JQ70" s="151"/>
      <c r="JR70" s="151"/>
      <c r="JS70" s="151"/>
      <c r="JT70" s="151"/>
      <c r="JU70" s="151"/>
      <c r="JV70" s="151"/>
      <c r="JW70" s="151"/>
      <c r="JX70" s="151"/>
      <c r="JY70" s="151"/>
      <c r="JZ70" s="151"/>
      <c r="KA70" s="151"/>
      <c r="KB70" s="151"/>
      <c r="KC70" s="151"/>
      <c r="KD70" s="151"/>
      <c r="KE70" s="151"/>
      <c r="KF70" s="151"/>
      <c r="KG70" s="151"/>
      <c r="KH70" s="151"/>
      <c r="KI70" s="151"/>
      <c r="KJ70" s="151"/>
      <c r="KK70" s="151"/>
      <c r="KL70" s="151"/>
      <c r="KM70" s="151"/>
      <c r="KN70" s="151"/>
      <c r="KO70" s="151"/>
      <c r="KP70" s="151"/>
      <c r="KQ70" s="151"/>
      <c r="KR70" s="151"/>
      <c r="KS70" s="151"/>
      <c r="KT70" s="151"/>
      <c r="KU70" s="151"/>
      <c r="KV70" s="151"/>
      <c r="KW70" s="151"/>
      <c r="KX70" s="151"/>
      <c r="KY70" s="151"/>
      <c r="KZ70" s="151"/>
      <c r="LA70" s="151"/>
      <c r="LB70" s="151"/>
      <c r="LC70" s="151"/>
      <c r="LD70" s="151"/>
      <c r="LE70" s="151"/>
      <c r="LF70" s="151"/>
      <c r="LG70" s="151"/>
      <c r="LH70" s="151"/>
      <c r="LI70" s="151"/>
      <c r="LJ70" s="151"/>
      <c r="LK70" s="151"/>
      <c r="LL70" s="151"/>
      <c r="LM70" s="151"/>
      <c r="LN70" s="151"/>
      <c r="LO70" s="151"/>
      <c r="LP70" s="151"/>
      <c r="LQ70" s="151"/>
      <c r="LR70" s="151"/>
      <c r="LS70" s="151"/>
      <c r="LT70" s="151"/>
      <c r="LU70" s="151"/>
      <c r="LV70" s="151"/>
      <c r="LW70" s="151"/>
      <c r="LX70" s="151"/>
      <c r="LY70" s="151"/>
      <c r="LZ70" s="151"/>
      <c r="MA70" s="151"/>
      <c r="MB70" s="151"/>
      <c r="MC70" s="151"/>
      <c r="MD70" s="151"/>
      <c r="ME70" s="151"/>
      <c r="MF70" s="151"/>
      <c r="MG70" s="151"/>
      <c r="MH70" s="151"/>
      <c r="MI70" s="151"/>
      <c r="MJ70" s="151"/>
      <c r="MK70" s="151"/>
      <c r="ML70" s="151"/>
      <c r="MM70" s="151"/>
      <c r="MN70" s="151"/>
      <c r="MO70" s="151"/>
      <c r="MP70" s="151"/>
      <c r="MQ70" s="151"/>
      <c r="MR70" s="151"/>
      <c r="MS70" s="151"/>
      <c r="MT70" s="151"/>
      <c r="MU70" s="151"/>
      <c r="MV70" s="151"/>
      <c r="MW70" s="151"/>
      <c r="MX70" s="151"/>
      <c r="MY70" s="151"/>
      <c r="MZ70" s="151"/>
      <c r="NA70" s="151"/>
      <c r="NB70" s="151"/>
      <c r="NC70" s="151"/>
      <c r="ND70" s="151"/>
      <c r="NE70" s="151"/>
      <c r="NF70" s="151"/>
      <c r="NG70" s="151"/>
      <c r="NH70" s="151"/>
      <c r="NI70" s="151"/>
      <c r="NJ70" s="151"/>
      <c r="NK70" s="151"/>
      <c r="NL70" s="151"/>
      <c r="NM70" s="151"/>
      <c r="NN70" s="151"/>
      <c r="NO70" s="151"/>
      <c r="NP70" s="151"/>
      <c r="NQ70" s="151"/>
      <c r="NR70" s="151"/>
      <c r="NS70" s="151"/>
      <c r="NT70" s="151"/>
      <c r="NU70" s="151"/>
      <c r="NV70" s="151"/>
      <c r="NW70" s="151"/>
      <c r="NX70" s="151"/>
      <c r="NY70" s="151"/>
      <c r="NZ70" s="151"/>
      <c r="OA70" s="151"/>
      <c r="OB70" s="151"/>
      <c r="OC70" s="151"/>
      <c r="OD70" s="151"/>
      <c r="OE70" s="151"/>
      <c r="OF70" s="151"/>
      <c r="OG70" s="151"/>
      <c r="OH70" s="151"/>
      <c r="OI70" s="151"/>
      <c r="OJ70" s="151"/>
      <c r="OK70" s="151"/>
      <c r="OL70" s="151"/>
      <c r="OM70" s="151"/>
      <c r="ON70" s="151"/>
      <c r="OO70" s="151"/>
      <c r="OP70" s="151"/>
      <c r="OQ70" s="151"/>
      <c r="OR70" s="151"/>
      <c r="OS70" s="151"/>
      <c r="OT70" s="151"/>
      <c r="OU70" s="151"/>
      <c r="OV70" s="151"/>
      <c r="OW70" s="151"/>
      <c r="OX70" s="151"/>
      <c r="OY70" s="151"/>
      <c r="OZ70" s="151"/>
      <c r="PA70" s="151"/>
      <c r="PB70" s="151"/>
      <c r="PC70" s="151"/>
      <c r="PD70" s="151"/>
      <c r="PE70" s="151"/>
      <c r="PF70" s="151"/>
      <c r="PG70" s="151"/>
      <c r="PH70" s="151"/>
      <c r="PI70" s="151"/>
      <c r="PJ70" s="151"/>
      <c r="PK70" s="151"/>
      <c r="PL70" s="151"/>
      <c r="PM70" s="151"/>
      <c r="PN70" s="151"/>
      <c r="PO70" s="151"/>
      <c r="PP70" s="151"/>
      <c r="PQ70" s="151"/>
      <c r="PR70" s="151"/>
      <c r="PS70" s="151"/>
      <c r="PT70" s="151"/>
      <c r="PU70" s="151"/>
      <c r="PV70" s="151"/>
      <c r="PW70" s="151"/>
      <c r="PX70" s="151"/>
      <c r="PY70" s="151"/>
      <c r="PZ70" s="151"/>
      <c r="QA70" s="151"/>
      <c r="QB70" s="151"/>
      <c r="QC70" s="151"/>
      <c r="QD70" s="151"/>
      <c r="QE70" s="151"/>
      <c r="QF70" s="151"/>
      <c r="QG70" s="151"/>
      <c r="QH70" s="151"/>
      <c r="QI70" s="151"/>
      <c r="QJ70" s="151"/>
      <c r="QK70" s="151"/>
      <c r="QL70" s="151"/>
      <c r="QM70" s="151"/>
      <c r="QN70" s="151"/>
      <c r="QO70" s="151"/>
      <c r="QP70" s="151"/>
      <c r="QQ70" s="151"/>
      <c r="QR70" s="151"/>
      <c r="QS70" s="151"/>
      <c r="QT70" s="151"/>
      <c r="QU70" s="151"/>
      <c r="QV70" s="151"/>
      <c r="QW70" s="151"/>
      <c r="QX70" s="151"/>
      <c r="QY70" s="151"/>
      <c r="QZ70" s="151"/>
      <c r="RA70" s="151"/>
      <c r="RB70" s="151"/>
      <c r="RC70" s="151"/>
      <c r="RD70" s="151"/>
      <c r="RE70" s="151"/>
      <c r="RF70" s="151"/>
      <c r="RG70" s="151"/>
      <c r="RH70" s="151"/>
      <c r="RI70" s="151"/>
      <c r="RJ70" s="151"/>
      <c r="RK70" s="151"/>
      <c r="RL70" s="151"/>
      <c r="RM70" s="151"/>
      <c r="RN70" s="151"/>
      <c r="RO70" s="151"/>
      <c r="RP70" s="151"/>
      <c r="RQ70" s="151"/>
      <c r="RR70" s="151"/>
      <c r="RS70" s="151"/>
      <c r="RT70" s="151"/>
      <c r="RU70" s="151"/>
      <c r="RV70" s="151"/>
      <c r="RW70" s="151"/>
      <c r="RX70" s="151"/>
      <c r="RY70" s="151"/>
      <c r="RZ70" s="151"/>
      <c r="SA70" s="151"/>
      <c r="SB70" s="151"/>
      <c r="SC70" s="151"/>
      <c r="SD70" s="151"/>
      <c r="SE70" s="151"/>
      <c r="SF70" s="151"/>
      <c r="SG70" s="151"/>
      <c r="SH70" s="151"/>
      <c r="SI70" s="151"/>
      <c r="SJ70" s="151"/>
      <c r="SK70" s="151"/>
      <c r="SL70" s="151"/>
      <c r="SM70" s="151"/>
      <c r="SN70" s="151"/>
      <c r="SO70" s="151"/>
      <c r="SP70" s="151"/>
      <c r="SQ70" s="151"/>
      <c r="SR70" s="151"/>
      <c r="SS70" s="151"/>
      <c r="ST70" s="151"/>
      <c r="SU70" s="151"/>
      <c r="SV70" s="151"/>
      <c r="SW70" s="151"/>
      <c r="SX70" s="151"/>
      <c r="SY70" s="151"/>
      <c r="SZ70" s="151"/>
      <c r="TA70" s="151"/>
      <c r="TB70" s="151"/>
      <c r="TC70" s="151"/>
      <c r="TD70" s="151"/>
      <c r="TE70" s="151"/>
      <c r="TF70" s="151"/>
      <c r="TG70" s="151"/>
      <c r="TH70" s="151"/>
      <c r="TI70" s="151"/>
      <c r="TJ70" s="151"/>
      <c r="TK70" s="151"/>
      <c r="TL70" s="151"/>
      <c r="TM70" s="151"/>
      <c r="TN70" s="151"/>
      <c r="TO70" s="151"/>
      <c r="TP70" s="151"/>
      <c r="TQ70" s="151"/>
      <c r="TR70" s="151"/>
      <c r="TS70" s="151"/>
      <c r="TT70" s="151"/>
      <c r="TU70" s="151"/>
      <c r="TV70" s="151"/>
      <c r="TW70" s="151"/>
      <c r="TX70" s="151"/>
      <c r="TY70" s="151"/>
      <c r="TZ70" s="151"/>
      <c r="UA70" s="151"/>
      <c r="UB70" s="151"/>
      <c r="UC70" s="151"/>
      <c r="UD70" s="151"/>
      <c r="UE70" s="151"/>
      <c r="UF70" s="151"/>
      <c r="UG70" s="151"/>
      <c r="UH70" s="151"/>
      <c r="UI70" s="151"/>
      <c r="UJ70" s="151"/>
      <c r="UK70" s="151"/>
      <c r="UL70" s="151"/>
      <c r="UM70" s="151"/>
      <c r="UN70" s="151"/>
      <c r="UO70" s="151"/>
      <c r="UP70" s="151"/>
      <c r="UQ70" s="151"/>
      <c r="UR70" s="151"/>
      <c r="US70" s="151"/>
      <c r="UT70" s="151"/>
      <c r="UU70" s="151"/>
      <c r="UV70" s="151"/>
      <c r="UW70" s="151"/>
      <c r="UX70" s="151"/>
      <c r="UY70" s="151"/>
      <c r="UZ70" s="151"/>
      <c r="VA70" s="151"/>
      <c r="VB70" s="151"/>
      <c r="VC70" s="151"/>
      <c r="VD70" s="151"/>
      <c r="VE70" s="151"/>
      <c r="VF70" s="151"/>
      <c r="VG70" s="151"/>
      <c r="VH70" s="151"/>
      <c r="VI70" s="151"/>
      <c r="VJ70" s="151"/>
      <c r="VK70" s="151"/>
      <c r="VL70" s="151"/>
      <c r="VM70" s="151"/>
      <c r="VN70" s="151"/>
      <c r="VO70" s="151"/>
      <c r="VP70" s="151"/>
      <c r="VQ70" s="151"/>
      <c r="VR70" s="151"/>
      <c r="VS70" s="151"/>
      <c r="VT70" s="151"/>
      <c r="VU70" s="151"/>
      <c r="VV70" s="151"/>
      <c r="VW70" s="151"/>
      <c r="VX70" s="151"/>
      <c r="VY70" s="151"/>
      <c r="VZ70" s="151"/>
      <c r="WA70" s="151"/>
      <c r="WB70" s="151"/>
      <c r="WC70" s="151"/>
      <c r="WD70" s="151"/>
      <c r="WE70" s="151"/>
      <c r="WF70" s="151"/>
      <c r="WG70" s="151"/>
      <c r="WH70" s="151"/>
      <c r="WI70" s="151"/>
      <c r="WJ70" s="151"/>
      <c r="WK70" s="151"/>
      <c r="WL70" s="151"/>
      <c r="WM70" s="151"/>
      <c r="WN70" s="151"/>
      <c r="WO70" s="151"/>
      <c r="WP70" s="151"/>
      <c r="WQ70" s="151"/>
      <c r="WR70" s="151"/>
      <c r="WS70" s="151"/>
      <c r="WT70" s="151"/>
      <c r="WU70" s="151"/>
      <c r="WV70" s="151"/>
      <c r="WW70" s="151"/>
      <c r="WX70" s="151"/>
      <c r="WY70" s="151"/>
      <c r="WZ70" s="151"/>
      <c r="XA70" s="151"/>
      <c r="XB70" s="151"/>
      <c r="XC70" s="151"/>
      <c r="XD70" s="151"/>
      <c r="XE70" s="151"/>
      <c r="XF70" s="151"/>
      <c r="XG70" s="151"/>
      <c r="XH70" s="151"/>
      <c r="XI70" s="151"/>
      <c r="XJ70" s="151"/>
      <c r="XK70" s="151"/>
      <c r="XL70" s="151"/>
      <c r="XM70" s="151"/>
      <c r="XN70" s="151"/>
      <c r="XO70" s="151"/>
      <c r="XP70" s="151"/>
      <c r="XQ70" s="151"/>
      <c r="XR70" s="151"/>
      <c r="XS70" s="151"/>
      <c r="XT70" s="151"/>
      <c r="XU70" s="151"/>
      <c r="XV70" s="151"/>
      <c r="XW70" s="151"/>
      <c r="XX70" s="151"/>
      <c r="XY70" s="151"/>
      <c r="XZ70" s="151"/>
      <c r="YA70" s="151"/>
      <c r="YB70" s="151"/>
      <c r="YC70" s="151"/>
      <c r="YD70" s="151"/>
      <c r="YE70" s="151"/>
      <c r="YF70" s="151"/>
      <c r="YG70" s="151"/>
      <c r="YH70" s="151"/>
      <c r="YI70" s="151"/>
      <c r="YJ70" s="151"/>
      <c r="YK70" s="151"/>
      <c r="YL70" s="151"/>
      <c r="YM70" s="151"/>
      <c r="YN70" s="151"/>
      <c r="YO70" s="151"/>
      <c r="YP70" s="151"/>
      <c r="YQ70" s="151"/>
      <c r="YR70" s="151"/>
      <c r="YS70" s="151"/>
      <c r="YT70" s="151"/>
      <c r="YU70" s="151"/>
      <c r="YV70" s="151"/>
      <c r="YW70" s="151"/>
      <c r="YX70" s="151"/>
      <c r="YY70" s="151"/>
      <c r="YZ70" s="151"/>
      <c r="ZA70" s="151"/>
      <c r="ZB70" s="151"/>
      <c r="ZC70" s="151"/>
      <c r="ZD70" s="151"/>
      <c r="ZE70" s="151"/>
      <c r="ZF70" s="151"/>
      <c r="ZG70" s="151"/>
      <c r="ZH70" s="151"/>
      <c r="ZI70" s="151"/>
      <c r="ZJ70" s="151"/>
      <c r="ZK70" s="151"/>
      <c r="ZL70" s="151"/>
      <c r="ZM70" s="151"/>
      <c r="ZN70" s="151"/>
      <c r="ZO70" s="151"/>
      <c r="ZP70" s="151"/>
      <c r="ZQ70" s="151"/>
      <c r="ZR70" s="151"/>
      <c r="ZS70" s="151"/>
      <c r="ZT70" s="151"/>
      <c r="ZU70" s="151"/>
      <c r="ZV70" s="151"/>
      <c r="ZW70" s="151"/>
      <c r="ZX70" s="151"/>
      <c r="ZY70" s="151"/>
      <c r="ZZ70" s="151"/>
      <c r="AAA70" s="151"/>
      <c r="AAB70" s="151"/>
      <c r="AAC70" s="151"/>
      <c r="AAD70" s="151"/>
      <c r="AAE70" s="151"/>
      <c r="AAF70" s="151"/>
      <c r="AAG70" s="151"/>
      <c r="AAH70" s="151"/>
      <c r="AAI70" s="151"/>
      <c r="AAJ70" s="151"/>
      <c r="AAK70" s="151"/>
      <c r="AAL70" s="151"/>
      <c r="AAM70" s="151"/>
      <c r="AAN70" s="151"/>
      <c r="AAO70" s="151"/>
      <c r="AAP70" s="151"/>
      <c r="AAQ70" s="151"/>
      <c r="AAR70" s="151"/>
      <c r="AAS70" s="151"/>
      <c r="AAT70" s="151"/>
      <c r="AAU70" s="151"/>
      <c r="AAV70" s="151"/>
      <c r="AAW70" s="151"/>
      <c r="AAX70" s="151"/>
      <c r="AAY70" s="151"/>
      <c r="AAZ70" s="151"/>
      <c r="ABA70" s="151"/>
      <c r="ABB70" s="151"/>
      <c r="ABC70" s="151"/>
      <c r="ABD70" s="151"/>
      <c r="ABE70" s="151"/>
      <c r="ABF70" s="151"/>
      <c r="ABG70" s="151"/>
      <c r="ABH70" s="151"/>
      <c r="ABI70" s="151"/>
      <c r="ABJ70" s="151"/>
      <c r="ABK70" s="151"/>
      <c r="ABL70" s="151"/>
      <c r="ABM70" s="151"/>
      <c r="ABN70" s="151"/>
      <c r="ABO70" s="151"/>
      <c r="ABP70" s="151"/>
      <c r="ABQ70" s="151"/>
      <c r="ABR70" s="151"/>
      <c r="ABS70" s="151"/>
      <c r="ABT70" s="151"/>
      <c r="ABU70" s="151"/>
      <c r="ABV70" s="151"/>
      <c r="ABW70" s="151"/>
      <c r="ABX70" s="151"/>
      <c r="ABY70" s="151"/>
      <c r="ABZ70" s="151"/>
      <c r="ACA70" s="151"/>
      <c r="ACB70" s="151"/>
      <c r="ACC70" s="151"/>
      <c r="ACD70" s="151"/>
      <c r="ACE70" s="151"/>
      <c r="ACF70" s="151"/>
      <c r="ACG70" s="151"/>
      <c r="ACH70" s="151"/>
      <c r="ACI70" s="151"/>
      <c r="ACJ70" s="151"/>
      <c r="ACK70" s="151"/>
      <c r="ACL70" s="151"/>
      <c r="ACM70" s="151"/>
      <c r="ACN70" s="151"/>
      <c r="ACO70" s="151"/>
      <c r="ACP70" s="151"/>
      <c r="ACQ70" s="151"/>
      <c r="ACR70" s="151"/>
      <c r="ACS70" s="151"/>
      <c r="ACT70" s="151"/>
      <c r="ACU70" s="151"/>
      <c r="ACV70" s="151"/>
      <c r="ACW70" s="151"/>
      <c r="ACX70" s="151"/>
      <c r="ACY70" s="151"/>
      <c r="ACZ70" s="151"/>
      <c r="ADA70" s="115"/>
      <c r="ADB70" s="115"/>
      <c r="ADC70" s="115"/>
      <c r="ADD70" s="115"/>
      <c r="ADE70" s="115"/>
      <c r="ADF70" s="115"/>
    </row>
    <row r="71" spans="1:786" s="121" customFormat="1" ht="51" customHeight="1" thickBot="1" x14ac:dyDescent="0.3">
      <c r="A71" s="145"/>
      <c r="B71" s="198"/>
      <c r="C71" s="199" t="s">
        <v>443</v>
      </c>
      <c r="D71" s="273"/>
      <c r="E71" s="273"/>
      <c r="F71" s="273"/>
      <c r="G71" s="273"/>
      <c r="H71" s="273"/>
      <c r="I71" s="273"/>
      <c r="J71" s="273"/>
      <c r="K71" s="273"/>
      <c r="L71" s="273"/>
      <c r="M71" s="273"/>
      <c r="N71" s="273"/>
      <c r="O71" s="273"/>
      <c r="P71" s="273"/>
      <c r="Q71" s="273"/>
      <c r="R71" s="273"/>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c r="DU71" s="151"/>
      <c r="DV71" s="151"/>
      <c r="DW71" s="151"/>
      <c r="DX71" s="151"/>
      <c r="DY71" s="151"/>
      <c r="DZ71" s="151"/>
      <c r="EA71" s="151"/>
      <c r="EB71" s="151"/>
      <c r="EC71" s="151"/>
      <c r="ED71" s="151"/>
      <c r="EE71" s="151"/>
      <c r="EF71" s="151"/>
      <c r="EG71" s="151"/>
      <c r="EH71" s="151"/>
      <c r="EI71" s="151"/>
      <c r="EJ71" s="151"/>
      <c r="EK71" s="151"/>
      <c r="EL71" s="151"/>
      <c r="EM71" s="151"/>
      <c r="EN71" s="151"/>
      <c r="EO71" s="151"/>
      <c r="EP71" s="151"/>
      <c r="EQ71" s="151"/>
      <c r="ER71" s="151"/>
      <c r="ES71" s="151"/>
      <c r="ET71" s="151"/>
      <c r="EU71" s="151"/>
      <c r="EV71" s="151"/>
      <c r="EW71" s="151"/>
      <c r="EX71" s="151"/>
      <c r="EY71" s="151"/>
      <c r="EZ71" s="151"/>
      <c r="FA71" s="151"/>
      <c r="FB71" s="151"/>
      <c r="FC71" s="151"/>
      <c r="FD71" s="151"/>
      <c r="FE71" s="151"/>
      <c r="FF71" s="151"/>
      <c r="FG71" s="151"/>
      <c r="FH71" s="151"/>
      <c r="FI71" s="151"/>
      <c r="FJ71" s="151"/>
      <c r="FK71" s="151"/>
      <c r="FL71" s="151"/>
      <c r="FM71" s="151"/>
      <c r="FN71" s="151"/>
      <c r="FO71" s="151"/>
      <c r="FP71" s="151"/>
      <c r="FQ71" s="151"/>
      <c r="FR71" s="151"/>
      <c r="FS71" s="151"/>
      <c r="FT71" s="151"/>
      <c r="FU71" s="151"/>
      <c r="FV71" s="151"/>
      <c r="FW71" s="151"/>
      <c r="FX71" s="151"/>
      <c r="FY71" s="151"/>
      <c r="FZ71" s="151"/>
      <c r="GA71" s="151"/>
      <c r="GB71" s="151"/>
      <c r="GC71" s="151"/>
      <c r="GD71" s="151"/>
      <c r="GE71" s="151"/>
      <c r="GF71" s="151"/>
      <c r="GG71" s="151"/>
      <c r="GH71" s="151"/>
      <c r="GI71" s="151"/>
      <c r="GJ71" s="151"/>
      <c r="GK71" s="151"/>
      <c r="GL71" s="151"/>
      <c r="GM71" s="151"/>
      <c r="GN71" s="151"/>
      <c r="GO71" s="151"/>
      <c r="GP71" s="151"/>
      <c r="GQ71" s="151"/>
      <c r="GR71" s="151"/>
      <c r="GS71" s="151"/>
      <c r="GT71" s="151"/>
      <c r="GU71" s="151"/>
      <c r="GV71" s="151"/>
      <c r="GW71" s="151"/>
      <c r="GX71" s="151"/>
      <c r="GY71" s="151"/>
      <c r="GZ71" s="151"/>
      <c r="HA71" s="151"/>
      <c r="HB71" s="151"/>
      <c r="HC71" s="151"/>
      <c r="HD71" s="151"/>
      <c r="HE71" s="151"/>
      <c r="HF71" s="151"/>
      <c r="HG71" s="151"/>
      <c r="HH71" s="151"/>
      <c r="HI71" s="151"/>
      <c r="HJ71" s="151"/>
      <c r="HK71" s="151"/>
      <c r="HL71" s="151"/>
      <c r="HM71" s="151"/>
      <c r="HN71" s="151"/>
      <c r="HO71" s="151"/>
      <c r="HP71" s="151"/>
      <c r="HQ71" s="151"/>
      <c r="HR71" s="151"/>
      <c r="HS71" s="151"/>
      <c r="HT71" s="151"/>
      <c r="HU71" s="151"/>
      <c r="HV71" s="151"/>
      <c r="HW71" s="151"/>
      <c r="HX71" s="151"/>
      <c r="HY71" s="151"/>
      <c r="HZ71" s="151"/>
      <c r="IA71" s="151"/>
      <c r="IB71" s="151"/>
      <c r="IC71" s="151"/>
      <c r="ID71" s="151"/>
      <c r="IE71" s="151"/>
      <c r="IF71" s="151"/>
      <c r="IG71" s="151"/>
      <c r="IH71" s="151"/>
      <c r="II71" s="151"/>
      <c r="IJ71" s="151"/>
      <c r="IK71" s="151"/>
      <c r="IL71" s="151"/>
      <c r="IM71" s="151"/>
      <c r="IN71" s="151"/>
      <c r="IO71" s="151"/>
      <c r="IP71" s="151"/>
      <c r="IQ71" s="151"/>
      <c r="IR71" s="151"/>
      <c r="IS71" s="151"/>
      <c r="IT71" s="151"/>
      <c r="IU71" s="151"/>
      <c r="IV71" s="151"/>
      <c r="IW71" s="151"/>
      <c r="IX71" s="151"/>
      <c r="IY71" s="151"/>
      <c r="IZ71" s="151"/>
      <c r="JA71" s="151"/>
      <c r="JB71" s="151"/>
      <c r="JC71" s="151"/>
      <c r="JD71" s="151"/>
      <c r="JE71" s="151"/>
      <c r="JF71" s="151"/>
      <c r="JG71" s="151"/>
      <c r="JH71" s="151"/>
      <c r="JI71" s="151"/>
      <c r="JJ71" s="151"/>
      <c r="JK71" s="151"/>
      <c r="JL71" s="151"/>
      <c r="JM71" s="151"/>
      <c r="JN71" s="151"/>
      <c r="JO71" s="151"/>
      <c r="JP71" s="151"/>
      <c r="JQ71" s="151"/>
      <c r="JR71" s="151"/>
      <c r="JS71" s="151"/>
      <c r="JT71" s="151"/>
      <c r="JU71" s="151"/>
      <c r="JV71" s="151"/>
      <c r="JW71" s="151"/>
      <c r="JX71" s="151"/>
      <c r="JY71" s="151"/>
      <c r="JZ71" s="151"/>
      <c r="KA71" s="151"/>
      <c r="KB71" s="151"/>
      <c r="KC71" s="151"/>
      <c r="KD71" s="151"/>
      <c r="KE71" s="151"/>
      <c r="KF71" s="151"/>
      <c r="KG71" s="151"/>
      <c r="KH71" s="151"/>
      <c r="KI71" s="151"/>
      <c r="KJ71" s="151"/>
      <c r="KK71" s="151"/>
      <c r="KL71" s="151"/>
      <c r="KM71" s="151"/>
      <c r="KN71" s="151"/>
      <c r="KO71" s="151"/>
      <c r="KP71" s="151"/>
      <c r="KQ71" s="151"/>
      <c r="KR71" s="151"/>
      <c r="KS71" s="151"/>
      <c r="KT71" s="151"/>
      <c r="KU71" s="151"/>
      <c r="KV71" s="151"/>
      <c r="KW71" s="151"/>
      <c r="KX71" s="151"/>
      <c r="KY71" s="151"/>
      <c r="KZ71" s="151"/>
      <c r="LA71" s="151"/>
      <c r="LB71" s="151"/>
      <c r="LC71" s="151"/>
      <c r="LD71" s="151"/>
      <c r="LE71" s="151"/>
      <c r="LF71" s="151"/>
      <c r="LG71" s="151"/>
      <c r="LH71" s="151"/>
      <c r="LI71" s="151"/>
      <c r="LJ71" s="151"/>
      <c r="LK71" s="151"/>
      <c r="LL71" s="151"/>
      <c r="LM71" s="151"/>
      <c r="LN71" s="151"/>
      <c r="LO71" s="151"/>
      <c r="LP71" s="151"/>
      <c r="LQ71" s="151"/>
      <c r="LR71" s="151"/>
      <c r="LS71" s="151"/>
      <c r="LT71" s="151"/>
      <c r="LU71" s="151"/>
      <c r="LV71" s="151"/>
      <c r="LW71" s="151"/>
      <c r="LX71" s="151"/>
      <c r="LY71" s="151"/>
      <c r="LZ71" s="151"/>
      <c r="MA71" s="151"/>
      <c r="MB71" s="151"/>
      <c r="MC71" s="151"/>
      <c r="MD71" s="151"/>
      <c r="ME71" s="151"/>
      <c r="MF71" s="151"/>
      <c r="MG71" s="151"/>
      <c r="MH71" s="151"/>
      <c r="MI71" s="151"/>
      <c r="MJ71" s="151"/>
      <c r="MK71" s="151"/>
      <c r="ML71" s="151"/>
      <c r="MM71" s="151"/>
      <c r="MN71" s="151"/>
      <c r="MO71" s="151"/>
      <c r="MP71" s="151"/>
      <c r="MQ71" s="151"/>
      <c r="MR71" s="151"/>
      <c r="MS71" s="151"/>
      <c r="MT71" s="151"/>
      <c r="MU71" s="151"/>
      <c r="MV71" s="151"/>
      <c r="MW71" s="151"/>
      <c r="MX71" s="151"/>
      <c r="MY71" s="151"/>
      <c r="MZ71" s="151"/>
      <c r="NA71" s="151"/>
      <c r="NB71" s="151"/>
      <c r="NC71" s="151"/>
      <c r="ND71" s="151"/>
      <c r="NE71" s="151"/>
      <c r="NF71" s="151"/>
      <c r="NG71" s="151"/>
      <c r="NH71" s="151"/>
      <c r="NI71" s="151"/>
      <c r="NJ71" s="151"/>
      <c r="NK71" s="151"/>
      <c r="NL71" s="151"/>
      <c r="NM71" s="151"/>
      <c r="NN71" s="151"/>
      <c r="NO71" s="151"/>
      <c r="NP71" s="151"/>
      <c r="NQ71" s="151"/>
      <c r="NR71" s="151"/>
      <c r="NS71" s="151"/>
      <c r="NT71" s="151"/>
      <c r="NU71" s="151"/>
      <c r="NV71" s="151"/>
      <c r="NW71" s="151"/>
      <c r="NX71" s="151"/>
      <c r="NY71" s="151"/>
      <c r="NZ71" s="151"/>
      <c r="OA71" s="151"/>
      <c r="OB71" s="151"/>
      <c r="OC71" s="151"/>
      <c r="OD71" s="151"/>
      <c r="OE71" s="151"/>
      <c r="OF71" s="151"/>
      <c r="OG71" s="151"/>
      <c r="OH71" s="151"/>
      <c r="OI71" s="151"/>
      <c r="OJ71" s="151"/>
      <c r="OK71" s="151"/>
      <c r="OL71" s="151"/>
      <c r="OM71" s="151"/>
      <c r="ON71" s="151"/>
      <c r="OO71" s="151"/>
      <c r="OP71" s="151"/>
      <c r="OQ71" s="151"/>
      <c r="OR71" s="151"/>
      <c r="OS71" s="151"/>
      <c r="OT71" s="151"/>
      <c r="OU71" s="151"/>
      <c r="OV71" s="151"/>
      <c r="OW71" s="151"/>
      <c r="OX71" s="151"/>
      <c r="OY71" s="151"/>
      <c r="OZ71" s="151"/>
      <c r="PA71" s="151"/>
      <c r="PB71" s="151"/>
      <c r="PC71" s="151"/>
      <c r="PD71" s="151"/>
      <c r="PE71" s="151"/>
      <c r="PF71" s="151"/>
      <c r="PG71" s="151"/>
      <c r="PH71" s="151"/>
      <c r="PI71" s="151"/>
      <c r="PJ71" s="151"/>
      <c r="PK71" s="151"/>
      <c r="PL71" s="151"/>
      <c r="PM71" s="151"/>
      <c r="PN71" s="151"/>
      <c r="PO71" s="151"/>
      <c r="PP71" s="151"/>
      <c r="PQ71" s="151"/>
      <c r="PR71" s="151"/>
      <c r="PS71" s="151"/>
      <c r="PT71" s="151"/>
      <c r="PU71" s="151"/>
      <c r="PV71" s="151"/>
      <c r="PW71" s="151"/>
      <c r="PX71" s="151"/>
      <c r="PY71" s="151"/>
      <c r="PZ71" s="151"/>
      <c r="QA71" s="151"/>
      <c r="QB71" s="151"/>
      <c r="QC71" s="151"/>
      <c r="QD71" s="151"/>
      <c r="QE71" s="151"/>
      <c r="QF71" s="151"/>
      <c r="QG71" s="151"/>
      <c r="QH71" s="151"/>
      <c r="QI71" s="151"/>
      <c r="QJ71" s="151"/>
      <c r="QK71" s="151"/>
      <c r="QL71" s="151"/>
      <c r="QM71" s="151"/>
      <c r="QN71" s="151"/>
      <c r="QO71" s="151"/>
      <c r="QP71" s="151"/>
      <c r="QQ71" s="151"/>
      <c r="QR71" s="151"/>
      <c r="QS71" s="151"/>
      <c r="QT71" s="151"/>
      <c r="QU71" s="151"/>
      <c r="QV71" s="151"/>
      <c r="QW71" s="151"/>
      <c r="QX71" s="151"/>
      <c r="QY71" s="151"/>
      <c r="QZ71" s="151"/>
      <c r="RA71" s="151"/>
      <c r="RB71" s="151"/>
      <c r="RC71" s="151"/>
      <c r="RD71" s="151"/>
      <c r="RE71" s="151"/>
      <c r="RF71" s="151"/>
      <c r="RG71" s="151"/>
      <c r="RH71" s="151"/>
      <c r="RI71" s="151"/>
      <c r="RJ71" s="151"/>
      <c r="RK71" s="151"/>
      <c r="RL71" s="151"/>
      <c r="RM71" s="151"/>
      <c r="RN71" s="151"/>
      <c r="RO71" s="151"/>
      <c r="RP71" s="151"/>
      <c r="RQ71" s="151"/>
      <c r="RR71" s="151"/>
      <c r="RS71" s="151"/>
      <c r="RT71" s="151"/>
      <c r="RU71" s="151"/>
      <c r="RV71" s="151"/>
      <c r="RW71" s="151"/>
      <c r="RX71" s="151"/>
      <c r="RY71" s="151"/>
      <c r="RZ71" s="151"/>
      <c r="SA71" s="151"/>
      <c r="SB71" s="151"/>
      <c r="SC71" s="151"/>
      <c r="SD71" s="151"/>
      <c r="SE71" s="151"/>
      <c r="SF71" s="151"/>
      <c r="SG71" s="151"/>
      <c r="SH71" s="151"/>
      <c r="SI71" s="151"/>
      <c r="SJ71" s="151"/>
      <c r="SK71" s="151"/>
      <c r="SL71" s="151"/>
      <c r="SM71" s="151"/>
      <c r="SN71" s="151"/>
      <c r="SO71" s="151"/>
      <c r="SP71" s="151"/>
      <c r="SQ71" s="151"/>
      <c r="SR71" s="151"/>
      <c r="SS71" s="151"/>
      <c r="ST71" s="151"/>
      <c r="SU71" s="151"/>
      <c r="SV71" s="151"/>
      <c r="SW71" s="151"/>
      <c r="SX71" s="151"/>
      <c r="SY71" s="151"/>
      <c r="SZ71" s="151"/>
      <c r="TA71" s="151"/>
      <c r="TB71" s="151"/>
      <c r="TC71" s="151"/>
      <c r="TD71" s="151"/>
      <c r="TE71" s="151"/>
      <c r="TF71" s="151"/>
      <c r="TG71" s="151"/>
      <c r="TH71" s="151"/>
      <c r="TI71" s="151"/>
      <c r="TJ71" s="151"/>
      <c r="TK71" s="151"/>
      <c r="TL71" s="151"/>
      <c r="TM71" s="151"/>
      <c r="TN71" s="151"/>
      <c r="TO71" s="151"/>
      <c r="TP71" s="151"/>
      <c r="TQ71" s="151"/>
      <c r="TR71" s="151"/>
      <c r="TS71" s="151"/>
      <c r="TT71" s="151"/>
      <c r="TU71" s="151"/>
      <c r="TV71" s="151"/>
      <c r="TW71" s="151"/>
      <c r="TX71" s="151"/>
      <c r="TY71" s="151"/>
      <c r="TZ71" s="151"/>
      <c r="UA71" s="151"/>
      <c r="UB71" s="151"/>
      <c r="UC71" s="151"/>
      <c r="UD71" s="151"/>
      <c r="UE71" s="151"/>
      <c r="UF71" s="151"/>
      <c r="UG71" s="151"/>
      <c r="UH71" s="151"/>
      <c r="UI71" s="151"/>
      <c r="UJ71" s="151"/>
      <c r="UK71" s="151"/>
      <c r="UL71" s="151"/>
      <c r="UM71" s="151"/>
      <c r="UN71" s="151"/>
      <c r="UO71" s="151"/>
      <c r="UP71" s="151"/>
      <c r="UQ71" s="151"/>
      <c r="UR71" s="151"/>
      <c r="US71" s="151"/>
      <c r="UT71" s="151"/>
      <c r="UU71" s="151"/>
      <c r="UV71" s="151"/>
      <c r="UW71" s="151"/>
      <c r="UX71" s="151"/>
      <c r="UY71" s="151"/>
      <c r="UZ71" s="151"/>
      <c r="VA71" s="151"/>
      <c r="VB71" s="151"/>
      <c r="VC71" s="151"/>
      <c r="VD71" s="151"/>
      <c r="VE71" s="151"/>
      <c r="VF71" s="151"/>
      <c r="VG71" s="151"/>
      <c r="VH71" s="151"/>
      <c r="VI71" s="151"/>
      <c r="VJ71" s="151"/>
      <c r="VK71" s="151"/>
      <c r="VL71" s="151"/>
      <c r="VM71" s="151"/>
      <c r="VN71" s="151"/>
      <c r="VO71" s="151"/>
      <c r="VP71" s="151"/>
      <c r="VQ71" s="151"/>
      <c r="VR71" s="151"/>
      <c r="VS71" s="151"/>
      <c r="VT71" s="151"/>
      <c r="VU71" s="151"/>
      <c r="VV71" s="151"/>
      <c r="VW71" s="151"/>
      <c r="VX71" s="151"/>
      <c r="VY71" s="151"/>
      <c r="VZ71" s="151"/>
      <c r="WA71" s="151"/>
      <c r="WB71" s="151"/>
      <c r="WC71" s="151"/>
      <c r="WD71" s="151"/>
      <c r="WE71" s="151"/>
      <c r="WF71" s="151"/>
      <c r="WG71" s="151"/>
      <c r="WH71" s="151"/>
      <c r="WI71" s="151"/>
      <c r="WJ71" s="151"/>
      <c r="WK71" s="151"/>
      <c r="WL71" s="151"/>
      <c r="WM71" s="151"/>
      <c r="WN71" s="151"/>
      <c r="WO71" s="151"/>
      <c r="WP71" s="151"/>
      <c r="WQ71" s="151"/>
      <c r="WR71" s="151"/>
      <c r="WS71" s="151"/>
      <c r="WT71" s="151"/>
      <c r="WU71" s="151"/>
      <c r="WV71" s="151"/>
      <c r="WW71" s="151"/>
      <c r="WX71" s="151"/>
      <c r="WY71" s="151"/>
      <c r="WZ71" s="151"/>
      <c r="XA71" s="151"/>
      <c r="XB71" s="151"/>
      <c r="XC71" s="151"/>
      <c r="XD71" s="151"/>
      <c r="XE71" s="151"/>
      <c r="XF71" s="151"/>
      <c r="XG71" s="151"/>
      <c r="XH71" s="151"/>
      <c r="XI71" s="151"/>
      <c r="XJ71" s="151"/>
      <c r="XK71" s="151"/>
      <c r="XL71" s="151"/>
      <c r="XM71" s="151"/>
      <c r="XN71" s="151"/>
      <c r="XO71" s="151"/>
      <c r="XP71" s="151"/>
      <c r="XQ71" s="151"/>
      <c r="XR71" s="151"/>
      <c r="XS71" s="151"/>
      <c r="XT71" s="151"/>
      <c r="XU71" s="151"/>
      <c r="XV71" s="151"/>
      <c r="XW71" s="151"/>
      <c r="XX71" s="151"/>
      <c r="XY71" s="151"/>
      <c r="XZ71" s="151"/>
      <c r="YA71" s="151"/>
      <c r="YB71" s="151"/>
      <c r="YC71" s="151"/>
      <c r="YD71" s="151"/>
      <c r="YE71" s="151"/>
      <c r="YF71" s="151"/>
      <c r="YG71" s="151"/>
      <c r="YH71" s="151"/>
      <c r="YI71" s="151"/>
      <c r="YJ71" s="151"/>
      <c r="YK71" s="151"/>
      <c r="YL71" s="151"/>
      <c r="YM71" s="151"/>
      <c r="YN71" s="151"/>
      <c r="YO71" s="151"/>
      <c r="YP71" s="151"/>
      <c r="YQ71" s="151"/>
      <c r="YR71" s="151"/>
      <c r="YS71" s="151"/>
      <c r="YT71" s="151"/>
      <c r="YU71" s="151"/>
      <c r="YV71" s="151"/>
      <c r="YW71" s="151"/>
      <c r="YX71" s="151"/>
      <c r="YY71" s="151"/>
      <c r="YZ71" s="151"/>
      <c r="ZA71" s="151"/>
      <c r="ZB71" s="151"/>
      <c r="ZC71" s="151"/>
      <c r="ZD71" s="151"/>
      <c r="ZE71" s="151"/>
      <c r="ZF71" s="151"/>
      <c r="ZG71" s="151"/>
      <c r="ZH71" s="151"/>
      <c r="ZI71" s="151"/>
      <c r="ZJ71" s="151"/>
      <c r="ZK71" s="151"/>
      <c r="ZL71" s="151"/>
      <c r="ZM71" s="151"/>
      <c r="ZN71" s="151"/>
      <c r="ZO71" s="151"/>
      <c r="ZP71" s="151"/>
      <c r="ZQ71" s="151"/>
      <c r="ZR71" s="151"/>
      <c r="ZS71" s="151"/>
      <c r="ZT71" s="151"/>
      <c r="ZU71" s="151"/>
      <c r="ZV71" s="151"/>
      <c r="ZW71" s="151"/>
      <c r="ZX71" s="151"/>
      <c r="ZY71" s="151"/>
      <c r="ZZ71" s="151"/>
      <c r="AAA71" s="151"/>
      <c r="AAB71" s="151"/>
      <c r="AAC71" s="151"/>
      <c r="AAD71" s="151"/>
      <c r="AAE71" s="151"/>
      <c r="AAF71" s="151"/>
      <c r="AAG71" s="151"/>
      <c r="AAH71" s="151"/>
      <c r="AAI71" s="151"/>
      <c r="AAJ71" s="151"/>
      <c r="AAK71" s="151"/>
      <c r="AAL71" s="151"/>
      <c r="AAM71" s="151"/>
      <c r="AAN71" s="151"/>
      <c r="AAO71" s="151"/>
      <c r="AAP71" s="151"/>
      <c r="AAQ71" s="151"/>
      <c r="AAR71" s="151"/>
      <c r="AAS71" s="151"/>
      <c r="AAT71" s="151"/>
      <c r="AAU71" s="151"/>
      <c r="AAV71" s="151"/>
      <c r="AAW71" s="151"/>
      <c r="AAX71" s="151"/>
      <c r="AAY71" s="151"/>
      <c r="AAZ71" s="151"/>
      <c r="ABA71" s="151"/>
      <c r="ABB71" s="151"/>
      <c r="ABC71" s="151"/>
      <c r="ABD71" s="151"/>
      <c r="ABE71" s="151"/>
      <c r="ABF71" s="151"/>
      <c r="ABG71" s="151"/>
      <c r="ABH71" s="151"/>
      <c r="ABI71" s="151"/>
      <c r="ABJ71" s="151"/>
      <c r="ABK71" s="151"/>
      <c r="ABL71" s="151"/>
      <c r="ABM71" s="151"/>
      <c r="ABN71" s="151"/>
      <c r="ABO71" s="151"/>
      <c r="ABP71" s="151"/>
      <c r="ABQ71" s="151"/>
      <c r="ABR71" s="151"/>
      <c r="ABS71" s="151"/>
      <c r="ABT71" s="151"/>
      <c r="ABU71" s="151"/>
      <c r="ABV71" s="151"/>
      <c r="ABW71" s="151"/>
      <c r="ABX71" s="151"/>
      <c r="ABY71" s="151"/>
      <c r="ABZ71" s="151"/>
      <c r="ACA71" s="151"/>
      <c r="ACB71" s="151"/>
      <c r="ACC71" s="151"/>
      <c r="ACD71" s="151"/>
      <c r="ACE71" s="151"/>
      <c r="ACF71" s="151"/>
      <c r="ACG71" s="151"/>
      <c r="ACH71" s="151"/>
      <c r="ACI71" s="151"/>
      <c r="ACJ71" s="151"/>
      <c r="ACK71" s="151"/>
      <c r="ACL71" s="151"/>
      <c r="ACM71" s="151"/>
      <c r="ACN71" s="151"/>
      <c r="ACO71" s="151"/>
      <c r="ACP71" s="151"/>
      <c r="ACQ71" s="151"/>
      <c r="ACR71" s="151"/>
      <c r="ACS71" s="151"/>
      <c r="ACT71" s="151"/>
      <c r="ACU71" s="151"/>
      <c r="ACV71" s="151"/>
      <c r="ACW71" s="151"/>
      <c r="ACX71" s="151"/>
      <c r="ACY71" s="151"/>
      <c r="ACZ71" s="151"/>
      <c r="ADA71" s="156"/>
      <c r="ADB71" s="127"/>
      <c r="ADC71" s="127"/>
      <c r="ADD71" s="127"/>
      <c r="ADE71" s="127"/>
      <c r="ADF71" s="127"/>
    </row>
    <row r="72" spans="1:786" s="116" customFormat="1" ht="27.75" customHeight="1" thickBot="1" x14ac:dyDescent="0.3">
      <c r="A72" s="15"/>
      <c r="B72" s="323" t="s">
        <v>225</v>
      </c>
      <c r="C72" s="324"/>
      <c r="D72" s="134"/>
      <c r="E72" s="134"/>
      <c r="F72" s="134"/>
      <c r="G72" s="134"/>
      <c r="H72" s="134"/>
      <c r="I72" s="134"/>
      <c r="J72" s="134"/>
      <c r="K72" s="134"/>
      <c r="L72" s="134"/>
      <c r="M72" s="134"/>
      <c r="N72" s="134"/>
      <c r="O72" s="134"/>
      <c r="P72" s="134"/>
      <c r="Q72" s="134"/>
      <c r="R72" s="134"/>
      <c r="S72" s="115"/>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c r="ED72" s="151"/>
      <c r="EE72" s="151"/>
      <c r="EF72" s="151"/>
      <c r="EG72" s="151"/>
      <c r="EH72" s="151"/>
      <c r="EI72" s="151"/>
      <c r="EJ72" s="151"/>
      <c r="EK72" s="151"/>
      <c r="EL72" s="151"/>
      <c r="EM72" s="151"/>
      <c r="EN72" s="151"/>
      <c r="EO72" s="151"/>
      <c r="EP72" s="151"/>
      <c r="EQ72" s="151"/>
      <c r="ER72" s="151"/>
      <c r="ES72" s="151"/>
      <c r="ET72" s="151"/>
      <c r="EU72" s="151"/>
      <c r="EV72" s="151"/>
      <c r="EW72" s="151"/>
      <c r="EX72" s="151"/>
      <c r="EY72" s="151"/>
      <c r="EZ72" s="151"/>
      <c r="FA72" s="151"/>
      <c r="FB72" s="151"/>
      <c r="FC72" s="151"/>
      <c r="FD72" s="151"/>
      <c r="FE72" s="151"/>
      <c r="FF72" s="151"/>
      <c r="FG72" s="151"/>
      <c r="FH72" s="151"/>
      <c r="FI72" s="151"/>
      <c r="FJ72" s="151"/>
      <c r="FK72" s="151"/>
      <c r="FL72" s="151"/>
      <c r="FM72" s="151"/>
      <c r="FN72" s="151"/>
      <c r="FO72" s="151"/>
      <c r="FP72" s="151"/>
      <c r="FQ72" s="151"/>
      <c r="FR72" s="151"/>
      <c r="FS72" s="151"/>
      <c r="FT72" s="151"/>
      <c r="FU72" s="151"/>
      <c r="FV72" s="151"/>
      <c r="FW72" s="151"/>
      <c r="FX72" s="151"/>
      <c r="FY72" s="151"/>
      <c r="FZ72" s="151"/>
      <c r="GA72" s="151"/>
      <c r="GB72" s="151"/>
      <c r="GC72" s="151"/>
      <c r="GD72" s="151"/>
      <c r="GE72" s="151"/>
      <c r="GF72" s="151"/>
      <c r="GG72" s="151"/>
      <c r="GH72" s="151"/>
      <c r="GI72" s="151"/>
      <c r="GJ72" s="151"/>
      <c r="GK72" s="151"/>
      <c r="GL72" s="151"/>
      <c r="GM72" s="151"/>
      <c r="GN72" s="151"/>
      <c r="GO72" s="151"/>
      <c r="GP72" s="151"/>
      <c r="GQ72" s="151"/>
      <c r="GR72" s="151"/>
      <c r="GS72" s="151"/>
      <c r="GT72" s="151"/>
      <c r="GU72" s="151"/>
      <c r="GV72" s="151"/>
      <c r="GW72" s="151"/>
      <c r="GX72" s="151"/>
      <c r="GY72" s="151"/>
      <c r="GZ72" s="151"/>
      <c r="HA72" s="151"/>
      <c r="HB72" s="151"/>
      <c r="HC72" s="151"/>
      <c r="HD72" s="151"/>
      <c r="HE72" s="151"/>
      <c r="HF72" s="151"/>
      <c r="HG72" s="151"/>
      <c r="HH72" s="151"/>
      <c r="HI72" s="151"/>
      <c r="HJ72" s="151"/>
      <c r="HK72" s="151"/>
      <c r="HL72" s="151"/>
      <c r="HM72" s="151"/>
      <c r="HN72" s="151"/>
      <c r="HO72" s="151"/>
      <c r="HP72" s="151"/>
      <c r="HQ72" s="151"/>
      <c r="HR72" s="151"/>
      <c r="HS72" s="151"/>
      <c r="HT72" s="151"/>
      <c r="HU72" s="151"/>
      <c r="HV72" s="151"/>
      <c r="HW72" s="151"/>
      <c r="HX72" s="151"/>
      <c r="HY72" s="151"/>
      <c r="HZ72" s="151"/>
      <c r="IA72" s="151"/>
      <c r="IB72" s="151"/>
      <c r="IC72" s="151"/>
      <c r="ID72" s="151"/>
      <c r="IE72" s="151"/>
      <c r="IF72" s="151"/>
      <c r="IG72" s="151"/>
      <c r="IH72" s="151"/>
      <c r="II72" s="151"/>
      <c r="IJ72" s="151"/>
      <c r="IK72" s="151"/>
      <c r="IL72" s="151"/>
      <c r="IM72" s="151"/>
      <c r="IN72" s="151"/>
      <c r="IO72" s="151"/>
      <c r="IP72" s="151"/>
      <c r="IQ72" s="151"/>
      <c r="IR72" s="151"/>
      <c r="IS72" s="151"/>
      <c r="IT72" s="151"/>
      <c r="IU72" s="151"/>
      <c r="IV72" s="151"/>
      <c r="IW72" s="151"/>
      <c r="IX72" s="151"/>
      <c r="IY72" s="151"/>
      <c r="IZ72" s="151"/>
      <c r="JA72" s="151"/>
      <c r="JB72" s="151"/>
      <c r="JC72" s="151"/>
      <c r="JD72" s="151"/>
      <c r="JE72" s="151"/>
      <c r="JF72" s="151"/>
      <c r="JG72" s="151"/>
      <c r="JH72" s="151"/>
      <c r="JI72" s="151"/>
      <c r="JJ72" s="151"/>
      <c r="JK72" s="151"/>
      <c r="JL72" s="151"/>
      <c r="JM72" s="151"/>
      <c r="JN72" s="151"/>
      <c r="JO72" s="151"/>
      <c r="JP72" s="151"/>
      <c r="JQ72" s="151"/>
      <c r="JR72" s="151"/>
      <c r="JS72" s="151"/>
      <c r="JT72" s="151"/>
      <c r="JU72" s="151"/>
      <c r="JV72" s="151"/>
      <c r="JW72" s="151"/>
      <c r="JX72" s="151"/>
      <c r="JY72" s="151"/>
      <c r="JZ72" s="151"/>
      <c r="KA72" s="151"/>
      <c r="KB72" s="151"/>
      <c r="KC72" s="151"/>
      <c r="KD72" s="151"/>
      <c r="KE72" s="151"/>
      <c r="KF72" s="151"/>
      <c r="KG72" s="151"/>
      <c r="KH72" s="151"/>
      <c r="KI72" s="151"/>
      <c r="KJ72" s="151"/>
      <c r="KK72" s="151"/>
      <c r="KL72" s="151"/>
      <c r="KM72" s="151"/>
      <c r="KN72" s="151"/>
      <c r="KO72" s="151"/>
      <c r="KP72" s="151"/>
      <c r="KQ72" s="151"/>
      <c r="KR72" s="151"/>
      <c r="KS72" s="151"/>
      <c r="KT72" s="151"/>
      <c r="KU72" s="151"/>
      <c r="KV72" s="151"/>
      <c r="KW72" s="151"/>
      <c r="KX72" s="151"/>
      <c r="KY72" s="151"/>
      <c r="KZ72" s="151"/>
      <c r="LA72" s="151"/>
      <c r="LB72" s="151"/>
      <c r="LC72" s="151"/>
      <c r="LD72" s="151"/>
      <c r="LE72" s="151"/>
      <c r="LF72" s="151"/>
      <c r="LG72" s="151"/>
      <c r="LH72" s="151"/>
      <c r="LI72" s="151"/>
      <c r="LJ72" s="151"/>
      <c r="LK72" s="151"/>
      <c r="LL72" s="151"/>
      <c r="LM72" s="151"/>
      <c r="LN72" s="151"/>
      <c r="LO72" s="151"/>
      <c r="LP72" s="151"/>
      <c r="LQ72" s="151"/>
      <c r="LR72" s="151"/>
      <c r="LS72" s="151"/>
      <c r="LT72" s="151"/>
      <c r="LU72" s="151"/>
      <c r="LV72" s="151"/>
      <c r="LW72" s="151"/>
      <c r="LX72" s="151"/>
      <c r="LY72" s="151"/>
      <c r="LZ72" s="151"/>
      <c r="MA72" s="151"/>
      <c r="MB72" s="151"/>
      <c r="MC72" s="151"/>
      <c r="MD72" s="151"/>
      <c r="ME72" s="151"/>
      <c r="MF72" s="151"/>
      <c r="MG72" s="151"/>
      <c r="MH72" s="151"/>
      <c r="MI72" s="151"/>
      <c r="MJ72" s="151"/>
      <c r="MK72" s="151"/>
      <c r="ML72" s="151"/>
      <c r="MM72" s="151"/>
      <c r="MN72" s="151"/>
      <c r="MO72" s="151"/>
      <c r="MP72" s="151"/>
      <c r="MQ72" s="151"/>
      <c r="MR72" s="151"/>
      <c r="MS72" s="151"/>
      <c r="MT72" s="151"/>
      <c r="MU72" s="151"/>
      <c r="MV72" s="151"/>
      <c r="MW72" s="151"/>
      <c r="MX72" s="151"/>
      <c r="MY72" s="151"/>
      <c r="MZ72" s="151"/>
      <c r="NA72" s="151"/>
      <c r="NB72" s="151"/>
      <c r="NC72" s="151"/>
      <c r="ND72" s="151"/>
      <c r="NE72" s="151"/>
      <c r="NF72" s="151"/>
      <c r="NG72" s="151"/>
      <c r="NH72" s="151"/>
      <c r="NI72" s="151"/>
      <c r="NJ72" s="151"/>
      <c r="NK72" s="151"/>
      <c r="NL72" s="151"/>
      <c r="NM72" s="151"/>
      <c r="NN72" s="151"/>
      <c r="NO72" s="151"/>
      <c r="NP72" s="151"/>
      <c r="NQ72" s="151"/>
      <c r="NR72" s="151"/>
      <c r="NS72" s="151"/>
      <c r="NT72" s="151"/>
      <c r="NU72" s="151"/>
      <c r="NV72" s="151"/>
      <c r="NW72" s="151"/>
      <c r="NX72" s="151"/>
      <c r="NY72" s="151"/>
      <c r="NZ72" s="151"/>
      <c r="OA72" s="151"/>
      <c r="OB72" s="151"/>
      <c r="OC72" s="151"/>
      <c r="OD72" s="151"/>
      <c r="OE72" s="151"/>
      <c r="OF72" s="151"/>
      <c r="OG72" s="151"/>
      <c r="OH72" s="151"/>
      <c r="OI72" s="151"/>
      <c r="OJ72" s="151"/>
      <c r="OK72" s="151"/>
      <c r="OL72" s="151"/>
      <c r="OM72" s="151"/>
      <c r="ON72" s="151"/>
      <c r="OO72" s="151"/>
      <c r="OP72" s="151"/>
      <c r="OQ72" s="151"/>
      <c r="OR72" s="151"/>
      <c r="OS72" s="151"/>
      <c r="OT72" s="151"/>
      <c r="OU72" s="151"/>
      <c r="OV72" s="151"/>
      <c r="OW72" s="151"/>
      <c r="OX72" s="151"/>
      <c r="OY72" s="151"/>
      <c r="OZ72" s="151"/>
      <c r="PA72" s="151"/>
      <c r="PB72" s="151"/>
      <c r="PC72" s="151"/>
      <c r="PD72" s="151"/>
      <c r="PE72" s="151"/>
      <c r="PF72" s="151"/>
      <c r="PG72" s="151"/>
      <c r="PH72" s="151"/>
      <c r="PI72" s="151"/>
      <c r="PJ72" s="151"/>
      <c r="PK72" s="151"/>
      <c r="PL72" s="151"/>
      <c r="PM72" s="151"/>
      <c r="PN72" s="151"/>
      <c r="PO72" s="151"/>
      <c r="PP72" s="151"/>
      <c r="PQ72" s="151"/>
      <c r="PR72" s="151"/>
      <c r="PS72" s="151"/>
      <c r="PT72" s="151"/>
      <c r="PU72" s="151"/>
      <c r="PV72" s="151"/>
      <c r="PW72" s="151"/>
      <c r="PX72" s="151"/>
      <c r="PY72" s="151"/>
      <c r="PZ72" s="151"/>
      <c r="QA72" s="151"/>
      <c r="QB72" s="151"/>
      <c r="QC72" s="151"/>
      <c r="QD72" s="151"/>
      <c r="QE72" s="151"/>
      <c r="QF72" s="151"/>
      <c r="QG72" s="151"/>
      <c r="QH72" s="151"/>
      <c r="QI72" s="151"/>
      <c r="QJ72" s="151"/>
      <c r="QK72" s="151"/>
      <c r="QL72" s="151"/>
      <c r="QM72" s="151"/>
      <c r="QN72" s="151"/>
      <c r="QO72" s="151"/>
      <c r="QP72" s="151"/>
      <c r="QQ72" s="151"/>
      <c r="QR72" s="151"/>
      <c r="QS72" s="151"/>
      <c r="QT72" s="151"/>
      <c r="QU72" s="151"/>
      <c r="QV72" s="151"/>
      <c r="QW72" s="151"/>
      <c r="QX72" s="151"/>
      <c r="QY72" s="151"/>
      <c r="QZ72" s="151"/>
      <c r="RA72" s="151"/>
      <c r="RB72" s="151"/>
      <c r="RC72" s="151"/>
      <c r="RD72" s="151"/>
      <c r="RE72" s="151"/>
      <c r="RF72" s="151"/>
      <c r="RG72" s="151"/>
      <c r="RH72" s="151"/>
      <c r="RI72" s="151"/>
      <c r="RJ72" s="151"/>
      <c r="RK72" s="151"/>
      <c r="RL72" s="151"/>
      <c r="RM72" s="151"/>
      <c r="RN72" s="151"/>
      <c r="RO72" s="151"/>
      <c r="RP72" s="151"/>
      <c r="RQ72" s="151"/>
      <c r="RR72" s="151"/>
      <c r="RS72" s="151"/>
      <c r="RT72" s="151"/>
      <c r="RU72" s="151"/>
      <c r="RV72" s="151"/>
      <c r="RW72" s="151"/>
      <c r="RX72" s="151"/>
      <c r="RY72" s="151"/>
      <c r="RZ72" s="151"/>
      <c r="SA72" s="151"/>
      <c r="SB72" s="151"/>
      <c r="SC72" s="151"/>
      <c r="SD72" s="151"/>
      <c r="SE72" s="151"/>
      <c r="SF72" s="151"/>
      <c r="SG72" s="151"/>
      <c r="SH72" s="151"/>
      <c r="SI72" s="151"/>
      <c r="SJ72" s="151"/>
      <c r="SK72" s="151"/>
      <c r="SL72" s="151"/>
      <c r="SM72" s="151"/>
      <c r="SN72" s="151"/>
      <c r="SO72" s="151"/>
      <c r="SP72" s="151"/>
      <c r="SQ72" s="151"/>
      <c r="SR72" s="151"/>
      <c r="SS72" s="151"/>
      <c r="ST72" s="151"/>
      <c r="SU72" s="151"/>
      <c r="SV72" s="151"/>
      <c r="SW72" s="151"/>
      <c r="SX72" s="151"/>
      <c r="SY72" s="151"/>
      <c r="SZ72" s="151"/>
      <c r="TA72" s="151"/>
      <c r="TB72" s="151"/>
      <c r="TC72" s="151"/>
      <c r="TD72" s="151"/>
      <c r="TE72" s="151"/>
      <c r="TF72" s="151"/>
      <c r="TG72" s="151"/>
      <c r="TH72" s="151"/>
      <c r="TI72" s="151"/>
      <c r="TJ72" s="151"/>
      <c r="TK72" s="151"/>
      <c r="TL72" s="151"/>
      <c r="TM72" s="151"/>
      <c r="TN72" s="151"/>
      <c r="TO72" s="151"/>
      <c r="TP72" s="151"/>
      <c r="TQ72" s="151"/>
      <c r="TR72" s="151"/>
      <c r="TS72" s="151"/>
      <c r="TT72" s="151"/>
      <c r="TU72" s="151"/>
      <c r="TV72" s="151"/>
      <c r="TW72" s="151"/>
      <c r="TX72" s="151"/>
      <c r="TY72" s="151"/>
      <c r="TZ72" s="151"/>
      <c r="UA72" s="151"/>
      <c r="UB72" s="151"/>
      <c r="UC72" s="151"/>
      <c r="UD72" s="151"/>
      <c r="UE72" s="151"/>
      <c r="UF72" s="151"/>
      <c r="UG72" s="151"/>
      <c r="UH72" s="151"/>
      <c r="UI72" s="151"/>
      <c r="UJ72" s="151"/>
      <c r="UK72" s="151"/>
      <c r="UL72" s="151"/>
      <c r="UM72" s="151"/>
      <c r="UN72" s="151"/>
      <c r="UO72" s="151"/>
      <c r="UP72" s="151"/>
      <c r="UQ72" s="151"/>
      <c r="UR72" s="151"/>
      <c r="US72" s="151"/>
      <c r="UT72" s="151"/>
      <c r="UU72" s="151"/>
      <c r="UV72" s="151"/>
      <c r="UW72" s="151"/>
      <c r="UX72" s="151"/>
      <c r="UY72" s="151"/>
      <c r="UZ72" s="151"/>
      <c r="VA72" s="151"/>
      <c r="VB72" s="151"/>
      <c r="VC72" s="151"/>
      <c r="VD72" s="151"/>
      <c r="VE72" s="151"/>
      <c r="VF72" s="151"/>
      <c r="VG72" s="151"/>
      <c r="VH72" s="151"/>
      <c r="VI72" s="151"/>
      <c r="VJ72" s="151"/>
      <c r="VK72" s="151"/>
      <c r="VL72" s="151"/>
      <c r="VM72" s="151"/>
      <c r="VN72" s="151"/>
      <c r="VO72" s="151"/>
      <c r="VP72" s="151"/>
      <c r="VQ72" s="151"/>
      <c r="VR72" s="151"/>
      <c r="VS72" s="151"/>
      <c r="VT72" s="151"/>
      <c r="VU72" s="151"/>
      <c r="VV72" s="151"/>
      <c r="VW72" s="151"/>
      <c r="VX72" s="151"/>
      <c r="VY72" s="151"/>
      <c r="VZ72" s="151"/>
      <c r="WA72" s="151"/>
      <c r="WB72" s="151"/>
      <c r="WC72" s="151"/>
      <c r="WD72" s="151"/>
      <c r="WE72" s="151"/>
      <c r="WF72" s="151"/>
      <c r="WG72" s="151"/>
      <c r="WH72" s="151"/>
      <c r="WI72" s="151"/>
      <c r="WJ72" s="151"/>
      <c r="WK72" s="151"/>
      <c r="WL72" s="151"/>
      <c r="WM72" s="151"/>
      <c r="WN72" s="151"/>
      <c r="WO72" s="151"/>
      <c r="WP72" s="151"/>
      <c r="WQ72" s="151"/>
      <c r="WR72" s="151"/>
      <c r="WS72" s="151"/>
      <c r="WT72" s="151"/>
      <c r="WU72" s="151"/>
      <c r="WV72" s="151"/>
      <c r="WW72" s="151"/>
      <c r="WX72" s="151"/>
      <c r="WY72" s="151"/>
      <c r="WZ72" s="151"/>
      <c r="XA72" s="151"/>
      <c r="XB72" s="151"/>
      <c r="XC72" s="151"/>
      <c r="XD72" s="151"/>
      <c r="XE72" s="151"/>
      <c r="XF72" s="151"/>
      <c r="XG72" s="151"/>
      <c r="XH72" s="151"/>
      <c r="XI72" s="151"/>
      <c r="XJ72" s="151"/>
      <c r="XK72" s="151"/>
      <c r="XL72" s="151"/>
      <c r="XM72" s="151"/>
      <c r="XN72" s="151"/>
      <c r="XO72" s="151"/>
      <c r="XP72" s="151"/>
      <c r="XQ72" s="151"/>
      <c r="XR72" s="151"/>
      <c r="XS72" s="151"/>
      <c r="XT72" s="151"/>
      <c r="XU72" s="151"/>
      <c r="XV72" s="151"/>
      <c r="XW72" s="151"/>
      <c r="XX72" s="151"/>
      <c r="XY72" s="151"/>
      <c r="XZ72" s="151"/>
      <c r="YA72" s="151"/>
      <c r="YB72" s="151"/>
      <c r="YC72" s="151"/>
      <c r="YD72" s="151"/>
      <c r="YE72" s="151"/>
      <c r="YF72" s="151"/>
      <c r="YG72" s="151"/>
      <c r="YH72" s="151"/>
      <c r="YI72" s="151"/>
      <c r="YJ72" s="151"/>
      <c r="YK72" s="151"/>
      <c r="YL72" s="151"/>
      <c r="YM72" s="151"/>
      <c r="YN72" s="151"/>
      <c r="YO72" s="151"/>
      <c r="YP72" s="151"/>
      <c r="YQ72" s="151"/>
      <c r="YR72" s="151"/>
      <c r="YS72" s="151"/>
      <c r="YT72" s="151"/>
      <c r="YU72" s="151"/>
      <c r="YV72" s="151"/>
      <c r="YW72" s="151"/>
      <c r="YX72" s="151"/>
      <c r="YY72" s="151"/>
      <c r="YZ72" s="151"/>
      <c r="ZA72" s="151"/>
      <c r="ZB72" s="151"/>
      <c r="ZC72" s="151"/>
      <c r="ZD72" s="151"/>
      <c r="ZE72" s="151"/>
      <c r="ZF72" s="151"/>
      <c r="ZG72" s="151"/>
      <c r="ZH72" s="151"/>
      <c r="ZI72" s="151"/>
      <c r="ZJ72" s="151"/>
      <c r="ZK72" s="151"/>
      <c r="ZL72" s="151"/>
      <c r="ZM72" s="151"/>
      <c r="ZN72" s="151"/>
      <c r="ZO72" s="151"/>
      <c r="ZP72" s="151"/>
      <c r="ZQ72" s="151"/>
      <c r="ZR72" s="151"/>
      <c r="ZS72" s="151"/>
      <c r="ZT72" s="151"/>
      <c r="ZU72" s="151"/>
      <c r="ZV72" s="151"/>
      <c r="ZW72" s="151"/>
      <c r="ZX72" s="151"/>
      <c r="ZY72" s="151"/>
      <c r="ZZ72" s="151"/>
      <c r="AAA72" s="151"/>
      <c r="AAB72" s="151"/>
      <c r="AAC72" s="151"/>
      <c r="AAD72" s="151"/>
      <c r="AAE72" s="151"/>
      <c r="AAF72" s="151"/>
      <c r="AAG72" s="151"/>
      <c r="AAH72" s="151"/>
      <c r="AAI72" s="151"/>
      <c r="AAJ72" s="151"/>
      <c r="AAK72" s="151"/>
      <c r="AAL72" s="151"/>
      <c r="AAM72" s="151"/>
      <c r="AAN72" s="151"/>
      <c r="AAO72" s="151"/>
      <c r="AAP72" s="151"/>
      <c r="AAQ72" s="151"/>
      <c r="AAR72" s="151"/>
      <c r="AAS72" s="151"/>
      <c r="AAT72" s="151"/>
      <c r="AAU72" s="151"/>
      <c r="AAV72" s="151"/>
      <c r="AAW72" s="151"/>
      <c r="AAX72" s="151"/>
      <c r="AAY72" s="151"/>
      <c r="AAZ72" s="151"/>
      <c r="ABA72" s="151"/>
      <c r="ABB72" s="151"/>
      <c r="ABC72" s="151"/>
      <c r="ABD72" s="151"/>
      <c r="ABE72" s="151"/>
      <c r="ABF72" s="151"/>
      <c r="ABG72" s="151"/>
      <c r="ABH72" s="151"/>
      <c r="ABI72" s="151"/>
      <c r="ABJ72" s="151"/>
      <c r="ABK72" s="151"/>
      <c r="ABL72" s="151"/>
      <c r="ABM72" s="151"/>
      <c r="ABN72" s="151"/>
      <c r="ABO72" s="151"/>
      <c r="ABP72" s="151"/>
      <c r="ABQ72" s="151"/>
      <c r="ABR72" s="151"/>
      <c r="ABS72" s="151"/>
      <c r="ABT72" s="151"/>
      <c r="ABU72" s="151"/>
      <c r="ABV72" s="151"/>
      <c r="ABW72" s="151"/>
      <c r="ABX72" s="151"/>
      <c r="ABY72" s="151"/>
      <c r="ABZ72" s="151"/>
      <c r="ACA72" s="151"/>
      <c r="ACB72" s="151"/>
      <c r="ACC72" s="151"/>
      <c r="ACD72" s="151"/>
      <c r="ACE72" s="151"/>
      <c r="ACF72" s="151"/>
      <c r="ACG72" s="151"/>
      <c r="ACH72" s="151"/>
      <c r="ACI72" s="151"/>
      <c r="ACJ72" s="151"/>
      <c r="ACK72" s="151"/>
      <c r="ACL72" s="151"/>
      <c r="ACM72" s="151"/>
      <c r="ACN72" s="151"/>
      <c r="ACO72" s="151"/>
      <c r="ACP72" s="151"/>
      <c r="ACQ72" s="151"/>
      <c r="ACR72" s="151"/>
      <c r="ACS72" s="151"/>
      <c r="ACT72" s="151"/>
      <c r="ACU72" s="151"/>
      <c r="ACV72" s="151"/>
      <c r="ACW72" s="151"/>
      <c r="ACX72" s="151"/>
      <c r="ACY72" s="151"/>
      <c r="ACZ72" s="151"/>
      <c r="ADA72" s="115"/>
      <c r="ADB72" s="115"/>
      <c r="ADC72" s="115"/>
      <c r="ADD72" s="115"/>
      <c r="ADE72" s="115"/>
      <c r="ADF72" s="115"/>
    </row>
    <row r="73" spans="1:786" ht="108.75" customHeight="1" thickBot="1" x14ac:dyDescent="0.3">
      <c r="A73" s="118">
        <v>43</v>
      </c>
      <c r="B73" s="147" t="s">
        <v>69</v>
      </c>
      <c r="C73" s="203" t="s">
        <v>319</v>
      </c>
      <c r="D73" s="161"/>
      <c r="E73" s="161"/>
      <c r="F73" s="161"/>
      <c r="G73" s="161"/>
      <c r="H73" s="161"/>
      <c r="I73" s="161"/>
      <c r="J73" s="161"/>
      <c r="K73" s="161"/>
      <c r="L73" s="161"/>
      <c r="M73" s="161"/>
      <c r="N73" s="161"/>
      <c r="O73" s="161"/>
      <c r="P73" s="161"/>
      <c r="Q73" s="161"/>
      <c r="R73" s="161"/>
      <c r="S73" s="115"/>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c r="ED73" s="151"/>
      <c r="EE73" s="151"/>
      <c r="EF73" s="151"/>
      <c r="EG73" s="151"/>
      <c r="EH73" s="151"/>
      <c r="EI73" s="151"/>
      <c r="EJ73" s="151"/>
      <c r="EK73" s="151"/>
      <c r="EL73" s="151"/>
      <c r="EM73" s="151"/>
      <c r="EN73" s="151"/>
      <c r="EO73" s="151"/>
      <c r="EP73" s="151"/>
      <c r="EQ73" s="151"/>
      <c r="ER73" s="151"/>
      <c r="ES73" s="151"/>
      <c r="ET73" s="151"/>
      <c r="EU73" s="151"/>
      <c r="EV73" s="151"/>
      <c r="EW73" s="151"/>
      <c r="EX73" s="151"/>
      <c r="EY73" s="151"/>
      <c r="EZ73" s="151"/>
      <c r="FA73" s="151"/>
      <c r="FB73" s="151"/>
      <c r="FC73" s="151"/>
      <c r="FD73" s="151"/>
      <c r="FE73" s="151"/>
      <c r="FF73" s="151"/>
      <c r="FG73" s="151"/>
      <c r="FH73" s="151"/>
      <c r="FI73" s="151"/>
      <c r="FJ73" s="151"/>
      <c r="FK73" s="151"/>
      <c r="FL73" s="151"/>
      <c r="FM73" s="151"/>
      <c r="FN73" s="151"/>
      <c r="FO73" s="151"/>
      <c r="FP73" s="151"/>
      <c r="FQ73" s="151"/>
      <c r="FR73" s="151"/>
      <c r="FS73" s="151"/>
      <c r="FT73" s="151"/>
      <c r="FU73" s="151"/>
      <c r="FV73" s="151"/>
      <c r="FW73" s="151"/>
      <c r="FX73" s="151"/>
      <c r="FY73" s="151"/>
      <c r="FZ73" s="151"/>
      <c r="GA73" s="151"/>
      <c r="GB73" s="151"/>
      <c r="GC73" s="151"/>
      <c r="GD73" s="151"/>
      <c r="GE73" s="151"/>
      <c r="GF73" s="151"/>
      <c r="GG73" s="151"/>
      <c r="GH73" s="151"/>
      <c r="GI73" s="151"/>
      <c r="GJ73" s="151"/>
      <c r="GK73" s="151"/>
      <c r="GL73" s="151"/>
      <c r="GM73" s="151"/>
      <c r="GN73" s="151"/>
      <c r="GO73" s="151"/>
      <c r="GP73" s="151"/>
      <c r="GQ73" s="151"/>
      <c r="GR73" s="151"/>
      <c r="GS73" s="151"/>
      <c r="GT73" s="151"/>
      <c r="GU73" s="151"/>
      <c r="GV73" s="151"/>
      <c r="GW73" s="151"/>
      <c r="GX73" s="151"/>
      <c r="GY73" s="151"/>
      <c r="GZ73" s="151"/>
      <c r="HA73" s="151"/>
      <c r="HB73" s="151"/>
      <c r="HC73" s="151"/>
      <c r="HD73" s="151"/>
      <c r="HE73" s="151"/>
      <c r="HF73" s="151"/>
      <c r="HG73" s="151"/>
      <c r="HH73" s="151"/>
      <c r="HI73" s="151"/>
      <c r="HJ73" s="151"/>
      <c r="HK73" s="151"/>
      <c r="HL73" s="151"/>
      <c r="HM73" s="151"/>
      <c r="HN73" s="151"/>
      <c r="HO73" s="151"/>
      <c r="HP73" s="151"/>
      <c r="HQ73" s="151"/>
      <c r="HR73" s="151"/>
      <c r="HS73" s="151"/>
      <c r="HT73" s="151"/>
      <c r="HU73" s="151"/>
      <c r="HV73" s="151"/>
      <c r="HW73" s="151"/>
      <c r="HX73" s="151"/>
      <c r="HY73" s="151"/>
      <c r="HZ73" s="151"/>
      <c r="IA73" s="151"/>
      <c r="IB73" s="151"/>
      <c r="IC73" s="151"/>
      <c r="ID73" s="151"/>
      <c r="IE73" s="151"/>
      <c r="IF73" s="151"/>
      <c r="IG73" s="151"/>
      <c r="IH73" s="151"/>
      <c r="II73" s="151"/>
      <c r="IJ73" s="151"/>
      <c r="IK73" s="151"/>
      <c r="IL73" s="151"/>
      <c r="IM73" s="151"/>
      <c r="IN73" s="151"/>
      <c r="IO73" s="151"/>
      <c r="IP73" s="151"/>
      <c r="IQ73" s="151"/>
      <c r="IR73" s="151"/>
      <c r="IS73" s="151"/>
      <c r="IT73" s="151"/>
      <c r="IU73" s="151"/>
      <c r="IV73" s="151"/>
      <c r="IW73" s="151"/>
      <c r="IX73" s="151"/>
      <c r="IY73" s="151"/>
      <c r="IZ73" s="151"/>
      <c r="JA73" s="151"/>
      <c r="JB73" s="151"/>
      <c r="JC73" s="151"/>
      <c r="JD73" s="151"/>
      <c r="JE73" s="151"/>
      <c r="JF73" s="151"/>
      <c r="JG73" s="151"/>
      <c r="JH73" s="151"/>
      <c r="JI73" s="151"/>
      <c r="JJ73" s="151"/>
      <c r="JK73" s="151"/>
      <c r="JL73" s="151"/>
      <c r="JM73" s="151"/>
      <c r="JN73" s="151"/>
      <c r="JO73" s="151"/>
      <c r="JP73" s="151"/>
      <c r="JQ73" s="151"/>
      <c r="JR73" s="151"/>
      <c r="JS73" s="151"/>
      <c r="JT73" s="151"/>
      <c r="JU73" s="151"/>
      <c r="JV73" s="151"/>
      <c r="JW73" s="151"/>
      <c r="JX73" s="151"/>
      <c r="JY73" s="151"/>
      <c r="JZ73" s="151"/>
      <c r="KA73" s="151"/>
      <c r="KB73" s="151"/>
      <c r="KC73" s="151"/>
      <c r="KD73" s="151"/>
      <c r="KE73" s="151"/>
      <c r="KF73" s="151"/>
      <c r="KG73" s="151"/>
      <c r="KH73" s="151"/>
      <c r="KI73" s="151"/>
      <c r="KJ73" s="151"/>
      <c r="KK73" s="151"/>
      <c r="KL73" s="151"/>
      <c r="KM73" s="151"/>
      <c r="KN73" s="151"/>
      <c r="KO73" s="151"/>
      <c r="KP73" s="151"/>
      <c r="KQ73" s="151"/>
      <c r="KR73" s="151"/>
      <c r="KS73" s="151"/>
      <c r="KT73" s="151"/>
      <c r="KU73" s="151"/>
      <c r="KV73" s="151"/>
      <c r="KW73" s="151"/>
      <c r="KX73" s="151"/>
      <c r="KY73" s="151"/>
      <c r="KZ73" s="151"/>
      <c r="LA73" s="151"/>
      <c r="LB73" s="151"/>
      <c r="LC73" s="151"/>
      <c r="LD73" s="151"/>
      <c r="LE73" s="151"/>
      <c r="LF73" s="151"/>
      <c r="LG73" s="151"/>
      <c r="LH73" s="151"/>
      <c r="LI73" s="151"/>
      <c r="LJ73" s="151"/>
      <c r="LK73" s="151"/>
      <c r="LL73" s="151"/>
      <c r="LM73" s="151"/>
      <c r="LN73" s="151"/>
      <c r="LO73" s="151"/>
      <c r="LP73" s="151"/>
      <c r="LQ73" s="151"/>
      <c r="LR73" s="151"/>
      <c r="LS73" s="151"/>
      <c r="LT73" s="151"/>
      <c r="LU73" s="151"/>
      <c r="LV73" s="151"/>
      <c r="LW73" s="151"/>
      <c r="LX73" s="151"/>
      <c r="LY73" s="151"/>
      <c r="LZ73" s="151"/>
      <c r="MA73" s="151"/>
      <c r="MB73" s="151"/>
      <c r="MC73" s="151"/>
      <c r="MD73" s="151"/>
      <c r="ME73" s="151"/>
      <c r="MF73" s="151"/>
      <c r="MG73" s="151"/>
      <c r="MH73" s="151"/>
      <c r="MI73" s="151"/>
      <c r="MJ73" s="151"/>
      <c r="MK73" s="151"/>
      <c r="ML73" s="151"/>
      <c r="MM73" s="151"/>
      <c r="MN73" s="151"/>
      <c r="MO73" s="151"/>
      <c r="MP73" s="151"/>
      <c r="MQ73" s="151"/>
      <c r="MR73" s="151"/>
      <c r="MS73" s="151"/>
      <c r="MT73" s="151"/>
      <c r="MU73" s="151"/>
      <c r="MV73" s="151"/>
      <c r="MW73" s="151"/>
      <c r="MX73" s="151"/>
      <c r="MY73" s="151"/>
      <c r="MZ73" s="151"/>
      <c r="NA73" s="151"/>
      <c r="NB73" s="151"/>
      <c r="NC73" s="151"/>
      <c r="ND73" s="151"/>
      <c r="NE73" s="151"/>
      <c r="NF73" s="151"/>
      <c r="NG73" s="151"/>
      <c r="NH73" s="151"/>
      <c r="NI73" s="151"/>
      <c r="NJ73" s="151"/>
      <c r="NK73" s="151"/>
      <c r="NL73" s="151"/>
      <c r="NM73" s="151"/>
      <c r="NN73" s="151"/>
      <c r="NO73" s="151"/>
      <c r="NP73" s="151"/>
      <c r="NQ73" s="151"/>
      <c r="NR73" s="151"/>
      <c r="NS73" s="151"/>
      <c r="NT73" s="151"/>
      <c r="NU73" s="151"/>
      <c r="NV73" s="151"/>
      <c r="NW73" s="151"/>
      <c r="NX73" s="151"/>
      <c r="NY73" s="151"/>
      <c r="NZ73" s="151"/>
      <c r="OA73" s="151"/>
      <c r="OB73" s="151"/>
      <c r="OC73" s="151"/>
      <c r="OD73" s="151"/>
      <c r="OE73" s="151"/>
      <c r="OF73" s="151"/>
      <c r="OG73" s="151"/>
      <c r="OH73" s="151"/>
      <c r="OI73" s="151"/>
      <c r="OJ73" s="151"/>
      <c r="OK73" s="151"/>
      <c r="OL73" s="151"/>
      <c r="OM73" s="151"/>
      <c r="ON73" s="151"/>
      <c r="OO73" s="151"/>
      <c r="OP73" s="151"/>
      <c r="OQ73" s="151"/>
      <c r="OR73" s="151"/>
      <c r="OS73" s="151"/>
      <c r="OT73" s="151"/>
      <c r="OU73" s="151"/>
      <c r="OV73" s="151"/>
      <c r="OW73" s="151"/>
      <c r="OX73" s="151"/>
      <c r="OY73" s="151"/>
      <c r="OZ73" s="151"/>
      <c r="PA73" s="151"/>
      <c r="PB73" s="151"/>
      <c r="PC73" s="151"/>
      <c r="PD73" s="151"/>
      <c r="PE73" s="151"/>
      <c r="PF73" s="151"/>
      <c r="PG73" s="151"/>
      <c r="PH73" s="151"/>
      <c r="PI73" s="151"/>
      <c r="PJ73" s="151"/>
      <c r="PK73" s="151"/>
      <c r="PL73" s="151"/>
      <c r="PM73" s="151"/>
      <c r="PN73" s="151"/>
      <c r="PO73" s="151"/>
      <c r="PP73" s="151"/>
      <c r="PQ73" s="151"/>
      <c r="PR73" s="151"/>
      <c r="PS73" s="151"/>
      <c r="PT73" s="151"/>
      <c r="PU73" s="151"/>
      <c r="PV73" s="151"/>
      <c r="PW73" s="151"/>
      <c r="PX73" s="151"/>
      <c r="PY73" s="151"/>
      <c r="PZ73" s="151"/>
      <c r="QA73" s="151"/>
      <c r="QB73" s="151"/>
      <c r="QC73" s="151"/>
      <c r="QD73" s="151"/>
      <c r="QE73" s="151"/>
      <c r="QF73" s="151"/>
      <c r="QG73" s="151"/>
      <c r="QH73" s="151"/>
      <c r="QI73" s="151"/>
      <c r="QJ73" s="151"/>
      <c r="QK73" s="151"/>
      <c r="QL73" s="151"/>
      <c r="QM73" s="151"/>
      <c r="QN73" s="151"/>
      <c r="QO73" s="151"/>
      <c r="QP73" s="151"/>
      <c r="QQ73" s="151"/>
      <c r="QR73" s="151"/>
      <c r="QS73" s="151"/>
      <c r="QT73" s="151"/>
      <c r="QU73" s="151"/>
      <c r="QV73" s="151"/>
      <c r="QW73" s="151"/>
      <c r="QX73" s="151"/>
      <c r="QY73" s="151"/>
      <c r="QZ73" s="151"/>
      <c r="RA73" s="151"/>
      <c r="RB73" s="151"/>
      <c r="RC73" s="151"/>
      <c r="RD73" s="151"/>
      <c r="RE73" s="151"/>
      <c r="RF73" s="151"/>
      <c r="RG73" s="151"/>
      <c r="RH73" s="151"/>
      <c r="RI73" s="151"/>
      <c r="RJ73" s="151"/>
      <c r="RK73" s="151"/>
      <c r="RL73" s="151"/>
      <c r="RM73" s="151"/>
      <c r="RN73" s="151"/>
      <c r="RO73" s="151"/>
      <c r="RP73" s="151"/>
      <c r="RQ73" s="151"/>
      <c r="RR73" s="151"/>
      <c r="RS73" s="151"/>
      <c r="RT73" s="151"/>
      <c r="RU73" s="151"/>
      <c r="RV73" s="151"/>
      <c r="RW73" s="151"/>
      <c r="RX73" s="151"/>
      <c r="RY73" s="151"/>
      <c r="RZ73" s="151"/>
      <c r="SA73" s="151"/>
      <c r="SB73" s="151"/>
      <c r="SC73" s="151"/>
      <c r="SD73" s="151"/>
      <c r="SE73" s="151"/>
      <c r="SF73" s="151"/>
      <c r="SG73" s="151"/>
      <c r="SH73" s="151"/>
      <c r="SI73" s="151"/>
      <c r="SJ73" s="151"/>
      <c r="SK73" s="151"/>
      <c r="SL73" s="151"/>
      <c r="SM73" s="151"/>
      <c r="SN73" s="151"/>
      <c r="SO73" s="151"/>
      <c r="SP73" s="151"/>
      <c r="SQ73" s="151"/>
      <c r="SR73" s="151"/>
      <c r="SS73" s="151"/>
      <c r="ST73" s="151"/>
      <c r="SU73" s="151"/>
      <c r="SV73" s="151"/>
      <c r="SW73" s="151"/>
      <c r="SX73" s="151"/>
      <c r="SY73" s="151"/>
      <c r="SZ73" s="151"/>
      <c r="TA73" s="151"/>
      <c r="TB73" s="151"/>
      <c r="TC73" s="151"/>
      <c r="TD73" s="151"/>
      <c r="TE73" s="151"/>
      <c r="TF73" s="151"/>
      <c r="TG73" s="151"/>
      <c r="TH73" s="151"/>
      <c r="TI73" s="151"/>
      <c r="TJ73" s="151"/>
      <c r="TK73" s="151"/>
      <c r="TL73" s="151"/>
      <c r="TM73" s="151"/>
      <c r="TN73" s="151"/>
      <c r="TO73" s="151"/>
      <c r="TP73" s="151"/>
      <c r="TQ73" s="151"/>
      <c r="TR73" s="151"/>
      <c r="TS73" s="151"/>
      <c r="TT73" s="151"/>
      <c r="TU73" s="151"/>
      <c r="TV73" s="151"/>
      <c r="TW73" s="151"/>
      <c r="TX73" s="151"/>
      <c r="TY73" s="151"/>
      <c r="TZ73" s="151"/>
      <c r="UA73" s="151"/>
      <c r="UB73" s="151"/>
      <c r="UC73" s="151"/>
      <c r="UD73" s="151"/>
      <c r="UE73" s="151"/>
      <c r="UF73" s="151"/>
      <c r="UG73" s="151"/>
      <c r="UH73" s="151"/>
      <c r="UI73" s="151"/>
      <c r="UJ73" s="151"/>
      <c r="UK73" s="151"/>
      <c r="UL73" s="151"/>
      <c r="UM73" s="151"/>
      <c r="UN73" s="151"/>
      <c r="UO73" s="151"/>
      <c r="UP73" s="151"/>
      <c r="UQ73" s="151"/>
      <c r="UR73" s="151"/>
      <c r="US73" s="151"/>
      <c r="UT73" s="151"/>
      <c r="UU73" s="151"/>
      <c r="UV73" s="151"/>
      <c r="UW73" s="151"/>
      <c r="UX73" s="151"/>
      <c r="UY73" s="151"/>
      <c r="UZ73" s="151"/>
      <c r="VA73" s="151"/>
      <c r="VB73" s="151"/>
      <c r="VC73" s="151"/>
      <c r="VD73" s="151"/>
      <c r="VE73" s="151"/>
      <c r="VF73" s="151"/>
      <c r="VG73" s="151"/>
      <c r="VH73" s="151"/>
      <c r="VI73" s="151"/>
      <c r="VJ73" s="151"/>
      <c r="VK73" s="151"/>
      <c r="VL73" s="151"/>
      <c r="VM73" s="151"/>
      <c r="VN73" s="151"/>
      <c r="VO73" s="151"/>
      <c r="VP73" s="151"/>
      <c r="VQ73" s="151"/>
      <c r="VR73" s="151"/>
      <c r="VS73" s="151"/>
      <c r="VT73" s="151"/>
      <c r="VU73" s="151"/>
      <c r="VV73" s="151"/>
      <c r="VW73" s="151"/>
      <c r="VX73" s="151"/>
      <c r="VY73" s="151"/>
      <c r="VZ73" s="151"/>
      <c r="WA73" s="151"/>
      <c r="WB73" s="151"/>
      <c r="WC73" s="151"/>
      <c r="WD73" s="151"/>
      <c r="WE73" s="151"/>
      <c r="WF73" s="151"/>
      <c r="WG73" s="151"/>
      <c r="WH73" s="151"/>
      <c r="WI73" s="151"/>
      <c r="WJ73" s="151"/>
      <c r="WK73" s="151"/>
      <c r="WL73" s="151"/>
      <c r="WM73" s="151"/>
      <c r="WN73" s="151"/>
      <c r="WO73" s="151"/>
      <c r="WP73" s="151"/>
      <c r="WQ73" s="151"/>
      <c r="WR73" s="151"/>
      <c r="WS73" s="151"/>
      <c r="WT73" s="151"/>
      <c r="WU73" s="151"/>
      <c r="WV73" s="151"/>
      <c r="WW73" s="151"/>
      <c r="WX73" s="151"/>
      <c r="WY73" s="151"/>
      <c r="WZ73" s="151"/>
      <c r="XA73" s="151"/>
      <c r="XB73" s="151"/>
      <c r="XC73" s="151"/>
      <c r="XD73" s="151"/>
      <c r="XE73" s="151"/>
      <c r="XF73" s="151"/>
      <c r="XG73" s="151"/>
      <c r="XH73" s="151"/>
      <c r="XI73" s="151"/>
      <c r="XJ73" s="151"/>
      <c r="XK73" s="151"/>
      <c r="XL73" s="151"/>
      <c r="XM73" s="151"/>
      <c r="XN73" s="151"/>
      <c r="XO73" s="151"/>
      <c r="XP73" s="151"/>
      <c r="XQ73" s="151"/>
      <c r="XR73" s="151"/>
      <c r="XS73" s="151"/>
      <c r="XT73" s="151"/>
      <c r="XU73" s="151"/>
      <c r="XV73" s="151"/>
      <c r="XW73" s="151"/>
      <c r="XX73" s="151"/>
      <c r="XY73" s="151"/>
      <c r="XZ73" s="151"/>
      <c r="YA73" s="151"/>
      <c r="YB73" s="151"/>
      <c r="YC73" s="151"/>
      <c r="YD73" s="151"/>
      <c r="YE73" s="151"/>
      <c r="YF73" s="151"/>
      <c r="YG73" s="151"/>
      <c r="YH73" s="151"/>
      <c r="YI73" s="151"/>
      <c r="YJ73" s="151"/>
      <c r="YK73" s="151"/>
      <c r="YL73" s="151"/>
      <c r="YM73" s="151"/>
      <c r="YN73" s="151"/>
      <c r="YO73" s="151"/>
      <c r="YP73" s="151"/>
      <c r="YQ73" s="151"/>
      <c r="YR73" s="151"/>
      <c r="YS73" s="151"/>
      <c r="YT73" s="151"/>
      <c r="YU73" s="151"/>
      <c r="YV73" s="151"/>
      <c r="YW73" s="151"/>
      <c r="YX73" s="151"/>
      <c r="YY73" s="151"/>
      <c r="YZ73" s="151"/>
      <c r="ZA73" s="151"/>
      <c r="ZB73" s="151"/>
      <c r="ZC73" s="151"/>
      <c r="ZD73" s="151"/>
      <c r="ZE73" s="151"/>
      <c r="ZF73" s="151"/>
      <c r="ZG73" s="151"/>
      <c r="ZH73" s="151"/>
      <c r="ZI73" s="151"/>
      <c r="ZJ73" s="151"/>
      <c r="ZK73" s="151"/>
      <c r="ZL73" s="151"/>
      <c r="ZM73" s="151"/>
      <c r="ZN73" s="151"/>
      <c r="ZO73" s="151"/>
      <c r="ZP73" s="151"/>
      <c r="ZQ73" s="151"/>
      <c r="ZR73" s="151"/>
      <c r="ZS73" s="151"/>
      <c r="ZT73" s="151"/>
      <c r="ZU73" s="151"/>
      <c r="ZV73" s="151"/>
      <c r="ZW73" s="151"/>
      <c r="ZX73" s="151"/>
      <c r="ZY73" s="151"/>
      <c r="ZZ73" s="151"/>
      <c r="AAA73" s="151"/>
      <c r="AAB73" s="151"/>
      <c r="AAC73" s="151"/>
      <c r="AAD73" s="151"/>
      <c r="AAE73" s="151"/>
      <c r="AAF73" s="151"/>
      <c r="AAG73" s="151"/>
      <c r="AAH73" s="151"/>
      <c r="AAI73" s="151"/>
      <c r="AAJ73" s="151"/>
      <c r="AAK73" s="151"/>
      <c r="AAL73" s="151"/>
      <c r="AAM73" s="151"/>
      <c r="AAN73" s="151"/>
      <c r="AAO73" s="151"/>
      <c r="AAP73" s="151"/>
      <c r="AAQ73" s="151"/>
      <c r="AAR73" s="151"/>
      <c r="AAS73" s="151"/>
      <c r="AAT73" s="151"/>
      <c r="AAU73" s="151"/>
      <c r="AAV73" s="151"/>
      <c r="AAW73" s="151"/>
      <c r="AAX73" s="151"/>
      <c r="AAY73" s="151"/>
      <c r="AAZ73" s="151"/>
      <c r="ABA73" s="151"/>
      <c r="ABB73" s="151"/>
      <c r="ABC73" s="151"/>
      <c r="ABD73" s="151"/>
      <c r="ABE73" s="151"/>
      <c r="ABF73" s="151"/>
      <c r="ABG73" s="151"/>
      <c r="ABH73" s="151"/>
      <c r="ABI73" s="151"/>
      <c r="ABJ73" s="151"/>
      <c r="ABK73" s="151"/>
      <c r="ABL73" s="151"/>
      <c r="ABM73" s="151"/>
      <c r="ABN73" s="151"/>
      <c r="ABO73" s="151"/>
      <c r="ABP73" s="151"/>
      <c r="ABQ73" s="151"/>
      <c r="ABR73" s="151"/>
      <c r="ABS73" s="151"/>
      <c r="ABT73" s="151"/>
      <c r="ABU73" s="151"/>
      <c r="ABV73" s="151"/>
      <c r="ABW73" s="151"/>
      <c r="ABX73" s="151"/>
      <c r="ABY73" s="151"/>
      <c r="ABZ73" s="151"/>
      <c r="ACA73" s="151"/>
      <c r="ACB73" s="151"/>
      <c r="ACC73" s="151"/>
      <c r="ACD73" s="151"/>
      <c r="ACE73" s="151"/>
      <c r="ACF73" s="151"/>
      <c r="ACG73" s="151"/>
      <c r="ACH73" s="151"/>
      <c r="ACI73" s="151"/>
      <c r="ACJ73" s="151"/>
      <c r="ACK73" s="151"/>
      <c r="ACL73" s="151"/>
      <c r="ACM73" s="151"/>
      <c r="ACN73" s="151"/>
      <c r="ACO73" s="151"/>
      <c r="ACP73" s="151"/>
      <c r="ACQ73" s="151"/>
      <c r="ACR73" s="151"/>
      <c r="ACS73" s="151"/>
      <c r="ACT73" s="151"/>
      <c r="ACU73" s="151"/>
      <c r="ACV73" s="151"/>
      <c r="ACW73" s="151"/>
      <c r="ACX73" s="151"/>
      <c r="ACY73" s="151"/>
      <c r="ACZ73" s="151"/>
      <c r="ADA73" s="115"/>
      <c r="ADB73" s="115"/>
      <c r="ADC73" s="115"/>
      <c r="ADD73" s="115"/>
      <c r="ADE73" s="115"/>
      <c r="ADF73" s="115"/>
    </row>
    <row r="74" spans="1:786" s="121" customFormat="1" ht="51" customHeight="1" thickBot="1" x14ac:dyDescent="0.3">
      <c r="A74" s="145"/>
      <c r="B74" s="198"/>
      <c r="C74" s="199" t="s">
        <v>443</v>
      </c>
      <c r="D74" s="273"/>
      <c r="E74" s="273"/>
      <c r="F74" s="273"/>
      <c r="G74" s="273"/>
      <c r="H74" s="273"/>
      <c r="I74" s="273"/>
      <c r="J74" s="273"/>
      <c r="K74" s="273"/>
      <c r="L74" s="273"/>
      <c r="M74" s="273"/>
      <c r="N74" s="273"/>
      <c r="O74" s="273"/>
      <c r="P74" s="273"/>
      <c r="Q74" s="273"/>
      <c r="R74" s="273"/>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c r="ED74" s="151"/>
      <c r="EE74" s="151"/>
      <c r="EF74" s="151"/>
      <c r="EG74" s="151"/>
      <c r="EH74" s="151"/>
      <c r="EI74" s="151"/>
      <c r="EJ74" s="151"/>
      <c r="EK74" s="151"/>
      <c r="EL74" s="151"/>
      <c r="EM74" s="151"/>
      <c r="EN74" s="151"/>
      <c r="EO74" s="151"/>
      <c r="EP74" s="151"/>
      <c r="EQ74" s="151"/>
      <c r="ER74" s="151"/>
      <c r="ES74" s="151"/>
      <c r="ET74" s="151"/>
      <c r="EU74" s="151"/>
      <c r="EV74" s="151"/>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1"/>
      <c r="FS74" s="151"/>
      <c r="FT74" s="151"/>
      <c r="FU74" s="151"/>
      <c r="FV74" s="151"/>
      <c r="FW74" s="151"/>
      <c r="FX74" s="151"/>
      <c r="FY74" s="151"/>
      <c r="FZ74" s="151"/>
      <c r="GA74" s="151"/>
      <c r="GB74" s="151"/>
      <c r="GC74" s="151"/>
      <c r="GD74" s="151"/>
      <c r="GE74" s="151"/>
      <c r="GF74" s="151"/>
      <c r="GG74" s="151"/>
      <c r="GH74" s="151"/>
      <c r="GI74" s="151"/>
      <c r="GJ74" s="151"/>
      <c r="GK74" s="151"/>
      <c r="GL74" s="151"/>
      <c r="GM74" s="151"/>
      <c r="GN74" s="151"/>
      <c r="GO74" s="151"/>
      <c r="GP74" s="151"/>
      <c r="GQ74" s="151"/>
      <c r="GR74" s="151"/>
      <c r="GS74" s="151"/>
      <c r="GT74" s="151"/>
      <c r="GU74" s="151"/>
      <c r="GV74" s="151"/>
      <c r="GW74" s="151"/>
      <c r="GX74" s="151"/>
      <c r="GY74" s="151"/>
      <c r="GZ74" s="151"/>
      <c r="HA74" s="151"/>
      <c r="HB74" s="151"/>
      <c r="HC74" s="151"/>
      <c r="HD74" s="151"/>
      <c r="HE74" s="151"/>
      <c r="HF74" s="151"/>
      <c r="HG74" s="151"/>
      <c r="HH74" s="151"/>
      <c r="HI74" s="151"/>
      <c r="HJ74" s="151"/>
      <c r="HK74" s="151"/>
      <c r="HL74" s="151"/>
      <c r="HM74" s="151"/>
      <c r="HN74" s="151"/>
      <c r="HO74" s="151"/>
      <c r="HP74" s="151"/>
      <c r="HQ74" s="151"/>
      <c r="HR74" s="151"/>
      <c r="HS74" s="151"/>
      <c r="HT74" s="151"/>
      <c r="HU74" s="151"/>
      <c r="HV74" s="151"/>
      <c r="HW74" s="151"/>
      <c r="HX74" s="151"/>
      <c r="HY74" s="151"/>
      <c r="HZ74" s="151"/>
      <c r="IA74" s="151"/>
      <c r="IB74" s="151"/>
      <c r="IC74" s="151"/>
      <c r="ID74" s="151"/>
      <c r="IE74" s="151"/>
      <c r="IF74" s="151"/>
      <c r="IG74" s="151"/>
      <c r="IH74" s="151"/>
      <c r="II74" s="151"/>
      <c r="IJ74" s="151"/>
      <c r="IK74" s="151"/>
      <c r="IL74" s="151"/>
      <c r="IM74" s="151"/>
      <c r="IN74" s="151"/>
      <c r="IO74" s="151"/>
      <c r="IP74" s="151"/>
      <c r="IQ74" s="151"/>
      <c r="IR74" s="151"/>
      <c r="IS74" s="151"/>
      <c r="IT74" s="151"/>
      <c r="IU74" s="151"/>
      <c r="IV74" s="151"/>
      <c r="IW74" s="151"/>
      <c r="IX74" s="151"/>
      <c r="IY74" s="151"/>
      <c r="IZ74" s="151"/>
      <c r="JA74" s="151"/>
      <c r="JB74" s="151"/>
      <c r="JC74" s="151"/>
      <c r="JD74" s="151"/>
      <c r="JE74" s="151"/>
      <c r="JF74" s="151"/>
      <c r="JG74" s="151"/>
      <c r="JH74" s="151"/>
      <c r="JI74" s="151"/>
      <c r="JJ74" s="151"/>
      <c r="JK74" s="151"/>
      <c r="JL74" s="151"/>
      <c r="JM74" s="151"/>
      <c r="JN74" s="151"/>
      <c r="JO74" s="151"/>
      <c r="JP74" s="151"/>
      <c r="JQ74" s="151"/>
      <c r="JR74" s="151"/>
      <c r="JS74" s="151"/>
      <c r="JT74" s="151"/>
      <c r="JU74" s="151"/>
      <c r="JV74" s="151"/>
      <c r="JW74" s="151"/>
      <c r="JX74" s="151"/>
      <c r="JY74" s="151"/>
      <c r="JZ74" s="151"/>
      <c r="KA74" s="151"/>
      <c r="KB74" s="151"/>
      <c r="KC74" s="151"/>
      <c r="KD74" s="151"/>
      <c r="KE74" s="151"/>
      <c r="KF74" s="151"/>
      <c r="KG74" s="151"/>
      <c r="KH74" s="151"/>
      <c r="KI74" s="151"/>
      <c r="KJ74" s="151"/>
      <c r="KK74" s="151"/>
      <c r="KL74" s="151"/>
      <c r="KM74" s="151"/>
      <c r="KN74" s="151"/>
      <c r="KO74" s="151"/>
      <c r="KP74" s="151"/>
      <c r="KQ74" s="151"/>
      <c r="KR74" s="151"/>
      <c r="KS74" s="151"/>
      <c r="KT74" s="151"/>
      <c r="KU74" s="151"/>
      <c r="KV74" s="151"/>
      <c r="KW74" s="151"/>
      <c r="KX74" s="151"/>
      <c r="KY74" s="151"/>
      <c r="KZ74" s="151"/>
      <c r="LA74" s="151"/>
      <c r="LB74" s="151"/>
      <c r="LC74" s="151"/>
      <c r="LD74" s="151"/>
      <c r="LE74" s="151"/>
      <c r="LF74" s="151"/>
      <c r="LG74" s="151"/>
      <c r="LH74" s="151"/>
      <c r="LI74" s="151"/>
      <c r="LJ74" s="151"/>
      <c r="LK74" s="151"/>
      <c r="LL74" s="151"/>
      <c r="LM74" s="151"/>
      <c r="LN74" s="151"/>
      <c r="LO74" s="151"/>
      <c r="LP74" s="151"/>
      <c r="LQ74" s="151"/>
      <c r="LR74" s="151"/>
      <c r="LS74" s="151"/>
      <c r="LT74" s="151"/>
      <c r="LU74" s="151"/>
      <c r="LV74" s="151"/>
      <c r="LW74" s="151"/>
      <c r="LX74" s="151"/>
      <c r="LY74" s="151"/>
      <c r="LZ74" s="151"/>
      <c r="MA74" s="151"/>
      <c r="MB74" s="151"/>
      <c r="MC74" s="151"/>
      <c r="MD74" s="151"/>
      <c r="ME74" s="151"/>
      <c r="MF74" s="151"/>
      <c r="MG74" s="151"/>
      <c r="MH74" s="151"/>
      <c r="MI74" s="151"/>
      <c r="MJ74" s="151"/>
      <c r="MK74" s="151"/>
      <c r="ML74" s="151"/>
      <c r="MM74" s="151"/>
      <c r="MN74" s="151"/>
      <c r="MO74" s="151"/>
      <c r="MP74" s="151"/>
      <c r="MQ74" s="151"/>
      <c r="MR74" s="151"/>
      <c r="MS74" s="151"/>
      <c r="MT74" s="151"/>
      <c r="MU74" s="151"/>
      <c r="MV74" s="151"/>
      <c r="MW74" s="151"/>
      <c r="MX74" s="151"/>
      <c r="MY74" s="151"/>
      <c r="MZ74" s="151"/>
      <c r="NA74" s="151"/>
      <c r="NB74" s="151"/>
      <c r="NC74" s="151"/>
      <c r="ND74" s="151"/>
      <c r="NE74" s="151"/>
      <c r="NF74" s="151"/>
      <c r="NG74" s="151"/>
      <c r="NH74" s="151"/>
      <c r="NI74" s="151"/>
      <c r="NJ74" s="151"/>
      <c r="NK74" s="151"/>
      <c r="NL74" s="151"/>
      <c r="NM74" s="151"/>
      <c r="NN74" s="151"/>
      <c r="NO74" s="151"/>
      <c r="NP74" s="151"/>
      <c r="NQ74" s="151"/>
      <c r="NR74" s="151"/>
      <c r="NS74" s="151"/>
      <c r="NT74" s="151"/>
      <c r="NU74" s="151"/>
      <c r="NV74" s="151"/>
      <c r="NW74" s="151"/>
      <c r="NX74" s="151"/>
      <c r="NY74" s="151"/>
      <c r="NZ74" s="151"/>
      <c r="OA74" s="151"/>
      <c r="OB74" s="151"/>
      <c r="OC74" s="151"/>
      <c r="OD74" s="151"/>
      <c r="OE74" s="151"/>
      <c r="OF74" s="151"/>
      <c r="OG74" s="151"/>
      <c r="OH74" s="151"/>
      <c r="OI74" s="151"/>
      <c r="OJ74" s="151"/>
      <c r="OK74" s="151"/>
      <c r="OL74" s="151"/>
      <c r="OM74" s="151"/>
      <c r="ON74" s="151"/>
      <c r="OO74" s="151"/>
      <c r="OP74" s="151"/>
      <c r="OQ74" s="151"/>
      <c r="OR74" s="151"/>
      <c r="OS74" s="151"/>
      <c r="OT74" s="151"/>
      <c r="OU74" s="151"/>
      <c r="OV74" s="151"/>
      <c r="OW74" s="151"/>
      <c r="OX74" s="151"/>
      <c r="OY74" s="151"/>
      <c r="OZ74" s="151"/>
      <c r="PA74" s="151"/>
      <c r="PB74" s="151"/>
      <c r="PC74" s="151"/>
      <c r="PD74" s="151"/>
      <c r="PE74" s="151"/>
      <c r="PF74" s="151"/>
      <c r="PG74" s="151"/>
      <c r="PH74" s="151"/>
      <c r="PI74" s="151"/>
      <c r="PJ74" s="151"/>
      <c r="PK74" s="151"/>
      <c r="PL74" s="151"/>
      <c r="PM74" s="151"/>
      <c r="PN74" s="151"/>
      <c r="PO74" s="151"/>
      <c r="PP74" s="151"/>
      <c r="PQ74" s="151"/>
      <c r="PR74" s="151"/>
      <c r="PS74" s="151"/>
      <c r="PT74" s="151"/>
      <c r="PU74" s="151"/>
      <c r="PV74" s="151"/>
      <c r="PW74" s="151"/>
      <c r="PX74" s="151"/>
      <c r="PY74" s="151"/>
      <c r="PZ74" s="151"/>
      <c r="QA74" s="151"/>
      <c r="QB74" s="151"/>
      <c r="QC74" s="151"/>
      <c r="QD74" s="151"/>
      <c r="QE74" s="151"/>
      <c r="QF74" s="151"/>
      <c r="QG74" s="151"/>
      <c r="QH74" s="151"/>
      <c r="QI74" s="151"/>
      <c r="QJ74" s="151"/>
      <c r="QK74" s="151"/>
      <c r="QL74" s="151"/>
      <c r="QM74" s="151"/>
      <c r="QN74" s="151"/>
      <c r="QO74" s="151"/>
      <c r="QP74" s="151"/>
      <c r="QQ74" s="151"/>
      <c r="QR74" s="151"/>
      <c r="QS74" s="151"/>
      <c r="QT74" s="151"/>
      <c r="QU74" s="151"/>
      <c r="QV74" s="151"/>
      <c r="QW74" s="151"/>
      <c r="QX74" s="151"/>
      <c r="QY74" s="151"/>
      <c r="QZ74" s="151"/>
      <c r="RA74" s="151"/>
      <c r="RB74" s="151"/>
      <c r="RC74" s="151"/>
      <c r="RD74" s="151"/>
      <c r="RE74" s="151"/>
      <c r="RF74" s="151"/>
      <c r="RG74" s="151"/>
      <c r="RH74" s="151"/>
      <c r="RI74" s="151"/>
      <c r="RJ74" s="151"/>
      <c r="RK74" s="151"/>
      <c r="RL74" s="151"/>
      <c r="RM74" s="151"/>
      <c r="RN74" s="151"/>
      <c r="RO74" s="151"/>
      <c r="RP74" s="151"/>
      <c r="RQ74" s="151"/>
      <c r="RR74" s="151"/>
      <c r="RS74" s="151"/>
      <c r="RT74" s="151"/>
      <c r="RU74" s="151"/>
      <c r="RV74" s="151"/>
      <c r="RW74" s="151"/>
      <c r="RX74" s="151"/>
      <c r="RY74" s="151"/>
      <c r="RZ74" s="151"/>
      <c r="SA74" s="151"/>
      <c r="SB74" s="151"/>
      <c r="SC74" s="151"/>
      <c r="SD74" s="151"/>
      <c r="SE74" s="151"/>
      <c r="SF74" s="151"/>
      <c r="SG74" s="151"/>
      <c r="SH74" s="151"/>
      <c r="SI74" s="151"/>
      <c r="SJ74" s="151"/>
      <c r="SK74" s="151"/>
      <c r="SL74" s="151"/>
      <c r="SM74" s="151"/>
      <c r="SN74" s="151"/>
      <c r="SO74" s="151"/>
      <c r="SP74" s="151"/>
      <c r="SQ74" s="151"/>
      <c r="SR74" s="151"/>
      <c r="SS74" s="151"/>
      <c r="ST74" s="151"/>
      <c r="SU74" s="151"/>
      <c r="SV74" s="151"/>
      <c r="SW74" s="151"/>
      <c r="SX74" s="151"/>
      <c r="SY74" s="151"/>
      <c r="SZ74" s="151"/>
      <c r="TA74" s="151"/>
      <c r="TB74" s="151"/>
      <c r="TC74" s="151"/>
      <c r="TD74" s="151"/>
      <c r="TE74" s="151"/>
      <c r="TF74" s="151"/>
      <c r="TG74" s="151"/>
      <c r="TH74" s="151"/>
      <c r="TI74" s="151"/>
      <c r="TJ74" s="151"/>
      <c r="TK74" s="151"/>
      <c r="TL74" s="151"/>
      <c r="TM74" s="151"/>
      <c r="TN74" s="151"/>
      <c r="TO74" s="151"/>
      <c r="TP74" s="151"/>
      <c r="TQ74" s="151"/>
      <c r="TR74" s="151"/>
      <c r="TS74" s="151"/>
      <c r="TT74" s="151"/>
      <c r="TU74" s="151"/>
      <c r="TV74" s="151"/>
      <c r="TW74" s="151"/>
      <c r="TX74" s="151"/>
      <c r="TY74" s="151"/>
      <c r="TZ74" s="151"/>
      <c r="UA74" s="151"/>
      <c r="UB74" s="151"/>
      <c r="UC74" s="151"/>
      <c r="UD74" s="151"/>
      <c r="UE74" s="151"/>
      <c r="UF74" s="151"/>
      <c r="UG74" s="151"/>
      <c r="UH74" s="151"/>
      <c r="UI74" s="151"/>
      <c r="UJ74" s="151"/>
      <c r="UK74" s="151"/>
      <c r="UL74" s="151"/>
      <c r="UM74" s="151"/>
      <c r="UN74" s="151"/>
      <c r="UO74" s="151"/>
      <c r="UP74" s="151"/>
      <c r="UQ74" s="151"/>
      <c r="UR74" s="151"/>
      <c r="US74" s="151"/>
      <c r="UT74" s="151"/>
      <c r="UU74" s="151"/>
      <c r="UV74" s="151"/>
      <c r="UW74" s="151"/>
      <c r="UX74" s="151"/>
      <c r="UY74" s="151"/>
      <c r="UZ74" s="151"/>
      <c r="VA74" s="151"/>
      <c r="VB74" s="151"/>
      <c r="VC74" s="151"/>
      <c r="VD74" s="151"/>
      <c r="VE74" s="151"/>
      <c r="VF74" s="151"/>
      <c r="VG74" s="151"/>
      <c r="VH74" s="151"/>
      <c r="VI74" s="151"/>
      <c r="VJ74" s="151"/>
      <c r="VK74" s="151"/>
      <c r="VL74" s="151"/>
      <c r="VM74" s="151"/>
      <c r="VN74" s="151"/>
      <c r="VO74" s="151"/>
      <c r="VP74" s="151"/>
      <c r="VQ74" s="151"/>
      <c r="VR74" s="151"/>
      <c r="VS74" s="151"/>
      <c r="VT74" s="151"/>
      <c r="VU74" s="151"/>
      <c r="VV74" s="151"/>
      <c r="VW74" s="151"/>
      <c r="VX74" s="151"/>
      <c r="VY74" s="151"/>
      <c r="VZ74" s="151"/>
      <c r="WA74" s="151"/>
      <c r="WB74" s="151"/>
      <c r="WC74" s="151"/>
      <c r="WD74" s="151"/>
      <c r="WE74" s="151"/>
      <c r="WF74" s="151"/>
      <c r="WG74" s="151"/>
      <c r="WH74" s="151"/>
      <c r="WI74" s="151"/>
      <c r="WJ74" s="151"/>
      <c r="WK74" s="151"/>
      <c r="WL74" s="151"/>
      <c r="WM74" s="151"/>
      <c r="WN74" s="151"/>
      <c r="WO74" s="151"/>
      <c r="WP74" s="151"/>
      <c r="WQ74" s="151"/>
      <c r="WR74" s="151"/>
      <c r="WS74" s="151"/>
      <c r="WT74" s="151"/>
      <c r="WU74" s="151"/>
      <c r="WV74" s="151"/>
      <c r="WW74" s="151"/>
      <c r="WX74" s="151"/>
      <c r="WY74" s="151"/>
      <c r="WZ74" s="151"/>
      <c r="XA74" s="151"/>
      <c r="XB74" s="151"/>
      <c r="XC74" s="151"/>
      <c r="XD74" s="151"/>
      <c r="XE74" s="151"/>
      <c r="XF74" s="151"/>
      <c r="XG74" s="151"/>
      <c r="XH74" s="151"/>
      <c r="XI74" s="151"/>
      <c r="XJ74" s="151"/>
      <c r="XK74" s="151"/>
      <c r="XL74" s="151"/>
      <c r="XM74" s="151"/>
      <c r="XN74" s="151"/>
      <c r="XO74" s="151"/>
      <c r="XP74" s="151"/>
      <c r="XQ74" s="151"/>
      <c r="XR74" s="151"/>
      <c r="XS74" s="151"/>
      <c r="XT74" s="151"/>
      <c r="XU74" s="151"/>
      <c r="XV74" s="151"/>
      <c r="XW74" s="151"/>
      <c r="XX74" s="151"/>
      <c r="XY74" s="151"/>
      <c r="XZ74" s="151"/>
      <c r="YA74" s="151"/>
      <c r="YB74" s="151"/>
      <c r="YC74" s="151"/>
      <c r="YD74" s="151"/>
      <c r="YE74" s="151"/>
      <c r="YF74" s="151"/>
      <c r="YG74" s="151"/>
      <c r="YH74" s="151"/>
      <c r="YI74" s="151"/>
      <c r="YJ74" s="151"/>
      <c r="YK74" s="151"/>
      <c r="YL74" s="151"/>
      <c r="YM74" s="151"/>
      <c r="YN74" s="151"/>
      <c r="YO74" s="151"/>
      <c r="YP74" s="151"/>
      <c r="YQ74" s="151"/>
      <c r="YR74" s="151"/>
      <c r="YS74" s="151"/>
      <c r="YT74" s="151"/>
      <c r="YU74" s="151"/>
      <c r="YV74" s="151"/>
      <c r="YW74" s="151"/>
      <c r="YX74" s="151"/>
      <c r="YY74" s="151"/>
      <c r="YZ74" s="151"/>
      <c r="ZA74" s="151"/>
      <c r="ZB74" s="151"/>
      <c r="ZC74" s="151"/>
      <c r="ZD74" s="151"/>
      <c r="ZE74" s="151"/>
      <c r="ZF74" s="151"/>
      <c r="ZG74" s="151"/>
      <c r="ZH74" s="151"/>
      <c r="ZI74" s="151"/>
      <c r="ZJ74" s="151"/>
      <c r="ZK74" s="151"/>
      <c r="ZL74" s="151"/>
      <c r="ZM74" s="151"/>
      <c r="ZN74" s="151"/>
      <c r="ZO74" s="151"/>
      <c r="ZP74" s="151"/>
      <c r="ZQ74" s="151"/>
      <c r="ZR74" s="151"/>
      <c r="ZS74" s="151"/>
      <c r="ZT74" s="151"/>
      <c r="ZU74" s="151"/>
      <c r="ZV74" s="151"/>
      <c r="ZW74" s="151"/>
      <c r="ZX74" s="151"/>
      <c r="ZY74" s="151"/>
      <c r="ZZ74" s="151"/>
      <c r="AAA74" s="151"/>
      <c r="AAB74" s="151"/>
      <c r="AAC74" s="151"/>
      <c r="AAD74" s="151"/>
      <c r="AAE74" s="151"/>
      <c r="AAF74" s="151"/>
      <c r="AAG74" s="151"/>
      <c r="AAH74" s="151"/>
      <c r="AAI74" s="151"/>
      <c r="AAJ74" s="151"/>
      <c r="AAK74" s="151"/>
      <c r="AAL74" s="151"/>
      <c r="AAM74" s="151"/>
      <c r="AAN74" s="151"/>
      <c r="AAO74" s="151"/>
      <c r="AAP74" s="151"/>
      <c r="AAQ74" s="151"/>
      <c r="AAR74" s="151"/>
      <c r="AAS74" s="151"/>
      <c r="AAT74" s="151"/>
      <c r="AAU74" s="151"/>
      <c r="AAV74" s="151"/>
      <c r="AAW74" s="151"/>
      <c r="AAX74" s="151"/>
      <c r="AAY74" s="151"/>
      <c r="AAZ74" s="151"/>
      <c r="ABA74" s="151"/>
      <c r="ABB74" s="151"/>
      <c r="ABC74" s="151"/>
      <c r="ABD74" s="151"/>
      <c r="ABE74" s="151"/>
      <c r="ABF74" s="151"/>
      <c r="ABG74" s="151"/>
      <c r="ABH74" s="151"/>
      <c r="ABI74" s="151"/>
      <c r="ABJ74" s="151"/>
      <c r="ABK74" s="151"/>
      <c r="ABL74" s="151"/>
      <c r="ABM74" s="151"/>
      <c r="ABN74" s="151"/>
      <c r="ABO74" s="151"/>
      <c r="ABP74" s="151"/>
      <c r="ABQ74" s="151"/>
      <c r="ABR74" s="151"/>
      <c r="ABS74" s="151"/>
      <c r="ABT74" s="151"/>
      <c r="ABU74" s="151"/>
      <c r="ABV74" s="151"/>
      <c r="ABW74" s="151"/>
      <c r="ABX74" s="151"/>
      <c r="ABY74" s="151"/>
      <c r="ABZ74" s="151"/>
      <c r="ACA74" s="151"/>
      <c r="ACB74" s="151"/>
      <c r="ACC74" s="151"/>
      <c r="ACD74" s="151"/>
      <c r="ACE74" s="151"/>
      <c r="ACF74" s="151"/>
      <c r="ACG74" s="151"/>
      <c r="ACH74" s="151"/>
      <c r="ACI74" s="151"/>
      <c r="ACJ74" s="151"/>
      <c r="ACK74" s="151"/>
      <c r="ACL74" s="151"/>
      <c r="ACM74" s="151"/>
      <c r="ACN74" s="151"/>
      <c r="ACO74" s="151"/>
      <c r="ACP74" s="151"/>
      <c r="ACQ74" s="151"/>
      <c r="ACR74" s="151"/>
      <c r="ACS74" s="151"/>
      <c r="ACT74" s="151"/>
      <c r="ACU74" s="151"/>
      <c r="ACV74" s="151"/>
      <c r="ACW74" s="151"/>
      <c r="ACX74" s="151"/>
      <c r="ACY74" s="151"/>
      <c r="ACZ74" s="151"/>
      <c r="ADA74" s="156"/>
      <c r="ADB74" s="127"/>
      <c r="ADC74" s="127"/>
      <c r="ADD74" s="127"/>
      <c r="ADE74" s="127"/>
      <c r="ADF74" s="127"/>
    </row>
    <row r="75" spans="1:786" s="116" customFormat="1" ht="27.75" customHeight="1" thickBot="1" x14ac:dyDescent="0.3">
      <c r="A75" s="15"/>
      <c r="B75" s="323" t="s">
        <v>312</v>
      </c>
      <c r="C75" s="324"/>
      <c r="D75" s="134"/>
      <c r="E75" s="134"/>
      <c r="F75" s="134"/>
      <c r="G75" s="134"/>
      <c r="H75" s="134"/>
      <c r="I75" s="134"/>
      <c r="J75" s="134"/>
      <c r="K75" s="134"/>
      <c r="L75" s="134"/>
      <c r="M75" s="134"/>
      <c r="N75" s="134"/>
      <c r="O75" s="134"/>
      <c r="P75" s="134"/>
      <c r="Q75" s="134"/>
      <c r="R75" s="134"/>
      <c r="S75" s="115"/>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51"/>
      <c r="FV75" s="151"/>
      <c r="FW75" s="151"/>
      <c r="FX75" s="151"/>
      <c r="FY75" s="151"/>
      <c r="FZ75" s="151"/>
      <c r="GA75" s="151"/>
      <c r="GB75" s="151"/>
      <c r="GC75" s="151"/>
      <c r="GD75" s="151"/>
      <c r="GE75" s="151"/>
      <c r="GF75" s="151"/>
      <c r="GG75" s="151"/>
      <c r="GH75" s="151"/>
      <c r="GI75" s="151"/>
      <c r="GJ75" s="151"/>
      <c r="GK75" s="151"/>
      <c r="GL75" s="151"/>
      <c r="GM75" s="151"/>
      <c r="GN75" s="151"/>
      <c r="GO75" s="151"/>
      <c r="GP75" s="151"/>
      <c r="GQ75" s="151"/>
      <c r="GR75" s="151"/>
      <c r="GS75" s="151"/>
      <c r="GT75" s="151"/>
      <c r="GU75" s="151"/>
      <c r="GV75" s="151"/>
      <c r="GW75" s="151"/>
      <c r="GX75" s="151"/>
      <c r="GY75" s="151"/>
      <c r="GZ75" s="151"/>
      <c r="HA75" s="151"/>
      <c r="HB75" s="151"/>
      <c r="HC75" s="151"/>
      <c r="HD75" s="151"/>
      <c r="HE75" s="151"/>
      <c r="HF75" s="151"/>
      <c r="HG75" s="151"/>
      <c r="HH75" s="151"/>
      <c r="HI75" s="151"/>
      <c r="HJ75" s="151"/>
      <c r="HK75" s="151"/>
      <c r="HL75" s="151"/>
      <c r="HM75" s="151"/>
      <c r="HN75" s="151"/>
      <c r="HO75" s="151"/>
      <c r="HP75" s="151"/>
      <c r="HQ75" s="151"/>
      <c r="HR75" s="151"/>
      <c r="HS75" s="151"/>
      <c r="HT75" s="151"/>
      <c r="HU75" s="151"/>
      <c r="HV75" s="151"/>
      <c r="HW75" s="151"/>
      <c r="HX75" s="151"/>
      <c r="HY75" s="151"/>
      <c r="HZ75" s="151"/>
      <c r="IA75" s="151"/>
      <c r="IB75" s="151"/>
      <c r="IC75" s="151"/>
      <c r="ID75" s="151"/>
      <c r="IE75" s="151"/>
      <c r="IF75" s="151"/>
      <c r="IG75" s="151"/>
      <c r="IH75" s="151"/>
      <c r="II75" s="151"/>
      <c r="IJ75" s="151"/>
      <c r="IK75" s="151"/>
      <c r="IL75" s="151"/>
      <c r="IM75" s="151"/>
      <c r="IN75" s="151"/>
      <c r="IO75" s="151"/>
      <c r="IP75" s="151"/>
      <c r="IQ75" s="151"/>
      <c r="IR75" s="151"/>
      <c r="IS75" s="151"/>
      <c r="IT75" s="151"/>
      <c r="IU75" s="151"/>
      <c r="IV75" s="151"/>
      <c r="IW75" s="151"/>
      <c r="IX75" s="151"/>
      <c r="IY75" s="151"/>
      <c r="IZ75" s="151"/>
      <c r="JA75" s="151"/>
      <c r="JB75" s="151"/>
      <c r="JC75" s="151"/>
      <c r="JD75" s="151"/>
      <c r="JE75" s="151"/>
      <c r="JF75" s="151"/>
      <c r="JG75" s="151"/>
      <c r="JH75" s="151"/>
      <c r="JI75" s="151"/>
      <c r="JJ75" s="151"/>
      <c r="JK75" s="151"/>
      <c r="JL75" s="151"/>
      <c r="JM75" s="151"/>
      <c r="JN75" s="151"/>
      <c r="JO75" s="151"/>
      <c r="JP75" s="151"/>
      <c r="JQ75" s="151"/>
      <c r="JR75" s="151"/>
      <c r="JS75" s="151"/>
      <c r="JT75" s="151"/>
      <c r="JU75" s="151"/>
      <c r="JV75" s="151"/>
      <c r="JW75" s="151"/>
      <c r="JX75" s="151"/>
      <c r="JY75" s="151"/>
      <c r="JZ75" s="151"/>
      <c r="KA75" s="151"/>
      <c r="KB75" s="151"/>
      <c r="KC75" s="151"/>
      <c r="KD75" s="151"/>
      <c r="KE75" s="151"/>
      <c r="KF75" s="151"/>
      <c r="KG75" s="151"/>
      <c r="KH75" s="151"/>
      <c r="KI75" s="151"/>
      <c r="KJ75" s="151"/>
      <c r="KK75" s="151"/>
      <c r="KL75" s="151"/>
      <c r="KM75" s="151"/>
      <c r="KN75" s="151"/>
      <c r="KO75" s="151"/>
      <c r="KP75" s="151"/>
      <c r="KQ75" s="151"/>
      <c r="KR75" s="151"/>
      <c r="KS75" s="151"/>
      <c r="KT75" s="151"/>
      <c r="KU75" s="151"/>
      <c r="KV75" s="151"/>
      <c r="KW75" s="151"/>
      <c r="KX75" s="151"/>
      <c r="KY75" s="151"/>
      <c r="KZ75" s="151"/>
      <c r="LA75" s="151"/>
      <c r="LB75" s="151"/>
      <c r="LC75" s="151"/>
      <c r="LD75" s="151"/>
      <c r="LE75" s="151"/>
      <c r="LF75" s="151"/>
      <c r="LG75" s="151"/>
      <c r="LH75" s="151"/>
      <c r="LI75" s="151"/>
      <c r="LJ75" s="151"/>
      <c r="LK75" s="151"/>
      <c r="LL75" s="151"/>
      <c r="LM75" s="151"/>
      <c r="LN75" s="151"/>
      <c r="LO75" s="151"/>
      <c r="LP75" s="151"/>
      <c r="LQ75" s="151"/>
      <c r="LR75" s="151"/>
      <c r="LS75" s="151"/>
      <c r="LT75" s="151"/>
      <c r="LU75" s="151"/>
      <c r="LV75" s="151"/>
      <c r="LW75" s="151"/>
      <c r="LX75" s="151"/>
      <c r="LY75" s="151"/>
      <c r="LZ75" s="151"/>
      <c r="MA75" s="151"/>
      <c r="MB75" s="151"/>
      <c r="MC75" s="151"/>
      <c r="MD75" s="151"/>
      <c r="ME75" s="151"/>
      <c r="MF75" s="151"/>
      <c r="MG75" s="151"/>
      <c r="MH75" s="151"/>
      <c r="MI75" s="151"/>
      <c r="MJ75" s="151"/>
      <c r="MK75" s="151"/>
      <c r="ML75" s="151"/>
      <c r="MM75" s="151"/>
      <c r="MN75" s="151"/>
      <c r="MO75" s="151"/>
      <c r="MP75" s="151"/>
      <c r="MQ75" s="151"/>
      <c r="MR75" s="151"/>
      <c r="MS75" s="151"/>
      <c r="MT75" s="151"/>
      <c r="MU75" s="151"/>
      <c r="MV75" s="151"/>
      <c r="MW75" s="151"/>
      <c r="MX75" s="151"/>
      <c r="MY75" s="151"/>
      <c r="MZ75" s="151"/>
      <c r="NA75" s="151"/>
      <c r="NB75" s="151"/>
      <c r="NC75" s="151"/>
      <c r="ND75" s="151"/>
      <c r="NE75" s="151"/>
      <c r="NF75" s="151"/>
      <c r="NG75" s="151"/>
      <c r="NH75" s="151"/>
      <c r="NI75" s="151"/>
      <c r="NJ75" s="151"/>
      <c r="NK75" s="151"/>
      <c r="NL75" s="151"/>
      <c r="NM75" s="151"/>
      <c r="NN75" s="151"/>
      <c r="NO75" s="151"/>
      <c r="NP75" s="151"/>
      <c r="NQ75" s="151"/>
      <c r="NR75" s="151"/>
      <c r="NS75" s="151"/>
      <c r="NT75" s="151"/>
      <c r="NU75" s="151"/>
      <c r="NV75" s="151"/>
      <c r="NW75" s="151"/>
      <c r="NX75" s="151"/>
      <c r="NY75" s="151"/>
      <c r="NZ75" s="151"/>
      <c r="OA75" s="151"/>
      <c r="OB75" s="151"/>
      <c r="OC75" s="151"/>
      <c r="OD75" s="151"/>
      <c r="OE75" s="151"/>
      <c r="OF75" s="151"/>
      <c r="OG75" s="151"/>
      <c r="OH75" s="151"/>
      <c r="OI75" s="151"/>
      <c r="OJ75" s="151"/>
      <c r="OK75" s="151"/>
      <c r="OL75" s="151"/>
      <c r="OM75" s="151"/>
      <c r="ON75" s="151"/>
      <c r="OO75" s="151"/>
      <c r="OP75" s="151"/>
      <c r="OQ75" s="151"/>
      <c r="OR75" s="151"/>
      <c r="OS75" s="151"/>
      <c r="OT75" s="151"/>
      <c r="OU75" s="151"/>
      <c r="OV75" s="151"/>
      <c r="OW75" s="151"/>
      <c r="OX75" s="151"/>
      <c r="OY75" s="151"/>
      <c r="OZ75" s="151"/>
      <c r="PA75" s="151"/>
      <c r="PB75" s="151"/>
      <c r="PC75" s="151"/>
      <c r="PD75" s="151"/>
      <c r="PE75" s="151"/>
      <c r="PF75" s="151"/>
      <c r="PG75" s="151"/>
      <c r="PH75" s="151"/>
      <c r="PI75" s="151"/>
      <c r="PJ75" s="151"/>
      <c r="PK75" s="151"/>
      <c r="PL75" s="151"/>
      <c r="PM75" s="151"/>
      <c r="PN75" s="151"/>
      <c r="PO75" s="151"/>
      <c r="PP75" s="151"/>
      <c r="PQ75" s="151"/>
      <c r="PR75" s="151"/>
      <c r="PS75" s="151"/>
      <c r="PT75" s="151"/>
      <c r="PU75" s="151"/>
      <c r="PV75" s="151"/>
      <c r="PW75" s="151"/>
      <c r="PX75" s="151"/>
      <c r="PY75" s="151"/>
      <c r="PZ75" s="151"/>
      <c r="QA75" s="151"/>
      <c r="QB75" s="151"/>
      <c r="QC75" s="151"/>
      <c r="QD75" s="151"/>
      <c r="QE75" s="151"/>
      <c r="QF75" s="151"/>
      <c r="QG75" s="151"/>
      <c r="QH75" s="151"/>
      <c r="QI75" s="151"/>
      <c r="QJ75" s="151"/>
      <c r="QK75" s="151"/>
      <c r="QL75" s="151"/>
      <c r="QM75" s="151"/>
      <c r="QN75" s="151"/>
      <c r="QO75" s="151"/>
      <c r="QP75" s="151"/>
      <c r="QQ75" s="151"/>
      <c r="QR75" s="151"/>
      <c r="QS75" s="151"/>
      <c r="QT75" s="151"/>
      <c r="QU75" s="151"/>
      <c r="QV75" s="151"/>
      <c r="QW75" s="151"/>
      <c r="QX75" s="151"/>
      <c r="QY75" s="151"/>
      <c r="QZ75" s="151"/>
      <c r="RA75" s="151"/>
      <c r="RB75" s="151"/>
      <c r="RC75" s="151"/>
      <c r="RD75" s="151"/>
      <c r="RE75" s="151"/>
      <c r="RF75" s="151"/>
      <c r="RG75" s="151"/>
      <c r="RH75" s="151"/>
      <c r="RI75" s="151"/>
      <c r="RJ75" s="151"/>
      <c r="RK75" s="151"/>
      <c r="RL75" s="151"/>
      <c r="RM75" s="151"/>
      <c r="RN75" s="151"/>
      <c r="RO75" s="151"/>
      <c r="RP75" s="151"/>
      <c r="RQ75" s="151"/>
      <c r="RR75" s="151"/>
      <c r="RS75" s="151"/>
      <c r="RT75" s="151"/>
      <c r="RU75" s="151"/>
      <c r="RV75" s="151"/>
      <c r="RW75" s="151"/>
      <c r="RX75" s="151"/>
      <c r="RY75" s="151"/>
      <c r="RZ75" s="151"/>
      <c r="SA75" s="151"/>
      <c r="SB75" s="151"/>
      <c r="SC75" s="151"/>
      <c r="SD75" s="151"/>
      <c r="SE75" s="151"/>
      <c r="SF75" s="151"/>
      <c r="SG75" s="151"/>
      <c r="SH75" s="151"/>
      <c r="SI75" s="151"/>
      <c r="SJ75" s="151"/>
      <c r="SK75" s="151"/>
      <c r="SL75" s="151"/>
      <c r="SM75" s="151"/>
      <c r="SN75" s="151"/>
      <c r="SO75" s="151"/>
      <c r="SP75" s="151"/>
      <c r="SQ75" s="151"/>
      <c r="SR75" s="151"/>
      <c r="SS75" s="151"/>
      <c r="ST75" s="151"/>
      <c r="SU75" s="151"/>
      <c r="SV75" s="151"/>
      <c r="SW75" s="151"/>
      <c r="SX75" s="151"/>
      <c r="SY75" s="151"/>
      <c r="SZ75" s="151"/>
      <c r="TA75" s="151"/>
      <c r="TB75" s="151"/>
      <c r="TC75" s="151"/>
      <c r="TD75" s="151"/>
      <c r="TE75" s="151"/>
      <c r="TF75" s="151"/>
      <c r="TG75" s="151"/>
      <c r="TH75" s="151"/>
      <c r="TI75" s="151"/>
      <c r="TJ75" s="151"/>
      <c r="TK75" s="151"/>
      <c r="TL75" s="151"/>
      <c r="TM75" s="151"/>
      <c r="TN75" s="151"/>
      <c r="TO75" s="151"/>
      <c r="TP75" s="151"/>
      <c r="TQ75" s="151"/>
      <c r="TR75" s="151"/>
      <c r="TS75" s="151"/>
      <c r="TT75" s="151"/>
      <c r="TU75" s="151"/>
      <c r="TV75" s="151"/>
      <c r="TW75" s="151"/>
      <c r="TX75" s="151"/>
      <c r="TY75" s="151"/>
      <c r="TZ75" s="151"/>
      <c r="UA75" s="151"/>
      <c r="UB75" s="151"/>
      <c r="UC75" s="151"/>
      <c r="UD75" s="151"/>
      <c r="UE75" s="151"/>
      <c r="UF75" s="151"/>
      <c r="UG75" s="151"/>
      <c r="UH75" s="151"/>
      <c r="UI75" s="151"/>
      <c r="UJ75" s="151"/>
      <c r="UK75" s="151"/>
      <c r="UL75" s="151"/>
      <c r="UM75" s="151"/>
      <c r="UN75" s="151"/>
      <c r="UO75" s="151"/>
      <c r="UP75" s="151"/>
      <c r="UQ75" s="151"/>
      <c r="UR75" s="151"/>
      <c r="US75" s="151"/>
      <c r="UT75" s="151"/>
      <c r="UU75" s="151"/>
      <c r="UV75" s="151"/>
      <c r="UW75" s="151"/>
      <c r="UX75" s="151"/>
      <c r="UY75" s="151"/>
      <c r="UZ75" s="151"/>
      <c r="VA75" s="151"/>
      <c r="VB75" s="151"/>
      <c r="VC75" s="151"/>
      <c r="VD75" s="151"/>
      <c r="VE75" s="151"/>
      <c r="VF75" s="151"/>
      <c r="VG75" s="151"/>
      <c r="VH75" s="151"/>
      <c r="VI75" s="151"/>
      <c r="VJ75" s="151"/>
      <c r="VK75" s="151"/>
      <c r="VL75" s="151"/>
      <c r="VM75" s="151"/>
      <c r="VN75" s="151"/>
      <c r="VO75" s="151"/>
      <c r="VP75" s="151"/>
      <c r="VQ75" s="151"/>
      <c r="VR75" s="151"/>
      <c r="VS75" s="151"/>
      <c r="VT75" s="151"/>
      <c r="VU75" s="151"/>
      <c r="VV75" s="151"/>
      <c r="VW75" s="151"/>
      <c r="VX75" s="151"/>
      <c r="VY75" s="151"/>
      <c r="VZ75" s="151"/>
      <c r="WA75" s="151"/>
      <c r="WB75" s="151"/>
      <c r="WC75" s="151"/>
      <c r="WD75" s="151"/>
      <c r="WE75" s="151"/>
      <c r="WF75" s="151"/>
      <c r="WG75" s="151"/>
      <c r="WH75" s="151"/>
      <c r="WI75" s="151"/>
      <c r="WJ75" s="151"/>
      <c r="WK75" s="151"/>
      <c r="WL75" s="151"/>
      <c r="WM75" s="151"/>
      <c r="WN75" s="151"/>
      <c r="WO75" s="151"/>
      <c r="WP75" s="151"/>
      <c r="WQ75" s="151"/>
      <c r="WR75" s="151"/>
      <c r="WS75" s="151"/>
      <c r="WT75" s="151"/>
      <c r="WU75" s="151"/>
      <c r="WV75" s="151"/>
      <c r="WW75" s="151"/>
      <c r="WX75" s="151"/>
      <c r="WY75" s="151"/>
      <c r="WZ75" s="151"/>
      <c r="XA75" s="151"/>
      <c r="XB75" s="151"/>
      <c r="XC75" s="151"/>
      <c r="XD75" s="151"/>
      <c r="XE75" s="151"/>
      <c r="XF75" s="151"/>
      <c r="XG75" s="151"/>
      <c r="XH75" s="151"/>
      <c r="XI75" s="151"/>
      <c r="XJ75" s="151"/>
      <c r="XK75" s="151"/>
      <c r="XL75" s="151"/>
      <c r="XM75" s="151"/>
      <c r="XN75" s="151"/>
      <c r="XO75" s="151"/>
      <c r="XP75" s="151"/>
      <c r="XQ75" s="151"/>
      <c r="XR75" s="151"/>
      <c r="XS75" s="151"/>
      <c r="XT75" s="151"/>
      <c r="XU75" s="151"/>
      <c r="XV75" s="151"/>
      <c r="XW75" s="151"/>
      <c r="XX75" s="151"/>
      <c r="XY75" s="151"/>
      <c r="XZ75" s="151"/>
      <c r="YA75" s="151"/>
      <c r="YB75" s="151"/>
      <c r="YC75" s="151"/>
      <c r="YD75" s="151"/>
      <c r="YE75" s="151"/>
      <c r="YF75" s="151"/>
      <c r="YG75" s="151"/>
      <c r="YH75" s="151"/>
      <c r="YI75" s="151"/>
      <c r="YJ75" s="151"/>
      <c r="YK75" s="151"/>
      <c r="YL75" s="151"/>
      <c r="YM75" s="151"/>
      <c r="YN75" s="151"/>
      <c r="YO75" s="151"/>
      <c r="YP75" s="151"/>
      <c r="YQ75" s="151"/>
      <c r="YR75" s="151"/>
      <c r="YS75" s="151"/>
      <c r="YT75" s="151"/>
      <c r="YU75" s="151"/>
      <c r="YV75" s="151"/>
      <c r="YW75" s="151"/>
      <c r="YX75" s="151"/>
      <c r="YY75" s="151"/>
      <c r="YZ75" s="151"/>
      <c r="ZA75" s="151"/>
      <c r="ZB75" s="151"/>
      <c r="ZC75" s="151"/>
      <c r="ZD75" s="151"/>
      <c r="ZE75" s="151"/>
      <c r="ZF75" s="151"/>
      <c r="ZG75" s="151"/>
      <c r="ZH75" s="151"/>
      <c r="ZI75" s="151"/>
      <c r="ZJ75" s="151"/>
      <c r="ZK75" s="151"/>
      <c r="ZL75" s="151"/>
      <c r="ZM75" s="151"/>
      <c r="ZN75" s="151"/>
      <c r="ZO75" s="151"/>
      <c r="ZP75" s="151"/>
      <c r="ZQ75" s="151"/>
      <c r="ZR75" s="151"/>
      <c r="ZS75" s="151"/>
      <c r="ZT75" s="151"/>
      <c r="ZU75" s="151"/>
      <c r="ZV75" s="151"/>
      <c r="ZW75" s="151"/>
      <c r="ZX75" s="151"/>
      <c r="ZY75" s="151"/>
      <c r="ZZ75" s="151"/>
      <c r="AAA75" s="151"/>
      <c r="AAB75" s="151"/>
      <c r="AAC75" s="151"/>
      <c r="AAD75" s="151"/>
      <c r="AAE75" s="151"/>
      <c r="AAF75" s="151"/>
      <c r="AAG75" s="151"/>
      <c r="AAH75" s="151"/>
      <c r="AAI75" s="151"/>
      <c r="AAJ75" s="151"/>
      <c r="AAK75" s="151"/>
      <c r="AAL75" s="151"/>
      <c r="AAM75" s="151"/>
      <c r="AAN75" s="151"/>
      <c r="AAO75" s="151"/>
      <c r="AAP75" s="151"/>
      <c r="AAQ75" s="151"/>
      <c r="AAR75" s="151"/>
      <c r="AAS75" s="151"/>
      <c r="AAT75" s="151"/>
      <c r="AAU75" s="151"/>
      <c r="AAV75" s="151"/>
      <c r="AAW75" s="151"/>
      <c r="AAX75" s="151"/>
      <c r="AAY75" s="151"/>
      <c r="AAZ75" s="151"/>
      <c r="ABA75" s="151"/>
      <c r="ABB75" s="151"/>
      <c r="ABC75" s="151"/>
      <c r="ABD75" s="151"/>
      <c r="ABE75" s="151"/>
      <c r="ABF75" s="151"/>
      <c r="ABG75" s="151"/>
      <c r="ABH75" s="151"/>
      <c r="ABI75" s="151"/>
      <c r="ABJ75" s="151"/>
      <c r="ABK75" s="151"/>
      <c r="ABL75" s="151"/>
      <c r="ABM75" s="151"/>
      <c r="ABN75" s="151"/>
      <c r="ABO75" s="151"/>
      <c r="ABP75" s="151"/>
      <c r="ABQ75" s="151"/>
      <c r="ABR75" s="151"/>
      <c r="ABS75" s="151"/>
      <c r="ABT75" s="151"/>
      <c r="ABU75" s="151"/>
      <c r="ABV75" s="151"/>
      <c r="ABW75" s="151"/>
      <c r="ABX75" s="151"/>
      <c r="ABY75" s="151"/>
      <c r="ABZ75" s="151"/>
      <c r="ACA75" s="151"/>
      <c r="ACB75" s="151"/>
      <c r="ACC75" s="151"/>
      <c r="ACD75" s="151"/>
      <c r="ACE75" s="151"/>
      <c r="ACF75" s="151"/>
      <c r="ACG75" s="151"/>
      <c r="ACH75" s="151"/>
      <c r="ACI75" s="151"/>
      <c r="ACJ75" s="151"/>
      <c r="ACK75" s="151"/>
      <c r="ACL75" s="151"/>
      <c r="ACM75" s="151"/>
      <c r="ACN75" s="151"/>
      <c r="ACO75" s="151"/>
      <c r="ACP75" s="151"/>
      <c r="ACQ75" s="151"/>
      <c r="ACR75" s="151"/>
      <c r="ACS75" s="151"/>
      <c r="ACT75" s="151"/>
      <c r="ACU75" s="151"/>
      <c r="ACV75" s="151"/>
      <c r="ACW75" s="151"/>
      <c r="ACX75" s="151"/>
      <c r="ACY75" s="151"/>
      <c r="ACZ75" s="151"/>
      <c r="ADA75" s="115"/>
      <c r="ADB75" s="115"/>
      <c r="ADC75" s="115"/>
      <c r="ADD75" s="115"/>
      <c r="ADE75" s="115"/>
      <c r="ADF75" s="115"/>
    </row>
    <row r="76" spans="1:786" ht="91.5" customHeight="1" thickBot="1" x14ac:dyDescent="0.3">
      <c r="A76" s="126">
        <v>44</v>
      </c>
      <c r="B76" s="147" t="s">
        <v>179</v>
      </c>
      <c r="C76" s="203" t="s">
        <v>380</v>
      </c>
      <c r="D76" s="161"/>
      <c r="E76" s="161"/>
      <c r="F76" s="161"/>
      <c r="G76" s="161"/>
      <c r="H76" s="161"/>
      <c r="I76" s="161"/>
      <c r="J76" s="161"/>
      <c r="K76" s="161"/>
      <c r="L76" s="161"/>
      <c r="M76" s="161"/>
      <c r="N76" s="161"/>
      <c r="O76" s="161"/>
      <c r="P76" s="161"/>
      <c r="Q76" s="161"/>
      <c r="R76" s="161"/>
      <c r="S76" s="115"/>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c r="FN76" s="151"/>
      <c r="FO76" s="151"/>
      <c r="FP76" s="151"/>
      <c r="FQ76" s="151"/>
      <c r="FR76" s="151"/>
      <c r="FS76" s="151"/>
      <c r="FT76" s="151"/>
      <c r="FU76" s="151"/>
      <c r="FV76" s="151"/>
      <c r="FW76" s="151"/>
      <c r="FX76" s="151"/>
      <c r="FY76" s="151"/>
      <c r="FZ76" s="151"/>
      <c r="GA76" s="151"/>
      <c r="GB76" s="151"/>
      <c r="GC76" s="151"/>
      <c r="GD76" s="151"/>
      <c r="GE76" s="151"/>
      <c r="GF76" s="151"/>
      <c r="GG76" s="151"/>
      <c r="GH76" s="151"/>
      <c r="GI76" s="151"/>
      <c r="GJ76" s="151"/>
      <c r="GK76" s="151"/>
      <c r="GL76" s="151"/>
      <c r="GM76" s="151"/>
      <c r="GN76" s="151"/>
      <c r="GO76" s="151"/>
      <c r="GP76" s="151"/>
      <c r="GQ76" s="151"/>
      <c r="GR76" s="151"/>
      <c r="GS76" s="151"/>
      <c r="GT76" s="151"/>
      <c r="GU76" s="151"/>
      <c r="GV76" s="151"/>
      <c r="GW76" s="151"/>
      <c r="GX76" s="151"/>
      <c r="GY76" s="151"/>
      <c r="GZ76" s="151"/>
      <c r="HA76" s="151"/>
      <c r="HB76" s="151"/>
      <c r="HC76" s="151"/>
      <c r="HD76" s="151"/>
      <c r="HE76" s="151"/>
      <c r="HF76" s="151"/>
      <c r="HG76" s="151"/>
      <c r="HH76" s="151"/>
      <c r="HI76" s="151"/>
      <c r="HJ76" s="151"/>
      <c r="HK76" s="151"/>
      <c r="HL76" s="151"/>
      <c r="HM76" s="151"/>
      <c r="HN76" s="151"/>
      <c r="HO76" s="151"/>
      <c r="HP76" s="151"/>
      <c r="HQ76" s="151"/>
      <c r="HR76" s="151"/>
      <c r="HS76" s="151"/>
      <c r="HT76" s="151"/>
      <c r="HU76" s="151"/>
      <c r="HV76" s="151"/>
      <c r="HW76" s="151"/>
      <c r="HX76" s="151"/>
      <c r="HY76" s="151"/>
      <c r="HZ76" s="151"/>
      <c r="IA76" s="151"/>
      <c r="IB76" s="151"/>
      <c r="IC76" s="151"/>
      <c r="ID76" s="151"/>
      <c r="IE76" s="151"/>
      <c r="IF76" s="151"/>
      <c r="IG76" s="151"/>
      <c r="IH76" s="151"/>
      <c r="II76" s="151"/>
      <c r="IJ76" s="151"/>
      <c r="IK76" s="151"/>
      <c r="IL76" s="151"/>
      <c r="IM76" s="151"/>
      <c r="IN76" s="151"/>
      <c r="IO76" s="151"/>
      <c r="IP76" s="151"/>
      <c r="IQ76" s="151"/>
      <c r="IR76" s="151"/>
      <c r="IS76" s="151"/>
      <c r="IT76" s="151"/>
      <c r="IU76" s="151"/>
      <c r="IV76" s="151"/>
      <c r="IW76" s="151"/>
      <c r="IX76" s="151"/>
      <c r="IY76" s="151"/>
      <c r="IZ76" s="151"/>
      <c r="JA76" s="151"/>
      <c r="JB76" s="151"/>
      <c r="JC76" s="151"/>
      <c r="JD76" s="151"/>
      <c r="JE76" s="151"/>
      <c r="JF76" s="151"/>
      <c r="JG76" s="151"/>
      <c r="JH76" s="151"/>
      <c r="JI76" s="151"/>
      <c r="JJ76" s="151"/>
      <c r="JK76" s="151"/>
      <c r="JL76" s="151"/>
      <c r="JM76" s="151"/>
      <c r="JN76" s="151"/>
      <c r="JO76" s="151"/>
      <c r="JP76" s="151"/>
      <c r="JQ76" s="151"/>
      <c r="JR76" s="151"/>
      <c r="JS76" s="151"/>
      <c r="JT76" s="151"/>
      <c r="JU76" s="151"/>
      <c r="JV76" s="151"/>
      <c r="JW76" s="151"/>
      <c r="JX76" s="151"/>
      <c r="JY76" s="151"/>
      <c r="JZ76" s="151"/>
      <c r="KA76" s="151"/>
      <c r="KB76" s="151"/>
      <c r="KC76" s="151"/>
      <c r="KD76" s="151"/>
      <c r="KE76" s="151"/>
      <c r="KF76" s="151"/>
      <c r="KG76" s="151"/>
      <c r="KH76" s="151"/>
      <c r="KI76" s="151"/>
      <c r="KJ76" s="151"/>
      <c r="KK76" s="151"/>
      <c r="KL76" s="151"/>
      <c r="KM76" s="151"/>
      <c r="KN76" s="151"/>
      <c r="KO76" s="151"/>
      <c r="KP76" s="151"/>
      <c r="KQ76" s="151"/>
      <c r="KR76" s="151"/>
      <c r="KS76" s="151"/>
      <c r="KT76" s="151"/>
      <c r="KU76" s="151"/>
      <c r="KV76" s="151"/>
      <c r="KW76" s="151"/>
      <c r="KX76" s="151"/>
      <c r="KY76" s="151"/>
      <c r="KZ76" s="151"/>
      <c r="LA76" s="151"/>
      <c r="LB76" s="151"/>
      <c r="LC76" s="151"/>
      <c r="LD76" s="151"/>
      <c r="LE76" s="151"/>
      <c r="LF76" s="151"/>
      <c r="LG76" s="151"/>
      <c r="LH76" s="151"/>
      <c r="LI76" s="151"/>
      <c r="LJ76" s="151"/>
      <c r="LK76" s="151"/>
      <c r="LL76" s="151"/>
      <c r="LM76" s="151"/>
      <c r="LN76" s="151"/>
      <c r="LO76" s="151"/>
      <c r="LP76" s="151"/>
      <c r="LQ76" s="151"/>
      <c r="LR76" s="151"/>
      <c r="LS76" s="151"/>
      <c r="LT76" s="151"/>
      <c r="LU76" s="151"/>
      <c r="LV76" s="151"/>
      <c r="LW76" s="151"/>
      <c r="LX76" s="151"/>
      <c r="LY76" s="151"/>
      <c r="LZ76" s="151"/>
      <c r="MA76" s="151"/>
      <c r="MB76" s="151"/>
      <c r="MC76" s="151"/>
      <c r="MD76" s="151"/>
      <c r="ME76" s="151"/>
      <c r="MF76" s="151"/>
      <c r="MG76" s="151"/>
      <c r="MH76" s="151"/>
      <c r="MI76" s="151"/>
      <c r="MJ76" s="151"/>
      <c r="MK76" s="151"/>
      <c r="ML76" s="151"/>
      <c r="MM76" s="151"/>
      <c r="MN76" s="151"/>
      <c r="MO76" s="151"/>
      <c r="MP76" s="151"/>
      <c r="MQ76" s="151"/>
      <c r="MR76" s="151"/>
      <c r="MS76" s="151"/>
      <c r="MT76" s="151"/>
      <c r="MU76" s="151"/>
      <c r="MV76" s="151"/>
      <c r="MW76" s="151"/>
      <c r="MX76" s="151"/>
      <c r="MY76" s="151"/>
      <c r="MZ76" s="151"/>
      <c r="NA76" s="151"/>
      <c r="NB76" s="151"/>
      <c r="NC76" s="151"/>
      <c r="ND76" s="151"/>
      <c r="NE76" s="151"/>
      <c r="NF76" s="151"/>
      <c r="NG76" s="151"/>
      <c r="NH76" s="151"/>
      <c r="NI76" s="151"/>
      <c r="NJ76" s="151"/>
      <c r="NK76" s="151"/>
      <c r="NL76" s="151"/>
      <c r="NM76" s="151"/>
      <c r="NN76" s="151"/>
      <c r="NO76" s="151"/>
      <c r="NP76" s="151"/>
      <c r="NQ76" s="151"/>
      <c r="NR76" s="151"/>
      <c r="NS76" s="151"/>
      <c r="NT76" s="151"/>
      <c r="NU76" s="151"/>
      <c r="NV76" s="151"/>
      <c r="NW76" s="151"/>
      <c r="NX76" s="151"/>
      <c r="NY76" s="151"/>
      <c r="NZ76" s="151"/>
      <c r="OA76" s="151"/>
      <c r="OB76" s="151"/>
      <c r="OC76" s="151"/>
      <c r="OD76" s="151"/>
      <c r="OE76" s="151"/>
      <c r="OF76" s="151"/>
      <c r="OG76" s="151"/>
      <c r="OH76" s="151"/>
      <c r="OI76" s="151"/>
      <c r="OJ76" s="151"/>
      <c r="OK76" s="151"/>
      <c r="OL76" s="151"/>
      <c r="OM76" s="151"/>
      <c r="ON76" s="151"/>
      <c r="OO76" s="151"/>
      <c r="OP76" s="151"/>
      <c r="OQ76" s="151"/>
      <c r="OR76" s="151"/>
      <c r="OS76" s="151"/>
      <c r="OT76" s="151"/>
      <c r="OU76" s="151"/>
      <c r="OV76" s="151"/>
      <c r="OW76" s="151"/>
      <c r="OX76" s="151"/>
      <c r="OY76" s="151"/>
      <c r="OZ76" s="151"/>
      <c r="PA76" s="151"/>
      <c r="PB76" s="151"/>
      <c r="PC76" s="151"/>
      <c r="PD76" s="151"/>
      <c r="PE76" s="151"/>
      <c r="PF76" s="151"/>
      <c r="PG76" s="151"/>
      <c r="PH76" s="151"/>
      <c r="PI76" s="151"/>
      <c r="PJ76" s="151"/>
      <c r="PK76" s="151"/>
      <c r="PL76" s="151"/>
      <c r="PM76" s="151"/>
      <c r="PN76" s="151"/>
      <c r="PO76" s="151"/>
      <c r="PP76" s="151"/>
      <c r="PQ76" s="151"/>
      <c r="PR76" s="151"/>
      <c r="PS76" s="151"/>
      <c r="PT76" s="151"/>
      <c r="PU76" s="151"/>
      <c r="PV76" s="151"/>
      <c r="PW76" s="151"/>
      <c r="PX76" s="151"/>
      <c r="PY76" s="151"/>
      <c r="PZ76" s="151"/>
      <c r="QA76" s="151"/>
      <c r="QB76" s="151"/>
      <c r="QC76" s="151"/>
      <c r="QD76" s="151"/>
      <c r="QE76" s="151"/>
      <c r="QF76" s="151"/>
      <c r="QG76" s="151"/>
      <c r="QH76" s="151"/>
      <c r="QI76" s="151"/>
      <c r="QJ76" s="151"/>
      <c r="QK76" s="151"/>
      <c r="QL76" s="151"/>
      <c r="QM76" s="151"/>
      <c r="QN76" s="151"/>
      <c r="QO76" s="151"/>
      <c r="QP76" s="151"/>
      <c r="QQ76" s="151"/>
      <c r="QR76" s="151"/>
      <c r="QS76" s="151"/>
      <c r="QT76" s="151"/>
      <c r="QU76" s="151"/>
      <c r="QV76" s="151"/>
      <c r="QW76" s="151"/>
      <c r="QX76" s="151"/>
      <c r="QY76" s="151"/>
      <c r="QZ76" s="151"/>
      <c r="RA76" s="151"/>
      <c r="RB76" s="151"/>
      <c r="RC76" s="151"/>
      <c r="RD76" s="151"/>
      <c r="RE76" s="151"/>
      <c r="RF76" s="151"/>
      <c r="RG76" s="151"/>
      <c r="RH76" s="151"/>
      <c r="RI76" s="151"/>
      <c r="RJ76" s="151"/>
      <c r="RK76" s="151"/>
      <c r="RL76" s="151"/>
      <c r="RM76" s="151"/>
      <c r="RN76" s="151"/>
      <c r="RO76" s="151"/>
      <c r="RP76" s="151"/>
      <c r="RQ76" s="151"/>
      <c r="RR76" s="151"/>
      <c r="RS76" s="151"/>
      <c r="RT76" s="151"/>
      <c r="RU76" s="151"/>
      <c r="RV76" s="151"/>
      <c r="RW76" s="151"/>
      <c r="RX76" s="151"/>
      <c r="RY76" s="151"/>
      <c r="RZ76" s="151"/>
      <c r="SA76" s="151"/>
      <c r="SB76" s="151"/>
      <c r="SC76" s="151"/>
      <c r="SD76" s="151"/>
      <c r="SE76" s="151"/>
      <c r="SF76" s="151"/>
      <c r="SG76" s="151"/>
      <c r="SH76" s="151"/>
      <c r="SI76" s="151"/>
      <c r="SJ76" s="151"/>
      <c r="SK76" s="151"/>
      <c r="SL76" s="151"/>
      <c r="SM76" s="151"/>
      <c r="SN76" s="151"/>
      <c r="SO76" s="151"/>
      <c r="SP76" s="151"/>
      <c r="SQ76" s="151"/>
      <c r="SR76" s="151"/>
      <c r="SS76" s="151"/>
      <c r="ST76" s="151"/>
      <c r="SU76" s="151"/>
      <c r="SV76" s="151"/>
      <c r="SW76" s="151"/>
      <c r="SX76" s="151"/>
      <c r="SY76" s="151"/>
      <c r="SZ76" s="151"/>
      <c r="TA76" s="151"/>
      <c r="TB76" s="151"/>
      <c r="TC76" s="151"/>
      <c r="TD76" s="151"/>
      <c r="TE76" s="151"/>
      <c r="TF76" s="151"/>
      <c r="TG76" s="151"/>
      <c r="TH76" s="151"/>
      <c r="TI76" s="151"/>
      <c r="TJ76" s="151"/>
      <c r="TK76" s="151"/>
      <c r="TL76" s="151"/>
      <c r="TM76" s="151"/>
      <c r="TN76" s="151"/>
      <c r="TO76" s="151"/>
      <c r="TP76" s="151"/>
      <c r="TQ76" s="151"/>
      <c r="TR76" s="151"/>
      <c r="TS76" s="151"/>
      <c r="TT76" s="151"/>
      <c r="TU76" s="151"/>
      <c r="TV76" s="151"/>
      <c r="TW76" s="151"/>
      <c r="TX76" s="151"/>
      <c r="TY76" s="151"/>
      <c r="TZ76" s="151"/>
      <c r="UA76" s="151"/>
      <c r="UB76" s="151"/>
      <c r="UC76" s="151"/>
      <c r="UD76" s="151"/>
      <c r="UE76" s="151"/>
      <c r="UF76" s="151"/>
      <c r="UG76" s="151"/>
      <c r="UH76" s="151"/>
      <c r="UI76" s="151"/>
      <c r="UJ76" s="151"/>
      <c r="UK76" s="151"/>
      <c r="UL76" s="151"/>
      <c r="UM76" s="151"/>
      <c r="UN76" s="151"/>
      <c r="UO76" s="151"/>
      <c r="UP76" s="151"/>
      <c r="UQ76" s="151"/>
      <c r="UR76" s="151"/>
      <c r="US76" s="151"/>
      <c r="UT76" s="151"/>
      <c r="UU76" s="151"/>
      <c r="UV76" s="151"/>
      <c r="UW76" s="151"/>
      <c r="UX76" s="151"/>
      <c r="UY76" s="151"/>
      <c r="UZ76" s="151"/>
      <c r="VA76" s="151"/>
      <c r="VB76" s="151"/>
      <c r="VC76" s="151"/>
      <c r="VD76" s="151"/>
      <c r="VE76" s="151"/>
      <c r="VF76" s="151"/>
      <c r="VG76" s="151"/>
      <c r="VH76" s="151"/>
      <c r="VI76" s="151"/>
      <c r="VJ76" s="151"/>
      <c r="VK76" s="151"/>
      <c r="VL76" s="151"/>
      <c r="VM76" s="151"/>
      <c r="VN76" s="151"/>
      <c r="VO76" s="151"/>
      <c r="VP76" s="151"/>
      <c r="VQ76" s="151"/>
      <c r="VR76" s="151"/>
      <c r="VS76" s="151"/>
      <c r="VT76" s="151"/>
      <c r="VU76" s="151"/>
      <c r="VV76" s="151"/>
      <c r="VW76" s="151"/>
      <c r="VX76" s="151"/>
      <c r="VY76" s="151"/>
      <c r="VZ76" s="151"/>
      <c r="WA76" s="151"/>
      <c r="WB76" s="151"/>
      <c r="WC76" s="151"/>
      <c r="WD76" s="151"/>
      <c r="WE76" s="151"/>
      <c r="WF76" s="151"/>
      <c r="WG76" s="151"/>
      <c r="WH76" s="151"/>
      <c r="WI76" s="151"/>
      <c r="WJ76" s="151"/>
      <c r="WK76" s="151"/>
      <c r="WL76" s="151"/>
      <c r="WM76" s="151"/>
      <c r="WN76" s="151"/>
      <c r="WO76" s="151"/>
      <c r="WP76" s="151"/>
      <c r="WQ76" s="151"/>
      <c r="WR76" s="151"/>
      <c r="WS76" s="151"/>
      <c r="WT76" s="151"/>
      <c r="WU76" s="151"/>
      <c r="WV76" s="151"/>
      <c r="WW76" s="151"/>
      <c r="WX76" s="151"/>
      <c r="WY76" s="151"/>
      <c r="WZ76" s="151"/>
      <c r="XA76" s="151"/>
      <c r="XB76" s="151"/>
      <c r="XC76" s="151"/>
      <c r="XD76" s="151"/>
      <c r="XE76" s="151"/>
      <c r="XF76" s="151"/>
      <c r="XG76" s="151"/>
      <c r="XH76" s="151"/>
      <c r="XI76" s="151"/>
      <c r="XJ76" s="151"/>
      <c r="XK76" s="151"/>
      <c r="XL76" s="151"/>
      <c r="XM76" s="151"/>
      <c r="XN76" s="151"/>
      <c r="XO76" s="151"/>
      <c r="XP76" s="151"/>
      <c r="XQ76" s="151"/>
      <c r="XR76" s="151"/>
      <c r="XS76" s="151"/>
      <c r="XT76" s="151"/>
      <c r="XU76" s="151"/>
      <c r="XV76" s="151"/>
      <c r="XW76" s="151"/>
      <c r="XX76" s="151"/>
      <c r="XY76" s="151"/>
      <c r="XZ76" s="151"/>
      <c r="YA76" s="151"/>
      <c r="YB76" s="151"/>
      <c r="YC76" s="151"/>
      <c r="YD76" s="151"/>
      <c r="YE76" s="151"/>
      <c r="YF76" s="151"/>
      <c r="YG76" s="151"/>
      <c r="YH76" s="151"/>
      <c r="YI76" s="151"/>
      <c r="YJ76" s="151"/>
      <c r="YK76" s="151"/>
      <c r="YL76" s="151"/>
      <c r="YM76" s="151"/>
      <c r="YN76" s="151"/>
      <c r="YO76" s="151"/>
      <c r="YP76" s="151"/>
      <c r="YQ76" s="151"/>
      <c r="YR76" s="151"/>
      <c r="YS76" s="151"/>
      <c r="YT76" s="151"/>
      <c r="YU76" s="151"/>
      <c r="YV76" s="151"/>
      <c r="YW76" s="151"/>
      <c r="YX76" s="151"/>
      <c r="YY76" s="151"/>
      <c r="YZ76" s="151"/>
      <c r="ZA76" s="151"/>
      <c r="ZB76" s="151"/>
      <c r="ZC76" s="151"/>
      <c r="ZD76" s="151"/>
      <c r="ZE76" s="151"/>
      <c r="ZF76" s="151"/>
      <c r="ZG76" s="151"/>
      <c r="ZH76" s="151"/>
      <c r="ZI76" s="151"/>
      <c r="ZJ76" s="151"/>
      <c r="ZK76" s="151"/>
      <c r="ZL76" s="151"/>
      <c r="ZM76" s="151"/>
      <c r="ZN76" s="151"/>
      <c r="ZO76" s="151"/>
      <c r="ZP76" s="151"/>
      <c r="ZQ76" s="151"/>
      <c r="ZR76" s="151"/>
      <c r="ZS76" s="151"/>
      <c r="ZT76" s="151"/>
      <c r="ZU76" s="151"/>
      <c r="ZV76" s="151"/>
      <c r="ZW76" s="151"/>
      <c r="ZX76" s="151"/>
      <c r="ZY76" s="151"/>
      <c r="ZZ76" s="151"/>
      <c r="AAA76" s="151"/>
      <c r="AAB76" s="151"/>
      <c r="AAC76" s="151"/>
      <c r="AAD76" s="151"/>
      <c r="AAE76" s="151"/>
      <c r="AAF76" s="151"/>
      <c r="AAG76" s="151"/>
      <c r="AAH76" s="151"/>
      <c r="AAI76" s="151"/>
      <c r="AAJ76" s="151"/>
      <c r="AAK76" s="151"/>
      <c r="AAL76" s="151"/>
      <c r="AAM76" s="151"/>
      <c r="AAN76" s="151"/>
      <c r="AAO76" s="151"/>
      <c r="AAP76" s="151"/>
      <c r="AAQ76" s="151"/>
      <c r="AAR76" s="151"/>
      <c r="AAS76" s="151"/>
      <c r="AAT76" s="151"/>
      <c r="AAU76" s="151"/>
      <c r="AAV76" s="151"/>
      <c r="AAW76" s="151"/>
      <c r="AAX76" s="151"/>
      <c r="AAY76" s="151"/>
      <c r="AAZ76" s="151"/>
      <c r="ABA76" s="151"/>
      <c r="ABB76" s="151"/>
      <c r="ABC76" s="151"/>
      <c r="ABD76" s="151"/>
      <c r="ABE76" s="151"/>
      <c r="ABF76" s="151"/>
      <c r="ABG76" s="151"/>
      <c r="ABH76" s="151"/>
      <c r="ABI76" s="151"/>
      <c r="ABJ76" s="151"/>
      <c r="ABK76" s="151"/>
      <c r="ABL76" s="151"/>
      <c r="ABM76" s="151"/>
      <c r="ABN76" s="151"/>
      <c r="ABO76" s="151"/>
      <c r="ABP76" s="151"/>
      <c r="ABQ76" s="151"/>
      <c r="ABR76" s="151"/>
      <c r="ABS76" s="151"/>
      <c r="ABT76" s="151"/>
      <c r="ABU76" s="151"/>
      <c r="ABV76" s="151"/>
      <c r="ABW76" s="151"/>
      <c r="ABX76" s="151"/>
      <c r="ABY76" s="151"/>
      <c r="ABZ76" s="151"/>
      <c r="ACA76" s="151"/>
      <c r="ACB76" s="151"/>
      <c r="ACC76" s="151"/>
      <c r="ACD76" s="151"/>
      <c r="ACE76" s="151"/>
      <c r="ACF76" s="151"/>
      <c r="ACG76" s="151"/>
      <c r="ACH76" s="151"/>
      <c r="ACI76" s="151"/>
      <c r="ACJ76" s="151"/>
      <c r="ACK76" s="151"/>
      <c r="ACL76" s="151"/>
      <c r="ACM76" s="151"/>
      <c r="ACN76" s="151"/>
      <c r="ACO76" s="151"/>
      <c r="ACP76" s="151"/>
      <c r="ACQ76" s="151"/>
      <c r="ACR76" s="151"/>
      <c r="ACS76" s="151"/>
      <c r="ACT76" s="151"/>
      <c r="ACU76" s="151"/>
      <c r="ACV76" s="151"/>
      <c r="ACW76" s="151"/>
      <c r="ACX76" s="151"/>
      <c r="ACY76" s="151"/>
      <c r="ACZ76" s="151"/>
      <c r="ADA76" s="115"/>
      <c r="ADB76" s="115"/>
      <c r="ADC76" s="115"/>
      <c r="ADD76" s="115"/>
      <c r="ADE76" s="115"/>
      <c r="ADF76" s="115"/>
    </row>
    <row r="77" spans="1:786" ht="91.5" customHeight="1" thickBot="1" x14ac:dyDescent="0.3">
      <c r="A77" s="118">
        <v>45</v>
      </c>
      <c r="B77" s="147" t="s">
        <v>66</v>
      </c>
      <c r="C77" s="203" t="s">
        <v>378</v>
      </c>
      <c r="D77" s="161"/>
      <c r="E77" s="161"/>
      <c r="F77" s="161"/>
      <c r="G77" s="161"/>
      <c r="H77" s="161"/>
      <c r="I77" s="161"/>
      <c r="J77" s="161"/>
      <c r="K77" s="161"/>
      <c r="L77" s="161"/>
      <c r="M77" s="161"/>
      <c r="N77" s="161"/>
      <c r="O77" s="161"/>
      <c r="P77" s="161"/>
      <c r="Q77" s="161"/>
      <c r="R77" s="161"/>
      <c r="S77" s="115"/>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c r="FU77" s="151"/>
      <c r="FV77" s="151"/>
      <c r="FW77" s="151"/>
      <c r="FX77" s="151"/>
      <c r="FY77" s="151"/>
      <c r="FZ77" s="151"/>
      <c r="GA77" s="151"/>
      <c r="GB77" s="151"/>
      <c r="GC77" s="151"/>
      <c r="GD77" s="151"/>
      <c r="GE77" s="151"/>
      <c r="GF77" s="151"/>
      <c r="GG77" s="151"/>
      <c r="GH77" s="151"/>
      <c r="GI77" s="151"/>
      <c r="GJ77" s="151"/>
      <c r="GK77" s="151"/>
      <c r="GL77" s="151"/>
      <c r="GM77" s="151"/>
      <c r="GN77" s="151"/>
      <c r="GO77" s="151"/>
      <c r="GP77" s="151"/>
      <c r="GQ77" s="151"/>
      <c r="GR77" s="151"/>
      <c r="GS77" s="151"/>
      <c r="GT77" s="151"/>
      <c r="GU77" s="151"/>
      <c r="GV77" s="151"/>
      <c r="GW77" s="151"/>
      <c r="GX77" s="151"/>
      <c r="GY77" s="151"/>
      <c r="GZ77" s="151"/>
      <c r="HA77" s="151"/>
      <c r="HB77" s="151"/>
      <c r="HC77" s="151"/>
      <c r="HD77" s="151"/>
      <c r="HE77" s="151"/>
      <c r="HF77" s="151"/>
      <c r="HG77" s="151"/>
      <c r="HH77" s="151"/>
      <c r="HI77" s="151"/>
      <c r="HJ77" s="151"/>
      <c r="HK77" s="151"/>
      <c r="HL77" s="151"/>
      <c r="HM77" s="151"/>
      <c r="HN77" s="151"/>
      <c r="HO77" s="151"/>
      <c r="HP77" s="151"/>
      <c r="HQ77" s="151"/>
      <c r="HR77" s="151"/>
      <c r="HS77" s="151"/>
      <c r="HT77" s="151"/>
      <c r="HU77" s="151"/>
      <c r="HV77" s="151"/>
      <c r="HW77" s="151"/>
      <c r="HX77" s="151"/>
      <c r="HY77" s="151"/>
      <c r="HZ77" s="151"/>
      <c r="IA77" s="151"/>
      <c r="IB77" s="151"/>
      <c r="IC77" s="151"/>
      <c r="ID77" s="151"/>
      <c r="IE77" s="151"/>
      <c r="IF77" s="151"/>
      <c r="IG77" s="151"/>
      <c r="IH77" s="151"/>
      <c r="II77" s="151"/>
      <c r="IJ77" s="151"/>
      <c r="IK77" s="151"/>
      <c r="IL77" s="151"/>
      <c r="IM77" s="151"/>
      <c r="IN77" s="151"/>
      <c r="IO77" s="151"/>
      <c r="IP77" s="151"/>
      <c r="IQ77" s="151"/>
      <c r="IR77" s="151"/>
      <c r="IS77" s="151"/>
      <c r="IT77" s="151"/>
      <c r="IU77" s="151"/>
      <c r="IV77" s="151"/>
      <c r="IW77" s="151"/>
      <c r="IX77" s="151"/>
      <c r="IY77" s="151"/>
      <c r="IZ77" s="151"/>
      <c r="JA77" s="151"/>
      <c r="JB77" s="151"/>
      <c r="JC77" s="151"/>
      <c r="JD77" s="151"/>
      <c r="JE77" s="151"/>
      <c r="JF77" s="151"/>
      <c r="JG77" s="151"/>
      <c r="JH77" s="151"/>
      <c r="JI77" s="151"/>
      <c r="JJ77" s="151"/>
      <c r="JK77" s="151"/>
      <c r="JL77" s="151"/>
      <c r="JM77" s="151"/>
      <c r="JN77" s="151"/>
      <c r="JO77" s="151"/>
      <c r="JP77" s="151"/>
      <c r="JQ77" s="151"/>
      <c r="JR77" s="151"/>
      <c r="JS77" s="151"/>
      <c r="JT77" s="151"/>
      <c r="JU77" s="151"/>
      <c r="JV77" s="151"/>
      <c r="JW77" s="151"/>
      <c r="JX77" s="151"/>
      <c r="JY77" s="151"/>
      <c r="JZ77" s="151"/>
      <c r="KA77" s="151"/>
      <c r="KB77" s="151"/>
      <c r="KC77" s="151"/>
      <c r="KD77" s="151"/>
      <c r="KE77" s="151"/>
      <c r="KF77" s="151"/>
      <c r="KG77" s="151"/>
      <c r="KH77" s="151"/>
      <c r="KI77" s="151"/>
      <c r="KJ77" s="151"/>
      <c r="KK77" s="151"/>
      <c r="KL77" s="151"/>
      <c r="KM77" s="151"/>
      <c r="KN77" s="151"/>
      <c r="KO77" s="151"/>
      <c r="KP77" s="151"/>
      <c r="KQ77" s="151"/>
      <c r="KR77" s="151"/>
      <c r="KS77" s="151"/>
      <c r="KT77" s="151"/>
      <c r="KU77" s="151"/>
      <c r="KV77" s="151"/>
      <c r="KW77" s="151"/>
      <c r="KX77" s="151"/>
      <c r="KY77" s="151"/>
      <c r="KZ77" s="151"/>
      <c r="LA77" s="151"/>
      <c r="LB77" s="151"/>
      <c r="LC77" s="151"/>
      <c r="LD77" s="151"/>
      <c r="LE77" s="151"/>
      <c r="LF77" s="151"/>
      <c r="LG77" s="151"/>
      <c r="LH77" s="151"/>
      <c r="LI77" s="151"/>
      <c r="LJ77" s="151"/>
      <c r="LK77" s="151"/>
      <c r="LL77" s="151"/>
      <c r="LM77" s="151"/>
      <c r="LN77" s="151"/>
      <c r="LO77" s="151"/>
      <c r="LP77" s="151"/>
      <c r="LQ77" s="151"/>
      <c r="LR77" s="151"/>
      <c r="LS77" s="151"/>
      <c r="LT77" s="151"/>
      <c r="LU77" s="151"/>
      <c r="LV77" s="151"/>
      <c r="LW77" s="151"/>
      <c r="LX77" s="151"/>
      <c r="LY77" s="151"/>
      <c r="LZ77" s="151"/>
      <c r="MA77" s="151"/>
      <c r="MB77" s="151"/>
      <c r="MC77" s="151"/>
      <c r="MD77" s="151"/>
      <c r="ME77" s="151"/>
      <c r="MF77" s="151"/>
      <c r="MG77" s="151"/>
      <c r="MH77" s="151"/>
      <c r="MI77" s="151"/>
      <c r="MJ77" s="151"/>
      <c r="MK77" s="151"/>
      <c r="ML77" s="151"/>
      <c r="MM77" s="151"/>
      <c r="MN77" s="151"/>
      <c r="MO77" s="151"/>
      <c r="MP77" s="151"/>
      <c r="MQ77" s="151"/>
      <c r="MR77" s="151"/>
      <c r="MS77" s="151"/>
      <c r="MT77" s="151"/>
      <c r="MU77" s="151"/>
      <c r="MV77" s="151"/>
      <c r="MW77" s="151"/>
      <c r="MX77" s="151"/>
      <c r="MY77" s="151"/>
      <c r="MZ77" s="151"/>
      <c r="NA77" s="151"/>
      <c r="NB77" s="151"/>
      <c r="NC77" s="151"/>
      <c r="ND77" s="151"/>
      <c r="NE77" s="151"/>
      <c r="NF77" s="151"/>
      <c r="NG77" s="151"/>
      <c r="NH77" s="151"/>
      <c r="NI77" s="151"/>
      <c r="NJ77" s="151"/>
      <c r="NK77" s="151"/>
      <c r="NL77" s="151"/>
      <c r="NM77" s="151"/>
      <c r="NN77" s="151"/>
      <c r="NO77" s="151"/>
      <c r="NP77" s="151"/>
      <c r="NQ77" s="151"/>
      <c r="NR77" s="151"/>
      <c r="NS77" s="151"/>
      <c r="NT77" s="151"/>
      <c r="NU77" s="151"/>
      <c r="NV77" s="151"/>
      <c r="NW77" s="151"/>
      <c r="NX77" s="151"/>
      <c r="NY77" s="151"/>
      <c r="NZ77" s="151"/>
      <c r="OA77" s="151"/>
      <c r="OB77" s="151"/>
      <c r="OC77" s="151"/>
      <c r="OD77" s="151"/>
      <c r="OE77" s="151"/>
      <c r="OF77" s="151"/>
      <c r="OG77" s="151"/>
      <c r="OH77" s="151"/>
      <c r="OI77" s="151"/>
      <c r="OJ77" s="151"/>
      <c r="OK77" s="151"/>
      <c r="OL77" s="151"/>
      <c r="OM77" s="151"/>
      <c r="ON77" s="151"/>
      <c r="OO77" s="151"/>
      <c r="OP77" s="151"/>
      <c r="OQ77" s="151"/>
      <c r="OR77" s="151"/>
      <c r="OS77" s="151"/>
      <c r="OT77" s="151"/>
      <c r="OU77" s="151"/>
      <c r="OV77" s="151"/>
      <c r="OW77" s="151"/>
      <c r="OX77" s="151"/>
      <c r="OY77" s="151"/>
      <c r="OZ77" s="151"/>
      <c r="PA77" s="151"/>
      <c r="PB77" s="151"/>
      <c r="PC77" s="151"/>
      <c r="PD77" s="151"/>
      <c r="PE77" s="151"/>
      <c r="PF77" s="151"/>
      <c r="PG77" s="151"/>
      <c r="PH77" s="151"/>
      <c r="PI77" s="151"/>
      <c r="PJ77" s="151"/>
      <c r="PK77" s="151"/>
      <c r="PL77" s="151"/>
      <c r="PM77" s="151"/>
      <c r="PN77" s="151"/>
      <c r="PO77" s="151"/>
      <c r="PP77" s="151"/>
      <c r="PQ77" s="151"/>
      <c r="PR77" s="151"/>
      <c r="PS77" s="151"/>
      <c r="PT77" s="151"/>
      <c r="PU77" s="151"/>
      <c r="PV77" s="151"/>
      <c r="PW77" s="151"/>
      <c r="PX77" s="151"/>
      <c r="PY77" s="151"/>
      <c r="PZ77" s="151"/>
      <c r="QA77" s="151"/>
      <c r="QB77" s="151"/>
      <c r="QC77" s="151"/>
      <c r="QD77" s="151"/>
      <c r="QE77" s="151"/>
      <c r="QF77" s="151"/>
      <c r="QG77" s="151"/>
      <c r="QH77" s="151"/>
      <c r="QI77" s="151"/>
      <c r="QJ77" s="151"/>
      <c r="QK77" s="151"/>
      <c r="QL77" s="151"/>
      <c r="QM77" s="151"/>
      <c r="QN77" s="151"/>
      <c r="QO77" s="151"/>
      <c r="QP77" s="151"/>
      <c r="QQ77" s="151"/>
      <c r="QR77" s="151"/>
      <c r="QS77" s="151"/>
      <c r="QT77" s="151"/>
      <c r="QU77" s="151"/>
      <c r="QV77" s="151"/>
      <c r="QW77" s="151"/>
      <c r="QX77" s="151"/>
      <c r="QY77" s="151"/>
      <c r="QZ77" s="151"/>
      <c r="RA77" s="151"/>
      <c r="RB77" s="151"/>
      <c r="RC77" s="151"/>
      <c r="RD77" s="151"/>
      <c r="RE77" s="151"/>
      <c r="RF77" s="151"/>
      <c r="RG77" s="151"/>
      <c r="RH77" s="151"/>
      <c r="RI77" s="151"/>
      <c r="RJ77" s="151"/>
      <c r="RK77" s="151"/>
      <c r="RL77" s="151"/>
      <c r="RM77" s="151"/>
      <c r="RN77" s="151"/>
      <c r="RO77" s="151"/>
      <c r="RP77" s="151"/>
      <c r="RQ77" s="151"/>
      <c r="RR77" s="151"/>
      <c r="RS77" s="151"/>
      <c r="RT77" s="151"/>
      <c r="RU77" s="151"/>
      <c r="RV77" s="151"/>
      <c r="RW77" s="151"/>
      <c r="RX77" s="151"/>
      <c r="RY77" s="151"/>
      <c r="RZ77" s="151"/>
      <c r="SA77" s="151"/>
      <c r="SB77" s="151"/>
      <c r="SC77" s="151"/>
      <c r="SD77" s="151"/>
      <c r="SE77" s="151"/>
      <c r="SF77" s="151"/>
      <c r="SG77" s="151"/>
      <c r="SH77" s="151"/>
      <c r="SI77" s="151"/>
      <c r="SJ77" s="151"/>
      <c r="SK77" s="151"/>
      <c r="SL77" s="151"/>
      <c r="SM77" s="151"/>
      <c r="SN77" s="151"/>
      <c r="SO77" s="151"/>
      <c r="SP77" s="151"/>
      <c r="SQ77" s="151"/>
      <c r="SR77" s="151"/>
      <c r="SS77" s="151"/>
      <c r="ST77" s="151"/>
      <c r="SU77" s="151"/>
      <c r="SV77" s="151"/>
      <c r="SW77" s="151"/>
      <c r="SX77" s="151"/>
      <c r="SY77" s="151"/>
      <c r="SZ77" s="151"/>
      <c r="TA77" s="151"/>
      <c r="TB77" s="151"/>
      <c r="TC77" s="151"/>
      <c r="TD77" s="151"/>
      <c r="TE77" s="151"/>
      <c r="TF77" s="151"/>
      <c r="TG77" s="151"/>
      <c r="TH77" s="151"/>
      <c r="TI77" s="151"/>
      <c r="TJ77" s="151"/>
      <c r="TK77" s="151"/>
      <c r="TL77" s="151"/>
      <c r="TM77" s="151"/>
      <c r="TN77" s="151"/>
      <c r="TO77" s="151"/>
      <c r="TP77" s="151"/>
      <c r="TQ77" s="151"/>
      <c r="TR77" s="151"/>
      <c r="TS77" s="151"/>
      <c r="TT77" s="151"/>
      <c r="TU77" s="151"/>
      <c r="TV77" s="151"/>
      <c r="TW77" s="151"/>
      <c r="TX77" s="151"/>
      <c r="TY77" s="151"/>
      <c r="TZ77" s="151"/>
      <c r="UA77" s="151"/>
      <c r="UB77" s="151"/>
      <c r="UC77" s="151"/>
      <c r="UD77" s="151"/>
      <c r="UE77" s="151"/>
      <c r="UF77" s="151"/>
      <c r="UG77" s="151"/>
      <c r="UH77" s="151"/>
      <c r="UI77" s="151"/>
      <c r="UJ77" s="151"/>
      <c r="UK77" s="151"/>
      <c r="UL77" s="151"/>
      <c r="UM77" s="151"/>
      <c r="UN77" s="151"/>
      <c r="UO77" s="151"/>
      <c r="UP77" s="151"/>
      <c r="UQ77" s="151"/>
      <c r="UR77" s="151"/>
      <c r="US77" s="151"/>
      <c r="UT77" s="151"/>
      <c r="UU77" s="151"/>
      <c r="UV77" s="151"/>
      <c r="UW77" s="151"/>
      <c r="UX77" s="151"/>
      <c r="UY77" s="151"/>
      <c r="UZ77" s="151"/>
      <c r="VA77" s="151"/>
      <c r="VB77" s="151"/>
      <c r="VC77" s="151"/>
      <c r="VD77" s="151"/>
      <c r="VE77" s="151"/>
      <c r="VF77" s="151"/>
      <c r="VG77" s="151"/>
      <c r="VH77" s="151"/>
      <c r="VI77" s="151"/>
      <c r="VJ77" s="151"/>
      <c r="VK77" s="151"/>
      <c r="VL77" s="151"/>
      <c r="VM77" s="151"/>
      <c r="VN77" s="151"/>
      <c r="VO77" s="151"/>
      <c r="VP77" s="151"/>
      <c r="VQ77" s="151"/>
      <c r="VR77" s="151"/>
      <c r="VS77" s="151"/>
      <c r="VT77" s="151"/>
      <c r="VU77" s="151"/>
      <c r="VV77" s="151"/>
      <c r="VW77" s="151"/>
      <c r="VX77" s="151"/>
      <c r="VY77" s="151"/>
      <c r="VZ77" s="151"/>
      <c r="WA77" s="151"/>
      <c r="WB77" s="151"/>
      <c r="WC77" s="151"/>
      <c r="WD77" s="151"/>
      <c r="WE77" s="151"/>
      <c r="WF77" s="151"/>
      <c r="WG77" s="151"/>
      <c r="WH77" s="151"/>
      <c r="WI77" s="151"/>
      <c r="WJ77" s="151"/>
      <c r="WK77" s="151"/>
      <c r="WL77" s="151"/>
      <c r="WM77" s="151"/>
      <c r="WN77" s="151"/>
      <c r="WO77" s="151"/>
      <c r="WP77" s="151"/>
      <c r="WQ77" s="151"/>
      <c r="WR77" s="151"/>
      <c r="WS77" s="151"/>
      <c r="WT77" s="151"/>
      <c r="WU77" s="151"/>
      <c r="WV77" s="151"/>
      <c r="WW77" s="151"/>
      <c r="WX77" s="151"/>
      <c r="WY77" s="151"/>
      <c r="WZ77" s="151"/>
      <c r="XA77" s="151"/>
      <c r="XB77" s="151"/>
      <c r="XC77" s="151"/>
      <c r="XD77" s="151"/>
      <c r="XE77" s="151"/>
      <c r="XF77" s="151"/>
      <c r="XG77" s="151"/>
      <c r="XH77" s="151"/>
      <c r="XI77" s="151"/>
      <c r="XJ77" s="151"/>
      <c r="XK77" s="151"/>
      <c r="XL77" s="151"/>
      <c r="XM77" s="151"/>
      <c r="XN77" s="151"/>
      <c r="XO77" s="151"/>
      <c r="XP77" s="151"/>
      <c r="XQ77" s="151"/>
      <c r="XR77" s="151"/>
      <c r="XS77" s="151"/>
      <c r="XT77" s="151"/>
      <c r="XU77" s="151"/>
      <c r="XV77" s="151"/>
      <c r="XW77" s="151"/>
      <c r="XX77" s="151"/>
      <c r="XY77" s="151"/>
      <c r="XZ77" s="151"/>
      <c r="YA77" s="151"/>
      <c r="YB77" s="151"/>
      <c r="YC77" s="151"/>
      <c r="YD77" s="151"/>
      <c r="YE77" s="151"/>
      <c r="YF77" s="151"/>
      <c r="YG77" s="151"/>
      <c r="YH77" s="151"/>
      <c r="YI77" s="151"/>
      <c r="YJ77" s="151"/>
      <c r="YK77" s="151"/>
      <c r="YL77" s="151"/>
      <c r="YM77" s="151"/>
      <c r="YN77" s="151"/>
      <c r="YO77" s="151"/>
      <c r="YP77" s="151"/>
      <c r="YQ77" s="151"/>
      <c r="YR77" s="151"/>
      <c r="YS77" s="151"/>
      <c r="YT77" s="151"/>
      <c r="YU77" s="151"/>
      <c r="YV77" s="151"/>
      <c r="YW77" s="151"/>
      <c r="YX77" s="151"/>
      <c r="YY77" s="151"/>
      <c r="YZ77" s="151"/>
      <c r="ZA77" s="151"/>
      <c r="ZB77" s="151"/>
      <c r="ZC77" s="151"/>
      <c r="ZD77" s="151"/>
      <c r="ZE77" s="151"/>
      <c r="ZF77" s="151"/>
      <c r="ZG77" s="151"/>
      <c r="ZH77" s="151"/>
      <c r="ZI77" s="151"/>
      <c r="ZJ77" s="151"/>
      <c r="ZK77" s="151"/>
      <c r="ZL77" s="151"/>
      <c r="ZM77" s="151"/>
      <c r="ZN77" s="151"/>
      <c r="ZO77" s="151"/>
      <c r="ZP77" s="151"/>
      <c r="ZQ77" s="151"/>
      <c r="ZR77" s="151"/>
      <c r="ZS77" s="151"/>
      <c r="ZT77" s="151"/>
      <c r="ZU77" s="151"/>
      <c r="ZV77" s="151"/>
      <c r="ZW77" s="151"/>
      <c r="ZX77" s="151"/>
      <c r="ZY77" s="151"/>
      <c r="ZZ77" s="151"/>
      <c r="AAA77" s="151"/>
      <c r="AAB77" s="151"/>
      <c r="AAC77" s="151"/>
      <c r="AAD77" s="151"/>
      <c r="AAE77" s="151"/>
      <c r="AAF77" s="151"/>
      <c r="AAG77" s="151"/>
      <c r="AAH77" s="151"/>
      <c r="AAI77" s="151"/>
      <c r="AAJ77" s="151"/>
      <c r="AAK77" s="151"/>
      <c r="AAL77" s="151"/>
      <c r="AAM77" s="151"/>
      <c r="AAN77" s="151"/>
      <c r="AAO77" s="151"/>
      <c r="AAP77" s="151"/>
      <c r="AAQ77" s="151"/>
      <c r="AAR77" s="151"/>
      <c r="AAS77" s="151"/>
      <c r="AAT77" s="151"/>
      <c r="AAU77" s="151"/>
      <c r="AAV77" s="151"/>
      <c r="AAW77" s="151"/>
      <c r="AAX77" s="151"/>
      <c r="AAY77" s="151"/>
      <c r="AAZ77" s="151"/>
      <c r="ABA77" s="151"/>
      <c r="ABB77" s="151"/>
      <c r="ABC77" s="151"/>
      <c r="ABD77" s="151"/>
      <c r="ABE77" s="151"/>
      <c r="ABF77" s="151"/>
      <c r="ABG77" s="151"/>
      <c r="ABH77" s="151"/>
      <c r="ABI77" s="151"/>
      <c r="ABJ77" s="151"/>
      <c r="ABK77" s="151"/>
      <c r="ABL77" s="151"/>
      <c r="ABM77" s="151"/>
      <c r="ABN77" s="151"/>
      <c r="ABO77" s="151"/>
      <c r="ABP77" s="151"/>
      <c r="ABQ77" s="151"/>
      <c r="ABR77" s="151"/>
      <c r="ABS77" s="151"/>
      <c r="ABT77" s="151"/>
      <c r="ABU77" s="151"/>
      <c r="ABV77" s="151"/>
      <c r="ABW77" s="151"/>
      <c r="ABX77" s="151"/>
      <c r="ABY77" s="151"/>
      <c r="ABZ77" s="151"/>
      <c r="ACA77" s="151"/>
      <c r="ACB77" s="151"/>
      <c r="ACC77" s="151"/>
      <c r="ACD77" s="151"/>
      <c r="ACE77" s="151"/>
      <c r="ACF77" s="151"/>
      <c r="ACG77" s="151"/>
      <c r="ACH77" s="151"/>
      <c r="ACI77" s="151"/>
      <c r="ACJ77" s="151"/>
      <c r="ACK77" s="151"/>
      <c r="ACL77" s="151"/>
      <c r="ACM77" s="151"/>
      <c r="ACN77" s="151"/>
      <c r="ACO77" s="151"/>
      <c r="ACP77" s="151"/>
      <c r="ACQ77" s="151"/>
      <c r="ACR77" s="151"/>
      <c r="ACS77" s="151"/>
      <c r="ACT77" s="151"/>
      <c r="ACU77" s="151"/>
      <c r="ACV77" s="151"/>
      <c r="ACW77" s="151"/>
      <c r="ACX77" s="151"/>
      <c r="ACY77" s="151"/>
      <c r="ACZ77" s="151"/>
      <c r="ADA77" s="115"/>
      <c r="ADB77" s="115"/>
      <c r="ADC77" s="115"/>
      <c r="ADD77" s="115"/>
      <c r="ADE77" s="115"/>
      <c r="ADF77" s="115"/>
    </row>
    <row r="78" spans="1:786" ht="91.5" customHeight="1" thickBot="1" x14ac:dyDescent="0.3">
      <c r="A78" s="126">
        <v>46</v>
      </c>
      <c r="B78" s="147" t="s">
        <v>71</v>
      </c>
      <c r="C78" s="203" t="s">
        <v>379</v>
      </c>
      <c r="D78" s="161"/>
      <c r="E78" s="161"/>
      <c r="F78" s="161"/>
      <c r="G78" s="161"/>
      <c r="H78" s="161"/>
      <c r="I78" s="161"/>
      <c r="J78" s="161"/>
      <c r="K78" s="161"/>
      <c r="L78" s="161"/>
      <c r="M78" s="161"/>
      <c r="N78" s="161"/>
      <c r="O78" s="161"/>
      <c r="P78" s="161"/>
      <c r="Q78" s="161"/>
      <c r="R78" s="161"/>
      <c r="S78" s="115"/>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c r="ED78" s="151"/>
      <c r="EE78" s="151"/>
      <c r="EF78" s="151"/>
      <c r="EG78" s="151"/>
      <c r="EH78" s="151"/>
      <c r="EI78" s="151"/>
      <c r="EJ78" s="151"/>
      <c r="EK78" s="151"/>
      <c r="EL78" s="151"/>
      <c r="EM78" s="151"/>
      <c r="EN78" s="151"/>
      <c r="EO78" s="151"/>
      <c r="EP78" s="151"/>
      <c r="EQ78" s="151"/>
      <c r="ER78" s="151"/>
      <c r="ES78" s="151"/>
      <c r="ET78" s="151"/>
      <c r="EU78" s="151"/>
      <c r="EV78" s="151"/>
      <c r="EW78" s="151"/>
      <c r="EX78" s="151"/>
      <c r="EY78" s="151"/>
      <c r="EZ78" s="151"/>
      <c r="FA78" s="151"/>
      <c r="FB78" s="151"/>
      <c r="FC78" s="151"/>
      <c r="FD78" s="151"/>
      <c r="FE78" s="151"/>
      <c r="FF78" s="151"/>
      <c r="FG78" s="151"/>
      <c r="FH78" s="151"/>
      <c r="FI78" s="151"/>
      <c r="FJ78" s="151"/>
      <c r="FK78" s="151"/>
      <c r="FL78" s="151"/>
      <c r="FM78" s="151"/>
      <c r="FN78" s="151"/>
      <c r="FO78" s="151"/>
      <c r="FP78" s="151"/>
      <c r="FQ78" s="151"/>
      <c r="FR78" s="151"/>
      <c r="FS78" s="151"/>
      <c r="FT78" s="151"/>
      <c r="FU78" s="151"/>
      <c r="FV78" s="151"/>
      <c r="FW78" s="151"/>
      <c r="FX78" s="151"/>
      <c r="FY78" s="151"/>
      <c r="FZ78" s="151"/>
      <c r="GA78" s="151"/>
      <c r="GB78" s="151"/>
      <c r="GC78" s="151"/>
      <c r="GD78" s="151"/>
      <c r="GE78" s="151"/>
      <c r="GF78" s="151"/>
      <c r="GG78" s="151"/>
      <c r="GH78" s="151"/>
      <c r="GI78" s="151"/>
      <c r="GJ78" s="151"/>
      <c r="GK78" s="151"/>
      <c r="GL78" s="151"/>
      <c r="GM78" s="151"/>
      <c r="GN78" s="151"/>
      <c r="GO78" s="151"/>
      <c r="GP78" s="151"/>
      <c r="GQ78" s="151"/>
      <c r="GR78" s="151"/>
      <c r="GS78" s="151"/>
      <c r="GT78" s="151"/>
      <c r="GU78" s="151"/>
      <c r="GV78" s="151"/>
      <c r="GW78" s="151"/>
      <c r="GX78" s="151"/>
      <c r="GY78" s="151"/>
      <c r="GZ78" s="151"/>
      <c r="HA78" s="151"/>
      <c r="HB78" s="151"/>
      <c r="HC78" s="151"/>
      <c r="HD78" s="151"/>
      <c r="HE78" s="151"/>
      <c r="HF78" s="151"/>
      <c r="HG78" s="151"/>
      <c r="HH78" s="151"/>
      <c r="HI78" s="151"/>
      <c r="HJ78" s="151"/>
      <c r="HK78" s="151"/>
      <c r="HL78" s="151"/>
      <c r="HM78" s="151"/>
      <c r="HN78" s="151"/>
      <c r="HO78" s="151"/>
      <c r="HP78" s="151"/>
      <c r="HQ78" s="151"/>
      <c r="HR78" s="151"/>
      <c r="HS78" s="151"/>
      <c r="HT78" s="151"/>
      <c r="HU78" s="151"/>
      <c r="HV78" s="151"/>
      <c r="HW78" s="151"/>
      <c r="HX78" s="151"/>
      <c r="HY78" s="151"/>
      <c r="HZ78" s="151"/>
      <c r="IA78" s="151"/>
      <c r="IB78" s="151"/>
      <c r="IC78" s="151"/>
      <c r="ID78" s="151"/>
      <c r="IE78" s="151"/>
      <c r="IF78" s="151"/>
      <c r="IG78" s="151"/>
      <c r="IH78" s="151"/>
      <c r="II78" s="151"/>
      <c r="IJ78" s="151"/>
      <c r="IK78" s="151"/>
      <c r="IL78" s="151"/>
      <c r="IM78" s="151"/>
      <c r="IN78" s="151"/>
      <c r="IO78" s="151"/>
      <c r="IP78" s="151"/>
      <c r="IQ78" s="151"/>
      <c r="IR78" s="151"/>
      <c r="IS78" s="151"/>
      <c r="IT78" s="151"/>
      <c r="IU78" s="151"/>
      <c r="IV78" s="151"/>
      <c r="IW78" s="151"/>
      <c r="IX78" s="151"/>
      <c r="IY78" s="151"/>
      <c r="IZ78" s="151"/>
      <c r="JA78" s="151"/>
      <c r="JB78" s="151"/>
      <c r="JC78" s="151"/>
      <c r="JD78" s="151"/>
      <c r="JE78" s="151"/>
      <c r="JF78" s="151"/>
      <c r="JG78" s="151"/>
      <c r="JH78" s="151"/>
      <c r="JI78" s="151"/>
      <c r="JJ78" s="151"/>
      <c r="JK78" s="151"/>
      <c r="JL78" s="151"/>
      <c r="JM78" s="151"/>
      <c r="JN78" s="151"/>
      <c r="JO78" s="151"/>
      <c r="JP78" s="151"/>
      <c r="JQ78" s="151"/>
      <c r="JR78" s="151"/>
      <c r="JS78" s="151"/>
      <c r="JT78" s="151"/>
      <c r="JU78" s="151"/>
      <c r="JV78" s="151"/>
      <c r="JW78" s="151"/>
      <c r="JX78" s="151"/>
      <c r="JY78" s="151"/>
      <c r="JZ78" s="151"/>
      <c r="KA78" s="151"/>
      <c r="KB78" s="151"/>
      <c r="KC78" s="151"/>
      <c r="KD78" s="151"/>
      <c r="KE78" s="151"/>
      <c r="KF78" s="151"/>
      <c r="KG78" s="151"/>
      <c r="KH78" s="151"/>
      <c r="KI78" s="151"/>
      <c r="KJ78" s="151"/>
      <c r="KK78" s="151"/>
      <c r="KL78" s="151"/>
      <c r="KM78" s="151"/>
      <c r="KN78" s="151"/>
      <c r="KO78" s="151"/>
      <c r="KP78" s="151"/>
      <c r="KQ78" s="151"/>
      <c r="KR78" s="151"/>
      <c r="KS78" s="151"/>
      <c r="KT78" s="151"/>
      <c r="KU78" s="151"/>
      <c r="KV78" s="151"/>
      <c r="KW78" s="151"/>
      <c r="KX78" s="151"/>
      <c r="KY78" s="151"/>
      <c r="KZ78" s="151"/>
      <c r="LA78" s="151"/>
      <c r="LB78" s="151"/>
      <c r="LC78" s="151"/>
      <c r="LD78" s="151"/>
      <c r="LE78" s="151"/>
      <c r="LF78" s="151"/>
      <c r="LG78" s="151"/>
      <c r="LH78" s="151"/>
      <c r="LI78" s="151"/>
      <c r="LJ78" s="151"/>
      <c r="LK78" s="151"/>
      <c r="LL78" s="151"/>
      <c r="LM78" s="151"/>
      <c r="LN78" s="151"/>
      <c r="LO78" s="151"/>
      <c r="LP78" s="151"/>
      <c r="LQ78" s="151"/>
      <c r="LR78" s="151"/>
      <c r="LS78" s="151"/>
      <c r="LT78" s="151"/>
      <c r="LU78" s="151"/>
      <c r="LV78" s="151"/>
      <c r="LW78" s="151"/>
      <c r="LX78" s="151"/>
      <c r="LY78" s="151"/>
      <c r="LZ78" s="151"/>
      <c r="MA78" s="151"/>
      <c r="MB78" s="151"/>
      <c r="MC78" s="151"/>
      <c r="MD78" s="151"/>
      <c r="ME78" s="151"/>
      <c r="MF78" s="151"/>
      <c r="MG78" s="151"/>
      <c r="MH78" s="151"/>
      <c r="MI78" s="151"/>
      <c r="MJ78" s="151"/>
      <c r="MK78" s="151"/>
      <c r="ML78" s="151"/>
      <c r="MM78" s="151"/>
      <c r="MN78" s="151"/>
      <c r="MO78" s="151"/>
      <c r="MP78" s="151"/>
      <c r="MQ78" s="151"/>
      <c r="MR78" s="151"/>
      <c r="MS78" s="151"/>
      <c r="MT78" s="151"/>
      <c r="MU78" s="151"/>
      <c r="MV78" s="151"/>
      <c r="MW78" s="151"/>
      <c r="MX78" s="151"/>
      <c r="MY78" s="151"/>
      <c r="MZ78" s="151"/>
      <c r="NA78" s="151"/>
      <c r="NB78" s="151"/>
      <c r="NC78" s="151"/>
      <c r="ND78" s="151"/>
      <c r="NE78" s="151"/>
      <c r="NF78" s="151"/>
      <c r="NG78" s="151"/>
      <c r="NH78" s="151"/>
      <c r="NI78" s="151"/>
      <c r="NJ78" s="151"/>
      <c r="NK78" s="151"/>
      <c r="NL78" s="151"/>
      <c r="NM78" s="151"/>
      <c r="NN78" s="151"/>
      <c r="NO78" s="151"/>
      <c r="NP78" s="151"/>
      <c r="NQ78" s="151"/>
      <c r="NR78" s="151"/>
      <c r="NS78" s="151"/>
      <c r="NT78" s="151"/>
      <c r="NU78" s="151"/>
      <c r="NV78" s="151"/>
      <c r="NW78" s="151"/>
      <c r="NX78" s="151"/>
      <c r="NY78" s="151"/>
      <c r="NZ78" s="151"/>
      <c r="OA78" s="151"/>
      <c r="OB78" s="151"/>
      <c r="OC78" s="151"/>
      <c r="OD78" s="151"/>
      <c r="OE78" s="151"/>
      <c r="OF78" s="151"/>
      <c r="OG78" s="151"/>
      <c r="OH78" s="151"/>
      <c r="OI78" s="151"/>
      <c r="OJ78" s="151"/>
      <c r="OK78" s="151"/>
      <c r="OL78" s="151"/>
      <c r="OM78" s="151"/>
      <c r="ON78" s="151"/>
      <c r="OO78" s="151"/>
      <c r="OP78" s="151"/>
      <c r="OQ78" s="151"/>
      <c r="OR78" s="151"/>
      <c r="OS78" s="151"/>
      <c r="OT78" s="151"/>
      <c r="OU78" s="151"/>
      <c r="OV78" s="151"/>
      <c r="OW78" s="151"/>
      <c r="OX78" s="151"/>
      <c r="OY78" s="151"/>
      <c r="OZ78" s="151"/>
      <c r="PA78" s="151"/>
      <c r="PB78" s="151"/>
      <c r="PC78" s="151"/>
      <c r="PD78" s="151"/>
      <c r="PE78" s="151"/>
      <c r="PF78" s="151"/>
      <c r="PG78" s="151"/>
      <c r="PH78" s="151"/>
      <c r="PI78" s="151"/>
      <c r="PJ78" s="151"/>
      <c r="PK78" s="151"/>
      <c r="PL78" s="151"/>
      <c r="PM78" s="151"/>
      <c r="PN78" s="151"/>
      <c r="PO78" s="151"/>
      <c r="PP78" s="151"/>
      <c r="PQ78" s="151"/>
      <c r="PR78" s="151"/>
      <c r="PS78" s="151"/>
      <c r="PT78" s="151"/>
      <c r="PU78" s="151"/>
      <c r="PV78" s="151"/>
      <c r="PW78" s="151"/>
      <c r="PX78" s="151"/>
      <c r="PY78" s="151"/>
      <c r="PZ78" s="151"/>
      <c r="QA78" s="151"/>
      <c r="QB78" s="151"/>
      <c r="QC78" s="151"/>
      <c r="QD78" s="151"/>
      <c r="QE78" s="151"/>
      <c r="QF78" s="151"/>
      <c r="QG78" s="151"/>
      <c r="QH78" s="151"/>
      <c r="QI78" s="151"/>
      <c r="QJ78" s="151"/>
      <c r="QK78" s="151"/>
      <c r="QL78" s="151"/>
      <c r="QM78" s="151"/>
      <c r="QN78" s="151"/>
      <c r="QO78" s="151"/>
      <c r="QP78" s="151"/>
      <c r="QQ78" s="151"/>
      <c r="QR78" s="151"/>
      <c r="QS78" s="151"/>
      <c r="QT78" s="151"/>
      <c r="QU78" s="151"/>
      <c r="QV78" s="151"/>
      <c r="QW78" s="151"/>
      <c r="QX78" s="151"/>
      <c r="QY78" s="151"/>
      <c r="QZ78" s="151"/>
      <c r="RA78" s="151"/>
      <c r="RB78" s="151"/>
      <c r="RC78" s="151"/>
      <c r="RD78" s="151"/>
      <c r="RE78" s="151"/>
      <c r="RF78" s="151"/>
      <c r="RG78" s="151"/>
      <c r="RH78" s="151"/>
      <c r="RI78" s="151"/>
      <c r="RJ78" s="151"/>
      <c r="RK78" s="151"/>
      <c r="RL78" s="151"/>
      <c r="RM78" s="151"/>
      <c r="RN78" s="151"/>
      <c r="RO78" s="151"/>
      <c r="RP78" s="151"/>
      <c r="RQ78" s="151"/>
      <c r="RR78" s="151"/>
      <c r="RS78" s="151"/>
      <c r="RT78" s="151"/>
      <c r="RU78" s="151"/>
      <c r="RV78" s="151"/>
      <c r="RW78" s="151"/>
      <c r="RX78" s="151"/>
      <c r="RY78" s="151"/>
      <c r="RZ78" s="151"/>
      <c r="SA78" s="151"/>
      <c r="SB78" s="151"/>
      <c r="SC78" s="151"/>
      <c r="SD78" s="151"/>
      <c r="SE78" s="151"/>
      <c r="SF78" s="151"/>
      <c r="SG78" s="151"/>
      <c r="SH78" s="151"/>
      <c r="SI78" s="151"/>
      <c r="SJ78" s="151"/>
      <c r="SK78" s="151"/>
      <c r="SL78" s="151"/>
      <c r="SM78" s="151"/>
      <c r="SN78" s="151"/>
      <c r="SO78" s="151"/>
      <c r="SP78" s="151"/>
      <c r="SQ78" s="151"/>
      <c r="SR78" s="151"/>
      <c r="SS78" s="151"/>
      <c r="ST78" s="151"/>
      <c r="SU78" s="151"/>
      <c r="SV78" s="151"/>
      <c r="SW78" s="151"/>
      <c r="SX78" s="151"/>
      <c r="SY78" s="151"/>
      <c r="SZ78" s="151"/>
      <c r="TA78" s="151"/>
      <c r="TB78" s="151"/>
      <c r="TC78" s="151"/>
      <c r="TD78" s="151"/>
      <c r="TE78" s="151"/>
      <c r="TF78" s="151"/>
      <c r="TG78" s="151"/>
      <c r="TH78" s="151"/>
      <c r="TI78" s="151"/>
      <c r="TJ78" s="151"/>
      <c r="TK78" s="151"/>
      <c r="TL78" s="151"/>
      <c r="TM78" s="151"/>
      <c r="TN78" s="151"/>
      <c r="TO78" s="151"/>
      <c r="TP78" s="151"/>
      <c r="TQ78" s="151"/>
      <c r="TR78" s="151"/>
      <c r="TS78" s="151"/>
      <c r="TT78" s="151"/>
      <c r="TU78" s="151"/>
      <c r="TV78" s="151"/>
      <c r="TW78" s="151"/>
      <c r="TX78" s="151"/>
      <c r="TY78" s="151"/>
      <c r="TZ78" s="151"/>
      <c r="UA78" s="151"/>
      <c r="UB78" s="151"/>
      <c r="UC78" s="151"/>
      <c r="UD78" s="151"/>
      <c r="UE78" s="151"/>
      <c r="UF78" s="151"/>
      <c r="UG78" s="151"/>
      <c r="UH78" s="151"/>
      <c r="UI78" s="151"/>
      <c r="UJ78" s="151"/>
      <c r="UK78" s="151"/>
      <c r="UL78" s="151"/>
      <c r="UM78" s="151"/>
      <c r="UN78" s="151"/>
      <c r="UO78" s="151"/>
      <c r="UP78" s="151"/>
      <c r="UQ78" s="151"/>
      <c r="UR78" s="151"/>
      <c r="US78" s="151"/>
      <c r="UT78" s="151"/>
      <c r="UU78" s="151"/>
      <c r="UV78" s="151"/>
      <c r="UW78" s="151"/>
      <c r="UX78" s="151"/>
      <c r="UY78" s="151"/>
      <c r="UZ78" s="151"/>
      <c r="VA78" s="151"/>
      <c r="VB78" s="151"/>
      <c r="VC78" s="151"/>
      <c r="VD78" s="151"/>
      <c r="VE78" s="151"/>
      <c r="VF78" s="151"/>
      <c r="VG78" s="151"/>
      <c r="VH78" s="151"/>
      <c r="VI78" s="151"/>
      <c r="VJ78" s="151"/>
      <c r="VK78" s="151"/>
      <c r="VL78" s="151"/>
      <c r="VM78" s="151"/>
      <c r="VN78" s="151"/>
      <c r="VO78" s="151"/>
      <c r="VP78" s="151"/>
      <c r="VQ78" s="151"/>
      <c r="VR78" s="151"/>
      <c r="VS78" s="151"/>
      <c r="VT78" s="151"/>
      <c r="VU78" s="151"/>
      <c r="VV78" s="151"/>
      <c r="VW78" s="151"/>
      <c r="VX78" s="151"/>
      <c r="VY78" s="151"/>
      <c r="VZ78" s="151"/>
      <c r="WA78" s="151"/>
      <c r="WB78" s="151"/>
      <c r="WC78" s="151"/>
      <c r="WD78" s="151"/>
      <c r="WE78" s="151"/>
      <c r="WF78" s="151"/>
      <c r="WG78" s="151"/>
      <c r="WH78" s="151"/>
      <c r="WI78" s="151"/>
      <c r="WJ78" s="151"/>
      <c r="WK78" s="151"/>
      <c r="WL78" s="151"/>
      <c r="WM78" s="151"/>
      <c r="WN78" s="151"/>
      <c r="WO78" s="151"/>
      <c r="WP78" s="151"/>
      <c r="WQ78" s="151"/>
      <c r="WR78" s="151"/>
      <c r="WS78" s="151"/>
      <c r="WT78" s="151"/>
      <c r="WU78" s="151"/>
      <c r="WV78" s="151"/>
      <c r="WW78" s="151"/>
      <c r="WX78" s="151"/>
      <c r="WY78" s="151"/>
      <c r="WZ78" s="151"/>
      <c r="XA78" s="151"/>
      <c r="XB78" s="151"/>
      <c r="XC78" s="151"/>
      <c r="XD78" s="151"/>
      <c r="XE78" s="151"/>
      <c r="XF78" s="151"/>
      <c r="XG78" s="151"/>
      <c r="XH78" s="151"/>
      <c r="XI78" s="151"/>
      <c r="XJ78" s="151"/>
      <c r="XK78" s="151"/>
      <c r="XL78" s="151"/>
      <c r="XM78" s="151"/>
      <c r="XN78" s="151"/>
      <c r="XO78" s="151"/>
      <c r="XP78" s="151"/>
      <c r="XQ78" s="151"/>
      <c r="XR78" s="151"/>
      <c r="XS78" s="151"/>
      <c r="XT78" s="151"/>
      <c r="XU78" s="151"/>
      <c r="XV78" s="151"/>
      <c r="XW78" s="151"/>
      <c r="XX78" s="151"/>
      <c r="XY78" s="151"/>
      <c r="XZ78" s="151"/>
      <c r="YA78" s="151"/>
      <c r="YB78" s="151"/>
      <c r="YC78" s="151"/>
      <c r="YD78" s="151"/>
      <c r="YE78" s="151"/>
      <c r="YF78" s="151"/>
      <c r="YG78" s="151"/>
      <c r="YH78" s="151"/>
      <c r="YI78" s="151"/>
      <c r="YJ78" s="151"/>
      <c r="YK78" s="151"/>
      <c r="YL78" s="151"/>
      <c r="YM78" s="151"/>
      <c r="YN78" s="151"/>
      <c r="YO78" s="151"/>
      <c r="YP78" s="151"/>
      <c r="YQ78" s="151"/>
      <c r="YR78" s="151"/>
      <c r="YS78" s="151"/>
      <c r="YT78" s="151"/>
      <c r="YU78" s="151"/>
      <c r="YV78" s="151"/>
      <c r="YW78" s="151"/>
      <c r="YX78" s="151"/>
      <c r="YY78" s="151"/>
      <c r="YZ78" s="151"/>
      <c r="ZA78" s="151"/>
      <c r="ZB78" s="151"/>
      <c r="ZC78" s="151"/>
      <c r="ZD78" s="151"/>
      <c r="ZE78" s="151"/>
      <c r="ZF78" s="151"/>
      <c r="ZG78" s="151"/>
      <c r="ZH78" s="151"/>
      <c r="ZI78" s="151"/>
      <c r="ZJ78" s="151"/>
      <c r="ZK78" s="151"/>
      <c r="ZL78" s="151"/>
      <c r="ZM78" s="151"/>
      <c r="ZN78" s="151"/>
      <c r="ZO78" s="151"/>
      <c r="ZP78" s="151"/>
      <c r="ZQ78" s="151"/>
      <c r="ZR78" s="151"/>
      <c r="ZS78" s="151"/>
      <c r="ZT78" s="151"/>
      <c r="ZU78" s="151"/>
      <c r="ZV78" s="151"/>
      <c r="ZW78" s="151"/>
      <c r="ZX78" s="151"/>
      <c r="ZY78" s="151"/>
      <c r="ZZ78" s="151"/>
      <c r="AAA78" s="151"/>
      <c r="AAB78" s="151"/>
      <c r="AAC78" s="151"/>
      <c r="AAD78" s="151"/>
      <c r="AAE78" s="151"/>
      <c r="AAF78" s="151"/>
      <c r="AAG78" s="151"/>
      <c r="AAH78" s="151"/>
      <c r="AAI78" s="151"/>
      <c r="AAJ78" s="151"/>
      <c r="AAK78" s="151"/>
      <c r="AAL78" s="151"/>
      <c r="AAM78" s="151"/>
      <c r="AAN78" s="151"/>
      <c r="AAO78" s="151"/>
      <c r="AAP78" s="151"/>
      <c r="AAQ78" s="151"/>
      <c r="AAR78" s="151"/>
      <c r="AAS78" s="151"/>
      <c r="AAT78" s="151"/>
      <c r="AAU78" s="151"/>
      <c r="AAV78" s="151"/>
      <c r="AAW78" s="151"/>
      <c r="AAX78" s="151"/>
      <c r="AAY78" s="151"/>
      <c r="AAZ78" s="151"/>
      <c r="ABA78" s="151"/>
      <c r="ABB78" s="151"/>
      <c r="ABC78" s="151"/>
      <c r="ABD78" s="151"/>
      <c r="ABE78" s="151"/>
      <c r="ABF78" s="151"/>
      <c r="ABG78" s="151"/>
      <c r="ABH78" s="151"/>
      <c r="ABI78" s="151"/>
      <c r="ABJ78" s="151"/>
      <c r="ABK78" s="151"/>
      <c r="ABL78" s="151"/>
      <c r="ABM78" s="151"/>
      <c r="ABN78" s="151"/>
      <c r="ABO78" s="151"/>
      <c r="ABP78" s="151"/>
      <c r="ABQ78" s="151"/>
      <c r="ABR78" s="151"/>
      <c r="ABS78" s="151"/>
      <c r="ABT78" s="151"/>
      <c r="ABU78" s="151"/>
      <c r="ABV78" s="151"/>
      <c r="ABW78" s="151"/>
      <c r="ABX78" s="151"/>
      <c r="ABY78" s="151"/>
      <c r="ABZ78" s="151"/>
      <c r="ACA78" s="151"/>
      <c r="ACB78" s="151"/>
      <c r="ACC78" s="151"/>
      <c r="ACD78" s="151"/>
      <c r="ACE78" s="151"/>
      <c r="ACF78" s="151"/>
      <c r="ACG78" s="151"/>
      <c r="ACH78" s="151"/>
      <c r="ACI78" s="151"/>
      <c r="ACJ78" s="151"/>
      <c r="ACK78" s="151"/>
      <c r="ACL78" s="151"/>
      <c r="ACM78" s="151"/>
      <c r="ACN78" s="151"/>
      <c r="ACO78" s="151"/>
      <c r="ACP78" s="151"/>
      <c r="ACQ78" s="151"/>
      <c r="ACR78" s="151"/>
      <c r="ACS78" s="151"/>
      <c r="ACT78" s="151"/>
      <c r="ACU78" s="151"/>
      <c r="ACV78" s="151"/>
      <c r="ACW78" s="151"/>
      <c r="ACX78" s="151"/>
      <c r="ACY78" s="151"/>
      <c r="ACZ78" s="151"/>
      <c r="ADA78" s="115"/>
      <c r="ADB78" s="115"/>
      <c r="ADC78" s="115"/>
      <c r="ADD78" s="115"/>
      <c r="ADE78" s="115"/>
      <c r="ADF78" s="115"/>
    </row>
    <row r="79" spans="1:786" ht="84.75" customHeight="1" thickBot="1" x14ac:dyDescent="0.3">
      <c r="A79" s="118">
        <v>47</v>
      </c>
      <c r="B79" s="147" t="s">
        <v>226</v>
      </c>
      <c r="C79" s="201" t="s">
        <v>227</v>
      </c>
      <c r="D79" s="161"/>
      <c r="E79" s="161"/>
      <c r="F79" s="161"/>
      <c r="G79" s="161"/>
      <c r="H79" s="161"/>
      <c r="I79" s="161"/>
      <c r="J79" s="161"/>
      <c r="K79" s="161"/>
      <c r="L79" s="161"/>
      <c r="M79" s="161"/>
      <c r="N79" s="161"/>
      <c r="O79" s="161"/>
      <c r="P79" s="161"/>
      <c r="Q79" s="161"/>
      <c r="R79" s="161"/>
      <c r="S79" s="115"/>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c r="IW79" s="151"/>
      <c r="IX79" s="151"/>
      <c r="IY79" s="151"/>
      <c r="IZ79" s="151"/>
      <c r="JA79" s="151"/>
      <c r="JB79" s="151"/>
      <c r="JC79" s="151"/>
      <c r="JD79" s="151"/>
      <c r="JE79" s="151"/>
      <c r="JF79" s="151"/>
      <c r="JG79" s="151"/>
      <c r="JH79" s="151"/>
      <c r="JI79" s="151"/>
      <c r="JJ79" s="151"/>
      <c r="JK79" s="151"/>
      <c r="JL79" s="151"/>
      <c r="JM79" s="151"/>
      <c r="JN79" s="151"/>
      <c r="JO79" s="151"/>
      <c r="JP79" s="151"/>
      <c r="JQ79" s="151"/>
      <c r="JR79" s="151"/>
      <c r="JS79" s="151"/>
      <c r="JT79" s="151"/>
      <c r="JU79" s="151"/>
      <c r="JV79" s="151"/>
      <c r="JW79" s="151"/>
      <c r="JX79" s="151"/>
      <c r="JY79" s="151"/>
      <c r="JZ79" s="151"/>
      <c r="KA79" s="151"/>
      <c r="KB79" s="151"/>
      <c r="KC79" s="151"/>
      <c r="KD79" s="151"/>
      <c r="KE79" s="151"/>
      <c r="KF79" s="151"/>
      <c r="KG79" s="151"/>
      <c r="KH79" s="151"/>
      <c r="KI79" s="151"/>
      <c r="KJ79" s="151"/>
      <c r="KK79" s="151"/>
      <c r="KL79" s="151"/>
      <c r="KM79" s="151"/>
      <c r="KN79" s="151"/>
      <c r="KO79" s="151"/>
      <c r="KP79" s="151"/>
      <c r="KQ79" s="151"/>
      <c r="KR79" s="151"/>
      <c r="KS79" s="151"/>
      <c r="KT79" s="151"/>
      <c r="KU79" s="151"/>
      <c r="KV79" s="151"/>
      <c r="KW79" s="151"/>
      <c r="KX79" s="151"/>
      <c r="KY79" s="151"/>
      <c r="KZ79" s="151"/>
      <c r="LA79" s="151"/>
      <c r="LB79" s="151"/>
      <c r="LC79" s="151"/>
      <c r="LD79" s="151"/>
      <c r="LE79" s="151"/>
      <c r="LF79" s="151"/>
      <c r="LG79" s="151"/>
      <c r="LH79" s="151"/>
      <c r="LI79" s="151"/>
      <c r="LJ79" s="151"/>
      <c r="LK79" s="151"/>
      <c r="LL79" s="151"/>
      <c r="LM79" s="151"/>
      <c r="LN79" s="151"/>
      <c r="LO79" s="151"/>
      <c r="LP79" s="151"/>
      <c r="LQ79" s="151"/>
      <c r="LR79" s="151"/>
      <c r="LS79" s="151"/>
      <c r="LT79" s="151"/>
      <c r="LU79" s="151"/>
      <c r="LV79" s="151"/>
      <c r="LW79" s="151"/>
      <c r="LX79" s="151"/>
      <c r="LY79" s="151"/>
      <c r="LZ79" s="151"/>
      <c r="MA79" s="151"/>
      <c r="MB79" s="151"/>
      <c r="MC79" s="151"/>
      <c r="MD79" s="151"/>
      <c r="ME79" s="151"/>
      <c r="MF79" s="151"/>
      <c r="MG79" s="151"/>
      <c r="MH79" s="151"/>
      <c r="MI79" s="151"/>
      <c r="MJ79" s="151"/>
      <c r="MK79" s="151"/>
      <c r="ML79" s="151"/>
      <c r="MM79" s="151"/>
      <c r="MN79" s="151"/>
      <c r="MO79" s="151"/>
      <c r="MP79" s="151"/>
      <c r="MQ79" s="151"/>
      <c r="MR79" s="151"/>
      <c r="MS79" s="151"/>
      <c r="MT79" s="151"/>
      <c r="MU79" s="151"/>
      <c r="MV79" s="151"/>
      <c r="MW79" s="151"/>
      <c r="MX79" s="151"/>
      <c r="MY79" s="151"/>
      <c r="MZ79" s="151"/>
      <c r="NA79" s="151"/>
      <c r="NB79" s="151"/>
      <c r="NC79" s="151"/>
      <c r="ND79" s="151"/>
      <c r="NE79" s="151"/>
      <c r="NF79" s="151"/>
      <c r="NG79" s="151"/>
      <c r="NH79" s="151"/>
      <c r="NI79" s="151"/>
      <c r="NJ79" s="151"/>
      <c r="NK79" s="151"/>
      <c r="NL79" s="151"/>
      <c r="NM79" s="151"/>
      <c r="NN79" s="151"/>
      <c r="NO79" s="151"/>
      <c r="NP79" s="151"/>
      <c r="NQ79" s="151"/>
      <c r="NR79" s="151"/>
      <c r="NS79" s="151"/>
      <c r="NT79" s="151"/>
      <c r="NU79" s="151"/>
      <c r="NV79" s="151"/>
      <c r="NW79" s="151"/>
      <c r="NX79" s="151"/>
      <c r="NY79" s="151"/>
      <c r="NZ79" s="151"/>
      <c r="OA79" s="151"/>
      <c r="OB79" s="151"/>
      <c r="OC79" s="151"/>
      <c r="OD79" s="151"/>
      <c r="OE79" s="151"/>
      <c r="OF79" s="151"/>
      <c r="OG79" s="151"/>
      <c r="OH79" s="151"/>
      <c r="OI79" s="151"/>
      <c r="OJ79" s="151"/>
      <c r="OK79" s="151"/>
      <c r="OL79" s="151"/>
      <c r="OM79" s="151"/>
      <c r="ON79" s="151"/>
      <c r="OO79" s="151"/>
      <c r="OP79" s="151"/>
      <c r="OQ79" s="151"/>
      <c r="OR79" s="151"/>
      <c r="OS79" s="151"/>
      <c r="OT79" s="151"/>
      <c r="OU79" s="151"/>
      <c r="OV79" s="151"/>
      <c r="OW79" s="151"/>
      <c r="OX79" s="151"/>
      <c r="OY79" s="151"/>
      <c r="OZ79" s="151"/>
      <c r="PA79" s="151"/>
      <c r="PB79" s="151"/>
      <c r="PC79" s="151"/>
      <c r="PD79" s="151"/>
      <c r="PE79" s="151"/>
      <c r="PF79" s="151"/>
      <c r="PG79" s="151"/>
      <c r="PH79" s="151"/>
      <c r="PI79" s="151"/>
      <c r="PJ79" s="151"/>
      <c r="PK79" s="151"/>
      <c r="PL79" s="151"/>
      <c r="PM79" s="151"/>
      <c r="PN79" s="151"/>
      <c r="PO79" s="151"/>
      <c r="PP79" s="151"/>
      <c r="PQ79" s="151"/>
      <c r="PR79" s="151"/>
      <c r="PS79" s="151"/>
      <c r="PT79" s="151"/>
      <c r="PU79" s="151"/>
      <c r="PV79" s="151"/>
      <c r="PW79" s="151"/>
      <c r="PX79" s="151"/>
      <c r="PY79" s="151"/>
      <c r="PZ79" s="151"/>
      <c r="QA79" s="151"/>
      <c r="QB79" s="151"/>
      <c r="QC79" s="151"/>
      <c r="QD79" s="151"/>
      <c r="QE79" s="151"/>
      <c r="QF79" s="151"/>
      <c r="QG79" s="151"/>
      <c r="QH79" s="151"/>
      <c r="QI79" s="151"/>
      <c r="QJ79" s="151"/>
      <c r="QK79" s="151"/>
      <c r="QL79" s="151"/>
      <c r="QM79" s="151"/>
      <c r="QN79" s="151"/>
      <c r="QO79" s="151"/>
      <c r="QP79" s="151"/>
      <c r="QQ79" s="151"/>
      <c r="QR79" s="151"/>
      <c r="QS79" s="151"/>
      <c r="QT79" s="151"/>
      <c r="QU79" s="151"/>
      <c r="QV79" s="151"/>
      <c r="QW79" s="151"/>
      <c r="QX79" s="151"/>
      <c r="QY79" s="151"/>
      <c r="QZ79" s="151"/>
      <c r="RA79" s="151"/>
      <c r="RB79" s="151"/>
      <c r="RC79" s="151"/>
      <c r="RD79" s="151"/>
      <c r="RE79" s="151"/>
      <c r="RF79" s="151"/>
      <c r="RG79" s="151"/>
      <c r="RH79" s="151"/>
      <c r="RI79" s="151"/>
      <c r="RJ79" s="151"/>
      <c r="RK79" s="151"/>
      <c r="RL79" s="151"/>
      <c r="RM79" s="151"/>
      <c r="RN79" s="151"/>
      <c r="RO79" s="151"/>
      <c r="RP79" s="151"/>
      <c r="RQ79" s="151"/>
      <c r="RR79" s="151"/>
      <c r="RS79" s="151"/>
      <c r="RT79" s="151"/>
      <c r="RU79" s="151"/>
      <c r="RV79" s="151"/>
      <c r="RW79" s="151"/>
      <c r="RX79" s="151"/>
      <c r="RY79" s="151"/>
      <c r="RZ79" s="151"/>
      <c r="SA79" s="151"/>
      <c r="SB79" s="151"/>
      <c r="SC79" s="151"/>
      <c r="SD79" s="151"/>
      <c r="SE79" s="151"/>
      <c r="SF79" s="151"/>
      <c r="SG79" s="151"/>
      <c r="SH79" s="151"/>
      <c r="SI79" s="151"/>
      <c r="SJ79" s="151"/>
      <c r="SK79" s="151"/>
      <c r="SL79" s="151"/>
      <c r="SM79" s="151"/>
      <c r="SN79" s="151"/>
      <c r="SO79" s="151"/>
      <c r="SP79" s="151"/>
      <c r="SQ79" s="151"/>
      <c r="SR79" s="151"/>
      <c r="SS79" s="151"/>
      <c r="ST79" s="151"/>
      <c r="SU79" s="151"/>
      <c r="SV79" s="151"/>
      <c r="SW79" s="151"/>
      <c r="SX79" s="151"/>
      <c r="SY79" s="151"/>
      <c r="SZ79" s="151"/>
      <c r="TA79" s="151"/>
      <c r="TB79" s="151"/>
      <c r="TC79" s="151"/>
      <c r="TD79" s="151"/>
      <c r="TE79" s="151"/>
      <c r="TF79" s="151"/>
      <c r="TG79" s="151"/>
      <c r="TH79" s="151"/>
      <c r="TI79" s="151"/>
      <c r="TJ79" s="151"/>
      <c r="TK79" s="151"/>
      <c r="TL79" s="151"/>
      <c r="TM79" s="151"/>
      <c r="TN79" s="151"/>
      <c r="TO79" s="151"/>
      <c r="TP79" s="151"/>
      <c r="TQ79" s="151"/>
      <c r="TR79" s="151"/>
      <c r="TS79" s="151"/>
      <c r="TT79" s="151"/>
      <c r="TU79" s="151"/>
      <c r="TV79" s="151"/>
      <c r="TW79" s="151"/>
      <c r="TX79" s="151"/>
      <c r="TY79" s="151"/>
      <c r="TZ79" s="151"/>
      <c r="UA79" s="151"/>
      <c r="UB79" s="151"/>
      <c r="UC79" s="151"/>
      <c r="UD79" s="151"/>
      <c r="UE79" s="151"/>
      <c r="UF79" s="151"/>
      <c r="UG79" s="151"/>
      <c r="UH79" s="151"/>
      <c r="UI79" s="151"/>
      <c r="UJ79" s="151"/>
      <c r="UK79" s="151"/>
      <c r="UL79" s="151"/>
      <c r="UM79" s="151"/>
      <c r="UN79" s="151"/>
      <c r="UO79" s="151"/>
      <c r="UP79" s="151"/>
      <c r="UQ79" s="151"/>
      <c r="UR79" s="151"/>
      <c r="US79" s="151"/>
      <c r="UT79" s="151"/>
      <c r="UU79" s="151"/>
      <c r="UV79" s="151"/>
      <c r="UW79" s="151"/>
      <c r="UX79" s="151"/>
      <c r="UY79" s="151"/>
      <c r="UZ79" s="151"/>
      <c r="VA79" s="151"/>
      <c r="VB79" s="151"/>
      <c r="VC79" s="151"/>
      <c r="VD79" s="151"/>
      <c r="VE79" s="151"/>
      <c r="VF79" s="151"/>
      <c r="VG79" s="151"/>
      <c r="VH79" s="151"/>
      <c r="VI79" s="151"/>
      <c r="VJ79" s="151"/>
      <c r="VK79" s="151"/>
      <c r="VL79" s="151"/>
      <c r="VM79" s="151"/>
      <c r="VN79" s="151"/>
      <c r="VO79" s="151"/>
      <c r="VP79" s="151"/>
      <c r="VQ79" s="151"/>
      <c r="VR79" s="151"/>
      <c r="VS79" s="151"/>
      <c r="VT79" s="151"/>
      <c r="VU79" s="151"/>
      <c r="VV79" s="151"/>
      <c r="VW79" s="151"/>
      <c r="VX79" s="151"/>
      <c r="VY79" s="151"/>
      <c r="VZ79" s="151"/>
      <c r="WA79" s="151"/>
      <c r="WB79" s="151"/>
      <c r="WC79" s="151"/>
      <c r="WD79" s="151"/>
      <c r="WE79" s="151"/>
      <c r="WF79" s="151"/>
      <c r="WG79" s="151"/>
      <c r="WH79" s="151"/>
      <c r="WI79" s="151"/>
      <c r="WJ79" s="151"/>
      <c r="WK79" s="151"/>
      <c r="WL79" s="151"/>
      <c r="WM79" s="151"/>
      <c r="WN79" s="151"/>
      <c r="WO79" s="151"/>
      <c r="WP79" s="151"/>
      <c r="WQ79" s="151"/>
      <c r="WR79" s="151"/>
      <c r="WS79" s="151"/>
      <c r="WT79" s="151"/>
      <c r="WU79" s="151"/>
      <c r="WV79" s="151"/>
      <c r="WW79" s="151"/>
      <c r="WX79" s="151"/>
      <c r="WY79" s="151"/>
      <c r="WZ79" s="151"/>
      <c r="XA79" s="151"/>
      <c r="XB79" s="151"/>
      <c r="XC79" s="151"/>
      <c r="XD79" s="151"/>
      <c r="XE79" s="151"/>
      <c r="XF79" s="151"/>
      <c r="XG79" s="151"/>
      <c r="XH79" s="151"/>
      <c r="XI79" s="151"/>
      <c r="XJ79" s="151"/>
      <c r="XK79" s="151"/>
      <c r="XL79" s="151"/>
      <c r="XM79" s="151"/>
      <c r="XN79" s="151"/>
      <c r="XO79" s="151"/>
      <c r="XP79" s="151"/>
      <c r="XQ79" s="151"/>
      <c r="XR79" s="151"/>
      <c r="XS79" s="151"/>
      <c r="XT79" s="151"/>
      <c r="XU79" s="151"/>
      <c r="XV79" s="151"/>
      <c r="XW79" s="151"/>
      <c r="XX79" s="151"/>
      <c r="XY79" s="151"/>
      <c r="XZ79" s="151"/>
      <c r="YA79" s="151"/>
      <c r="YB79" s="151"/>
      <c r="YC79" s="151"/>
      <c r="YD79" s="151"/>
      <c r="YE79" s="151"/>
      <c r="YF79" s="151"/>
      <c r="YG79" s="151"/>
      <c r="YH79" s="151"/>
      <c r="YI79" s="151"/>
      <c r="YJ79" s="151"/>
      <c r="YK79" s="151"/>
      <c r="YL79" s="151"/>
      <c r="YM79" s="151"/>
      <c r="YN79" s="151"/>
      <c r="YO79" s="151"/>
      <c r="YP79" s="151"/>
      <c r="YQ79" s="151"/>
      <c r="YR79" s="151"/>
      <c r="YS79" s="151"/>
      <c r="YT79" s="151"/>
      <c r="YU79" s="151"/>
      <c r="YV79" s="151"/>
      <c r="YW79" s="151"/>
      <c r="YX79" s="151"/>
      <c r="YY79" s="151"/>
      <c r="YZ79" s="151"/>
      <c r="ZA79" s="151"/>
      <c r="ZB79" s="151"/>
      <c r="ZC79" s="151"/>
      <c r="ZD79" s="151"/>
      <c r="ZE79" s="151"/>
      <c r="ZF79" s="151"/>
      <c r="ZG79" s="151"/>
      <c r="ZH79" s="151"/>
      <c r="ZI79" s="151"/>
      <c r="ZJ79" s="151"/>
      <c r="ZK79" s="151"/>
      <c r="ZL79" s="151"/>
      <c r="ZM79" s="151"/>
      <c r="ZN79" s="151"/>
      <c r="ZO79" s="151"/>
      <c r="ZP79" s="151"/>
      <c r="ZQ79" s="151"/>
      <c r="ZR79" s="151"/>
      <c r="ZS79" s="151"/>
      <c r="ZT79" s="151"/>
      <c r="ZU79" s="151"/>
      <c r="ZV79" s="151"/>
      <c r="ZW79" s="151"/>
      <c r="ZX79" s="151"/>
      <c r="ZY79" s="151"/>
      <c r="ZZ79" s="151"/>
      <c r="AAA79" s="151"/>
      <c r="AAB79" s="151"/>
      <c r="AAC79" s="151"/>
      <c r="AAD79" s="151"/>
      <c r="AAE79" s="151"/>
      <c r="AAF79" s="151"/>
      <c r="AAG79" s="151"/>
      <c r="AAH79" s="151"/>
      <c r="AAI79" s="151"/>
      <c r="AAJ79" s="151"/>
      <c r="AAK79" s="151"/>
      <c r="AAL79" s="151"/>
      <c r="AAM79" s="151"/>
      <c r="AAN79" s="151"/>
      <c r="AAO79" s="151"/>
      <c r="AAP79" s="151"/>
      <c r="AAQ79" s="151"/>
      <c r="AAR79" s="151"/>
      <c r="AAS79" s="151"/>
      <c r="AAT79" s="151"/>
      <c r="AAU79" s="151"/>
      <c r="AAV79" s="151"/>
      <c r="AAW79" s="151"/>
      <c r="AAX79" s="151"/>
      <c r="AAY79" s="151"/>
      <c r="AAZ79" s="151"/>
      <c r="ABA79" s="151"/>
      <c r="ABB79" s="151"/>
      <c r="ABC79" s="151"/>
      <c r="ABD79" s="151"/>
      <c r="ABE79" s="151"/>
      <c r="ABF79" s="151"/>
      <c r="ABG79" s="151"/>
      <c r="ABH79" s="151"/>
      <c r="ABI79" s="151"/>
      <c r="ABJ79" s="151"/>
      <c r="ABK79" s="151"/>
      <c r="ABL79" s="151"/>
      <c r="ABM79" s="151"/>
      <c r="ABN79" s="151"/>
      <c r="ABO79" s="151"/>
      <c r="ABP79" s="151"/>
      <c r="ABQ79" s="151"/>
      <c r="ABR79" s="151"/>
      <c r="ABS79" s="151"/>
      <c r="ABT79" s="151"/>
      <c r="ABU79" s="151"/>
      <c r="ABV79" s="151"/>
      <c r="ABW79" s="151"/>
      <c r="ABX79" s="151"/>
      <c r="ABY79" s="151"/>
      <c r="ABZ79" s="151"/>
      <c r="ACA79" s="151"/>
      <c r="ACB79" s="151"/>
      <c r="ACC79" s="151"/>
      <c r="ACD79" s="151"/>
      <c r="ACE79" s="151"/>
      <c r="ACF79" s="151"/>
      <c r="ACG79" s="151"/>
      <c r="ACH79" s="151"/>
      <c r="ACI79" s="151"/>
      <c r="ACJ79" s="151"/>
      <c r="ACK79" s="151"/>
      <c r="ACL79" s="151"/>
      <c r="ACM79" s="151"/>
      <c r="ACN79" s="151"/>
      <c r="ACO79" s="151"/>
      <c r="ACP79" s="151"/>
      <c r="ACQ79" s="151"/>
      <c r="ACR79" s="151"/>
      <c r="ACS79" s="151"/>
      <c r="ACT79" s="151"/>
      <c r="ACU79" s="151"/>
      <c r="ACV79" s="151"/>
      <c r="ACW79" s="151"/>
      <c r="ACX79" s="151"/>
      <c r="ACY79" s="151"/>
      <c r="ACZ79" s="151"/>
      <c r="ADA79" s="115"/>
      <c r="ADB79" s="115"/>
      <c r="ADC79" s="115"/>
      <c r="ADD79" s="115"/>
      <c r="ADE79" s="115"/>
      <c r="ADF79" s="115"/>
    </row>
    <row r="80" spans="1:786" ht="100.5" customHeight="1" thickBot="1" x14ac:dyDescent="0.3">
      <c r="A80" s="118">
        <v>48</v>
      </c>
      <c r="B80" s="147" t="s">
        <v>70</v>
      </c>
      <c r="C80" s="203" t="s">
        <v>320</v>
      </c>
      <c r="D80" s="161"/>
      <c r="E80" s="161"/>
      <c r="F80" s="161"/>
      <c r="G80" s="161"/>
      <c r="H80" s="161"/>
      <c r="I80" s="161"/>
      <c r="J80" s="161"/>
      <c r="K80" s="161"/>
      <c r="L80" s="161"/>
      <c r="M80" s="161"/>
      <c r="N80" s="161"/>
      <c r="O80" s="161"/>
      <c r="P80" s="161"/>
      <c r="Q80" s="161"/>
      <c r="R80" s="161"/>
      <c r="S80" s="115"/>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c r="ED80" s="151"/>
      <c r="EE80" s="151"/>
      <c r="EF80" s="151"/>
      <c r="EG80" s="151"/>
      <c r="EH80" s="151"/>
      <c r="EI80" s="151"/>
      <c r="EJ80" s="151"/>
      <c r="EK80" s="151"/>
      <c r="EL80" s="151"/>
      <c r="EM80" s="151"/>
      <c r="EN80" s="151"/>
      <c r="EO80" s="151"/>
      <c r="EP80" s="151"/>
      <c r="EQ80" s="151"/>
      <c r="ER80" s="151"/>
      <c r="ES80" s="151"/>
      <c r="ET80" s="151"/>
      <c r="EU80" s="151"/>
      <c r="EV80" s="151"/>
      <c r="EW80" s="151"/>
      <c r="EX80" s="151"/>
      <c r="EY80" s="151"/>
      <c r="EZ80" s="151"/>
      <c r="FA80" s="151"/>
      <c r="FB80" s="151"/>
      <c r="FC80" s="151"/>
      <c r="FD80" s="151"/>
      <c r="FE80" s="151"/>
      <c r="FF80" s="151"/>
      <c r="FG80" s="151"/>
      <c r="FH80" s="151"/>
      <c r="FI80" s="151"/>
      <c r="FJ80" s="151"/>
      <c r="FK80" s="151"/>
      <c r="FL80" s="151"/>
      <c r="FM80" s="151"/>
      <c r="FN80" s="151"/>
      <c r="FO80" s="151"/>
      <c r="FP80" s="151"/>
      <c r="FQ80" s="151"/>
      <c r="FR80" s="151"/>
      <c r="FS80" s="151"/>
      <c r="FT80" s="151"/>
      <c r="FU80" s="151"/>
      <c r="FV80" s="151"/>
      <c r="FW80" s="151"/>
      <c r="FX80" s="151"/>
      <c r="FY80" s="151"/>
      <c r="FZ80" s="151"/>
      <c r="GA80" s="151"/>
      <c r="GB80" s="151"/>
      <c r="GC80" s="151"/>
      <c r="GD80" s="151"/>
      <c r="GE80" s="151"/>
      <c r="GF80" s="151"/>
      <c r="GG80" s="151"/>
      <c r="GH80" s="151"/>
      <c r="GI80" s="151"/>
      <c r="GJ80" s="151"/>
      <c r="GK80" s="151"/>
      <c r="GL80" s="151"/>
      <c r="GM80" s="151"/>
      <c r="GN80" s="151"/>
      <c r="GO80" s="151"/>
      <c r="GP80" s="151"/>
      <c r="GQ80" s="151"/>
      <c r="GR80" s="151"/>
      <c r="GS80" s="151"/>
      <c r="GT80" s="151"/>
      <c r="GU80" s="151"/>
      <c r="GV80" s="151"/>
      <c r="GW80" s="151"/>
      <c r="GX80" s="151"/>
      <c r="GY80" s="151"/>
      <c r="GZ80" s="151"/>
      <c r="HA80" s="151"/>
      <c r="HB80" s="151"/>
      <c r="HC80" s="151"/>
      <c r="HD80" s="151"/>
      <c r="HE80" s="151"/>
      <c r="HF80" s="151"/>
      <c r="HG80" s="151"/>
      <c r="HH80" s="151"/>
      <c r="HI80" s="151"/>
      <c r="HJ80" s="151"/>
      <c r="HK80" s="151"/>
      <c r="HL80" s="151"/>
      <c r="HM80" s="151"/>
      <c r="HN80" s="151"/>
      <c r="HO80" s="151"/>
      <c r="HP80" s="151"/>
      <c r="HQ80" s="151"/>
      <c r="HR80" s="151"/>
      <c r="HS80" s="151"/>
      <c r="HT80" s="151"/>
      <c r="HU80" s="151"/>
      <c r="HV80" s="151"/>
      <c r="HW80" s="151"/>
      <c r="HX80" s="151"/>
      <c r="HY80" s="151"/>
      <c r="HZ80" s="151"/>
      <c r="IA80" s="151"/>
      <c r="IB80" s="151"/>
      <c r="IC80" s="151"/>
      <c r="ID80" s="151"/>
      <c r="IE80" s="151"/>
      <c r="IF80" s="151"/>
      <c r="IG80" s="151"/>
      <c r="IH80" s="151"/>
      <c r="II80" s="151"/>
      <c r="IJ80" s="151"/>
      <c r="IK80" s="151"/>
      <c r="IL80" s="151"/>
      <c r="IM80" s="151"/>
      <c r="IN80" s="151"/>
      <c r="IO80" s="151"/>
      <c r="IP80" s="151"/>
      <c r="IQ80" s="151"/>
      <c r="IR80" s="151"/>
      <c r="IS80" s="151"/>
      <c r="IT80" s="151"/>
      <c r="IU80" s="151"/>
      <c r="IV80" s="151"/>
      <c r="IW80" s="151"/>
      <c r="IX80" s="151"/>
      <c r="IY80" s="151"/>
      <c r="IZ80" s="151"/>
      <c r="JA80" s="151"/>
      <c r="JB80" s="151"/>
      <c r="JC80" s="151"/>
      <c r="JD80" s="151"/>
      <c r="JE80" s="151"/>
      <c r="JF80" s="151"/>
      <c r="JG80" s="151"/>
      <c r="JH80" s="151"/>
      <c r="JI80" s="151"/>
      <c r="JJ80" s="151"/>
      <c r="JK80" s="151"/>
      <c r="JL80" s="151"/>
      <c r="JM80" s="151"/>
      <c r="JN80" s="151"/>
      <c r="JO80" s="151"/>
      <c r="JP80" s="151"/>
      <c r="JQ80" s="151"/>
      <c r="JR80" s="151"/>
      <c r="JS80" s="151"/>
      <c r="JT80" s="151"/>
      <c r="JU80" s="151"/>
      <c r="JV80" s="151"/>
      <c r="JW80" s="151"/>
      <c r="JX80" s="151"/>
      <c r="JY80" s="151"/>
      <c r="JZ80" s="151"/>
      <c r="KA80" s="151"/>
      <c r="KB80" s="151"/>
      <c r="KC80" s="151"/>
      <c r="KD80" s="151"/>
      <c r="KE80" s="151"/>
      <c r="KF80" s="151"/>
      <c r="KG80" s="151"/>
      <c r="KH80" s="151"/>
      <c r="KI80" s="151"/>
      <c r="KJ80" s="151"/>
      <c r="KK80" s="151"/>
      <c r="KL80" s="151"/>
      <c r="KM80" s="151"/>
      <c r="KN80" s="151"/>
      <c r="KO80" s="151"/>
      <c r="KP80" s="151"/>
      <c r="KQ80" s="151"/>
      <c r="KR80" s="151"/>
      <c r="KS80" s="151"/>
      <c r="KT80" s="151"/>
      <c r="KU80" s="151"/>
      <c r="KV80" s="151"/>
      <c r="KW80" s="151"/>
      <c r="KX80" s="151"/>
      <c r="KY80" s="151"/>
      <c r="KZ80" s="151"/>
      <c r="LA80" s="151"/>
      <c r="LB80" s="151"/>
      <c r="LC80" s="151"/>
      <c r="LD80" s="151"/>
      <c r="LE80" s="151"/>
      <c r="LF80" s="151"/>
      <c r="LG80" s="151"/>
      <c r="LH80" s="151"/>
      <c r="LI80" s="151"/>
      <c r="LJ80" s="151"/>
      <c r="LK80" s="151"/>
      <c r="LL80" s="151"/>
      <c r="LM80" s="151"/>
      <c r="LN80" s="151"/>
      <c r="LO80" s="151"/>
      <c r="LP80" s="151"/>
      <c r="LQ80" s="151"/>
      <c r="LR80" s="151"/>
      <c r="LS80" s="151"/>
      <c r="LT80" s="151"/>
      <c r="LU80" s="151"/>
      <c r="LV80" s="151"/>
      <c r="LW80" s="151"/>
      <c r="LX80" s="151"/>
      <c r="LY80" s="151"/>
      <c r="LZ80" s="151"/>
      <c r="MA80" s="151"/>
      <c r="MB80" s="151"/>
      <c r="MC80" s="151"/>
      <c r="MD80" s="151"/>
      <c r="ME80" s="151"/>
      <c r="MF80" s="151"/>
      <c r="MG80" s="151"/>
      <c r="MH80" s="151"/>
      <c r="MI80" s="151"/>
      <c r="MJ80" s="151"/>
      <c r="MK80" s="151"/>
      <c r="ML80" s="151"/>
      <c r="MM80" s="151"/>
      <c r="MN80" s="151"/>
      <c r="MO80" s="151"/>
      <c r="MP80" s="151"/>
      <c r="MQ80" s="151"/>
      <c r="MR80" s="151"/>
      <c r="MS80" s="151"/>
      <c r="MT80" s="151"/>
      <c r="MU80" s="151"/>
      <c r="MV80" s="151"/>
      <c r="MW80" s="151"/>
      <c r="MX80" s="151"/>
      <c r="MY80" s="151"/>
      <c r="MZ80" s="151"/>
      <c r="NA80" s="151"/>
      <c r="NB80" s="151"/>
      <c r="NC80" s="151"/>
      <c r="ND80" s="151"/>
      <c r="NE80" s="151"/>
      <c r="NF80" s="151"/>
      <c r="NG80" s="151"/>
      <c r="NH80" s="151"/>
      <c r="NI80" s="151"/>
      <c r="NJ80" s="151"/>
      <c r="NK80" s="151"/>
      <c r="NL80" s="151"/>
      <c r="NM80" s="151"/>
      <c r="NN80" s="151"/>
      <c r="NO80" s="151"/>
      <c r="NP80" s="151"/>
      <c r="NQ80" s="151"/>
      <c r="NR80" s="151"/>
      <c r="NS80" s="151"/>
      <c r="NT80" s="151"/>
      <c r="NU80" s="151"/>
      <c r="NV80" s="151"/>
      <c r="NW80" s="151"/>
      <c r="NX80" s="151"/>
      <c r="NY80" s="151"/>
      <c r="NZ80" s="151"/>
      <c r="OA80" s="151"/>
      <c r="OB80" s="151"/>
      <c r="OC80" s="151"/>
      <c r="OD80" s="151"/>
      <c r="OE80" s="151"/>
      <c r="OF80" s="151"/>
      <c r="OG80" s="151"/>
      <c r="OH80" s="151"/>
      <c r="OI80" s="151"/>
      <c r="OJ80" s="151"/>
      <c r="OK80" s="151"/>
      <c r="OL80" s="151"/>
      <c r="OM80" s="151"/>
      <c r="ON80" s="151"/>
      <c r="OO80" s="151"/>
      <c r="OP80" s="151"/>
      <c r="OQ80" s="151"/>
      <c r="OR80" s="151"/>
      <c r="OS80" s="151"/>
      <c r="OT80" s="151"/>
      <c r="OU80" s="151"/>
      <c r="OV80" s="151"/>
      <c r="OW80" s="151"/>
      <c r="OX80" s="151"/>
      <c r="OY80" s="151"/>
      <c r="OZ80" s="151"/>
      <c r="PA80" s="151"/>
      <c r="PB80" s="151"/>
      <c r="PC80" s="151"/>
      <c r="PD80" s="151"/>
      <c r="PE80" s="151"/>
      <c r="PF80" s="151"/>
      <c r="PG80" s="151"/>
      <c r="PH80" s="151"/>
      <c r="PI80" s="151"/>
      <c r="PJ80" s="151"/>
      <c r="PK80" s="151"/>
      <c r="PL80" s="151"/>
      <c r="PM80" s="151"/>
      <c r="PN80" s="151"/>
      <c r="PO80" s="151"/>
      <c r="PP80" s="151"/>
      <c r="PQ80" s="151"/>
      <c r="PR80" s="151"/>
      <c r="PS80" s="151"/>
      <c r="PT80" s="151"/>
      <c r="PU80" s="151"/>
      <c r="PV80" s="151"/>
      <c r="PW80" s="151"/>
      <c r="PX80" s="151"/>
      <c r="PY80" s="151"/>
      <c r="PZ80" s="151"/>
      <c r="QA80" s="151"/>
      <c r="QB80" s="151"/>
      <c r="QC80" s="151"/>
      <c r="QD80" s="151"/>
      <c r="QE80" s="151"/>
      <c r="QF80" s="151"/>
      <c r="QG80" s="151"/>
      <c r="QH80" s="151"/>
      <c r="QI80" s="151"/>
      <c r="QJ80" s="151"/>
      <c r="QK80" s="151"/>
      <c r="QL80" s="151"/>
      <c r="QM80" s="151"/>
      <c r="QN80" s="151"/>
      <c r="QO80" s="151"/>
      <c r="QP80" s="151"/>
      <c r="QQ80" s="151"/>
      <c r="QR80" s="151"/>
      <c r="QS80" s="151"/>
      <c r="QT80" s="151"/>
      <c r="QU80" s="151"/>
      <c r="QV80" s="151"/>
      <c r="QW80" s="151"/>
      <c r="QX80" s="151"/>
      <c r="QY80" s="151"/>
      <c r="QZ80" s="151"/>
      <c r="RA80" s="151"/>
      <c r="RB80" s="151"/>
      <c r="RC80" s="151"/>
      <c r="RD80" s="151"/>
      <c r="RE80" s="151"/>
      <c r="RF80" s="151"/>
      <c r="RG80" s="151"/>
      <c r="RH80" s="151"/>
      <c r="RI80" s="151"/>
      <c r="RJ80" s="151"/>
      <c r="RK80" s="151"/>
      <c r="RL80" s="151"/>
      <c r="RM80" s="151"/>
      <c r="RN80" s="151"/>
      <c r="RO80" s="151"/>
      <c r="RP80" s="151"/>
      <c r="RQ80" s="151"/>
      <c r="RR80" s="151"/>
      <c r="RS80" s="151"/>
      <c r="RT80" s="151"/>
      <c r="RU80" s="151"/>
      <c r="RV80" s="151"/>
      <c r="RW80" s="151"/>
      <c r="RX80" s="151"/>
      <c r="RY80" s="151"/>
      <c r="RZ80" s="151"/>
      <c r="SA80" s="151"/>
      <c r="SB80" s="151"/>
      <c r="SC80" s="151"/>
      <c r="SD80" s="151"/>
      <c r="SE80" s="151"/>
      <c r="SF80" s="151"/>
      <c r="SG80" s="151"/>
      <c r="SH80" s="151"/>
      <c r="SI80" s="151"/>
      <c r="SJ80" s="151"/>
      <c r="SK80" s="151"/>
      <c r="SL80" s="151"/>
      <c r="SM80" s="151"/>
      <c r="SN80" s="151"/>
      <c r="SO80" s="151"/>
      <c r="SP80" s="151"/>
      <c r="SQ80" s="151"/>
      <c r="SR80" s="151"/>
      <c r="SS80" s="151"/>
      <c r="ST80" s="151"/>
      <c r="SU80" s="151"/>
      <c r="SV80" s="151"/>
      <c r="SW80" s="151"/>
      <c r="SX80" s="151"/>
      <c r="SY80" s="151"/>
      <c r="SZ80" s="151"/>
      <c r="TA80" s="151"/>
      <c r="TB80" s="151"/>
      <c r="TC80" s="151"/>
      <c r="TD80" s="151"/>
      <c r="TE80" s="151"/>
      <c r="TF80" s="151"/>
      <c r="TG80" s="151"/>
      <c r="TH80" s="151"/>
      <c r="TI80" s="151"/>
      <c r="TJ80" s="151"/>
      <c r="TK80" s="151"/>
      <c r="TL80" s="151"/>
      <c r="TM80" s="151"/>
      <c r="TN80" s="151"/>
      <c r="TO80" s="151"/>
      <c r="TP80" s="151"/>
      <c r="TQ80" s="151"/>
      <c r="TR80" s="151"/>
      <c r="TS80" s="151"/>
      <c r="TT80" s="151"/>
      <c r="TU80" s="151"/>
      <c r="TV80" s="151"/>
      <c r="TW80" s="151"/>
      <c r="TX80" s="151"/>
      <c r="TY80" s="151"/>
      <c r="TZ80" s="151"/>
      <c r="UA80" s="151"/>
      <c r="UB80" s="151"/>
      <c r="UC80" s="151"/>
      <c r="UD80" s="151"/>
      <c r="UE80" s="151"/>
      <c r="UF80" s="151"/>
      <c r="UG80" s="151"/>
      <c r="UH80" s="151"/>
      <c r="UI80" s="151"/>
      <c r="UJ80" s="151"/>
      <c r="UK80" s="151"/>
      <c r="UL80" s="151"/>
      <c r="UM80" s="151"/>
      <c r="UN80" s="151"/>
      <c r="UO80" s="151"/>
      <c r="UP80" s="151"/>
      <c r="UQ80" s="151"/>
      <c r="UR80" s="151"/>
      <c r="US80" s="151"/>
      <c r="UT80" s="151"/>
      <c r="UU80" s="151"/>
      <c r="UV80" s="151"/>
      <c r="UW80" s="151"/>
      <c r="UX80" s="151"/>
      <c r="UY80" s="151"/>
      <c r="UZ80" s="151"/>
      <c r="VA80" s="151"/>
      <c r="VB80" s="151"/>
      <c r="VC80" s="151"/>
      <c r="VD80" s="151"/>
      <c r="VE80" s="151"/>
      <c r="VF80" s="151"/>
      <c r="VG80" s="151"/>
      <c r="VH80" s="151"/>
      <c r="VI80" s="151"/>
      <c r="VJ80" s="151"/>
      <c r="VK80" s="151"/>
      <c r="VL80" s="151"/>
      <c r="VM80" s="151"/>
      <c r="VN80" s="151"/>
      <c r="VO80" s="151"/>
      <c r="VP80" s="151"/>
      <c r="VQ80" s="151"/>
      <c r="VR80" s="151"/>
      <c r="VS80" s="151"/>
      <c r="VT80" s="151"/>
      <c r="VU80" s="151"/>
      <c r="VV80" s="151"/>
      <c r="VW80" s="151"/>
      <c r="VX80" s="151"/>
      <c r="VY80" s="151"/>
      <c r="VZ80" s="151"/>
      <c r="WA80" s="151"/>
      <c r="WB80" s="151"/>
      <c r="WC80" s="151"/>
      <c r="WD80" s="151"/>
      <c r="WE80" s="151"/>
      <c r="WF80" s="151"/>
      <c r="WG80" s="151"/>
      <c r="WH80" s="151"/>
      <c r="WI80" s="151"/>
      <c r="WJ80" s="151"/>
      <c r="WK80" s="151"/>
      <c r="WL80" s="151"/>
      <c r="WM80" s="151"/>
      <c r="WN80" s="151"/>
      <c r="WO80" s="151"/>
      <c r="WP80" s="151"/>
      <c r="WQ80" s="151"/>
      <c r="WR80" s="151"/>
      <c r="WS80" s="151"/>
      <c r="WT80" s="151"/>
      <c r="WU80" s="151"/>
      <c r="WV80" s="151"/>
      <c r="WW80" s="151"/>
      <c r="WX80" s="151"/>
      <c r="WY80" s="151"/>
      <c r="WZ80" s="151"/>
      <c r="XA80" s="151"/>
      <c r="XB80" s="151"/>
      <c r="XC80" s="151"/>
      <c r="XD80" s="151"/>
      <c r="XE80" s="151"/>
      <c r="XF80" s="151"/>
      <c r="XG80" s="151"/>
      <c r="XH80" s="151"/>
      <c r="XI80" s="151"/>
      <c r="XJ80" s="151"/>
      <c r="XK80" s="151"/>
      <c r="XL80" s="151"/>
      <c r="XM80" s="151"/>
      <c r="XN80" s="151"/>
      <c r="XO80" s="151"/>
      <c r="XP80" s="151"/>
      <c r="XQ80" s="151"/>
      <c r="XR80" s="151"/>
      <c r="XS80" s="151"/>
      <c r="XT80" s="151"/>
      <c r="XU80" s="151"/>
      <c r="XV80" s="151"/>
      <c r="XW80" s="151"/>
      <c r="XX80" s="151"/>
      <c r="XY80" s="151"/>
      <c r="XZ80" s="151"/>
      <c r="YA80" s="151"/>
      <c r="YB80" s="151"/>
      <c r="YC80" s="151"/>
      <c r="YD80" s="151"/>
      <c r="YE80" s="151"/>
      <c r="YF80" s="151"/>
      <c r="YG80" s="151"/>
      <c r="YH80" s="151"/>
      <c r="YI80" s="151"/>
      <c r="YJ80" s="151"/>
      <c r="YK80" s="151"/>
      <c r="YL80" s="151"/>
      <c r="YM80" s="151"/>
      <c r="YN80" s="151"/>
      <c r="YO80" s="151"/>
      <c r="YP80" s="151"/>
      <c r="YQ80" s="151"/>
      <c r="YR80" s="151"/>
      <c r="YS80" s="151"/>
      <c r="YT80" s="151"/>
      <c r="YU80" s="151"/>
      <c r="YV80" s="151"/>
      <c r="YW80" s="151"/>
      <c r="YX80" s="151"/>
      <c r="YY80" s="151"/>
      <c r="YZ80" s="151"/>
      <c r="ZA80" s="151"/>
      <c r="ZB80" s="151"/>
      <c r="ZC80" s="151"/>
      <c r="ZD80" s="151"/>
      <c r="ZE80" s="151"/>
      <c r="ZF80" s="151"/>
      <c r="ZG80" s="151"/>
      <c r="ZH80" s="151"/>
      <c r="ZI80" s="151"/>
      <c r="ZJ80" s="151"/>
      <c r="ZK80" s="151"/>
      <c r="ZL80" s="151"/>
      <c r="ZM80" s="151"/>
      <c r="ZN80" s="151"/>
      <c r="ZO80" s="151"/>
      <c r="ZP80" s="151"/>
      <c r="ZQ80" s="151"/>
      <c r="ZR80" s="151"/>
      <c r="ZS80" s="151"/>
      <c r="ZT80" s="151"/>
      <c r="ZU80" s="151"/>
      <c r="ZV80" s="151"/>
      <c r="ZW80" s="151"/>
      <c r="ZX80" s="151"/>
      <c r="ZY80" s="151"/>
      <c r="ZZ80" s="151"/>
      <c r="AAA80" s="151"/>
      <c r="AAB80" s="151"/>
      <c r="AAC80" s="151"/>
      <c r="AAD80" s="151"/>
      <c r="AAE80" s="151"/>
      <c r="AAF80" s="151"/>
      <c r="AAG80" s="151"/>
      <c r="AAH80" s="151"/>
      <c r="AAI80" s="151"/>
      <c r="AAJ80" s="151"/>
      <c r="AAK80" s="151"/>
      <c r="AAL80" s="151"/>
      <c r="AAM80" s="151"/>
      <c r="AAN80" s="151"/>
      <c r="AAO80" s="151"/>
      <c r="AAP80" s="151"/>
      <c r="AAQ80" s="151"/>
      <c r="AAR80" s="151"/>
      <c r="AAS80" s="151"/>
      <c r="AAT80" s="151"/>
      <c r="AAU80" s="151"/>
      <c r="AAV80" s="151"/>
      <c r="AAW80" s="151"/>
      <c r="AAX80" s="151"/>
      <c r="AAY80" s="151"/>
      <c r="AAZ80" s="151"/>
      <c r="ABA80" s="151"/>
      <c r="ABB80" s="151"/>
      <c r="ABC80" s="151"/>
      <c r="ABD80" s="151"/>
      <c r="ABE80" s="151"/>
      <c r="ABF80" s="151"/>
      <c r="ABG80" s="151"/>
      <c r="ABH80" s="151"/>
      <c r="ABI80" s="151"/>
      <c r="ABJ80" s="151"/>
      <c r="ABK80" s="151"/>
      <c r="ABL80" s="151"/>
      <c r="ABM80" s="151"/>
      <c r="ABN80" s="151"/>
      <c r="ABO80" s="151"/>
      <c r="ABP80" s="151"/>
      <c r="ABQ80" s="151"/>
      <c r="ABR80" s="151"/>
      <c r="ABS80" s="151"/>
      <c r="ABT80" s="151"/>
      <c r="ABU80" s="151"/>
      <c r="ABV80" s="151"/>
      <c r="ABW80" s="151"/>
      <c r="ABX80" s="151"/>
      <c r="ABY80" s="151"/>
      <c r="ABZ80" s="151"/>
      <c r="ACA80" s="151"/>
      <c r="ACB80" s="151"/>
      <c r="ACC80" s="151"/>
      <c r="ACD80" s="151"/>
      <c r="ACE80" s="151"/>
      <c r="ACF80" s="151"/>
      <c r="ACG80" s="151"/>
      <c r="ACH80" s="151"/>
      <c r="ACI80" s="151"/>
      <c r="ACJ80" s="151"/>
      <c r="ACK80" s="151"/>
      <c r="ACL80" s="151"/>
      <c r="ACM80" s="151"/>
      <c r="ACN80" s="151"/>
      <c r="ACO80" s="151"/>
      <c r="ACP80" s="151"/>
      <c r="ACQ80" s="151"/>
      <c r="ACR80" s="151"/>
      <c r="ACS80" s="151"/>
      <c r="ACT80" s="151"/>
      <c r="ACU80" s="151"/>
      <c r="ACV80" s="151"/>
      <c r="ACW80" s="151"/>
      <c r="ACX80" s="151"/>
      <c r="ACY80" s="151"/>
      <c r="ACZ80" s="151"/>
      <c r="ADA80" s="115"/>
      <c r="ADB80" s="115"/>
      <c r="ADC80" s="115"/>
      <c r="ADD80" s="115"/>
      <c r="ADE80" s="115"/>
      <c r="ADF80" s="115"/>
    </row>
    <row r="81" spans="1:786" ht="114" customHeight="1" thickBot="1" x14ac:dyDescent="0.3">
      <c r="A81" s="118">
        <v>49</v>
      </c>
      <c r="B81" s="147" t="s">
        <v>72</v>
      </c>
      <c r="C81" s="203" t="s">
        <v>321</v>
      </c>
      <c r="D81" s="161"/>
      <c r="E81" s="161"/>
      <c r="F81" s="161"/>
      <c r="G81" s="161"/>
      <c r="H81" s="161"/>
      <c r="I81" s="161"/>
      <c r="J81" s="161"/>
      <c r="K81" s="161"/>
      <c r="L81" s="161"/>
      <c r="M81" s="161"/>
      <c r="N81" s="161"/>
      <c r="O81" s="161"/>
      <c r="P81" s="161"/>
      <c r="Q81" s="161"/>
      <c r="R81" s="161"/>
      <c r="S81" s="115"/>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c r="FU81" s="151"/>
      <c r="FV81" s="151"/>
      <c r="FW81" s="151"/>
      <c r="FX81" s="151"/>
      <c r="FY81" s="151"/>
      <c r="FZ81" s="151"/>
      <c r="GA81" s="151"/>
      <c r="GB81" s="151"/>
      <c r="GC81" s="151"/>
      <c r="GD81" s="151"/>
      <c r="GE81" s="151"/>
      <c r="GF81" s="151"/>
      <c r="GG81" s="151"/>
      <c r="GH81" s="151"/>
      <c r="GI81" s="151"/>
      <c r="GJ81" s="151"/>
      <c r="GK81" s="151"/>
      <c r="GL81" s="151"/>
      <c r="GM81" s="151"/>
      <c r="GN81" s="151"/>
      <c r="GO81" s="151"/>
      <c r="GP81" s="151"/>
      <c r="GQ81" s="151"/>
      <c r="GR81" s="151"/>
      <c r="GS81" s="151"/>
      <c r="GT81" s="151"/>
      <c r="GU81" s="151"/>
      <c r="GV81" s="151"/>
      <c r="GW81" s="151"/>
      <c r="GX81" s="151"/>
      <c r="GY81" s="151"/>
      <c r="GZ81" s="151"/>
      <c r="HA81" s="151"/>
      <c r="HB81" s="151"/>
      <c r="HC81" s="151"/>
      <c r="HD81" s="151"/>
      <c r="HE81" s="151"/>
      <c r="HF81" s="151"/>
      <c r="HG81" s="151"/>
      <c r="HH81" s="151"/>
      <c r="HI81" s="151"/>
      <c r="HJ81" s="151"/>
      <c r="HK81" s="151"/>
      <c r="HL81" s="151"/>
      <c r="HM81" s="151"/>
      <c r="HN81" s="151"/>
      <c r="HO81" s="151"/>
      <c r="HP81" s="151"/>
      <c r="HQ81" s="151"/>
      <c r="HR81" s="151"/>
      <c r="HS81" s="151"/>
      <c r="HT81" s="151"/>
      <c r="HU81" s="151"/>
      <c r="HV81" s="151"/>
      <c r="HW81" s="151"/>
      <c r="HX81" s="151"/>
      <c r="HY81" s="151"/>
      <c r="HZ81" s="151"/>
      <c r="IA81" s="151"/>
      <c r="IB81" s="151"/>
      <c r="IC81" s="151"/>
      <c r="ID81" s="151"/>
      <c r="IE81" s="151"/>
      <c r="IF81" s="151"/>
      <c r="IG81" s="151"/>
      <c r="IH81" s="151"/>
      <c r="II81" s="151"/>
      <c r="IJ81" s="151"/>
      <c r="IK81" s="151"/>
      <c r="IL81" s="151"/>
      <c r="IM81" s="151"/>
      <c r="IN81" s="151"/>
      <c r="IO81" s="151"/>
      <c r="IP81" s="151"/>
      <c r="IQ81" s="151"/>
      <c r="IR81" s="151"/>
      <c r="IS81" s="151"/>
      <c r="IT81" s="151"/>
      <c r="IU81" s="151"/>
      <c r="IV81" s="151"/>
      <c r="IW81" s="151"/>
      <c r="IX81" s="151"/>
      <c r="IY81" s="151"/>
      <c r="IZ81" s="151"/>
      <c r="JA81" s="151"/>
      <c r="JB81" s="151"/>
      <c r="JC81" s="151"/>
      <c r="JD81" s="151"/>
      <c r="JE81" s="151"/>
      <c r="JF81" s="151"/>
      <c r="JG81" s="151"/>
      <c r="JH81" s="151"/>
      <c r="JI81" s="151"/>
      <c r="JJ81" s="151"/>
      <c r="JK81" s="151"/>
      <c r="JL81" s="151"/>
      <c r="JM81" s="151"/>
      <c r="JN81" s="151"/>
      <c r="JO81" s="151"/>
      <c r="JP81" s="151"/>
      <c r="JQ81" s="151"/>
      <c r="JR81" s="151"/>
      <c r="JS81" s="151"/>
      <c r="JT81" s="151"/>
      <c r="JU81" s="151"/>
      <c r="JV81" s="151"/>
      <c r="JW81" s="151"/>
      <c r="JX81" s="151"/>
      <c r="JY81" s="151"/>
      <c r="JZ81" s="151"/>
      <c r="KA81" s="151"/>
      <c r="KB81" s="151"/>
      <c r="KC81" s="151"/>
      <c r="KD81" s="151"/>
      <c r="KE81" s="151"/>
      <c r="KF81" s="151"/>
      <c r="KG81" s="151"/>
      <c r="KH81" s="151"/>
      <c r="KI81" s="151"/>
      <c r="KJ81" s="151"/>
      <c r="KK81" s="151"/>
      <c r="KL81" s="151"/>
      <c r="KM81" s="151"/>
      <c r="KN81" s="151"/>
      <c r="KO81" s="151"/>
      <c r="KP81" s="151"/>
      <c r="KQ81" s="151"/>
      <c r="KR81" s="151"/>
      <c r="KS81" s="151"/>
      <c r="KT81" s="151"/>
      <c r="KU81" s="151"/>
      <c r="KV81" s="151"/>
      <c r="KW81" s="151"/>
      <c r="KX81" s="151"/>
      <c r="KY81" s="151"/>
      <c r="KZ81" s="151"/>
      <c r="LA81" s="151"/>
      <c r="LB81" s="151"/>
      <c r="LC81" s="151"/>
      <c r="LD81" s="151"/>
      <c r="LE81" s="151"/>
      <c r="LF81" s="151"/>
      <c r="LG81" s="151"/>
      <c r="LH81" s="151"/>
      <c r="LI81" s="151"/>
      <c r="LJ81" s="151"/>
      <c r="LK81" s="151"/>
      <c r="LL81" s="151"/>
      <c r="LM81" s="151"/>
      <c r="LN81" s="151"/>
      <c r="LO81" s="151"/>
      <c r="LP81" s="151"/>
      <c r="LQ81" s="151"/>
      <c r="LR81" s="151"/>
      <c r="LS81" s="151"/>
      <c r="LT81" s="151"/>
      <c r="LU81" s="151"/>
      <c r="LV81" s="151"/>
      <c r="LW81" s="151"/>
      <c r="LX81" s="151"/>
      <c r="LY81" s="151"/>
      <c r="LZ81" s="151"/>
      <c r="MA81" s="151"/>
      <c r="MB81" s="151"/>
      <c r="MC81" s="151"/>
      <c r="MD81" s="151"/>
      <c r="ME81" s="151"/>
      <c r="MF81" s="151"/>
      <c r="MG81" s="151"/>
      <c r="MH81" s="151"/>
      <c r="MI81" s="151"/>
      <c r="MJ81" s="151"/>
      <c r="MK81" s="151"/>
      <c r="ML81" s="151"/>
      <c r="MM81" s="151"/>
      <c r="MN81" s="151"/>
      <c r="MO81" s="151"/>
      <c r="MP81" s="151"/>
      <c r="MQ81" s="151"/>
      <c r="MR81" s="151"/>
      <c r="MS81" s="151"/>
      <c r="MT81" s="151"/>
      <c r="MU81" s="151"/>
      <c r="MV81" s="151"/>
      <c r="MW81" s="151"/>
      <c r="MX81" s="151"/>
      <c r="MY81" s="151"/>
      <c r="MZ81" s="151"/>
      <c r="NA81" s="151"/>
      <c r="NB81" s="151"/>
      <c r="NC81" s="151"/>
      <c r="ND81" s="151"/>
      <c r="NE81" s="151"/>
      <c r="NF81" s="151"/>
      <c r="NG81" s="151"/>
      <c r="NH81" s="151"/>
      <c r="NI81" s="151"/>
      <c r="NJ81" s="151"/>
      <c r="NK81" s="151"/>
      <c r="NL81" s="151"/>
      <c r="NM81" s="151"/>
      <c r="NN81" s="151"/>
      <c r="NO81" s="151"/>
      <c r="NP81" s="151"/>
      <c r="NQ81" s="151"/>
      <c r="NR81" s="151"/>
      <c r="NS81" s="151"/>
      <c r="NT81" s="151"/>
      <c r="NU81" s="151"/>
      <c r="NV81" s="151"/>
      <c r="NW81" s="151"/>
      <c r="NX81" s="151"/>
      <c r="NY81" s="151"/>
      <c r="NZ81" s="151"/>
      <c r="OA81" s="151"/>
      <c r="OB81" s="151"/>
      <c r="OC81" s="151"/>
      <c r="OD81" s="151"/>
      <c r="OE81" s="151"/>
      <c r="OF81" s="151"/>
      <c r="OG81" s="151"/>
      <c r="OH81" s="151"/>
      <c r="OI81" s="151"/>
      <c r="OJ81" s="151"/>
      <c r="OK81" s="151"/>
      <c r="OL81" s="151"/>
      <c r="OM81" s="151"/>
      <c r="ON81" s="151"/>
      <c r="OO81" s="151"/>
      <c r="OP81" s="151"/>
      <c r="OQ81" s="151"/>
      <c r="OR81" s="151"/>
      <c r="OS81" s="151"/>
      <c r="OT81" s="151"/>
      <c r="OU81" s="151"/>
      <c r="OV81" s="151"/>
      <c r="OW81" s="151"/>
      <c r="OX81" s="151"/>
      <c r="OY81" s="151"/>
      <c r="OZ81" s="151"/>
      <c r="PA81" s="151"/>
      <c r="PB81" s="151"/>
      <c r="PC81" s="151"/>
      <c r="PD81" s="151"/>
      <c r="PE81" s="151"/>
      <c r="PF81" s="151"/>
      <c r="PG81" s="151"/>
      <c r="PH81" s="151"/>
      <c r="PI81" s="151"/>
      <c r="PJ81" s="151"/>
      <c r="PK81" s="151"/>
      <c r="PL81" s="151"/>
      <c r="PM81" s="151"/>
      <c r="PN81" s="151"/>
      <c r="PO81" s="151"/>
      <c r="PP81" s="151"/>
      <c r="PQ81" s="151"/>
      <c r="PR81" s="151"/>
      <c r="PS81" s="151"/>
      <c r="PT81" s="151"/>
      <c r="PU81" s="151"/>
      <c r="PV81" s="151"/>
      <c r="PW81" s="151"/>
      <c r="PX81" s="151"/>
      <c r="PY81" s="151"/>
      <c r="PZ81" s="151"/>
      <c r="QA81" s="151"/>
      <c r="QB81" s="151"/>
      <c r="QC81" s="151"/>
      <c r="QD81" s="151"/>
      <c r="QE81" s="151"/>
      <c r="QF81" s="151"/>
      <c r="QG81" s="151"/>
      <c r="QH81" s="151"/>
      <c r="QI81" s="151"/>
      <c r="QJ81" s="151"/>
      <c r="QK81" s="151"/>
      <c r="QL81" s="151"/>
      <c r="QM81" s="151"/>
      <c r="QN81" s="151"/>
      <c r="QO81" s="151"/>
      <c r="QP81" s="151"/>
      <c r="QQ81" s="151"/>
      <c r="QR81" s="151"/>
      <c r="QS81" s="151"/>
      <c r="QT81" s="151"/>
      <c r="QU81" s="151"/>
      <c r="QV81" s="151"/>
      <c r="QW81" s="151"/>
      <c r="QX81" s="151"/>
      <c r="QY81" s="151"/>
      <c r="QZ81" s="151"/>
      <c r="RA81" s="151"/>
      <c r="RB81" s="151"/>
      <c r="RC81" s="151"/>
      <c r="RD81" s="151"/>
      <c r="RE81" s="151"/>
      <c r="RF81" s="151"/>
      <c r="RG81" s="151"/>
      <c r="RH81" s="151"/>
      <c r="RI81" s="151"/>
      <c r="RJ81" s="151"/>
      <c r="RK81" s="151"/>
      <c r="RL81" s="151"/>
      <c r="RM81" s="151"/>
      <c r="RN81" s="151"/>
      <c r="RO81" s="151"/>
      <c r="RP81" s="151"/>
      <c r="RQ81" s="151"/>
      <c r="RR81" s="151"/>
      <c r="RS81" s="151"/>
      <c r="RT81" s="151"/>
      <c r="RU81" s="151"/>
      <c r="RV81" s="151"/>
      <c r="RW81" s="151"/>
      <c r="RX81" s="151"/>
      <c r="RY81" s="151"/>
      <c r="RZ81" s="151"/>
      <c r="SA81" s="151"/>
      <c r="SB81" s="151"/>
      <c r="SC81" s="151"/>
      <c r="SD81" s="151"/>
      <c r="SE81" s="151"/>
      <c r="SF81" s="151"/>
      <c r="SG81" s="151"/>
      <c r="SH81" s="151"/>
      <c r="SI81" s="151"/>
      <c r="SJ81" s="151"/>
      <c r="SK81" s="151"/>
      <c r="SL81" s="151"/>
      <c r="SM81" s="151"/>
      <c r="SN81" s="151"/>
      <c r="SO81" s="151"/>
      <c r="SP81" s="151"/>
      <c r="SQ81" s="151"/>
      <c r="SR81" s="151"/>
      <c r="SS81" s="151"/>
      <c r="ST81" s="151"/>
      <c r="SU81" s="151"/>
      <c r="SV81" s="151"/>
      <c r="SW81" s="151"/>
      <c r="SX81" s="151"/>
      <c r="SY81" s="151"/>
      <c r="SZ81" s="151"/>
      <c r="TA81" s="151"/>
      <c r="TB81" s="151"/>
      <c r="TC81" s="151"/>
      <c r="TD81" s="151"/>
      <c r="TE81" s="151"/>
      <c r="TF81" s="151"/>
      <c r="TG81" s="151"/>
      <c r="TH81" s="151"/>
      <c r="TI81" s="151"/>
      <c r="TJ81" s="151"/>
      <c r="TK81" s="151"/>
      <c r="TL81" s="151"/>
      <c r="TM81" s="151"/>
      <c r="TN81" s="151"/>
      <c r="TO81" s="151"/>
      <c r="TP81" s="151"/>
      <c r="TQ81" s="151"/>
      <c r="TR81" s="151"/>
      <c r="TS81" s="151"/>
      <c r="TT81" s="151"/>
      <c r="TU81" s="151"/>
      <c r="TV81" s="151"/>
      <c r="TW81" s="151"/>
      <c r="TX81" s="151"/>
      <c r="TY81" s="151"/>
      <c r="TZ81" s="151"/>
      <c r="UA81" s="151"/>
      <c r="UB81" s="151"/>
      <c r="UC81" s="151"/>
      <c r="UD81" s="151"/>
      <c r="UE81" s="151"/>
      <c r="UF81" s="151"/>
      <c r="UG81" s="151"/>
      <c r="UH81" s="151"/>
      <c r="UI81" s="151"/>
      <c r="UJ81" s="151"/>
      <c r="UK81" s="151"/>
      <c r="UL81" s="151"/>
      <c r="UM81" s="151"/>
      <c r="UN81" s="151"/>
      <c r="UO81" s="151"/>
      <c r="UP81" s="151"/>
      <c r="UQ81" s="151"/>
      <c r="UR81" s="151"/>
      <c r="US81" s="151"/>
      <c r="UT81" s="151"/>
      <c r="UU81" s="151"/>
      <c r="UV81" s="151"/>
      <c r="UW81" s="151"/>
      <c r="UX81" s="151"/>
      <c r="UY81" s="151"/>
      <c r="UZ81" s="151"/>
      <c r="VA81" s="151"/>
      <c r="VB81" s="151"/>
      <c r="VC81" s="151"/>
      <c r="VD81" s="151"/>
      <c r="VE81" s="151"/>
      <c r="VF81" s="151"/>
      <c r="VG81" s="151"/>
      <c r="VH81" s="151"/>
      <c r="VI81" s="151"/>
      <c r="VJ81" s="151"/>
      <c r="VK81" s="151"/>
      <c r="VL81" s="151"/>
      <c r="VM81" s="151"/>
      <c r="VN81" s="151"/>
      <c r="VO81" s="151"/>
      <c r="VP81" s="151"/>
      <c r="VQ81" s="151"/>
      <c r="VR81" s="151"/>
      <c r="VS81" s="151"/>
      <c r="VT81" s="151"/>
      <c r="VU81" s="151"/>
      <c r="VV81" s="151"/>
      <c r="VW81" s="151"/>
      <c r="VX81" s="151"/>
      <c r="VY81" s="151"/>
      <c r="VZ81" s="151"/>
      <c r="WA81" s="151"/>
      <c r="WB81" s="151"/>
      <c r="WC81" s="151"/>
      <c r="WD81" s="151"/>
      <c r="WE81" s="151"/>
      <c r="WF81" s="151"/>
      <c r="WG81" s="151"/>
      <c r="WH81" s="151"/>
      <c r="WI81" s="151"/>
      <c r="WJ81" s="151"/>
      <c r="WK81" s="151"/>
      <c r="WL81" s="151"/>
      <c r="WM81" s="151"/>
      <c r="WN81" s="151"/>
      <c r="WO81" s="151"/>
      <c r="WP81" s="151"/>
      <c r="WQ81" s="151"/>
      <c r="WR81" s="151"/>
      <c r="WS81" s="151"/>
      <c r="WT81" s="151"/>
      <c r="WU81" s="151"/>
      <c r="WV81" s="151"/>
      <c r="WW81" s="151"/>
      <c r="WX81" s="151"/>
      <c r="WY81" s="151"/>
      <c r="WZ81" s="151"/>
      <c r="XA81" s="151"/>
      <c r="XB81" s="151"/>
      <c r="XC81" s="151"/>
      <c r="XD81" s="151"/>
      <c r="XE81" s="151"/>
      <c r="XF81" s="151"/>
      <c r="XG81" s="151"/>
      <c r="XH81" s="151"/>
      <c r="XI81" s="151"/>
      <c r="XJ81" s="151"/>
      <c r="XK81" s="151"/>
      <c r="XL81" s="151"/>
      <c r="XM81" s="151"/>
      <c r="XN81" s="151"/>
      <c r="XO81" s="151"/>
      <c r="XP81" s="151"/>
      <c r="XQ81" s="151"/>
      <c r="XR81" s="151"/>
      <c r="XS81" s="151"/>
      <c r="XT81" s="151"/>
      <c r="XU81" s="151"/>
      <c r="XV81" s="151"/>
      <c r="XW81" s="151"/>
      <c r="XX81" s="151"/>
      <c r="XY81" s="151"/>
      <c r="XZ81" s="151"/>
      <c r="YA81" s="151"/>
      <c r="YB81" s="151"/>
      <c r="YC81" s="151"/>
      <c r="YD81" s="151"/>
      <c r="YE81" s="151"/>
      <c r="YF81" s="151"/>
      <c r="YG81" s="151"/>
      <c r="YH81" s="151"/>
      <c r="YI81" s="151"/>
      <c r="YJ81" s="151"/>
      <c r="YK81" s="151"/>
      <c r="YL81" s="151"/>
      <c r="YM81" s="151"/>
      <c r="YN81" s="151"/>
      <c r="YO81" s="151"/>
      <c r="YP81" s="151"/>
      <c r="YQ81" s="151"/>
      <c r="YR81" s="151"/>
      <c r="YS81" s="151"/>
      <c r="YT81" s="151"/>
      <c r="YU81" s="151"/>
      <c r="YV81" s="151"/>
      <c r="YW81" s="151"/>
      <c r="YX81" s="151"/>
      <c r="YY81" s="151"/>
      <c r="YZ81" s="151"/>
      <c r="ZA81" s="151"/>
      <c r="ZB81" s="151"/>
      <c r="ZC81" s="151"/>
      <c r="ZD81" s="151"/>
      <c r="ZE81" s="151"/>
      <c r="ZF81" s="151"/>
      <c r="ZG81" s="151"/>
      <c r="ZH81" s="151"/>
      <c r="ZI81" s="151"/>
      <c r="ZJ81" s="151"/>
      <c r="ZK81" s="151"/>
      <c r="ZL81" s="151"/>
      <c r="ZM81" s="151"/>
      <c r="ZN81" s="151"/>
      <c r="ZO81" s="151"/>
      <c r="ZP81" s="151"/>
      <c r="ZQ81" s="151"/>
      <c r="ZR81" s="151"/>
      <c r="ZS81" s="151"/>
      <c r="ZT81" s="151"/>
      <c r="ZU81" s="151"/>
      <c r="ZV81" s="151"/>
      <c r="ZW81" s="151"/>
      <c r="ZX81" s="151"/>
      <c r="ZY81" s="151"/>
      <c r="ZZ81" s="151"/>
      <c r="AAA81" s="151"/>
      <c r="AAB81" s="151"/>
      <c r="AAC81" s="151"/>
      <c r="AAD81" s="151"/>
      <c r="AAE81" s="151"/>
      <c r="AAF81" s="151"/>
      <c r="AAG81" s="151"/>
      <c r="AAH81" s="151"/>
      <c r="AAI81" s="151"/>
      <c r="AAJ81" s="151"/>
      <c r="AAK81" s="151"/>
      <c r="AAL81" s="151"/>
      <c r="AAM81" s="151"/>
      <c r="AAN81" s="151"/>
      <c r="AAO81" s="151"/>
      <c r="AAP81" s="151"/>
      <c r="AAQ81" s="151"/>
      <c r="AAR81" s="151"/>
      <c r="AAS81" s="151"/>
      <c r="AAT81" s="151"/>
      <c r="AAU81" s="151"/>
      <c r="AAV81" s="151"/>
      <c r="AAW81" s="151"/>
      <c r="AAX81" s="151"/>
      <c r="AAY81" s="151"/>
      <c r="AAZ81" s="151"/>
      <c r="ABA81" s="151"/>
      <c r="ABB81" s="151"/>
      <c r="ABC81" s="151"/>
      <c r="ABD81" s="151"/>
      <c r="ABE81" s="151"/>
      <c r="ABF81" s="151"/>
      <c r="ABG81" s="151"/>
      <c r="ABH81" s="151"/>
      <c r="ABI81" s="151"/>
      <c r="ABJ81" s="151"/>
      <c r="ABK81" s="151"/>
      <c r="ABL81" s="151"/>
      <c r="ABM81" s="151"/>
      <c r="ABN81" s="151"/>
      <c r="ABO81" s="151"/>
      <c r="ABP81" s="151"/>
      <c r="ABQ81" s="151"/>
      <c r="ABR81" s="151"/>
      <c r="ABS81" s="151"/>
      <c r="ABT81" s="151"/>
      <c r="ABU81" s="151"/>
      <c r="ABV81" s="151"/>
      <c r="ABW81" s="151"/>
      <c r="ABX81" s="151"/>
      <c r="ABY81" s="151"/>
      <c r="ABZ81" s="151"/>
      <c r="ACA81" s="151"/>
      <c r="ACB81" s="151"/>
      <c r="ACC81" s="151"/>
      <c r="ACD81" s="151"/>
      <c r="ACE81" s="151"/>
      <c r="ACF81" s="151"/>
      <c r="ACG81" s="151"/>
      <c r="ACH81" s="151"/>
      <c r="ACI81" s="151"/>
      <c r="ACJ81" s="151"/>
      <c r="ACK81" s="151"/>
      <c r="ACL81" s="151"/>
      <c r="ACM81" s="151"/>
      <c r="ACN81" s="151"/>
      <c r="ACO81" s="151"/>
      <c r="ACP81" s="151"/>
      <c r="ACQ81" s="151"/>
      <c r="ACR81" s="151"/>
      <c r="ACS81" s="151"/>
      <c r="ACT81" s="151"/>
      <c r="ACU81" s="151"/>
      <c r="ACV81" s="151"/>
      <c r="ACW81" s="151"/>
      <c r="ACX81" s="151"/>
      <c r="ACY81" s="151"/>
      <c r="ACZ81" s="151"/>
      <c r="ADA81" s="115"/>
      <c r="ADB81" s="115"/>
      <c r="ADC81" s="115"/>
      <c r="ADD81" s="115"/>
      <c r="ADE81" s="115"/>
      <c r="ADF81" s="115"/>
    </row>
    <row r="82" spans="1:786" ht="65.25" customHeight="1" thickBot="1" x14ac:dyDescent="0.3">
      <c r="A82" s="126">
        <v>50</v>
      </c>
      <c r="B82" s="147" t="s">
        <v>70</v>
      </c>
      <c r="C82" s="203" t="s">
        <v>322</v>
      </c>
      <c r="D82" s="161"/>
      <c r="E82" s="161"/>
      <c r="F82" s="161"/>
      <c r="G82" s="161"/>
      <c r="H82" s="161"/>
      <c r="I82" s="161"/>
      <c r="J82" s="161"/>
      <c r="K82" s="161"/>
      <c r="L82" s="161"/>
      <c r="M82" s="161"/>
      <c r="N82" s="161"/>
      <c r="O82" s="161"/>
      <c r="P82" s="161"/>
      <c r="Q82" s="161"/>
      <c r="R82" s="161"/>
      <c r="S82" s="115"/>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c r="GO82" s="151"/>
      <c r="GP82" s="151"/>
      <c r="GQ82" s="151"/>
      <c r="GR82" s="151"/>
      <c r="GS82" s="151"/>
      <c r="GT82" s="151"/>
      <c r="GU82" s="151"/>
      <c r="GV82" s="151"/>
      <c r="GW82" s="151"/>
      <c r="GX82" s="151"/>
      <c r="GY82" s="151"/>
      <c r="GZ82" s="151"/>
      <c r="HA82" s="151"/>
      <c r="HB82" s="151"/>
      <c r="HC82" s="151"/>
      <c r="HD82" s="151"/>
      <c r="HE82" s="151"/>
      <c r="HF82" s="151"/>
      <c r="HG82" s="151"/>
      <c r="HH82" s="151"/>
      <c r="HI82" s="151"/>
      <c r="HJ82" s="151"/>
      <c r="HK82" s="151"/>
      <c r="HL82" s="151"/>
      <c r="HM82" s="151"/>
      <c r="HN82" s="151"/>
      <c r="HO82" s="151"/>
      <c r="HP82" s="151"/>
      <c r="HQ82" s="151"/>
      <c r="HR82" s="151"/>
      <c r="HS82" s="151"/>
      <c r="HT82" s="151"/>
      <c r="HU82" s="151"/>
      <c r="HV82" s="151"/>
      <c r="HW82" s="151"/>
      <c r="HX82" s="151"/>
      <c r="HY82" s="151"/>
      <c r="HZ82" s="151"/>
      <c r="IA82" s="151"/>
      <c r="IB82" s="151"/>
      <c r="IC82" s="151"/>
      <c r="ID82" s="151"/>
      <c r="IE82" s="151"/>
      <c r="IF82" s="151"/>
      <c r="IG82" s="151"/>
      <c r="IH82" s="151"/>
      <c r="II82" s="151"/>
      <c r="IJ82" s="151"/>
      <c r="IK82" s="151"/>
      <c r="IL82" s="151"/>
      <c r="IM82" s="151"/>
      <c r="IN82" s="151"/>
      <c r="IO82" s="151"/>
      <c r="IP82" s="151"/>
      <c r="IQ82" s="151"/>
      <c r="IR82" s="151"/>
      <c r="IS82" s="151"/>
      <c r="IT82" s="151"/>
      <c r="IU82" s="151"/>
      <c r="IV82" s="151"/>
      <c r="IW82" s="151"/>
      <c r="IX82" s="151"/>
      <c r="IY82" s="151"/>
      <c r="IZ82" s="151"/>
      <c r="JA82" s="151"/>
      <c r="JB82" s="151"/>
      <c r="JC82" s="151"/>
      <c r="JD82" s="151"/>
      <c r="JE82" s="151"/>
      <c r="JF82" s="151"/>
      <c r="JG82" s="151"/>
      <c r="JH82" s="151"/>
      <c r="JI82" s="151"/>
      <c r="JJ82" s="151"/>
      <c r="JK82" s="151"/>
      <c r="JL82" s="151"/>
      <c r="JM82" s="151"/>
      <c r="JN82" s="151"/>
      <c r="JO82" s="151"/>
      <c r="JP82" s="151"/>
      <c r="JQ82" s="151"/>
      <c r="JR82" s="151"/>
      <c r="JS82" s="151"/>
      <c r="JT82" s="151"/>
      <c r="JU82" s="151"/>
      <c r="JV82" s="151"/>
      <c r="JW82" s="151"/>
      <c r="JX82" s="151"/>
      <c r="JY82" s="151"/>
      <c r="JZ82" s="151"/>
      <c r="KA82" s="151"/>
      <c r="KB82" s="151"/>
      <c r="KC82" s="151"/>
      <c r="KD82" s="151"/>
      <c r="KE82" s="151"/>
      <c r="KF82" s="151"/>
      <c r="KG82" s="151"/>
      <c r="KH82" s="151"/>
      <c r="KI82" s="151"/>
      <c r="KJ82" s="151"/>
      <c r="KK82" s="151"/>
      <c r="KL82" s="151"/>
      <c r="KM82" s="151"/>
      <c r="KN82" s="151"/>
      <c r="KO82" s="151"/>
      <c r="KP82" s="151"/>
      <c r="KQ82" s="151"/>
      <c r="KR82" s="151"/>
      <c r="KS82" s="151"/>
      <c r="KT82" s="151"/>
      <c r="KU82" s="151"/>
      <c r="KV82" s="151"/>
      <c r="KW82" s="151"/>
      <c r="KX82" s="151"/>
      <c r="KY82" s="151"/>
      <c r="KZ82" s="151"/>
      <c r="LA82" s="151"/>
      <c r="LB82" s="151"/>
      <c r="LC82" s="151"/>
      <c r="LD82" s="151"/>
      <c r="LE82" s="151"/>
      <c r="LF82" s="151"/>
      <c r="LG82" s="151"/>
      <c r="LH82" s="151"/>
      <c r="LI82" s="151"/>
      <c r="LJ82" s="151"/>
      <c r="LK82" s="151"/>
      <c r="LL82" s="151"/>
      <c r="LM82" s="151"/>
      <c r="LN82" s="151"/>
      <c r="LO82" s="151"/>
      <c r="LP82" s="151"/>
      <c r="LQ82" s="151"/>
      <c r="LR82" s="151"/>
      <c r="LS82" s="151"/>
      <c r="LT82" s="151"/>
      <c r="LU82" s="151"/>
      <c r="LV82" s="151"/>
      <c r="LW82" s="151"/>
      <c r="LX82" s="151"/>
      <c r="LY82" s="151"/>
      <c r="LZ82" s="151"/>
      <c r="MA82" s="151"/>
      <c r="MB82" s="151"/>
      <c r="MC82" s="151"/>
      <c r="MD82" s="151"/>
      <c r="ME82" s="151"/>
      <c r="MF82" s="151"/>
      <c r="MG82" s="151"/>
      <c r="MH82" s="151"/>
      <c r="MI82" s="151"/>
      <c r="MJ82" s="151"/>
      <c r="MK82" s="151"/>
      <c r="ML82" s="151"/>
      <c r="MM82" s="151"/>
      <c r="MN82" s="151"/>
      <c r="MO82" s="151"/>
      <c r="MP82" s="151"/>
      <c r="MQ82" s="151"/>
      <c r="MR82" s="151"/>
      <c r="MS82" s="151"/>
      <c r="MT82" s="151"/>
      <c r="MU82" s="151"/>
      <c r="MV82" s="151"/>
      <c r="MW82" s="151"/>
      <c r="MX82" s="151"/>
      <c r="MY82" s="151"/>
      <c r="MZ82" s="151"/>
      <c r="NA82" s="151"/>
      <c r="NB82" s="151"/>
      <c r="NC82" s="151"/>
      <c r="ND82" s="151"/>
      <c r="NE82" s="151"/>
      <c r="NF82" s="151"/>
      <c r="NG82" s="151"/>
      <c r="NH82" s="151"/>
      <c r="NI82" s="151"/>
      <c r="NJ82" s="151"/>
      <c r="NK82" s="151"/>
      <c r="NL82" s="151"/>
      <c r="NM82" s="151"/>
      <c r="NN82" s="151"/>
      <c r="NO82" s="151"/>
      <c r="NP82" s="151"/>
      <c r="NQ82" s="151"/>
      <c r="NR82" s="151"/>
      <c r="NS82" s="151"/>
      <c r="NT82" s="151"/>
      <c r="NU82" s="151"/>
      <c r="NV82" s="151"/>
      <c r="NW82" s="151"/>
      <c r="NX82" s="151"/>
      <c r="NY82" s="151"/>
      <c r="NZ82" s="151"/>
      <c r="OA82" s="151"/>
      <c r="OB82" s="151"/>
      <c r="OC82" s="151"/>
      <c r="OD82" s="151"/>
      <c r="OE82" s="151"/>
      <c r="OF82" s="151"/>
      <c r="OG82" s="151"/>
      <c r="OH82" s="151"/>
      <c r="OI82" s="151"/>
      <c r="OJ82" s="151"/>
      <c r="OK82" s="151"/>
      <c r="OL82" s="151"/>
      <c r="OM82" s="151"/>
      <c r="ON82" s="151"/>
      <c r="OO82" s="151"/>
      <c r="OP82" s="151"/>
      <c r="OQ82" s="151"/>
      <c r="OR82" s="151"/>
      <c r="OS82" s="151"/>
      <c r="OT82" s="151"/>
      <c r="OU82" s="151"/>
      <c r="OV82" s="151"/>
      <c r="OW82" s="151"/>
      <c r="OX82" s="151"/>
      <c r="OY82" s="151"/>
      <c r="OZ82" s="151"/>
      <c r="PA82" s="151"/>
      <c r="PB82" s="151"/>
      <c r="PC82" s="151"/>
      <c r="PD82" s="151"/>
      <c r="PE82" s="151"/>
      <c r="PF82" s="151"/>
      <c r="PG82" s="151"/>
      <c r="PH82" s="151"/>
      <c r="PI82" s="151"/>
      <c r="PJ82" s="151"/>
      <c r="PK82" s="151"/>
      <c r="PL82" s="151"/>
      <c r="PM82" s="151"/>
      <c r="PN82" s="151"/>
      <c r="PO82" s="151"/>
      <c r="PP82" s="151"/>
      <c r="PQ82" s="151"/>
      <c r="PR82" s="151"/>
      <c r="PS82" s="151"/>
      <c r="PT82" s="151"/>
      <c r="PU82" s="151"/>
      <c r="PV82" s="151"/>
      <c r="PW82" s="151"/>
      <c r="PX82" s="151"/>
      <c r="PY82" s="151"/>
      <c r="PZ82" s="151"/>
      <c r="QA82" s="151"/>
      <c r="QB82" s="151"/>
      <c r="QC82" s="151"/>
      <c r="QD82" s="151"/>
      <c r="QE82" s="151"/>
      <c r="QF82" s="151"/>
      <c r="QG82" s="151"/>
      <c r="QH82" s="151"/>
      <c r="QI82" s="151"/>
      <c r="QJ82" s="151"/>
      <c r="QK82" s="151"/>
      <c r="QL82" s="151"/>
      <c r="QM82" s="151"/>
      <c r="QN82" s="151"/>
      <c r="QO82" s="151"/>
      <c r="QP82" s="151"/>
      <c r="QQ82" s="151"/>
      <c r="QR82" s="151"/>
      <c r="QS82" s="151"/>
      <c r="QT82" s="151"/>
      <c r="QU82" s="151"/>
      <c r="QV82" s="151"/>
      <c r="QW82" s="151"/>
      <c r="QX82" s="151"/>
      <c r="QY82" s="151"/>
      <c r="QZ82" s="151"/>
      <c r="RA82" s="151"/>
      <c r="RB82" s="151"/>
      <c r="RC82" s="151"/>
      <c r="RD82" s="151"/>
      <c r="RE82" s="151"/>
      <c r="RF82" s="151"/>
      <c r="RG82" s="151"/>
      <c r="RH82" s="151"/>
      <c r="RI82" s="151"/>
      <c r="RJ82" s="151"/>
      <c r="RK82" s="151"/>
      <c r="RL82" s="151"/>
      <c r="RM82" s="151"/>
      <c r="RN82" s="151"/>
      <c r="RO82" s="151"/>
      <c r="RP82" s="151"/>
      <c r="RQ82" s="151"/>
      <c r="RR82" s="151"/>
      <c r="RS82" s="151"/>
      <c r="RT82" s="151"/>
      <c r="RU82" s="151"/>
      <c r="RV82" s="151"/>
      <c r="RW82" s="151"/>
      <c r="RX82" s="151"/>
      <c r="RY82" s="151"/>
      <c r="RZ82" s="151"/>
      <c r="SA82" s="151"/>
      <c r="SB82" s="151"/>
      <c r="SC82" s="151"/>
      <c r="SD82" s="151"/>
      <c r="SE82" s="151"/>
      <c r="SF82" s="151"/>
      <c r="SG82" s="151"/>
      <c r="SH82" s="151"/>
      <c r="SI82" s="151"/>
      <c r="SJ82" s="151"/>
      <c r="SK82" s="151"/>
      <c r="SL82" s="151"/>
      <c r="SM82" s="151"/>
      <c r="SN82" s="151"/>
      <c r="SO82" s="151"/>
      <c r="SP82" s="151"/>
      <c r="SQ82" s="151"/>
      <c r="SR82" s="151"/>
      <c r="SS82" s="151"/>
      <c r="ST82" s="151"/>
      <c r="SU82" s="151"/>
      <c r="SV82" s="151"/>
      <c r="SW82" s="151"/>
      <c r="SX82" s="151"/>
      <c r="SY82" s="151"/>
      <c r="SZ82" s="151"/>
      <c r="TA82" s="151"/>
      <c r="TB82" s="151"/>
      <c r="TC82" s="151"/>
      <c r="TD82" s="151"/>
      <c r="TE82" s="151"/>
      <c r="TF82" s="151"/>
      <c r="TG82" s="151"/>
      <c r="TH82" s="151"/>
      <c r="TI82" s="151"/>
      <c r="TJ82" s="151"/>
      <c r="TK82" s="151"/>
      <c r="TL82" s="151"/>
      <c r="TM82" s="151"/>
      <c r="TN82" s="151"/>
      <c r="TO82" s="151"/>
      <c r="TP82" s="151"/>
      <c r="TQ82" s="151"/>
      <c r="TR82" s="151"/>
      <c r="TS82" s="151"/>
      <c r="TT82" s="151"/>
      <c r="TU82" s="151"/>
      <c r="TV82" s="151"/>
      <c r="TW82" s="151"/>
      <c r="TX82" s="151"/>
      <c r="TY82" s="151"/>
      <c r="TZ82" s="151"/>
      <c r="UA82" s="151"/>
      <c r="UB82" s="151"/>
      <c r="UC82" s="151"/>
      <c r="UD82" s="151"/>
      <c r="UE82" s="151"/>
      <c r="UF82" s="151"/>
      <c r="UG82" s="151"/>
      <c r="UH82" s="151"/>
      <c r="UI82" s="151"/>
      <c r="UJ82" s="151"/>
      <c r="UK82" s="151"/>
      <c r="UL82" s="151"/>
      <c r="UM82" s="151"/>
      <c r="UN82" s="151"/>
      <c r="UO82" s="151"/>
      <c r="UP82" s="151"/>
      <c r="UQ82" s="151"/>
      <c r="UR82" s="151"/>
      <c r="US82" s="151"/>
      <c r="UT82" s="151"/>
      <c r="UU82" s="151"/>
      <c r="UV82" s="151"/>
      <c r="UW82" s="151"/>
      <c r="UX82" s="151"/>
      <c r="UY82" s="151"/>
      <c r="UZ82" s="151"/>
      <c r="VA82" s="151"/>
      <c r="VB82" s="151"/>
      <c r="VC82" s="151"/>
      <c r="VD82" s="151"/>
      <c r="VE82" s="151"/>
      <c r="VF82" s="151"/>
      <c r="VG82" s="151"/>
      <c r="VH82" s="151"/>
      <c r="VI82" s="151"/>
      <c r="VJ82" s="151"/>
      <c r="VK82" s="151"/>
      <c r="VL82" s="151"/>
      <c r="VM82" s="151"/>
      <c r="VN82" s="151"/>
      <c r="VO82" s="151"/>
      <c r="VP82" s="151"/>
      <c r="VQ82" s="151"/>
      <c r="VR82" s="151"/>
      <c r="VS82" s="151"/>
      <c r="VT82" s="151"/>
      <c r="VU82" s="151"/>
      <c r="VV82" s="151"/>
      <c r="VW82" s="151"/>
      <c r="VX82" s="151"/>
      <c r="VY82" s="151"/>
      <c r="VZ82" s="151"/>
      <c r="WA82" s="151"/>
      <c r="WB82" s="151"/>
      <c r="WC82" s="151"/>
      <c r="WD82" s="151"/>
      <c r="WE82" s="151"/>
      <c r="WF82" s="151"/>
      <c r="WG82" s="151"/>
      <c r="WH82" s="151"/>
      <c r="WI82" s="151"/>
      <c r="WJ82" s="151"/>
      <c r="WK82" s="151"/>
      <c r="WL82" s="151"/>
      <c r="WM82" s="151"/>
      <c r="WN82" s="151"/>
      <c r="WO82" s="151"/>
      <c r="WP82" s="151"/>
      <c r="WQ82" s="151"/>
      <c r="WR82" s="151"/>
      <c r="WS82" s="151"/>
      <c r="WT82" s="151"/>
      <c r="WU82" s="151"/>
      <c r="WV82" s="151"/>
      <c r="WW82" s="151"/>
      <c r="WX82" s="151"/>
      <c r="WY82" s="151"/>
      <c r="WZ82" s="151"/>
      <c r="XA82" s="151"/>
      <c r="XB82" s="151"/>
      <c r="XC82" s="151"/>
      <c r="XD82" s="151"/>
      <c r="XE82" s="151"/>
      <c r="XF82" s="151"/>
      <c r="XG82" s="151"/>
      <c r="XH82" s="151"/>
      <c r="XI82" s="151"/>
      <c r="XJ82" s="151"/>
      <c r="XK82" s="151"/>
      <c r="XL82" s="151"/>
      <c r="XM82" s="151"/>
      <c r="XN82" s="151"/>
      <c r="XO82" s="151"/>
      <c r="XP82" s="151"/>
      <c r="XQ82" s="151"/>
      <c r="XR82" s="151"/>
      <c r="XS82" s="151"/>
      <c r="XT82" s="151"/>
      <c r="XU82" s="151"/>
      <c r="XV82" s="151"/>
      <c r="XW82" s="151"/>
      <c r="XX82" s="151"/>
      <c r="XY82" s="151"/>
      <c r="XZ82" s="151"/>
      <c r="YA82" s="151"/>
      <c r="YB82" s="151"/>
      <c r="YC82" s="151"/>
      <c r="YD82" s="151"/>
      <c r="YE82" s="151"/>
      <c r="YF82" s="151"/>
      <c r="YG82" s="151"/>
      <c r="YH82" s="151"/>
      <c r="YI82" s="151"/>
      <c r="YJ82" s="151"/>
      <c r="YK82" s="151"/>
      <c r="YL82" s="151"/>
      <c r="YM82" s="151"/>
      <c r="YN82" s="151"/>
      <c r="YO82" s="151"/>
      <c r="YP82" s="151"/>
      <c r="YQ82" s="151"/>
      <c r="YR82" s="151"/>
      <c r="YS82" s="151"/>
      <c r="YT82" s="151"/>
      <c r="YU82" s="151"/>
      <c r="YV82" s="151"/>
      <c r="YW82" s="151"/>
      <c r="YX82" s="151"/>
      <c r="YY82" s="151"/>
      <c r="YZ82" s="151"/>
      <c r="ZA82" s="151"/>
      <c r="ZB82" s="151"/>
      <c r="ZC82" s="151"/>
      <c r="ZD82" s="151"/>
      <c r="ZE82" s="151"/>
      <c r="ZF82" s="151"/>
      <c r="ZG82" s="151"/>
      <c r="ZH82" s="151"/>
      <c r="ZI82" s="151"/>
      <c r="ZJ82" s="151"/>
      <c r="ZK82" s="151"/>
      <c r="ZL82" s="151"/>
      <c r="ZM82" s="151"/>
      <c r="ZN82" s="151"/>
      <c r="ZO82" s="151"/>
      <c r="ZP82" s="151"/>
      <c r="ZQ82" s="151"/>
      <c r="ZR82" s="151"/>
      <c r="ZS82" s="151"/>
      <c r="ZT82" s="151"/>
      <c r="ZU82" s="151"/>
      <c r="ZV82" s="151"/>
      <c r="ZW82" s="151"/>
      <c r="ZX82" s="151"/>
      <c r="ZY82" s="151"/>
      <c r="ZZ82" s="151"/>
      <c r="AAA82" s="151"/>
      <c r="AAB82" s="151"/>
      <c r="AAC82" s="151"/>
      <c r="AAD82" s="151"/>
      <c r="AAE82" s="151"/>
      <c r="AAF82" s="151"/>
      <c r="AAG82" s="151"/>
      <c r="AAH82" s="151"/>
      <c r="AAI82" s="151"/>
      <c r="AAJ82" s="151"/>
      <c r="AAK82" s="151"/>
      <c r="AAL82" s="151"/>
      <c r="AAM82" s="151"/>
      <c r="AAN82" s="151"/>
      <c r="AAO82" s="151"/>
      <c r="AAP82" s="151"/>
      <c r="AAQ82" s="151"/>
      <c r="AAR82" s="151"/>
      <c r="AAS82" s="151"/>
      <c r="AAT82" s="151"/>
      <c r="AAU82" s="151"/>
      <c r="AAV82" s="151"/>
      <c r="AAW82" s="151"/>
      <c r="AAX82" s="151"/>
      <c r="AAY82" s="151"/>
      <c r="AAZ82" s="151"/>
      <c r="ABA82" s="151"/>
      <c r="ABB82" s="151"/>
      <c r="ABC82" s="151"/>
      <c r="ABD82" s="151"/>
      <c r="ABE82" s="151"/>
      <c r="ABF82" s="151"/>
      <c r="ABG82" s="151"/>
      <c r="ABH82" s="151"/>
      <c r="ABI82" s="151"/>
      <c r="ABJ82" s="151"/>
      <c r="ABK82" s="151"/>
      <c r="ABL82" s="151"/>
      <c r="ABM82" s="151"/>
      <c r="ABN82" s="151"/>
      <c r="ABO82" s="151"/>
      <c r="ABP82" s="151"/>
      <c r="ABQ82" s="151"/>
      <c r="ABR82" s="151"/>
      <c r="ABS82" s="151"/>
      <c r="ABT82" s="151"/>
      <c r="ABU82" s="151"/>
      <c r="ABV82" s="151"/>
      <c r="ABW82" s="151"/>
      <c r="ABX82" s="151"/>
      <c r="ABY82" s="151"/>
      <c r="ABZ82" s="151"/>
      <c r="ACA82" s="151"/>
      <c r="ACB82" s="151"/>
      <c r="ACC82" s="151"/>
      <c r="ACD82" s="151"/>
      <c r="ACE82" s="151"/>
      <c r="ACF82" s="151"/>
      <c r="ACG82" s="151"/>
      <c r="ACH82" s="151"/>
      <c r="ACI82" s="151"/>
      <c r="ACJ82" s="151"/>
      <c r="ACK82" s="151"/>
      <c r="ACL82" s="151"/>
      <c r="ACM82" s="151"/>
      <c r="ACN82" s="151"/>
      <c r="ACO82" s="151"/>
      <c r="ACP82" s="151"/>
      <c r="ACQ82" s="151"/>
      <c r="ACR82" s="151"/>
      <c r="ACS82" s="151"/>
      <c r="ACT82" s="151"/>
      <c r="ACU82" s="151"/>
      <c r="ACV82" s="151"/>
      <c r="ACW82" s="151"/>
      <c r="ACX82" s="151"/>
      <c r="ACY82" s="151"/>
      <c r="ACZ82" s="151"/>
      <c r="ADA82" s="115"/>
      <c r="ADB82" s="115"/>
      <c r="ADC82" s="115"/>
      <c r="ADD82" s="115"/>
      <c r="ADE82" s="115"/>
      <c r="ADF82" s="115"/>
    </row>
    <row r="83" spans="1:786" ht="75" customHeight="1" thickBot="1" x14ac:dyDescent="0.3">
      <c r="A83" s="126">
        <v>51</v>
      </c>
      <c r="B83" s="147" t="s">
        <v>72</v>
      </c>
      <c r="C83" s="203" t="s">
        <v>323</v>
      </c>
      <c r="D83" s="161"/>
      <c r="E83" s="161"/>
      <c r="F83" s="161"/>
      <c r="G83" s="161"/>
      <c r="H83" s="161"/>
      <c r="I83" s="161"/>
      <c r="J83" s="161"/>
      <c r="K83" s="161"/>
      <c r="L83" s="161"/>
      <c r="M83" s="161"/>
      <c r="N83" s="161"/>
      <c r="O83" s="161"/>
      <c r="P83" s="161"/>
      <c r="Q83" s="161"/>
      <c r="R83" s="161"/>
      <c r="S83" s="115"/>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c r="ED83" s="151"/>
      <c r="EE83" s="151"/>
      <c r="EF83" s="151"/>
      <c r="EG83" s="151"/>
      <c r="EH83" s="151"/>
      <c r="EI83" s="151"/>
      <c r="EJ83" s="151"/>
      <c r="EK83" s="151"/>
      <c r="EL83" s="151"/>
      <c r="EM83" s="151"/>
      <c r="EN83" s="151"/>
      <c r="EO83" s="151"/>
      <c r="EP83" s="151"/>
      <c r="EQ83" s="151"/>
      <c r="ER83" s="151"/>
      <c r="ES83" s="151"/>
      <c r="ET83" s="151"/>
      <c r="EU83" s="151"/>
      <c r="EV83" s="151"/>
      <c r="EW83" s="151"/>
      <c r="EX83" s="151"/>
      <c r="EY83" s="151"/>
      <c r="EZ83" s="151"/>
      <c r="FA83" s="151"/>
      <c r="FB83" s="151"/>
      <c r="FC83" s="151"/>
      <c r="FD83" s="151"/>
      <c r="FE83" s="151"/>
      <c r="FF83" s="151"/>
      <c r="FG83" s="151"/>
      <c r="FH83" s="151"/>
      <c r="FI83" s="151"/>
      <c r="FJ83" s="151"/>
      <c r="FK83" s="151"/>
      <c r="FL83" s="151"/>
      <c r="FM83" s="151"/>
      <c r="FN83" s="151"/>
      <c r="FO83" s="151"/>
      <c r="FP83" s="151"/>
      <c r="FQ83" s="151"/>
      <c r="FR83" s="151"/>
      <c r="FS83" s="151"/>
      <c r="FT83" s="151"/>
      <c r="FU83" s="151"/>
      <c r="FV83" s="151"/>
      <c r="FW83" s="151"/>
      <c r="FX83" s="151"/>
      <c r="FY83" s="151"/>
      <c r="FZ83" s="151"/>
      <c r="GA83" s="151"/>
      <c r="GB83" s="151"/>
      <c r="GC83" s="151"/>
      <c r="GD83" s="151"/>
      <c r="GE83" s="151"/>
      <c r="GF83" s="151"/>
      <c r="GG83" s="151"/>
      <c r="GH83" s="151"/>
      <c r="GI83" s="151"/>
      <c r="GJ83" s="151"/>
      <c r="GK83" s="151"/>
      <c r="GL83" s="151"/>
      <c r="GM83" s="151"/>
      <c r="GN83" s="151"/>
      <c r="GO83" s="151"/>
      <c r="GP83" s="151"/>
      <c r="GQ83" s="151"/>
      <c r="GR83" s="151"/>
      <c r="GS83" s="151"/>
      <c r="GT83" s="151"/>
      <c r="GU83" s="151"/>
      <c r="GV83" s="151"/>
      <c r="GW83" s="151"/>
      <c r="GX83" s="151"/>
      <c r="GY83" s="151"/>
      <c r="GZ83" s="151"/>
      <c r="HA83" s="151"/>
      <c r="HB83" s="151"/>
      <c r="HC83" s="151"/>
      <c r="HD83" s="151"/>
      <c r="HE83" s="151"/>
      <c r="HF83" s="151"/>
      <c r="HG83" s="151"/>
      <c r="HH83" s="151"/>
      <c r="HI83" s="151"/>
      <c r="HJ83" s="151"/>
      <c r="HK83" s="151"/>
      <c r="HL83" s="151"/>
      <c r="HM83" s="151"/>
      <c r="HN83" s="151"/>
      <c r="HO83" s="151"/>
      <c r="HP83" s="151"/>
      <c r="HQ83" s="151"/>
      <c r="HR83" s="151"/>
      <c r="HS83" s="151"/>
      <c r="HT83" s="151"/>
      <c r="HU83" s="151"/>
      <c r="HV83" s="151"/>
      <c r="HW83" s="151"/>
      <c r="HX83" s="151"/>
      <c r="HY83" s="151"/>
      <c r="HZ83" s="151"/>
      <c r="IA83" s="151"/>
      <c r="IB83" s="151"/>
      <c r="IC83" s="151"/>
      <c r="ID83" s="151"/>
      <c r="IE83" s="151"/>
      <c r="IF83" s="151"/>
      <c r="IG83" s="151"/>
      <c r="IH83" s="151"/>
      <c r="II83" s="151"/>
      <c r="IJ83" s="151"/>
      <c r="IK83" s="151"/>
      <c r="IL83" s="151"/>
      <c r="IM83" s="151"/>
      <c r="IN83" s="151"/>
      <c r="IO83" s="151"/>
      <c r="IP83" s="151"/>
      <c r="IQ83" s="151"/>
      <c r="IR83" s="151"/>
      <c r="IS83" s="151"/>
      <c r="IT83" s="151"/>
      <c r="IU83" s="151"/>
      <c r="IV83" s="151"/>
      <c r="IW83" s="151"/>
      <c r="IX83" s="151"/>
      <c r="IY83" s="151"/>
      <c r="IZ83" s="151"/>
      <c r="JA83" s="151"/>
      <c r="JB83" s="151"/>
      <c r="JC83" s="151"/>
      <c r="JD83" s="151"/>
      <c r="JE83" s="151"/>
      <c r="JF83" s="151"/>
      <c r="JG83" s="151"/>
      <c r="JH83" s="151"/>
      <c r="JI83" s="151"/>
      <c r="JJ83" s="151"/>
      <c r="JK83" s="151"/>
      <c r="JL83" s="151"/>
      <c r="JM83" s="151"/>
      <c r="JN83" s="151"/>
      <c r="JO83" s="151"/>
      <c r="JP83" s="151"/>
      <c r="JQ83" s="151"/>
      <c r="JR83" s="151"/>
      <c r="JS83" s="151"/>
      <c r="JT83" s="151"/>
      <c r="JU83" s="151"/>
      <c r="JV83" s="151"/>
      <c r="JW83" s="151"/>
      <c r="JX83" s="151"/>
      <c r="JY83" s="151"/>
      <c r="JZ83" s="151"/>
      <c r="KA83" s="151"/>
      <c r="KB83" s="151"/>
      <c r="KC83" s="151"/>
      <c r="KD83" s="151"/>
      <c r="KE83" s="151"/>
      <c r="KF83" s="151"/>
      <c r="KG83" s="151"/>
      <c r="KH83" s="151"/>
      <c r="KI83" s="151"/>
      <c r="KJ83" s="151"/>
      <c r="KK83" s="151"/>
      <c r="KL83" s="151"/>
      <c r="KM83" s="151"/>
      <c r="KN83" s="151"/>
      <c r="KO83" s="151"/>
      <c r="KP83" s="151"/>
      <c r="KQ83" s="151"/>
      <c r="KR83" s="151"/>
      <c r="KS83" s="151"/>
      <c r="KT83" s="151"/>
      <c r="KU83" s="151"/>
      <c r="KV83" s="151"/>
      <c r="KW83" s="151"/>
      <c r="KX83" s="151"/>
      <c r="KY83" s="151"/>
      <c r="KZ83" s="151"/>
      <c r="LA83" s="151"/>
      <c r="LB83" s="151"/>
      <c r="LC83" s="151"/>
      <c r="LD83" s="151"/>
      <c r="LE83" s="151"/>
      <c r="LF83" s="151"/>
      <c r="LG83" s="151"/>
      <c r="LH83" s="151"/>
      <c r="LI83" s="151"/>
      <c r="LJ83" s="151"/>
      <c r="LK83" s="151"/>
      <c r="LL83" s="151"/>
      <c r="LM83" s="151"/>
      <c r="LN83" s="151"/>
      <c r="LO83" s="151"/>
      <c r="LP83" s="151"/>
      <c r="LQ83" s="151"/>
      <c r="LR83" s="151"/>
      <c r="LS83" s="151"/>
      <c r="LT83" s="151"/>
      <c r="LU83" s="151"/>
      <c r="LV83" s="151"/>
      <c r="LW83" s="151"/>
      <c r="LX83" s="151"/>
      <c r="LY83" s="151"/>
      <c r="LZ83" s="151"/>
      <c r="MA83" s="151"/>
      <c r="MB83" s="151"/>
      <c r="MC83" s="151"/>
      <c r="MD83" s="151"/>
      <c r="ME83" s="151"/>
      <c r="MF83" s="151"/>
      <c r="MG83" s="151"/>
      <c r="MH83" s="151"/>
      <c r="MI83" s="151"/>
      <c r="MJ83" s="151"/>
      <c r="MK83" s="151"/>
      <c r="ML83" s="151"/>
      <c r="MM83" s="151"/>
      <c r="MN83" s="151"/>
      <c r="MO83" s="151"/>
      <c r="MP83" s="151"/>
      <c r="MQ83" s="151"/>
      <c r="MR83" s="151"/>
      <c r="MS83" s="151"/>
      <c r="MT83" s="151"/>
      <c r="MU83" s="151"/>
      <c r="MV83" s="151"/>
      <c r="MW83" s="151"/>
      <c r="MX83" s="151"/>
      <c r="MY83" s="151"/>
      <c r="MZ83" s="151"/>
      <c r="NA83" s="151"/>
      <c r="NB83" s="151"/>
      <c r="NC83" s="151"/>
      <c r="ND83" s="151"/>
      <c r="NE83" s="151"/>
      <c r="NF83" s="151"/>
      <c r="NG83" s="151"/>
      <c r="NH83" s="151"/>
      <c r="NI83" s="151"/>
      <c r="NJ83" s="151"/>
      <c r="NK83" s="151"/>
      <c r="NL83" s="151"/>
      <c r="NM83" s="151"/>
      <c r="NN83" s="151"/>
      <c r="NO83" s="151"/>
      <c r="NP83" s="151"/>
      <c r="NQ83" s="151"/>
      <c r="NR83" s="151"/>
      <c r="NS83" s="151"/>
      <c r="NT83" s="151"/>
      <c r="NU83" s="151"/>
      <c r="NV83" s="151"/>
      <c r="NW83" s="151"/>
      <c r="NX83" s="151"/>
      <c r="NY83" s="151"/>
      <c r="NZ83" s="151"/>
      <c r="OA83" s="151"/>
      <c r="OB83" s="151"/>
      <c r="OC83" s="151"/>
      <c r="OD83" s="151"/>
      <c r="OE83" s="151"/>
      <c r="OF83" s="151"/>
      <c r="OG83" s="151"/>
      <c r="OH83" s="151"/>
      <c r="OI83" s="151"/>
      <c r="OJ83" s="151"/>
      <c r="OK83" s="151"/>
      <c r="OL83" s="151"/>
      <c r="OM83" s="151"/>
      <c r="ON83" s="151"/>
      <c r="OO83" s="151"/>
      <c r="OP83" s="151"/>
      <c r="OQ83" s="151"/>
      <c r="OR83" s="151"/>
      <c r="OS83" s="151"/>
      <c r="OT83" s="151"/>
      <c r="OU83" s="151"/>
      <c r="OV83" s="151"/>
      <c r="OW83" s="151"/>
      <c r="OX83" s="151"/>
      <c r="OY83" s="151"/>
      <c r="OZ83" s="151"/>
      <c r="PA83" s="151"/>
      <c r="PB83" s="151"/>
      <c r="PC83" s="151"/>
      <c r="PD83" s="151"/>
      <c r="PE83" s="151"/>
      <c r="PF83" s="151"/>
      <c r="PG83" s="151"/>
      <c r="PH83" s="151"/>
      <c r="PI83" s="151"/>
      <c r="PJ83" s="151"/>
      <c r="PK83" s="151"/>
      <c r="PL83" s="151"/>
      <c r="PM83" s="151"/>
      <c r="PN83" s="151"/>
      <c r="PO83" s="151"/>
      <c r="PP83" s="151"/>
      <c r="PQ83" s="151"/>
      <c r="PR83" s="151"/>
      <c r="PS83" s="151"/>
      <c r="PT83" s="151"/>
      <c r="PU83" s="151"/>
      <c r="PV83" s="151"/>
      <c r="PW83" s="151"/>
      <c r="PX83" s="151"/>
      <c r="PY83" s="151"/>
      <c r="PZ83" s="151"/>
      <c r="QA83" s="151"/>
      <c r="QB83" s="151"/>
      <c r="QC83" s="151"/>
      <c r="QD83" s="151"/>
      <c r="QE83" s="151"/>
      <c r="QF83" s="151"/>
      <c r="QG83" s="151"/>
      <c r="QH83" s="151"/>
      <c r="QI83" s="151"/>
      <c r="QJ83" s="151"/>
      <c r="QK83" s="151"/>
      <c r="QL83" s="151"/>
      <c r="QM83" s="151"/>
      <c r="QN83" s="151"/>
      <c r="QO83" s="151"/>
      <c r="QP83" s="151"/>
      <c r="QQ83" s="151"/>
      <c r="QR83" s="151"/>
      <c r="QS83" s="151"/>
      <c r="QT83" s="151"/>
      <c r="QU83" s="151"/>
      <c r="QV83" s="151"/>
      <c r="QW83" s="151"/>
      <c r="QX83" s="151"/>
      <c r="QY83" s="151"/>
      <c r="QZ83" s="151"/>
      <c r="RA83" s="151"/>
      <c r="RB83" s="151"/>
      <c r="RC83" s="151"/>
      <c r="RD83" s="151"/>
      <c r="RE83" s="151"/>
      <c r="RF83" s="151"/>
      <c r="RG83" s="151"/>
      <c r="RH83" s="151"/>
      <c r="RI83" s="151"/>
      <c r="RJ83" s="151"/>
      <c r="RK83" s="151"/>
      <c r="RL83" s="151"/>
      <c r="RM83" s="151"/>
      <c r="RN83" s="151"/>
      <c r="RO83" s="151"/>
      <c r="RP83" s="151"/>
      <c r="RQ83" s="151"/>
      <c r="RR83" s="151"/>
      <c r="RS83" s="151"/>
      <c r="RT83" s="151"/>
      <c r="RU83" s="151"/>
      <c r="RV83" s="151"/>
      <c r="RW83" s="151"/>
      <c r="RX83" s="151"/>
      <c r="RY83" s="151"/>
      <c r="RZ83" s="151"/>
      <c r="SA83" s="151"/>
      <c r="SB83" s="151"/>
      <c r="SC83" s="151"/>
      <c r="SD83" s="151"/>
      <c r="SE83" s="151"/>
      <c r="SF83" s="151"/>
      <c r="SG83" s="151"/>
      <c r="SH83" s="151"/>
      <c r="SI83" s="151"/>
      <c r="SJ83" s="151"/>
      <c r="SK83" s="151"/>
      <c r="SL83" s="151"/>
      <c r="SM83" s="151"/>
      <c r="SN83" s="151"/>
      <c r="SO83" s="151"/>
      <c r="SP83" s="151"/>
      <c r="SQ83" s="151"/>
      <c r="SR83" s="151"/>
      <c r="SS83" s="151"/>
      <c r="ST83" s="151"/>
      <c r="SU83" s="151"/>
      <c r="SV83" s="151"/>
      <c r="SW83" s="151"/>
      <c r="SX83" s="151"/>
      <c r="SY83" s="151"/>
      <c r="SZ83" s="151"/>
      <c r="TA83" s="151"/>
      <c r="TB83" s="151"/>
      <c r="TC83" s="151"/>
      <c r="TD83" s="151"/>
      <c r="TE83" s="151"/>
      <c r="TF83" s="151"/>
      <c r="TG83" s="151"/>
      <c r="TH83" s="151"/>
      <c r="TI83" s="151"/>
      <c r="TJ83" s="151"/>
      <c r="TK83" s="151"/>
      <c r="TL83" s="151"/>
      <c r="TM83" s="151"/>
      <c r="TN83" s="151"/>
      <c r="TO83" s="151"/>
      <c r="TP83" s="151"/>
      <c r="TQ83" s="151"/>
      <c r="TR83" s="151"/>
      <c r="TS83" s="151"/>
      <c r="TT83" s="151"/>
      <c r="TU83" s="151"/>
      <c r="TV83" s="151"/>
      <c r="TW83" s="151"/>
      <c r="TX83" s="151"/>
      <c r="TY83" s="151"/>
      <c r="TZ83" s="151"/>
      <c r="UA83" s="151"/>
      <c r="UB83" s="151"/>
      <c r="UC83" s="151"/>
      <c r="UD83" s="151"/>
      <c r="UE83" s="151"/>
      <c r="UF83" s="151"/>
      <c r="UG83" s="151"/>
      <c r="UH83" s="151"/>
      <c r="UI83" s="151"/>
      <c r="UJ83" s="151"/>
      <c r="UK83" s="151"/>
      <c r="UL83" s="151"/>
      <c r="UM83" s="151"/>
      <c r="UN83" s="151"/>
      <c r="UO83" s="151"/>
      <c r="UP83" s="151"/>
      <c r="UQ83" s="151"/>
      <c r="UR83" s="151"/>
      <c r="US83" s="151"/>
      <c r="UT83" s="151"/>
      <c r="UU83" s="151"/>
      <c r="UV83" s="151"/>
      <c r="UW83" s="151"/>
      <c r="UX83" s="151"/>
      <c r="UY83" s="151"/>
      <c r="UZ83" s="151"/>
      <c r="VA83" s="151"/>
      <c r="VB83" s="151"/>
      <c r="VC83" s="151"/>
      <c r="VD83" s="151"/>
      <c r="VE83" s="151"/>
      <c r="VF83" s="151"/>
      <c r="VG83" s="151"/>
      <c r="VH83" s="151"/>
      <c r="VI83" s="151"/>
      <c r="VJ83" s="151"/>
      <c r="VK83" s="151"/>
      <c r="VL83" s="151"/>
      <c r="VM83" s="151"/>
      <c r="VN83" s="151"/>
      <c r="VO83" s="151"/>
      <c r="VP83" s="151"/>
      <c r="VQ83" s="151"/>
      <c r="VR83" s="151"/>
      <c r="VS83" s="151"/>
      <c r="VT83" s="151"/>
      <c r="VU83" s="151"/>
      <c r="VV83" s="151"/>
      <c r="VW83" s="151"/>
      <c r="VX83" s="151"/>
      <c r="VY83" s="151"/>
      <c r="VZ83" s="151"/>
      <c r="WA83" s="151"/>
      <c r="WB83" s="151"/>
      <c r="WC83" s="151"/>
      <c r="WD83" s="151"/>
      <c r="WE83" s="151"/>
      <c r="WF83" s="151"/>
      <c r="WG83" s="151"/>
      <c r="WH83" s="151"/>
      <c r="WI83" s="151"/>
      <c r="WJ83" s="151"/>
      <c r="WK83" s="151"/>
      <c r="WL83" s="151"/>
      <c r="WM83" s="151"/>
      <c r="WN83" s="151"/>
      <c r="WO83" s="151"/>
      <c r="WP83" s="151"/>
      <c r="WQ83" s="151"/>
      <c r="WR83" s="151"/>
      <c r="WS83" s="151"/>
      <c r="WT83" s="151"/>
      <c r="WU83" s="151"/>
      <c r="WV83" s="151"/>
      <c r="WW83" s="151"/>
      <c r="WX83" s="151"/>
      <c r="WY83" s="151"/>
      <c r="WZ83" s="151"/>
      <c r="XA83" s="151"/>
      <c r="XB83" s="151"/>
      <c r="XC83" s="151"/>
      <c r="XD83" s="151"/>
      <c r="XE83" s="151"/>
      <c r="XF83" s="151"/>
      <c r="XG83" s="151"/>
      <c r="XH83" s="151"/>
      <c r="XI83" s="151"/>
      <c r="XJ83" s="151"/>
      <c r="XK83" s="151"/>
      <c r="XL83" s="151"/>
      <c r="XM83" s="151"/>
      <c r="XN83" s="151"/>
      <c r="XO83" s="151"/>
      <c r="XP83" s="151"/>
      <c r="XQ83" s="151"/>
      <c r="XR83" s="151"/>
      <c r="XS83" s="151"/>
      <c r="XT83" s="151"/>
      <c r="XU83" s="151"/>
      <c r="XV83" s="151"/>
      <c r="XW83" s="151"/>
      <c r="XX83" s="151"/>
      <c r="XY83" s="151"/>
      <c r="XZ83" s="151"/>
      <c r="YA83" s="151"/>
      <c r="YB83" s="151"/>
      <c r="YC83" s="151"/>
      <c r="YD83" s="151"/>
      <c r="YE83" s="151"/>
      <c r="YF83" s="151"/>
      <c r="YG83" s="151"/>
      <c r="YH83" s="151"/>
      <c r="YI83" s="151"/>
      <c r="YJ83" s="151"/>
      <c r="YK83" s="151"/>
      <c r="YL83" s="151"/>
      <c r="YM83" s="151"/>
      <c r="YN83" s="151"/>
      <c r="YO83" s="151"/>
      <c r="YP83" s="151"/>
      <c r="YQ83" s="151"/>
      <c r="YR83" s="151"/>
      <c r="YS83" s="151"/>
      <c r="YT83" s="151"/>
      <c r="YU83" s="151"/>
      <c r="YV83" s="151"/>
      <c r="YW83" s="151"/>
      <c r="YX83" s="151"/>
      <c r="YY83" s="151"/>
      <c r="YZ83" s="151"/>
      <c r="ZA83" s="151"/>
      <c r="ZB83" s="151"/>
      <c r="ZC83" s="151"/>
      <c r="ZD83" s="151"/>
      <c r="ZE83" s="151"/>
      <c r="ZF83" s="151"/>
      <c r="ZG83" s="151"/>
      <c r="ZH83" s="151"/>
      <c r="ZI83" s="151"/>
      <c r="ZJ83" s="151"/>
      <c r="ZK83" s="151"/>
      <c r="ZL83" s="151"/>
      <c r="ZM83" s="151"/>
      <c r="ZN83" s="151"/>
      <c r="ZO83" s="151"/>
      <c r="ZP83" s="151"/>
      <c r="ZQ83" s="151"/>
      <c r="ZR83" s="151"/>
      <c r="ZS83" s="151"/>
      <c r="ZT83" s="151"/>
      <c r="ZU83" s="151"/>
      <c r="ZV83" s="151"/>
      <c r="ZW83" s="151"/>
      <c r="ZX83" s="151"/>
      <c r="ZY83" s="151"/>
      <c r="ZZ83" s="151"/>
      <c r="AAA83" s="151"/>
      <c r="AAB83" s="151"/>
      <c r="AAC83" s="151"/>
      <c r="AAD83" s="151"/>
      <c r="AAE83" s="151"/>
      <c r="AAF83" s="151"/>
      <c r="AAG83" s="151"/>
      <c r="AAH83" s="151"/>
      <c r="AAI83" s="151"/>
      <c r="AAJ83" s="151"/>
      <c r="AAK83" s="151"/>
      <c r="AAL83" s="151"/>
      <c r="AAM83" s="151"/>
      <c r="AAN83" s="151"/>
      <c r="AAO83" s="151"/>
      <c r="AAP83" s="151"/>
      <c r="AAQ83" s="151"/>
      <c r="AAR83" s="151"/>
      <c r="AAS83" s="151"/>
      <c r="AAT83" s="151"/>
      <c r="AAU83" s="151"/>
      <c r="AAV83" s="151"/>
      <c r="AAW83" s="151"/>
      <c r="AAX83" s="151"/>
      <c r="AAY83" s="151"/>
      <c r="AAZ83" s="151"/>
      <c r="ABA83" s="151"/>
      <c r="ABB83" s="151"/>
      <c r="ABC83" s="151"/>
      <c r="ABD83" s="151"/>
      <c r="ABE83" s="151"/>
      <c r="ABF83" s="151"/>
      <c r="ABG83" s="151"/>
      <c r="ABH83" s="151"/>
      <c r="ABI83" s="151"/>
      <c r="ABJ83" s="151"/>
      <c r="ABK83" s="151"/>
      <c r="ABL83" s="151"/>
      <c r="ABM83" s="151"/>
      <c r="ABN83" s="151"/>
      <c r="ABO83" s="151"/>
      <c r="ABP83" s="151"/>
      <c r="ABQ83" s="151"/>
      <c r="ABR83" s="151"/>
      <c r="ABS83" s="151"/>
      <c r="ABT83" s="151"/>
      <c r="ABU83" s="151"/>
      <c r="ABV83" s="151"/>
      <c r="ABW83" s="151"/>
      <c r="ABX83" s="151"/>
      <c r="ABY83" s="151"/>
      <c r="ABZ83" s="151"/>
      <c r="ACA83" s="151"/>
      <c r="ACB83" s="151"/>
      <c r="ACC83" s="151"/>
      <c r="ACD83" s="151"/>
      <c r="ACE83" s="151"/>
      <c r="ACF83" s="151"/>
      <c r="ACG83" s="151"/>
      <c r="ACH83" s="151"/>
      <c r="ACI83" s="151"/>
      <c r="ACJ83" s="151"/>
      <c r="ACK83" s="151"/>
      <c r="ACL83" s="151"/>
      <c r="ACM83" s="151"/>
      <c r="ACN83" s="151"/>
      <c r="ACO83" s="151"/>
      <c r="ACP83" s="151"/>
      <c r="ACQ83" s="151"/>
      <c r="ACR83" s="151"/>
      <c r="ACS83" s="151"/>
      <c r="ACT83" s="151"/>
      <c r="ACU83" s="151"/>
      <c r="ACV83" s="151"/>
      <c r="ACW83" s="151"/>
      <c r="ACX83" s="151"/>
      <c r="ACY83" s="151"/>
      <c r="ACZ83" s="151"/>
      <c r="ADA83" s="115"/>
      <c r="ADB83" s="115"/>
      <c r="ADC83" s="115"/>
      <c r="ADD83" s="115"/>
      <c r="ADE83" s="115"/>
      <c r="ADF83" s="115"/>
    </row>
    <row r="84" spans="1:786" ht="80.25" customHeight="1" thickBot="1" x14ac:dyDescent="0.3">
      <c r="A84" s="118">
        <v>52</v>
      </c>
      <c r="B84" s="147" t="s">
        <v>72</v>
      </c>
      <c r="C84" s="203" t="s">
        <v>324</v>
      </c>
      <c r="D84" s="161"/>
      <c r="E84" s="161"/>
      <c r="F84" s="161"/>
      <c r="G84" s="161"/>
      <c r="H84" s="161"/>
      <c r="I84" s="161"/>
      <c r="J84" s="161"/>
      <c r="K84" s="161"/>
      <c r="L84" s="161"/>
      <c r="M84" s="161"/>
      <c r="N84" s="161"/>
      <c r="O84" s="161"/>
      <c r="P84" s="161"/>
      <c r="Q84" s="161"/>
      <c r="R84" s="161"/>
      <c r="S84" s="115"/>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c r="ED84" s="151"/>
      <c r="EE84" s="151"/>
      <c r="EF84" s="151"/>
      <c r="EG84" s="151"/>
      <c r="EH84" s="151"/>
      <c r="EI84" s="151"/>
      <c r="EJ84" s="151"/>
      <c r="EK84" s="151"/>
      <c r="EL84" s="151"/>
      <c r="EM84" s="151"/>
      <c r="EN84" s="151"/>
      <c r="EO84" s="151"/>
      <c r="EP84" s="151"/>
      <c r="EQ84" s="151"/>
      <c r="ER84" s="151"/>
      <c r="ES84" s="151"/>
      <c r="ET84" s="151"/>
      <c r="EU84" s="151"/>
      <c r="EV84" s="151"/>
      <c r="EW84" s="151"/>
      <c r="EX84" s="151"/>
      <c r="EY84" s="151"/>
      <c r="EZ84" s="151"/>
      <c r="FA84" s="151"/>
      <c r="FB84" s="151"/>
      <c r="FC84" s="151"/>
      <c r="FD84" s="151"/>
      <c r="FE84" s="151"/>
      <c r="FF84" s="151"/>
      <c r="FG84" s="151"/>
      <c r="FH84" s="151"/>
      <c r="FI84" s="151"/>
      <c r="FJ84" s="151"/>
      <c r="FK84" s="151"/>
      <c r="FL84" s="151"/>
      <c r="FM84" s="151"/>
      <c r="FN84" s="151"/>
      <c r="FO84" s="151"/>
      <c r="FP84" s="151"/>
      <c r="FQ84" s="151"/>
      <c r="FR84" s="151"/>
      <c r="FS84" s="151"/>
      <c r="FT84" s="151"/>
      <c r="FU84" s="151"/>
      <c r="FV84" s="151"/>
      <c r="FW84" s="151"/>
      <c r="FX84" s="151"/>
      <c r="FY84" s="151"/>
      <c r="FZ84" s="151"/>
      <c r="GA84" s="151"/>
      <c r="GB84" s="151"/>
      <c r="GC84" s="151"/>
      <c r="GD84" s="151"/>
      <c r="GE84" s="151"/>
      <c r="GF84" s="151"/>
      <c r="GG84" s="151"/>
      <c r="GH84" s="151"/>
      <c r="GI84" s="151"/>
      <c r="GJ84" s="151"/>
      <c r="GK84" s="151"/>
      <c r="GL84" s="151"/>
      <c r="GM84" s="151"/>
      <c r="GN84" s="151"/>
      <c r="GO84" s="151"/>
      <c r="GP84" s="151"/>
      <c r="GQ84" s="151"/>
      <c r="GR84" s="151"/>
      <c r="GS84" s="151"/>
      <c r="GT84" s="151"/>
      <c r="GU84" s="151"/>
      <c r="GV84" s="151"/>
      <c r="GW84" s="151"/>
      <c r="GX84" s="151"/>
      <c r="GY84" s="151"/>
      <c r="GZ84" s="151"/>
      <c r="HA84" s="151"/>
      <c r="HB84" s="151"/>
      <c r="HC84" s="151"/>
      <c r="HD84" s="151"/>
      <c r="HE84" s="151"/>
      <c r="HF84" s="151"/>
      <c r="HG84" s="151"/>
      <c r="HH84" s="151"/>
      <c r="HI84" s="151"/>
      <c r="HJ84" s="151"/>
      <c r="HK84" s="151"/>
      <c r="HL84" s="151"/>
      <c r="HM84" s="151"/>
      <c r="HN84" s="151"/>
      <c r="HO84" s="151"/>
      <c r="HP84" s="151"/>
      <c r="HQ84" s="151"/>
      <c r="HR84" s="151"/>
      <c r="HS84" s="151"/>
      <c r="HT84" s="151"/>
      <c r="HU84" s="151"/>
      <c r="HV84" s="151"/>
      <c r="HW84" s="151"/>
      <c r="HX84" s="151"/>
      <c r="HY84" s="151"/>
      <c r="HZ84" s="151"/>
      <c r="IA84" s="151"/>
      <c r="IB84" s="151"/>
      <c r="IC84" s="151"/>
      <c r="ID84" s="151"/>
      <c r="IE84" s="151"/>
      <c r="IF84" s="151"/>
      <c r="IG84" s="151"/>
      <c r="IH84" s="151"/>
      <c r="II84" s="151"/>
      <c r="IJ84" s="151"/>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c r="NH84" s="151"/>
      <c r="NI84" s="151"/>
      <c r="NJ84" s="151"/>
      <c r="NK84" s="151"/>
      <c r="NL84" s="151"/>
      <c r="NM84" s="151"/>
      <c r="NN84" s="151"/>
      <c r="NO84" s="151"/>
      <c r="NP84" s="151"/>
      <c r="NQ84" s="151"/>
      <c r="NR84" s="151"/>
      <c r="NS84" s="151"/>
      <c r="NT84" s="151"/>
      <c r="NU84" s="151"/>
      <c r="NV84" s="151"/>
      <c r="NW84" s="151"/>
      <c r="NX84" s="151"/>
      <c r="NY84" s="151"/>
      <c r="NZ84" s="151"/>
      <c r="OA84" s="151"/>
      <c r="OB84" s="151"/>
      <c r="OC84" s="151"/>
      <c r="OD84" s="151"/>
      <c r="OE84" s="151"/>
      <c r="OF84" s="151"/>
      <c r="OG84" s="151"/>
      <c r="OH84" s="151"/>
      <c r="OI84" s="151"/>
      <c r="OJ84" s="151"/>
      <c r="OK84" s="151"/>
      <c r="OL84" s="151"/>
      <c r="OM84" s="151"/>
      <c r="ON84" s="151"/>
      <c r="OO84" s="151"/>
      <c r="OP84" s="151"/>
      <c r="OQ84" s="151"/>
      <c r="OR84" s="151"/>
      <c r="OS84" s="151"/>
      <c r="OT84" s="151"/>
      <c r="OU84" s="151"/>
      <c r="OV84" s="151"/>
      <c r="OW84" s="151"/>
      <c r="OX84" s="151"/>
      <c r="OY84" s="151"/>
      <c r="OZ84" s="151"/>
      <c r="PA84" s="151"/>
      <c r="PB84" s="151"/>
      <c r="PC84" s="151"/>
      <c r="PD84" s="151"/>
      <c r="PE84" s="151"/>
      <c r="PF84" s="151"/>
      <c r="PG84" s="151"/>
      <c r="PH84" s="151"/>
      <c r="PI84" s="151"/>
      <c r="PJ84" s="151"/>
      <c r="PK84" s="151"/>
      <c r="PL84" s="151"/>
      <c r="PM84" s="151"/>
      <c r="PN84" s="151"/>
      <c r="PO84" s="151"/>
      <c r="PP84" s="151"/>
      <c r="PQ84" s="151"/>
      <c r="PR84" s="151"/>
      <c r="PS84" s="151"/>
      <c r="PT84" s="151"/>
      <c r="PU84" s="151"/>
      <c r="PV84" s="151"/>
      <c r="PW84" s="151"/>
      <c r="PX84" s="151"/>
      <c r="PY84" s="151"/>
      <c r="PZ84" s="151"/>
      <c r="QA84" s="151"/>
      <c r="QB84" s="151"/>
      <c r="QC84" s="151"/>
      <c r="QD84" s="151"/>
      <c r="QE84" s="151"/>
      <c r="QF84" s="151"/>
      <c r="QG84" s="151"/>
      <c r="QH84" s="151"/>
      <c r="QI84" s="151"/>
      <c r="QJ84" s="151"/>
      <c r="QK84" s="151"/>
      <c r="QL84" s="151"/>
      <c r="QM84" s="151"/>
      <c r="QN84" s="151"/>
      <c r="QO84" s="151"/>
      <c r="QP84" s="151"/>
      <c r="QQ84" s="151"/>
      <c r="QR84" s="151"/>
      <c r="QS84" s="151"/>
      <c r="QT84" s="151"/>
      <c r="QU84" s="151"/>
      <c r="QV84" s="151"/>
      <c r="QW84" s="151"/>
      <c r="QX84" s="151"/>
      <c r="QY84" s="151"/>
      <c r="QZ84" s="151"/>
      <c r="RA84" s="151"/>
      <c r="RB84" s="151"/>
      <c r="RC84" s="151"/>
      <c r="RD84" s="151"/>
      <c r="RE84" s="151"/>
      <c r="RF84" s="151"/>
      <c r="RG84" s="151"/>
      <c r="RH84" s="151"/>
      <c r="RI84" s="151"/>
      <c r="RJ84" s="151"/>
      <c r="RK84" s="151"/>
      <c r="RL84" s="151"/>
      <c r="RM84" s="151"/>
      <c r="RN84" s="151"/>
      <c r="RO84" s="151"/>
      <c r="RP84" s="151"/>
      <c r="RQ84" s="151"/>
      <c r="RR84" s="151"/>
      <c r="RS84" s="151"/>
      <c r="RT84" s="151"/>
      <c r="RU84" s="151"/>
      <c r="RV84" s="151"/>
      <c r="RW84" s="151"/>
      <c r="RX84" s="151"/>
      <c r="RY84" s="151"/>
      <c r="RZ84" s="151"/>
      <c r="SA84" s="151"/>
      <c r="SB84" s="151"/>
      <c r="SC84" s="151"/>
      <c r="SD84" s="151"/>
      <c r="SE84" s="151"/>
      <c r="SF84" s="151"/>
      <c r="SG84" s="151"/>
      <c r="SH84" s="151"/>
      <c r="SI84" s="151"/>
      <c r="SJ84" s="151"/>
      <c r="SK84" s="151"/>
      <c r="SL84" s="151"/>
      <c r="SM84" s="151"/>
      <c r="SN84" s="151"/>
      <c r="SO84" s="151"/>
      <c r="SP84" s="151"/>
      <c r="SQ84" s="151"/>
      <c r="SR84" s="151"/>
      <c r="SS84" s="151"/>
      <c r="ST84" s="151"/>
      <c r="SU84" s="151"/>
      <c r="SV84" s="151"/>
      <c r="SW84" s="151"/>
      <c r="SX84" s="151"/>
      <c r="SY84" s="151"/>
      <c r="SZ84" s="151"/>
      <c r="TA84" s="151"/>
      <c r="TB84" s="151"/>
      <c r="TC84" s="151"/>
      <c r="TD84" s="151"/>
      <c r="TE84" s="151"/>
      <c r="TF84" s="151"/>
      <c r="TG84" s="151"/>
      <c r="TH84" s="151"/>
      <c r="TI84" s="151"/>
      <c r="TJ84" s="151"/>
      <c r="TK84" s="151"/>
      <c r="TL84" s="151"/>
      <c r="TM84" s="151"/>
      <c r="TN84" s="151"/>
      <c r="TO84" s="151"/>
      <c r="TP84" s="151"/>
      <c r="TQ84" s="151"/>
      <c r="TR84" s="151"/>
      <c r="TS84" s="151"/>
      <c r="TT84" s="151"/>
      <c r="TU84" s="151"/>
      <c r="TV84" s="151"/>
      <c r="TW84" s="151"/>
      <c r="TX84" s="151"/>
      <c r="TY84" s="151"/>
      <c r="TZ84" s="151"/>
      <c r="UA84" s="151"/>
      <c r="UB84" s="151"/>
      <c r="UC84" s="151"/>
      <c r="UD84" s="151"/>
      <c r="UE84" s="151"/>
      <c r="UF84" s="151"/>
      <c r="UG84" s="151"/>
      <c r="UH84" s="151"/>
      <c r="UI84" s="151"/>
      <c r="UJ84" s="151"/>
      <c r="UK84" s="151"/>
      <c r="UL84" s="151"/>
      <c r="UM84" s="151"/>
      <c r="UN84" s="151"/>
      <c r="UO84" s="151"/>
      <c r="UP84" s="151"/>
      <c r="UQ84" s="151"/>
      <c r="UR84" s="151"/>
      <c r="US84" s="151"/>
      <c r="UT84" s="151"/>
      <c r="UU84" s="151"/>
      <c r="UV84" s="151"/>
      <c r="UW84" s="151"/>
      <c r="UX84" s="151"/>
      <c r="UY84" s="151"/>
      <c r="UZ84" s="151"/>
      <c r="VA84" s="151"/>
      <c r="VB84" s="151"/>
      <c r="VC84" s="151"/>
      <c r="VD84" s="151"/>
      <c r="VE84" s="151"/>
      <c r="VF84" s="151"/>
      <c r="VG84" s="151"/>
      <c r="VH84" s="151"/>
      <c r="VI84" s="151"/>
      <c r="VJ84" s="151"/>
      <c r="VK84" s="151"/>
      <c r="VL84" s="151"/>
      <c r="VM84" s="151"/>
      <c r="VN84" s="151"/>
      <c r="VO84" s="151"/>
      <c r="VP84" s="151"/>
      <c r="VQ84" s="151"/>
      <c r="VR84" s="151"/>
      <c r="VS84" s="151"/>
      <c r="VT84" s="151"/>
      <c r="VU84" s="151"/>
      <c r="VV84" s="151"/>
      <c r="VW84" s="151"/>
      <c r="VX84" s="151"/>
      <c r="VY84" s="151"/>
      <c r="VZ84" s="151"/>
      <c r="WA84" s="151"/>
      <c r="WB84" s="151"/>
      <c r="WC84" s="151"/>
      <c r="WD84" s="151"/>
      <c r="WE84" s="151"/>
      <c r="WF84" s="151"/>
      <c r="WG84" s="151"/>
      <c r="WH84" s="151"/>
      <c r="WI84" s="151"/>
      <c r="WJ84" s="151"/>
      <c r="WK84" s="151"/>
      <c r="WL84" s="151"/>
      <c r="WM84" s="151"/>
      <c r="WN84" s="151"/>
      <c r="WO84" s="151"/>
      <c r="WP84" s="151"/>
      <c r="WQ84" s="151"/>
      <c r="WR84" s="151"/>
      <c r="WS84" s="151"/>
      <c r="WT84" s="151"/>
      <c r="WU84" s="151"/>
      <c r="WV84" s="151"/>
      <c r="WW84" s="151"/>
      <c r="WX84" s="151"/>
      <c r="WY84" s="151"/>
      <c r="WZ84" s="151"/>
      <c r="XA84" s="151"/>
      <c r="XB84" s="151"/>
      <c r="XC84" s="151"/>
      <c r="XD84" s="151"/>
      <c r="XE84" s="151"/>
      <c r="XF84" s="151"/>
      <c r="XG84" s="151"/>
      <c r="XH84" s="151"/>
      <c r="XI84" s="151"/>
      <c r="XJ84" s="151"/>
      <c r="XK84" s="151"/>
      <c r="XL84" s="151"/>
      <c r="XM84" s="151"/>
      <c r="XN84" s="151"/>
      <c r="XO84" s="151"/>
      <c r="XP84" s="151"/>
      <c r="XQ84" s="151"/>
      <c r="XR84" s="151"/>
      <c r="XS84" s="151"/>
      <c r="XT84" s="151"/>
      <c r="XU84" s="151"/>
      <c r="XV84" s="151"/>
      <c r="XW84" s="151"/>
      <c r="XX84" s="151"/>
      <c r="XY84" s="151"/>
      <c r="XZ84" s="151"/>
      <c r="YA84" s="151"/>
      <c r="YB84" s="151"/>
      <c r="YC84" s="151"/>
      <c r="YD84" s="151"/>
      <c r="YE84" s="151"/>
      <c r="YF84" s="151"/>
      <c r="YG84" s="151"/>
      <c r="YH84" s="151"/>
      <c r="YI84" s="151"/>
      <c r="YJ84" s="151"/>
      <c r="YK84" s="151"/>
      <c r="YL84" s="151"/>
      <c r="YM84" s="151"/>
      <c r="YN84" s="151"/>
      <c r="YO84" s="151"/>
      <c r="YP84" s="151"/>
      <c r="YQ84" s="151"/>
      <c r="YR84" s="151"/>
      <c r="YS84" s="151"/>
      <c r="YT84" s="151"/>
      <c r="YU84" s="151"/>
      <c r="YV84" s="151"/>
      <c r="YW84" s="151"/>
      <c r="YX84" s="151"/>
      <c r="YY84" s="151"/>
      <c r="YZ84" s="151"/>
      <c r="ZA84" s="151"/>
      <c r="ZB84" s="151"/>
      <c r="ZC84" s="151"/>
      <c r="ZD84" s="151"/>
      <c r="ZE84" s="151"/>
      <c r="ZF84" s="151"/>
      <c r="ZG84" s="151"/>
      <c r="ZH84" s="151"/>
      <c r="ZI84" s="151"/>
      <c r="ZJ84" s="151"/>
      <c r="ZK84" s="151"/>
      <c r="ZL84" s="151"/>
      <c r="ZM84" s="151"/>
      <c r="ZN84" s="151"/>
      <c r="ZO84" s="151"/>
      <c r="ZP84" s="151"/>
      <c r="ZQ84" s="151"/>
      <c r="ZR84" s="151"/>
      <c r="ZS84" s="151"/>
      <c r="ZT84" s="151"/>
      <c r="ZU84" s="151"/>
      <c r="ZV84" s="151"/>
      <c r="ZW84" s="151"/>
      <c r="ZX84" s="151"/>
      <c r="ZY84" s="151"/>
      <c r="ZZ84" s="151"/>
      <c r="AAA84" s="151"/>
      <c r="AAB84" s="151"/>
      <c r="AAC84" s="151"/>
      <c r="AAD84" s="151"/>
      <c r="AAE84" s="151"/>
      <c r="AAF84" s="151"/>
      <c r="AAG84" s="151"/>
      <c r="AAH84" s="151"/>
      <c r="AAI84" s="151"/>
      <c r="AAJ84" s="151"/>
      <c r="AAK84" s="151"/>
      <c r="AAL84" s="151"/>
      <c r="AAM84" s="151"/>
      <c r="AAN84" s="151"/>
      <c r="AAO84" s="151"/>
      <c r="AAP84" s="151"/>
      <c r="AAQ84" s="151"/>
      <c r="AAR84" s="151"/>
      <c r="AAS84" s="151"/>
      <c r="AAT84" s="151"/>
      <c r="AAU84" s="151"/>
      <c r="AAV84" s="151"/>
      <c r="AAW84" s="151"/>
      <c r="AAX84" s="151"/>
      <c r="AAY84" s="151"/>
      <c r="AAZ84" s="151"/>
      <c r="ABA84" s="151"/>
      <c r="ABB84" s="151"/>
      <c r="ABC84" s="151"/>
      <c r="ABD84" s="151"/>
      <c r="ABE84" s="151"/>
      <c r="ABF84" s="151"/>
      <c r="ABG84" s="151"/>
      <c r="ABH84" s="151"/>
      <c r="ABI84" s="151"/>
      <c r="ABJ84" s="151"/>
      <c r="ABK84" s="151"/>
      <c r="ABL84" s="151"/>
      <c r="ABM84" s="151"/>
      <c r="ABN84" s="151"/>
      <c r="ABO84" s="151"/>
      <c r="ABP84" s="151"/>
      <c r="ABQ84" s="151"/>
      <c r="ABR84" s="151"/>
      <c r="ABS84" s="151"/>
      <c r="ABT84" s="151"/>
      <c r="ABU84" s="151"/>
      <c r="ABV84" s="151"/>
      <c r="ABW84" s="151"/>
      <c r="ABX84" s="151"/>
      <c r="ABY84" s="151"/>
      <c r="ABZ84" s="151"/>
      <c r="ACA84" s="151"/>
      <c r="ACB84" s="151"/>
      <c r="ACC84" s="151"/>
      <c r="ACD84" s="151"/>
      <c r="ACE84" s="151"/>
      <c r="ACF84" s="151"/>
      <c r="ACG84" s="151"/>
      <c r="ACH84" s="151"/>
      <c r="ACI84" s="151"/>
      <c r="ACJ84" s="151"/>
      <c r="ACK84" s="151"/>
      <c r="ACL84" s="151"/>
      <c r="ACM84" s="151"/>
      <c r="ACN84" s="151"/>
      <c r="ACO84" s="151"/>
      <c r="ACP84" s="151"/>
      <c r="ACQ84" s="151"/>
      <c r="ACR84" s="151"/>
      <c r="ACS84" s="151"/>
      <c r="ACT84" s="151"/>
      <c r="ACU84" s="151"/>
      <c r="ACV84" s="151"/>
      <c r="ACW84" s="151"/>
      <c r="ACX84" s="151"/>
      <c r="ACY84" s="151"/>
      <c r="ACZ84" s="151"/>
      <c r="ADA84" s="115"/>
      <c r="ADB84" s="115"/>
      <c r="ADC84" s="115"/>
      <c r="ADD84" s="115"/>
      <c r="ADE84" s="115"/>
      <c r="ADF84" s="115"/>
    </row>
    <row r="85" spans="1:786" ht="85.5" customHeight="1" thickBot="1" x14ac:dyDescent="0.3">
      <c r="A85" s="118">
        <v>53</v>
      </c>
      <c r="B85" s="147" t="s">
        <v>72</v>
      </c>
      <c r="C85" s="203" t="s">
        <v>325</v>
      </c>
      <c r="D85" s="161"/>
      <c r="E85" s="161"/>
      <c r="F85" s="161"/>
      <c r="G85" s="161"/>
      <c r="H85" s="161"/>
      <c r="I85" s="161"/>
      <c r="J85" s="161"/>
      <c r="K85" s="161"/>
      <c r="L85" s="161"/>
      <c r="M85" s="161"/>
      <c r="N85" s="161"/>
      <c r="O85" s="161"/>
      <c r="P85" s="161"/>
      <c r="Q85" s="161"/>
      <c r="R85" s="161"/>
      <c r="S85" s="115"/>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c r="FU85" s="151"/>
      <c r="FV85" s="151"/>
      <c r="FW85" s="151"/>
      <c r="FX85" s="151"/>
      <c r="FY85" s="151"/>
      <c r="FZ85" s="151"/>
      <c r="GA85" s="151"/>
      <c r="GB85" s="151"/>
      <c r="GC85" s="151"/>
      <c r="GD85" s="151"/>
      <c r="GE85" s="151"/>
      <c r="GF85" s="151"/>
      <c r="GG85" s="151"/>
      <c r="GH85" s="151"/>
      <c r="GI85" s="151"/>
      <c r="GJ85" s="151"/>
      <c r="GK85" s="151"/>
      <c r="GL85" s="151"/>
      <c r="GM85" s="151"/>
      <c r="GN85" s="151"/>
      <c r="GO85" s="151"/>
      <c r="GP85" s="151"/>
      <c r="GQ85" s="151"/>
      <c r="GR85" s="151"/>
      <c r="GS85" s="151"/>
      <c r="GT85" s="151"/>
      <c r="GU85" s="151"/>
      <c r="GV85" s="151"/>
      <c r="GW85" s="151"/>
      <c r="GX85" s="151"/>
      <c r="GY85" s="151"/>
      <c r="GZ85" s="151"/>
      <c r="HA85" s="151"/>
      <c r="HB85" s="151"/>
      <c r="HC85" s="151"/>
      <c r="HD85" s="151"/>
      <c r="HE85" s="151"/>
      <c r="HF85" s="151"/>
      <c r="HG85" s="151"/>
      <c r="HH85" s="151"/>
      <c r="HI85" s="151"/>
      <c r="HJ85" s="151"/>
      <c r="HK85" s="151"/>
      <c r="HL85" s="151"/>
      <c r="HM85" s="151"/>
      <c r="HN85" s="151"/>
      <c r="HO85" s="151"/>
      <c r="HP85" s="151"/>
      <c r="HQ85" s="151"/>
      <c r="HR85" s="151"/>
      <c r="HS85" s="151"/>
      <c r="HT85" s="151"/>
      <c r="HU85" s="151"/>
      <c r="HV85" s="151"/>
      <c r="HW85" s="151"/>
      <c r="HX85" s="151"/>
      <c r="HY85" s="151"/>
      <c r="HZ85" s="151"/>
      <c r="IA85" s="151"/>
      <c r="IB85" s="151"/>
      <c r="IC85" s="151"/>
      <c r="ID85" s="151"/>
      <c r="IE85" s="151"/>
      <c r="IF85" s="151"/>
      <c r="IG85" s="151"/>
      <c r="IH85" s="151"/>
      <c r="II85" s="151"/>
      <c r="IJ85" s="151"/>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c r="NH85" s="151"/>
      <c r="NI85" s="151"/>
      <c r="NJ85" s="151"/>
      <c r="NK85" s="151"/>
      <c r="NL85" s="151"/>
      <c r="NM85" s="151"/>
      <c r="NN85" s="151"/>
      <c r="NO85" s="151"/>
      <c r="NP85" s="151"/>
      <c r="NQ85" s="151"/>
      <c r="NR85" s="151"/>
      <c r="NS85" s="151"/>
      <c r="NT85" s="151"/>
      <c r="NU85" s="151"/>
      <c r="NV85" s="151"/>
      <c r="NW85" s="151"/>
      <c r="NX85" s="151"/>
      <c r="NY85" s="151"/>
      <c r="NZ85" s="151"/>
      <c r="OA85" s="151"/>
      <c r="OB85" s="151"/>
      <c r="OC85" s="151"/>
      <c r="OD85" s="151"/>
      <c r="OE85" s="151"/>
      <c r="OF85" s="151"/>
      <c r="OG85" s="151"/>
      <c r="OH85" s="151"/>
      <c r="OI85" s="151"/>
      <c r="OJ85" s="151"/>
      <c r="OK85" s="151"/>
      <c r="OL85" s="151"/>
      <c r="OM85" s="151"/>
      <c r="ON85" s="151"/>
      <c r="OO85" s="151"/>
      <c r="OP85" s="151"/>
      <c r="OQ85" s="151"/>
      <c r="OR85" s="151"/>
      <c r="OS85" s="151"/>
      <c r="OT85" s="151"/>
      <c r="OU85" s="151"/>
      <c r="OV85" s="151"/>
      <c r="OW85" s="151"/>
      <c r="OX85" s="151"/>
      <c r="OY85" s="151"/>
      <c r="OZ85" s="151"/>
      <c r="PA85" s="151"/>
      <c r="PB85" s="151"/>
      <c r="PC85" s="151"/>
      <c r="PD85" s="151"/>
      <c r="PE85" s="151"/>
      <c r="PF85" s="151"/>
      <c r="PG85" s="151"/>
      <c r="PH85" s="151"/>
      <c r="PI85" s="151"/>
      <c r="PJ85" s="151"/>
      <c r="PK85" s="151"/>
      <c r="PL85" s="151"/>
      <c r="PM85" s="151"/>
      <c r="PN85" s="151"/>
      <c r="PO85" s="151"/>
      <c r="PP85" s="151"/>
      <c r="PQ85" s="151"/>
      <c r="PR85" s="151"/>
      <c r="PS85" s="151"/>
      <c r="PT85" s="151"/>
      <c r="PU85" s="151"/>
      <c r="PV85" s="151"/>
      <c r="PW85" s="151"/>
      <c r="PX85" s="151"/>
      <c r="PY85" s="151"/>
      <c r="PZ85" s="151"/>
      <c r="QA85" s="151"/>
      <c r="QB85" s="151"/>
      <c r="QC85" s="151"/>
      <c r="QD85" s="151"/>
      <c r="QE85" s="151"/>
      <c r="QF85" s="151"/>
      <c r="QG85" s="151"/>
      <c r="QH85" s="151"/>
      <c r="QI85" s="151"/>
      <c r="QJ85" s="151"/>
      <c r="QK85" s="151"/>
      <c r="QL85" s="151"/>
      <c r="QM85" s="151"/>
      <c r="QN85" s="151"/>
      <c r="QO85" s="151"/>
      <c r="QP85" s="151"/>
      <c r="QQ85" s="151"/>
      <c r="QR85" s="151"/>
      <c r="QS85" s="151"/>
      <c r="QT85" s="151"/>
      <c r="QU85" s="151"/>
      <c r="QV85" s="151"/>
      <c r="QW85" s="151"/>
      <c r="QX85" s="151"/>
      <c r="QY85" s="151"/>
      <c r="QZ85" s="151"/>
      <c r="RA85" s="151"/>
      <c r="RB85" s="151"/>
      <c r="RC85" s="151"/>
      <c r="RD85" s="151"/>
      <c r="RE85" s="151"/>
      <c r="RF85" s="151"/>
      <c r="RG85" s="151"/>
      <c r="RH85" s="151"/>
      <c r="RI85" s="151"/>
      <c r="RJ85" s="151"/>
      <c r="RK85" s="151"/>
      <c r="RL85" s="151"/>
      <c r="RM85" s="151"/>
      <c r="RN85" s="151"/>
      <c r="RO85" s="151"/>
      <c r="RP85" s="151"/>
      <c r="RQ85" s="151"/>
      <c r="RR85" s="151"/>
      <c r="RS85" s="151"/>
      <c r="RT85" s="151"/>
      <c r="RU85" s="151"/>
      <c r="RV85" s="151"/>
      <c r="RW85" s="151"/>
      <c r="RX85" s="151"/>
      <c r="RY85" s="151"/>
      <c r="RZ85" s="151"/>
      <c r="SA85" s="151"/>
      <c r="SB85" s="151"/>
      <c r="SC85" s="151"/>
      <c r="SD85" s="151"/>
      <c r="SE85" s="151"/>
      <c r="SF85" s="151"/>
      <c r="SG85" s="151"/>
      <c r="SH85" s="151"/>
      <c r="SI85" s="151"/>
      <c r="SJ85" s="151"/>
      <c r="SK85" s="151"/>
      <c r="SL85" s="151"/>
      <c r="SM85" s="151"/>
      <c r="SN85" s="151"/>
      <c r="SO85" s="151"/>
      <c r="SP85" s="151"/>
      <c r="SQ85" s="151"/>
      <c r="SR85" s="151"/>
      <c r="SS85" s="151"/>
      <c r="ST85" s="151"/>
      <c r="SU85" s="151"/>
      <c r="SV85" s="151"/>
      <c r="SW85" s="151"/>
      <c r="SX85" s="151"/>
      <c r="SY85" s="151"/>
      <c r="SZ85" s="151"/>
      <c r="TA85" s="151"/>
      <c r="TB85" s="151"/>
      <c r="TC85" s="151"/>
      <c r="TD85" s="151"/>
      <c r="TE85" s="151"/>
      <c r="TF85" s="151"/>
      <c r="TG85" s="151"/>
      <c r="TH85" s="151"/>
      <c r="TI85" s="151"/>
      <c r="TJ85" s="151"/>
      <c r="TK85" s="151"/>
      <c r="TL85" s="151"/>
      <c r="TM85" s="151"/>
      <c r="TN85" s="151"/>
      <c r="TO85" s="151"/>
      <c r="TP85" s="151"/>
      <c r="TQ85" s="151"/>
      <c r="TR85" s="151"/>
      <c r="TS85" s="151"/>
      <c r="TT85" s="151"/>
      <c r="TU85" s="151"/>
      <c r="TV85" s="151"/>
      <c r="TW85" s="151"/>
      <c r="TX85" s="151"/>
      <c r="TY85" s="151"/>
      <c r="TZ85" s="151"/>
      <c r="UA85" s="151"/>
      <c r="UB85" s="151"/>
      <c r="UC85" s="151"/>
      <c r="UD85" s="151"/>
      <c r="UE85" s="151"/>
      <c r="UF85" s="151"/>
      <c r="UG85" s="151"/>
      <c r="UH85" s="151"/>
      <c r="UI85" s="151"/>
      <c r="UJ85" s="151"/>
      <c r="UK85" s="151"/>
      <c r="UL85" s="151"/>
      <c r="UM85" s="151"/>
      <c r="UN85" s="151"/>
      <c r="UO85" s="151"/>
      <c r="UP85" s="151"/>
      <c r="UQ85" s="151"/>
      <c r="UR85" s="151"/>
      <c r="US85" s="151"/>
      <c r="UT85" s="151"/>
      <c r="UU85" s="151"/>
      <c r="UV85" s="151"/>
      <c r="UW85" s="151"/>
      <c r="UX85" s="151"/>
      <c r="UY85" s="151"/>
      <c r="UZ85" s="151"/>
      <c r="VA85" s="151"/>
      <c r="VB85" s="151"/>
      <c r="VC85" s="151"/>
      <c r="VD85" s="151"/>
      <c r="VE85" s="151"/>
      <c r="VF85" s="151"/>
      <c r="VG85" s="151"/>
      <c r="VH85" s="151"/>
      <c r="VI85" s="151"/>
      <c r="VJ85" s="151"/>
      <c r="VK85" s="151"/>
      <c r="VL85" s="151"/>
      <c r="VM85" s="151"/>
      <c r="VN85" s="151"/>
      <c r="VO85" s="151"/>
      <c r="VP85" s="151"/>
      <c r="VQ85" s="151"/>
      <c r="VR85" s="151"/>
      <c r="VS85" s="151"/>
      <c r="VT85" s="151"/>
      <c r="VU85" s="151"/>
      <c r="VV85" s="151"/>
      <c r="VW85" s="151"/>
      <c r="VX85" s="151"/>
      <c r="VY85" s="151"/>
      <c r="VZ85" s="151"/>
      <c r="WA85" s="151"/>
      <c r="WB85" s="151"/>
      <c r="WC85" s="151"/>
      <c r="WD85" s="151"/>
      <c r="WE85" s="151"/>
      <c r="WF85" s="151"/>
      <c r="WG85" s="151"/>
      <c r="WH85" s="151"/>
      <c r="WI85" s="151"/>
      <c r="WJ85" s="151"/>
      <c r="WK85" s="151"/>
      <c r="WL85" s="151"/>
      <c r="WM85" s="151"/>
      <c r="WN85" s="151"/>
      <c r="WO85" s="151"/>
      <c r="WP85" s="151"/>
      <c r="WQ85" s="151"/>
      <c r="WR85" s="151"/>
      <c r="WS85" s="151"/>
      <c r="WT85" s="151"/>
      <c r="WU85" s="151"/>
      <c r="WV85" s="151"/>
      <c r="WW85" s="151"/>
      <c r="WX85" s="151"/>
      <c r="WY85" s="151"/>
      <c r="WZ85" s="151"/>
      <c r="XA85" s="151"/>
      <c r="XB85" s="151"/>
      <c r="XC85" s="151"/>
      <c r="XD85" s="151"/>
      <c r="XE85" s="151"/>
      <c r="XF85" s="151"/>
      <c r="XG85" s="151"/>
      <c r="XH85" s="151"/>
      <c r="XI85" s="151"/>
      <c r="XJ85" s="151"/>
      <c r="XK85" s="151"/>
      <c r="XL85" s="151"/>
      <c r="XM85" s="151"/>
      <c r="XN85" s="151"/>
      <c r="XO85" s="151"/>
      <c r="XP85" s="151"/>
      <c r="XQ85" s="151"/>
      <c r="XR85" s="151"/>
      <c r="XS85" s="151"/>
      <c r="XT85" s="151"/>
      <c r="XU85" s="151"/>
      <c r="XV85" s="151"/>
      <c r="XW85" s="151"/>
      <c r="XX85" s="151"/>
      <c r="XY85" s="151"/>
      <c r="XZ85" s="151"/>
      <c r="YA85" s="151"/>
      <c r="YB85" s="151"/>
      <c r="YC85" s="151"/>
      <c r="YD85" s="151"/>
      <c r="YE85" s="151"/>
      <c r="YF85" s="151"/>
      <c r="YG85" s="151"/>
      <c r="YH85" s="151"/>
      <c r="YI85" s="151"/>
      <c r="YJ85" s="151"/>
      <c r="YK85" s="151"/>
      <c r="YL85" s="151"/>
      <c r="YM85" s="151"/>
      <c r="YN85" s="151"/>
      <c r="YO85" s="151"/>
      <c r="YP85" s="151"/>
      <c r="YQ85" s="151"/>
      <c r="YR85" s="151"/>
      <c r="YS85" s="151"/>
      <c r="YT85" s="151"/>
      <c r="YU85" s="151"/>
      <c r="YV85" s="151"/>
      <c r="YW85" s="151"/>
      <c r="YX85" s="151"/>
      <c r="YY85" s="151"/>
      <c r="YZ85" s="151"/>
      <c r="ZA85" s="151"/>
      <c r="ZB85" s="151"/>
      <c r="ZC85" s="151"/>
      <c r="ZD85" s="151"/>
      <c r="ZE85" s="151"/>
      <c r="ZF85" s="151"/>
      <c r="ZG85" s="151"/>
      <c r="ZH85" s="151"/>
      <c r="ZI85" s="151"/>
      <c r="ZJ85" s="151"/>
      <c r="ZK85" s="151"/>
      <c r="ZL85" s="151"/>
      <c r="ZM85" s="151"/>
      <c r="ZN85" s="151"/>
      <c r="ZO85" s="151"/>
      <c r="ZP85" s="151"/>
      <c r="ZQ85" s="151"/>
      <c r="ZR85" s="151"/>
      <c r="ZS85" s="151"/>
      <c r="ZT85" s="151"/>
      <c r="ZU85" s="151"/>
      <c r="ZV85" s="151"/>
      <c r="ZW85" s="151"/>
      <c r="ZX85" s="151"/>
      <c r="ZY85" s="151"/>
      <c r="ZZ85" s="151"/>
      <c r="AAA85" s="151"/>
      <c r="AAB85" s="151"/>
      <c r="AAC85" s="151"/>
      <c r="AAD85" s="151"/>
      <c r="AAE85" s="151"/>
      <c r="AAF85" s="151"/>
      <c r="AAG85" s="151"/>
      <c r="AAH85" s="151"/>
      <c r="AAI85" s="151"/>
      <c r="AAJ85" s="151"/>
      <c r="AAK85" s="151"/>
      <c r="AAL85" s="151"/>
      <c r="AAM85" s="151"/>
      <c r="AAN85" s="151"/>
      <c r="AAO85" s="151"/>
      <c r="AAP85" s="151"/>
      <c r="AAQ85" s="151"/>
      <c r="AAR85" s="151"/>
      <c r="AAS85" s="151"/>
      <c r="AAT85" s="151"/>
      <c r="AAU85" s="151"/>
      <c r="AAV85" s="151"/>
      <c r="AAW85" s="151"/>
      <c r="AAX85" s="151"/>
      <c r="AAY85" s="151"/>
      <c r="AAZ85" s="151"/>
      <c r="ABA85" s="151"/>
      <c r="ABB85" s="151"/>
      <c r="ABC85" s="151"/>
      <c r="ABD85" s="151"/>
      <c r="ABE85" s="151"/>
      <c r="ABF85" s="151"/>
      <c r="ABG85" s="151"/>
      <c r="ABH85" s="151"/>
      <c r="ABI85" s="151"/>
      <c r="ABJ85" s="151"/>
      <c r="ABK85" s="151"/>
      <c r="ABL85" s="151"/>
      <c r="ABM85" s="151"/>
      <c r="ABN85" s="151"/>
      <c r="ABO85" s="151"/>
      <c r="ABP85" s="151"/>
      <c r="ABQ85" s="151"/>
      <c r="ABR85" s="151"/>
      <c r="ABS85" s="151"/>
      <c r="ABT85" s="151"/>
      <c r="ABU85" s="151"/>
      <c r="ABV85" s="151"/>
      <c r="ABW85" s="151"/>
      <c r="ABX85" s="151"/>
      <c r="ABY85" s="151"/>
      <c r="ABZ85" s="151"/>
      <c r="ACA85" s="151"/>
      <c r="ACB85" s="151"/>
      <c r="ACC85" s="151"/>
      <c r="ACD85" s="151"/>
      <c r="ACE85" s="151"/>
      <c r="ACF85" s="151"/>
      <c r="ACG85" s="151"/>
      <c r="ACH85" s="151"/>
      <c r="ACI85" s="151"/>
      <c r="ACJ85" s="151"/>
      <c r="ACK85" s="151"/>
      <c r="ACL85" s="151"/>
      <c r="ACM85" s="151"/>
      <c r="ACN85" s="151"/>
      <c r="ACO85" s="151"/>
      <c r="ACP85" s="151"/>
      <c r="ACQ85" s="151"/>
      <c r="ACR85" s="151"/>
      <c r="ACS85" s="151"/>
      <c r="ACT85" s="151"/>
      <c r="ACU85" s="151"/>
      <c r="ACV85" s="151"/>
      <c r="ACW85" s="151"/>
      <c r="ACX85" s="151"/>
      <c r="ACY85" s="151"/>
      <c r="ACZ85" s="151"/>
      <c r="ADA85" s="115"/>
      <c r="ADB85" s="115"/>
      <c r="ADC85" s="115"/>
      <c r="ADD85" s="115"/>
      <c r="ADE85" s="115"/>
      <c r="ADF85" s="115"/>
    </row>
    <row r="86" spans="1:786" ht="57" customHeight="1" thickBot="1" x14ac:dyDescent="0.3">
      <c r="A86" s="118">
        <v>54</v>
      </c>
      <c r="B86" s="147" t="s">
        <v>72</v>
      </c>
      <c r="C86" s="201" t="s">
        <v>326</v>
      </c>
      <c r="D86" s="161"/>
      <c r="E86" s="161"/>
      <c r="F86" s="161"/>
      <c r="G86" s="161"/>
      <c r="H86" s="161"/>
      <c r="I86" s="161"/>
      <c r="J86" s="161"/>
      <c r="K86" s="161"/>
      <c r="L86" s="161"/>
      <c r="M86" s="161"/>
      <c r="N86" s="161"/>
      <c r="O86" s="161"/>
      <c r="P86" s="161"/>
      <c r="Q86" s="161"/>
      <c r="R86" s="161"/>
      <c r="S86" s="115"/>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c r="FU86" s="151"/>
      <c r="FV86" s="151"/>
      <c r="FW86" s="151"/>
      <c r="FX86" s="151"/>
      <c r="FY86" s="151"/>
      <c r="FZ86" s="151"/>
      <c r="GA86" s="151"/>
      <c r="GB86" s="151"/>
      <c r="GC86" s="151"/>
      <c r="GD86" s="151"/>
      <c r="GE86" s="151"/>
      <c r="GF86" s="151"/>
      <c r="GG86" s="151"/>
      <c r="GH86" s="151"/>
      <c r="GI86" s="151"/>
      <c r="GJ86" s="151"/>
      <c r="GK86" s="151"/>
      <c r="GL86" s="151"/>
      <c r="GM86" s="151"/>
      <c r="GN86" s="151"/>
      <c r="GO86" s="151"/>
      <c r="GP86" s="151"/>
      <c r="GQ86" s="151"/>
      <c r="GR86" s="151"/>
      <c r="GS86" s="151"/>
      <c r="GT86" s="151"/>
      <c r="GU86" s="151"/>
      <c r="GV86" s="151"/>
      <c r="GW86" s="151"/>
      <c r="GX86" s="151"/>
      <c r="GY86" s="151"/>
      <c r="GZ86" s="151"/>
      <c r="HA86" s="151"/>
      <c r="HB86" s="151"/>
      <c r="HC86" s="151"/>
      <c r="HD86" s="151"/>
      <c r="HE86" s="151"/>
      <c r="HF86" s="151"/>
      <c r="HG86" s="151"/>
      <c r="HH86" s="151"/>
      <c r="HI86" s="151"/>
      <c r="HJ86" s="151"/>
      <c r="HK86" s="151"/>
      <c r="HL86" s="151"/>
      <c r="HM86" s="151"/>
      <c r="HN86" s="151"/>
      <c r="HO86" s="151"/>
      <c r="HP86" s="151"/>
      <c r="HQ86" s="151"/>
      <c r="HR86" s="151"/>
      <c r="HS86" s="151"/>
      <c r="HT86" s="151"/>
      <c r="HU86" s="151"/>
      <c r="HV86" s="151"/>
      <c r="HW86" s="151"/>
      <c r="HX86" s="151"/>
      <c r="HY86" s="151"/>
      <c r="HZ86" s="151"/>
      <c r="IA86" s="151"/>
      <c r="IB86" s="151"/>
      <c r="IC86" s="151"/>
      <c r="ID86" s="151"/>
      <c r="IE86" s="151"/>
      <c r="IF86" s="151"/>
      <c r="IG86" s="151"/>
      <c r="IH86" s="151"/>
      <c r="II86" s="151"/>
      <c r="IJ86" s="151"/>
      <c r="IK86" s="151"/>
      <c r="IL86" s="151"/>
      <c r="IM86" s="151"/>
      <c r="IN86" s="151"/>
      <c r="IO86" s="151"/>
      <c r="IP86" s="151"/>
      <c r="IQ86" s="151"/>
      <c r="IR86" s="151"/>
      <c r="IS86" s="151"/>
      <c r="IT86" s="151"/>
      <c r="IU86" s="151"/>
      <c r="IV86" s="151"/>
      <c r="IW86" s="151"/>
      <c r="IX86" s="151"/>
      <c r="IY86" s="151"/>
      <c r="IZ86" s="151"/>
      <c r="JA86" s="151"/>
      <c r="JB86" s="151"/>
      <c r="JC86" s="151"/>
      <c r="JD86" s="151"/>
      <c r="JE86" s="151"/>
      <c r="JF86" s="151"/>
      <c r="JG86" s="151"/>
      <c r="JH86" s="151"/>
      <c r="JI86" s="151"/>
      <c r="JJ86" s="151"/>
      <c r="JK86" s="151"/>
      <c r="JL86" s="151"/>
      <c r="JM86" s="151"/>
      <c r="JN86" s="151"/>
      <c r="JO86" s="151"/>
      <c r="JP86" s="151"/>
      <c r="JQ86" s="151"/>
      <c r="JR86" s="151"/>
      <c r="JS86" s="151"/>
      <c r="JT86" s="151"/>
      <c r="JU86" s="151"/>
      <c r="JV86" s="151"/>
      <c r="JW86" s="151"/>
      <c r="JX86" s="151"/>
      <c r="JY86" s="151"/>
      <c r="JZ86" s="151"/>
      <c r="KA86" s="151"/>
      <c r="KB86" s="151"/>
      <c r="KC86" s="151"/>
      <c r="KD86" s="151"/>
      <c r="KE86" s="151"/>
      <c r="KF86" s="151"/>
      <c r="KG86" s="151"/>
      <c r="KH86" s="151"/>
      <c r="KI86" s="151"/>
      <c r="KJ86" s="151"/>
      <c r="KK86" s="151"/>
      <c r="KL86" s="151"/>
      <c r="KM86" s="151"/>
      <c r="KN86" s="151"/>
      <c r="KO86" s="151"/>
      <c r="KP86" s="151"/>
      <c r="KQ86" s="151"/>
      <c r="KR86" s="151"/>
      <c r="KS86" s="151"/>
      <c r="KT86" s="151"/>
      <c r="KU86" s="151"/>
      <c r="KV86" s="151"/>
      <c r="KW86" s="151"/>
      <c r="KX86" s="151"/>
      <c r="KY86" s="151"/>
      <c r="KZ86" s="151"/>
      <c r="LA86" s="151"/>
      <c r="LB86" s="151"/>
      <c r="LC86" s="151"/>
      <c r="LD86" s="151"/>
      <c r="LE86" s="151"/>
      <c r="LF86" s="151"/>
      <c r="LG86" s="151"/>
      <c r="LH86" s="151"/>
      <c r="LI86" s="151"/>
      <c r="LJ86" s="151"/>
      <c r="LK86" s="151"/>
      <c r="LL86" s="151"/>
      <c r="LM86" s="151"/>
      <c r="LN86" s="151"/>
      <c r="LO86" s="151"/>
      <c r="LP86" s="151"/>
      <c r="LQ86" s="151"/>
      <c r="LR86" s="151"/>
      <c r="LS86" s="151"/>
      <c r="LT86" s="151"/>
      <c r="LU86" s="151"/>
      <c r="LV86" s="151"/>
      <c r="LW86" s="151"/>
      <c r="LX86" s="151"/>
      <c r="LY86" s="151"/>
      <c r="LZ86" s="151"/>
      <c r="MA86" s="151"/>
      <c r="MB86" s="151"/>
      <c r="MC86" s="151"/>
      <c r="MD86" s="151"/>
      <c r="ME86" s="151"/>
      <c r="MF86" s="151"/>
      <c r="MG86" s="151"/>
      <c r="MH86" s="151"/>
      <c r="MI86" s="151"/>
      <c r="MJ86" s="151"/>
      <c r="MK86" s="151"/>
      <c r="ML86" s="151"/>
      <c r="MM86" s="151"/>
      <c r="MN86" s="151"/>
      <c r="MO86" s="151"/>
      <c r="MP86" s="151"/>
      <c r="MQ86" s="151"/>
      <c r="MR86" s="151"/>
      <c r="MS86" s="151"/>
      <c r="MT86" s="151"/>
      <c r="MU86" s="151"/>
      <c r="MV86" s="151"/>
      <c r="MW86" s="151"/>
      <c r="MX86" s="151"/>
      <c r="MY86" s="151"/>
      <c r="MZ86" s="151"/>
      <c r="NA86" s="151"/>
      <c r="NB86" s="151"/>
      <c r="NC86" s="151"/>
      <c r="ND86" s="151"/>
      <c r="NE86" s="151"/>
      <c r="NF86" s="151"/>
      <c r="NG86" s="151"/>
      <c r="NH86" s="151"/>
      <c r="NI86" s="151"/>
      <c r="NJ86" s="151"/>
      <c r="NK86" s="151"/>
      <c r="NL86" s="151"/>
      <c r="NM86" s="151"/>
      <c r="NN86" s="151"/>
      <c r="NO86" s="151"/>
      <c r="NP86" s="151"/>
      <c r="NQ86" s="151"/>
      <c r="NR86" s="151"/>
      <c r="NS86" s="151"/>
      <c r="NT86" s="151"/>
      <c r="NU86" s="151"/>
      <c r="NV86" s="151"/>
      <c r="NW86" s="151"/>
      <c r="NX86" s="151"/>
      <c r="NY86" s="151"/>
      <c r="NZ86" s="151"/>
      <c r="OA86" s="151"/>
      <c r="OB86" s="151"/>
      <c r="OC86" s="151"/>
      <c r="OD86" s="151"/>
      <c r="OE86" s="151"/>
      <c r="OF86" s="151"/>
      <c r="OG86" s="151"/>
      <c r="OH86" s="151"/>
      <c r="OI86" s="151"/>
      <c r="OJ86" s="151"/>
      <c r="OK86" s="151"/>
      <c r="OL86" s="151"/>
      <c r="OM86" s="151"/>
      <c r="ON86" s="151"/>
      <c r="OO86" s="151"/>
      <c r="OP86" s="151"/>
      <c r="OQ86" s="151"/>
      <c r="OR86" s="151"/>
      <c r="OS86" s="151"/>
      <c r="OT86" s="151"/>
      <c r="OU86" s="151"/>
      <c r="OV86" s="151"/>
      <c r="OW86" s="151"/>
      <c r="OX86" s="151"/>
      <c r="OY86" s="151"/>
      <c r="OZ86" s="151"/>
      <c r="PA86" s="151"/>
      <c r="PB86" s="151"/>
      <c r="PC86" s="151"/>
      <c r="PD86" s="151"/>
      <c r="PE86" s="151"/>
      <c r="PF86" s="151"/>
      <c r="PG86" s="151"/>
      <c r="PH86" s="151"/>
      <c r="PI86" s="151"/>
      <c r="PJ86" s="151"/>
      <c r="PK86" s="151"/>
      <c r="PL86" s="151"/>
      <c r="PM86" s="151"/>
      <c r="PN86" s="151"/>
      <c r="PO86" s="151"/>
      <c r="PP86" s="151"/>
      <c r="PQ86" s="151"/>
      <c r="PR86" s="151"/>
      <c r="PS86" s="151"/>
      <c r="PT86" s="151"/>
      <c r="PU86" s="151"/>
      <c r="PV86" s="151"/>
      <c r="PW86" s="151"/>
      <c r="PX86" s="151"/>
      <c r="PY86" s="151"/>
      <c r="PZ86" s="151"/>
      <c r="QA86" s="151"/>
      <c r="QB86" s="151"/>
      <c r="QC86" s="151"/>
      <c r="QD86" s="151"/>
      <c r="QE86" s="151"/>
      <c r="QF86" s="151"/>
      <c r="QG86" s="151"/>
      <c r="QH86" s="151"/>
      <c r="QI86" s="151"/>
      <c r="QJ86" s="151"/>
      <c r="QK86" s="151"/>
      <c r="QL86" s="151"/>
      <c r="QM86" s="151"/>
      <c r="QN86" s="151"/>
      <c r="QO86" s="151"/>
      <c r="QP86" s="151"/>
      <c r="QQ86" s="151"/>
      <c r="QR86" s="151"/>
      <c r="QS86" s="151"/>
      <c r="QT86" s="151"/>
      <c r="QU86" s="151"/>
      <c r="QV86" s="151"/>
      <c r="QW86" s="151"/>
      <c r="QX86" s="151"/>
      <c r="QY86" s="151"/>
      <c r="QZ86" s="151"/>
      <c r="RA86" s="151"/>
      <c r="RB86" s="151"/>
      <c r="RC86" s="151"/>
      <c r="RD86" s="151"/>
      <c r="RE86" s="151"/>
      <c r="RF86" s="151"/>
      <c r="RG86" s="151"/>
      <c r="RH86" s="151"/>
      <c r="RI86" s="151"/>
      <c r="RJ86" s="151"/>
      <c r="RK86" s="151"/>
      <c r="RL86" s="151"/>
      <c r="RM86" s="151"/>
      <c r="RN86" s="151"/>
      <c r="RO86" s="151"/>
      <c r="RP86" s="151"/>
      <c r="RQ86" s="151"/>
      <c r="RR86" s="151"/>
      <c r="RS86" s="151"/>
      <c r="RT86" s="151"/>
      <c r="RU86" s="151"/>
      <c r="RV86" s="151"/>
      <c r="RW86" s="151"/>
      <c r="RX86" s="151"/>
      <c r="RY86" s="151"/>
      <c r="RZ86" s="151"/>
      <c r="SA86" s="151"/>
      <c r="SB86" s="151"/>
      <c r="SC86" s="151"/>
      <c r="SD86" s="151"/>
      <c r="SE86" s="151"/>
      <c r="SF86" s="151"/>
      <c r="SG86" s="151"/>
      <c r="SH86" s="151"/>
      <c r="SI86" s="151"/>
      <c r="SJ86" s="151"/>
      <c r="SK86" s="151"/>
      <c r="SL86" s="151"/>
      <c r="SM86" s="151"/>
      <c r="SN86" s="151"/>
      <c r="SO86" s="151"/>
      <c r="SP86" s="151"/>
      <c r="SQ86" s="151"/>
      <c r="SR86" s="151"/>
      <c r="SS86" s="151"/>
      <c r="ST86" s="151"/>
      <c r="SU86" s="151"/>
      <c r="SV86" s="151"/>
      <c r="SW86" s="151"/>
      <c r="SX86" s="151"/>
      <c r="SY86" s="151"/>
      <c r="SZ86" s="151"/>
      <c r="TA86" s="151"/>
      <c r="TB86" s="151"/>
      <c r="TC86" s="151"/>
      <c r="TD86" s="151"/>
      <c r="TE86" s="151"/>
      <c r="TF86" s="151"/>
      <c r="TG86" s="151"/>
      <c r="TH86" s="151"/>
      <c r="TI86" s="151"/>
      <c r="TJ86" s="151"/>
      <c r="TK86" s="151"/>
      <c r="TL86" s="151"/>
      <c r="TM86" s="151"/>
      <c r="TN86" s="151"/>
      <c r="TO86" s="151"/>
      <c r="TP86" s="151"/>
      <c r="TQ86" s="151"/>
      <c r="TR86" s="151"/>
      <c r="TS86" s="151"/>
      <c r="TT86" s="151"/>
      <c r="TU86" s="151"/>
      <c r="TV86" s="151"/>
      <c r="TW86" s="151"/>
      <c r="TX86" s="151"/>
      <c r="TY86" s="151"/>
      <c r="TZ86" s="151"/>
      <c r="UA86" s="151"/>
      <c r="UB86" s="151"/>
      <c r="UC86" s="151"/>
      <c r="UD86" s="151"/>
      <c r="UE86" s="151"/>
      <c r="UF86" s="151"/>
      <c r="UG86" s="151"/>
      <c r="UH86" s="151"/>
      <c r="UI86" s="151"/>
      <c r="UJ86" s="151"/>
      <c r="UK86" s="151"/>
      <c r="UL86" s="151"/>
      <c r="UM86" s="151"/>
      <c r="UN86" s="151"/>
      <c r="UO86" s="151"/>
      <c r="UP86" s="151"/>
      <c r="UQ86" s="151"/>
      <c r="UR86" s="151"/>
      <c r="US86" s="151"/>
      <c r="UT86" s="151"/>
      <c r="UU86" s="151"/>
      <c r="UV86" s="151"/>
      <c r="UW86" s="151"/>
      <c r="UX86" s="151"/>
      <c r="UY86" s="151"/>
      <c r="UZ86" s="151"/>
      <c r="VA86" s="151"/>
      <c r="VB86" s="151"/>
      <c r="VC86" s="151"/>
      <c r="VD86" s="151"/>
      <c r="VE86" s="151"/>
      <c r="VF86" s="151"/>
      <c r="VG86" s="151"/>
      <c r="VH86" s="151"/>
      <c r="VI86" s="151"/>
      <c r="VJ86" s="151"/>
      <c r="VK86" s="151"/>
      <c r="VL86" s="151"/>
      <c r="VM86" s="151"/>
      <c r="VN86" s="151"/>
      <c r="VO86" s="151"/>
      <c r="VP86" s="151"/>
      <c r="VQ86" s="151"/>
      <c r="VR86" s="151"/>
      <c r="VS86" s="151"/>
      <c r="VT86" s="151"/>
      <c r="VU86" s="151"/>
      <c r="VV86" s="151"/>
      <c r="VW86" s="151"/>
      <c r="VX86" s="151"/>
      <c r="VY86" s="151"/>
      <c r="VZ86" s="151"/>
      <c r="WA86" s="151"/>
      <c r="WB86" s="151"/>
      <c r="WC86" s="151"/>
      <c r="WD86" s="151"/>
      <c r="WE86" s="151"/>
      <c r="WF86" s="151"/>
      <c r="WG86" s="151"/>
      <c r="WH86" s="151"/>
      <c r="WI86" s="151"/>
      <c r="WJ86" s="151"/>
      <c r="WK86" s="151"/>
      <c r="WL86" s="151"/>
      <c r="WM86" s="151"/>
      <c r="WN86" s="151"/>
      <c r="WO86" s="151"/>
      <c r="WP86" s="151"/>
      <c r="WQ86" s="151"/>
      <c r="WR86" s="151"/>
      <c r="WS86" s="151"/>
      <c r="WT86" s="151"/>
      <c r="WU86" s="151"/>
      <c r="WV86" s="151"/>
      <c r="WW86" s="151"/>
      <c r="WX86" s="151"/>
      <c r="WY86" s="151"/>
      <c r="WZ86" s="151"/>
      <c r="XA86" s="151"/>
      <c r="XB86" s="151"/>
      <c r="XC86" s="151"/>
      <c r="XD86" s="151"/>
      <c r="XE86" s="151"/>
      <c r="XF86" s="151"/>
      <c r="XG86" s="151"/>
      <c r="XH86" s="151"/>
      <c r="XI86" s="151"/>
      <c r="XJ86" s="151"/>
      <c r="XK86" s="151"/>
      <c r="XL86" s="151"/>
      <c r="XM86" s="151"/>
      <c r="XN86" s="151"/>
      <c r="XO86" s="151"/>
      <c r="XP86" s="151"/>
      <c r="XQ86" s="151"/>
      <c r="XR86" s="151"/>
      <c r="XS86" s="151"/>
      <c r="XT86" s="151"/>
      <c r="XU86" s="151"/>
      <c r="XV86" s="151"/>
      <c r="XW86" s="151"/>
      <c r="XX86" s="151"/>
      <c r="XY86" s="151"/>
      <c r="XZ86" s="151"/>
      <c r="YA86" s="151"/>
      <c r="YB86" s="151"/>
      <c r="YC86" s="151"/>
      <c r="YD86" s="151"/>
      <c r="YE86" s="151"/>
      <c r="YF86" s="151"/>
      <c r="YG86" s="151"/>
      <c r="YH86" s="151"/>
      <c r="YI86" s="151"/>
      <c r="YJ86" s="151"/>
      <c r="YK86" s="151"/>
      <c r="YL86" s="151"/>
      <c r="YM86" s="151"/>
      <c r="YN86" s="151"/>
      <c r="YO86" s="151"/>
      <c r="YP86" s="151"/>
      <c r="YQ86" s="151"/>
      <c r="YR86" s="151"/>
      <c r="YS86" s="151"/>
      <c r="YT86" s="151"/>
      <c r="YU86" s="151"/>
      <c r="YV86" s="151"/>
      <c r="YW86" s="151"/>
      <c r="YX86" s="151"/>
      <c r="YY86" s="151"/>
      <c r="YZ86" s="151"/>
      <c r="ZA86" s="151"/>
      <c r="ZB86" s="151"/>
      <c r="ZC86" s="151"/>
      <c r="ZD86" s="151"/>
      <c r="ZE86" s="151"/>
      <c r="ZF86" s="151"/>
      <c r="ZG86" s="151"/>
      <c r="ZH86" s="151"/>
      <c r="ZI86" s="151"/>
      <c r="ZJ86" s="151"/>
      <c r="ZK86" s="151"/>
      <c r="ZL86" s="151"/>
      <c r="ZM86" s="151"/>
      <c r="ZN86" s="151"/>
      <c r="ZO86" s="151"/>
      <c r="ZP86" s="151"/>
      <c r="ZQ86" s="151"/>
      <c r="ZR86" s="151"/>
      <c r="ZS86" s="151"/>
      <c r="ZT86" s="151"/>
      <c r="ZU86" s="151"/>
      <c r="ZV86" s="151"/>
      <c r="ZW86" s="151"/>
      <c r="ZX86" s="151"/>
      <c r="ZY86" s="151"/>
      <c r="ZZ86" s="151"/>
      <c r="AAA86" s="151"/>
      <c r="AAB86" s="151"/>
      <c r="AAC86" s="151"/>
      <c r="AAD86" s="151"/>
      <c r="AAE86" s="151"/>
      <c r="AAF86" s="151"/>
      <c r="AAG86" s="151"/>
      <c r="AAH86" s="151"/>
      <c r="AAI86" s="151"/>
      <c r="AAJ86" s="151"/>
      <c r="AAK86" s="151"/>
      <c r="AAL86" s="151"/>
      <c r="AAM86" s="151"/>
      <c r="AAN86" s="151"/>
      <c r="AAO86" s="151"/>
      <c r="AAP86" s="151"/>
      <c r="AAQ86" s="151"/>
      <c r="AAR86" s="151"/>
      <c r="AAS86" s="151"/>
      <c r="AAT86" s="151"/>
      <c r="AAU86" s="151"/>
      <c r="AAV86" s="151"/>
      <c r="AAW86" s="151"/>
      <c r="AAX86" s="151"/>
      <c r="AAY86" s="151"/>
      <c r="AAZ86" s="151"/>
      <c r="ABA86" s="151"/>
      <c r="ABB86" s="151"/>
      <c r="ABC86" s="151"/>
      <c r="ABD86" s="151"/>
      <c r="ABE86" s="151"/>
      <c r="ABF86" s="151"/>
      <c r="ABG86" s="151"/>
      <c r="ABH86" s="151"/>
      <c r="ABI86" s="151"/>
      <c r="ABJ86" s="151"/>
      <c r="ABK86" s="151"/>
      <c r="ABL86" s="151"/>
      <c r="ABM86" s="151"/>
      <c r="ABN86" s="151"/>
      <c r="ABO86" s="151"/>
      <c r="ABP86" s="151"/>
      <c r="ABQ86" s="151"/>
      <c r="ABR86" s="151"/>
      <c r="ABS86" s="151"/>
      <c r="ABT86" s="151"/>
      <c r="ABU86" s="151"/>
      <c r="ABV86" s="151"/>
      <c r="ABW86" s="151"/>
      <c r="ABX86" s="151"/>
      <c r="ABY86" s="151"/>
      <c r="ABZ86" s="151"/>
      <c r="ACA86" s="151"/>
      <c r="ACB86" s="151"/>
      <c r="ACC86" s="151"/>
      <c r="ACD86" s="151"/>
      <c r="ACE86" s="151"/>
      <c r="ACF86" s="151"/>
      <c r="ACG86" s="151"/>
      <c r="ACH86" s="151"/>
      <c r="ACI86" s="151"/>
      <c r="ACJ86" s="151"/>
      <c r="ACK86" s="151"/>
      <c r="ACL86" s="151"/>
      <c r="ACM86" s="151"/>
      <c r="ACN86" s="151"/>
      <c r="ACO86" s="151"/>
      <c r="ACP86" s="151"/>
      <c r="ACQ86" s="151"/>
      <c r="ACR86" s="151"/>
      <c r="ACS86" s="151"/>
      <c r="ACT86" s="151"/>
      <c r="ACU86" s="151"/>
      <c r="ACV86" s="151"/>
      <c r="ACW86" s="151"/>
      <c r="ACX86" s="151"/>
      <c r="ACY86" s="151"/>
      <c r="ACZ86" s="151"/>
      <c r="ADA86" s="115"/>
      <c r="ADB86" s="115"/>
      <c r="ADC86" s="115"/>
      <c r="ADD86" s="115"/>
      <c r="ADE86" s="115"/>
      <c r="ADF86" s="115"/>
    </row>
    <row r="87" spans="1:786" ht="53.25" customHeight="1" thickBot="1" x14ac:dyDescent="0.3">
      <c r="A87" s="118">
        <v>55</v>
      </c>
      <c r="B87" s="147" t="s">
        <v>247</v>
      </c>
      <c r="C87" s="201" t="s">
        <v>327</v>
      </c>
      <c r="D87" s="161"/>
      <c r="E87" s="161"/>
      <c r="F87" s="161"/>
      <c r="G87" s="161"/>
      <c r="H87" s="161"/>
      <c r="I87" s="161"/>
      <c r="J87" s="161"/>
      <c r="K87" s="161"/>
      <c r="L87" s="161"/>
      <c r="M87" s="161"/>
      <c r="N87" s="161"/>
      <c r="O87" s="161"/>
      <c r="P87" s="161"/>
      <c r="Q87" s="161"/>
      <c r="R87" s="161"/>
      <c r="S87" s="115"/>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c r="FU87" s="151"/>
      <c r="FV87" s="151"/>
      <c r="FW87" s="151"/>
      <c r="FX87" s="151"/>
      <c r="FY87" s="151"/>
      <c r="FZ87" s="151"/>
      <c r="GA87" s="151"/>
      <c r="GB87" s="151"/>
      <c r="GC87" s="151"/>
      <c r="GD87" s="151"/>
      <c r="GE87" s="151"/>
      <c r="GF87" s="151"/>
      <c r="GG87" s="151"/>
      <c r="GH87" s="151"/>
      <c r="GI87" s="151"/>
      <c r="GJ87" s="151"/>
      <c r="GK87" s="151"/>
      <c r="GL87" s="151"/>
      <c r="GM87" s="151"/>
      <c r="GN87" s="151"/>
      <c r="GO87" s="151"/>
      <c r="GP87" s="151"/>
      <c r="GQ87" s="151"/>
      <c r="GR87" s="151"/>
      <c r="GS87" s="151"/>
      <c r="GT87" s="151"/>
      <c r="GU87" s="151"/>
      <c r="GV87" s="151"/>
      <c r="GW87" s="151"/>
      <c r="GX87" s="151"/>
      <c r="GY87" s="151"/>
      <c r="GZ87" s="151"/>
      <c r="HA87" s="151"/>
      <c r="HB87" s="151"/>
      <c r="HC87" s="151"/>
      <c r="HD87" s="151"/>
      <c r="HE87" s="151"/>
      <c r="HF87" s="151"/>
      <c r="HG87" s="151"/>
      <c r="HH87" s="151"/>
      <c r="HI87" s="151"/>
      <c r="HJ87" s="151"/>
      <c r="HK87" s="151"/>
      <c r="HL87" s="151"/>
      <c r="HM87" s="151"/>
      <c r="HN87" s="151"/>
      <c r="HO87" s="151"/>
      <c r="HP87" s="151"/>
      <c r="HQ87" s="151"/>
      <c r="HR87" s="151"/>
      <c r="HS87" s="151"/>
      <c r="HT87" s="151"/>
      <c r="HU87" s="151"/>
      <c r="HV87" s="151"/>
      <c r="HW87" s="151"/>
      <c r="HX87" s="151"/>
      <c r="HY87" s="151"/>
      <c r="HZ87" s="151"/>
      <c r="IA87" s="151"/>
      <c r="IB87" s="151"/>
      <c r="IC87" s="151"/>
      <c r="ID87" s="151"/>
      <c r="IE87" s="151"/>
      <c r="IF87" s="151"/>
      <c r="IG87" s="151"/>
      <c r="IH87" s="151"/>
      <c r="II87" s="151"/>
      <c r="IJ87" s="151"/>
      <c r="IK87" s="151"/>
      <c r="IL87" s="151"/>
      <c r="IM87" s="151"/>
      <c r="IN87" s="151"/>
      <c r="IO87" s="151"/>
      <c r="IP87" s="151"/>
      <c r="IQ87" s="151"/>
      <c r="IR87" s="151"/>
      <c r="IS87" s="151"/>
      <c r="IT87" s="151"/>
      <c r="IU87" s="151"/>
      <c r="IV87" s="151"/>
      <c r="IW87" s="151"/>
      <c r="IX87" s="151"/>
      <c r="IY87" s="151"/>
      <c r="IZ87" s="151"/>
      <c r="JA87" s="151"/>
      <c r="JB87" s="151"/>
      <c r="JC87" s="151"/>
      <c r="JD87" s="151"/>
      <c r="JE87" s="151"/>
      <c r="JF87" s="151"/>
      <c r="JG87" s="151"/>
      <c r="JH87" s="151"/>
      <c r="JI87" s="151"/>
      <c r="JJ87" s="151"/>
      <c r="JK87" s="151"/>
      <c r="JL87" s="151"/>
      <c r="JM87" s="151"/>
      <c r="JN87" s="151"/>
      <c r="JO87" s="151"/>
      <c r="JP87" s="151"/>
      <c r="JQ87" s="151"/>
      <c r="JR87" s="151"/>
      <c r="JS87" s="151"/>
      <c r="JT87" s="151"/>
      <c r="JU87" s="151"/>
      <c r="JV87" s="151"/>
      <c r="JW87" s="151"/>
      <c r="JX87" s="151"/>
      <c r="JY87" s="151"/>
      <c r="JZ87" s="151"/>
      <c r="KA87" s="151"/>
      <c r="KB87" s="151"/>
      <c r="KC87" s="151"/>
      <c r="KD87" s="151"/>
      <c r="KE87" s="151"/>
      <c r="KF87" s="151"/>
      <c r="KG87" s="151"/>
      <c r="KH87" s="151"/>
      <c r="KI87" s="151"/>
      <c r="KJ87" s="151"/>
      <c r="KK87" s="151"/>
      <c r="KL87" s="151"/>
      <c r="KM87" s="151"/>
      <c r="KN87" s="151"/>
      <c r="KO87" s="151"/>
      <c r="KP87" s="151"/>
      <c r="KQ87" s="151"/>
      <c r="KR87" s="151"/>
      <c r="KS87" s="151"/>
      <c r="KT87" s="151"/>
      <c r="KU87" s="151"/>
      <c r="KV87" s="151"/>
      <c r="KW87" s="151"/>
      <c r="KX87" s="151"/>
      <c r="KY87" s="151"/>
      <c r="KZ87" s="151"/>
      <c r="LA87" s="151"/>
      <c r="LB87" s="151"/>
      <c r="LC87" s="151"/>
      <c r="LD87" s="151"/>
      <c r="LE87" s="151"/>
      <c r="LF87" s="151"/>
      <c r="LG87" s="151"/>
      <c r="LH87" s="151"/>
      <c r="LI87" s="151"/>
      <c r="LJ87" s="151"/>
      <c r="LK87" s="151"/>
      <c r="LL87" s="151"/>
      <c r="LM87" s="151"/>
      <c r="LN87" s="151"/>
      <c r="LO87" s="151"/>
      <c r="LP87" s="151"/>
      <c r="LQ87" s="151"/>
      <c r="LR87" s="151"/>
      <c r="LS87" s="151"/>
      <c r="LT87" s="151"/>
      <c r="LU87" s="151"/>
      <c r="LV87" s="151"/>
      <c r="LW87" s="151"/>
      <c r="LX87" s="151"/>
      <c r="LY87" s="151"/>
      <c r="LZ87" s="151"/>
      <c r="MA87" s="151"/>
      <c r="MB87" s="151"/>
      <c r="MC87" s="151"/>
      <c r="MD87" s="151"/>
      <c r="ME87" s="151"/>
      <c r="MF87" s="151"/>
      <c r="MG87" s="151"/>
      <c r="MH87" s="151"/>
      <c r="MI87" s="151"/>
      <c r="MJ87" s="151"/>
      <c r="MK87" s="151"/>
      <c r="ML87" s="151"/>
      <c r="MM87" s="151"/>
      <c r="MN87" s="151"/>
      <c r="MO87" s="151"/>
      <c r="MP87" s="151"/>
      <c r="MQ87" s="151"/>
      <c r="MR87" s="151"/>
      <c r="MS87" s="151"/>
      <c r="MT87" s="151"/>
      <c r="MU87" s="151"/>
      <c r="MV87" s="151"/>
      <c r="MW87" s="151"/>
      <c r="MX87" s="151"/>
      <c r="MY87" s="151"/>
      <c r="MZ87" s="151"/>
      <c r="NA87" s="151"/>
      <c r="NB87" s="151"/>
      <c r="NC87" s="151"/>
      <c r="ND87" s="151"/>
      <c r="NE87" s="151"/>
      <c r="NF87" s="151"/>
      <c r="NG87" s="151"/>
      <c r="NH87" s="151"/>
      <c r="NI87" s="151"/>
      <c r="NJ87" s="151"/>
      <c r="NK87" s="151"/>
      <c r="NL87" s="151"/>
      <c r="NM87" s="151"/>
      <c r="NN87" s="151"/>
      <c r="NO87" s="151"/>
      <c r="NP87" s="151"/>
      <c r="NQ87" s="151"/>
      <c r="NR87" s="151"/>
      <c r="NS87" s="151"/>
      <c r="NT87" s="151"/>
      <c r="NU87" s="151"/>
      <c r="NV87" s="151"/>
      <c r="NW87" s="151"/>
      <c r="NX87" s="151"/>
      <c r="NY87" s="151"/>
      <c r="NZ87" s="151"/>
      <c r="OA87" s="151"/>
      <c r="OB87" s="151"/>
      <c r="OC87" s="151"/>
      <c r="OD87" s="151"/>
      <c r="OE87" s="151"/>
      <c r="OF87" s="151"/>
      <c r="OG87" s="151"/>
      <c r="OH87" s="151"/>
      <c r="OI87" s="151"/>
      <c r="OJ87" s="151"/>
      <c r="OK87" s="151"/>
      <c r="OL87" s="151"/>
      <c r="OM87" s="151"/>
      <c r="ON87" s="151"/>
      <c r="OO87" s="151"/>
      <c r="OP87" s="151"/>
      <c r="OQ87" s="151"/>
      <c r="OR87" s="151"/>
      <c r="OS87" s="151"/>
      <c r="OT87" s="151"/>
      <c r="OU87" s="151"/>
      <c r="OV87" s="151"/>
      <c r="OW87" s="151"/>
      <c r="OX87" s="151"/>
      <c r="OY87" s="151"/>
      <c r="OZ87" s="151"/>
      <c r="PA87" s="151"/>
      <c r="PB87" s="151"/>
      <c r="PC87" s="151"/>
      <c r="PD87" s="151"/>
      <c r="PE87" s="151"/>
      <c r="PF87" s="151"/>
      <c r="PG87" s="151"/>
      <c r="PH87" s="151"/>
      <c r="PI87" s="151"/>
      <c r="PJ87" s="151"/>
      <c r="PK87" s="151"/>
      <c r="PL87" s="151"/>
      <c r="PM87" s="151"/>
      <c r="PN87" s="151"/>
      <c r="PO87" s="151"/>
      <c r="PP87" s="151"/>
      <c r="PQ87" s="151"/>
      <c r="PR87" s="151"/>
      <c r="PS87" s="151"/>
      <c r="PT87" s="151"/>
      <c r="PU87" s="151"/>
      <c r="PV87" s="151"/>
      <c r="PW87" s="151"/>
      <c r="PX87" s="151"/>
      <c r="PY87" s="151"/>
      <c r="PZ87" s="151"/>
      <c r="QA87" s="151"/>
      <c r="QB87" s="151"/>
      <c r="QC87" s="151"/>
      <c r="QD87" s="151"/>
      <c r="QE87" s="151"/>
      <c r="QF87" s="151"/>
      <c r="QG87" s="151"/>
      <c r="QH87" s="151"/>
      <c r="QI87" s="151"/>
      <c r="QJ87" s="151"/>
      <c r="QK87" s="151"/>
      <c r="QL87" s="151"/>
      <c r="QM87" s="151"/>
      <c r="QN87" s="151"/>
      <c r="QO87" s="151"/>
      <c r="QP87" s="151"/>
      <c r="QQ87" s="151"/>
      <c r="QR87" s="151"/>
      <c r="QS87" s="151"/>
      <c r="QT87" s="151"/>
      <c r="QU87" s="151"/>
      <c r="QV87" s="151"/>
      <c r="QW87" s="151"/>
      <c r="QX87" s="151"/>
      <c r="QY87" s="151"/>
      <c r="QZ87" s="151"/>
      <c r="RA87" s="151"/>
      <c r="RB87" s="151"/>
      <c r="RC87" s="151"/>
      <c r="RD87" s="151"/>
      <c r="RE87" s="151"/>
      <c r="RF87" s="151"/>
      <c r="RG87" s="151"/>
      <c r="RH87" s="151"/>
      <c r="RI87" s="151"/>
      <c r="RJ87" s="151"/>
      <c r="RK87" s="151"/>
      <c r="RL87" s="151"/>
      <c r="RM87" s="151"/>
      <c r="RN87" s="151"/>
      <c r="RO87" s="151"/>
      <c r="RP87" s="151"/>
      <c r="RQ87" s="151"/>
      <c r="RR87" s="151"/>
      <c r="RS87" s="151"/>
      <c r="RT87" s="151"/>
      <c r="RU87" s="151"/>
      <c r="RV87" s="151"/>
      <c r="RW87" s="151"/>
      <c r="RX87" s="151"/>
      <c r="RY87" s="151"/>
      <c r="RZ87" s="151"/>
      <c r="SA87" s="151"/>
      <c r="SB87" s="151"/>
      <c r="SC87" s="151"/>
      <c r="SD87" s="151"/>
      <c r="SE87" s="151"/>
      <c r="SF87" s="151"/>
      <c r="SG87" s="151"/>
      <c r="SH87" s="151"/>
      <c r="SI87" s="151"/>
      <c r="SJ87" s="151"/>
      <c r="SK87" s="151"/>
      <c r="SL87" s="151"/>
      <c r="SM87" s="151"/>
      <c r="SN87" s="151"/>
      <c r="SO87" s="151"/>
      <c r="SP87" s="151"/>
      <c r="SQ87" s="151"/>
      <c r="SR87" s="151"/>
      <c r="SS87" s="151"/>
      <c r="ST87" s="151"/>
      <c r="SU87" s="151"/>
      <c r="SV87" s="151"/>
      <c r="SW87" s="151"/>
      <c r="SX87" s="151"/>
      <c r="SY87" s="151"/>
      <c r="SZ87" s="151"/>
      <c r="TA87" s="151"/>
      <c r="TB87" s="151"/>
      <c r="TC87" s="151"/>
      <c r="TD87" s="151"/>
      <c r="TE87" s="151"/>
      <c r="TF87" s="151"/>
      <c r="TG87" s="151"/>
      <c r="TH87" s="151"/>
      <c r="TI87" s="151"/>
      <c r="TJ87" s="151"/>
      <c r="TK87" s="151"/>
      <c r="TL87" s="151"/>
      <c r="TM87" s="151"/>
      <c r="TN87" s="151"/>
      <c r="TO87" s="151"/>
      <c r="TP87" s="151"/>
      <c r="TQ87" s="151"/>
      <c r="TR87" s="151"/>
      <c r="TS87" s="151"/>
      <c r="TT87" s="151"/>
      <c r="TU87" s="151"/>
      <c r="TV87" s="151"/>
      <c r="TW87" s="151"/>
      <c r="TX87" s="151"/>
      <c r="TY87" s="151"/>
      <c r="TZ87" s="151"/>
      <c r="UA87" s="151"/>
      <c r="UB87" s="151"/>
      <c r="UC87" s="151"/>
      <c r="UD87" s="151"/>
      <c r="UE87" s="151"/>
      <c r="UF87" s="151"/>
      <c r="UG87" s="151"/>
      <c r="UH87" s="151"/>
      <c r="UI87" s="151"/>
      <c r="UJ87" s="151"/>
      <c r="UK87" s="151"/>
      <c r="UL87" s="151"/>
      <c r="UM87" s="151"/>
      <c r="UN87" s="151"/>
      <c r="UO87" s="151"/>
      <c r="UP87" s="151"/>
      <c r="UQ87" s="151"/>
      <c r="UR87" s="151"/>
      <c r="US87" s="151"/>
      <c r="UT87" s="151"/>
      <c r="UU87" s="151"/>
      <c r="UV87" s="151"/>
      <c r="UW87" s="151"/>
      <c r="UX87" s="151"/>
      <c r="UY87" s="151"/>
      <c r="UZ87" s="151"/>
      <c r="VA87" s="151"/>
      <c r="VB87" s="151"/>
      <c r="VC87" s="151"/>
      <c r="VD87" s="151"/>
      <c r="VE87" s="151"/>
      <c r="VF87" s="151"/>
      <c r="VG87" s="151"/>
      <c r="VH87" s="151"/>
      <c r="VI87" s="151"/>
      <c r="VJ87" s="151"/>
      <c r="VK87" s="151"/>
      <c r="VL87" s="151"/>
      <c r="VM87" s="151"/>
      <c r="VN87" s="151"/>
      <c r="VO87" s="151"/>
      <c r="VP87" s="151"/>
      <c r="VQ87" s="151"/>
      <c r="VR87" s="151"/>
      <c r="VS87" s="151"/>
      <c r="VT87" s="151"/>
      <c r="VU87" s="151"/>
      <c r="VV87" s="151"/>
      <c r="VW87" s="151"/>
      <c r="VX87" s="151"/>
      <c r="VY87" s="151"/>
      <c r="VZ87" s="151"/>
      <c r="WA87" s="151"/>
      <c r="WB87" s="151"/>
      <c r="WC87" s="151"/>
      <c r="WD87" s="151"/>
      <c r="WE87" s="151"/>
      <c r="WF87" s="151"/>
      <c r="WG87" s="151"/>
      <c r="WH87" s="151"/>
      <c r="WI87" s="151"/>
      <c r="WJ87" s="151"/>
      <c r="WK87" s="151"/>
      <c r="WL87" s="151"/>
      <c r="WM87" s="151"/>
      <c r="WN87" s="151"/>
      <c r="WO87" s="151"/>
      <c r="WP87" s="151"/>
      <c r="WQ87" s="151"/>
      <c r="WR87" s="151"/>
      <c r="WS87" s="151"/>
      <c r="WT87" s="151"/>
      <c r="WU87" s="151"/>
      <c r="WV87" s="151"/>
      <c r="WW87" s="151"/>
      <c r="WX87" s="151"/>
      <c r="WY87" s="151"/>
      <c r="WZ87" s="151"/>
      <c r="XA87" s="151"/>
      <c r="XB87" s="151"/>
      <c r="XC87" s="151"/>
      <c r="XD87" s="151"/>
      <c r="XE87" s="151"/>
      <c r="XF87" s="151"/>
      <c r="XG87" s="151"/>
      <c r="XH87" s="151"/>
      <c r="XI87" s="151"/>
      <c r="XJ87" s="151"/>
      <c r="XK87" s="151"/>
      <c r="XL87" s="151"/>
      <c r="XM87" s="151"/>
      <c r="XN87" s="151"/>
      <c r="XO87" s="151"/>
      <c r="XP87" s="151"/>
      <c r="XQ87" s="151"/>
      <c r="XR87" s="151"/>
      <c r="XS87" s="151"/>
      <c r="XT87" s="151"/>
      <c r="XU87" s="151"/>
      <c r="XV87" s="151"/>
      <c r="XW87" s="151"/>
      <c r="XX87" s="151"/>
      <c r="XY87" s="151"/>
      <c r="XZ87" s="151"/>
      <c r="YA87" s="151"/>
      <c r="YB87" s="151"/>
      <c r="YC87" s="151"/>
      <c r="YD87" s="151"/>
      <c r="YE87" s="151"/>
      <c r="YF87" s="151"/>
      <c r="YG87" s="151"/>
      <c r="YH87" s="151"/>
      <c r="YI87" s="151"/>
      <c r="YJ87" s="151"/>
      <c r="YK87" s="151"/>
      <c r="YL87" s="151"/>
      <c r="YM87" s="151"/>
      <c r="YN87" s="151"/>
      <c r="YO87" s="151"/>
      <c r="YP87" s="151"/>
      <c r="YQ87" s="151"/>
      <c r="YR87" s="151"/>
      <c r="YS87" s="151"/>
      <c r="YT87" s="151"/>
      <c r="YU87" s="151"/>
      <c r="YV87" s="151"/>
      <c r="YW87" s="151"/>
      <c r="YX87" s="151"/>
      <c r="YY87" s="151"/>
      <c r="YZ87" s="151"/>
      <c r="ZA87" s="151"/>
      <c r="ZB87" s="151"/>
      <c r="ZC87" s="151"/>
      <c r="ZD87" s="151"/>
      <c r="ZE87" s="151"/>
      <c r="ZF87" s="151"/>
      <c r="ZG87" s="151"/>
      <c r="ZH87" s="151"/>
      <c r="ZI87" s="151"/>
      <c r="ZJ87" s="151"/>
      <c r="ZK87" s="151"/>
      <c r="ZL87" s="151"/>
      <c r="ZM87" s="151"/>
      <c r="ZN87" s="151"/>
      <c r="ZO87" s="151"/>
      <c r="ZP87" s="151"/>
      <c r="ZQ87" s="151"/>
      <c r="ZR87" s="151"/>
      <c r="ZS87" s="151"/>
      <c r="ZT87" s="151"/>
      <c r="ZU87" s="151"/>
      <c r="ZV87" s="151"/>
      <c r="ZW87" s="151"/>
      <c r="ZX87" s="151"/>
      <c r="ZY87" s="151"/>
      <c r="ZZ87" s="151"/>
      <c r="AAA87" s="151"/>
      <c r="AAB87" s="151"/>
      <c r="AAC87" s="151"/>
      <c r="AAD87" s="151"/>
      <c r="AAE87" s="151"/>
      <c r="AAF87" s="151"/>
      <c r="AAG87" s="151"/>
      <c r="AAH87" s="151"/>
      <c r="AAI87" s="151"/>
      <c r="AAJ87" s="151"/>
      <c r="AAK87" s="151"/>
      <c r="AAL87" s="151"/>
      <c r="AAM87" s="151"/>
      <c r="AAN87" s="151"/>
      <c r="AAO87" s="151"/>
      <c r="AAP87" s="151"/>
      <c r="AAQ87" s="151"/>
      <c r="AAR87" s="151"/>
      <c r="AAS87" s="151"/>
      <c r="AAT87" s="151"/>
      <c r="AAU87" s="151"/>
      <c r="AAV87" s="151"/>
      <c r="AAW87" s="151"/>
      <c r="AAX87" s="151"/>
      <c r="AAY87" s="151"/>
      <c r="AAZ87" s="151"/>
      <c r="ABA87" s="151"/>
      <c r="ABB87" s="151"/>
      <c r="ABC87" s="151"/>
      <c r="ABD87" s="151"/>
      <c r="ABE87" s="151"/>
      <c r="ABF87" s="151"/>
      <c r="ABG87" s="151"/>
      <c r="ABH87" s="151"/>
      <c r="ABI87" s="151"/>
      <c r="ABJ87" s="151"/>
      <c r="ABK87" s="151"/>
      <c r="ABL87" s="151"/>
      <c r="ABM87" s="151"/>
      <c r="ABN87" s="151"/>
      <c r="ABO87" s="151"/>
      <c r="ABP87" s="151"/>
      <c r="ABQ87" s="151"/>
      <c r="ABR87" s="151"/>
      <c r="ABS87" s="151"/>
      <c r="ABT87" s="151"/>
      <c r="ABU87" s="151"/>
      <c r="ABV87" s="151"/>
      <c r="ABW87" s="151"/>
      <c r="ABX87" s="151"/>
      <c r="ABY87" s="151"/>
      <c r="ABZ87" s="151"/>
      <c r="ACA87" s="151"/>
      <c r="ACB87" s="151"/>
      <c r="ACC87" s="151"/>
      <c r="ACD87" s="151"/>
      <c r="ACE87" s="151"/>
      <c r="ACF87" s="151"/>
      <c r="ACG87" s="151"/>
      <c r="ACH87" s="151"/>
      <c r="ACI87" s="151"/>
      <c r="ACJ87" s="151"/>
      <c r="ACK87" s="151"/>
      <c r="ACL87" s="151"/>
      <c r="ACM87" s="151"/>
      <c r="ACN87" s="151"/>
      <c r="ACO87" s="151"/>
      <c r="ACP87" s="151"/>
      <c r="ACQ87" s="151"/>
      <c r="ACR87" s="151"/>
      <c r="ACS87" s="151"/>
      <c r="ACT87" s="151"/>
      <c r="ACU87" s="151"/>
      <c r="ACV87" s="151"/>
      <c r="ACW87" s="151"/>
      <c r="ACX87" s="151"/>
      <c r="ACY87" s="151"/>
      <c r="ACZ87" s="151"/>
      <c r="ADA87" s="115"/>
      <c r="ADB87" s="115"/>
      <c r="ADC87" s="115"/>
      <c r="ADD87" s="115"/>
      <c r="ADE87" s="115"/>
      <c r="ADF87" s="115"/>
    </row>
    <row r="88" spans="1:786" ht="84.75" customHeight="1" thickBot="1" x14ac:dyDescent="0.3">
      <c r="A88" s="118">
        <v>56</v>
      </c>
      <c r="B88" s="147" t="s">
        <v>226</v>
      </c>
      <c r="C88" s="201" t="s">
        <v>227</v>
      </c>
      <c r="D88" s="161"/>
      <c r="E88" s="161"/>
      <c r="F88" s="161"/>
      <c r="G88" s="161"/>
      <c r="H88" s="161"/>
      <c r="I88" s="161"/>
      <c r="J88" s="161"/>
      <c r="K88" s="161"/>
      <c r="L88" s="161"/>
      <c r="M88" s="161"/>
      <c r="N88" s="161"/>
      <c r="O88" s="161"/>
      <c r="P88" s="161"/>
      <c r="Q88" s="161"/>
      <c r="R88" s="161"/>
      <c r="S88" s="115"/>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151"/>
      <c r="DW88" s="151"/>
      <c r="DX88" s="151"/>
      <c r="DY88" s="151"/>
      <c r="DZ88" s="151"/>
      <c r="EA88" s="151"/>
      <c r="EB88" s="151"/>
      <c r="EC88" s="151"/>
      <c r="ED88" s="151"/>
      <c r="EE88" s="151"/>
      <c r="EF88" s="151"/>
      <c r="EG88" s="151"/>
      <c r="EH88" s="151"/>
      <c r="EI88" s="151"/>
      <c r="EJ88" s="151"/>
      <c r="EK88" s="151"/>
      <c r="EL88" s="151"/>
      <c r="EM88" s="151"/>
      <c r="EN88" s="151"/>
      <c r="EO88" s="151"/>
      <c r="EP88" s="151"/>
      <c r="EQ88" s="151"/>
      <c r="ER88" s="151"/>
      <c r="ES88" s="151"/>
      <c r="ET88" s="151"/>
      <c r="EU88" s="151"/>
      <c r="EV88" s="151"/>
      <c r="EW88" s="151"/>
      <c r="EX88" s="151"/>
      <c r="EY88" s="151"/>
      <c r="EZ88" s="151"/>
      <c r="FA88" s="151"/>
      <c r="FB88" s="151"/>
      <c r="FC88" s="151"/>
      <c r="FD88" s="151"/>
      <c r="FE88" s="151"/>
      <c r="FF88" s="151"/>
      <c r="FG88" s="151"/>
      <c r="FH88" s="151"/>
      <c r="FI88" s="151"/>
      <c r="FJ88" s="151"/>
      <c r="FK88" s="151"/>
      <c r="FL88" s="151"/>
      <c r="FM88" s="151"/>
      <c r="FN88" s="151"/>
      <c r="FO88" s="151"/>
      <c r="FP88" s="151"/>
      <c r="FQ88" s="151"/>
      <c r="FR88" s="151"/>
      <c r="FS88" s="151"/>
      <c r="FT88" s="151"/>
      <c r="FU88" s="151"/>
      <c r="FV88" s="151"/>
      <c r="FW88" s="151"/>
      <c r="FX88" s="151"/>
      <c r="FY88" s="151"/>
      <c r="FZ88" s="151"/>
      <c r="GA88" s="151"/>
      <c r="GB88" s="151"/>
      <c r="GC88" s="151"/>
      <c r="GD88" s="151"/>
      <c r="GE88" s="151"/>
      <c r="GF88" s="151"/>
      <c r="GG88" s="151"/>
      <c r="GH88" s="151"/>
      <c r="GI88" s="151"/>
      <c r="GJ88" s="151"/>
      <c r="GK88" s="151"/>
      <c r="GL88" s="151"/>
      <c r="GM88" s="151"/>
      <c r="GN88" s="151"/>
      <c r="GO88" s="151"/>
      <c r="GP88" s="151"/>
      <c r="GQ88" s="151"/>
      <c r="GR88" s="151"/>
      <c r="GS88" s="151"/>
      <c r="GT88" s="151"/>
      <c r="GU88" s="151"/>
      <c r="GV88" s="151"/>
      <c r="GW88" s="151"/>
      <c r="GX88" s="151"/>
      <c r="GY88" s="151"/>
      <c r="GZ88" s="151"/>
      <c r="HA88" s="151"/>
      <c r="HB88" s="151"/>
      <c r="HC88" s="151"/>
      <c r="HD88" s="151"/>
      <c r="HE88" s="151"/>
      <c r="HF88" s="151"/>
      <c r="HG88" s="151"/>
      <c r="HH88" s="151"/>
      <c r="HI88" s="151"/>
      <c r="HJ88" s="151"/>
      <c r="HK88" s="151"/>
      <c r="HL88" s="151"/>
      <c r="HM88" s="151"/>
      <c r="HN88" s="151"/>
      <c r="HO88" s="151"/>
      <c r="HP88" s="151"/>
      <c r="HQ88" s="151"/>
      <c r="HR88" s="151"/>
      <c r="HS88" s="151"/>
      <c r="HT88" s="151"/>
      <c r="HU88" s="151"/>
      <c r="HV88" s="151"/>
      <c r="HW88" s="151"/>
      <c r="HX88" s="151"/>
      <c r="HY88" s="151"/>
      <c r="HZ88" s="151"/>
      <c r="IA88" s="151"/>
      <c r="IB88" s="151"/>
      <c r="IC88" s="151"/>
      <c r="ID88" s="151"/>
      <c r="IE88" s="151"/>
      <c r="IF88" s="151"/>
      <c r="IG88" s="151"/>
      <c r="IH88" s="151"/>
      <c r="II88" s="151"/>
      <c r="IJ88" s="151"/>
      <c r="IK88" s="151"/>
      <c r="IL88" s="151"/>
      <c r="IM88" s="151"/>
      <c r="IN88" s="151"/>
      <c r="IO88" s="151"/>
      <c r="IP88" s="151"/>
      <c r="IQ88" s="151"/>
      <c r="IR88" s="151"/>
      <c r="IS88" s="151"/>
      <c r="IT88" s="151"/>
      <c r="IU88" s="151"/>
      <c r="IV88" s="151"/>
      <c r="IW88" s="151"/>
      <c r="IX88" s="151"/>
      <c r="IY88" s="151"/>
      <c r="IZ88" s="151"/>
      <c r="JA88" s="151"/>
      <c r="JB88" s="151"/>
      <c r="JC88" s="151"/>
      <c r="JD88" s="151"/>
      <c r="JE88" s="151"/>
      <c r="JF88" s="151"/>
      <c r="JG88" s="151"/>
      <c r="JH88" s="151"/>
      <c r="JI88" s="151"/>
      <c r="JJ88" s="151"/>
      <c r="JK88" s="151"/>
      <c r="JL88" s="151"/>
      <c r="JM88" s="151"/>
      <c r="JN88" s="151"/>
      <c r="JO88" s="151"/>
      <c r="JP88" s="151"/>
      <c r="JQ88" s="151"/>
      <c r="JR88" s="151"/>
      <c r="JS88" s="151"/>
      <c r="JT88" s="151"/>
      <c r="JU88" s="151"/>
      <c r="JV88" s="151"/>
      <c r="JW88" s="151"/>
      <c r="JX88" s="151"/>
      <c r="JY88" s="151"/>
      <c r="JZ88" s="151"/>
      <c r="KA88" s="151"/>
      <c r="KB88" s="151"/>
      <c r="KC88" s="151"/>
      <c r="KD88" s="151"/>
      <c r="KE88" s="151"/>
      <c r="KF88" s="151"/>
      <c r="KG88" s="151"/>
      <c r="KH88" s="151"/>
      <c r="KI88" s="151"/>
      <c r="KJ88" s="151"/>
      <c r="KK88" s="151"/>
      <c r="KL88" s="151"/>
      <c r="KM88" s="151"/>
      <c r="KN88" s="151"/>
      <c r="KO88" s="151"/>
      <c r="KP88" s="151"/>
      <c r="KQ88" s="151"/>
      <c r="KR88" s="151"/>
      <c r="KS88" s="151"/>
      <c r="KT88" s="151"/>
      <c r="KU88" s="151"/>
      <c r="KV88" s="151"/>
      <c r="KW88" s="151"/>
      <c r="KX88" s="151"/>
      <c r="KY88" s="151"/>
      <c r="KZ88" s="151"/>
      <c r="LA88" s="151"/>
      <c r="LB88" s="151"/>
      <c r="LC88" s="151"/>
      <c r="LD88" s="151"/>
      <c r="LE88" s="151"/>
      <c r="LF88" s="151"/>
      <c r="LG88" s="151"/>
      <c r="LH88" s="151"/>
      <c r="LI88" s="151"/>
      <c r="LJ88" s="151"/>
      <c r="LK88" s="151"/>
      <c r="LL88" s="151"/>
      <c r="LM88" s="151"/>
      <c r="LN88" s="151"/>
      <c r="LO88" s="151"/>
      <c r="LP88" s="151"/>
      <c r="LQ88" s="151"/>
      <c r="LR88" s="151"/>
      <c r="LS88" s="151"/>
      <c r="LT88" s="151"/>
      <c r="LU88" s="151"/>
      <c r="LV88" s="151"/>
      <c r="LW88" s="151"/>
      <c r="LX88" s="151"/>
      <c r="LY88" s="151"/>
      <c r="LZ88" s="151"/>
      <c r="MA88" s="151"/>
      <c r="MB88" s="151"/>
      <c r="MC88" s="151"/>
      <c r="MD88" s="151"/>
      <c r="ME88" s="151"/>
      <c r="MF88" s="151"/>
      <c r="MG88" s="151"/>
      <c r="MH88" s="151"/>
      <c r="MI88" s="151"/>
      <c r="MJ88" s="151"/>
      <c r="MK88" s="151"/>
      <c r="ML88" s="151"/>
      <c r="MM88" s="151"/>
      <c r="MN88" s="151"/>
      <c r="MO88" s="151"/>
      <c r="MP88" s="151"/>
      <c r="MQ88" s="151"/>
      <c r="MR88" s="151"/>
      <c r="MS88" s="151"/>
      <c r="MT88" s="151"/>
      <c r="MU88" s="151"/>
      <c r="MV88" s="151"/>
      <c r="MW88" s="151"/>
      <c r="MX88" s="151"/>
      <c r="MY88" s="151"/>
      <c r="MZ88" s="151"/>
      <c r="NA88" s="151"/>
      <c r="NB88" s="151"/>
      <c r="NC88" s="151"/>
      <c r="ND88" s="151"/>
      <c r="NE88" s="151"/>
      <c r="NF88" s="151"/>
      <c r="NG88" s="151"/>
      <c r="NH88" s="151"/>
      <c r="NI88" s="151"/>
      <c r="NJ88" s="151"/>
      <c r="NK88" s="151"/>
      <c r="NL88" s="151"/>
      <c r="NM88" s="151"/>
      <c r="NN88" s="151"/>
      <c r="NO88" s="151"/>
      <c r="NP88" s="151"/>
      <c r="NQ88" s="151"/>
      <c r="NR88" s="151"/>
      <c r="NS88" s="151"/>
      <c r="NT88" s="151"/>
      <c r="NU88" s="151"/>
      <c r="NV88" s="151"/>
      <c r="NW88" s="151"/>
      <c r="NX88" s="151"/>
      <c r="NY88" s="151"/>
      <c r="NZ88" s="151"/>
      <c r="OA88" s="151"/>
      <c r="OB88" s="151"/>
      <c r="OC88" s="151"/>
      <c r="OD88" s="151"/>
      <c r="OE88" s="151"/>
      <c r="OF88" s="151"/>
      <c r="OG88" s="151"/>
      <c r="OH88" s="151"/>
      <c r="OI88" s="151"/>
      <c r="OJ88" s="151"/>
      <c r="OK88" s="151"/>
      <c r="OL88" s="151"/>
      <c r="OM88" s="151"/>
      <c r="ON88" s="151"/>
      <c r="OO88" s="151"/>
      <c r="OP88" s="151"/>
      <c r="OQ88" s="151"/>
      <c r="OR88" s="151"/>
      <c r="OS88" s="151"/>
      <c r="OT88" s="151"/>
      <c r="OU88" s="151"/>
      <c r="OV88" s="151"/>
      <c r="OW88" s="151"/>
      <c r="OX88" s="151"/>
      <c r="OY88" s="151"/>
      <c r="OZ88" s="151"/>
      <c r="PA88" s="151"/>
      <c r="PB88" s="151"/>
      <c r="PC88" s="151"/>
      <c r="PD88" s="151"/>
      <c r="PE88" s="151"/>
      <c r="PF88" s="151"/>
      <c r="PG88" s="151"/>
      <c r="PH88" s="151"/>
      <c r="PI88" s="151"/>
      <c r="PJ88" s="151"/>
      <c r="PK88" s="151"/>
      <c r="PL88" s="151"/>
      <c r="PM88" s="151"/>
      <c r="PN88" s="151"/>
      <c r="PO88" s="151"/>
      <c r="PP88" s="151"/>
      <c r="PQ88" s="151"/>
      <c r="PR88" s="151"/>
      <c r="PS88" s="151"/>
      <c r="PT88" s="151"/>
      <c r="PU88" s="151"/>
      <c r="PV88" s="151"/>
      <c r="PW88" s="151"/>
      <c r="PX88" s="151"/>
      <c r="PY88" s="151"/>
      <c r="PZ88" s="151"/>
      <c r="QA88" s="151"/>
      <c r="QB88" s="151"/>
      <c r="QC88" s="151"/>
      <c r="QD88" s="151"/>
      <c r="QE88" s="151"/>
      <c r="QF88" s="151"/>
      <c r="QG88" s="151"/>
      <c r="QH88" s="151"/>
      <c r="QI88" s="151"/>
      <c r="QJ88" s="151"/>
      <c r="QK88" s="151"/>
      <c r="QL88" s="151"/>
      <c r="QM88" s="151"/>
      <c r="QN88" s="151"/>
      <c r="QO88" s="151"/>
      <c r="QP88" s="151"/>
      <c r="QQ88" s="151"/>
      <c r="QR88" s="151"/>
      <c r="QS88" s="151"/>
      <c r="QT88" s="151"/>
      <c r="QU88" s="151"/>
      <c r="QV88" s="151"/>
      <c r="QW88" s="151"/>
      <c r="QX88" s="151"/>
      <c r="QY88" s="151"/>
      <c r="QZ88" s="151"/>
      <c r="RA88" s="151"/>
      <c r="RB88" s="151"/>
      <c r="RC88" s="151"/>
      <c r="RD88" s="151"/>
      <c r="RE88" s="151"/>
      <c r="RF88" s="151"/>
      <c r="RG88" s="151"/>
      <c r="RH88" s="151"/>
      <c r="RI88" s="151"/>
      <c r="RJ88" s="151"/>
      <c r="RK88" s="151"/>
      <c r="RL88" s="151"/>
      <c r="RM88" s="151"/>
      <c r="RN88" s="151"/>
      <c r="RO88" s="151"/>
      <c r="RP88" s="151"/>
      <c r="RQ88" s="151"/>
      <c r="RR88" s="151"/>
      <c r="RS88" s="151"/>
      <c r="RT88" s="151"/>
      <c r="RU88" s="151"/>
      <c r="RV88" s="151"/>
      <c r="RW88" s="151"/>
      <c r="RX88" s="151"/>
      <c r="RY88" s="151"/>
      <c r="RZ88" s="151"/>
      <c r="SA88" s="151"/>
      <c r="SB88" s="151"/>
      <c r="SC88" s="151"/>
      <c r="SD88" s="151"/>
      <c r="SE88" s="151"/>
      <c r="SF88" s="151"/>
      <c r="SG88" s="151"/>
      <c r="SH88" s="151"/>
      <c r="SI88" s="151"/>
      <c r="SJ88" s="151"/>
      <c r="SK88" s="151"/>
      <c r="SL88" s="151"/>
      <c r="SM88" s="151"/>
      <c r="SN88" s="151"/>
      <c r="SO88" s="151"/>
      <c r="SP88" s="151"/>
      <c r="SQ88" s="151"/>
      <c r="SR88" s="151"/>
      <c r="SS88" s="151"/>
      <c r="ST88" s="151"/>
      <c r="SU88" s="151"/>
      <c r="SV88" s="151"/>
      <c r="SW88" s="151"/>
      <c r="SX88" s="151"/>
      <c r="SY88" s="151"/>
      <c r="SZ88" s="151"/>
      <c r="TA88" s="151"/>
      <c r="TB88" s="151"/>
      <c r="TC88" s="151"/>
      <c r="TD88" s="151"/>
      <c r="TE88" s="151"/>
      <c r="TF88" s="151"/>
      <c r="TG88" s="151"/>
      <c r="TH88" s="151"/>
      <c r="TI88" s="151"/>
      <c r="TJ88" s="151"/>
      <c r="TK88" s="151"/>
      <c r="TL88" s="151"/>
      <c r="TM88" s="151"/>
      <c r="TN88" s="151"/>
      <c r="TO88" s="151"/>
      <c r="TP88" s="151"/>
      <c r="TQ88" s="151"/>
      <c r="TR88" s="151"/>
      <c r="TS88" s="151"/>
      <c r="TT88" s="151"/>
      <c r="TU88" s="151"/>
      <c r="TV88" s="151"/>
      <c r="TW88" s="151"/>
      <c r="TX88" s="151"/>
      <c r="TY88" s="151"/>
      <c r="TZ88" s="151"/>
      <c r="UA88" s="151"/>
      <c r="UB88" s="151"/>
      <c r="UC88" s="151"/>
      <c r="UD88" s="151"/>
      <c r="UE88" s="151"/>
      <c r="UF88" s="151"/>
      <c r="UG88" s="151"/>
      <c r="UH88" s="151"/>
      <c r="UI88" s="151"/>
      <c r="UJ88" s="151"/>
      <c r="UK88" s="151"/>
      <c r="UL88" s="151"/>
      <c r="UM88" s="151"/>
      <c r="UN88" s="151"/>
      <c r="UO88" s="151"/>
      <c r="UP88" s="151"/>
      <c r="UQ88" s="151"/>
      <c r="UR88" s="151"/>
      <c r="US88" s="151"/>
      <c r="UT88" s="151"/>
      <c r="UU88" s="151"/>
      <c r="UV88" s="151"/>
      <c r="UW88" s="151"/>
      <c r="UX88" s="151"/>
      <c r="UY88" s="151"/>
      <c r="UZ88" s="151"/>
      <c r="VA88" s="151"/>
      <c r="VB88" s="151"/>
      <c r="VC88" s="151"/>
      <c r="VD88" s="151"/>
      <c r="VE88" s="151"/>
      <c r="VF88" s="151"/>
      <c r="VG88" s="151"/>
      <c r="VH88" s="151"/>
      <c r="VI88" s="151"/>
      <c r="VJ88" s="151"/>
      <c r="VK88" s="151"/>
      <c r="VL88" s="151"/>
      <c r="VM88" s="151"/>
      <c r="VN88" s="151"/>
      <c r="VO88" s="151"/>
      <c r="VP88" s="151"/>
      <c r="VQ88" s="151"/>
      <c r="VR88" s="151"/>
      <c r="VS88" s="151"/>
      <c r="VT88" s="151"/>
      <c r="VU88" s="151"/>
      <c r="VV88" s="151"/>
      <c r="VW88" s="151"/>
      <c r="VX88" s="151"/>
      <c r="VY88" s="151"/>
      <c r="VZ88" s="151"/>
      <c r="WA88" s="151"/>
      <c r="WB88" s="151"/>
      <c r="WC88" s="151"/>
      <c r="WD88" s="151"/>
      <c r="WE88" s="151"/>
      <c r="WF88" s="151"/>
      <c r="WG88" s="151"/>
      <c r="WH88" s="151"/>
      <c r="WI88" s="151"/>
      <c r="WJ88" s="151"/>
      <c r="WK88" s="151"/>
      <c r="WL88" s="151"/>
      <c r="WM88" s="151"/>
      <c r="WN88" s="151"/>
      <c r="WO88" s="151"/>
      <c r="WP88" s="151"/>
      <c r="WQ88" s="151"/>
      <c r="WR88" s="151"/>
      <c r="WS88" s="151"/>
      <c r="WT88" s="151"/>
      <c r="WU88" s="151"/>
      <c r="WV88" s="151"/>
      <c r="WW88" s="151"/>
      <c r="WX88" s="151"/>
      <c r="WY88" s="151"/>
      <c r="WZ88" s="151"/>
      <c r="XA88" s="151"/>
      <c r="XB88" s="151"/>
      <c r="XC88" s="151"/>
      <c r="XD88" s="151"/>
      <c r="XE88" s="151"/>
      <c r="XF88" s="151"/>
      <c r="XG88" s="151"/>
      <c r="XH88" s="151"/>
      <c r="XI88" s="151"/>
      <c r="XJ88" s="151"/>
      <c r="XK88" s="151"/>
      <c r="XL88" s="151"/>
      <c r="XM88" s="151"/>
      <c r="XN88" s="151"/>
      <c r="XO88" s="151"/>
      <c r="XP88" s="151"/>
      <c r="XQ88" s="151"/>
      <c r="XR88" s="151"/>
      <c r="XS88" s="151"/>
      <c r="XT88" s="151"/>
      <c r="XU88" s="151"/>
      <c r="XV88" s="151"/>
      <c r="XW88" s="151"/>
      <c r="XX88" s="151"/>
      <c r="XY88" s="151"/>
      <c r="XZ88" s="151"/>
      <c r="YA88" s="151"/>
      <c r="YB88" s="151"/>
      <c r="YC88" s="151"/>
      <c r="YD88" s="151"/>
      <c r="YE88" s="151"/>
      <c r="YF88" s="151"/>
      <c r="YG88" s="151"/>
      <c r="YH88" s="151"/>
      <c r="YI88" s="151"/>
      <c r="YJ88" s="151"/>
      <c r="YK88" s="151"/>
      <c r="YL88" s="151"/>
      <c r="YM88" s="151"/>
      <c r="YN88" s="151"/>
      <c r="YO88" s="151"/>
      <c r="YP88" s="151"/>
      <c r="YQ88" s="151"/>
      <c r="YR88" s="151"/>
      <c r="YS88" s="151"/>
      <c r="YT88" s="151"/>
      <c r="YU88" s="151"/>
      <c r="YV88" s="151"/>
      <c r="YW88" s="151"/>
      <c r="YX88" s="151"/>
      <c r="YY88" s="151"/>
      <c r="YZ88" s="151"/>
      <c r="ZA88" s="151"/>
      <c r="ZB88" s="151"/>
      <c r="ZC88" s="151"/>
      <c r="ZD88" s="151"/>
      <c r="ZE88" s="151"/>
      <c r="ZF88" s="151"/>
      <c r="ZG88" s="151"/>
      <c r="ZH88" s="151"/>
      <c r="ZI88" s="151"/>
      <c r="ZJ88" s="151"/>
      <c r="ZK88" s="151"/>
      <c r="ZL88" s="151"/>
      <c r="ZM88" s="151"/>
      <c r="ZN88" s="151"/>
      <c r="ZO88" s="151"/>
      <c r="ZP88" s="151"/>
      <c r="ZQ88" s="151"/>
      <c r="ZR88" s="151"/>
      <c r="ZS88" s="151"/>
      <c r="ZT88" s="151"/>
      <c r="ZU88" s="151"/>
      <c r="ZV88" s="151"/>
      <c r="ZW88" s="151"/>
      <c r="ZX88" s="151"/>
      <c r="ZY88" s="151"/>
      <c r="ZZ88" s="151"/>
      <c r="AAA88" s="151"/>
      <c r="AAB88" s="151"/>
      <c r="AAC88" s="151"/>
      <c r="AAD88" s="151"/>
      <c r="AAE88" s="151"/>
      <c r="AAF88" s="151"/>
      <c r="AAG88" s="151"/>
      <c r="AAH88" s="151"/>
      <c r="AAI88" s="151"/>
      <c r="AAJ88" s="151"/>
      <c r="AAK88" s="151"/>
      <c r="AAL88" s="151"/>
      <c r="AAM88" s="151"/>
      <c r="AAN88" s="151"/>
      <c r="AAO88" s="151"/>
      <c r="AAP88" s="151"/>
      <c r="AAQ88" s="151"/>
      <c r="AAR88" s="151"/>
      <c r="AAS88" s="151"/>
      <c r="AAT88" s="151"/>
      <c r="AAU88" s="151"/>
      <c r="AAV88" s="151"/>
      <c r="AAW88" s="151"/>
      <c r="AAX88" s="151"/>
      <c r="AAY88" s="151"/>
      <c r="AAZ88" s="151"/>
      <c r="ABA88" s="151"/>
      <c r="ABB88" s="151"/>
      <c r="ABC88" s="151"/>
      <c r="ABD88" s="151"/>
      <c r="ABE88" s="151"/>
      <c r="ABF88" s="151"/>
      <c r="ABG88" s="151"/>
      <c r="ABH88" s="151"/>
      <c r="ABI88" s="151"/>
      <c r="ABJ88" s="151"/>
      <c r="ABK88" s="151"/>
      <c r="ABL88" s="151"/>
      <c r="ABM88" s="151"/>
      <c r="ABN88" s="151"/>
      <c r="ABO88" s="151"/>
      <c r="ABP88" s="151"/>
      <c r="ABQ88" s="151"/>
      <c r="ABR88" s="151"/>
      <c r="ABS88" s="151"/>
      <c r="ABT88" s="151"/>
      <c r="ABU88" s="151"/>
      <c r="ABV88" s="151"/>
      <c r="ABW88" s="151"/>
      <c r="ABX88" s="151"/>
      <c r="ABY88" s="151"/>
      <c r="ABZ88" s="151"/>
      <c r="ACA88" s="151"/>
      <c r="ACB88" s="151"/>
      <c r="ACC88" s="151"/>
      <c r="ACD88" s="151"/>
      <c r="ACE88" s="151"/>
      <c r="ACF88" s="151"/>
      <c r="ACG88" s="151"/>
      <c r="ACH88" s="151"/>
      <c r="ACI88" s="151"/>
      <c r="ACJ88" s="151"/>
      <c r="ACK88" s="151"/>
      <c r="ACL88" s="151"/>
      <c r="ACM88" s="151"/>
      <c r="ACN88" s="151"/>
      <c r="ACO88" s="151"/>
      <c r="ACP88" s="151"/>
      <c r="ACQ88" s="151"/>
      <c r="ACR88" s="151"/>
      <c r="ACS88" s="151"/>
      <c r="ACT88" s="151"/>
      <c r="ACU88" s="151"/>
      <c r="ACV88" s="151"/>
      <c r="ACW88" s="151"/>
      <c r="ACX88" s="151"/>
      <c r="ACY88" s="151"/>
      <c r="ACZ88" s="151"/>
      <c r="ADA88" s="115"/>
      <c r="ADB88" s="115"/>
      <c r="ADC88" s="115"/>
      <c r="ADD88" s="115"/>
      <c r="ADE88" s="115"/>
      <c r="ADF88" s="115"/>
    </row>
    <row r="89" spans="1:786" ht="68.25" customHeight="1" thickBot="1" x14ac:dyDescent="0.3">
      <c r="A89" s="118">
        <v>57</v>
      </c>
      <c r="B89" s="147" t="s">
        <v>229</v>
      </c>
      <c r="C89" s="200" t="s">
        <v>228</v>
      </c>
      <c r="D89" s="161"/>
      <c r="E89" s="161"/>
      <c r="F89" s="161"/>
      <c r="G89" s="161"/>
      <c r="H89" s="161"/>
      <c r="I89" s="161"/>
      <c r="J89" s="161"/>
      <c r="K89" s="161"/>
      <c r="L89" s="161"/>
      <c r="M89" s="161"/>
      <c r="N89" s="161"/>
      <c r="O89" s="161"/>
      <c r="P89" s="161"/>
      <c r="Q89" s="161"/>
      <c r="R89" s="161"/>
      <c r="S89" s="115"/>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151"/>
      <c r="DW89" s="151"/>
      <c r="DX89" s="151"/>
      <c r="DY89" s="151"/>
      <c r="DZ89" s="151"/>
      <c r="EA89" s="151"/>
      <c r="EB89" s="151"/>
      <c r="EC89" s="151"/>
      <c r="ED89" s="151"/>
      <c r="EE89" s="151"/>
      <c r="EF89" s="151"/>
      <c r="EG89" s="151"/>
      <c r="EH89" s="151"/>
      <c r="EI89" s="151"/>
      <c r="EJ89" s="151"/>
      <c r="EK89" s="151"/>
      <c r="EL89" s="151"/>
      <c r="EM89" s="151"/>
      <c r="EN89" s="151"/>
      <c r="EO89" s="151"/>
      <c r="EP89" s="151"/>
      <c r="EQ89" s="151"/>
      <c r="ER89" s="151"/>
      <c r="ES89" s="151"/>
      <c r="ET89" s="151"/>
      <c r="EU89" s="151"/>
      <c r="EV89" s="151"/>
      <c r="EW89" s="151"/>
      <c r="EX89" s="151"/>
      <c r="EY89" s="151"/>
      <c r="EZ89" s="151"/>
      <c r="FA89" s="151"/>
      <c r="FB89" s="151"/>
      <c r="FC89" s="151"/>
      <c r="FD89" s="151"/>
      <c r="FE89" s="151"/>
      <c r="FF89" s="151"/>
      <c r="FG89" s="151"/>
      <c r="FH89" s="151"/>
      <c r="FI89" s="151"/>
      <c r="FJ89" s="151"/>
      <c r="FK89" s="151"/>
      <c r="FL89" s="151"/>
      <c r="FM89" s="151"/>
      <c r="FN89" s="151"/>
      <c r="FO89" s="151"/>
      <c r="FP89" s="151"/>
      <c r="FQ89" s="151"/>
      <c r="FR89" s="151"/>
      <c r="FS89" s="151"/>
      <c r="FT89" s="151"/>
      <c r="FU89" s="151"/>
      <c r="FV89" s="151"/>
      <c r="FW89" s="151"/>
      <c r="FX89" s="151"/>
      <c r="FY89" s="151"/>
      <c r="FZ89" s="151"/>
      <c r="GA89" s="151"/>
      <c r="GB89" s="151"/>
      <c r="GC89" s="151"/>
      <c r="GD89" s="151"/>
      <c r="GE89" s="151"/>
      <c r="GF89" s="151"/>
      <c r="GG89" s="151"/>
      <c r="GH89" s="151"/>
      <c r="GI89" s="151"/>
      <c r="GJ89" s="151"/>
      <c r="GK89" s="151"/>
      <c r="GL89" s="151"/>
      <c r="GM89" s="151"/>
      <c r="GN89" s="151"/>
      <c r="GO89" s="151"/>
      <c r="GP89" s="151"/>
      <c r="GQ89" s="151"/>
      <c r="GR89" s="151"/>
      <c r="GS89" s="151"/>
      <c r="GT89" s="151"/>
      <c r="GU89" s="151"/>
      <c r="GV89" s="151"/>
      <c r="GW89" s="151"/>
      <c r="GX89" s="151"/>
      <c r="GY89" s="151"/>
      <c r="GZ89" s="151"/>
      <c r="HA89" s="151"/>
      <c r="HB89" s="151"/>
      <c r="HC89" s="151"/>
      <c r="HD89" s="151"/>
      <c r="HE89" s="151"/>
      <c r="HF89" s="151"/>
      <c r="HG89" s="151"/>
      <c r="HH89" s="151"/>
      <c r="HI89" s="151"/>
      <c r="HJ89" s="151"/>
      <c r="HK89" s="151"/>
      <c r="HL89" s="151"/>
      <c r="HM89" s="151"/>
      <c r="HN89" s="151"/>
      <c r="HO89" s="151"/>
      <c r="HP89" s="151"/>
      <c r="HQ89" s="151"/>
      <c r="HR89" s="151"/>
      <c r="HS89" s="151"/>
      <c r="HT89" s="151"/>
      <c r="HU89" s="151"/>
      <c r="HV89" s="151"/>
      <c r="HW89" s="151"/>
      <c r="HX89" s="151"/>
      <c r="HY89" s="151"/>
      <c r="HZ89" s="151"/>
      <c r="IA89" s="151"/>
      <c r="IB89" s="151"/>
      <c r="IC89" s="151"/>
      <c r="ID89" s="151"/>
      <c r="IE89" s="151"/>
      <c r="IF89" s="151"/>
      <c r="IG89" s="151"/>
      <c r="IH89" s="151"/>
      <c r="II89" s="151"/>
      <c r="IJ89" s="151"/>
      <c r="IK89" s="151"/>
      <c r="IL89" s="151"/>
      <c r="IM89" s="151"/>
      <c r="IN89" s="151"/>
      <c r="IO89" s="151"/>
      <c r="IP89" s="151"/>
      <c r="IQ89" s="151"/>
      <c r="IR89" s="151"/>
      <c r="IS89" s="151"/>
      <c r="IT89" s="151"/>
      <c r="IU89" s="151"/>
      <c r="IV89" s="151"/>
      <c r="IW89" s="151"/>
      <c r="IX89" s="151"/>
      <c r="IY89" s="151"/>
      <c r="IZ89" s="151"/>
      <c r="JA89" s="151"/>
      <c r="JB89" s="151"/>
      <c r="JC89" s="151"/>
      <c r="JD89" s="151"/>
      <c r="JE89" s="151"/>
      <c r="JF89" s="151"/>
      <c r="JG89" s="151"/>
      <c r="JH89" s="151"/>
      <c r="JI89" s="151"/>
      <c r="JJ89" s="151"/>
      <c r="JK89" s="151"/>
      <c r="JL89" s="151"/>
      <c r="JM89" s="151"/>
      <c r="JN89" s="151"/>
      <c r="JO89" s="151"/>
      <c r="JP89" s="151"/>
      <c r="JQ89" s="151"/>
      <c r="JR89" s="151"/>
      <c r="JS89" s="151"/>
      <c r="JT89" s="151"/>
      <c r="JU89" s="151"/>
      <c r="JV89" s="151"/>
      <c r="JW89" s="151"/>
      <c r="JX89" s="151"/>
      <c r="JY89" s="151"/>
      <c r="JZ89" s="151"/>
      <c r="KA89" s="151"/>
      <c r="KB89" s="151"/>
      <c r="KC89" s="151"/>
      <c r="KD89" s="151"/>
      <c r="KE89" s="151"/>
      <c r="KF89" s="151"/>
      <c r="KG89" s="151"/>
      <c r="KH89" s="151"/>
      <c r="KI89" s="151"/>
      <c r="KJ89" s="151"/>
      <c r="KK89" s="151"/>
      <c r="KL89" s="151"/>
      <c r="KM89" s="151"/>
      <c r="KN89" s="151"/>
      <c r="KO89" s="151"/>
      <c r="KP89" s="151"/>
      <c r="KQ89" s="151"/>
      <c r="KR89" s="151"/>
      <c r="KS89" s="151"/>
      <c r="KT89" s="151"/>
      <c r="KU89" s="151"/>
      <c r="KV89" s="151"/>
      <c r="KW89" s="151"/>
      <c r="KX89" s="151"/>
      <c r="KY89" s="151"/>
      <c r="KZ89" s="151"/>
      <c r="LA89" s="151"/>
      <c r="LB89" s="151"/>
      <c r="LC89" s="151"/>
      <c r="LD89" s="151"/>
      <c r="LE89" s="151"/>
      <c r="LF89" s="151"/>
      <c r="LG89" s="151"/>
      <c r="LH89" s="151"/>
      <c r="LI89" s="151"/>
      <c r="LJ89" s="151"/>
      <c r="LK89" s="151"/>
      <c r="LL89" s="151"/>
      <c r="LM89" s="151"/>
      <c r="LN89" s="151"/>
      <c r="LO89" s="151"/>
      <c r="LP89" s="151"/>
      <c r="LQ89" s="151"/>
      <c r="LR89" s="151"/>
      <c r="LS89" s="151"/>
      <c r="LT89" s="151"/>
      <c r="LU89" s="151"/>
      <c r="LV89" s="151"/>
      <c r="LW89" s="151"/>
      <c r="LX89" s="151"/>
      <c r="LY89" s="151"/>
      <c r="LZ89" s="151"/>
      <c r="MA89" s="151"/>
      <c r="MB89" s="151"/>
      <c r="MC89" s="151"/>
      <c r="MD89" s="151"/>
      <c r="ME89" s="151"/>
      <c r="MF89" s="151"/>
      <c r="MG89" s="151"/>
      <c r="MH89" s="151"/>
      <c r="MI89" s="151"/>
      <c r="MJ89" s="151"/>
      <c r="MK89" s="151"/>
      <c r="ML89" s="151"/>
      <c r="MM89" s="151"/>
      <c r="MN89" s="151"/>
      <c r="MO89" s="151"/>
      <c r="MP89" s="151"/>
      <c r="MQ89" s="151"/>
      <c r="MR89" s="151"/>
      <c r="MS89" s="151"/>
      <c r="MT89" s="151"/>
      <c r="MU89" s="151"/>
      <c r="MV89" s="151"/>
      <c r="MW89" s="151"/>
      <c r="MX89" s="151"/>
      <c r="MY89" s="151"/>
      <c r="MZ89" s="151"/>
      <c r="NA89" s="151"/>
      <c r="NB89" s="151"/>
      <c r="NC89" s="151"/>
      <c r="ND89" s="151"/>
      <c r="NE89" s="151"/>
      <c r="NF89" s="151"/>
      <c r="NG89" s="151"/>
      <c r="NH89" s="151"/>
      <c r="NI89" s="151"/>
      <c r="NJ89" s="151"/>
      <c r="NK89" s="151"/>
      <c r="NL89" s="151"/>
      <c r="NM89" s="151"/>
      <c r="NN89" s="151"/>
      <c r="NO89" s="151"/>
      <c r="NP89" s="151"/>
      <c r="NQ89" s="151"/>
      <c r="NR89" s="151"/>
      <c r="NS89" s="151"/>
      <c r="NT89" s="151"/>
      <c r="NU89" s="151"/>
      <c r="NV89" s="151"/>
      <c r="NW89" s="151"/>
      <c r="NX89" s="151"/>
      <c r="NY89" s="151"/>
      <c r="NZ89" s="151"/>
      <c r="OA89" s="151"/>
      <c r="OB89" s="151"/>
      <c r="OC89" s="151"/>
      <c r="OD89" s="151"/>
      <c r="OE89" s="151"/>
      <c r="OF89" s="151"/>
      <c r="OG89" s="151"/>
      <c r="OH89" s="151"/>
      <c r="OI89" s="151"/>
      <c r="OJ89" s="151"/>
      <c r="OK89" s="151"/>
      <c r="OL89" s="151"/>
      <c r="OM89" s="151"/>
      <c r="ON89" s="151"/>
      <c r="OO89" s="151"/>
      <c r="OP89" s="151"/>
      <c r="OQ89" s="151"/>
      <c r="OR89" s="151"/>
      <c r="OS89" s="151"/>
      <c r="OT89" s="151"/>
      <c r="OU89" s="151"/>
      <c r="OV89" s="151"/>
      <c r="OW89" s="151"/>
      <c r="OX89" s="151"/>
      <c r="OY89" s="151"/>
      <c r="OZ89" s="151"/>
      <c r="PA89" s="151"/>
      <c r="PB89" s="151"/>
      <c r="PC89" s="151"/>
      <c r="PD89" s="151"/>
      <c r="PE89" s="151"/>
      <c r="PF89" s="151"/>
      <c r="PG89" s="151"/>
      <c r="PH89" s="151"/>
      <c r="PI89" s="151"/>
      <c r="PJ89" s="151"/>
      <c r="PK89" s="151"/>
      <c r="PL89" s="151"/>
      <c r="PM89" s="151"/>
      <c r="PN89" s="151"/>
      <c r="PO89" s="151"/>
      <c r="PP89" s="151"/>
      <c r="PQ89" s="151"/>
      <c r="PR89" s="151"/>
      <c r="PS89" s="151"/>
      <c r="PT89" s="151"/>
      <c r="PU89" s="151"/>
      <c r="PV89" s="151"/>
      <c r="PW89" s="151"/>
      <c r="PX89" s="151"/>
      <c r="PY89" s="151"/>
      <c r="PZ89" s="151"/>
      <c r="QA89" s="151"/>
      <c r="QB89" s="151"/>
      <c r="QC89" s="151"/>
      <c r="QD89" s="151"/>
      <c r="QE89" s="151"/>
      <c r="QF89" s="151"/>
      <c r="QG89" s="151"/>
      <c r="QH89" s="151"/>
      <c r="QI89" s="151"/>
      <c r="QJ89" s="151"/>
      <c r="QK89" s="151"/>
      <c r="QL89" s="151"/>
      <c r="QM89" s="151"/>
      <c r="QN89" s="151"/>
      <c r="QO89" s="151"/>
      <c r="QP89" s="151"/>
      <c r="QQ89" s="151"/>
      <c r="QR89" s="151"/>
      <c r="QS89" s="151"/>
      <c r="QT89" s="151"/>
      <c r="QU89" s="151"/>
      <c r="QV89" s="151"/>
      <c r="QW89" s="151"/>
      <c r="QX89" s="151"/>
      <c r="QY89" s="151"/>
      <c r="QZ89" s="151"/>
      <c r="RA89" s="151"/>
      <c r="RB89" s="151"/>
      <c r="RC89" s="151"/>
      <c r="RD89" s="151"/>
      <c r="RE89" s="151"/>
      <c r="RF89" s="151"/>
      <c r="RG89" s="151"/>
      <c r="RH89" s="151"/>
      <c r="RI89" s="151"/>
      <c r="RJ89" s="151"/>
      <c r="RK89" s="151"/>
      <c r="RL89" s="151"/>
      <c r="RM89" s="151"/>
      <c r="RN89" s="151"/>
      <c r="RO89" s="151"/>
      <c r="RP89" s="151"/>
      <c r="RQ89" s="151"/>
      <c r="RR89" s="151"/>
      <c r="RS89" s="151"/>
      <c r="RT89" s="151"/>
      <c r="RU89" s="151"/>
      <c r="RV89" s="151"/>
      <c r="RW89" s="151"/>
      <c r="RX89" s="151"/>
      <c r="RY89" s="151"/>
      <c r="RZ89" s="151"/>
      <c r="SA89" s="151"/>
      <c r="SB89" s="151"/>
      <c r="SC89" s="151"/>
      <c r="SD89" s="151"/>
      <c r="SE89" s="151"/>
      <c r="SF89" s="151"/>
      <c r="SG89" s="151"/>
      <c r="SH89" s="151"/>
      <c r="SI89" s="151"/>
      <c r="SJ89" s="151"/>
      <c r="SK89" s="151"/>
      <c r="SL89" s="151"/>
      <c r="SM89" s="151"/>
      <c r="SN89" s="151"/>
      <c r="SO89" s="151"/>
      <c r="SP89" s="151"/>
      <c r="SQ89" s="151"/>
      <c r="SR89" s="151"/>
      <c r="SS89" s="151"/>
      <c r="ST89" s="151"/>
      <c r="SU89" s="151"/>
      <c r="SV89" s="151"/>
      <c r="SW89" s="151"/>
      <c r="SX89" s="151"/>
      <c r="SY89" s="151"/>
      <c r="SZ89" s="151"/>
      <c r="TA89" s="151"/>
      <c r="TB89" s="151"/>
      <c r="TC89" s="151"/>
      <c r="TD89" s="151"/>
      <c r="TE89" s="151"/>
      <c r="TF89" s="151"/>
      <c r="TG89" s="151"/>
      <c r="TH89" s="151"/>
      <c r="TI89" s="151"/>
      <c r="TJ89" s="151"/>
      <c r="TK89" s="151"/>
      <c r="TL89" s="151"/>
      <c r="TM89" s="151"/>
      <c r="TN89" s="151"/>
      <c r="TO89" s="151"/>
      <c r="TP89" s="151"/>
      <c r="TQ89" s="151"/>
      <c r="TR89" s="151"/>
      <c r="TS89" s="151"/>
      <c r="TT89" s="151"/>
      <c r="TU89" s="151"/>
      <c r="TV89" s="151"/>
      <c r="TW89" s="151"/>
      <c r="TX89" s="151"/>
      <c r="TY89" s="151"/>
      <c r="TZ89" s="151"/>
      <c r="UA89" s="151"/>
      <c r="UB89" s="151"/>
      <c r="UC89" s="151"/>
      <c r="UD89" s="151"/>
      <c r="UE89" s="151"/>
      <c r="UF89" s="151"/>
      <c r="UG89" s="151"/>
      <c r="UH89" s="151"/>
      <c r="UI89" s="151"/>
      <c r="UJ89" s="151"/>
      <c r="UK89" s="151"/>
      <c r="UL89" s="151"/>
      <c r="UM89" s="151"/>
      <c r="UN89" s="151"/>
      <c r="UO89" s="151"/>
      <c r="UP89" s="151"/>
      <c r="UQ89" s="151"/>
      <c r="UR89" s="151"/>
      <c r="US89" s="151"/>
      <c r="UT89" s="151"/>
      <c r="UU89" s="151"/>
      <c r="UV89" s="151"/>
      <c r="UW89" s="151"/>
      <c r="UX89" s="151"/>
      <c r="UY89" s="151"/>
      <c r="UZ89" s="151"/>
      <c r="VA89" s="151"/>
      <c r="VB89" s="151"/>
      <c r="VC89" s="151"/>
      <c r="VD89" s="151"/>
      <c r="VE89" s="151"/>
      <c r="VF89" s="151"/>
      <c r="VG89" s="151"/>
      <c r="VH89" s="151"/>
      <c r="VI89" s="151"/>
      <c r="VJ89" s="151"/>
      <c r="VK89" s="151"/>
      <c r="VL89" s="151"/>
      <c r="VM89" s="151"/>
      <c r="VN89" s="151"/>
      <c r="VO89" s="151"/>
      <c r="VP89" s="151"/>
      <c r="VQ89" s="151"/>
      <c r="VR89" s="151"/>
      <c r="VS89" s="151"/>
      <c r="VT89" s="151"/>
      <c r="VU89" s="151"/>
      <c r="VV89" s="151"/>
      <c r="VW89" s="151"/>
      <c r="VX89" s="151"/>
      <c r="VY89" s="151"/>
      <c r="VZ89" s="151"/>
      <c r="WA89" s="151"/>
      <c r="WB89" s="151"/>
      <c r="WC89" s="151"/>
      <c r="WD89" s="151"/>
      <c r="WE89" s="151"/>
      <c r="WF89" s="151"/>
      <c r="WG89" s="151"/>
      <c r="WH89" s="151"/>
      <c r="WI89" s="151"/>
      <c r="WJ89" s="151"/>
      <c r="WK89" s="151"/>
      <c r="WL89" s="151"/>
      <c r="WM89" s="151"/>
      <c r="WN89" s="151"/>
      <c r="WO89" s="151"/>
      <c r="WP89" s="151"/>
      <c r="WQ89" s="151"/>
      <c r="WR89" s="151"/>
      <c r="WS89" s="151"/>
      <c r="WT89" s="151"/>
      <c r="WU89" s="151"/>
      <c r="WV89" s="151"/>
      <c r="WW89" s="151"/>
      <c r="WX89" s="151"/>
      <c r="WY89" s="151"/>
      <c r="WZ89" s="151"/>
      <c r="XA89" s="151"/>
      <c r="XB89" s="151"/>
      <c r="XC89" s="151"/>
      <c r="XD89" s="151"/>
      <c r="XE89" s="151"/>
      <c r="XF89" s="151"/>
      <c r="XG89" s="151"/>
      <c r="XH89" s="151"/>
      <c r="XI89" s="151"/>
      <c r="XJ89" s="151"/>
      <c r="XK89" s="151"/>
      <c r="XL89" s="151"/>
      <c r="XM89" s="151"/>
      <c r="XN89" s="151"/>
      <c r="XO89" s="151"/>
      <c r="XP89" s="151"/>
      <c r="XQ89" s="151"/>
      <c r="XR89" s="151"/>
      <c r="XS89" s="151"/>
      <c r="XT89" s="151"/>
      <c r="XU89" s="151"/>
      <c r="XV89" s="151"/>
      <c r="XW89" s="151"/>
      <c r="XX89" s="151"/>
      <c r="XY89" s="151"/>
      <c r="XZ89" s="151"/>
      <c r="YA89" s="151"/>
      <c r="YB89" s="151"/>
      <c r="YC89" s="151"/>
      <c r="YD89" s="151"/>
      <c r="YE89" s="151"/>
      <c r="YF89" s="151"/>
      <c r="YG89" s="151"/>
      <c r="YH89" s="151"/>
      <c r="YI89" s="151"/>
      <c r="YJ89" s="151"/>
      <c r="YK89" s="151"/>
      <c r="YL89" s="151"/>
      <c r="YM89" s="151"/>
      <c r="YN89" s="151"/>
      <c r="YO89" s="151"/>
      <c r="YP89" s="151"/>
      <c r="YQ89" s="151"/>
      <c r="YR89" s="151"/>
      <c r="YS89" s="151"/>
      <c r="YT89" s="151"/>
      <c r="YU89" s="151"/>
      <c r="YV89" s="151"/>
      <c r="YW89" s="151"/>
      <c r="YX89" s="151"/>
      <c r="YY89" s="151"/>
      <c r="YZ89" s="151"/>
      <c r="ZA89" s="151"/>
      <c r="ZB89" s="151"/>
      <c r="ZC89" s="151"/>
      <c r="ZD89" s="151"/>
      <c r="ZE89" s="151"/>
      <c r="ZF89" s="151"/>
      <c r="ZG89" s="151"/>
      <c r="ZH89" s="151"/>
      <c r="ZI89" s="151"/>
      <c r="ZJ89" s="151"/>
      <c r="ZK89" s="151"/>
      <c r="ZL89" s="151"/>
      <c r="ZM89" s="151"/>
      <c r="ZN89" s="151"/>
      <c r="ZO89" s="151"/>
      <c r="ZP89" s="151"/>
      <c r="ZQ89" s="151"/>
      <c r="ZR89" s="151"/>
      <c r="ZS89" s="151"/>
      <c r="ZT89" s="151"/>
      <c r="ZU89" s="151"/>
      <c r="ZV89" s="151"/>
      <c r="ZW89" s="151"/>
      <c r="ZX89" s="151"/>
      <c r="ZY89" s="151"/>
      <c r="ZZ89" s="151"/>
      <c r="AAA89" s="151"/>
      <c r="AAB89" s="151"/>
      <c r="AAC89" s="151"/>
      <c r="AAD89" s="151"/>
      <c r="AAE89" s="151"/>
      <c r="AAF89" s="151"/>
      <c r="AAG89" s="151"/>
      <c r="AAH89" s="151"/>
      <c r="AAI89" s="151"/>
      <c r="AAJ89" s="151"/>
      <c r="AAK89" s="151"/>
      <c r="AAL89" s="151"/>
      <c r="AAM89" s="151"/>
      <c r="AAN89" s="151"/>
      <c r="AAO89" s="151"/>
      <c r="AAP89" s="151"/>
      <c r="AAQ89" s="151"/>
      <c r="AAR89" s="151"/>
      <c r="AAS89" s="151"/>
      <c r="AAT89" s="151"/>
      <c r="AAU89" s="151"/>
      <c r="AAV89" s="151"/>
      <c r="AAW89" s="151"/>
      <c r="AAX89" s="151"/>
      <c r="AAY89" s="151"/>
      <c r="AAZ89" s="151"/>
      <c r="ABA89" s="151"/>
      <c r="ABB89" s="151"/>
      <c r="ABC89" s="151"/>
      <c r="ABD89" s="151"/>
      <c r="ABE89" s="151"/>
      <c r="ABF89" s="151"/>
      <c r="ABG89" s="151"/>
      <c r="ABH89" s="151"/>
      <c r="ABI89" s="151"/>
      <c r="ABJ89" s="151"/>
      <c r="ABK89" s="151"/>
      <c r="ABL89" s="151"/>
      <c r="ABM89" s="151"/>
      <c r="ABN89" s="151"/>
      <c r="ABO89" s="151"/>
      <c r="ABP89" s="151"/>
      <c r="ABQ89" s="151"/>
      <c r="ABR89" s="151"/>
      <c r="ABS89" s="151"/>
      <c r="ABT89" s="151"/>
      <c r="ABU89" s="151"/>
      <c r="ABV89" s="151"/>
      <c r="ABW89" s="151"/>
      <c r="ABX89" s="151"/>
      <c r="ABY89" s="151"/>
      <c r="ABZ89" s="151"/>
      <c r="ACA89" s="151"/>
      <c r="ACB89" s="151"/>
      <c r="ACC89" s="151"/>
      <c r="ACD89" s="151"/>
      <c r="ACE89" s="151"/>
      <c r="ACF89" s="151"/>
      <c r="ACG89" s="151"/>
      <c r="ACH89" s="151"/>
      <c r="ACI89" s="151"/>
      <c r="ACJ89" s="151"/>
      <c r="ACK89" s="151"/>
      <c r="ACL89" s="151"/>
      <c r="ACM89" s="151"/>
      <c r="ACN89" s="151"/>
      <c r="ACO89" s="151"/>
      <c r="ACP89" s="151"/>
      <c r="ACQ89" s="151"/>
      <c r="ACR89" s="151"/>
      <c r="ACS89" s="151"/>
      <c r="ACT89" s="151"/>
      <c r="ACU89" s="151"/>
      <c r="ACV89" s="151"/>
      <c r="ACW89" s="151"/>
      <c r="ACX89" s="151"/>
      <c r="ACY89" s="151"/>
      <c r="ACZ89" s="151"/>
      <c r="ADA89" s="115"/>
      <c r="ADB89" s="115"/>
      <c r="ADC89" s="115"/>
      <c r="ADD89" s="115"/>
      <c r="ADE89" s="115"/>
      <c r="ADF89" s="115"/>
    </row>
    <row r="90" spans="1:786" s="121" customFormat="1" ht="51" customHeight="1" thickBot="1" x14ac:dyDescent="0.3">
      <c r="A90" s="145"/>
      <c r="B90" s="198"/>
      <c r="C90" s="199" t="s">
        <v>443</v>
      </c>
      <c r="D90" s="273"/>
      <c r="E90" s="273"/>
      <c r="F90" s="273"/>
      <c r="G90" s="273"/>
      <c r="H90" s="273"/>
      <c r="I90" s="273"/>
      <c r="J90" s="273"/>
      <c r="K90" s="273"/>
      <c r="L90" s="273"/>
      <c r="M90" s="273"/>
      <c r="N90" s="273"/>
      <c r="O90" s="273"/>
      <c r="P90" s="273"/>
      <c r="Q90" s="273"/>
      <c r="R90" s="273"/>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M90" s="151"/>
      <c r="EN90" s="151"/>
      <c r="EO90" s="151"/>
      <c r="EP90" s="151"/>
      <c r="EQ90" s="151"/>
      <c r="ER90" s="151"/>
      <c r="ES90" s="151"/>
      <c r="ET90" s="151"/>
      <c r="EU90" s="151"/>
      <c r="EV90" s="151"/>
      <c r="EW90" s="151"/>
      <c r="EX90" s="151"/>
      <c r="EY90" s="151"/>
      <c r="EZ90" s="151"/>
      <c r="FA90" s="151"/>
      <c r="FB90" s="151"/>
      <c r="FC90" s="151"/>
      <c r="FD90" s="151"/>
      <c r="FE90" s="151"/>
      <c r="FF90" s="151"/>
      <c r="FG90" s="151"/>
      <c r="FH90" s="151"/>
      <c r="FI90" s="151"/>
      <c r="FJ90" s="151"/>
      <c r="FK90" s="151"/>
      <c r="FL90" s="151"/>
      <c r="FM90" s="151"/>
      <c r="FN90" s="151"/>
      <c r="FO90" s="151"/>
      <c r="FP90" s="151"/>
      <c r="FQ90" s="151"/>
      <c r="FR90" s="151"/>
      <c r="FS90" s="151"/>
      <c r="FT90" s="151"/>
      <c r="FU90" s="151"/>
      <c r="FV90" s="151"/>
      <c r="FW90" s="151"/>
      <c r="FX90" s="151"/>
      <c r="FY90" s="151"/>
      <c r="FZ90" s="151"/>
      <c r="GA90" s="151"/>
      <c r="GB90" s="151"/>
      <c r="GC90" s="151"/>
      <c r="GD90" s="151"/>
      <c r="GE90" s="151"/>
      <c r="GF90" s="151"/>
      <c r="GG90" s="151"/>
      <c r="GH90" s="151"/>
      <c r="GI90" s="151"/>
      <c r="GJ90" s="151"/>
      <c r="GK90" s="151"/>
      <c r="GL90" s="151"/>
      <c r="GM90" s="151"/>
      <c r="GN90" s="151"/>
      <c r="GO90" s="151"/>
      <c r="GP90" s="151"/>
      <c r="GQ90" s="151"/>
      <c r="GR90" s="151"/>
      <c r="GS90" s="151"/>
      <c r="GT90" s="151"/>
      <c r="GU90" s="151"/>
      <c r="GV90" s="151"/>
      <c r="GW90" s="151"/>
      <c r="GX90" s="151"/>
      <c r="GY90" s="151"/>
      <c r="GZ90" s="151"/>
      <c r="HA90" s="151"/>
      <c r="HB90" s="151"/>
      <c r="HC90" s="151"/>
      <c r="HD90" s="151"/>
      <c r="HE90" s="151"/>
      <c r="HF90" s="151"/>
      <c r="HG90" s="151"/>
      <c r="HH90" s="151"/>
      <c r="HI90" s="151"/>
      <c r="HJ90" s="151"/>
      <c r="HK90" s="151"/>
      <c r="HL90" s="151"/>
      <c r="HM90" s="151"/>
      <c r="HN90" s="151"/>
      <c r="HO90" s="151"/>
      <c r="HP90" s="151"/>
      <c r="HQ90" s="151"/>
      <c r="HR90" s="151"/>
      <c r="HS90" s="151"/>
      <c r="HT90" s="151"/>
      <c r="HU90" s="151"/>
      <c r="HV90" s="151"/>
      <c r="HW90" s="151"/>
      <c r="HX90" s="151"/>
      <c r="HY90" s="151"/>
      <c r="HZ90" s="151"/>
      <c r="IA90" s="151"/>
      <c r="IB90" s="151"/>
      <c r="IC90" s="151"/>
      <c r="ID90" s="151"/>
      <c r="IE90" s="151"/>
      <c r="IF90" s="151"/>
      <c r="IG90" s="151"/>
      <c r="IH90" s="151"/>
      <c r="II90" s="151"/>
      <c r="IJ90" s="151"/>
      <c r="IK90" s="151"/>
      <c r="IL90" s="151"/>
      <c r="IM90" s="151"/>
      <c r="IN90" s="151"/>
      <c r="IO90" s="151"/>
      <c r="IP90" s="151"/>
      <c r="IQ90" s="151"/>
      <c r="IR90" s="151"/>
      <c r="IS90" s="151"/>
      <c r="IT90" s="151"/>
      <c r="IU90" s="151"/>
      <c r="IV90" s="151"/>
      <c r="IW90" s="151"/>
      <c r="IX90" s="151"/>
      <c r="IY90" s="151"/>
      <c r="IZ90" s="151"/>
      <c r="JA90" s="151"/>
      <c r="JB90" s="151"/>
      <c r="JC90" s="151"/>
      <c r="JD90" s="151"/>
      <c r="JE90" s="151"/>
      <c r="JF90" s="151"/>
      <c r="JG90" s="151"/>
      <c r="JH90" s="151"/>
      <c r="JI90" s="151"/>
      <c r="JJ90" s="151"/>
      <c r="JK90" s="151"/>
      <c r="JL90" s="151"/>
      <c r="JM90" s="151"/>
      <c r="JN90" s="151"/>
      <c r="JO90" s="151"/>
      <c r="JP90" s="151"/>
      <c r="JQ90" s="151"/>
      <c r="JR90" s="151"/>
      <c r="JS90" s="151"/>
      <c r="JT90" s="151"/>
      <c r="JU90" s="151"/>
      <c r="JV90" s="151"/>
      <c r="JW90" s="151"/>
      <c r="JX90" s="151"/>
      <c r="JY90" s="151"/>
      <c r="JZ90" s="151"/>
      <c r="KA90" s="151"/>
      <c r="KB90" s="151"/>
      <c r="KC90" s="151"/>
      <c r="KD90" s="151"/>
      <c r="KE90" s="151"/>
      <c r="KF90" s="151"/>
      <c r="KG90" s="151"/>
      <c r="KH90" s="151"/>
      <c r="KI90" s="151"/>
      <c r="KJ90" s="151"/>
      <c r="KK90" s="151"/>
      <c r="KL90" s="151"/>
      <c r="KM90" s="151"/>
      <c r="KN90" s="151"/>
      <c r="KO90" s="151"/>
      <c r="KP90" s="151"/>
      <c r="KQ90" s="151"/>
      <c r="KR90" s="151"/>
      <c r="KS90" s="151"/>
      <c r="KT90" s="151"/>
      <c r="KU90" s="151"/>
      <c r="KV90" s="151"/>
      <c r="KW90" s="151"/>
      <c r="KX90" s="151"/>
      <c r="KY90" s="151"/>
      <c r="KZ90" s="151"/>
      <c r="LA90" s="151"/>
      <c r="LB90" s="151"/>
      <c r="LC90" s="151"/>
      <c r="LD90" s="151"/>
      <c r="LE90" s="151"/>
      <c r="LF90" s="151"/>
      <c r="LG90" s="151"/>
      <c r="LH90" s="151"/>
      <c r="LI90" s="151"/>
      <c r="LJ90" s="151"/>
      <c r="LK90" s="151"/>
      <c r="LL90" s="151"/>
      <c r="LM90" s="151"/>
      <c r="LN90" s="151"/>
      <c r="LO90" s="151"/>
      <c r="LP90" s="151"/>
      <c r="LQ90" s="151"/>
      <c r="LR90" s="151"/>
      <c r="LS90" s="151"/>
      <c r="LT90" s="151"/>
      <c r="LU90" s="151"/>
      <c r="LV90" s="151"/>
      <c r="LW90" s="151"/>
      <c r="LX90" s="151"/>
      <c r="LY90" s="151"/>
      <c r="LZ90" s="151"/>
      <c r="MA90" s="151"/>
      <c r="MB90" s="151"/>
      <c r="MC90" s="151"/>
      <c r="MD90" s="151"/>
      <c r="ME90" s="151"/>
      <c r="MF90" s="151"/>
      <c r="MG90" s="151"/>
      <c r="MH90" s="151"/>
      <c r="MI90" s="151"/>
      <c r="MJ90" s="151"/>
      <c r="MK90" s="151"/>
      <c r="ML90" s="151"/>
      <c r="MM90" s="151"/>
      <c r="MN90" s="151"/>
      <c r="MO90" s="151"/>
      <c r="MP90" s="151"/>
      <c r="MQ90" s="151"/>
      <c r="MR90" s="151"/>
      <c r="MS90" s="151"/>
      <c r="MT90" s="151"/>
      <c r="MU90" s="151"/>
      <c r="MV90" s="151"/>
      <c r="MW90" s="151"/>
      <c r="MX90" s="151"/>
      <c r="MY90" s="151"/>
      <c r="MZ90" s="151"/>
      <c r="NA90" s="151"/>
      <c r="NB90" s="151"/>
      <c r="NC90" s="151"/>
      <c r="ND90" s="151"/>
      <c r="NE90" s="151"/>
      <c r="NF90" s="151"/>
      <c r="NG90" s="151"/>
      <c r="NH90" s="151"/>
      <c r="NI90" s="151"/>
      <c r="NJ90" s="151"/>
      <c r="NK90" s="151"/>
      <c r="NL90" s="151"/>
      <c r="NM90" s="151"/>
      <c r="NN90" s="151"/>
      <c r="NO90" s="151"/>
      <c r="NP90" s="151"/>
      <c r="NQ90" s="151"/>
      <c r="NR90" s="151"/>
      <c r="NS90" s="151"/>
      <c r="NT90" s="151"/>
      <c r="NU90" s="151"/>
      <c r="NV90" s="151"/>
      <c r="NW90" s="151"/>
      <c r="NX90" s="151"/>
      <c r="NY90" s="151"/>
      <c r="NZ90" s="151"/>
      <c r="OA90" s="151"/>
      <c r="OB90" s="151"/>
      <c r="OC90" s="151"/>
      <c r="OD90" s="151"/>
      <c r="OE90" s="151"/>
      <c r="OF90" s="151"/>
      <c r="OG90" s="151"/>
      <c r="OH90" s="151"/>
      <c r="OI90" s="151"/>
      <c r="OJ90" s="151"/>
      <c r="OK90" s="151"/>
      <c r="OL90" s="151"/>
      <c r="OM90" s="151"/>
      <c r="ON90" s="151"/>
      <c r="OO90" s="151"/>
      <c r="OP90" s="151"/>
      <c r="OQ90" s="151"/>
      <c r="OR90" s="151"/>
      <c r="OS90" s="151"/>
      <c r="OT90" s="151"/>
      <c r="OU90" s="151"/>
      <c r="OV90" s="151"/>
      <c r="OW90" s="151"/>
      <c r="OX90" s="151"/>
      <c r="OY90" s="151"/>
      <c r="OZ90" s="151"/>
      <c r="PA90" s="151"/>
      <c r="PB90" s="151"/>
      <c r="PC90" s="151"/>
      <c r="PD90" s="151"/>
      <c r="PE90" s="151"/>
      <c r="PF90" s="151"/>
      <c r="PG90" s="151"/>
      <c r="PH90" s="151"/>
      <c r="PI90" s="151"/>
      <c r="PJ90" s="151"/>
      <c r="PK90" s="151"/>
      <c r="PL90" s="151"/>
      <c r="PM90" s="151"/>
      <c r="PN90" s="151"/>
      <c r="PO90" s="151"/>
      <c r="PP90" s="151"/>
      <c r="PQ90" s="151"/>
      <c r="PR90" s="151"/>
      <c r="PS90" s="151"/>
      <c r="PT90" s="151"/>
      <c r="PU90" s="151"/>
      <c r="PV90" s="151"/>
      <c r="PW90" s="151"/>
      <c r="PX90" s="151"/>
      <c r="PY90" s="151"/>
      <c r="PZ90" s="151"/>
      <c r="QA90" s="151"/>
      <c r="QB90" s="151"/>
      <c r="QC90" s="151"/>
      <c r="QD90" s="151"/>
      <c r="QE90" s="151"/>
      <c r="QF90" s="151"/>
      <c r="QG90" s="151"/>
      <c r="QH90" s="151"/>
      <c r="QI90" s="151"/>
      <c r="QJ90" s="151"/>
      <c r="QK90" s="151"/>
      <c r="QL90" s="151"/>
      <c r="QM90" s="151"/>
      <c r="QN90" s="151"/>
      <c r="QO90" s="151"/>
      <c r="QP90" s="151"/>
      <c r="QQ90" s="151"/>
      <c r="QR90" s="151"/>
      <c r="QS90" s="151"/>
      <c r="QT90" s="151"/>
      <c r="QU90" s="151"/>
      <c r="QV90" s="151"/>
      <c r="QW90" s="151"/>
      <c r="QX90" s="151"/>
      <c r="QY90" s="151"/>
      <c r="QZ90" s="151"/>
      <c r="RA90" s="151"/>
      <c r="RB90" s="151"/>
      <c r="RC90" s="151"/>
      <c r="RD90" s="151"/>
      <c r="RE90" s="151"/>
      <c r="RF90" s="151"/>
      <c r="RG90" s="151"/>
      <c r="RH90" s="151"/>
      <c r="RI90" s="151"/>
      <c r="RJ90" s="151"/>
      <c r="RK90" s="151"/>
      <c r="RL90" s="151"/>
      <c r="RM90" s="151"/>
      <c r="RN90" s="151"/>
      <c r="RO90" s="151"/>
      <c r="RP90" s="151"/>
      <c r="RQ90" s="151"/>
      <c r="RR90" s="151"/>
      <c r="RS90" s="151"/>
      <c r="RT90" s="151"/>
      <c r="RU90" s="151"/>
      <c r="RV90" s="151"/>
      <c r="RW90" s="151"/>
      <c r="RX90" s="151"/>
      <c r="RY90" s="151"/>
      <c r="RZ90" s="151"/>
      <c r="SA90" s="151"/>
      <c r="SB90" s="151"/>
      <c r="SC90" s="151"/>
      <c r="SD90" s="151"/>
      <c r="SE90" s="151"/>
      <c r="SF90" s="151"/>
      <c r="SG90" s="151"/>
      <c r="SH90" s="151"/>
      <c r="SI90" s="151"/>
      <c r="SJ90" s="151"/>
      <c r="SK90" s="151"/>
      <c r="SL90" s="151"/>
      <c r="SM90" s="151"/>
      <c r="SN90" s="151"/>
      <c r="SO90" s="151"/>
      <c r="SP90" s="151"/>
      <c r="SQ90" s="151"/>
      <c r="SR90" s="151"/>
      <c r="SS90" s="151"/>
      <c r="ST90" s="151"/>
      <c r="SU90" s="151"/>
      <c r="SV90" s="151"/>
      <c r="SW90" s="151"/>
      <c r="SX90" s="151"/>
      <c r="SY90" s="151"/>
      <c r="SZ90" s="151"/>
      <c r="TA90" s="151"/>
      <c r="TB90" s="151"/>
      <c r="TC90" s="151"/>
      <c r="TD90" s="151"/>
      <c r="TE90" s="151"/>
      <c r="TF90" s="151"/>
      <c r="TG90" s="151"/>
      <c r="TH90" s="151"/>
      <c r="TI90" s="151"/>
      <c r="TJ90" s="151"/>
      <c r="TK90" s="151"/>
      <c r="TL90" s="151"/>
      <c r="TM90" s="151"/>
      <c r="TN90" s="151"/>
      <c r="TO90" s="151"/>
      <c r="TP90" s="151"/>
      <c r="TQ90" s="151"/>
      <c r="TR90" s="151"/>
      <c r="TS90" s="151"/>
      <c r="TT90" s="151"/>
      <c r="TU90" s="151"/>
      <c r="TV90" s="151"/>
      <c r="TW90" s="151"/>
      <c r="TX90" s="151"/>
      <c r="TY90" s="151"/>
      <c r="TZ90" s="151"/>
      <c r="UA90" s="151"/>
      <c r="UB90" s="151"/>
      <c r="UC90" s="151"/>
      <c r="UD90" s="151"/>
      <c r="UE90" s="151"/>
      <c r="UF90" s="151"/>
      <c r="UG90" s="151"/>
      <c r="UH90" s="151"/>
      <c r="UI90" s="151"/>
      <c r="UJ90" s="151"/>
      <c r="UK90" s="151"/>
      <c r="UL90" s="151"/>
      <c r="UM90" s="151"/>
      <c r="UN90" s="151"/>
      <c r="UO90" s="151"/>
      <c r="UP90" s="151"/>
      <c r="UQ90" s="151"/>
      <c r="UR90" s="151"/>
      <c r="US90" s="151"/>
      <c r="UT90" s="151"/>
      <c r="UU90" s="151"/>
      <c r="UV90" s="151"/>
      <c r="UW90" s="151"/>
      <c r="UX90" s="151"/>
      <c r="UY90" s="151"/>
      <c r="UZ90" s="151"/>
      <c r="VA90" s="151"/>
      <c r="VB90" s="151"/>
      <c r="VC90" s="151"/>
      <c r="VD90" s="151"/>
      <c r="VE90" s="151"/>
      <c r="VF90" s="151"/>
      <c r="VG90" s="151"/>
      <c r="VH90" s="151"/>
      <c r="VI90" s="151"/>
      <c r="VJ90" s="151"/>
      <c r="VK90" s="151"/>
      <c r="VL90" s="151"/>
      <c r="VM90" s="151"/>
      <c r="VN90" s="151"/>
      <c r="VO90" s="151"/>
      <c r="VP90" s="151"/>
      <c r="VQ90" s="151"/>
      <c r="VR90" s="151"/>
      <c r="VS90" s="151"/>
      <c r="VT90" s="151"/>
      <c r="VU90" s="151"/>
      <c r="VV90" s="151"/>
      <c r="VW90" s="151"/>
      <c r="VX90" s="151"/>
      <c r="VY90" s="151"/>
      <c r="VZ90" s="151"/>
      <c r="WA90" s="151"/>
      <c r="WB90" s="151"/>
      <c r="WC90" s="151"/>
      <c r="WD90" s="151"/>
      <c r="WE90" s="151"/>
      <c r="WF90" s="151"/>
      <c r="WG90" s="151"/>
      <c r="WH90" s="151"/>
      <c r="WI90" s="151"/>
      <c r="WJ90" s="151"/>
      <c r="WK90" s="151"/>
      <c r="WL90" s="151"/>
      <c r="WM90" s="151"/>
      <c r="WN90" s="151"/>
      <c r="WO90" s="151"/>
      <c r="WP90" s="151"/>
      <c r="WQ90" s="151"/>
      <c r="WR90" s="151"/>
      <c r="WS90" s="151"/>
      <c r="WT90" s="151"/>
      <c r="WU90" s="151"/>
      <c r="WV90" s="151"/>
      <c r="WW90" s="151"/>
      <c r="WX90" s="151"/>
      <c r="WY90" s="151"/>
      <c r="WZ90" s="151"/>
      <c r="XA90" s="151"/>
      <c r="XB90" s="151"/>
      <c r="XC90" s="151"/>
      <c r="XD90" s="151"/>
      <c r="XE90" s="151"/>
      <c r="XF90" s="151"/>
      <c r="XG90" s="151"/>
      <c r="XH90" s="151"/>
      <c r="XI90" s="151"/>
      <c r="XJ90" s="151"/>
      <c r="XK90" s="151"/>
      <c r="XL90" s="151"/>
      <c r="XM90" s="151"/>
      <c r="XN90" s="151"/>
      <c r="XO90" s="151"/>
      <c r="XP90" s="151"/>
      <c r="XQ90" s="151"/>
      <c r="XR90" s="151"/>
      <c r="XS90" s="151"/>
      <c r="XT90" s="151"/>
      <c r="XU90" s="151"/>
      <c r="XV90" s="151"/>
      <c r="XW90" s="151"/>
      <c r="XX90" s="151"/>
      <c r="XY90" s="151"/>
      <c r="XZ90" s="151"/>
      <c r="YA90" s="151"/>
      <c r="YB90" s="151"/>
      <c r="YC90" s="151"/>
      <c r="YD90" s="151"/>
      <c r="YE90" s="151"/>
      <c r="YF90" s="151"/>
      <c r="YG90" s="151"/>
      <c r="YH90" s="151"/>
      <c r="YI90" s="151"/>
      <c r="YJ90" s="151"/>
      <c r="YK90" s="151"/>
      <c r="YL90" s="151"/>
      <c r="YM90" s="151"/>
      <c r="YN90" s="151"/>
      <c r="YO90" s="151"/>
      <c r="YP90" s="151"/>
      <c r="YQ90" s="151"/>
      <c r="YR90" s="151"/>
      <c r="YS90" s="151"/>
      <c r="YT90" s="151"/>
      <c r="YU90" s="151"/>
      <c r="YV90" s="151"/>
      <c r="YW90" s="151"/>
      <c r="YX90" s="151"/>
      <c r="YY90" s="151"/>
      <c r="YZ90" s="151"/>
      <c r="ZA90" s="151"/>
      <c r="ZB90" s="151"/>
      <c r="ZC90" s="151"/>
      <c r="ZD90" s="151"/>
      <c r="ZE90" s="151"/>
      <c r="ZF90" s="151"/>
      <c r="ZG90" s="151"/>
      <c r="ZH90" s="151"/>
      <c r="ZI90" s="151"/>
      <c r="ZJ90" s="151"/>
      <c r="ZK90" s="151"/>
      <c r="ZL90" s="151"/>
      <c r="ZM90" s="151"/>
      <c r="ZN90" s="151"/>
      <c r="ZO90" s="151"/>
      <c r="ZP90" s="151"/>
      <c r="ZQ90" s="151"/>
      <c r="ZR90" s="151"/>
      <c r="ZS90" s="151"/>
      <c r="ZT90" s="151"/>
      <c r="ZU90" s="151"/>
      <c r="ZV90" s="151"/>
      <c r="ZW90" s="151"/>
      <c r="ZX90" s="151"/>
      <c r="ZY90" s="151"/>
      <c r="ZZ90" s="151"/>
      <c r="AAA90" s="151"/>
      <c r="AAB90" s="151"/>
      <c r="AAC90" s="151"/>
      <c r="AAD90" s="151"/>
      <c r="AAE90" s="151"/>
      <c r="AAF90" s="151"/>
      <c r="AAG90" s="151"/>
      <c r="AAH90" s="151"/>
      <c r="AAI90" s="151"/>
      <c r="AAJ90" s="151"/>
      <c r="AAK90" s="151"/>
      <c r="AAL90" s="151"/>
      <c r="AAM90" s="151"/>
      <c r="AAN90" s="151"/>
      <c r="AAO90" s="151"/>
      <c r="AAP90" s="151"/>
      <c r="AAQ90" s="151"/>
      <c r="AAR90" s="151"/>
      <c r="AAS90" s="151"/>
      <c r="AAT90" s="151"/>
      <c r="AAU90" s="151"/>
      <c r="AAV90" s="151"/>
      <c r="AAW90" s="151"/>
      <c r="AAX90" s="151"/>
      <c r="AAY90" s="151"/>
      <c r="AAZ90" s="151"/>
      <c r="ABA90" s="151"/>
      <c r="ABB90" s="151"/>
      <c r="ABC90" s="151"/>
      <c r="ABD90" s="151"/>
      <c r="ABE90" s="151"/>
      <c r="ABF90" s="151"/>
      <c r="ABG90" s="151"/>
      <c r="ABH90" s="151"/>
      <c r="ABI90" s="151"/>
      <c r="ABJ90" s="151"/>
      <c r="ABK90" s="151"/>
      <c r="ABL90" s="151"/>
      <c r="ABM90" s="151"/>
      <c r="ABN90" s="151"/>
      <c r="ABO90" s="151"/>
      <c r="ABP90" s="151"/>
      <c r="ABQ90" s="151"/>
      <c r="ABR90" s="151"/>
      <c r="ABS90" s="151"/>
      <c r="ABT90" s="151"/>
      <c r="ABU90" s="151"/>
      <c r="ABV90" s="151"/>
      <c r="ABW90" s="151"/>
      <c r="ABX90" s="151"/>
      <c r="ABY90" s="151"/>
      <c r="ABZ90" s="151"/>
      <c r="ACA90" s="151"/>
      <c r="ACB90" s="151"/>
      <c r="ACC90" s="151"/>
      <c r="ACD90" s="151"/>
      <c r="ACE90" s="151"/>
      <c r="ACF90" s="151"/>
      <c r="ACG90" s="151"/>
      <c r="ACH90" s="151"/>
      <c r="ACI90" s="151"/>
      <c r="ACJ90" s="151"/>
      <c r="ACK90" s="151"/>
      <c r="ACL90" s="151"/>
      <c r="ACM90" s="151"/>
      <c r="ACN90" s="151"/>
      <c r="ACO90" s="151"/>
      <c r="ACP90" s="151"/>
      <c r="ACQ90" s="151"/>
      <c r="ACR90" s="151"/>
      <c r="ACS90" s="151"/>
      <c r="ACT90" s="151"/>
      <c r="ACU90" s="151"/>
      <c r="ACV90" s="151"/>
      <c r="ACW90" s="151"/>
      <c r="ACX90" s="151"/>
      <c r="ACY90" s="151"/>
      <c r="ACZ90" s="151"/>
      <c r="ADA90" s="156"/>
      <c r="ADB90" s="127"/>
      <c r="ADC90" s="127"/>
      <c r="ADD90" s="127"/>
      <c r="ADE90" s="127"/>
      <c r="ADF90" s="127"/>
    </row>
    <row r="91" spans="1:786" ht="57.75" customHeight="1" thickBot="1" x14ac:dyDescent="0.3">
      <c r="A91" s="15"/>
      <c r="B91" s="322" t="s">
        <v>47</v>
      </c>
      <c r="C91" s="322"/>
      <c r="D91" s="134"/>
      <c r="E91" s="134"/>
      <c r="F91" s="134"/>
      <c r="G91" s="134"/>
      <c r="H91" s="134"/>
      <c r="I91" s="134"/>
      <c r="J91" s="134"/>
      <c r="K91" s="134"/>
      <c r="L91" s="134"/>
      <c r="M91" s="134"/>
      <c r="N91" s="134"/>
      <c r="O91" s="134"/>
      <c r="P91" s="134"/>
      <c r="Q91" s="134"/>
      <c r="R91" s="134"/>
      <c r="S91" s="115"/>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c r="ED91" s="151"/>
      <c r="EE91" s="151"/>
      <c r="EF91" s="151"/>
      <c r="EG91" s="151"/>
      <c r="EH91" s="151"/>
      <c r="EI91" s="151"/>
      <c r="EJ91" s="151"/>
      <c r="EK91" s="151"/>
      <c r="EL91" s="151"/>
      <c r="EM91" s="151"/>
      <c r="EN91" s="151"/>
      <c r="EO91" s="151"/>
      <c r="EP91" s="151"/>
      <c r="EQ91" s="151"/>
      <c r="ER91" s="151"/>
      <c r="ES91" s="151"/>
      <c r="ET91" s="151"/>
      <c r="EU91" s="151"/>
      <c r="EV91" s="151"/>
      <c r="EW91" s="151"/>
      <c r="EX91" s="151"/>
      <c r="EY91" s="151"/>
      <c r="EZ91" s="151"/>
      <c r="FA91" s="151"/>
      <c r="FB91" s="151"/>
      <c r="FC91" s="151"/>
      <c r="FD91" s="151"/>
      <c r="FE91" s="151"/>
      <c r="FF91" s="151"/>
      <c r="FG91" s="151"/>
      <c r="FH91" s="151"/>
      <c r="FI91" s="151"/>
      <c r="FJ91" s="151"/>
      <c r="FK91" s="151"/>
      <c r="FL91" s="151"/>
      <c r="FM91" s="151"/>
      <c r="FN91" s="151"/>
      <c r="FO91" s="151"/>
      <c r="FP91" s="151"/>
      <c r="FQ91" s="151"/>
      <c r="FR91" s="151"/>
      <c r="FS91" s="151"/>
      <c r="FT91" s="151"/>
      <c r="FU91" s="151"/>
      <c r="FV91" s="151"/>
      <c r="FW91" s="151"/>
      <c r="FX91" s="151"/>
      <c r="FY91" s="151"/>
      <c r="FZ91" s="151"/>
      <c r="GA91" s="151"/>
      <c r="GB91" s="151"/>
      <c r="GC91" s="151"/>
      <c r="GD91" s="151"/>
      <c r="GE91" s="151"/>
      <c r="GF91" s="151"/>
      <c r="GG91" s="151"/>
      <c r="GH91" s="151"/>
      <c r="GI91" s="151"/>
      <c r="GJ91" s="151"/>
      <c r="GK91" s="151"/>
      <c r="GL91" s="151"/>
      <c r="GM91" s="151"/>
      <c r="GN91" s="151"/>
      <c r="GO91" s="151"/>
      <c r="GP91" s="151"/>
      <c r="GQ91" s="151"/>
      <c r="GR91" s="151"/>
      <c r="GS91" s="151"/>
      <c r="GT91" s="151"/>
      <c r="GU91" s="151"/>
      <c r="GV91" s="151"/>
      <c r="GW91" s="151"/>
      <c r="GX91" s="151"/>
      <c r="GY91" s="151"/>
      <c r="GZ91" s="151"/>
      <c r="HA91" s="151"/>
      <c r="HB91" s="151"/>
      <c r="HC91" s="151"/>
      <c r="HD91" s="151"/>
      <c r="HE91" s="151"/>
      <c r="HF91" s="151"/>
      <c r="HG91" s="151"/>
      <c r="HH91" s="151"/>
      <c r="HI91" s="151"/>
      <c r="HJ91" s="151"/>
      <c r="HK91" s="151"/>
      <c r="HL91" s="151"/>
      <c r="HM91" s="151"/>
      <c r="HN91" s="151"/>
      <c r="HO91" s="151"/>
      <c r="HP91" s="151"/>
      <c r="HQ91" s="151"/>
      <c r="HR91" s="151"/>
      <c r="HS91" s="151"/>
      <c r="HT91" s="151"/>
      <c r="HU91" s="151"/>
      <c r="HV91" s="151"/>
      <c r="HW91" s="151"/>
      <c r="HX91" s="151"/>
      <c r="HY91" s="151"/>
      <c r="HZ91" s="151"/>
      <c r="IA91" s="151"/>
      <c r="IB91" s="151"/>
      <c r="IC91" s="151"/>
      <c r="ID91" s="151"/>
      <c r="IE91" s="151"/>
      <c r="IF91" s="151"/>
      <c r="IG91" s="151"/>
      <c r="IH91" s="151"/>
      <c r="II91" s="151"/>
      <c r="IJ91" s="151"/>
      <c r="IK91" s="151"/>
      <c r="IL91" s="151"/>
      <c r="IM91" s="151"/>
      <c r="IN91" s="151"/>
      <c r="IO91" s="151"/>
      <c r="IP91" s="151"/>
      <c r="IQ91" s="151"/>
      <c r="IR91" s="151"/>
      <c r="IS91" s="151"/>
      <c r="IT91" s="151"/>
      <c r="IU91" s="151"/>
      <c r="IV91" s="151"/>
      <c r="IW91" s="151"/>
      <c r="IX91" s="151"/>
      <c r="IY91" s="151"/>
      <c r="IZ91" s="151"/>
      <c r="JA91" s="151"/>
      <c r="JB91" s="151"/>
      <c r="JC91" s="151"/>
      <c r="JD91" s="151"/>
      <c r="JE91" s="151"/>
      <c r="JF91" s="151"/>
      <c r="JG91" s="151"/>
      <c r="JH91" s="151"/>
      <c r="JI91" s="151"/>
      <c r="JJ91" s="151"/>
      <c r="JK91" s="151"/>
      <c r="JL91" s="151"/>
      <c r="JM91" s="151"/>
      <c r="JN91" s="151"/>
      <c r="JO91" s="151"/>
      <c r="JP91" s="151"/>
      <c r="JQ91" s="151"/>
      <c r="JR91" s="151"/>
      <c r="JS91" s="151"/>
      <c r="JT91" s="151"/>
      <c r="JU91" s="151"/>
      <c r="JV91" s="151"/>
      <c r="JW91" s="151"/>
      <c r="JX91" s="151"/>
      <c r="JY91" s="151"/>
      <c r="JZ91" s="151"/>
      <c r="KA91" s="151"/>
      <c r="KB91" s="151"/>
      <c r="KC91" s="151"/>
      <c r="KD91" s="151"/>
      <c r="KE91" s="151"/>
      <c r="KF91" s="151"/>
      <c r="KG91" s="151"/>
      <c r="KH91" s="151"/>
      <c r="KI91" s="151"/>
      <c r="KJ91" s="151"/>
      <c r="KK91" s="151"/>
      <c r="KL91" s="151"/>
      <c r="KM91" s="151"/>
      <c r="KN91" s="151"/>
      <c r="KO91" s="151"/>
      <c r="KP91" s="151"/>
      <c r="KQ91" s="151"/>
      <c r="KR91" s="151"/>
      <c r="KS91" s="151"/>
      <c r="KT91" s="151"/>
      <c r="KU91" s="151"/>
      <c r="KV91" s="151"/>
      <c r="KW91" s="151"/>
      <c r="KX91" s="151"/>
      <c r="KY91" s="151"/>
      <c r="KZ91" s="151"/>
      <c r="LA91" s="151"/>
      <c r="LB91" s="151"/>
      <c r="LC91" s="151"/>
      <c r="LD91" s="151"/>
      <c r="LE91" s="151"/>
      <c r="LF91" s="151"/>
      <c r="LG91" s="151"/>
      <c r="LH91" s="151"/>
      <c r="LI91" s="151"/>
      <c r="LJ91" s="151"/>
      <c r="LK91" s="151"/>
      <c r="LL91" s="151"/>
      <c r="LM91" s="151"/>
      <c r="LN91" s="151"/>
      <c r="LO91" s="151"/>
      <c r="LP91" s="151"/>
      <c r="LQ91" s="151"/>
      <c r="LR91" s="151"/>
      <c r="LS91" s="151"/>
      <c r="LT91" s="151"/>
      <c r="LU91" s="151"/>
      <c r="LV91" s="151"/>
      <c r="LW91" s="151"/>
      <c r="LX91" s="151"/>
      <c r="LY91" s="151"/>
      <c r="LZ91" s="151"/>
      <c r="MA91" s="151"/>
      <c r="MB91" s="151"/>
      <c r="MC91" s="151"/>
      <c r="MD91" s="151"/>
      <c r="ME91" s="151"/>
      <c r="MF91" s="151"/>
      <c r="MG91" s="151"/>
      <c r="MH91" s="151"/>
      <c r="MI91" s="151"/>
      <c r="MJ91" s="151"/>
      <c r="MK91" s="151"/>
      <c r="ML91" s="151"/>
      <c r="MM91" s="151"/>
      <c r="MN91" s="151"/>
      <c r="MO91" s="151"/>
      <c r="MP91" s="151"/>
      <c r="MQ91" s="151"/>
      <c r="MR91" s="151"/>
      <c r="MS91" s="151"/>
      <c r="MT91" s="151"/>
      <c r="MU91" s="151"/>
      <c r="MV91" s="151"/>
      <c r="MW91" s="151"/>
      <c r="MX91" s="151"/>
      <c r="MY91" s="151"/>
      <c r="MZ91" s="151"/>
      <c r="NA91" s="151"/>
      <c r="NB91" s="151"/>
      <c r="NC91" s="151"/>
      <c r="ND91" s="151"/>
      <c r="NE91" s="151"/>
      <c r="NF91" s="151"/>
      <c r="NG91" s="151"/>
      <c r="NH91" s="151"/>
      <c r="NI91" s="151"/>
      <c r="NJ91" s="151"/>
      <c r="NK91" s="151"/>
      <c r="NL91" s="151"/>
      <c r="NM91" s="151"/>
      <c r="NN91" s="151"/>
      <c r="NO91" s="151"/>
      <c r="NP91" s="151"/>
      <c r="NQ91" s="151"/>
      <c r="NR91" s="151"/>
      <c r="NS91" s="151"/>
      <c r="NT91" s="151"/>
      <c r="NU91" s="151"/>
      <c r="NV91" s="151"/>
      <c r="NW91" s="151"/>
      <c r="NX91" s="151"/>
      <c r="NY91" s="151"/>
      <c r="NZ91" s="151"/>
      <c r="OA91" s="151"/>
      <c r="OB91" s="151"/>
      <c r="OC91" s="151"/>
      <c r="OD91" s="151"/>
      <c r="OE91" s="151"/>
      <c r="OF91" s="151"/>
      <c r="OG91" s="151"/>
      <c r="OH91" s="151"/>
      <c r="OI91" s="151"/>
      <c r="OJ91" s="151"/>
      <c r="OK91" s="151"/>
      <c r="OL91" s="151"/>
      <c r="OM91" s="151"/>
      <c r="ON91" s="151"/>
      <c r="OO91" s="151"/>
      <c r="OP91" s="151"/>
      <c r="OQ91" s="151"/>
      <c r="OR91" s="151"/>
      <c r="OS91" s="151"/>
      <c r="OT91" s="151"/>
      <c r="OU91" s="151"/>
      <c r="OV91" s="151"/>
      <c r="OW91" s="151"/>
      <c r="OX91" s="151"/>
      <c r="OY91" s="151"/>
      <c r="OZ91" s="151"/>
      <c r="PA91" s="151"/>
      <c r="PB91" s="151"/>
      <c r="PC91" s="151"/>
      <c r="PD91" s="151"/>
      <c r="PE91" s="151"/>
      <c r="PF91" s="151"/>
      <c r="PG91" s="151"/>
      <c r="PH91" s="151"/>
      <c r="PI91" s="151"/>
      <c r="PJ91" s="151"/>
      <c r="PK91" s="151"/>
      <c r="PL91" s="151"/>
      <c r="PM91" s="151"/>
      <c r="PN91" s="151"/>
      <c r="PO91" s="151"/>
      <c r="PP91" s="151"/>
      <c r="PQ91" s="151"/>
      <c r="PR91" s="151"/>
      <c r="PS91" s="151"/>
      <c r="PT91" s="151"/>
      <c r="PU91" s="151"/>
      <c r="PV91" s="151"/>
      <c r="PW91" s="151"/>
      <c r="PX91" s="151"/>
      <c r="PY91" s="151"/>
      <c r="PZ91" s="151"/>
      <c r="QA91" s="151"/>
      <c r="QB91" s="151"/>
      <c r="QC91" s="151"/>
      <c r="QD91" s="151"/>
      <c r="QE91" s="151"/>
      <c r="QF91" s="151"/>
      <c r="QG91" s="151"/>
      <c r="QH91" s="151"/>
      <c r="QI91" s="151"/>
      <c r="QJ91" s="151"/>
      <c r="QK91" s="151"/>
      <c r="QL91" s="151"/>
      <c r="QM91" s="151"/>
      <c r="QN91" s="151"/>
      <c r="QO91" s="151"/>
      <c r="QP91" s="151"/>
      <c r="QQ91" s="151"/>
      <c r="QR91" s="151"/>
      <c r="QS91" s="151"/>
      <c r="QT91" s="151"/>
      <c r="QU91" s="151"/>
      <c r="QV91" s="151"/>
      <c r="QW91" s="151"/>
      <c r="QX91" s="151"/>
      <c r="QY91" s="151"/>
      <c r="QZ91" s="151"/>
      <c r="RA91" s="151"/>
      <c r="RB91" s="151"/>
      <c r="RC91" s="151"/>
      <c r="RD91" s="151"/>
      <c r="RE91" s="151"/>
      <c r="RF91" s="151"/>
      <c r="RG91" s="151"/>
      <c r="RH91" s="151"/>
      <c r="RI91" s="151"/>
      <c r="RJ91" s="151"/>
      <c r="RK91" s="151"/>
      <c r="RL91" s="151"/>
      <c r="RM91" s="151"/>
      <c r="RN91" s="151"/>
      <c r="RO91" s="151"/>
      <c r="RP91" s="151"/>
      <c r="RQ91" s="151"/>
      <c r="RR91" s="151"/>
      <c r="RS91" s="151"/>
      <c r="RT91" s="151"/>
      <c r="RU91" s="151"/>
      <c r="RV91" s="151"/>
      <c r="RW91" s="151"/>
      <c r="RX91" s="151"/>
      <c r="RY91" s="151"/>
      <c r="RZ91" s="151"/>
      <c r="SA91" s="151"/>
      <c r="SB91" s="151"/>
      <c r="SC91" s="151"/>
      <c r="SD91" s="151"/>
      <c r="SE91" s="151"/>
      <c r="SF91" s="151"/>
      <c r="SG91" s="151"/>
      <c r="SH91" s="151"/>
      <c r="SI91" s="151"/>
      <c r="SJ91" s="151"/>
      <c r="SK91" s="151"/>
      <c r="SL91" s="151"/>
      <c r="SM91" s="151"/>
      <c r="SN91" s="151"/>
      <c r="SO91" s="151"/>
      <c r="SP91" s="151"/>
      <c r="SQ91" s="151"/>
      <c r="SR91" s="151"/>
      <c r="SS91" s="151"/>
      <c r="ST91" s="151"/>
      <c r="SU91" s="151"/>
      <c r="SV91" s="151"/>
      <c r="SW91" s="151"/>
      <c r="SX91" s="151"/>
      <c r="SY91" s="151"/>
      <c r="SZ91" s="151"/>
      <c r="TA91" s="151"/>
      <c r="TB91" s="151"/>
      <c r="TC91" s="151"/>
      <c r="TD91" s="151"/>
      <c r="TE91" s="151"/>
      <c r="TF91" s="151"/>
      <c r="TG91" s="151"/>
      <c r="TH91" s="151"/>
      <c r="TI91" s="151"/>
      <c r="TJ91" s="151"/>
      <c r="TK91" s="151"/>
      <c r="TL91" s="151"/>
      <c r="TM91" s="151"/>
      <c r="TN91" s="151"/>
      <c r="TO91" s="151"/>
      <c r="TP91" s="151"/>
      <c r="TQ91" s="151"/>
      <c r="TR91" s="151"/>
      <c r="TS91" s="151"/>
      <c r="TT91" s="151"/>
      <c r="TU91" s="151"/>
      <c r="TV91" s="151"/>
      <c r="TW91" s="151"/>
      <c r="TX91" s="151"/>
      <c r="TY91" s="151"/>
      <c r="TZ91" s="151"/>
      <c r="UA91" s="151"/>
      <c r="UB91" s="151"/>
      <c r="UC91" s="151"/>
      <c r="UD91" s="151"/>
      <c r="UE91" s="151"/>
      <c r="UF91" s="151"/>
      <c r="UG91" s="151"/>
      <c r="UH91" s="151"/>
      <c r="UI91" s="151"/>
      <c r="UJ91" s="151"/>
      <c r="UK91" s="151"/>
      <c r="UL91" s="151"/>
      <c r="UM91" s="151"/>
      <c r="UN91" s="151"/>
      <c r="UO91" s="151"/>
      <c r="UP91" s="151"/>
      <c r="UQ91" s="151"/>
      <c r="UR91" s="151"/>
      <c r="US91" s="151"/>
      <c r="UT91" s="151"/>
      <c r="UU91" s="151"/>
      <c r="UV91" s="151"/>
      <c r="UW91" s="151"/>
      <c r="UX91" s="151"/>
      <c r="UY91" s="151"/>
      <c r="UZ91" s="151"/>
      <c r="VA91" s="151"/>
      <c r="VB91" s="151"/>
      <c r="VC91" s="151"/>
      <c r="VD91" s="151"/>
      <c r="VE91" s="151"/>
      <c r="VF91" s="151"/>
      <c r="VG91" s="151"/>
      <c r="VH91" s="151"/>
      <c r="VI91" s="151"/>
      <c r="VJ91" s="151"/>
      <c r="VK91" s="151"/>
      <c r="VL91" s="151"/>
      <c r="VM91" s="151"/>
      <c r="VN91" s="151"/>
      <c r="VO91" s="151"/>
      <c r="VP91" s="151"/>
      <c r="VQ91" s="151"/>
      <c r="VR91" s="151"/>
      <c r="VS91" s="151"/>
      <c r="VT91" s="151"/>
      <c r="VU91" s="151"/>
      <c r="VV91" s="151"/>
      <c r="VW91" s="151"/>
      <c r="VX91" s="151"/>
      <c r="VY91" s="151"/>
      <c r="VZ91" s="151"/>
      <c r="WA91" s="151"/>
      <c r="WB91" s="151"/>
      <c r="WC91" s="151"/>
      <c r="WD91" s="151"/>
      <c r="WE91" s="151"/>
      <c r="WF91" s="151"/>
      <c r="WG91" s="151"/>
      <c r="WH91" s="151"/>
      <c r="WI91" s="151"/>
      <c r="WJ91" s="151"/>
      <c r="WK91" s="151"/>
      <c r="WL91" s="151"/>
      <c r="WM91" s="151"/>
      <c r="WN91" s="151"/>
      <c r="WO91" s="151"/>
      <c r="WP91" s="151"/>
      <c r="WQ91" s="151"/>
      <c r="WR91" s="151"/>
      <c r="WS91" s="151"/>
      <c r="WT91" s="151"/>
      <c r="WU91" s="151"/>
      <c r="WV91" s="151"/>
      <c r="WW91" s="151"/>
      <c r="WX91" s="151"/>
      <c r="WY91" s="151"/>
      <c r="WZ91" s="151"/>
      <c r="XA91" s="151"/>
      <c r="XB91" s="151"/>
      <c r="XC91" s="151"/>
      <c r="XD91" s="151"/>
      <c r="XE91" s="151"/>
      <c r="XF91" s="151"/>
      <c r="XG91" s="151"/>
      <c r="XH91" s="151"/>
      <c r="XI91" s="151"/>
      <c r="XJ91" s="151"/>
      <c r="XK91" s="151"/>
      <c r="XL91" s="151"/>
      <c r="XM91" s="151"/>
      <c r="XN91" s="151"/>
      <c r="XO91" s="151"/>
      <c r="XP91" s="151"/>
      <c r="XQ91" s="151"/>
      <c r="XR91" s="151"/>
      <c r="XS91" s="151"/>
      <c r="XT91" s="151"/>
      <c r="XU91" s="151"/>
      <c r="XV91" s="151"/>
      <c r="XW91" s="151"/>
      <c r="XX91" s="151"/>
      <c r="XY91" s="151"/>
      <c r="XZ91" s="151"/>
      <c r="YA91" s="151"/>
      <c r="YB91" s="151"/>
      <c r="YC91" s="151"/>
      <c r="YD91" s="151"/>
      <c r="YE91" s="151"/>
      <c r="YF91" s="151"/>
      <c r="YG91" s="151"/>
      <c r="YH91" s="151"/>
      <c r="YI91" s="151"/>
      <c r="YJ91" s="151"/>
      <c r="YK91" s="151"/>
      <c r="YL91" s="151"/>
      <c r="YM91" s="151"/>
      <c r="YN91" s="151"/>
      <c r="YO91" s="151"/>
      <c r="YP91" s="151"/>
      <c r="YQ91" s="151"/>
      <c r="YR91" s="151"/>
      <c r="YS91" s="151"/>
      <c r="YT91" s="151"/>
      <c r="YU91" s="151"/>
      <c r="YV91" s="151"/>
      <c r="YW91" s="151"/>
      <c r="YX91" s="151"/>
      <c r="YY91" s="151"/>
      <c r="YZ91" s="151"/>
      <c r="ZA91" s="151"/>
      <c r="ZB91" s="151"/>
      <c r="ZC91" s="151"/>
      <c r="ZD91" s="151"/>
      <c r="ZE91" s="151"/>
      <c r="ZF91" s="151"/>
      <c r="ZG91" s="151"/>
      <c r="ZH91" s="151"/>
      <c r="ZI91" s="151"/>
      <c r="ZJ91" s="151"/>
      <c r="ZK91" s="151"/>
      <c r="ZL91" s="151"/>
      <c r="ZM91" s="151"/>
      <c r="ZN91" s="151"/>
      <c r="ZO91" s="151"/>
      <c r="ZP91" s="151"/>
      <c r="ZQ91" s="151"/>
      <c r="ZR91" s="151"/>
      <c r="ZS91" s="151"/>
      <c r="ZT91" s="151"/>
      <c r="ZU91" s="151"/>
      <c r="ZV91" s="151"/>
      <c r="ZW91" s="151"/>
      <c r="ZX91" s="151"/>
      <c r="ZY91" s="151"/>
      <c r="ZZ91" s="151"/>
      <c r="AAA91" s="151"/>
      <c r="AAB91" s="151"/>
      <c r="AAC91" s="151"/>
      <c r="AAD91" s="151"/>
      <c r="AAE91" s="151"/>
      <c r="AAF91" s="151"/>
      <c r="AAG91" s="151"/>
      <c r="AAH91" s="151"/>
      <c r="AAI91" s="151"/>
      <c r="AAJ91" s="151"/>
      <c r="AAK91" s="151"/>
      <c r="AAL91" s="151"/>
      <c r="AAM91" s="151"/>
      <c r="AAN91" s="151"/>
      <c r="AAO91" s="151"/>
      <c r="AAP91" s="151"/>
      <c r="AAQ91" s="151"/>
      <c r="AAR91" s="151"/>
      <c r="AAS91" s="151"/>
      <c r="AAT91" s="151"/>
      <c r="AAU91" s="151"/>
      <c r="AAV91" s="151"/>
      <c r="AAW91" s="151"/>
      <c r="AAX91" s="151"/>
      <c r="AAY91" s="151"/>
      <c r="AAZ91" s="151"/>
      <c r="ABA91" s="151"/>
      <c r="ABB91" s="151"/>
      <c r="ABC91" s="151"/>
      <c r="ABD91" s="151"/>
      <c r="ABE91" s="151"/>
      <c r="ABF91" s="151"/>
      <c r="ABG91" s="151"/>
      <c r="ABH91" s="151"/>
      <c r="ABI91" s="151"/>
      <c r="ABJ91" s="151"/>
      <c r="ABK91" s="151"/>
      <c r="ABL91" s="151"/>
      <c r="ABM91" s="151"/>
      <c r="ABN91" s="151"/>
      <c r="ABO91" s="151"/>
      <c r="ABP91" s="151"/>
      <c r="ABQ91" s="151"/>
      <c r="ABR91" s="151"/>
      <c r="ABS91" s="151"/>
      <c r="ABT91" s="151"/>
      <c r="ABU91" s="151"/>
      <c r="ABV91" s="151"/>
      <c r="ABW91" s="151"/>
      <c r="ABX91" s="151"/>
      <c r="ABY91" s="151"/>
      <c r="ABZ91" s="151"/>
      <c r="ACA91" s="151"/>
      <c r="ACB91" s="151"/>
      <c r="ACC91" s="151"/>
      <c r="ACD91" s="151"/>
      <c r="ACE91" s="151"/>
      <c r="ACF91" s="151"/>
      <c r="ACG91" s="151"/>
      <c r="ACH91" s="151"/>
      <c r="ACI91" s="151"/>
      <c r="ACJ91" s="151"/>
      <c r="ACK91" s="151"/>
      <c r="ACL91" s="151"/>
      <c r="ACM91" s="151"/>
      <c r="ACN91" s="151"/>
      <c r="ACO91" s="151"/>
      <c r="ACP91" s="151"/>
      <c r="ACQ91" s="151"/>
      <c r="ACR91" s="151"/>
      <c r="ACS91" s="151"/>
      <c r="ACT91" s="151"/>
      <c r="ACU91" s="151"/>
      <c r="ACV91" s="151"/>
      <c r="ACW91" s="151"/>
      <c r="ACX91" s="151"/>
      <c r="ACY91" s="151"/>
      <c r="ACZ91" s="151"/>
      <c r="ADA91" s="115"/>
      <c r="ADB91" s="115"/>
      <c r="ADC91" s="115"/>
      <c r="ADD91" s="115"/>
      <c r="ADE91" s="115"/>
      <c r="ADF91" s="115"/>
    </row>
    <row r="92" spans="1:786" ht="57.75" customHeight="1" thickBot="1" x14ac:dyDescent="0.3">
      <c r="A92" s="117">
        <v>58</v>
      </c>
      <c r="B92" s="147" t="s">
        <v>111</v>
      </c>
      <c r="C92" s="203" t="s">
        <v>329</v>
      </c>
      <c r="D92" s="161"/>
      <c r="E92" s="161"/>
      <c r="F92" s="161"/>
      <c r="G92" s="161"/>
      <c r="H92" s="161"/>
      <c r="I92" s="161"/>
      <c r="J92" s="161"/>
      <c r="K92" s="161"/>
      <c r="L92" s="161"/>
      <c r="M92" s="161"/>
      <c r="N92" s="161"/>
      <c r="O92" s="161"/>
      <c r="P92" s="161"/>
      <c r="Q92" s="161"/>
      <c r="R92" s="161"/>
      <c r="S92" s="115"/>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1"/>
      <c r="EY92" s="151"/>
      <c r="EZ92" s="151"/>
      <c r="FA92" s="151"/>
      <c r="FB92" s="151"/>
      <c r="FC92" s="151"/>
      <c r="FD92" s="151"/>
      <c r="FE92" s="151"/>
      <c r="FF92" s="151"/>
      <c r="FG92" s="151"/>
      <c r="FH92" s="151"/>
      <c r="FI92" s="151"/>
      <c r="FJ92" s="151"/>
      <c r="FK92" s="151"/>
      <c r="FL92" s="151"/>
      <c r="FM92" s="151"/>
      <c r="FN92" s="151"/>
      <c r="FO92" s="151"/>
      <c r="FP92" s="151"/>
      <c r="FQ92" s="151"/>
      <c r="FR92" s="151"/>
      <c r="FS92" s="151"/>
      <c r="FT92" s="151"/>
      <c r="FU92" s="151"/>
      <c r="FV92" s="151"/>
      <c r="FW92" s="151"/>
      <c r="FX92" s="151"/>
      <c r="FY92" s="151"/>
      <c r="FZ92" s="151"/>
      <c r="GA92" s="151"/>
      <c r="GB92" s="151"/>
      <c r="GC92" s="151"/>
      <c r="GD92" s="151"/>
      <c r="GE92" s="151"/>
      <c r="GF92" s="151"/>
      <c r="GG92" s="151"/>
      <c r="GH92" s="151"/>
      <c r="GI92" s="151"/>
      <c r="GJ92" s="151"/>
      <c r="GK92" s="151"/>
      <c r="GL92" s="151"/>
      <c r="GM92" s="151"/>
      <c r="GN92" s="151"/>
      <c r="GO92" s="151"/>
      <c r="GP92" s="151"/>
      <c r="GQ92" s="151"/>
      <c r="GR92" s="151"/>
      <c r="GS92" s="151"/>
      <c r="GT92" s="151"/>
      <c r="GU92" s="151"/>
      <c r="GV92" s="151"/>
      <c r="GW92" s="151"/>
      <c r="GX92" s="151"/>
      <c r="GY92" s="151"/>
      <c r="GZ92" s="151"/>
      <c r="HA92" s="151"/>
      <c r="HB92" s="151"/>
      <c r="HC92" s="151"/>
      <c r="HD92" s="151"/>
      <c r="HE92" s="151"/>
      <c r="HF92" s="151"/>
      <c r="HG92" s="151"/>
      <c r="HH92" s="151"/>
      <c r="HI92" s="151"/>
      <c r="HJ92" s="151"/>
      <c r="HK92" s="151"/>
      <c r="HL92" s="151"/>
      <c r="HM92" s="151"/>
      <c r="HN92" s="151"/>
      <c r="HO92" s="151"/>
      <c r="HP92" s="151"/>
      <c r="HQ92" s="151"/>
      <c r="HR92" s="151"/>
      <c r="HS92" s="151"/>
      <c r="HT92" s="151"/>
      <c r="HU92" s="151"/>
      <c r="HV92" s="151"/>
      <c r="HW92" s="151"/>
      <c r="HX92" s="151"/>
      <c r="HY92" s="151"/>
      <c r="HZ92" s="151"/>
      <c r="IA92" s="151"/>
      <c r="IB92" s="151"/>
      <c r="IC92" s="151"/>
      <c r="ID92" s="151"/>
      <c r="IE92" s="151"/>
      <c r="IF92" s="151"/>
      <c r="IG92" s="151"/>
      <c r="IH92" s="151"/>
      <c r="II92" s="151"/>
      <c r="IJ92" s="151"/>
      <c r="IK92" s="151"/>
      <c r="IL92" s="151"/>
      <c r="IM92" s="151"/>
      <c r="IN92" s="151"/>
      <c r="IO92" s="151"/>
      <c r="IP92" s="151"/>
      <c r="IQ92" s="151"/>
      <c r="IR92" s="151"/>
      <c r="IS92" s="151"/>
      <c r="IT92" s="151"/>
      <c r="IU92" s="151"/>
      <c r="IV92" s="151"/>
      <c r="IW92" s="151"/>
      <c r="IX92" s="151"/>
      <c r="IY92" s="151"/>
      <c r="IZ92" s="151"/>
      <c r="JA92" s="151"/>
      <c r="JB92" s="151"/>
      <c r="JC92" s="151"/>
      <c r="JD92" s="151"/>
      <c r="JE92" s="151"/>
      <c r="JF92" s="151"/>
      <c r="JG92" s="151"/>
      <c r="JH92" s="151"/>
      <c r="JI92" s="151"/>
      <c r="JJ92" s="151"/>
      <c r="JK92" s="151"/>
      <c r="JL92" s="151"/>
      <c r="JM92" s="151"/>
      <c r="JN92" s="151"/>
      <c r="JO92" s="151"/>
      <c r="JP92" s="151"/>
      <c r="JQ92" s="151"/>
      <c r="JR92" s="151"/>
      <c r="JS92" s="151"/>
      <c r="JT92" s="151"/>
      <c r="JU92" s="151"/>
      <c r="JV92" s="151"/>
      <c r="JW92" s="151"/>
      <c r="JX92" s="151"/>
      <c r="JY92" s="151"/>
      <c r="JZ92" s="151"/>
      <c r="KA92" s="151"/>
      <c r="KB92" s="151"/>
      <c r="KC92" s="151"/>
      <c r="KD92" s="151"/>
      <c r="KE92" s="151"/>
      <c r="KF92" s="151"/>
      <c r="KG92" s="151"/>
      <c r="KH92" s="151"/>
      <c r="KI92" s="151"/>
      <c r="KJ92" s="151"/>
      <c r="KK92" s="151"/>
      <c r="KL92" s="151"/>
      <c r="KM92" s="151"/>
      <c r="KN92" s="151"/>
      <c r="KO92" s="151"/>
      <c r="KP92" s="151"/>
      <c r="KQ92" s="151"/>
      <c r="KR92" s="151"/>
      <c r="KS92" s="151"/>
      <c r="KT92" s="151"/>
      <c r="KU92" s="151"/>
      <c r="KV92" s="151"/>
      <c r="KW92" s="151"/>
      <c r="KX92" s="151"/>
      <c r="KY92" s="151"/>
      <c r="KZ92" s="151"/>
      <c r="LA92" s="151"/>
      <c r="LB92" s="151"/>
      <c r="LC92" s="151"/>
      <c r="LD92" s="151"/>
      <c r="LE92" s="151"/>
      <c r="LF92" s="151"/>
      <c r="LG92" s="151"/>
      <c r="LH92" s="151"/>
      <c r="LI92" s="151"/>
      <c r="LJ92" s="151"/>
      <c r="LK92" s="151"/>
      <c r="LL92" s="151"/>
      <c r="LM92" s="151"/>
      <c r="LN92" s="151"/>
      <c r="LO92" s="151"/>
      <c r="LP92" s="151"/>
      <c r="LQ92" s="151"/>
      <c r="LR92" s="151"/>
      <c r="LS92" s="151"/>
      <c r="LT92" s="151"/>
      <c r="LU92" s="151"/>
      <c r="LV92" s="151"/>
      <c r="LW92" s="151"/>
      <c r="LX92" s="151"/>
      <c r="LY92" s="151"/>
      <c r="LZ92" s="151"/>
      <c r="MA92" s="151"/>
      <c r="MB92" s="151"/>
      <c r="MC92" s="151"/>
      <c r="MD92" s="151"/>
      <c r="ME92" s="151"/>
      <c r="MF92" s="151"/>
      <c r="MG92" s="151"/>
      <c r="MH92" s="151"/>
      <c r="MI92" s="151"/>
      <c r="MJ92" s="151"/>
      <c r="MK92" s="151"/>
      <c r="ML92" s="151"/>
      <c r="MM92" s="151"/>
      <c r="MN92" s="151"/>
      <c r="MO92" s="151"/>
      <c r="MP92" s="151"/>
      <c r="MQ92" s="151"/>
      <c r="MR92" s="151"/>
      <c r="MS92" s="151"/>
      <c r="MT92" s="151"/>
      <c r="MU92" s="151"/>
      <c r="MV92" s="151"/>
      <c r="MW92" s="151"/>
      <c r="MX92" s="151"/>
      <c r="MY92" s="151"/>
      <c r="MZ92" s="151"/>
      <c r="NA92" s="151"/>
      <c r="NB92" s="151"/>
      <c r="NC92" s="151"/>
      <c r="ND92" s="151"/>
      <c r="NE92" s="151"/>
      <c r="NF92" s="151"/>
      <c r="NG92" s="151"/>
      <c r="NH92" s="151"/>
      <c r="NI92" s="151"/>
      <c r="NJ92" s="151"/>
      <c r="NK92" s="151"/>
      <c r="NL92" s="151"/>
      <c r="NM92" s="151"/>
      <c r="NN92" s="151"/>
      <c r="NO92" s="151"/>
      <c r="NP92" s="151"/>
      <c r="NQ92" s="151"/>
      <c r="NR92" s="151"/>
      <c r="NS92" s="151"/>
      <c r="NT92" s="151"/>
      <c r="NU92" s="151"/>
      <c r="NV92" s="151"/>
      <c r="NW92" s="151"/>
      <c r="NX92" s="151"/>
      <c r="NY92" s="151"/>
      <c r="NZ92" s="151"/>
      <c r="OA92" s="151"/>
      <c r="OB92" s="151"/>
      <c r="OC92" s="151"/>
      <c r="OD92" s="151"/>
      <c r="OE92" s="151"/>
      <c r="OF92" s="151"/>
      <c r="OG92" s="151"/>
      <c r="OH92" s="151"/>
      <c r="OI92" s="151"/>
      <c r="OJ92" s="151"/>
      <c r="OK92" s="151"/>
      <c r="OL92" s="151"/>
      <c r="OM92" s="151"/>
      <c r="ON92" s="151"/>
      <c r="OO92" s="151"/>
      <c r="OP92" s="151"/>
      <c r="OQ92" s="151"/>
      <c r="OR92" s="151"/>
      <c r="OS92" s="151"/>
      <c r="OT92" s="151"/>
      <c r="OU92" s="151"/>
      <c r="OV92" s="151"/>
      <c r="OW92" s="151"/>
      <c r="OX92" s="151"/>
      <c r="OY92" s="151"/>
      <c r="OZ92" s="151"/>
      <c r="PA92" s="151"/>
      <c r="PB92" s="151"/>
      <c r="PC92" s="151"/>
      <c r="PD92" s="151"/>
      <c r="PE92" s="151"/>
      <c r="PF92" s="151"/>
      <c r="PG92" s="151"/>
      <c r="PH92" s="151"/>
      <c r="PI92" s="151"/>
      <c r="PJ92" s="151"/>
      <c r="PK92" s="151"/>
      <c r="PL92" s="151"/>
      <c r="PM92" s="151"/>
      <c r="PN92" s="151"/>
      <c r="PO92" s="151"/>
      <c r="PP92" s="151"/>
      <c r="PQ92" s="151"/>
      <c r="PR92" s="151"/>
      <c r="PS92" s="151"/>
      <c r="PT92" s="151"/>
      <c r="PU92" s="151"/>
      <c r="PV92" s="151"/>
      <c r="PW92" s="151"/>
      <c r="PX92" s="151"/>
      <c r="PY92" s="151"/>
      <c r="PZ92" s="151"/>
      <c r="QA92" s="151"/>
      <c r="QB92" s="151"/>
      <c r="QC92" s="151"/>
      <c r="QD92" s="151"/>
      <c r="QE92" s="151"/>
      <c r="QF92" s="151"/>
      <c r="QG92" s="151"/>
      <c r="QH92" s="151"/>
      <c r="QI92" s="151"/>
      <c r="QJ92" s="151"/>
      <c r="QK92" s="151"/>
      <c r="QL92" s="151"/>
      <c r="QM92" s="151"/>
      <c r="QN92" s="151"/>
      <c r="QO92" s="151"/>
      <c r="QP92" s="151"/>
      <c r="QQ92" s="151"/>
      <c r="QR92" s="151"/>
      <c r="QS92" s="151"/>
      <c r="QT92" s="151"/>
      <c r="QU92" s="151"/>
      <c r="QV92" s="151"/>
      <c r="QW92" s="151"/>
      <c r="QX92" s="151"/>
      <c r="QY92" s="151"/>
      <c r="QZ92" s="151"/>
      <c r="RA92" s="151"/>
      <c r="RB92" s="151"/>
      <c r="RC92" s="151"/>
      <c r="RD92" s="151"/>
      <c r="RE92" s="151"/>
      <c r="RF92" s="151"/>
      <c r="RG92" s="151"/>
      <c r="RH92" s="151"/>
      <c r="RI92" s="151"/>
      <c r="RJ92" s="151"/>
      <c r="RK92" s="151"/>
      <c r="RL92" s="151"/>
      <c r="RM92" s="151"/>
      <c r="RN92" s="151"/>
      <c r="RO92" s="151"/>
      <c r="RP92" s="151"/>
      <c r="RQ92" s="151"/>
      <c r="RR92" s="151"/>
      <c r="RS92" s="151"/>
      <c r="RT92" s="151"/>
      <c r="RU92" s="151"/>
      <c r="RV92" s="151"/>
      <c r="RW92" s="151"/>
      <c r="RX92" s="151"/>
      <c r="RY92" s="151"/>
      <c r="RZ92" s="151"/>
      <c r="SA92" s="151"/>
      <c r="SB92" s="151"/>
      <c r="SC92" s="151"/>
      <c r="SD92" s="151"/>
      <c r="SE92" s="151"/>
      <c r="SF92" s="151"/>
      <c r="SG92" s="151"/>
      <c r="SH92" s="151"/>
      <c r="SI92" s="151"/>
      <c r="SJ92" s="151"/>
      <c r="SK92" s="151"/>
      <c r="SL92" s="151"/>
      <c r="SM92" s="151"/>
      <c r="SN92" s="151"/>
      <c r="SO92" s="151"/>
      <c r="SP92" s="151"/>
      <c r="SQ92" s="151"/>
      <c r="SR92" s="151"/>
      <c r="SS92" s="151"/>
      <c r="ST92" s="151"/>
      <c r="SU92" s="151"/>
      <c r="SV92" s="151"/>
      <c r="SW92" s="151"/>
      <c r="SX92" s="151"/>
      <c r="SY92" s="151"/>
      <c r="SZ92" s="151"/>
      <c r="TA92" s="151"/>
      <c r="TB92" s="151"/>
      <c r="TC92" s="151"/>
      <c r="TD92" s="151"/>
      <c r="TE92" s="151"/>
      <c r="TF92" s="151"/>
      <c r="TG92" s="151"/>
      <c r="TH92" s="151"/>
      <c r="TI92" s="151"/>
      <c r="TJ92" s="151"/>
      <c r="TK92" s="151"/>
      <c r="TL92" s="151"/>
      <c r="TM92" s="151"/>
      <c r="TN92" s="151"/>
      <c r="TO92" s="151"/>
      <c r="TP92" s="151"/>
      <c r="TQ92" s="151"/>
      <c r="TR92" s="151"/>
      <c r="TS92" s="151"/>
      <c r="TT92" s="151"/>
      <c r="TU92" s="151"/>
      <c r="TV92" s="151"/>
      <c r="TW92" s="151"/>
      <c r="TX92" s="151"/>
      <c r="TY92" s="151"/>
      <c r="TZ92" s="151"/>
      <c r="UA92" s="151"/>
      <c r="UB92" s="151"/>
      <c r="UC92" s="151"/>
      <c r="UD92" s="151"/>
      <c r="UE92" s="151"/>
      <c r="UF92" s="151"/>
      <c r="UG92" s="151"/>
      <c r="UH92" s="151"/>
      <c r="UI92" s="151"/>
      <c r="UJ92" s="151"/>
      <c r="UK92" s="151"/>
      <c r="UL92" s="151"/>
      <c r="UM92" s="151"/>
      <c r="UN92" s="151"/>
      <c r="UO92" s="151"/>
      <c r="UP92" s="151"/>
      <c r="UQ92" s="151"/>
      <c r="UR92" s="151"/>
      <c r="US92" s="151"/>
      <c r="UT92" s="151"/>
      <c r="UU92" s="151"/>
      <c r="UV92" s="151"/>
      <c r="UW92" s="151"/>
      <c r="UX92" s="151"/>
      <c r="UY92" s="151"/>
      <c r="UZ92" s="151"/>
      <c r="VA92" s="151"/>
      <c r="VB92" s="151"/>
      <c r="VC92" s="151"/>
      <c r="VD92" s="151"/>
      <c r="VE92" s="151"/>
      <c r="VF92" s="151"/>
      <c r="VG92" s="151"/>
      <c r="VH92" s="151"/>
      <c r="VI92" s="151"/>
      <c r="VJ92" s="151"/>
      <c r="VK92" s="151"/>
      <c r="VL92" s="151"/>
      <c r="VM92" s="151"/>
      <c r="VN92" s="151"/>
      <c r="VO92" s="151"/>
      <c r="VP92" s="151"/>
      <c r="VQ92" s="151"/>
      <c r="VR92" s="151"/>
      <c r="VS92" s="151"/>
      <c r="VT92" s="151"/>
      <c r="VU92" s="151"/>
      <c r="VV92" s="151"/>
      <c r="VW92" s="151"/>
      <c r="VX92" s="151"/>
      <c r="VY92" s="151"/>
      <c r="VZ92" s="151"/>
      <c r="WA92" s="151"/>
      <c r="WB92" s="151"/>
      <c r="WC92" s="151"/>
      <c r="WD92" s="151"/>
      <c r="WE92" s="151"/>
      <c r="WF92" s="151"/>
      <c r="WG92" s="151"/>
      <c r="WH92" s="151"/>
      <c r="WI92" s="151"/>
      <c r="WJ92" s="151"/>
      <c r="WK92" s="151"/>
      <c r="WL92" s="151"/>
      <c r="WM92" s="151"/>
      <c r="WN92" s="151"/>
      <c r="WO92" s="151"/>
      <c r="WP92" s="151"/>
      <c r="WQ92" s="151"/>
      <c r="WR92" s="151"/>
      <c r="WS92" s="151"/>
      <c r="WT92" s="151"/>
      <c r="WU92" s="151"/>
      <c r="WV92" s="151"/>
      <c r="WW92" s="151"/>
      <c r="WX92" s="151"/>
      <c r="WY92" s="151"/>
      <c r="WZ92" s="151"/>
      <c r="XA92" s="151"/>
      <c r="XB92" s="151"/>
      <c r="XC92" s="151"/>
      <c r="XD92" s="151"/>
      <c r="XE92" s="151"/>
      <c r="XF92" s="151"/>
      <c r="XG92" s="151"/>
      <c r="XH92" s="151"/>
      <c r="XI92" s="151"/>
      <c r="XJ92" s="151"/>
      <c r="XK92" s="151"/>
      <c r="XL92" s="151"/>
      <c r="XM92" s="151"/>
      <c r="XN92" s="151"/>
      <c r="XO92" s="151"/>
      <c r="XP92" s="151"/>
      <c r="XQ92" s="151"/>
      <c r="XR92" s="151"/>
      <c r="XS92" s="151"/>
      <c r="XT92" s="151"/>
      <c r="XU92" s="151"/>
      <c r="XV92" s="151"/>
      <c r="XW92" s="151"/>
      <c r="XX92" s="151"/>
      <c r="XY92" s="151"/>
      <c r="XZ92" s="151"/>
      <c r="YA92" s="151"/>
      <c r="YB92" s="151"/>
      <c r="YC92" s="151"/>
      <c r="YD92" s="151"/>
      <c r="YE92" s="151"/>
      <c r="YF92" s="151"/>
      <c r="YG92" s="151"/>
      <c r="YH92" s="151"/>
      <c r="YI92" s="151"/>
      <c r="YJ92" s="151"/>
      <c r="YK92" s="151"/>
      <c r="YL92" s="151"/>
      <c r="YM92" s="151"/>
      <c r="YN92" s="151"/>
      <c r="YO92" s="151"/>
      <c r="YP92" s="151"/>
      <c r="YQ92" s="151"/>
      <c r="YR92" s="151"/>
      <c r="YS92" s="151"/>
      <c r="YT92" s="151"/>
      <c r="YU92" s="151"/>
      <c r="YV92" s="151"/>
      <c r="YW92" s="151"/>
      <c r="YX92" s="151"/>
      <c r="YY92" s="151"/>
      <c r="YZ92" s="151"/>
      <c r="ZA92" s="151"/>
      <c r="ZB92" s="151"/>
      <c r="ZC92" s="151"/>
      <c r="ZD92" s="151"/>
      <c r="ZE92" s="151"/>
      <c r="ZF92" s="151"/>
      <c r="ZG92" s="151"/>
      <c r="ZH92" s="151"/>
      <c r="ZI92" s="151"/>
      <c r="ZJ92" s="151"/>
      <c r="ZK92" s="151"/>
      <c r="ZL92" s="151"/>
      <c r="ZM92" s="151"/>
      <c r="ZN92" s="151"/>
      <c r="ZO92" s="151"/>
      <c r="ZP92" s="151"/>
      <c r="ZQ92" s="151"/>
      <c r="ZR92" s="151"/>
      <c r="ZS92" s="151"/>
      <c r="ZT92" s="151"/>
      <c r="ZU92" s="151"/>
      <c r="ZV92" s="151"/>
      <c r="ZW92" s="151"/>
      <c r="ZX92" s="151"/>
      <c r="ZY92" s="151"/>
      <c r="ZZ92" s="151"/>
      <c r="AAA92" s="151"/>
      <c r="AAB92" s="151"/>
      <c r="AAC92" s="151"/>
      <c r="AAD92" s="151"/>
      <c r="AAE92" s="151"/>
      <c r="AAF92" s="151"/>
      <c r="AAG92" s="151"/>
      <c r="AAH92" s="151"/>
      <c r="AAI92" s="151"/>
      <c r="AAJ92" s="151"/>
      <c r="AAK92" s="151"/>
      <c r="AAL92" s="151"/>
      <c r="AAM92" s="151"/>
      <c r="AAN92" s="151"/>
      <c r="AAO92" s="151"/>
      <c r="AAP92" s="151"/>
      <c r="AAQ92" s="151"/>
      <c r="AAR92" s="151"/>
      <c r="AAS92" s="151"/>
      <c r="AAT92" s="151"/>
      <c r="AAU92" s="151"/>
      <c r="AAV92" s="151"/>
      <c r="AAW92" s="151"/>
      <c r="AAX92" s="151"/>
      <c r="AAY92" s="151"/>
      <c r="AAZ92" s="151"/>
      <c r="ABA92" s="151"/>
      <c r="ABB92" s="151"/>
      <c r="ABC92" s="151"/>
      <c r="ABD92" s="151"/>
      <c r="ABE92" s="151"/>
      <c r="ABF92" s="151"/>
      <c r="ABG92" s="151"/>
      <c r="ABH92" s="151"/>
      <c r="ABI92" s="151"/>
      <c r="ABJ92" s="151"/>
      <c r="ABK92" s="151"/>
      <c r="ABL92" s="151"/>
      <c r="ABM92" s="151"/>
      <c r="ABN92" s="151"/>
      <c r="ABO92" s="151"/>
      <c r="ABP92" s="151"/>
      <c r="ABQ92" s="151"/>
      <c r="ABR92" s="151"/>
      <c r="ABS92" s="151"/>
      <c r="ABT92" s="151"/>
      <c r="ABU92" s="151"/>
      <c r="ABV92" s="151"/>
      <c r="ABW92" s="151"/>
      <c r="ABX92" s="151"/>
      <c r="ABY92" s="151"/>
      <c r="ABZ92" s="151"/>
      <c r="ACA92" s="151"/>
      <c r="ACB92" s="151"/>
      <c r="ACC92" s="151"/>
      <c r="ACD92" s="151"/>
      <c r="ACE92" s="151"/>
      <c r="ACF92" s="151"/>
      <c r="ACG92" s="151"/>
      <c r="ACH92" s="151"/>
      <c r="ACI92" s="151"/>
      <c r="ACJ92" s="151"/>
      <c r="ACK92" s="151"/>
      <c r="ACL92" s="151"/>
      <c r="ACM92" s="151"/>
      <c r="ACN92" s="151"/>
      <c r="ACO92" s="151"/>
      <c r="ACP92" s="151"/>
      <c r="ACQ92" s="151"/>
      <c r="ACR92" s="151"/>
      <c r="ACS92" s="151"/>
      <c r="ACT92" s="151"/>
      <c r="ACU92" s="151"/>
      <c r="ACV92" s="151"/>
      <c r="ACW92" s="151"/>
      <c r="ACX92" s="151"/>
      <c r="ACY92" s="151"/>
      <c r="ACZ92" s="151"/>
      <c r="ADA92" s="115"/>
      <c r="ADB92" s="115"/>
      <c r="ADC92" s="115"/>
      <c r="ADD92" s="115"/>
      <c r="ADE92" s="115"/>
      <c r="ADF92" s="115"/>
    </row>
    <row r="93" spans="1:786" ht="66.75" customHeight="1" thickBot="1" x14ac:dyDescent="0.3">
      <c r="A93" s="118">
        <v>59</v>
      </c>
      <c r="B93" s="147" t="s">
        <v>111</v>
      </c>
      <c r="C93" s="203" t="s">
        <v>330</v>
      </c>
      <c r="D93" s="161"/>
      <c r="E93" s="161"/>
      <c r="F93" s="161"/>
      <c r="G93" s="161"/>
      <c r="H93" s="161"/>
      <c r="I93" s="161"/>
      <c r="J93" s="161"/>
      <c r="K93" s="161"/>
      <c r="L93" s="161"/>
      <c r="M93" s="161"/>
      <c r="N93" s="161"/>
      <c r="O93" s="161"/>
      <c r="P93" s="161"/>
      <c r="Q93" s="161"/>
      <c r="R93" s="161"/>
      <c r="S93" s="115"/>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Q93" s="151"/>
      <c r="ER93" s="151"/>
      <c r="ES93" s="151"/>
      <c r="ET93" s="151"/>
      <c r="EU93" s="151"/>
      <c r="EV93" s="151"/>
      <c r="EW93" s="151"/>
      <c r="EX93" s="151"/>
      <c r="EY93" s="151"/>
      <c r="EZ93" s="151"/>
      <c r="FA93" s="151"/>
      <c r="FB93" s="151"/>
      <c r="FC93" s="151"/>
      <c r="FD93" s="151"/>
      <c r="FE93" s="151"/>
      <c r="FF93" s="151"/>
      <c r="FG93" s="151"/>
      <c r="FH93" s="151"/>
      <c r="FI93" s="151"/>
      <c r="FJ93" s="151"/>
      <c r="FK93" s="151"/>
      <c r="FL93" s="151"/>
      <c r="FM93" s="151"/>
      <c r="FN93" s="151"/>
      <c r="FO93" s="151"/>
      <c r="FP93" s="151"/>
      <c r="FQ93" s="151"/>
      <c r="FR93" s="151"/>
      <c r="FS93" s="151"/>
      <c r="FT93" s="151"/>
      <c r="FU93" s="151"/>
      <c r="FV93" s="151"/>
      <c r="FW93" s="151"/>
      <c r="FX93" s="151"/>
      <c r="FY93" s="151"/>
      <c r="FZ93" s="151"/>
      <c r="GA93" s="151"/>
      <c r="GB93" s="151"/>
      <c r="GC93" s="151"/>
      <c r="GD93" s="151"/>
      <c r="GE93" s="151"/>
      <c r="GF93" s="151"/>
      <c r="GG93" s="151"/>
      <c r="GH93" s="151"/>
      <c r="GI93" s="151"/>
      <c r="GJ93" s="151"/>
      <c r="GK93" s="151"/>
      <c r="GL93" s="151"/>
      <c r="GM93" s="151"/>
      <c r="GN93" s="151"/>
      <c r="GO93" s="151"/>
      <c r="GP93" s="151"/>
      <c r="GQ93" s="151"/>
      <c r="GR93" s="151"/>
      <c r="GS93" s="151"/>
      <c r="GT93" s="151"/>
      <c r="GU93" s="151"/>
      <c r="GV93" s="151"/>
      <c r="GW93" s="151"/>
      <c r="GX93" s="151"/>
      <c r="GY93" s="151"/>
      <c r="GZ93" s="151"/>
      <c r="HA93" s="151"/>
      <c r="HB93" s="151"/>
      <c r="HC93" s="151"/>
      <c r="HD93" s="151"/>
      <c r="HE93" s="151"/>
      <c r="HF93" s="151"/>
      <c r="HG93" s="151"/>
      <c r="HH93" s="151"/>
      <c r="HI93" s="151"/>
      <c r="HJ93" s="151"/>
      <c r="HK93" s="151"/>
      <c r="HL93" s="151"/>
      <c r="HM93" s="151"/>
      <c r="HN93" s="151"/>
      <c r="HO93" s="151"/>
      <c r="HP93" s="151"/>
      <c r="HQ93" s="151"/>
      <c r="HR93" s="151"/>
      <c r="HS93" s="151"/>
      <c r="HT93" s="151"/>
      <c r="HU93" s="151"/>
      <c r="HV93" s="151"/>
      <c r="HW93" s="151"/>
      <c r="HX93" s="151"/>
      <c r="HY93" s="151"/>
      <c r="HZ93" s="151"/>
      <c r="IA93" s="151"/>
      <c r="IB93" s="151"/>
      <c r="IC93" s="151"/>
      <c r="ID93" s="151"/>
      <c r="IE93" s="151"/>
      <c r="IF93" s="151"/>
      <c r="IG93" s="151"/>
      <c r="IH93" s="151"/>
      <c r="II93" s="151"/>
      <c r="IJ93" s="151"/>
      <c r="IK93" s="151"/>
      <c r="IL93" s="151"/>
      <c r="IM93" s="151"/>
      <c r="IN93" s="151"/>
      <c r="IO93" s="151"/>
      <c r="IP93" s="151"/>
      <c r="IQ93" s="151"/>
      <c r="IR93" s="151"/>
      <c r="IS93" s="151"/>
      <c r="IT93" s="151"/>
      <c r="IU93" s="151"/>
      <c r="IV93" s="151"/>
      <c r="IW93" s="151"/>
      <c r="IX93" s="151"/>
      <c r="IY93" s="151"/>
      <c r="IZ93" s="151"/>
      <c r="JA93" s="151"/>
      <c r="JB93" s="151"/>
      <c r="JC93" s="151"/>
      <c r="JD93" s="151"/>
      <c r="JE93" s="151"/>
      <c r="JF93" s="151"/>
      <c r="JG93" s="151"/>
      <c r="JH93" s="151"/>
      <c r="JI93" s="151"/>
      <c r="JJ93" s="151"/>
      <c r="JK93" s="151"/>
      <c r="JL93" s="151"/>
      <c r="JM93" s="151"/>
      <c r="JN93" s="151"/>
      <c r="JO93" s="151"/>
      <c r="JP93" s="151"/>
      <c r="JQ93" s="151"/>
      <c r="JR93" s="151"/>
      <c r="JS93" s="151"/>
      <c r="JT93" s="151"/>
      <c r="JU93" s="151"/>
      <c r="JV93" s="151"/>
      <c r="JW93" s="151"/>
      <c r="JX93" s="151"/>
      <c r="JY93" s="151"/>
      <c r="JZ93" s="151"/>
      <c r="KA93" s="151"/>
      <c r="KB93" s="151"/>
      <c r="KC93" s="151"/>
      <c r="KD93" s="151"/>
      <c r="KE93" s="151"/>
      <c r="KF93" s="151"/>
      <c r="KG93" s="151"/>
      <c r="KH93" s="151"/>
      <c r="KI93" s="151"/>
      <c r="KJ93" s="151"/>
      <c r="KK93" s="151"/>
      <c r="KL93" s="151"/>
      <c r="KM93" s="151"/>
      <c r="KN93" s="151"/>
      <c r="KO93" s="151"/>
      <c r="KP93" s="151"/>
      <c r="KQ93" s="151"/>
      <c r="KR93" s="151"/>
      <c r="KS93" s="151"/>
      <c r="KT93" s="151"/>
      <c r="KU93" s="151"/>
      <c r="KV93" s="151"/>
      <c r="KW93" s="151"/>
      <c r="KX93" s="151"/>
      <c r="KY93" s="151"/>
      <c r="KZ93" s="151"/>
      <c r="LA93" s="151"/>
      <c r="LB93" s="151"/>
      <c r="LC93" s="151"/>
      <c r="LD93" s="151"/>
      <c r="LE93" s="151"/>
      <c r="LF93" s="151"/>
      <c r="LG93" s="151"/>
      <c r="LH93" s="151"/>
      <c r="LI93" s="151"/>
      <c r="LJ93" s="151"/>
      <c r="LK93" s="151"/>
      <c r="LL93" s="151"/>
      <c r="LM93" s="151"/>
      <c r="LN93" s="151"/>
      <c r="LO93" s="151"/>
      <c r="LP93" s="151"/>
      <c r="LQ93" s="151"/>
      <c r="LR93" s="151"/>
      <c r="LS93" s="151"/>
      <c r="LT93" s="151"/>
      <c r="LU93" s="151"/>
      <c r="LV93" s="151"/>
      <c r="LW93" s="151"/>
      <c r="LX93" s="151"/>
      <c r="LY93" s="151"/>
      <c r="LZ93" s="151"/>
      <c r="MA93" s="151"/>
      <c r="MB93" s="151"/>
      <c r="MC93" s="151"/>
      <c r="MD93" s="151"/>
      <c r="ME93" s="151"/>
      <c r="MF93" s="151"/>
      <c r="MG93" s="151"/>
      <c r="MH93" s="151"/>
      <c r="MI93" s="151"/>
      <c r="MJ93" s="151"/>
      <c r="MK93" s="151"/>
      <c r="ML93" s="151"/>
      <c r="MM93" s="151"/>
      <c r="MN93" s="151"/>
      <c r="MO93" s="151"/>
      <c r="MP93" s="151"/>
      <c r="MQ93" s="151"/>
      <c r="MR93" s="151"/>
      <c r="MS93" s="151"/>
      <c r="MT93" s="151"/>
      <c r="MU93" s="151"/>
      <c r="MV93" s="151"/>
      <c r="MW93" s="151"/>
      <c r="MX93" s="151"/>
      <c r="MY93" s="151"/>
      <c r="MZ93" s="151"/>
      <c r="NA93" s="151"/>
      <c r="NB93" s="151"/>
      <c r="NC93" s="151"/>
      <c r="ND93" s="151"/>
      <c r="NE93" s="151"/>
      <c r="NF93" s="151"/>
      <c r="NG93" s="151"/>
      <c r="NH93" s="151"/>
      <c r="NI93" s="151"/>
      <c r="NJ93" s="151"/>
      <c r="NK93" s="151"/>
      <c r="NL93" s="151"/>
      <c r="NM93" s="151"/>
      <c r="NN93" s="151"/>
      <c r="NO93" s="151"/>
      <c r="NP93" s="151"/>
      <c r="NQ93" s="151"/>
      <c r="NR93" s="151"/>
      <c r="NS93" s="151"/>
      <c r="NT93" s="151"/>
      <c r="NU93" s="151"/>
      <c r="NV93" s="151"/>
      <c r="NW93" s="151"/>
      <c r="NX93" s="151"/>
      <c r="NY93" s="151"/>
      <c r="NZ93" s="151"/>
      <c r="OA93" s="151"/>
      <c r="OB93" s="151"/>
      <c r="OC93" s="151"/>
      <c r="OD93" s="151"/>
      <c r="OE93" s="151"/>
      <c r="OF93" s="151"/>
      <c r="OG93" s="151"/>
      <c r="OH93" s="151"/>
      <c r="OI93" s="151"/>
      <c r="OJ93" s="151"/>
      <c r="OK93" s="151"/>
      <c r="OL93" s="151"/>
      <c r="OM93" s="151"/>
      <c r="ON93" s="151"/>
      <c r="OO93" s="151"/>
      <c r="OP93" s="151"/>
      <c r="OQ93" s="151"/>
      <c r="OR93" s="151"/>
      <c r="OS93" s="151"/>
      <c r="OT93" s="151"/>
      <c r="OU93" s="151"/>
      <c r="OV93" s="151"/>
      <c r="OW93" s="151"/>
      <c r="OX93" s="151"/>
      <c r="OY93" s="151"/>
      <c r="OZ93" s="151"/>
      <c r="PA93" s="151"/>
      <c r="PB93" s="151"/>
      <c r="PC93" s="151"/>
      <c r="PD93" s="151"/>
      <c r="PE93" s="151"/>
      <c r="PF93" s="151"/>
      <c r="PG93" s="151"/>
      <c r="PH93" s="151"/>
      <c r="PI93" s="151"/>
      <c r="PJ93" s="151"/>
      <c r="PK93" s="151"/>
      <c r="PL93" s="151"/>
      <c r="PM93" s="151"/>
      <c r="PN93" s="151"/>
      <c r="PO93" s="151"/>
      <c r="PP93" s="151"/>
      <c r="PQ93" s="151"/>
      <c r="PR93" s="151"/>
      <c r="PS93" s="151"/>
      <c r="PT93" s="151"/>
      <c r="PU93" s="151"/>
      <c r="PV93" s="151"/>
      <c r="PW93" s="151"/>
      <c r="PX93" s="151"/>
      <c r="PY93" s="151"/>
      <c r="PZ93" s="151"/>
      <c r="QA93" s="151"/>
      <c r="QB93" s="151"/>
      <c r="QC93" s="151"/>
      <c r="QD93" s="151"/>
      <c r="QE93" s="151"/>
      <c r="QF93" s="151"/>
      <c r="QG93" s="151"/>
      <c r="QH93" s="151"/>
      <c r="QI93" s="151"/>
      <c r="QJ93" s="151"/>
      <c r="QK93" s="151"/>
      <c r="QL93" s="151"/>
      <c r="QM93" s="151"/>
      <c r="QN93" s="151"/>
      <c r="QO93" s="151"/>
      <c r="QP93" s="151"/>
      <c r="QQ93" s="151"/>
      <c r="QR93" s="151"/>
      <c r="QS93" s="151"/>
      <c r="QT93" s="151"/>
      <c r="QU93" s="151"/>
      <c r="QV93" s="151"/>
      <c r="QW93" s="151"/>
      <c r="QX93" s="151"/>
      <c r="QY93" s="151"/>
      <c r="QZ93" s="151"/>
      <c r="RA93" s="151"/>
      <c r="RB93" s="151"/>
      <c r="RC93" s="151"/>
      <c r="RD93" s="151"/>
      <c r="RE93" s="151"/>
      <c r="RF93" s="151"/>
      <c r="RG93" s="151"/>
      <c r="RH93" s="151"/>
      <c r="RI93" s="151"/>
      <c r="RJ93" s="151"/>
      <c r="RK93" s="151"/>
      <c r="RL93" s="151"/>
      <c r="RM93" s="151"/>
      <c r="RN93" s="151"/>
      <c r="RO93" s="151"/>
      <c r="RP93" s="151"/>
      <c r="RQ93" s="151"/>
      <c r="RR93" s="151"/>
      <c r="RS93" s="151"/>
      <c r="RT93" s="151"/>
      <c r="RU93" s="151"/>
      <c r="RV93" s="151"/>
      <c r="RW93" s="151"/>
      <c r="RX93" s="151"/>
      <c r="RY93" s="151"/>
      <c r="RZ93" s="151"/>
      <c r="SA93" s="151"/>
      <c r="SB93" s="151"/>
      <c r="SC93" s="151"/>
      <c r="SD93" s="151"/>
      <c r="SE93" s="151"/>
      <c r="SF93" s="151"/>
      <c r="SG93" s="151"/>
      <c r="SH93" s="151"/>
      <c r="SI93" s="151"/>
      <c r="SJ93" s="151"/>
      <c r="SK93" s="151"/>
      <c r="SL93" s="151"/>
      <c r="SM93" s="151"/>
      <c r="SN93" s="151"/>
      <c r="SO93" s="151"/>
      <c r="SP93" s="151"/>
      <c r="SQ93" s="151"/>
      <c r="SR93" s="151"/>
      <c r="SS93" s="151"/>
      <c r="ST93" s="151"/>
      <c r="SU93" s="151"/>
      <c r="SV93" s="151"/>
      <c r="SW93" s="151"/>
      <c r="SX93" s="151"/>
      <c r="SY93" s="151"/>
      <c r="SZ93" s="151"/>
      <c r="TA93" s="151"/>
      <c r="TB93" s="151"/>
      <c r="TC93" s="151"/>
      <c r="TD93" s="151"/>
      <c r="TE93" s="151"/>
      <c r="TF93" s="151"/>
      <c r="TG93" s="151"/>
      <c r="TH93" s="151"/>
      <c r="TI93" s="151"/>
      <c r="TJ93" s="151"/>
      <c r="TK93" s="151"/>
      <c r="TL93" s="151"/>
      <c r="TM93" s="151"/>
      <c r="TN93" s="151"/>
      <c r="TO93" s="151"/>
      <c r="TP93" s="151"/>
      <c r="TQ93" s="151"/>
      <c r="TR93" s="151"/>
      <c r="TS93" s="151"/>
      <c r="TT93" s="151"/>
      <c r="TU93" s="151"/>
      <c r="TV93" s="151"/>
      <c r="TW93" s="151"/>
      <c r="TX93" s="151"/>
      <c r="TY93" s="151"/>
      <c r="TZ93" s="151"/>
      <c r="UA93" s="151"/>
      <c r="UB93" s="151"/>
      <c r="UC93" s="151"/>
      <c r="UD93" s="151"/>
      <c r="UE93" s="151"/>
      <c r="UF93" s="151"/>
      <c r="UG93" s="151"/>
      <c r="UH93" s="151"/>
      <c r="UI93" s="151"/>
      <c r="UJ93" s="151"/>
      <c r="UK93" s="151"/>
      <c r="UL93" s="151"/>
      <c r="UM93" s="151"/>
      <c r="UN93" s="151"/>
      <c r="UO93" s="151"/>
      <c r="UP93" s="151"/>
      <c r="UQ93" s="151"/>
      <c r="UR93" s="151"/>
      <c r="US93" s="151"/>
      <c r="UT93" s="151"/>
      <c r="UU93" s="151"/>
      <c r="UV93" s="151"/>
      <c r="UW93" s="151"/>
      <c r="UX93" s="151"/>
      <c r="UY93" s="151"/>
      <c r="UZ93" s="151"/>
      <c r="VA93" s="151"/>
      <c r="VB93" s="151"/>
      <c r="VC93" s="151"/>
      <c r="VD93" s="151"/>
      <c r="VE93" s="151"/>
      <c r="VF93" s="151"/>
      <c r="VG93" s="151"/>
      <c r="VH93" s="151"/>
      <c r="VI93" s="151"/>
      <c r="VJ93" s="151"/>
      <c r="VK93" s="151"/>
      <c r="VL93" s="151"/>
      <c r="VM93" s="151"/>
      <c r="VN93" s="151"/>
      <c r="VO93" s="151"/>
      <c r="VP93" s="151"/>
      <c r="VQ93" s="151"/>
      <c r="VR93" s="151"/>
      <c r="VS93" s="151"/>
      <c r="VT93" s="151"/>
      <c r="VU93" s="151"/>
      <c r="VV93" s="151"/>
      <c r="VW93" s="151"/>
      <c r="VX93" s="151"/>
      <c r="VY93" s="151"/>
      <c r="VZ93" s="151"/>
      <c r="WA93" s="151"/>
      <c r="WB93" s="151"/>
      <c r="WC93" s="151"/>
      <c r="WD93" s="151"/>
      <c r="WE93" s="151"/>
      <c r="WF93" s="151"/>
      <c r="WG93" s="151"/>
      <c r="WH93" s="151"/>
      <c r="WI93" s="151"/>
      <c r="WJ93" s="151"/>
      <c r="WK93" s="151"/>
      <c r="WL93" s="151"/>
      <c r="WM93" s="151"/>
      <c r="WN93" s="151"/>
      <c r="WO93" s="151"/>
      <c r="WP93" s="151"/>
      <c r="WQ93" s="151"/>
      <c r="WR93" s="151"/>
      <c r="WS93" s="151"/>
      <c r="WT93" s="151"/>
      <c r="WU93" s="151"/>
      <c r="WV93" s="151"/>
      <c r="WW93" s="151"/>
      <c r="WX93" s="151"/>
      <c r="WY93" s="151"/>
      <c r="WZ93" s="151"/>
      <c r="XA93" s="151"/>
      <c r="XB93" s="151"/>
      <c r="XC93" s="151"/>
      <c r="XD93" s="151"/>
      <c r="XE93" s="151"/>
      <c r="XF93" s="151"/>
      <c r="XG93" s="151"/>
      <c r="XH93" s="151"/>
      <c r="XI93" s="151"/>
      <c r="XJ93" s="151"/>
      <c r="XK93" s="151"/>
      <c r="XL93" s="151"/>
      <c r="XM93" s="151"/>
      <c r="XN93" s="151"/>
      <c r="XO93" s="151"/>
      <c r="XP93" s="151"/>
      <c r="XQ93" s="151"/>
      <c r="XR93" s="151"/>
      <c r="XS93" s="151"/>
      <c r="XT93" s="151"/>
      <c r="XU93" s="151"/>
      <c r="XV93" s="151"/>
      <c r="XW93" s="151"/>
      <c r="XX93" s="151"/>
      <c r="XY93" s="151"/>
      <c r="XZ93" s="151"/>
      <c r="YA93" s="151"/>
      <c r="YB93" s="151"/>
      <c r="YC93" s="151"/>
      <c r="YD93" s="151"/>
      <c r="YE93" s="151"/>
      <c r="YF93" s="151"/>
      <c r="YG93" s="151"/>
      <c r="YH93" s="151"/>
      <c r="YI93" s="151"/>
      <c r="YJ93" s="151"/>
      <c r="YK93" s="151"/>
      <c r="YL93" s="151"/>
      <c r="YM93" s="151"/>
      <c r="YN93" s="151"/>
      <c r="YO93" s="151"/>
      <c r="YP93" s="151"/>
      <c r="YQ93" s="151"/>
      <c r="YR93" s="151"/>
      <c r="YS93" s="151"/>
      <c r="YT93" s="151"/>
      <c r="YU93" s="151"/>
      <c r="YV93" s="151"/>
      <c r="YW93" s="151"/>
      <c r="YX93" s="151"/>
      <c r="YY93" s="151"/>
      <c r="YZ93" s="151"/>
      <c r="ZA93" s="151"/>
      <c r="ZB93" s="151"/>
      <c r="ZC93" s="151"/>
      <c r="ZD93" s="151"/>
      <c r="ZE93" s="151"/>
      <c r="ZF93" s="151"/>
      <c r="ZG93" s="151"/>
      <c r="ZH93" s="151"/>
      <c r="ZI93" s="151"/>
      <c r="ZJ93" s="151"/>
      <c r="ZK93" s="151"/>
      <c r="ZL93" s="151"/>
      <c r="ZM93" s="151"/>
      <c r="ZN93" s="151"/>
      <c r="ZO93" s="151"/>
      <c r="ZP93" s="151"/>
      <c r="ZQ93" s="151"/>
      <c r="ZR93" s="151"/>
      <c r="ZS93" s="151"/>
      <c r="ZT93" s="151"/>
      <c r="ZU93" s="151"/>
      <c r="ZV93" s="151"/>
      <c r="ZW93" s="151"/>
      <c r="ZX93" s="151"/>
      <c r="ZY93" s="151"/>
      <c r="ZZ93" s="151"/>
      <c r="AAA93" s="151"/>
      <c r="AAB93" s="151"/>
      <c r="AAC93" s="151"/>
      <c r="AAD93" s="151"/>
      <c r="AAE93" s="151"/>
      <c r="AAF93" s="151"/>
      <c r="AAG93" s="151"/>
      <c r="AAH93" s="151"/>
      <c r="AAI93" s="151"/>
      <c r="AAJ93" s="151"/>
      <c r="AAK93" s="151"/>
      <c r="AAL93" s="151"/>
      <c r="AAM93" s="151"/>
      <c r="AAN93" s="151"/>
      <c r="AAO93" s="151"/>
      <c r="AAP93" s="151"/>
      <c r="AAQ93" s="151"/>
      <c r="AAR93" s="151"/>
      <c r="AAS93" s="151"/>
      <c r="AAT93" s="151"/>
      <c r="AAU93" s="151"/>
      <c r="AAV93" s="151"/>
      <c r="AAW93" s="151"/>
      <c r="AAX93" s="151"/>
      <c r="AAY93" s="151"/>
      <c r="AAZ93" s="151"/>
      <c r="ABA93" s="151"/>
      <c r="ABB93" s="151"/>
      <c r="ABC93" s="151"/>
      <c r="ABD93" s="151"/>
      <c r="ABE93" s="151"/>
      <c r="ABF93" s="151"/>
      <c r="ABG93" s="151"/>
      <c r="ABH93" s="151"/>
      <c r="ABI93" s="151"/>
      <c r="ABJ93" s="151"/>
      <c r="ABK93" s="151"/>
      <c r="ABL93" s="151"/>
      <c r="ABM93" s="151"/>
      <c r="ABN93" s="151"/>
      <c r="ABO93" s="151"/>
      <c r="ABP93" s="151"/>
      <c r="ABQ93" s="151"/>
      <c r="ABR93" s="151"/>
      <c r="ABS93" s="151"/>
      <c r="ABT93" s="151"/>
      <c r="ABU93" s="151"/>
      <c r="ABV93" s="151"/>
      <c r="ABW93" s="151"/>
      <c r="ABX93" s="151"/>
      <c r="ABY93" s="151"/>
      <c r="ABZ93" s="151"/>
      <c r="ACA93" s="151"/>
      <c r="ACB93" s="151"/>
      <c r="ACC93" s="151"/>
      <c r="ACD93" s="151"/>
      <c r="ACE93" s="151"/>
      <c r="ACF93" s="151"/>
      <c r="ACG93" s="151"/>
      <c r="ACH93" s="151"/>
      <c r="ACI93" s="151"/>
      <c r="ACJ93" s="151"/>
      <c r="ACK93" s="151"/>
      <c r="ACL93" s="151"/>
      <c r="ACM93" s="151"/>
      <c r="ACN93" s="151"/>
      <c r="ACO93" s="151"/>
      <c r="ACP93" s="151"/>
      <c r="ACQ93" s="151"/>
      <c r="ACR93" s="151"/>
      <c r="ACS93" s="151"/>
      <c r="ACT93" s="151"/>
      <c r="ACU93" s="151"/>
      <c r="ACV93" s="151"/>
      <c r="ACW93" s="151"/>
      <c r="ACX93" s="151"/>
      <c r="ACY93" s="151"/>
      <c r="ACZ93" s="151"/>
      <c r="ADA93" s="115"/>
      <c r="ADB93" s="115"/>
      <c r="ADC93" s="115"/>
      <c r="ADD93" s="115"/>
      <c r="ADE93" s="115"/>
      <c r="ADF93" s="115"/>
    </row>
    <row r="94" spans="1:786" ht="61.5" customHeight="1" thickBot="1" x14ac:dyDescent="0.3">
      <c r="A94" s="118">
        <v>60</v>
      </c>
      <c r="B94" s="147" t="s">
        <v>111</v>
      </c>
      <c r="C94" s="203" t="s">
        <v>331</v>
      </c>
      <c r="D94" s="161"/>
      <c r="E94" s="161"/>
      <c r="F94" s="161"/>
      <c r="G94" s="161"/>
      <c r="H94" s="161"/>
      <c r="I94" s="161"/>
      <c r="J94" s="161"/>
      <c r="K94" s="161"/>
      <c r="L94" s="161"/>
      <c r="M94" s="161"/>
      <c r="N94" s="161"/>
      <c r="O94" s="161"/>
      <c r="P94" s="161"/>
      <c r="Q94" s="161"/>
      <c r="R94" s="161"/>
      <c r="S94" s="115"/>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c r="ED94" s="151"/>
      <c r="EE94" s="151"/>
      <c r="EF94" s="151"/>
      <c r="EG94" s="151"/>
      <c r="EH94" s="151"/>
      <c r="EI94" s="151"/>
      <c r="EJ94" s="151"/>
      <c r="EK94" s="151"/>
      <c r="EL94" s="151"/>
      <c r="EM94" s="151"/>
      <c r="EN94" s="151"/>
      <c r="EO94" s="151"/>
      <c r="EP94" s="151"/>
      <c r="EQ94" s="151"/>
      <c r="ER94" s="151"/>
      <c r="ES94" s="151"/>
      <c r="ET94" s="151"/>
      <c r="EU94" s="151"/>
      <c r="EV94" s="151"/>
      <c r="EW94" s="151"/>
      <c r="EX94" s="151"/>
      <c r="EY94" s="151"/>
      <c r="EZ94" s="151"/>
      <c r="FA94" s="151"/>
      <c r="FB94" s="151"/>
      <c r="FC94" s="151"/>
      <c r="FD94" s="151"/>
      <c r="FE94" s="151"/>
      <c r="FF94" s="151"/>
      <c r="FG94" s="151"/>
      <c r="FH94" s="151"/>
      <c r="FI94" s="151"/>
      <c r="FJ94" s="151"/>
      <c r="FK94" s="151"/>
      <c r="FL94" s="151"/>
      <c r="FM94" s="151"/>
      <c r="FN94" s="151"/>
      <c r="FO94" s="151"/>
      <c r="FP94" s="151"/>
      <c r="FQ94" s="151"/>
      <c r="FR94" s="151"/>
      <c r="FS94" s="151"/>
      <c r="FT94" s="151"/>
      <c r="FU94" s="151"/>
      <c r="FV94" s="151"/>
      <c r="FW94" s="151"/>
      <c r="FX94" s="151"/>
      <c r="FY94" s="151"/>
      <c r="FZ94" s="151"/>
      <c r="GA94" s="151"/>
      <c r="GB94" s="151"/>
      <c r="GC94" s="151"/>
      <c r="GD94" s="151"/>
      <c r="GE94" s="151"/>
      <c r="GF94" s="151"/>
      <c r="GG94" s="151"/>
      <c r="GH94" s="151"/>
      <c r="GI94" s="151"/>
      <c r="GJ94" s="151"/>
      <c r="GK94" s="151"/>
      <c r="GL94" s="151"/>
      <c r="GM94" s="151"/>
      <c r="GN94" s="151"/>
      <c r="GO94" s="151"/>
      <c r="GP94" s="151"/>
      <c r="GQ94" s="151"/>
      <c r="GR94" s="151"/>
      <c r="GS94" s="151"/>
      <c r="GT94" s="151"/>
      <c r="GU94" s="151"/>
      <c r="GV94" s="151"/>
      <c r="GW94" s="151"/>
      <c r="GX94" s="151"/>
      <c r="GY94" s="151"/>
      <c r="GZ94" s="151"/>
      <c r="HA94" s="151"/>
      <c r="HB94" s="151"/>
      <c r="HC94" s="151"/>
      <c r="HD94" s="151"/>
      <c r="HE94" s="151"/>
      <c r="HF94" s="151"/>
      <c r="HG94" s="151"/>
      <c r="HH94" s="151"/>
      <c r="HI94" s="151"/>
      <c r="HJ94" s="151"/>
      <c r="HK94" s="151"/>
      <c r="HL94" s="151"/>
      <c r="HM94" s="151"/>
      <c r="HN94" s="151"/>
      <c r="HO94" s="151"/>
      <c r="HP94" s="151"/>
      <c r="HQ94" s="151"/>
      <c r="HR94" s="151"/>
      <c r="HS94" s="151"/>
      <c r="HT94" s="151"/>
      <c r="HU94" s="151"/>
      <c r="HV94" s="151"/>
      <c r="HW94" s="151"/>
      <c r="HX94" s="151"/>
      <c r="HY94" s="151"/>
      <c r="HZ94" s="151"/>
      <c r="IA94" s="151"/>
      <c r="IB94" s="151"/>
      <c r="IC94" s="151"/>
      <c r="ID94" s="151"/>
      <c r="IE94" s="151"/>
      <c r="IF94" s="151"/>
      <c r="IG94" s="151"/>
      <c r="IH94" s="151"/>
      <c r="II94" s="151"/>
      <c r="IJ94" s="151"/>
      <c r="IK94" s="151"/>
      <c r="IL94" s="151"/>
      <c r="IM94" s="151"/>
      <c r="IN94" s="151"/>
      <c r="IO94" s="151"/>
      <c r="IP94" s="151"/>
      <c r="IQ94" s="151"/>
      <c r="IR94" s="151"/>
      <c r="IS94" s="151"/>
      <c r="IT94" s="151"/>
      <c r="IU94" s="151"/>
      <c r="IV94" s="151"/>
      <c r="IW94" s="151"/>
      <c r="IX94" s="151"/>
      <c r="IY94" s="151"/>
      <c r="IZ94" s="151"/>
      <c r="JA94" s="151"/>
      <c r="JB94" s="151"/>
      <c r="JC94" s="151"/>
      <c r="JD94" s="151"/>
      <c r="JE94" s="151"/>
      <c r="JF94" s="151"/>
      <c r="JG94" s="151"/>
      <c r="JH94" s="151"/>
      <c r="JI94" s="151"/>
      <c r="JJ94" s="151"/>
      <c r="JK94" s="151"/>
      <c r="JL94" s="151"/>
      <c r="JM94" s="151"/>
      <c r="JN94" s="151"/>
      <c r="JO94" s="151"/>
      <c r="JP94" s="151"/>
      <c r="JQ94" s="151"/>
      <c r="JR94" s="151"/>
      <c r="JS94" s="151"/>
      <c r="JT94" s="151"/>
      <c r="JU94" s="151"/>
      <c r="JV94" s="151"/>
      <c r="JW94" s="151"/>
      <c r="JX94" s="151"/>
      <c r="JY94" s="151"/>
      <c r="JZ94" s="151"/>
      <c r="KA94" s="151"/>
      <c r="KB94" s="151"/>
      <c r="KC94" s="151"/>
      <c r="KD94" s="151"/>
      <c r="KE94" s="151"/>
      <c r="KF94" s="151"/>
      <c r="KG94" s="151"/>
      <c r="KH94" s="151"/>
      <c r="KI94" s="151"/>
      <c r="KJ94" s="151"/>
      <c r="KK94" s="151"/>
      <c r="KL94" s="151"/>
      <c r="KM94" s="151"/>
      <c r="KN94" s="151"/>
      <c r="KO94" s="151"/>
      <c r="KP94" s="151"/>
      <c r="KQ94" s="151"/>
      <c r="KR94" s="151"/>
      <c r="KS94" s="151"/>
      <c r="KT94" s="151"/>
      <c r="KU94" s="151"/>
      <c r="KV94" s="151"/>
      <c r="KW94" s="151"/>
      <c r="KX94" s="151"/>
      <c r="KY94" s="151"/>
      <c r="KZ94" s="151"/>
      <c r="LA94" s="151"/>
      <c r="LB94" s="151"/>
      <c r="LC94" s="151"/>
      <c r="LD94" s="151"/>
      <c r="LE94" s="151"/>
      <c r="LF94" s="151"/>
      <c r="LG94" s="151"/>
      <c r="LH94" s="151"/>
      <c r="LI94" s="151"/>
      <c r="LJ94" s="151"/>
      <c r="LK94" s="151"/>
      <c r="LL94" s="151"/>
      <c r="LM94" s="151"/>
      <c r="LN94" s="151"/>
      <c r="LO94" s="151"/>
      <c r="LP94" s="151"/>
      <c r="LQ94" s="151"/>
      <c r="LR94" s="151"/>
      <c r="LS94" s="151"/>
      <c r="LT94" s="151"/>
      <c r="LU94" s="151"/>
      <c r="LV94" s="151"/>
      <c r="LW94" s="151"/>
      <c r="LX94" s="151"/>
      <c r="LY94" s="151"/>
      <c r="LZ94" s="151"/>
      <c r="MA94" s="151"/>
      <c r="MB94" s="151"/>
      <c r="MC94" s="151"/>
      <c r="MD94" s="151"/>
      <c r="ME94" s="151"/>
      <c r="MF94" s="151"/>
      <c r="MG94" s="151"/>
      <c r="MH94" s="151"/>
      <c r="MI94" s="151"/>
      <c r="MJ94" s="151"/>
      <c r="MK94" s="151"/>
      <c r="ML94" s="151"/>
      <c r="MM94" s="151"/>
      <c r="MN94" s="151"/>
      <c r="MO94" s="151"/>
      <c r="MP94" s="151"/>
      <c r="MQ94" s="151"/>
      <c r="MR94" s="151"/>
      <c r="MS94" s="151"/>
      <c r="MT94" s="151"/>
      <c r="MU94" s="151"/>
      <c r="MV94" s="151"/>
      <c r="MW94" s="151"/>
      <c r="MX94" s="151"/>
      <c r="MY94" s="151"/>
      <c r="MZ94" s="151"/>
      <c r="NA94" s="151"/>
      <c r="NB94" s="151"/>
      <c r="NC94" s="151"/>
      <c r="ND94" s="151"/>
      <c r="NE94" s="151"/>
      <c r="NF94" s="151"/>
      <c r="NG94" s="151"/>
      <c r="NH94" s="151"/>
      <c r="NI94" s="151"/>
      <c r="NJ94" s="151"/>
      <c r="NK94" s="151"/>
      <c r="NL94" s="151"/>
      <c r="NM94" s="151"/>
      <c r="NN94" s="151"/>
      <c r="NO94" s="151"/>
      <c r="NP94" s="151"/>
      <c r="NQ94" s="151"/>
      <c r="NR94" s="151"/>
      <c r="NS94" s="151"/>
      <c r="NT94" s="151"/>
      <c r="NU94" s="151"/>
      <c r="NV94" s="151"/>
      <c r="NW94" s="151"/>
      <c r="NX94" s="151"/>
      <c r="NY94" s="151"/>
      <c r="NZ94" s="151"/>
      <c r="OA94" s="151"/>
      <c r="OB94" s="151"/>
      <c r="OC94" s="151"/>
      <c r="OD94" s="151"/>
      <c r="OE94" s="151"/>
      <c r="OF94" s="151"/>
      <c r="OG94" s="151"/>
      <c r="OH94" s="151"/>
      <c r="OI94" s="151"/>
      <c r="OJ94" s="151"/>
      <c r="OK94" s="151"/>
      <c r="OL94" s="151"/>
      <c r="OM94" s="151"/>
      <c r="ON94" s="151"/>
      <c r="OO94" s="151"/>
      <c r="OP94" s="151"/>
      <c r="OQ94" s="151"/>
      <c r="OR94" s="151"/>
      <c r="OS94" s="151"/>
      <c r="OT94" s="151"/>
      <c r="OU94" s="151"/>
      <c r="OV94" s="151"/>
      <c r="OW94" s="151"/>
      <c r="OX94" s="151"/>
      <c r="OY94" s="151"/>
      <c r="OZ94" s="151"/>
      <c r="PA94" s="151"/>
      <c r="PB94" s="151"/>
      <c r="PC94" s="151"/>
      <c r="PD94" s="151"/>
      <c r="PE94" s="151"/>
      <c r="PF94" s="151"/>
      <c r="PG94" s="151"/>
      <c r="PH94" s="151"/>
      <c r="PI94" s="151"/>
      <c r="PJ94" s="151"/>
      <c r="PK94" s="151"/>
      <c r="PL94" s="151"/>
      <c r="PM94" s="151"/>
      <c r="PN94" s="151"/>
      <c r="PO94" s="151"/>
      <c r="PP94" s="151"/>
      <c r="PQ94" s="151"/>
      <c r="PR94" s="151"/>
      <c r="PS94" s="151"/>
      <c r="PT94" s="151"/>
      <c r="PU94" s="151"/>
      <c r="PV94" s="151"/>
      <c r="PW94" s="151"/>
      <c r="PX94" s="151"/>
      <c r="PY94" s="151"/>
      <c r="PZ94" s="151"/>
      <c r="QA94" s="151"/>
      <c r="QB94" s="151"/>
      <c r="QC94" s="151"/>
      <c r="QD94" s="151"/>
      <c r="QE94" s="151"/>
      <c r="QF94" s="151"/>
      <c r="QG94" s="151"/>
      <c r="QH94" s="151"/>
      <c r="QI94" s="151"/>
      <c r="QJ94" s="151"/>
      <c r="QK94" s="151"/>
      <c r="QL94" s="151"/>
      <c r="QM94" s="151"/>
      <c r="QN94" s="151"/>
      <c r="QO94" s="151"/>
      <c r="QP94" s="151"/>
      <c r="QQ94" s="151"/>
      <c r="QR94" s="151"/>
      <c r="QS94" s="151"/>
      <c r="QT94" s="151"/>
      <c r="QU94" s="151"/>
      <c r="QV94" s="151"/>
      <c r="QW94" s="151"/>
      <c r="QX94" s="151"/>
      <c r="QY94" s="151"/>
      <c r="QZ94" s="151"/>
      <c r="RA94" s="151"/>
      <c r="RB94" s="151"/>
      <c r="RC94" s="151"/>
      <c r="RD94" s="151"/>
      <c r="RE94" s="151"/>
      <c r="RF94" s="151"/>
      <c r="RG94" s="151"/>
      <c r="RH94" s="151"/>
      <c r="RI94" s="151"/>
      <c r="RJ94" s="151"/>
      <c r="RK94" s="151"/>
      <c r="RL94" s="151"/>
      <c r="RM94" s="151"/>
      <c r="RN94" s="151"/>
      <c r="RO94" s="151"/>
      <c r="RP94" s="151"/>
      <c r="RQ94" s="151"/>
      <c r="RR94" s="151"/>
      <c r="RS94" s="151"/>
      <c r="RT94" s="151"/>
      <c r="RU94" s="151"/>
      <c r="RV94" s="151"/>
      <c r="RW94" s="151"/>
      <c r="RX94" s="151"/>
      <c r="RY94" s="151"/>
      <c r="RZ94" s="151"/>
      <c r="SA94" s="151"/>
      <c r="SB94" s="151"/>
      <c r="SC94" s="151"/>
      <c r="SD94" s="151"/>
      <c r="SE94" s="151"/>
      <c r="SF94" s="151"/>
      <c r="SG94" s="151"/>
      <c r="SH94" s="151"/>
      <c r="SI94" s="151"/>
      <c r="SJ94" s="151"/>
      <c r="SK94" s="151"/>
      <c r="SL94" s="151"/>
      <c r="SM94" s="151"/>
      <c r="SN94" s="151"/>
      <c r="SO94" s="151"/>
      <c r="SP94" s="151"/>
      <c r="SQ94" s="151"/>
      <c r="SR94" s="151"/>
      <c r="SS94" s="151"/>
      <c r="ST94" s="151"/>
      <c r="SU94" s="151"/>
      <c r="SV94" s="151"/>
      <c r="SW94" s="151"/>
      <c r="SX94" s="151"/>
      <c r="SY94" s="151"/>
      <c r="SZ94" s="151"/>
      <c r="TA94" s="151"/>
      <c r="TB94" s="151"/>
      <c r="TC94" s="151"/>
      <c r="TD94" s="151"/>
      <c r="TE94" s="151"/>
      <c r="TF94" s="151"/>
      <c r="TG94" s="151"/>
      <c r="TH94" s="151"/>
      <c r="TI94" s="151"/>
      <c r="TJ94" s="151"/>
      <c r="TK94" s="151"/>
      <c r="TL94" s="151"/>
      <c r="TM94" s="151"/>
      <c r="TN94" s="151"/>
      <c r="TO94" s="151"/>
      <c r="TP94" s="151"/>
      <c r="TQ94" s="151"/>
      <c r="TR94" s="151"/>
      <c r="TS94" s="151"/>
      <c r="TT94" s="151"/>
      <c r="TU94" s="151"/>
      <c r="TV94" s="151"/>
      <c r="TW94" s="151"/>
      <c r="TX94" s="151"/>
      <c r="TY94" s="151"/>
      <c r="TZ94" s="151"/>
      <c r="UA94" s="151"/>
      <c r="UB94" s="151"/>
      <c r="UC94" s="151"/>
      <c r="UD94" s="151"/>
      <c r="UE94" s="151"/>
      <c r="UF94" s="151"/>
      <c r="UG94" s="151"/>
      <c r="UH94" s="151"/>
      <c r="UI94" s="151"/>
      <c r="UJ94" s="151"/>
      <c r="UK94" s="151"/>
      <c r="UL94" s="151"/>
      <c r="UM94" s="151"/>
      <c r="UN94" s="151"/>
      <c r="UO94" s="151"/>
      <c r="UP94" s="151"/>
      <c r="UQ94" s="151"/>
      <c r="UR94" s="151"/>
      <c r="US94" s="151"/>
      <c r="UT94" s="151"/>
      <c r="UU94" s="151"/>
      <c r="UV94" s="151"/>
      <c r="UW94" s="151"/>
      <c r="UX94" s="151"/>
      <c r="UY94" s="151"/>
      <c r="UZ94" s="151"/>
      <c r="VA94" s="151"/>
      <c r="VB94" s="151"/>
      <c r="VC94" s="151"/>
      <c r="VD94" s="151"/>
      <c r="VE94" s="151"/>
      <c r="VF94" s="151"/>
      <c r="VG94" s="151"/>
      <c r="VH94" s="151"/>
      <c r="VI94" s="151"/>
      <c r="VJ94" s="151"/>
      <c r="VK94" s="151"/>
      <c r="VL94" s="151"/>
      <c r="VM94" s="151"/>
      <c r="VN94" s="151"/>
      <c r="VO94" s="151"/>
      <c r="VP94" s="151"/>
      <c r="VQ94" s="151"/>
      <c r="VR94" s="151"/>
      <c r="VS94" s="151"/>
      <c r="VT94" s="151"/>
      <c r="VU94" s="151"/>
      <c r="VV94" s="151"/>
      <c r="VW94" s="151"/>
      <c r="VX94" s="151"/>
      <c r="VY94" s="151"/>
      <c r="VZ94" s="151"/>
      <c r="WA94" s="151"/>
      <c r="WB94" s="151"/>
      <c r="WC94" s="151"/>
      <c r="WD94" s="151"/>
      <c r="WE94" s="151"/>
      <c r="WF94" s="151"/>
      <c r="WG94" s="151"/>
      <c r="WH94" s="151"/>
      <c r="WI94" s="151"/>
      <c r="WJ94" s="151"/>
      <c r="WK94" s="151"/>
      <c r="WL94" s="151"/>
      <c r="WM94" s="151"/>
      <c r="WN94" s="151"/>
      <c r="WO94" s="151"/>
      <c r="WP94" s="151"/>
      <c r="WQ94" s="151"/>
      <c r="WR94" s="151"/>
      <c r="WS94" s="151"/>
      <c r="WT94" s="151"/>
      <c r="WU94" s="151"/>
      <c r="WV94" s="151"/>
      <c r="WW94" s="151"/>
      <c r="WX94" s="151"/>
      <c r="WY94" s="151"/>
      <c r="WZ94" s="151"/>
      <c r="XA94" s="151"/>
      <c r="XB94" s="151"/>
      <c r="XC94" s="151"/>
      <c r="XD94" s="151"/>
      <c r="XE94" s="151"/>
      <c r="XF94" s="151"/>
      <c r="XG94" s="151"/>
      <c r="XH94" s="151"/>
      <c r="XI94" s="151"/>
      <c r="XJ94" s="151"/>
      <c r="XK94" s="151"/>
      <c r="XL94" s="151"/>
      <c r="XM94" s="151"/>
      <c r="XN94" s="151"/>
      <c r="XO94" s="151"/>
      <c r="XP94" s="151"/>
      <c r="XQ94" s="151"/>
      <c r="XR94" s="151"/>
      <c r="XS94" s="151"/>
      <c r="XT94" s="151"/>
      <c r="XU94" s="151"/>
      <c r="XV94" s="151"/>
      <c r="XW94" s="151"/>
      <c r="XX94" s="151"/>
      <c r="XY94" s="151"/>
      <c r="XZ94" s="151"/>
      <c r="YA94" s="151"/>
      <c r="YB94" s="151"/>
      <c r="YC94" s="151"/>
      <c r="YD94" s="151"/>
      <c r="YE94" s="151"/>
      <c r="YF94" s="151"/>
      <c r="YG94" s="151"/>
      <c r="YH94" s="151"/>
      <c r="YI94" s="151"/>
      <c r="YJ94" s="151"/>
      <c r="YK94" s="151"/>
      <c r="YL94" s="151"/>
      <c r="YM94" s="151"/>
      <c r="YN94" s="151"/>
      <c r="YO94" s="151"/>
      <c r="YP94" s="151"/>
      <c r="YQ94" s="151"/>
      <c r="YR94" s="151"/>
      <c r="YS94" s="151"/>
      <c r="YT94" s="151"/>
      <c r="YU94" s="151"/>
      <c r="YV94" s="151"/>
      <c r="YW94" s="151"/>
      <c r="YX94" s="151"/>
      <c r="YY94" s="151"/>
      <c r="YZ94" s="151"/>
      <c r="ZA94" s="151"/>
      <c r="ZB94" s="151"/>
      <c r="ZC94" s="151"/>
      <c r="ZD94" s="151"/>
      <c r="ZE94" s="151"/>
      <c r="ZF94" s="151"/>
      <c r="ZG94" s="151"/>
      <c r="ZH94" s="151"/>
      <c r="ZI94" s="151"/>
      <c r="ZJ94" s="151"/>
      <c r="ZK94" s="151"/>
      <c r="ZL94" s="151"/>
      <c r="ZM94" s="151"/>
      <c r="ZN94" s="151"/>
      <c r="ZO94" s="151"/>
      <c r="ZP94" s="151"/>
      <c r="ZQ94" s="151"/>
      <c r="ZR94" s="151"/>
      <c r="ZS94" s="151"/>
      <c r="ZT94" s="151"/>
      <c r="ZU94" s="151"/>
      <c r="ZV94" s="151"/>
      <c r="ZW94" s="151"/>
      <c r="ZX94" s="151"/>
      <c r="ZY94" s="151"/>
      <c r="ZZ94" s="151"/>
      <c r="AAA94" s="151"/>
      <c r="AAB94" s="151"/>
      <c r="AAC94" s="151"/>
      <c r="AAD94" s="151"/>
      <c r="AAE94" s="151"/>
      <c r="AAF94" s="151"/>
      <c r="AAG94" s="151"/>
      <c r="AAH94" s="151"/>
      <c r="AAI94" s="151"/>
      <c r="AAJ94" s="151"/>
      <c r="AAK94" s="151"/>
      <c r="AAL94" s="151"/>
      <c r="AAM94" s="151"/>
      <c r="AAN94" s="151"/>
      <c r="AAO94" s="151"/>
      <c r="AAP94" s="151"/>
      <c r="AAQ94" s="151"/>
      <c r="AAR94" s="151"/>
      <c r="AAS94" s="151"/>
      <c r="AAT94" s="151"/>
      <c r="AAU94" s="151"/>
      <c r="AAV94" s="151"/>
      <c r="AAW94" s="151"/>
      <c r="AAX94" s="151"/>
      <c r="AAY94" s="151"/>
      <c r="AAZ94" s="151"/>
      <c r="ABA94" s="151"/>
      <c r="ABB94" s="151"/>
      <c r="ABC94" s="151"/>
      <c r="ABD94" s="151"/>
      <c r="ABE94" s="151"/>
      <c r="ABF94" s="151"/>
      <c r="ABG94" s="151"/>
      <c r="ABH94" s="151"/>
      <c r="ABI94" s="151"/>
      <c r="ABJ94" s="151"/>
      <c r="ABK94" s="151"/>
      <c r="ABL94" s="151"/>
      <c r="ABM94" s="151"/>
      <c r="ABN94" s="151"/>
      <c r="ABO94" s="151"/>
      <c r="ABP94" s="151"/>
      <c r="ABQ94" s="151"/>
      <c r="ABR94" s="151"/>
      <c r="ABS94" s="151"/>
      <c r="ABT94" s="151"/>
      <c r="ABU94" s="151"/>
      <c r="ABV94" s="151"/>
      <c r="ABW94" s="151"/>
      <c r="ABX94" s="151"/>
      <c r="ABY94" s="151"/>
      <c r="ABZ94" s="151"/>
      <c r="ACA94" s="151"/>
      <c r="ACB94" s="151"/>
      <c r="ACC94" s="151"/>
      <c r="ACD94" s="151"/>
      <c r="ACE94" s="151"/>
      <c r="ACF94" s="151"/>
      <c r="ACG94" s="151"/>
      <c r="ACH94" s="151"/>
      <c r="ACI94" s="151"/>
      <c r="ACJ94" s="151"/>
      <c r="ACK94" s="151"/>
      <c r="ACL94" s="151"/>
      <c r="ACM94" s="151"/>
      <c r="ACN94" s="151"/>
      <c r="ACO94" s="151"/>
      <c r="ACP94" s="151"/>
      <c r="ACQ94" s="151"/>
      <c r="ACR94" s="151"/>
      <c r="ACS94" s="151"/>
      <c r="ACT94" s="151"/>
      <c r="ACU94" s="151"/>
      <c r="ACV94" s="151"/>
      <c r="ACW94" s="151"/>
      <c r="ACX94" s="151"/>
      <c r="ACY94" s="151"/>
      <c r="ACZ94" s="151"/>
      <c r="ADA94" s="115"/>
      <c r="ADB94" s="115"/>
      <c r="ADC94" s="115"/>
      <c r="ADD94" s="115"/>
      <c r="ADE94" s="115"/>
      <c r="ADF94" s="115"/>
    </row>
    <row r="95" spans="1:786" ht="57.75" customHeight="1" thickBot="1" x14ac:dyDescent="0.3">
      <c r="A95" s="118">
        <v>61</v>
      </c>
      <c r="B95" s="147" t="s">
        <v>221</v>
      </c>
      <c r="C95" s="203" t="s">
        <v>123</v>
      </c>
      <c r="D95" s="161"/>
      <c r="E95" s="161"/>
      <c r="F95" s="161"/>
      <c r="G95" s="161"/>
      <c r="H95" s="161"/>
      <c r="I95" s="161"/>
      <c r="J95" s="161"/>
      <c r="K95" s="161"/>
      <c r="L95" s="161"/>
      <c r="M95" s="161"/>
      <c r="N95" s="161"/>
      <c r="O95" s="161"/>
      <c r="P95" s="161"/>
      <c r="Q95" s="161"/>
      <c r="R95" s="16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1"/>
      <c r="EY95" s="151"/>
      <c r="EZ95" s="151"/>
      <c r="FA95" s="151"/>
      <c r="FB95" s="151"/>
      <c r="FC95" s="151"/>
      <c r="FD95" s="151"/>
      <c r="FE95" s="151"/>
      <c r="FF95" s="151"/>
      <c r="FG95" s="151"/>
      <c r="FH95" s="151"/>
      <c r="FI95" s="151"/>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c r="GJ95" s="151"/>
      <c r="GK95" s="151"/>
      <c r="GL95" s="151"/>
      <c r="GM95" s="151"/>
      <c r="GN95" s="151"/>
      <c r="GO95" s="151"/>
      <c r="GP95" s="151"/>
      <c r="GQ95" s="151"/>
      <c r="GR95" s="151"/>
      <c r="GS95" s="151"/>
      <c r="GT95" s="151"/>
      <c r="GU95" s="151"/>
      <c r="GV95" s="151"/>
      <c r="GW95" s="151"/>
      <c r="GX95" s="151"/>
      <c r="GY95" s="151"/>
      <c r="GZ95" s="151"/>
      <c r="HA95" s="151"/>
      <c r="HB95" s="151"/>
      <c r="HC95" s="151"/>
      <c r="HD95" s="151"/>
      <c r="HE95" s="151"/>
      <c r="HF95" s="151"/>
      <c r="HG95" s="151"/>
      <c r="HH95" s="151"/>
      <c r="HI95" s="151"/>
      <c r="HJ95" s="151"/>
      <c r="HK95" s="151"/>
      <c r="HL95" s="151"/>
      <c r="HM95" s="151"/>
      <c r="HN95" s="151"/>
      <c r="HO95" s="151"/>
      <c r="HP95" s="151"/>
      <c r="HQ95" s="151"/>
      <c r="HR95" s="151"/>
      <c r="HS95" s="151"/>
      <c r="HT95" s="151"/>
      <c r="HU95" s="151"/>
      <c r="HV95" s="151"/>
      <c r="HW95" s="151"/>
      <c r="HX95" s="151"/>
      <c r="HY95" s="151"/>
      <c r="HZ95" s="151"/>
      <c r="IA95" s="151"/>
      <c r="IB95" s="151"/>
      <c r="IC95" s="151"/>
      <c r="ID95" s="151"/>
      <c r="IE95" s="151"/>
      <c r="IF95" s="151"/>
      <c r="IG95" s="151"/>
      <c r="IH95" s="151"/>
      <c r="II95" s="151"/>
      <c r="IJ95" s="151"/>
      <c r="IK95" s="151"/>
      <c r="IL95" s="151"/>
      <c r="IM95" s="151"/>
      <c r="IN95" s="151"/>
      <c r="IO95" s="151"/>
      <c r="IP95" s="151"/>
      <c r="IQ95" s="151"/>
      <c r="IR95" s="151"/>
      <c r="IS95" s="151"/>
      <c r="IT95" s="151"/>
      <c r="IU95" s="151"/>
      <c r="IV95" s="151"/>
      <c r="IW95" s="151"/>
      <c r="IX95" s="151"/>
      <c r="IY95" s="151"/>
      <c r="IZ95" s="151"/>
      <c r="JA95" s="151"/>
      <c r="JB95" s="151"/>
      <c r="JC95" s="151"/>
      <c r="JD95" s="151"/>
      <c r="JE95" s="151"/>
      <c r="JF95" s="151"/>
      <c r="JG95" s="151"/>
      <c r="JH95" s="151"/>
      <c r="JI95" s="151"/>
      <c r="JJ95" s="151"/>
      <c r="JK95" s="151"/>
      <c r="JL95" s="151"/>
      <c r="JM95" s="151"/>
      <c r="JN95" s="151"/>
      <c r="JO95" s="151"/>
      <c r="JP95" s="151"/>
      <c r="JQ95" s="151"/>
      <c r="JR95" s="151"/>
      <c r="JS95" s="151"/>
      <c r="JT95" s="151"/>
      <c r="JU95" s="151"/>
      <c r="JV95" s="151"/>
      <c r="JW95" s="151"/>
      <c r="JX95" s="151"/>
      <c r="JY95" s="151"/>
      <c r="JZ95" s="151"/>
      <c r="KA95" s="151"/>
      <c r="KB95" s="151"/>
      <c r="KC95" s="151"/>
      <c r="KD95" s="151"/>
      <c r="KE95" s="151"/>
      <c r="KF95" s="151"/>
      <c r="KG95" s="151"/>
      <c r="KH95" s="151"/>
      <c r="KI95" s="151"/>
      <c r="KJ95" s="151"/>
      <c r="KK95" s="151"/>
      <c r="KL95" s="151"/>
      <c r="KM95" s="151"/>
      <c r="KN95" s="151"/>
      <c r="KO95" s="151"/>
      <c r="KP95" s="151"/>
      <c r="KQ95" s="151"/>
      <c r="KR95" s="151"/>
      <c r="KS95" s="151"/>
      <c r="KT95" s="151"/>
      <c r="KU95" s="151"/>
      <c r="KV95" s="151"/>
      <c r="KW95" s="151"/>
      <c r="KX95" s="151"/>
      <c r="KY95" s="151"/>
      <c r="KZ95" s="151"/>
      <c r="LA95" s="151"/>
      <c r="LB95" s="151"/>
      <c r="LC95" s="151"/>
      <c r="LD95" s="151"/>
      <c r="LE95" s="151"/>
      <c r="LF95" s="151"/>
      <c r="LG95" s="151"/>
      <c r="LH95" s="151"/>
      <c r="LI95" s="151"/>
      <c r="LJ95" s="151"/>
      <c r="LK95" s="151"/>
      <c r="LL95" s="151"/>
      <c r="LM95" s="151"/>
      <c r="LN95" s="151"/>
      <c r="LO95" s="151"/>
      <c r="LP95" s="151"/>
      <c r="LQ95" s="151"/>
      <c r="LR95" s="151"/>
      <c r="LS95" s="151"/>
      <c r="LT95" s="151"/>
      <c r="LU95" s="151"/>
      <c r="LV95" s="151"/>
      <c r="LW95" s="151"/>
      <c r="LX95" s="151"/>
      <c r="LY95" s="151"/>
      <c r="LZ95" s="151"/>
      <c r="MA95" s="151"/>
      <c r="MB95" s="151"/>
      <c r="MC95" s="151"/>
      <c r="MD95" s="151"/>
      <c r="ME95" s="151"/>
      <c r="MF95" s="151"/>
      <c r="MG95" s="151"/>
      <c r="MH95" s="151"/>
      <c r="MI95" s="151"/>
      <c r="MJ95" s="151"/>
      <c r="MK95" s="151"/>
      <c r="ML95" s="151"/>
      <c r="MM95" s="151"/>
      <c r="MN95" s="151"/>
      <c r="MO95" s="151"/>
      <c r="MP95" s="151"/>
      <c r="MQ95" s="151"/>
      <c r="MR95" s="151"/>
      <c r="MS95" s="151"/>
      <c r="MT95" s="151"/>
      <c r="MU95" s="151"/>
      <c r="MV95" s="151"/>
      <c r="MW95" s="151"/>
      <c r="MX95" s="151"/>
      <c r="MY95" s="151"/>
      <c r="MZ95" s="151"/>
      <c r="NA95" s="151"/>
      <c r="NB95" s="151"/>
      <c r="NC95" s="151"/>
      <c r="ND95" s="151"/>
      <c r="NE95" s="151"/>
      <c r="NF95" s="151"/>
      <c r="NG95" s="151"/>
      <c r="NH95" s="151"/>
      <c r="NI95" s="151"/>
      <c r="NJ95" s="151"/>
      <c r="NK95" s="151"/>
      <c r="NL95" s="151"/>
      <c r="NM95" s="151"/>
      <c r="NN95" s="151"/>
      <c r="NO95" s="151"/>
      <c r="NP95" s="151"/>
      <c r="NQ95" s="151"/>
      <c r="NR95" s="151"/>
      <c r="NS95" s="151"/>
      <c r="NT95" s="151"/>
      <c r="NU95" s="151"/>
      <c r="NV95" s="151"/>
      <c r="NW95" s="151"/>
      <c r="NX95" s="151"/>
      <c r="NY95" s="151"/>
      <c r="NZ95" s="151"/>
      <c r="OA95" s="151"/>
      <c r="OB95" s="151"/>
      <c r="OC95" s="151"/>
      <c r="OD95" s="151"/>
      <c r="OE95" s="151"/>
      <c r="OF95" s="151"/>
      <c r="OG95" s="151"/>
      <c r="OH95" s="151"/>
      <c r="OI95" s="151"/>
      <c r="OJ95" s="151"/>
      <c r="OK95" s="151"/>
      <c r="OL95" s="151"/>
      <c r="OM95" s="151"/>
      <c r="ON95" s="151"/>
      <c r="OO95" s="151"/>
      <c r="OP95" s="151"/>
      <c r="OQ95" s="151"/>
      <c r="OR95" s="151"/>
      <c r="OS95" s="151"/>
      <c r="OT95" s="151"/>
      <c r="OU95" s="151"/>
      <c r="OV95" s="151"/>
      <c r="OW95" s="151"/>
      <c r="OX95" s="151"/>
      <c r="OY95" s="151"/>
      <c r="OZ95" s="151"/>
      <c r="PA95" s="151"/>
      <c r="PB95" s="151"/>
      <c r="PC95" s="151"/>
      <c r="PD95" s="151"/>
      <c r="PE95" s="151"/>
      <c r="PF95" s="151"/>
      <c r="PG95" s="151"/>
      <c r="PH95" s="151"/>
      <c r="PI95" s="151"/>
      <c r="PJ95" s="151"/>
      <c r="PK95" s="151"/>
      <c r="PL95" s="151"/>
      <c r="PM95" s="151"/>
      <c r="PN95" s="151"/>
      <c r="PO95" s="151"/>
      <c r="PP95" s="151"/>
      <c r="PQ95" s="151"/>
      <c r="PR95" s="151"/>
      <c r="PS95" s="151"/>
      <c r="PT95" s="151"/>
      <c r="PU95" s="151"/>
      <c r="PV95" s="151"/>
      <c r="PW95" s="151"/>
      <c r="PX95" s="151"/>
      <c r="PY95" s="151"/>
      <c r="PZ95" s="151"/>
      <c r="QA95" s="151"/>
      <c r="QB95" s="151"/>
      <c r="QC95" s="151"/>
      <c r="QD95" s="151"/>
      <c r="QE95" s="151"/>
      <c r="QF95" s="151"/>
      <c r="QG95" s="151"/>
      <c r="QH95" s="151"/>
      <c r="QI95" s="151"/>
      <c r="QJ95" s="151"/>
      <c r="QK95" s="151"/>
      <c r="QL95" s="151"/>
      <c r="QM95" s="151"/>
      <c r="QN95" s="151"/>
      <c r="QO95" s="151"/>
      <c r="QP95" s="151"/>
      <c r="QQ95" s="151"/>
      <c r="QR95" s="151"/>
      <c r="QS95" s="151"/>
      <c r="QT95" s="151"/>
      <c r="QU95" s="151"/>
      <c r="QV95" s="151"/>
      <c r="QW95" s="151"/>
      <c r="QX95" s="151"/>
      <c r="QY95" s="151"/>
      <c r="QZ95" s="151"/>
      <c r="RA95" s="151"/>
      <c r="RB95" s="151"/>
      <c r="RC95" s="151"/>
      <c r="RD95" s="151"/>
      <c r="RE95" s="151"/>
      <c r="RF95" s="151"/>
      <c r="RG95" s="151"/>
      <c r="RH95" s="151"/>
      <c r="RI95" s="151"/>
      <c r="RJ95" s="151"/>
      <c r="RK95" s="151"/>
      <c r="RL95" s="151"/>
      <c r="RM95" s="151"/>
      <c r="RN95" s="151"/>
      <c r="RO95" s="151"/>
      <c r="RP95" s="151"/>
      <c r="RQ95" s="151"/>
      <c r="RR95" s="151"/>
      <c r="RS95" s="151"/>
      <c r="RT95" s="151"/>
      <c r="RU95" s="151"/>
      <c r="RV95" s="151"/>
      <c r="RW95" s="151"/>
      <c r="RX95" s="151"/>
      <c r="RY95" s="151"/>
      <c r="RZ95" s="151"/>
      <c r="SA95" s="151"/>
      <c r="SB95" s="151"/>
      <c r="SC95" s="151"/>
      <c r="SD95" s="151"/>
      <c r="SE95" s="151"/>
      <c r="SF95" s="151"/>
      <c r="SG95" s="151"/>
      <c r="SH95" s="151"/>
      <c r="SI95" s="151"/>
      <c r="SJ95" s="151"/>
      <c r="SK95" s="151"/>
      <c r="SL95" s="151"/>
      <c r="SM95" s="151"/>
      <c r="SN95" s="151"/>
      <c r="SO95" s="151"/>
      <c r="SP95" s="151"/>
      <c r="SQ95" s="151"/>
      <c r="SR95" s="151"/>
      <c r="SS95" s="151"/>
      <c r="ST95" s="151"/>
      <c r="SU95" s="151"/>
      <c r="SV95" s="151"/>
      <c r="SW95" s="151"/>
      <c r="SX95" s="151"/>
      <c r="SY95" s="151"/>
      <c r="SZ95" s="151"/>
      <c r="TA95" s="151"/>
      <c r="TB95" s="151"/>
      <c r="TC95" s="151"/>
      <c r="TD95" s="151"/>
      <c r="TE95" s="151"/>
      <c r="TF95" s="151"/>
      <c r="TG95" s="151"/>
      <c r="TH95" s="151"/>
      <c r="TI95" s="151"/>
      <c r="TJ95" s="151"/>
      <c r="TK95" s="151"/>
      <c r="TL95" s="151"/>
      <c r="TM95" s="151"/>
      <c r="TN95" s="151"/>
      <c r="TO95" s="151"/>
      <c r="TP95" s="151"/>
      <c r="TQ95" s="151"/>
      <c r="TR95" s="151"/>
      <c r="TS95" s="151"/>
      <c r="TT95" s="151"/>
      <c r="TU95" s="151"/>
      <c r="TV95" s="151"/>
      <c r="TW95" s="151"/>
      <c r="TX95" s="151"/>
      <c r="TY95" s="151"/>
      <c r="TZ95" s="151"/>
      <c r="UA95" s="151"/>
      <c r="UB95" s="151"/>
      <c r="UC95" s="151"/>
      <c r="UD95" s="151"/>
      <c r="UE95" s="151"/>
      <c r="UF95" s="151"/>
      <c r="UG95" s="151"/>
      <c r="UH95" s="151"/>
      <c r="UI95" s="151"/>
      <c r="UJ95" s="151"/>
      <c r="UK95" s="151"/>
      <c r="UL95" s="151"/>
      <c r="UM95" s="151"/>
      <c r="UN95" s="151"/>
      <c r="UO95" s="151"/>
      <c r="UP95" s="151"/>
      <c r="UQ95" s="151"/>
      <c r="UR95" s="151"/>
      <c r="US95" s="151"/>
      <c r="UT95" s="151"/>
      <c r="UU95" s="151"/>
      <c r="UV95" s="151"/>
      <c r="UW95" s="151"/>
      <c r="UX95" s="151"/>
      <c r="UY95" s="151"/>
      <c r="UZ95" s="151"/>
      <c r="VA95" s="151"/>
      <c r="VB95" s="151"/>
      <c r="VC95" s="151"/>
      <c r="VD95" s="151"/>
      <c r="VE95" s="151"/>
      <c r="VF95" s="151"/>
      <c r="VG95" s="151"/>
      <c r="VH95" s="151"/>
      <c r="VI95" s="151"/>
      <c r="VJ95" s="151"/>
      <c r="VK95" s="151"/>
      <c r="VL95" s="151"/>
      <c r="VM95" s="151"/>
      <c r="VN95" s="151"/>
      <c r="VO95" s="151"/>
      <c r="VP95" s="151"/>
      <c r="VQ95" s="151"/>
      <c r="VR95" s="151"/>
      <c r="VS95" s="151"/>
      <c r="VT95" s="151"/>
      <c r="VU95" s="151"/>
      <c r="VV95" s="151"/>
      <c r="VW95" s="151"/>
      <c r="VX95" s="151"/>
      <c r="VY95" s="151"/>
      <c r="VZ95" s="151"/>
      <c r="WA95" s="151"/>
      <c r="WB95" s="151"/>
      <c r="WC95" s="151"/>
      <c r="WD95" s="151"/>
      <c r="WE95" s="151"/>
      <c r="WF95" s="151"/>
      <c r="WG95" s="151"/>
      <c r="WH95" s="151"/>
      <c r="WI95" s="151"/>
      <c r="WJ95" s="151"/>
      <c r="WK95" s="151"/>
      <c r="WL95" s="151"/>
      <c r="WM95" s="151"/>
      <c r="WN95" s="151"/>
      <c r="WO95" s="151"/>
      <c r="WP95" s="151"/>
      <c r="WQ95" s="151"/>
      <c r="WR95" s="151"/>
      <c r="WS95" s="151"/>
      <c r="WT95" s="151"/>
      <c r="WU95" s="151"/>
      <c r="WV95" s="151"/>
      <c r="WW95" s="151"/>
      <c r="WX95" s="151"/>
      <c r="WY95" s="151"/>
      <c r="WZ95" s="151"/>
      <c r="XA95" s="151"/>
      <c r="XB95" s="151"/>
      <c r="XC95" s="151"/>
      <c r="XD95" s="151"/>
      <c r="XE95" s="151"/>
      <c r="XF95" s="151"/>
      <c r="XG95" s="151"/>
      <c r="XH95" s="151"/>
      <c r="XI95" s="151"/>
      <c r="XJ95" s="151"/>
      <c r="XK95" s="151"/>
      <c r="XL95" s="151"/>
      <c r="XM95" s="151"/>
      <c r="XN95" s="151"/>
      <c r="XO95" s="151"/>
      <c r="XP95" s="151"/>
      <c r="XQ95" s="151"/>
      <c r="XR95" s="151"/>
      <c r="XS95" s="151"/>
      <c r="XT95" s="151"/>
      <c r="XU95" s="151"/>
      <c r="XV95" s="151"/>
      <c r="XW95" s="151"/>
      <c r="XX95" s="151"/>
      <c r="XY95" s="151"/>
      <c r="XZ95" s="151"/>
      <c r="YA95" s="151"/>
      <c r="YB95" s="151"/>
      <c r="YC95" s="151"/>
      <c r="YD95" s="151"/>
      <c r="YE95" s="151"/>
      <c r="YF95" s="151"/>
      <c r="YG95" s="151"/>
      <c r="YH95" s="151"/>
      <c r="YI95" s="151"/>
      <c r="YJ95" s="151"/>
      <c r="YK95" s="151"/>
      <c r="YL95" s="151"/>
      <c r="YM95" s="151"/>
      <c r="YN95" s="151"/>
      <c r="YO95" s="151"/>
      <c r="YP95" s="151"/>
      <c r="YQ95" s="151"/>
      <c r="YR95" s="151"/>
      <c r="YS95" s="151"/>
      <c r="YT95" s="151"/>
      <c r="YU95" s="151"/>
      <c r="YV95" s="151"/>
      <c r="YW95" s="151"/>
      <c r="YX95" s="151"/>
      <c r="YY95" s="151"/>
      <c r="YZ95" s="151"/>
      <c r="ZA95" s="151"/>
      <c r="ZB95" s="151"/>
      <c r="ZC95" s="151"/>
      <c r="ZD95" s="151"/>
      <c r="ZE95" s="151"/>
      <c r="ZF95" s="151"/>
      <c r="ZG95" s="151"/>
      <c r="ZH95" s="151"/>
      <c r="ZI95" s="151"/>
      <c r="ZJ95" s="151"/>
      <c r="ZK95" s="151"/>
      <c r="ZL95" s="151"/>
      <c r="ZM95" s="151"/>
      <c r="ZN95" s="151"/>
      <c r="ZO95" s="151"/>
      <c r="ZP95" s="151"/>
      <c r="ZQ95" s="151"/>
      <c r="ZR95" s="151"/>
      <c r="ZS95" s="151"/>
      <c r="ZT95" s="151"/>
      <c r="ZU95" s="151"/>
      <c r="ZV95" s="151"/>
      <c r="ZW95" s="151"/>
      <c r="ZX95" s="151"/>
      <c r="ZY95" s="151"/>
      <c r="ZZ95" s="151"/>
      <c r="AAA95" s="151"/>
      <c r="AAB95" s="151"/>
      <c r="AAC95" s="151"/>
      <c r="AAD95" s="151"/>
      <c r="AAE95" s="151"/>
      <c r="AAF95" s="151"/>
      <c r="AAG95" s="151"/>
      <c r="AAH95" s="151"/>
      <c r="AAI95" s="151"/>
      <c r="AAJ95" s="151"/>
      <c r="AAK95" s="151"/>
      <c r="AAL95" s="151"/>
      <c r="AAM95" s="151"/>
      <c r="AAN95" s="151"/>
      <c r="AAO95" s="151"/>
      <c r="AAP95" s="151"/>
      <c r="AAQ95" s="151"/>
      <c r="AAR95" s="151"/>
      <c r="AAS95" s="151"/>
      <c r="AAT95" s="151"/>
      <c r="AAU95" s="151"/>
      <c r="AAV95" s="151"/>
      <c r="AAW95" s="151"/>
      <c r="AAX95" s="151"/>
      <c r="AAY95" s="151"/>
      <c r="AAZ95" s="151"/>
      <c r="ABA95" s="151"/>
      <c r="ABB95" s="151"/>
      <c r="ABC95" s="151"/>
      <c r="ABD95" s="151"/>
      <c r="ABE95" s="151"/>
      <c r="ABF95" s="151"/>
      <c r="ABG95" s="151"/>
      <c r="ABH95" s="151"/>
      <c r="ABI95" s="151"/>
      <c r="ABJ95" s="151"/>
      <c r="ABK95" s="151"/>
      <c r="ABL95" s="151"/>
      <c r="ABM95" s="151"/>
      <c r="ABN95" s="151"/>
      <c r="ABO95" s="151"/>
      <c r="ABP95" s="151"/>
      <c r="ABQ95" s="151"/>
      <c r="ABR95" s="151"/>
      <c r="ABS95" s="151"/>
      <c r="ABT95" s="151"/>
      <c r="ABU95" s="151"/>
      <c r="ABV95" s="151"/>
      <c r="ABW95" s="151"/>
      <c r="ABX95" s="151"/>
      <c r="ABY95" s="151"/>
      <c r="ABZ95" s="151"/>
      <c r="ACA95" s="151"/>
      <c r="ACB95" s="151"/>
      <c r="ACC95" s="151"/>
      <c r="ACD95" s="151"/>
      <c r="ACE95" s="151"/>
      <c r="ACF95" s="151"/>
      <c r="ACG95" s="151"/>
      <c r="ACH95" s="151"/>
      <c r="ACI95" s="151"/>
      <c r="ACJ95" s="151"/>
      <c r="ACK95" s="151"/>
      <c r="ACL95" s="151"/>
      <c r="ACM95" s="151"/>
      <c r="ACN95" s="151"/>
      <c r="ACO95" s="151"/>
      <c r="ACP95" s="151"/>
      <c r="ACQ95" s="151"/>
      <c r="ACR95" s="151"/>
      <c r="ACS95" s="151"/>
      <c r="ACT95" s="151"/>
      <c r="ACU95" s="151"/>
      <c r="ACV95" s="151"/>
      <c r="ACW95" s="151"/>
      <c r="ACX95" s="151"/>
      <c r="ACY95" s="151"/>
      <c r="ACZ95" s="151"/>
      <c r="ADA95" s="115"/>
      <c r="ADB95" s="115"/>
      <c r="ADC95" s="115"/>
      <c r="ADD95" s="115"/>
      <c r="ADE95" s="115"/>
      <c r="ADF95" s="115"/>
    </row>
    <row r="96" spans="1:786" s="121" customFormat="1" ht="64.5" thickBot="1" x14ac:dyDescent="0.3">
      <c r="A96" s="118">
        <v>62</v>
      </c>
      <c r="B96" s="147" t="s">
        <v>237</v>
      </c>
      <c r="C96" s="203" t="s">
        <v>236</v>
      </c>
      <c r="D96" s="161"/>
      <c r="E96" s="161"/>
      <c r="F96" s="161"/>
      <c r="G96" s="161"/>
      <c r="H96" s="161"/>
      <c r="I96" s="161"/>
      <c r="J96" s="161"/>
      <c r="K96" s="161"/>
      <c r="L96" s="161"/>
      <c r="M96" s="161"/>
      <c r="N96" s="161"/>
      <c r="O96" s="161"/>
      <c r="P96" s="161"/>
      <c r="Q96" s="161"/>
      <c r="R96" s="16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c r="DU96" s="151"/>
      <c r="DV96" s="151"/>
      <c r="DW96" s="151"/>
      <c r="DX96" s="151"/>
      <c r="DY96" s="151"/>
      <c r="DZ96" s="151"/>
      <c r="EA96" s="151"/>
      <c r="EB96" s="151"/>
      <c r="EC96" s="151"/>
      <c r="ED96" s="151"/>
      <c r="EE96" s="151"/>
      <c r="EF96" s="151"/>
      <c r="EG96" s="151"/>
      <c r="EH96" s="151"/>
      <c r="EI96" s="151"/>
      <c r="EJ96" s="151"/>
      <c r="EK96" s="151"/>
      <c r="EL96" s="151"/>
      <c r="EM96" s="151"/>
      <c r="EN96" s="151"/>
      <c r="EO96" s="151"/>
      <c r="EP96" s="151"/>
      <c r="EQ96" s="151"/>
      <c r="ER96" s="151"/>
      <c r="ES96" s="151"/>
      <c r="ET96" s="151"/>
      <c r="EU96" s="151"/>
      <c r="EV96" s="151"/>
      <c r="EW96" s="151"/>
      <c r="EX96" s="151"/>
      <c r="EY96" s="151"/>
      <c r="EZ96" s="151"/>
      <c r="FA96" s="151"/>
      <c r="FB96" s="151"/>
      <c r="FC96" s="151"/>
      <c r="FD96" s="151"/>
      <c r="FE96" s="151"/>
      <c r="FF96" s="151"/>
      <c r="FG96" s="151"/>
      <c r="FH96" s="151"/>
      <c r="FI96" s="151"/>
      <c r="FJ96" s="151"/>
      <c r="FK96" s="151"/>
      <c r="FL96" s="151"/>
      <c r="FM96" s="151"/>
      <c r="FN96" s="151"/>
      <c r="FO96" s="151"/>
      <c r="FP96" s="151"/>
      <c r="FQ96" s="151"/>
      <c r="FR96" s="151"/>
      <c r="FS96" s="151"/>
      <c r="FT96" s="151"/>
      <c r="FU96" s="151"/>
      <c r="FV96" s="151"/>
      <c r="FW96" s="151"/>
      <c r="FX96" s="151"/>
      <c r="FY96" s="151"/>
      <c r="FZ96" s="151"/>
      <c r="GA96" s="151"/>
      <c r="GB96" s="151"/>
      <c r="GC96" s="151"/>
      <c r="GD96" s="151"/>
      <c r="GE96" s="151"/>
      <c r="GF96" s="151"/>
      <c r="GG96" s="151"/>
      <c r="GH96" s="151"/>
      <c r="GI96" s="151"/>
      <c r="GJ96" s="151"/>
      <c r="GK96" s="151"/>
      <c r="GL96" s="151"/>
      <c r="GM96" s="151"/>
      <c r="GN96" s="151"/>
      <c r="GO96" s="151"/>
      <c r="GP96" s="151"/>
      <c r="GQ96" s="151"/>
      <c r="GR96" s="151"/>
      <c r="GS96" s="151"/>
      <c r="GT96" s="151"/>
      <c r="GU96" s="151"/>
      <c r="GV96" s="151"/>
      <c r="GW96" s="151"/>
      <c r="GX96" s="151"/>
      <c r="GY96" s="151"/>
      <c r="GZ96" s="151"/>
      <c r="HA96" s="151"/>
      <c r="HB96" s="151"/>
      <c r="HC96" s="151"/>
      <c r="HD96" s="151"/>
      <c r="HE96" s="151"/>
      <c r="HF96" s="151"/>
      <c r="HG96" s="151"/>
      <c r="HH96" s="151"/>
      <c r="HI96" s="151"/>
      <c r="HJ96" s="151"/>
      <c r="HK96" s="151"/>
      <c r="HL96" s="151"/>
      <c r="HM96" s="151"/>
      <c r="HN96" s="151"/>
      <c r="HO96" s="151"/>
      <c r="HP96" s="151"/>
      <c r="HQ96" s="151"/>
      <c r="HR96" s="151"/>
      <c r="HS96" s="151"/>
      <c r="HT96" s="151"/>
      <c r="HU96" s="151"/>
      <c r="HV96" s="151"/>
      <c r="HW96" s="151"/>
      <c r="HX96" s="151"/>
      <c r="HY96" s="151"/>
      <c r="HZ96" s="151"/>
      <c r="IA96" s="151"/>
      <c r="IB96" s="151"/>
      <c r="IC96" s="151"/>
      <c r="ID96" s="151"/>
      <c r="IE96" s="151"/>
      <c r="IF96" s="151"/>
      <c r="IG96" s="151"/>
      <c r="IH96" s="151"/>
      <c r="II96" s="151"/>
      <c r="IJ96" s="151"/>
      <c r="IK96" s="151"/>
      <c r="IL96" s="151"/>
      <c r="IM96" s="151"/>
      <c r="IN96" s="151"/>
      <c r="IO96" s="151"/>
      <c r="IP96" s="151"/>
      <c r="IQ96" s="151"/>
      <c r="IR96" s="151"/>
      <c r="IS96" s="151"/>
      <c r="IT96" s="151"/>
      <c r="IU96" s="151"/>
      <c r="IV96" s="151"/>
      <c r="IW96" s="151"/>
      <c r="IX96" s="151"/>
      <c r="IY96" s="151"/>
      <c r="IZ96" s="151"/>
      <c r="JA96" s="151"/>
      <c r="JB96" s="151"/>
      <c r="JC96" s="151"/>
      <c r="JD96" s="151"/>
      <c r="JE96" s="151"/>
      <c r="JF96" s="151"/>
      <c r="JG96" s="151"/>
      <c r="JH96" s="151"/>
      <c r="JI96" s="151"/>
      <c r="JJ96" s="151"/>
      <c r="JK96" s="151"/>
      <c r="JL96" s="151"/>
      <c r="JM96" s="151"/>
      <c r="JN96" s="151"/>
      <c r="JO96" s="151"/>
      <c r="JP96" s="151"/>
      <c r="JQ96" s="151"/>
      <c r="JR96" s="151"/>
      <c r="JS96" s="151"/>
      <c r="JT96" s="151"/>
      <c r="JU96" s="151"/>
      <c r="JV96" s="151"/>
      <c r="JW96" s="151"/>
      <c r="JX96" s="151"/>
      <c r="JY96" s="151"/>
      <c r="JZ96" s="151"/>
      <c r="KA96" s="151"/>
      <c r="KB96" s="151"/>
      <c r="KC96" s="151"/>
      <c r="KD96" s="151"/>
      <c r="KE96" s="151"/>
      <c r="KF96" s="151"/>
      <c r="KG96" s="151"/>
      <c r="KH96" s="151"/>
      <c r="KI96" s="151"/>
      <c r="KJ96" s="151"/>
      <c r="KK96" s="151"/>
      <c r="KL96" s="151"/>
      <c r="KM96" s="151"/>
      <c r="KN96" s="151"/>
      <c r="KO96" s="151"/>
      <c r="KP96" s="151"/>
      <c r="KQ96" s="151"/>
      <c r="KR96" s="151"/>
      <c r="KS96" s="151"/>
      <c r="KT96" s="151"/>
      <c r="KU96" s="151"/>
      <c r="KV96" s="151"/>
      <c r="KW96" s="151"/>
      <c r="KX96" s="151"/>
      <c r="KY96" s="151"/>
      <c r="KZ96" s="151"/>
      <c r="LA96" s="151"/>
      <c r="LB96" s="151"/>
      <c r="LC96" s="151"/>
      <c r="LD96" s="151"/>
      <c r="LE96" s="151"/>
      <c r="LF96" s="151"/>
      <c r="LG96" s="151"/>
      <c r="LH96" s="151"/>
      <c r="LI96" s="151"/>
      <c r="LJ96" s="151"/>
      <c r="LK96" s="151"/>
      <c r="LL96" s="151"/>
      <c r="LM96" s="151"/>
      <c r="LN96" s="151"/>
      <c r="LO96" s="151"/>
      <c r="LP96" s="151"/>
      <c r="LQ96" s="151"/>
      <c r="LR96" s="151"/>
      <c r="LS96" s="151"/>
      <c r="LT96" s="151"/>
      <c r="LU96" s="151"/>
      <c r="LV96" s="151"/>
      <c r="LW96" s="151"/>
      <c r="LX96" s="151"/>
      <c r="LY96" s="151"/>
      <c r="LZ96" s="151"/>
      <c r="MA96" s="151"/>
      <c r="MB96" s="151"/>
      <c r="MC96" s="151"/>
      <c r="MD96" s="151"/>
      <c r="ME96" s="151"/>
      <c r="MF96" s="151"/>
      <c r="MG96" s="151"/>
      <c r="MH96" s="151"/>
      <c r="MI96" s="151"/>
      <c r="MJ96" s="151"/>
      <c r="MK96" s="151"/>
      <c r="ML96" s="151"/>
      <c r="MM96" s="151"/>
      <c r="MN96" s="151"/>
      <c r="MO96" s="151"/>
      <c r="MP96" s="151"/>
      <c r="MQ96" s="151"/>
      <c r="MR96" s="151"/>
      <c r="MS96" s="151"/>
      <c r="MT96" s="151"/>
      <c r="MU96" s="151"/>
      <c r="MV96" s="151"/>
      <c r="MW96" s="151"/>
      <c r="MX96" s="151"/>
      <c r="MY96" s="151"/>
      <c r="MZ96" s="151"/>
      <c r="NA96" s="151"/>
      <c r="NB96" s="151"/>
      <c r="NC96" s="151"/>
      <c r="ND96" s="151"/>
      <c r="NE96" s="151"/>
      <c r="NF96" s="151"/>
      <c r="NG96" s="151"/>
      <c r="NH96" s="151"/>
      <c r="NI96" s="151"/>
      <c r="NJ96" s="151"/>
      <c r="NK96" s="151"/>
      <c r="NL96" s="151"/>
      <c r="NM96" s="151"/>
      <c r="NN96" s="151"/>
      <c r="NO96" s="151"/>
      <c r="NP96" s="151"/>
      <c r="NQ96" s="151"/>
      <c r="NR96" s="151"/>
      <c r="NS96" s="151"/>
      <c r="NT96" s="151"/>
      <c r="NU96" s="151"/>
      <c r="NV96" s="151"/>
      <c r="NW96" s="151"/>
      <c r="NX96" s="151"/>
      <c r="NY96" s="151"/>
      <c r="NZ96" s="151"/>
      <c r="OA96" s="151"/>
      <c r="OB96" s="151"/>
      <c r="OC96" s="151"/>
      <c r="OD96" s="151"/>
      <c r="OE96" s="151"/>
      <c r="OF96" s="151"/>
      <c r="OG96" s="151"/>
      <c r="OH96" s="151"/>
      <c r="OI96" s="151"/>
      <c r="OJ96" s="151"/>
      <c r="OK96" s="151"/>
      <c r="OL96" s="151"/>
      <c r="OM96" s="151"/>
      <c r="ON96" s="151"/>
      <c r="OO96" s="151"/>
      <c r="OP96" s="151"/>
      <c r="OQ96" s="151"/>
      <c r="OR96" s="151"/>
      <c r="OS96" s="151"/>
      <c r="OT96" s="151"/>
      <c r="OU96" s="151"/>
      <c r="OV96" s="151"/>
      <c r="OW96" s="151"/>
      <c r="OX96" s="151"/>
      <c r="OY96" s="151"/>
      <c r="OZ96" s="151"/>
      <c r="PA96" s="151"/>
      <c r="PB96" s="151"/>
      <c r="PC96" s="151"/>
      <c r="PD96" s="151"/>
      <c r="PE96" s="151"/>
      <c r="PF96" s="151"/>
      <c r="PG96" s="151"/>
      <c r="PH96" s="151"/>
      <c r="PI96" s="151"/>
      <c r="PJ96" s="151"/>
      <c r="PK96" s="151"/>
      <c r="PL96" s="151"/>
      <c r="PM96" s="151"/>
      <c r="PN96" s="151"/>
      <c r="PO96" s="151"/>
      <c r="PP96" s="151"/>
      <c r="PQ96" s="151"/>
      <c r="PR96" s="151"/>
      <c r="PS96" s="151"/>
      <c r="PT96" s="151"/>
      <c r="PU96" s="151"/>
      <c r="PV96" s="151"/>
      <c r="PW96" s="151"/>
      <c r="PX96" s="151"/>
      <c r="PY96" s="151"/>
      <c r="PZ96" s="151"/>
      <c r="QA96" s="151"/>
      <c r="QB96" s="151"/>
      <c r="QC96" s="151"/>
      <c r="QD96" s="151"/>
      <c r="QE96" s="151"/>
      <c r="QF96" s="151"/>
      <c r="QG96" s="151"/>
      <c r="QH96" s="151"/>
      <c r="QI96" s="151"/>
      <c r="QJ96" s="151"/>
      <c r="QK96" s="151"/>
      <c r="QL96" s="151"/>
      <c r="QM96" s="151"/>
      <c r="QN96" s="151"/>
      <c r="QO96" s="151"/>
      <c r="QP96" s="151"/>
      <c r="QQ96" s="151"/>
      <c r="QR96" s="151"/>
      <c r="QS96" s="151"/>
      <c r="QT96" s="151"/>
      <c r="QU96" s="151"/>
      <c r="QV96" s="151"/>
      <c r="QW96" s="151"/>
      <c r="QX96" s="151"/>
      <c r="QY96" s="151"/>
      <c r="QZ96" s="151"/>
      <c r="RA96" s="151"/>
      <c r="RB96" s="151"/>
      <c r="RC96" s="151"/>
      <c r="RD96" s="151"/>
      <c r="RE96" s="151"/>
      <c r="RF96" s="151"/>
      <c r="RG96" s="151"/>
      <c r="RH96" s="151"/>
      <c r="RI96" s="151"/>
      <c r="RJ96" s="151"/>
      <c r="RK96" s="151"/>
      <c r="RL96" s="151"/>
      <c r="RM96" s="151"/>
      <c r="RN96" s="151"/>
      <c r="RO96" s="151"/>
      <c r="RP96" s="151"/>
      <c r="RQ96" s="151"/>
      <c r="RR96" s="151"/>
      <c r="RS96" s="151"/>
      <c r="RT96" s="151"/>
      <c r="RU96" s="151"/>
      <c r="RV96" s="151"/>
      <c r="RW96" s="151"/>
      <c r="RX96" s="151"/>
      <c r="RY96" s="151"/>
      <c r="RZ96" s="151"/>
      <c r="SA96" s="151"/>
      <c r="SB96" s="151"/>
      <c r="SC96" s="151"/>
      <c r="SD96" s="151"/>
      <c r="SE96" s="151"/>
      <c r="SF96" s="151"/>
      <c r="SG96" s="151"/>
      <c r="SH96" s="151"/>
      <c r="SI96" s="151"/>
      <c r="SJ96" s="151"/>
      <c r="SK96" s="151"/>
      <c r="SL96" s="151"/>
      <c r="SM96" s="151"/>
      <c r="SN96" s="151"/>
      <c r="SO96" s="151"/>
      <c r="SP96" s="151"/>
      <c r="SQ96" s="151"/>
      <c r="SR96" s="151"/>
      <c r="SS96" s="151"/>
      <c r="ST96" s="151"/>
      <c r="SU96" s="151"/>
      <c r="SV96" s="151"/>
      <c r="SW96" s="151"/>
      <c r="SX96" s="151"/>
      <c r="SY96" s="151"/>
      <c r="SZ96" s="151"/>
      <c r="TA96" s="151"/>
      <c r="TB96" s="151"/>
      <c r="TC96" s="151"/>
      <c r="TD96" s="151"/>
      <c r="TE96" s="151"/>
      <c r="TF96" s="151"/>
      <c r="TG96" s="151"/>
      <c r="TH96" s="151"/>
      <c r="TI96" s="151"/>
      <c r="TJ96" s="151"/>
      <c r="TK96" s="151"/>
      <c r="TL96" s="151"/>
      <c r="TM96" s="151"/>
      <c r="TN96" s="151"/>
      <c r="TO96" s="151"/>
      <c r="TP96" s="151"/>
      <c r="TQ96" s="151"/>
      <c r="TR96" s="151"/>
      <c r="TS96" s="151"/>
      <c r="TT96" s="151"/>
      <c r="TU96" s="151"/>
      <c r="TV96" s="151"/>
      <c r="TW96" s="151"/>
      <c r="TX96" s="151"/>
      <c r="TY96" s="151"/>
      <c r="TZ96" s="151"/>
      <c r="UA96" s="151"/>
      <c r="UB96" s="151"/>
      <c r="UC96" s="151"/>
      <c r="UD96" s="151"/>
      <c r="UE96" s="151"/>
      <c r="UF96" s="151"/>
      <c r="UG96" s="151"/>
      <c r="UH96" s="151"/>
      <c r="UI96" s="151"/>
      <c r="UJ96" s="151"/>
      <c r="UK96" s="151"/>
      <c r="UL96" s="151"/>
      <c r="UM96" s="151"/>
      <c r="UN96" s="151"/>
      <c r="UO96" s="151"/>
      <c r="UP96" s="151"/>
      <c r="UQ96" s="151"/>
      <c r="UR96" s="151"/>
      <c r="US96" s="151"/>
      <c r="UT96" s="151"/>
      <c r="UU96" s="151"/>
      <c r="UV96" s="151"/>
      <c r="UW96" s="151"/>
      <c r="UX96" s="151"/>
      <c r="UY96" s="151"/>
      <c r="UZ96" s="151"/>
      <c r="VA96" s="151"/>
      <c r="VB96" s="151"/>
      <c r="VC96" s="151"/>
      <c r="VD96" s="151"/>
      <c r="VE96" s="151"/>
      <c r="VF96" s="151"/>
      <c r="VG96" s="151"/>
      <c r="VH96" s="151"/>
      <c r="VI96" s="151"/>
      <c r="VJ96" s="151"/>
      <c r="VK96" s="151"/>
      <c r="VL96" s="151"/>
      <c r="VM96" s="151"/>
      <c r="VN96" s="151"/>
      <c r="VO96" s="151"/>
      <c r="VP96" s="151"/>
      <c r="VQ96" s="151"/>
      <c r="VR96" s="151"/>
      <c r="VS96" s="151"/>
      <c r="VT96" s="151"/>
      <c r="VU96" s="151"/>
      <c r="VV96" s="151"/>
      <c r="VW96" s="151"/>
      <c r="VX96" s="151"/>
      <c r="VY96" s="151"/>
      <c r="VZ96" s="151"/>
      <c r="WA96" s="151"/>
      <c r="WB96" s="151"/>
      <c r="WC96" s="151"/>
      <c r="WD96" s="151"/>
      <c r="WE96" s="151"/>
      <c r="WF96" s="151"/>
      <c r="WG96" s="151"/>
      <c r="WH96" s="151"/>
      <c r="WI96" s="151"/>
      <c r="WJ96" s="151"/>
      <c r="WK96" s="151"/>
      <c r="WL96" s="151"/>
      <c r="WM96" s="151"/>
      <c r="WN96" s="151"/>
      <c r="WO96" s="151"/>
      <c r="WP96" s="151"/>
      <c r="WQ96" s="151"/>
      <c r="WR96" s="151"/>
      <c r="WS96" s="151"/>
      <c r="WT96" s="151"/>
      <c r="WU96" s="151"/>
      <c r="WV96" s="151"/>
      <c r="WW96" s="151"/>
      <c r="WX96" s="151"/>
      <c r="WY96" s="151"/>
      <c r="WZ96" s="151"/>
      <c r="XA96" s="151"/>
      <c r="XB96" s="151"/>
      <c r="XC96" s="151"/>
      <c r="XD96" s="151"/>
      <c r="XE96" s="151"/>
      <c r="XF96" s="151"/>
      <c r="XG96" s="151"/>
      <c r="XH96" s="151"/>
      <c r="XI96" s="151"/>
      <c r="XJ96" s="151"/>
      <c r="XK96" s="151"/>
      <c r="XL96" s="151"/>
      <c r="XM96" s="151"/>
      <c r="XN96" s="151"/>
      <c r="XO96" s="151"/>
      <c r="XP96" s="151"/>
      <c r="XQ96" s="151"/>
      <c r="XR96" s="151"/>
      <c r="XS96" s="151"/>
      <c r="XT96" s="151"/>
      <c r="XU96" s="151"/>
      <c r="XV96" s="151"/>
      <c r="XW96" s="151"/>
      <c r="XX96" s="151"/>
      <c r="XY96" s="151"/>
      <c r="XZ96" s="151"/>
      <c r="YA96" s="151"/>
      <c r="YB96" s="151"/>
      <c r="YC96" s="151"/>
      <c r="YD96" s="151"/>
      <c r="YE96" s="151"/>
      <c r="YF96" s="151"/>
      <c r="YG96" s="151"/>
      <c r="YH96" s="151"/>
      <c r="YI96" s="151"/>
      <c r="YJ96" s="151"/>
      <c r="YK96" s="151"/>
      <c r="YL96" s="151"/>
      <c r="YM96" s="151"/>
      <c r="YN96" s="151"/>
      <c r="YO96" s="151"/>
      <c r="YP96" s="151"/>
      <c r="YQ96" s="151"/>
      <c r="YR96" s="151"/>
      <c r="YS96" s="151"/>
      <c r="YT96" s="151"/>
      <c r="YU96" s="151"/>
      <c r="YV96" s="151"/>
      <c r="YW96" s="151"/>
      <c r="YX96" s="151"/>
      <c r="YY96" s="151"/>
      <c r="YZ96" s="151"/>
      <c r="ZA96" s="151"/>
      <c r="ZB96" s="151"/>
      <c r="ZC96" s="151"/>
      <c r="ZD96" s="151"/>
      <c r="ZE96" s="151"/>
      <c r="ZF96" s="151"/>
      <c r="ZG96" s="151"/>
      <c r="ZH96" s="151"/>
      <c r="ZI96" s="151"/>
      <c r="ZJ96" s="151"/>
      <c r="ZK96" s="151"/>
      <c r="ZL96" s="151"/>
      <c r="ZM96" s="151"/>
      <c r="ZN96" s="151"/>
      <c r="ZO96" s="151"/>
      <c r="ZP96" s="151"/>
      <c r="ZQ96" s="151"/>
      <c r="ZR96" s="151"/>
      <c r="ZS96" s="151"/>
      <c r="ZT96" s="151"/>
      <c r="ZU96" s="151"/>
      <c r="ZV96" s="151"/>
      <c r="ZW96" s="151"/>
      <c r="ZX96" s="151"/>
      <c r="ZY96" s="151"/>
      <c r="ZZ96" s="151"/>
      <c r="AAA96" s="151"/>
      <c r="AAB96" s="151"/>
      <c r="AAC96" s="151"/>
      <c r="AAD96" s="151"/>
      <c r="AAE96" s="151"/>
      <c r="AAF96" s="151"/>
      <c r="AAG96" s="151"/>
      <c r="AAH96" s="151"/>
      <c r="AAI96" s="151"/>
      <c r="AAJ96" s="151"/>
      <c r="AAK96" s="151"/>
      <c r="AAL96" s="151"/>
      <c r="AAM96" s="151"/>
      <c r="AAN96" s="151"/>
      <c r="AAO96" s="151"/>
      <c r="AAP96" s="151"/>
      <c r="AAQ96" s="151"/>
      <c r="AAR96" s="151"/>
      <c r="AAS96" s="151"/>
      <c r="AAT96" s="151"/>
      <c r="AAU96" s="151"/>
      <c r="AAV96" s="151"/>
      <c r="AAW96" s="151"/>
      <c r="AAX96" s="151"/>
      <c r="AAY96" s="151"/>
      <c r="AAZ96" s="151"/>
      <c r="ABA96" s="151"/>
      <c r="ABB96" s="151"/>
      <c r="ABC96" s="151"/>
      <c r="ABD96" s="151"/>
      <c r="ABE96" s="151"/>
      <c r="ABF96" s="151"/>
      <c r="ABG96" s="151"/>
      <c r="ABH96" s="151"/>
      <c r="ABI96" s="151"/>
      <c r="ABJ96" s="151"/>
      <c r="ABK96" s="151"/>
      <c r="ABL96" s="151"/>
      <c r="ABM96" s="151"/>
      <c r="ABN96" s="151"/>
      <c r="ABO96" s="151"/>
      <c r="ABP96" s="151"/>
      <c r="ABQ96" s="151"/>
      <c r="ABR96" s="151"/>
      <c r="ABS96" s="151"/>
      <c r="ABT96" s="151"/>
      <c r="ABU96" s="151"/>
      <c r="ABV96" s="151"/>
      <c r="ABW96" s="151"/>
      <c r="ABX96" s="151"/>
      <c r="ABY96" s="151"/>
      <c r="ABZ96" s="151"/>
      <c r="ACA96" s="151"/>
      <c r="ACB96" s="151"/>
      <c r="ACC96" s="151"/>
      <c r="ACD96" s="151"/>
      <c r="ACE96" s="151"/>
      <c r="ACF96" s="151"/>
      <c r="ACG96" s="151"/>
      <c r="ACH96" s="151"/>
      <c r="ACI96" s="151"/>
      <c r="ACJ96" s="151"/>
      <c r="ACK96" s="151"/>
      <c r="ACL96" s="151"/>
      <c r="ACM96" s="151"/>
      <c r="ACN96" s="151"/>
      <c r="ACO96" s="151"/>
      <c r="ACP96" s="151"/>
      <c r="ACQ96" s="151"/>
      <c r="ACR96" s="151"/>
      <c r="ACS96" s="151"/>
      <c r="ACT96" s="151"/>
      <c r="ACU96" s="151"/>
      <c r="ACV96" s="151"/>
      <c r="ACW96" s="151"/>
      <c r="ACX96" s="151"/>
      <c r="ACY96" s="151"/>
      <c r="ACZ96" s="151"/>
      <c r="ADA96" s="156"/>
      <c r="ADB96" s="127"/>
      <c r="ADC96" s="127"/>
      <c r="ADD96" s="127"/>
      <c r="ADE96" s="127"/>
      <c r="ADF96" s="127"/>
    </row>
    <row r="97" spans="1:786" s="121" customFormat="1" ht="69.75" customHeight="1" thickBot="1" x14ac:dyDescent="0.3">
      <c r="A97" s="118">
        <v>63</v>
      </c>
      <c r="B97" s="147" t="s">
        <v>239</v>
      </c>
      <c r="C97" s="203" t="s">
        <v>238</v>
      </c>
      <c r="D97" s="161"/>
      <c r="E97" s="161"/>
      <c r="F97" s="161"/>
      <c r="G97" s="161"/>
      <c r="H97" s="161"/>
      <c r="I97" s="161"/>
      <c r="J97" s="161"/>
      <c r="K97" s="161"/>
      <c r="L97" s="161"/>
      <c r="M97" s="161"/>
      <c r="N97" s="161"/>
      <c r="O97" s="161"/>
      <c r="P97" s="161"/>
      <c r="Q97" s="161"/>
      <c r="R97" s="300"/>
      <c r="S97" s="302"/>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c r="DU97" s="151"/>
      <c r="DV97" s="151"/>
      <c r="DW97" s="151"/>
      <c r="DX97" s="151"/>
      <c r="DY97" s="151"/>
      <c r="DZ97" s="151"/>
      <c r="EA97" s="151"/>
      <c r="EB97" s="151"/>
      <c r="EC97" s="151"/>
      <c r="ED97" s="151"/>
      <c r="EE97" s="151"/>
      <c r="EF97" s="151"/>
      <c r="EG97" s="151"/>
      <c r="EH97" s="151"/>
      <c r="EI97" s="151"/>
      <c r="EJ97" s="151"/>
      <c r="EK97" s="151"/>
      <c r="EL97" s="151"/>
      <c r="EM97" s="151"/>
      <c r="EN97" s="151"/>
      <c r="EO97" s="151"/>
      <c r="EP97" s="151"/>
      <c r="EQ97" s="151"/>
      <c r="ER97" s="151"/>
      <c r="ES97" s="151"/>
      <c r="ET97" s="151"/>
      <c r="EU97" s="151"/>
      <c r="EV97" s="151"/>
      <c r="EW97" s="151"/>
      <c r="EX97" s="151"/>
      <c r="EY97" s="151"/>
      <c r="EZ97" s="151"/>
      <c r="FA97" s="151"/>
      <c r="FB97" s="151"/>
      <c r="FC97" s="151"/>
      <c r="FD97" s="151"/>
      <c r="FE97" s="151"/>
      <c r="FF97" s="151"/>
      <c r="FG97" s="151"/>
      <c r="FH97" s="151"/>
      <c r="FI97" s="151"/>
      <c r="FJ97" s="151"/>
      <c r="FK97" s="151"/>
      <c r="FL97" s="151"/>
      <c r="FM97" s="151"/>
      <c r="FN97" s="151"/>
      <c r="FO97" s="151"/>
      <c r="FP97" s="151"/>
      <c r="FQ97" s="151"/>
      <c r="FR97" s="151"/>
      <c r="FS97" s="151"/>
      <c r="FT97" s="151"/>
      <c r="FU97" s="151"/>
      <c r="FV97" s="151"/>
      <c r="FW97" s="151"/>
      <c r="FX97" s="151"/>
      <c r="FY97" s="151"/>
      <c r="FZ97" s="151"/>
      <c r="GA97" s="151"/>
      <c r="GB97" s="151"/>
      <c r="GC97" s="151"/>
      <c r="GD97" s="151"/>
      <c r="GE97" s="151"/>
      <c r="GF97" s="151"/>
      <c r="GG97" s="151"/>
      <c r="GH97" s="151"/>
      <c r="GI97" s="151"/>
      <c r="GJ97" s="151"/>
      <c r="GK97" s="151"/>
      <c r="GL97" s="151"/>
      <c r="GM97" s="151"/>
      <c r="GN97" s="151"/>
      <c r="GO97" s="151"/>
      <c r="GP97" s="151"/>
      <c r="GQ97" s="151"/>
      <c r="GR97" s="151"/>
      <c r="GS97" s="151"/>
      <c r="GT97" s="151"/>
      <c r="GU97" s="151"/>
      <c r="GV97" s="151"/>
      <c r="GW97" s="151"/>
      <c r="GX97" s="151"/>
      <c r="GY97" s="151"/>
      <c r="GZ97" s="151"/>
      <c r="HA97" s="151"/>
      <c r="HB97" s="151"/>
      <c r="HC97" s="151"/>
      <c r="HD97" s="151"/>
      <c r="HE97" s="151"/>
      <c r="HF97" s="151"/>
      <c r="HG97" s="151"/>
      <c r="HH97" s="151"/>
      <c r="HI97" s="151"/>
      <c r="HJ97" s="151"/>
      <c r="HK97" s="151"/>
      <c r="HL97" s="151"/>
      <c r="HM97" s="151"/>
      <c r="HN97" s="151"/>
      <c r="HO97" s="151"/>
      <c r="HP97" s="151"/>
      <c r="HQ97" s="151"/>
      <c r="HR97" s="151"/>
      <c r="HS97" s="151"/>
      <c r="HT97" s="151"/>
      <c r="HU97" s="151"/>
      <c r="HV97" s="151"/>
      <c r="HW97" s="151"/>
      <c r="HX97" s="151"/>
      <c r="HY97" s="151"/>
      <c r="HZ97" s="151"/>
      <c r="IA97" s="151"/>
      <c r="IB97" s="151"/>
      <c r="IC97" s="151"/>
      <c r="ID97" s="151"/>
      <c r="IE97" s="151"/>
      <c r="IF97" s="151"/>
      <c r="IG97" s="151"/>
      <c r="IH97" s="151"/>
      <c r="II97" s="151"/>
      <c r="IJ97" s="151"/>
      <c r="IK97" s="151"/>
      <c r="IL97" s="151"/>
      <c r="IM97" s="151"/>
      <c r="IN97" s="151"/>
      <c r="IO97" s="151"/>
      <c r="IP97" s="151"/>
      <c r="IQ97" s="151"/>
      <c r="IR97" s="151"/>
      <c r="IS97" s="151"/>
      <c r="IT97" s="151"/>
      <c r="IU97" s="151"/>
      <c r="IV97" s="151"/>
      <c r="IW97" s="151"/>
      <c r="IX97" s="151"/>
      <c r="IY97" s="151"/>
      <c r="IZ97" s="151"/>
      <c r="JA97" s="151"/>
      <c r="JB97" s="151"/>
      <c r="JC97" s="151"/>
      <c r="JD97" s="151"/>
      <c r="JE97" s="151"/>
      <c r="JF97" s="151"/>
      <c r="JG97" s="151"/>
      <c r="JH97" s="151"/>
      <c r="JI97" s="151"/>
      <c r="JJ97" s="151"/>
      <c r="JK97" s="151"/>
      <c r="JL97" s="151"/>
      <c r="JM97" s="151"/>
      <c r="JN97" s="151"/>
      <c r="JO97" s="151"/>
      <c r="JP97" s="151"/>
      <c r="JQ97" s="151"/>
      <c r="JR97" s="151"/>
      <c r="JS97" s="151"/>
      <c r="JT97" s="151"/>
      <c r="JU97" s="151"/>
      <c r="JV97" s="151"/>
      <c r="JW97" s="151"/>
      <c r="JX97" s="151"/>
      <c r="JY97" s="151"/>
      <c r="JZ97" s="151"/>
      <c r="KA97" s="151"/>
      <c r="KB97" s="151"/>
      <c r="KC97" s="151"/>
      <c r="KD97" s="151"/>
      <c r="KE97" s="151"/>
      <c r="KF97" s="151"/>
      <c r="KG97" s="151"/>
      <c r="KH97" s="151"/>
      <c r="KI97" s="151"/>
      <c r="KJ97" s="151"/>
      <c r="KK97" s="151"/>
      <c r="KL97" s="151"/>
      <c r="KM97" s="151"/>
      <c r="KN97" s="151"/>
      <c r="KO97" s="151"/>
      <c r="KP97" s="151"/>
      <c r="KQ97" s="151"/>
      <c r="KR97" s="151"/>
      <c r="KS97" s="151"/>
      <c r="KT97" s="151"/>
      <c r="KU97" s="151"/>
      <c r="KV97" s="151"/>
      <c r="KW97" s="151"/>
      <c r="KX97" s="151"/>
      <c r="KY97" s="151"/>
      <c r="KZ97" s="151"/>
      <c r="LA97" s="151"/>
      <c r="LB97" s="151"/>
      <c r="LC97" s="151"/>
      <c r="LD97" s="151"/>
      <c r="LE97" s="151"/>
      <c r="LF97" s="151"/>
      <c r="LG97" s="151"/>
      <c r="LH97" s="151"/>
      <c r="LI97" s="151"/>
      <c r="LJ97" s="151"/>
      <c r="LK97" s="151"/>
      <c r="LL97" s="151"/>
      <c r="LM97" s="151"/>
      <c r="LN97" s="151"/>
      <c r="LO97" s="151"/>
      <c r="LP97" s="151"/>
      <c r="LQ97" s="151"/>
      <c r="LR97" s="151"/>
      <c r="LS97" s="151"/>
      <c r="LT97" s="151"/>
      <c r="LU97" s="151"/>
      <c r="LV97" s="151"/>
      <c r="LW97" s="151"/>
      <c r="LX97" s="151"/>
      <c r="LY97" s="151"/>
      <c r="LZ97" s="151"/>
      <c r="MA97" s="151"/>
      <c r="MB97" s="151"/>
      <c r="MC97" s="151"/>
      <c r="MD97" s="151"/>
      <c r="ME97" s="151"/>
      <c r="MF97" s="151"/>
      <c r="MG97" s="151"/>
      <c r="MH97" s="151"/>
      <c r="MI97" s="151"/>
      <c r="MJ97" s="151"/>
      <c r="MK97" s="151"/>
      <c r="ML97" s="151"/>
      <c r="MM97" s="151"/>
      <c r="MN97" s="151"/>
      <c r="MO97" s="151"/>
      <c r="MP97" s="151"/>
      <c r="MQ97" s="151"/>
      <c r="MR97" s="151"/>
      <c r="MS97" s="151"/>
      <c r="MT97" s="151"/>
      <c r="MU97" s="151"/>
      <c r="MV97" s="151"/>
      <c r="MW97" s="151"/>
      <c r="MX97" s="151"/>
      <c r="MY97" s="151"/>
      <c r="MZ97" s="151"/>
      <c r="NA97" s="151"/>
      <c r="NB97" s="151"/>
      <c r="NC97" s="151"/>
      <c r="ND97" s="151"/>
      <c r="NE97" s="151"/>
      <c r="NF97" s="151"/>
      <c r="NG97" s="151"/>
      <c r="NH97" s="151"/>
      <c r="NI97" s="151"/>
      <c r="NJ97" s="151"/>
      <c r="NK97" s="151"/>
      <c r="NL97" s="151"/>
      <c r="NM97" s="151"/>
      <c r="NN97" s="151"/>
      <c r="NO97" s="151"/>
      <c r="NP97" s="151"/>
      <c r="NQ97" s="151"/>
      <c r="NR97" s="151"/>
      <c r="NS97" s="151"/>
      <c r="NT97" s="151"/>
      <c r="NU97" s="151"/>
      <c r="NV97" s="151"/>
      <c r="NW97" s="151"/>
      <c r="NX97" s="151"/>
      <c r="NY97" s="151"/>
      <c r="NZ97" s="151"/>
      <c r="OA97" s="151"/>
      <c r="OB97" s="151"/>
      <c r="OC97" s="151"/>
      <c r="OD97" s="151"/>
      <c r="OE97" s="151"/>
      <c r="OF97" s="151"/>
      <c r="OG97" s="151"/>
      <c r="OH97" s="151"/>
      <c r="OI97" s="151"/>
      <c r="OJ97" s="151"/>
      <c r="OK97" s="151"/>
      <c r="OL97" s="151"/>
      <c r="OM97" s="151"/>
      <c r="ON97" s="151"/>
      <c r="OO97" s="151"/>
      <c r="OP97" s="151"/>
      <c r="OQ97" s="151"/>
      <c r="OR97" s="151"/>
      <c r="OS97" s="151"/>
      <c r="OT97" s="151"/>
      <c r="OU97" s="151"/>
      <c r="OV97" s="151"/>
      <c r="OW97" s="151"/>
      <c r="OX97" s="151"/>
      <c r="OY97" s="151"/>
      <c r="OZ97" s="151"/>
      <c r="PA97" s="151"/>
      <c r="PB97" s="151"/>
      <c r="PC97" s="151"/>
      <c r="PD97" s="151"/>
      <c r="PE97" s="151"/>
      <c r="PF97" s="151"/>
      <c r="PG97" s="151"/>
      <c r="PH97" s="151"/>
      <c r="PI97" s="151"/>
      <c r="PJ97" s="151"/>
      <c r="PK97" s="151"/>
      <c r="PL97" s="151"/>
      <c r="PM97" s="151"/>
      <c r="PN97" s="151"/>
      <c r="PO97" s="151"/>
      <c r="PP97" s="151"/>
      <c r="PQ97" s="151"/>
      <c r="PR97" s="151"/>
      <c r="PS97" s="151"/>
      <c r="PT97" s="151"/>
      <c r="PU97" s="151"/>
      <c r="PV97" s="151"/>
      <c r="PW97" s="151"/>
      <c r="PX97" s="151"/>
      <c r="PY97" s="151"/>
      <c r="PZ97" s="151"/>
      <c r="QA97" s="151"/>
      <c r="QB97" s="151"/>
      <c r="QC97" s="151"/>
      <c r="QD97" s="151"/>
      <c r="QE97" s="151"/>
      <c r="QF97" s="151"/>
      <c r="QG97" s="151"/>
      <c r="QH97" s="151"/>
      <c r="QI97" s="151"/>
      <c r="QJ97" s="151"/>
      <c r="QK97" s="151"/>
      <c r="QL97" s="151"/>
      <c r="QM97" s="151"/>
      <c r="QN97" s="151"/>
      <c r="QO97" s="151"/>
      <c r="QP97" s="151"/>
      <c r="QQ97" s="151"/>
      <c r="QR97" s="151"/>
      <c r="QS97" s="151"/>
      <c r="QT97" s="151"/>
      <c r="QU97" s="151"/>
      <c r="QV97" s="151"/>
      <c r="QW97" s="151"/>
      <c r="QX97" s="151"/>
      <c r="QY97" s="151"/>
      <c r="QZ97" s="151"/>
      <c r="RA97" s="151"/>
      <c r="RB97" s="151"/>
      <c r="RC97" s="151"/>
      <c r="RD97" s="151"/>
      <c r="RE97" s="151"/>
      <c r="RF97" s="151"/>
      <c r="RG97" s="151"/>
      <c r="RH97" s="151"/>
      <c r="RI97" s="151"/>
      <c r="RJ97" s="151"/>
      <c r="RK97" s="151"/>
      <c r="RL97" s="151"/>
      <c r="RM97" s="151"/>
      <c r="RN97" s="151"/>
      <c r="RO97" s="151"/>
      <c r="RP97" s="151"/>
      <c r="RQ97" s="151"/>
      <c r="RR97" s="151"/>
      <c r="RS97" s="151"/>
      <c r="RT97" s="151"/>
      <c r="RU97" s="151"/>
      <c r="RV97" s="151"/>
      <c r="RW97" s="151"/>
      <c r="RX97" s="151"/>
      <c r="RY97" s="151"/>
      <c r="RZ97" s="151"/>
      <c r="SA97" s="151"/>
      <c r="SB97" s="151"/>
      <c r="SC97" s="151"/>
      <c r="SD97" s="151"/>
      <c r="SE97" s="151"/>
      <c r="SF97" s="151"/>
      <c r="SG97" s="151"/>
      <c r="SH97" s="151"/>
      <c r="SI97" s="151"/>
      <c r="SJ97" s="151"/>
      <c r="SK97" s="151"/>
      <c r="SL97" s="151"/>
      <c r="SM97" s="151"/>
      <c r="SN97" s="151"/>
      <c r="SO97" s="151"/>
      <c r="SP97" s="151"/>
      <c r="SQ97" s="151"/>
      <c r="SR97" s="151"/>
      <c r="SS97" s="151"/>
      <c r="ST97" s="151"/>
      <c r="SU97" s="151"/>
      <c r="SV97" s="151"/>
      <c r="SW97" s="151"/>
      <c r="SX97" s="151"/>
      <c r="SY97" s="151"/>
      <c r="SZ97" s="151"/>
      <c r="TA97" s="151"/>
      <c r="TB97" s="151"/>
      <c r="TC97" s="151"/>
      <c r="TD97" s="151"/>
      <c r="TE97" s="151"/>
      <c r="TF97" s="151"/>
      <c r="TG97" s="151"/>
      <c r="TH97" s="151"/>
      <c r="TI97" s="151"/>
      <c r="TJ97" s="151"/>
      <c r="TK97" s="151"/>
      <c r="TL97" s="151"/>
      <c r="TM97" s="151"/>
      <c r="TN97" s="151"/>
      <c r="TO97" s="151"/>
      <c r="TP97" s="151"/>
      <c r="TQ97" s="151"/>
      <c r="TR97" s="151"/>
      <c r="TS97" s="151"/>
      <c r="TT97" s="151"/>
      <c r="TU97" s="151"/>
      <c r="TV97" s="151"/>
      <c r="TW97" s="151"/>
      <c r="TX97" s="151"/>
      <c r="TY97" s="151"/>
      <c r="TZ97" s="151"/>
      <c r="UA97" s="151"/>
      <c r="UB97" s="151"/>
      <c r="UC97" s="151"/>
      <c r="UD97" s="151"/>
      <c r="UE97" s="151"/>
      <c r="UF97" s="151"/>
      <c r="UG97" s="151"/>
      <c r="UH97" s="151"/>
      <c r="UI97" s="151"/>
      <c r="UJ97" s="151"/>
      <c r="UK97" s="151"/>
      <c r="UL97" s="151"/>
      <c r="UM97" s="151"/>
      <c r="UN97" s="151"/>
      <c r="UO97" s="151"/>
      <c r="UP97" s="151"/>
      <c r="UQ97" s="151"/>
      <c r="UR97" s="151"/>
      <c r="US97" s="151"/>
      <c r="UT97" s="151"/>
      <c r="UU97" s="151"/>
      <c r="UV97" s="151"/>
      <c r="UW97" s="151"/>
      <c r="UX97" s="151"/>
      <c r="UY97" s="151"/>
      <c r="UZ97" s="151"/>
      <c r="VA97" s="151"/>
      <c r="VB97" s="151"/>
      <c r="VC97" s="151"/>
      <c r="VD97" s="151"/>
      <c r="VE97" s="151"/>
      <c r="VF97" s="151"/>
      <c r="VG97" s="151"/>
      <c r="VH97" s="151"/>
      <c r="VI97" s="151"/>
      <c r="VJ97" s="151"/>
      <c r="VK97" s="151"/>
      <c r="VL97" s="151"/>
      <c r="VM97" s="151"/>
      <c r="VN97" s="151"/>
      <c r="VO97" s="151"/>
      <c r="VP97" s="151"/>
      <c r="VQ97" s="151"/>
      <c r="VR97" s="151"/>
      <c r="VS97" s="151"/>
      <c r="VT97" s="151"/>
      <c r="VU97" s="151"/>
      <c r="VV97" s="151"/>
      <c r="VW97" s="151"/>
      <c r="VX97" s="151"/>
      <c r="VY97" s="151"/>
      <c r="VZ97" s="151"/>
      <c r="WA97" s="151"/>
      <c r="WB97" s="151"/>
      <c r="WC97" s="151"/>
      <c r="WD97" s="151"/>
      <c r="WE97" s="151"/>
      <c r="WF97" s="151"/>
      <c r="WG97" s="151"/>
      <c r="WH97" s="151"/>
      <c r="WI97" s="151"/>
      <c r="WJ97" s="151"/>
      <c r="WK97" s="151"/>
      <c r="WL97" s="151"/>
      <c r="WM97" s="151"/>
      <c r="WN97" s="151"/>
      <c r="WO97" s="151"/>
      <c r="WP97" s="151"/>
      <c r="WQ97" s="151"/>
      <c r="WR97" s="151"/>
      <c r="WS97" s="151"/>
      <c r="WT97" s="151"/>
      <c r="WU97" s="151"/>
      <c r="WV97" s="151"/>
      <c r="WW97" s="151"/>
      <c r="WX97" s="151"/>
      <c r="WY97" s="151"/>
      <c r="WZ97" s="151"/>
      <c r="XA97" s="151"/>
      <c r="XB97" s="151"/>
      <c r="XC97" s="151"/>
      <c r="XD97" s="151"/>
      <c r="XE97" s="151"/>
      <c r="XF97" s="151"/>
      <c r="XG97" s="151"/>
      <c r="XH97" s="151"/>
      <c r="XI97" s="151"/>
      <c r="XJ97" s="151"/>
      <c r="XK97" s="151"/>
      <c r="XL97" s="151"/>
      <c r="XM97" s="151"/>
      <c r="XN97" s="151"/>
      <c r="XO97" s="151"/>
      <c r="XP97" s="151"/>
      <c r="XQ97" s="151"/>
      <c r="XR97" s="151"/>
      <c r="XS97" s="151"/>
      <c r="XT97" s="151"/>
      <c r="XU97" s="151"/>
      <c r="XV97" s="151"/>
      <c r="XW97" s="151"/>
      <c r="XX97" s="151"/>
      <c r="XY97" s="151"/>
      <c r="XZ97" s="151"/>
      <c r="YA97" s="151"/>
      <c r="YB97" s="151"/>
      <c r="YC97" s="151"/>
      <c r="YD97" s="151"/>
      <c r="YE97" s="151"/>
      <c r="YF97" s="151"/>
      <c r="YG97" s="151"/>
      <c r="YH97" s="151"/>
      <c r="YI97" s="151"/>
      <c r="YJ97" s="151"/>
      <c r="YK97" s="151"/>
      <c r="YL97" s="151"/>
      <c r="YM97" s="151"/>
      <c r="YN97" s="151"/>
      <c r="YO97" s="151"/>
      <c r="YP97" s="151"/>
      <c r="YQ97" s="151"/>
      <c r="YR97" s="151"/>
      <c r="YS97" s="151"/>
      <c r="YT97" s="151"/>
      <c r="YU97" s="151"/>
      <c r="YV97" s="151"/>
      <c r="YW97" s="151"/>
      <c r="YX97" s="151"/>
      <c r="YY97" s="151"/>
      <c r="YZ97" s="151"/>
      <c r="ZA97" s="151"/>
      <c r="ZB97" s="151"/>
      <c r="ZC97" s="151"/>
      <c r="ZD97" s="151"/>
      <c r="ZE97" s="151"/>
      <c r="ZF97" s="151"/>
      <c r="ZG97" s="151"/>
      <c r="ZH97" s="151"/>
      <c r="ZI97" s="151"/>
      <c r="ZJ97" s="151"/>
      <c r="ZK97" s="151"/>
      <c r="ZL97" s="151"/>
      <c r="ZM97" s="151"/>
      <c r="ZN97" s="151"/>
      <c r="ZO97" s="151"/>
      <c r="ZP97" s="151"/>
      <c r="ZQ97" s="151"/>
      <c r="ZR97" s="151"/>
      <c r="ZS97" s="151"/>
      <c r="ZT97" s="151"/>
      <c r="ZU97" s="151"/>
      <c r="ZV97" s="151"/>
      <c r="ZW97" s="151"/>
      <c r="ZX97" s="151"/>
      <c r="ZY97" s="151"/>
      <c r="ZZ97" s="151"/>
      <c r="AAA97" s="151"/>
      <c r="AAB97" s="151"/>
      <c r="AAC97" s="151"/>
      <c r="AAD97" s="151"/>
      <c r="AAE97" s="151"/>
      <c r="AAF97" s="151"/>
      <c r="AAG97" s="151"/>
      <c r="AAH97" s="151"/>
      <c r="AAI97" s="151"/>
      <c r="AAJ97" s="151"/>
      <c r="AAK97" s="151"/>
      <c r="AAL97" s="151"/>
      <c r="AAM97" s="151"/>
      <c r="AAN97" s="151"/>
      <c r="AAO97" s="151"/>
      <c r="AAP97" s="151"/>
      <c r="AAQ97" s="151"/>
      <c r="AAR97" s="151"/>
      <c r="AAS97" s="151"/>
      <c r="AAT97" s="151"/>
      <c r="AAU97" s="151"/>
      <c r="AAV97" s="151"/>
      <c r="AAW97" s="151"/>
      <c r="AAX97" s="151"/>
      <c r="AAY97" s="151"/>
      <c r="AAZ97" s="151"/>
      <c r="ABA97" s="151"/>
      <c r="ABB97" s="151"/>
      <c r="ABC97" s="151"/>
      <c r="ABD97" s="151"/>
      <c r="ABE97" s="151"/>
      <c r="ABF97" s="151"/>
      <c r="ABG97" s="151"/>
      <c r="ABH97" s="151"/>
      <c r="ABI97" s="151"/>
      <c r="ABJ97" s="151"/>
      <c r="ABK97" s="151"/>
      <c r="ABL97" s="151"/>
      <c r="ABM97" s="151"/>
      <c r="ABN97" s="151"/>
      <c r="ABO97" s="151"/>
      <c r="ABP97" s="151"/>
      <c r="ABQ97" s="151"/>
      <c r="ABR97" s="151"/>
      <c r="ABS97" s="151"/>
      <c r="ABT97" s="151"/>
      <c r="ABU97" s="151"/>
      <c r="ABV97" s="151"/>
      <c r="ABW97" s="151"/>
      <c r="ABX97" s="151"/>
      <c r="ABY97" s="151"/>
      <c r="ABZ97" s="151"/>
      <c r="ACA97" s="151"/>
      <c r="ACB97" s="151"/>
      <c r="ACC97" s="151"/>
      <c r="ACD97" s="151"/>
      <c r="ACE97" s="151"/>
      <c r="ACF97" s="151"/>
      <c r="ACG97" s="151"/>
      <c r="ACH97" s="151"/>
      <c r="ACI97" s="151"/>
      <c r="ACJ97" s="151"/>
      <c r="ACK97" s="151"/>
      <c r="ACL97" s="151"/>
      <c r="ACM97" s="151"/>
      <c r="ACN97" s="151"/>
      <c r="ACO97" s="151"/>
      <c r="ACP97" s="151"/>
      <c r="ACQ97" s="151"/>
      <c r="ACR97" s="151"/>
      <c r="ACS97" s="151"/>
      <c r="ACT97" s="151"/>
      <c r="ACU97" s="151"/>
      <c r="ACV97" s="151"/>
      <c r="ACW97" s="151"/>
      <c r="ACX97" s="151"/>
      <c r="ACY97" s="151"/>
      <c r="ACZ97" s="151"/>
      <c r="ADA97" s="156"/>
      <c r="ADB97" s="127"/>
      <c r="ADC97" s="127"/>
      <c r="ADD97" s="127"/>
      <c r="ADE97" s="127"/>
      <c r="ADF97" s="127"/>
    </row>
    <row r="98" spans="1:786" ht="67.5" customHeight="1" thickBot="1" x14ac:dyDescent="0.3">
      <c r="A98" s="118">
        <v>64</v>
      </c>
      <c r="B98" s="147" t="s">
        <v>111</v>
      </c>
      <c r="C98" s="203" t="s">
        <v>332</v>
      </c>
      <c r="D98" s="161"/>
      <c r="E98" s="161"/>
      <c r="F98" s="161"/>
      <c r="G98" s="161"/>
      <c r="H98" s="161"/>
      <c r="I98" s="161"/>
      <c r="J98" s="161"/>
      <c r="K98" s="161"/>
      <c r="L98" s="161"/>
      <c r="M98" s="161"/>
      <c r="N98" s="161"/>
      <c r="O98" s="161"/>
      <c r="P98" s="161"/>
      <c r="Q98" s="161"/>
      <c r="R98" s="161"/>
      <c r="S98" s="115"/>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c r="GJ98" s="151"/>
      <c r="GK98" s="151"/>
      <c r="GL98" s="151"/>
      <c r="GM98" s="151"/>
      <c r="GN98" s="151"/>
      <c r="GO98" s="151"/>
      <c r="GP98" s="151"/>
      <c r="GQ98" s="151"/>
      <c r="GR98" s="151"/>
      <c r="GS98" s="151"/>
      <c r="GT98" s="151"/>
      <c r="GU98" s="151"/>
      <c r="GV98" s="151"/>
      <c r="GW98" s="151"/>
      <c r="GX98" s="151"/>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51"/>
      <c r="IE98" s="151"/>
      <c r="IF98" s="151"/>
      <c r="IG98" s="151"/>
      <c r="IH98" s="151"/>
      <c r="II98" s="151"/>
      <c r="IJ98" s="151"/>
      <c r="IK98" s="151"/>
      <c r="IL98" s="151"/>
      <c r="IM98" s="151"/>
      <c r="IN98" s="151"/>
      <c r="IO98" s="151"/>
      <c r="IP98" s="151"/>
      <c r="IQ98" s="151"/>
      <c r="IR98" s="151"/>
      <c r="IS98" s="151"/>
      <c r="IT98" s="151"/>
      <c r="IU98" s="151"/>
      <c r="IV98" s="151"/>
      <c r="IW98" s="151"/>
      <c r="IX98" s="151"/>
      <c r="IY98" s="151"/>
      <c r="IZ98" s="151"/>
      <c r="JA98" s="151"/>
      <c r="JB98" s="151"/>
      <c r="JC98" s="151"/>
      <c r="JD98" s="151"/>
      <c r="JE98" s="151"/>
      <c r="JF98" s="151"/>
      <c r="JG98" s="151"/>
      <c r="JH98" s="151"/>
      <c r="JI98" s="151"/>
      <c r="JJ98" s="151"/>
      <c r="JK98" s="151"/>
      <c r="JL98" s="151"/>
      <c r="JM98" s="151"/>
      <c r="JN98" s="151"/>
      <c r="JO98" s="151"/>
      <c r="JP98" s="151"/>
      <c r="JQ98" s="151"/>
      <c r="JR98" s="151"/>
      <c r="JS98" s="151"/>
      <c r="JT98" s="151"/>
      <c r="JU98" s="151"/>
      <c r="JV98" s="151"/>
      <c r="JW98" s="151"/>
      <c r="JX98" s="151"/>
      <c r="JY98" s="151"/>
      <c r="JZ98" s="151"/>
      <c r="KA98" s="151"/>
      <c r="KB98" s="151"/>
      <c r="KC98" s="151"/>
      <c r="KD98" s="151"/>
      <c r="KE98" s="151"/>
      <c r="KF98" s="151"/>
      <c r="KG98" s="151"/>
      <c r="KH98" s="151"/>
      <c r="KI98" s="151"/>
      <c r="KJ98" s="151"/>
      <c r="KK98" s="151"/>
      <c r="KL98" s="151"/>
      <c r="KM98" s="151"/>
      <c r="KN98" s="151"/>
      <c r="KO98" s="151"/>
      <c r="KP98" s="151"/>
      <c r="KQ98" s="151"/>
      <c r="KR98" s="151"/>
      <c r="KS98" s="151"/>
      <c r="KT98" s="151"/>
      <c r="KU98" s="151"/>
      <c r="KV98" s="151"/>
      <c r="KW98" s="151"/>
      <c r="KX98" s="151"/>
      <c r="KY98" s="151"/>
      <c r="KZ98" s="151"/>
      <c r="LA98" s="151"/>
      <c r="LB98" s="151"/>
      <c r="LC98" s="151"/>
      <c r="LD98" s="151"/>
      <c r="LE98" s="151"/>
      <c r="LF98" s="151"/>
      <c r="LG98" s="151"/>
      <c r="LH98" s="151"/>
      <c r="LI98" s="151"/>
      <c r="LJ98" s="151"/>
      <c r="LK98" s="151"/>
      <c r="LL98" s="151"/>
      <c r="LM98" s="151"/>
      <c r="LN98" s="151"/>
      <c r="LO98" s="151"/>
      <c r="LP98" s="151"/>
      <c r="LQ98" s="151"/>
      <c r="LR98" s="151"/>
      <c r="LS98" s="151"/>
      <c r="LT98" s="151"/>
      <c r="LU98" s="151"/>
      <c r="LV98" s="151"/>
      <c r="LW98" s="151"/>
      <c r="LX98" s="151"/>
      <c r="LY98" s="151"/>
      <c r="LZ98" s="151"/>
      <c r="MA98" s="151"/>
      <c r="MB98" s="151"/>
      <c r="MC98" s="151"/>
      <c r="MD98" s="151"/>
      <c r="ME98" s="151"/>
      <c r="MF98" s="151"/>
      <c r="MG98" s="151"/>
      <c r="MH98" s="151"/>
      <c r="MI98" s="151"/>
      <c r="MJ98" s="151"/>
      <c r="MK98" s="151"/>
      <c r="ML98" s="151"/>
      <c r="MM98" s="151"/>
      <c r="MN98" s="151"/>
      <c r="MO98" s="151"/>
      <c r="MP98" s="151"/>
      <c r="MQ98" s="151"/>
      <c r="MR98" s="151"/>
      <c r="MS98" s="151"/>
      <c r="MT98" s="151"/>
      <c r="MU98" s="151"/>
      <c r="MV98" s="151"/>
      <c r="MW98" s="151"/>
      <c r="MX98" s="151"/>
      <c r="MY98" s="151"/>
      <c r="MZ98" s="151"/>
      <c r="NA98" s="151"/>
      <c r="NB98" s="151"/>
      <c r="NC98" s="151"/>
      <c r="ND98" s="151"/>
      <c r="NE98" s="151"/>
      <c r="NF98" s="151"/>
      <c r="NG98" s="151"/>
      <c r="NH98" s="151"/>
      <c r="NI98" s="151"/>
      <c r="NJ98" s="151"/>
      <c r="NK98" s="151"/>
      <c r="NL98" s="151"/>
      <c r="NM98" s="151"/>
      <c r="NN98" s="151"/>
      <c r="NO98" s="151"/>
      <c r="NP98" s="151"/>
      <c r="NQ98" s="151"/>
      <c r="NR98" s="151"/>
      <c r="NS98" s="151"/>
      <c r="NT98" s="151"/>
      <c r="NU98" s="151"/>
      <c r="NV98" s="151"/>
      <c r="NW98" s="151"/>
      <c r="NX98" s="151"/>
      <c r="NY98" s="151"/>
      <c r="NZ98" s="151"/>
      <c r="OA98" s="151"/>
      <c r="OB98" s="151"/>
      <c r="OC98" s="151"/>
      <c r="OD98" s="151"/>
      <c r="OE98" s="151"/>
      <c r="OF98" s="151"/>
      <c r="OG98" s="151"/>
      <c r="OH98" s="151"/>
      <c r="OI98" s="151"/>
      <c r="OJ98" s="151"/>
      <c r="OK98" s="151"/>
      <c r="OL98" s="151"/>
      <c r="OM98" s="151"/>
      <c r="ON98" s="151"/>
      <c r="OO98" s="151"/>
      <c r="OP98" s="151"/>
      <c r="OQ98" s="151"/>
      <c r="OR98" s="151"/>
      <c r="OS98" s="151"/>
      <c r="OT98" s="151"/>
      <c r="OU98" s="151"/>
      <c r="OV98" s="151"/>
      <c r="OW98" s="151"/>
      <c r="OX98" s="151"/>
      <c r="OY98" s="151"/>
      <c r="OZ98" s="151"/>
      <c r="PA98" s="151"/>
      <c r="PB98" s="151"/>
      <c r="PC98" s="151"/>
      <c r="PD98" s="151"/>
      <c r="PE98" s="151"/>
      <c r="PF98" s="151"/>
      <c r="PG98" s="151"/>
      <c r="PH98" s="151"/>
      <c r="PI98" s="151"/>
      <c r="PJ98" s="151"/>
      <c r="PK98" s="151"/>
      <c r="PL98" s="151"/>
      <c r="PM98" s="151"/>
      <c r="PN98" s="151"/>
      <c r="PO98" s="151"/>
      <c r="PP98" s="151"/>
      <c r="PQ98" s="151"/>
      <c r="PR98" s="151"/>
      <c r="PS98" s="151"/>
      <c r="PT98" s="151"/>
      <c r="PU98" s="151"/>
      <c r="PV98" s="151"/>
      <c r="PW98" s="151"/>
      <c r="PX98" s="151"/>
      <c r="PY98" s="151"/>
      <c r="PZ98" s="151"/>
      <c r="QA98" s="151"/>
      <c r="QB98" s="151"/>
      <c r="QC98" s="151"/>
      <c r="QD98" s="151"/>
      <c r="QE98" s="151"/>
      <c r="QF98" s="151"/>
      <c r="QG98" s="151"/>
      <c r="QH98" s="151"/>
      <c r="QI98" s="151"/>
      <c r="QJ98" s="151"/>
      <c r="QK98" s="151"/>
      <c r="QL98" s="151"/>
      <c r="QM98" s="151"/>
      <c r="QN98" s="151"/>
      <c r="QO98" s="151"/>
      <c r="QP98" s="151"/>
      <c r="QQ98" s="151"/>
      <c r="QR98" s="151"/>
      <c r="QS98" s="151"/>
      <c r="QT98" s="151"/>
      <c r="QU98" s="151"/>
      <c r="QV98" s="151"/>
      <c r="QW98" s="151"/>
      <c r="QX98" s="151"/>
      <c r="QY98" s="151"/>
      <c r="QZ98" s="151"/>
      <c r="RA98" s="151"/>
      <c r="RB98" s="151"/>
      <c r="RC98" s="151"/>
      <c r="RD98" s="151"/>
      <c r="RE98" s="151"/>
      <c r="RF98" s="151"/>
      <c r="RG98" s="151"/>
      <c r="RH98" s="151"/>
      <c r="RI98" s="151"/>
      <c r="RJ98" s="151"/>
      <c r="RK98" s="151"/>
      <c r="RL98" s="151"/>
      <c r="RM98" s="151"/>
      <c r="RN98" s="151"/>
      <c r="RO98" s="151"/>
      <c r="RP98" s="151"/>
      <c r="RQ98" s="151"/>
      <c r="RR98" s="151"/>
      <c r="RS98" s="151"/>
      <c r="RT98" s="151"/>
      <c r="RU98" s="151"/>
      <c r="RV98" s="151"/>
      <c r="RW98" s="151"/>
      <c r="RX98" s="151"/>
      <c r="RY98" s="151"/>
      <c r="RZ98" s="151"/>
      <c r="SA98" s="151"/>
      <c r="SB98" s="151"/>
      <c r="SC98" s="151"/>
      <c r="SD98" s="151"/>
      <c r="SE98" s="151"/>
      <c r="SF98" s="151"/>
      <c r="SG98" s="151"/>
      <c r="SH98" s="151"/>
      <c r="SI98" s="151"/>
      <c r="SJ98" s="151"/>
      <c r="SK98" s="151"/>
      <c r="SL98" s="151"/>
      <c r="SM98" s="151"/>
      <c r="SN98" s="151"/>
      <c r="SO98" s="151"/>
      <c r="SP98" s="151"/>
      <c r="SQ98" s="151"/>
      <c r="SR98" s="151"/>
      <c r="SS98" s="151"/>
      <c r="ST98" s="151"/>
      <c r="SU98" s="151"/>
      <c r="SV98" s="151"/>
      <c r="SW98" s="151"/>
      <c r="SX98" s="151"/>
      <c r="SY98" s="151"/>
      <c r="SZ98" s="151"/>
      <c r="TA98" s="151"/>
      <c r="TB98" s="151"/>
      <c r="TC98" s="151"/>
      <c r="TD98" s="151"/>
      <c r="TE98" s="151"/>
      <c r="TF98" s="151"/>
      <c r="TG98" s="151"/>
      <c r="TH98" s="151"/>
      <c r="TI98" s="151"/>
      <c r="TJ98" s="151"/>
      <c r="TK98" s="151"/>
      <c r="TL98" s="151"/>
      <c r="TM98" s="151"/>
      <c r="TN98" s="151"/>
      <c r="TO98" s="151"/>
      <c r="TP98" s="151"/>
      <c r="TQ98" s="151"/>
      <c r="TR98" s="151"/>
      <c r="TS98" s="151"/>
      <c r="TT98" s="151"/>
      <c r="TU98" s="151"/>
      <c r="TV98" s="151"/>
      <c r="TW98" s="151"/>
      <c r="TX98" s="151"/>
      <c r="TY98" s="151"/>
      <c r="TZ98" s="151"/>
      <c r="UA98" s="151"/>
      <c r="UB98" s="151"/>
      <c r="UC98" s="151"/>
      <c r="UD98" s="151"/>
      <c r="UE98" s="151"/>
      <c r="UF98" s="151"/>
      <c r="UG98" s="151"/>
      <c r="UH98" s="151"/>
      <c r="UI98" s="151"/>
      <c r="UJ98" s="151"/>
      <c r="UK98" s="151"/>
      <c r="UL98" s="151"/>
      <c r="UM98" s="151"/>
      <c r="UN98" s="151"/>
      <c r="UO98" s="151"/>
      <c r="UP98" s="151"/>
      <c r="UQ98" s="151"/>
      <c r="UR98" s="151"/>
      <c r="US98" s="151"/>
      <c r="UT98" s="151"/>
      <c r="UU98" s="151"/>
      <c r="UV98" s="151"/>
      <c r="UW98" s="151"/>
      <c r="UX98" s="151"/>
      <c r="UY98" s="151"/>
      <c r="UZ98" s="151"/>
      <c r="VA98" s="151"/>
      <c r="VB98" s="151"/>
      <c r="VC98" s="151"/>
      <c r="VD98" s="151"/>
      <c r="VE98" s="151"/>
      <c r="VF98" s="151"/>
      <c r="VG98" s="151"/>
      <c r="VH98" s="151"/>
      <c r="VI98" s="151"/>
      <c r="VJ98" s="151"/>
      <c r="VK98" s="151"/>
      <c r="VL98" s="151"/>
      <c r="VM98" s="151"/>
      <c r="VN98" s="151"/>
      <c r="VO98" s="151"/>
      <c r="VP98" s="151"/>
      <c r="VQ98" s="151"/>
      <c r="VR98" s="151"/>
      <c r="VS98" s="151"/>
      <c r="VT98" s="151"/>
      <c r="VU98" s="151"/>
      <c r="VV98" s="151"/>
      <c r="VW98" s="151"/>
      <c r="VX98" s="151"/>
      <c r="VY98" s="151"/>
      <c r="VZ98" s="151"/>
      <c r="WA98" s="151"/>
      <c r="WB98" s="151"/>
      <c r="WC98" s="151"/>
      <c r="WD98" s="151"/>
      <c r="WE98" s="151"/>
      <c r="WF98" s="151"/>
      <c r="WG98" s="151"/>
      <c r="WH98" s="151"/>
      <c r="WI98" s="151"/>
      <c r="WJ98" s="151"/>
      <c r="WK98" s="151"/>
      <c r="WL98" s="151"/>
      <c r="WM98" s="151"/>
      <c r="WN98" s="151"/>
      <c r="WO98" s="151"/>
      <c r="WP98" s="151"/>
      <c r="WQ98" s="151"/>
      <c r="WR98" s="151"/>
      <c r="WS98" s="151"/>
      <c r="WT98" s="151"/>
      <c r="WU98" s="151"/>
      <c r="WV98" s="151"/>
      <c r="WW98" s="151"/>
      <c r="WX98" s="151"/>
      <c r="WY98" s="151"/>
      <c r="WZ98" s="151"/>
      <c r="XA98" s="151"/>
      <c r="XB98" s="151"/>
      <c r="XC98" s="151"/>
      <c r="XD98" s="151"/>
      <c r="XE98" s="151"/>
      <c r="XF98" s="151"/>
      <c r="XG98" s="151"/>
      <c r="XH98" s="151"/>
      <c r="XI98" s="151"/>
      <c r="XJ98" s="151"/>
      <c r="XK98" s="151"/>
      <c r="XL98" s="151"/>
      <c r="XM98" s="151"/>
      <c r="XN98" s="151"/>
      <c r="XO98" s="151"/>
      <c r="XP98" s="151"/>
      <c r="XQ98" s="151"/>
      <c r="XR98" s="151"/>
      <c r="XS98" s="151"/>
      <c r="XT98" s="151"/>
      <c r="XU98" s="151"/>
      <c r="XV98" s="151"/>
      <c r="XW98" s="151"/>
      <c r="XX98" s="151"/>
      <c r="XY98" s="151"/>
      <c r="XZ98" s="151"/>
      <c r="YA98" s="151"/>
      <c r="YB98" s="151"/>
      <c r="YC98" s="151"/>
      <c r="YD98" s="151"/>
      <c r="YE98" s="151"/>
      <c r="YF98" s="151"/>
      <c r="YG98" s="151"/>
      <c r="YH98" s="151"/>
      <c r="YI98" s="151"/>
      <c r="YJ98" s="151"/>
      <c r="YK98" s="151"/>
      <c r="YL98" s="151"/>
      <c r="YM98" s="151"/>
      <c r="YN98" s="151"/>
      <c r="YO98" s="151"/>
      <c r="YP98" s="151"/>
      <c r="YQ98" s="151"/>
      <c r="YR98" s="151"/>
      <c r="YS98" s="151"/>
      <c r="YT98" s="151"/>
      <c r="YU98" s="151"/>
      <c r="YV98" s="151"/>
      <c r="YW98" s="151"/>
      <c r="YX98" s="151"/>
      <c r="YY98" s="151"/>
      <c r="YZ98" s="151"/>
      <c r="ZA98" s="151"/>
      <c r="ZB98" s="151"/>
      <c r="ZC98" s="151"/>
      <c r="ZD98" s="151"/>
      <c r="ZE98" s="151"/>
      <c r="ZF98" s="151"/>
      <c r="ZG98" s="151"/>
      <c r="ZH98" s="151"/>
      <c r="ZI98" s="151"/>
      <c r="ZJ98" s="151"/>
      <c r="ZK98" s="151"/>
      <c r="ZL98" s="151"/>
      <c r="ZM98" s="151"/>
      <c r="ZN98" s="151"/>
      <c r="ZO98" s="151"/>
      <c r="ZP98" s="151"/>
      <c r="ZQ98" s="151"/>
      <c r="ZR98" s="151"/>
      <c r="ZS98" s="151"/>
      <c r="ZT98" s="151"/>
      <c r="ZU98" s="151"/>
      <c r="ZV98" s="151"/>
      <c r="ZW98" s="151"/>
      <c r="ZX98" s="151"/>
      <c r="ZY98" s="151"/>
      <c r="ZZ98" s="151"/>
      <c r="AAA98" s="151"/>
      <c r="AAB98" s="151"/>
      <c r="AAC98" s="151"/>
      <c r="AAD98" s="151"/>
      <c r="AAE98" s="151"/>
      <c r="AAF98" s="151"/>
      <c r="AAG98" s="151"/>
      <c r="AAH98" s="151"/>
      <c r="AAI98" s="151"/>
      <c r="AAJ98" s="151"/>
      <c r="AAK98" s="151"/>
      <c r="AAL98" s="151"/>
      <c r="AAM98" s="151"/>
      <c r="AAN98" s="151"/>
      <c r="AAO98" s="151"/>
      <c r="AAP98" s="151"/>
      <c r="AAQ98" s="151"/>
      <c r="AAR98" s="151"/>
      <c r="AAS98" s="151"/>
      <c r="AAT98" s="151"/>
      <c r="AAU98" s="151"/>
      <c r="AAV98" s="151"/>
      <c r="AAW98" s="151"/>
      <c r="AAX98" s="151"/>
      <c r="AAY98" s="151"/>
      <c r="AAZ98" s="151"/>
      <c r="ABA98" s="151"/>
      <c r="ABB98" s="151"/>
      <c r="ABC98" s="151"/>
      <c r="ABD98" s="151"/>
      <c r="ABE98" s="151"/>
      <c r="ABF98" s="151"/>
      <c r="ABG98" s="151"/>
      <c r="ABH98" s="151"/>
      <c r="ABI98" s="151"/>
      <c r="ABJ98" s="151"/>
      <c r="ABK98" s="151"/>
      <c r="ABL98" s="151"/>
      <c r="ABM98" s="151"/>
      <c r="ABN98" s="151"/>
      <c r="ABO98" s="151"/>
      <c r="ABP98" s="151"/>
      <c r="ABQ98" s="151"/>
      <c r="ABR98" s="151"/>
      <c r="ABS98" s="151"/>
      <c r="ABT98" s="151"/>
      <c r="ABU98" s="151"/>
      <c r="ABV98" s="151"/>
      <c r="ABW98" s="151"/>
      <c r="ABX98" s="151"/>
      <c r="ABY98" s="151"/>
      <c r="ABZ98" s="151"/>
      <c r="ACA98" s="151"/>
      <c r="ACB98" s="151"/>
      <c r="ACC98" s="151"/>
      <c r="ACD98" s="151"/>
      <c r="ACE98" s="151"/>
      <c r="ACF98" s="151"/>
      <c r="ACG98" s="151"/>
      <c r="ACH98" s="151"/>
      <c r="ACI98" s="151"/>
      <c r="ACJ98" s="151"/>
      <c r="ACK98" s="151"/>
      <c r="ACL98" s="151"/>
      <c r="ACM98" s="151"/>
      <c r="ACN98" s="151"/>
      <c r="ACO98" s="151"/>
      <c r="ACP98" s="151"/>
      <c r="ACQ98" s="151"/>
      <c r="ACR98" s="151"/>
      <c r="ACS98" s="151"/>
      <c r="ACT98" s="151"/>
      <c r="ACU98" s="151"/>
      <c r="ACV98" s="151"/>
      <c r="ACW98" s="151"/>
      <c r="ACX98" s="151"/>
      <c r="ACY98" s="151"/>
      <c r="ACZ98" s="151"/>
      <c r="ADA98" s="115"/>
      <c r="ADB98" s="115"/>
      <c r="ADC98" s="115"/>
      <c r="ADD98" s="115"/>
      <c r="ADE98" s="115"/>
      <c r="ADF98" s="115"/>
    </row>
    <row r="99" spans="1:786" ht="52.5" customHeight="1" thickBot="1" x14ac:dyDescent="0.3">
      <c r="A99" s="126">
        <v>65</v>
      </c>
      <c r="B99" s="147" t="s">
        <v>111</v>
      </c>
      <c r="C99" s="203" t="s">
        <v>242</v>
      </c>
      <c r="D99" s="161"/>
      <c r="E99" s="161"/>
      <c r="F99" s="161"/>
      <c r="G99" s="161"/>
      <c r="H99" s="161"/>
      <c r="I99" s="161"/>
      <c r="J99" s="161"/>
      <c r="K99" s="161"/>
      <c r="L99" s="161"/>
      <c r="M99" s="161"/>
      <c r="N99" s="161"/>
      <c r="O99" s="161"/>
      <c r="P99" s="161"/>
      <c r="Q99" s="161"/>
      <c r="R99" s="161"/>
      <c r="S99" s="115"/>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c r="ED99" s="151"/>
      <c r="EE99" s="151"/>
      <c r="EF99" s="151"/>
      <c r="EG99" s="151"/>
      <c r="EH99" s="151"/>
      <c r="EI99" s="151"/>
      <c r="EJ99" s="151"/>
      <c r="EK99" s="151"/>
      <c r="EL99" s="151"/>
      <c r="EM99" s="151"/>
      <c r="EN99" s="151"/>
      <c r="EO99" s="151"/>
      <c r="EP99" s="151"/>
      <c r="EQ99" s="151"/>
      <c r="ER99" s="151"/>
      <c r="ES99" s="151"/>
      <c r="ET99" s="151"/>
      <c r="EU99" s="151"/>
      <c r="EV99" s="151"/>
      <c r="EW99" s="151"/>
      <c r="EX99" s="151"/>
      <c r="EY99" s="151"/>
      <c r="EZ99" s="151"/>
      <c r="FA99" s="151"/>
      <c r="FB99" s="151"/>
      <c r="FC99" s="151"/>
      <c r="FD99" s="151"/>
      <c r="FE99" s="151"/>
      <c r="FF99" s="151"/>
      <c r="FG99" s="151"/>
      <c r="FH99" s="151"/>
      <c r="FI99" s="151"/>
      <c r="FJ99" s="151"/>
      <c r="FK99" s="151"/>
      <c r="FL99" s="151"/>
      <c r="FM99" s="151"/>
      <c r="FN99" s="151"/>
      <c r="FO99" s="151"/>
      <c r="FP99" s="151"/>
      <c r="FQ99" s="151"/>
      <c r="FR99" s="151"/>
      <c r="FS99" s="151"/>
      <c r="FT99" s="151"/>
      <c r="FU99" s="151"/>
      <c r="FV99" s="151"/>
      <c r="FW99" s="151"/>
      <c r="FX99" s="151"/>
      <c r="FY99" s="151"/>
      <c r="FZ99" s="151"/>
      <c r="GA99" s="151"/>
      <c r="GB99" s="151"/>
      <c r="GC99" s="151"/>
      <c r="GD99" s="151"/>
      <c r="GE99" s="151"/>
      <c r="GF99" s="151"/>
      <c r="GG99" s="151"/>
      <c r="GH99" s="151"/>
      <c r="GI99" s="151"/>
      <c r="GJ99" s="151"/>
      <c r="GK99" s="151"/>
      <c r="GL99" s="151"/>
      <c r="GM99" s="151"/>
      <c r="GN99" s="151"/>
      <c r="GO99" s="151"/>
      <c r="GP99" s="151"/>
      <c r="GQ99" s="151"/>
      <c r="GR99" s="151"/>
      <c r="GS99" s="151"/>
      <c r="GT99" s="151"/>
      <c r="GU99" s="151"/>
      <c r="GV99" s="151"/>
      <c r="GW99" s="151"/>
      <c r="GX99" s="151"/>
      <c r="GY99" s="151"/>
      <c r="GZ99" s="151"/>
      <c r="HA99" s="151"/>
      <c r="HB99" s="151"/>
      <c r="HC99" s="151"/>
      <c r="HD99" s="151"/>
      <c r="HE99" s="151"/>
      <c r="HF99" s="151"/>
      <c r="HG99" s="151"/>
      <c r="HH99" s="151"/>
      <c r="HI99" s="151"/>
      <c r="HJ99" s="151"/>
      <c r="HK99" s="151"/>
      <c r="HL99" s="151"/>
      <c r="HM99" s="151"/>
      <c r="HN99" s="151"/>
      <c r="HO99" s="151"/>
      <c r="HP99" s="151"/>
      <c r="HQ99" s="151"/>
      <c r="HR99" s="151"/>
      <c r="HS99" s="151"/>
      <c r="HT99" s="151"/>
      <c r="HU99" s="151"/>
      <c r="HV99" s="151"/>
      <c r="HW99" s="151"/>
      <c r="HX99" s="151"/>
      <c r="HY99" s="151"/>
      <c r="HZ99" s="151"/>
      <c r="IA99" s="151"/>
      <c r="IB99" s="151"/>
      <c r="IC99" s="151"/>
      <c r="ID99" s="151"/>
      <c r="IE99" s="151"/>
      <c r="IF99" s="151"/>
      <c r="IG99" s="151"/>
      <c r="IH99" s="151"/>
      <c r="II99" s="151"/>
      <c r="IJ99" s="151"/>
      <c r="IK99" s="151"/>
      <c r="IL99" s="151"/>
      <c r="IM99" s="151"/>
      <c r="IN99" s="151"/>
      <c r="IO99" s="151"/>
      <c r="IP99" s="151"/>
      <c r="IQ99" s="151"/>
      <c r="IR99" s="151"/>
      <c r="IS99" s="151"/>
      <c r="IT99" s="151"/>
      <c r="IU99" s="151"/>
      <c r="IV99" s="151"/>
      <c r="IW99" s="151"/>
      <c r="IX99" s="151"/>
      <c r="IY99" s="151"/>
      <c r="IZ99" s="151"/>
      <c r="JA99" s="151"/>
      <c r="JB99" s="151"/>
      <c r="JC99" s="151"/>
      <c r="JD99" s="151"/>
      <c r="JE99" s="151"/>
      <c r="JF99" s="151"/>
      <c r="JG99" s="151"/>
      <c r="JH99" s="151"/>
      <c r="JI99" s="151"/>
      <c r="JJ99" s="151"/>
      <c r="JK99" s="151"/>
      <c r="JL99" s="151"/>
      <c r="JM99" s="151"/>
      <c r="JN99" s="151"/>
      <c r="JO99" s="151"/>
      <c r="JP99" s="151"/>
      <c r="JQ99" s="151"/>
      <c r="JR99" s="151"/>
      <c r="JS99" s="151"/>
      <c r="JT99" s="151"/>
      <c r="JU99" s="151"/>
      <c r="JV99" s="151"/>
      <c r="JW99" s="151"/>
      <c r="JX99" s="151"/>
      <c r="JY99" s="151"/>
      <c r="JZ99" s="151"/>
      <c r="KA99" s="151"/>
      <c r="KB99" s="151"/>
      <c r="KC99" s="151"/>
      <c r="KD99" s="151"/>
      <c r="KE99" s="151"/>
      <c r="KF99" s="151"/>
      <c r="KG99" s="151"/>
      <c r="KH99" s="151"/>
      <c r="KI99" s="151"/>
      <c r="KJ99" s="151"/>
      <c r="KK99" s="151"/>
      <c r="KL99" s="151"/>
      <c r="KM99" s="151"/>
      <c r="KN99" s="151"/>
      <c r="KO99" s="151"/>
      <c r="KP99" s="151"/>
      <c r="KQ99" s="151"/>
      <c r="KR99" s="151"/>
      <c r="KS99" s="151"/>
      <c r="KT99" s="151"/>
      <c r="KU99" s="151"/>
      <c r="KV99" s="151"/>
      <c r="KW99" s="151"/>
      <c r="KX99" s="151"/>
      <c r="KY99" s="151"/>
      <c r="KZ99" s="151"/>
      <c r="LA99" s="151"/>
      <c r="LB99" s="151"/>
      <c r="LC99" s="151"/>
      <c r="LD99" s="151"/>
      <c r="LE99" s="151"/>
      <c r="LF99" s="151"/>
      <c r="LG99" s="151"/>
      <c r="LH99" s="151"/>
      <c r="LI99" s="151"/>
      <c r="LJ99" s="151"/>
      <c r="LK99" s="151"/>
      <c r="LL99" s="151"/>
      <c r="LM99" s="151"/>
      <c r="LN99" s="151"/>
      <c r="LO99" s="151"/>
      <c r="LP99" s="151"/>
      <c r="LQ99" s="151"/>
      <c r="LR99" s="151"/>
      <c r="LS99" s="151"/>
      <c r="LT99" s="151"/>
      <c r="LU99" s="151"/>
      <c r="LV99" s="151"/>
      <c r="LW99" s="151"/>
      <c r="LX99" s="151"/>
      <c r="LY99" s="151"/>
      <c r="LZ99" s="151"/>
      <c r="MA99" s="151"/>
      <c r="MB99" s="151"/>
      <c r="MC99" s="151"/>
      <c r="MD99" s="151"/>
      <c r="ME99" s="151"/>
      <c r="MF99" s="151"/>
      <c r="MG99" s="151"/>
      <c r="MH99" s="151"/>
      <c r="MI99" s="151"/>
      <c r="MJ99" s="151"/>
      <c r="MK99" s="151"/>
      <c r="ML99" s="151"/>
      <c r="MM99" s="151"/>
      <c r="MN99" s="151"/>
      <c r="MO99" s="151"/>
      <c r="MP99" s="151"/>
      <c r="MQ99" s="151"/>
      <c r="MR99" s="151"/>
      <c r="MS99" s="151"/>
      <c r="MT99" s="151"/>
      <c r="MU99" s="151"/>
      <c r="MV99" s="151"/>
      <c r="MW99" s="151"/>
      <c r="MX99" s="151"/>
      <c r="MY99" s="151"/>
      <c r="MZ99" s="151"/>
      <c r="NA99" s="151"/>
      <c r="NB99" s="151"/>
      <c r="NC99" s="151"/>
      <c r="ND99" s="151"/>
      <c r="NE99" s="151"/>
      <c r="NF99" s="151"/>
      <c r="NG99" s="151"/>
      <c r="NH99" s="151"/>
      <c r="NI99" s="151"/>
      <c r="NJ99" s="151"/>
      <c r="NK99" s="151"/>
      <c r="NL99" s="151"/>
      <c r="NM99" s="151"/>
      <c r="NN99" s="151"/>
      <c r="NO99" s="151"/>
      <c r="NP99" s="151"/>
      <c r="NQ99" s="151"/>
      <c r="NR99" s="151"/>
      <c r="NS99" s="151"/>
      <c r="NT99" s="151"/>
      <c r="NU99" s="151"/>
      <c r="NV99" s="151"/>
      <c r="NW99" s="151"/>
      <c r="NX99" s="151"/>
      <c r="NY99" s="151"/>
      <c r="NZ99" s="151"/>
      <c r="OA99" s="151"/>
      <c r="OB99" s="151"/>
      <c r="OC99" s="151"/>
      <c r="OD99" s="151"/>
      <c r="OE99" s="151"/>
      <c r="OF99" s="151"/>
      <c r="OG99" s="151"/>
      <c r="OH99" s="151"/>
      <c r="OI99" s="151"/>
      <c r="OJ99" s="151"/>
      <c r="OK99" s="151"/>
      <c r="OL99" s="151"/>
      <c r="OM99" s="151"/>
      <c r="ON99" s="151"/>
      <c r="OO99" s="151"/>
      <c r="OP99" s="151"/>
      <c r="OQ99" s="151"/>
      <c r="OR99" s="151"/>
      <c r="OS99" s="151"/>
      <c r="OT99" s="151"/>
      <c r="OU99" s="151"/>
      <c r="OV99" s="151"/>
      <c r="OW99" s="151"/>
      <c r="OX99" s="151"/>
      <c r="OY99" s="151"/>
      <c r="OZ99" s="151"/>
      <c r="PA99" s="151"/>
      <c r="PB99" s="151"/>
      <c r="PC99" s="151"/>
      <c r="PD99" s="151"/>
      <c r="PE99" s="151"/>
      <c r="PF99" s="151"/>
      <c r="PG99" s="151"/>
      <c r="PH99" s="151"/>
      <c r="PI99" s="151"/>
      <c r="PJ99" s="151"/>
      <c r="PK99" s="151"/>
      <c r="PL99" s="151"/>
      <c r="PM99" s="151"/>
      <c r="PN99" s="151"/>
      <c r="PO99" s="151"/>
      <c r="PP99" s="151"/>
      <c r="PQ99" s="151"/>
      <c r="PR99" s="151"/>
      <c r="PS99" s="151"/>
      <c r="PT99" s="151"/>
      <c r="PU99" s="151"/>
      <c r="PV99" s="151"/>
      <c r="PW99" s="151"/>
      <c r="PX99" s="151"/>
      <c r="PY99" s="151"/>
      <c r="PZ99" s="151"/>
      <c r="QA99" s="151"/>
      <c r="QB99" s="151"/>
      <c r="QC99" s="151"/>
      <c r="QD99" s="151"/>
      <c r="QE99" s="151"/>
      <c r="QF99" s="151"/>
      <c r="QG99" s="151"/>
      <c r="QH99" s="151"/>
      <c r="QI99" s="151"/>
      <c r="QJ99" s="151"/>
      <c r="QK99" s="151"/>
      <c r="QL99" s="151"/>
      <c r="QM99" s="151"/>
      <c r="QN99" s="151"/>
      <c r="QO99" s="151"/>
      <c r="QP99" s="151"/>
      <c r="QQ99" s="151"/>
      <c r="QR99" s="151"/>
      <c r="QS99" s="151"/>
      <c r="QT99" s="151"/>
      <c r="QU99" s="151"/>
      <c r="QV99" s="151"/>
      <c r="QW99" s="151"/>
      <c r="QX99" s="151"/>
      <c r="QY99" s="151"/>
      <c r="QZ99" s="151"/>
      <c r="RA99" s="151"/>
      <c r="RB99" s="151"/>
      <c r="RC99" s="151"/>
      <c r="RD99" s="151"/>
      <c r="RE99" s="151"/>
      <c r="RF99" s="151"/>
      <c r="RG99" s="151"/>
      <c r="RH99" s="151"/>
      <c r="RI99" s="151"/>
      <c r="RJ99" s="151"/>
      <c r="RK99" s="151"/>
      <c r="RL99" s="151"/>
      <c r="RM99" s="151"/>
      <c r="RN99" s="151"/>
      <c r="RO99" s="151"/>
      <c r="RP99" s="151"/>
      <c r="RQ99" s="151"/>
      <c r="RR99" s="151"/>
      <c r="RS99" s="151"/>
      <c r="RT99" s="151"/>
      <c r="RU99" s="151"/>
      <c r="RV99" s="151"/>
      <c r="RW99" s="151"/>
      <c r="RX99" s="151"/>
      <c r="RY99" s="151"/>
      <c r="RZ99" s="151"/>
      <c r="SA99" s="151"/>
      <c r="SB99" s="151"/>
      <c r="SC99" s="151"/>
      <c r="SD99" s="151"/>
      <c r="SE99" s="151"/>
      <c r="SF99" s="151"/>
      <c r="SG99" s="151"/>
      <c r="SH99" s="151"/>
      <c r="SI99" s="151"/>
      <c r="SJ99" s="151"/>
      <c r="SK99" s="151"/>
      <c r="SL99" s="151"/>
      <c r="SM99" s="151"/>
      <c r="SN99" s="151"/>
      <c r="SO99" s="151"/>
      <c r="SP99" s="151"/>
      <c r="SQ99" s="151"/>
      <c r="SR99" s="151"/>
      <c r="SS99" s="151"/>
      <c r="ST99" s="151"/>
      <c r="SU99" s="151"/>
      <c r="SV99" s="151"/>
      <c r="SW99" s="151"/>
      <c r="SX99" s="151"/>
      <c r="SY99" s="151"/>
      <c r="SZ99" s="151"/>
      <c r="TA99" s="151"/>
      <c r="TB99" s="151"/>
      <c r="TC99" s="151"/>
      <c r="TD99" s="151"/>
      <c r="TE99" s="151"/>
      <c r="TF99" s="151"/>
      <c r="TG99" s="151"/>
      <c r="TH99" s="151"/>
      <c r="TI99" s="151"/>
      <c r="TJ99" s="151"/>
      <c r="TK99" s="151"/>
      <c r="TL99" s="151"/>
      <c r="TM99" s="151"/>
      <c r="TN99" s="151"/>
      <c r="TO99" s="151"/>
      <c r="TP99" s="151"/>
      <c r="TQ99" s="151"/>
      <c r="TR99" s="151"/>
      <c r="TS99" s="151"/>
      <c r="TT99" s="151"/>
      <c r="TU99" s="151"/>
      <c r="TV99" s="151"/>
      <c r="TW99" s="151"/>
      <c r="TX99" s="151"/>
      <c r="TY99" s="151"/>
      <c r="TZ99" s="151"/>
      <c r="UA99" s="151"/>
      <c r="UB99" s="151"/>
      <c r="UC99" s="151"/>
      <c r="UD99" s="151"/>
      <c r="UE99" s="151"/>
      <c r="UF99" s="151"/>
      <c r="UG99" s="151"/>
      <c r="UH99" s="151"/>
      <c r="UI99" s="151"/>
      <c r="UJ99" s="151"/>
      <c r="UK99" s="151"/>
      <c r="UL99" s="151"/>
      <c r="UM99" s="151"/>
      <c r="UN99" s="151"/>
      <c r="UO99" s="151"/>
      <c r="UP99" s="151"/>
      <c r="UQ99" s="151"/>
      <c r="UR99" s="151"/>
      <c r="US99" s="151"/>
      <c r="UT99" s="151"/>
      <c r="UU99" s="151"/>
      <c r="UV99" s="151"/>
      <c r="UW99" s="151"/>
      <c r="UX99" s="151"/>
      <c r="UY99" s="151"/>
      <c r="UZ99" s="151"/>
      <c r="VA99" s="151"/>
      <c r="VB99" s="151"/>
      <c r="VC99" s="151"/>
      <c r="VD99" s="151"/>
      <c r="VE99" s="151"/>
      <c r="VF99" s="151"/>
      <c r="VG99" s="151"/>
      <c r="VH99" s="151"/>
      <c r="VI99" s="151"/>
      <c r="VJ99" s="151"/>
      <c r="VK99" s="151"/>
      <c r="VL99" s="151"/>
      <c r="VM99" s="151"/>
      <c r="VN99" s="151"/>
      <c r="VO99" s="151"/>
      <c r="VP99" s="151"/>
      <c r="VQ99" s="151"/>
      <c r="VR99" s="151"/>
      <c r="VS99" s="151"/>
      <c r="VT99" s="151"/>
      <c r="VU99" s="151"/>
      <c r="VV99" s="151"/>
      <c r="VW99" s="151"/>
      <c r="VX99" s="151"/>
      <c r="VY99" s="151"/>
      <c r="VZ99" s="151"/>
      <c r="WA99" s="151"/>
      <c r="WB99" s="151"/>
      <c r="WC99" s="151"/>
      <c r="WD99" s="151"/>
      <c r="WE99" s="151"/>
      <c r="WF99" s="151"/>
      <c r="WG99" s="151"/>
      <c r="WH99" s="151"/>
      <c r="WI99" s="151"/>
      <c r="WJ99" s="151"/>
      <c r="WK99" s="151"/>
      <c r="WL99" s="151"/>
      <c r="WM99" s="151"/>
      <c r="WN99" s="151"/>
      <c r="WO99" s="151"/>
      <c r="WP99" s="151"/>
      <c r="WQ99" s="151"/>
      <c r="WR99" s="151"/>
      <c r="WS99" s="151"/>
      <c r="WT99" s="151"/>
      <c r="WU99" s="151"/>
      <c r="WV99" s="151"/>
      <c r="WW99" s="151"/>
      <c r="WX99" s="151"/>
      <c r="WY99" s="151"/>
      <c r="WZ99" s="151"/>
      <c r="XA99" s="151"/>
      <c r="XB99" s="151"/>
      <c r="XC99" s="151"/>
      <c r="XD99" s="151"/>
      <c r="XE99" s="151"/>
      <c r="XF99" s="151"/>
      <c r="XG99" s="151"/>
      <c r="XH99" s="151"/>
      <c r="XI99" s="151"/>
      <c r="XJ99" s="151"/>
      <c r="XK99" s="151"/>
      <c r="XL99" s="151"/>
      <c r="XM99" s="151"/>
      <c r="XN99" s="151"/>
      <c r="XO99" s="151"/>
      <c r="XP99" s="151"/>
      <c r="XQ99" s="151"/>
      <c r="XR99" s="151"/>
      <c r="XS99" s="151"/>
      <c r="XT99" s="151"/>
      <c r="XU99" s="151"/>
      <c r="XV99" s="151"/>
      <c r="XW99" s="151"/>
      <c r="XX99" s="151"/>
      <c r="XY99" s="151"/>
      <c r="XZ99" s="151"/>
      <c r="YA99" s="151"/>
      <c r="YB99" s="151"/>
      <c r="YC99" s="151"/>
      <c r="YD99" s="151"/>
      <c r="YE99" s="151"/>
      <c r="YF99" s="151"/>
      <c r="YG99" s="151"/>
      <c r="YH99" s="151"/>
      <c r="YI99" s="151"/>
      <c r="YJ99" s="151"/>
      <c r="YK99" s="151"/>
      <c r="YL99" s="151"/>
      <c r="YM99" s="151"/>
      <c r="YN99" s="151"/>
      <c r="YO99" s="151"/>
      <c r="YP99" s="151"/>
      <c r="YQ99" s="151"/>
      <c r="YR99" s="151"/>
      <c r="YS99" s="151"/>
      <c r="YT99" s="151"/>
      <c r="YU99" s="151"/>
      <c r="YV99" s="151"/>
      <c r="YW99" s="151"/>
      <c r="YX99" s="151"/>
      <c r="YY99" s="151"/>
      <c r="YZ99" s="151"/>
      <c r="ZA99" s="151"/>
      <c r="ZB99" s="151"/>
      <c r="ZC99" s="151"/>
      <c r="ZD99" s="151"/>
      <c r="ZE99" s="151"/>
      <c r="ZF99" s="151"/>
      <c r="ZG99" s="151"/>
      <c r="ZH99" s="151"/>
      <c r="ZI99" s="151"/>
      <c r="ZJ99" s="151"/>
      <c r="ZK99" s="151"/>
      <c r="ZL99" s="151"/>
      <c r="ZM99" s="151"/>
      <c r="ZN99" s="151"/>
      <c r="ZO99" s="151"/>
      <c r="ZP99" s="151"/>
      <c r="ZQ99" s="151"/>
      <c r="ZR99" s="151"/>
      <c r="ZS99" s="151"/>
      <c r="ZT99" s="151"/>
      <c r="ZU99" s="151"/>
      <c r="ZV99" s="151"/>
      <c r="ZW99" s="151"/>
      <c r="ZX99" s="151"/>
      <c r="ZY99" s="151"/>
      <c r="ZZ99" s="151"/>
      <c r="AAA99" s="151"/>
      <c r="AAB99" s="151"/>
      <c r="AAC99" s="151"/>
      <c r="AAD99" s="151"/>
      <c r="AAE99" s="151"/>
      <c r="AAF99" s="151"/>
      <c r="AAG99" s="151"/>
      <c r="AAH99" s="151"/>
      <c r="AAI99" s="151"/>
      <c r="AAJ99" s="151"/>
      <c r="AAK99" s="151"/>
      <c r="AAL99" s="151"/>
      <c r="AAM99" s="151"/>
      <c r="AAN99" s="151"/>
      <c r="AAO99" s="151"/>
      <c r="AAP99" s="151"/>
      <c r="AAQ99" s="151"/>
      <c r="AAR99" s="151"/>
      <c r="AAS99" s="151"/>
      <c r="AAT99" s="151"/>
      <c r="AAU99" s="151"/>
      <c r="AAV99" s="151"/>
      <c r="AAW99" s="151"/>
      <c r="AAX99" s="151"/>
      <c r="AAY99" s="151"/>
      <c r="AAZ99" s="151"/>
      <c r="ABA99" s="151"/>
      <c r="ABB99" s="151"/>
      <c r="ABC99" s="151"/>
      <c r="ABD99" s="151"/>
      <c r="ABE99" s="151"/>
      <c r="ABF99" s="151"/>
      <c r="ABG99" s="151"/>
      <c r="ABH99" s="151"/>
      <c r="ABI99" s="151"/>
      <c r="ABJ99" s="151"/>
      <c r="ABK99" s="151"/>
      <c r="ABL99" s="151"/>
      <c r="ABM99" s="151"/>
      <c r="ABN99" s="151"/>
      <c r="ABO99" s="151"/>
      <c r="ABP99" s="151"/>
      <c r="ABQ99" s="151"/>
      <c r="ABR99" s="151"/>
      <c r="ABS99" s="151"/>
      <c r="ABT99" s="151"/>
      <c r="ABU99" s="151"/>
      <c r="ABV99" s="151"/>
      <c r="ABW99" s="151"/>
      <c r="ABX99" s="151"/>
      <c r="ABY99" s="151"/>
      <c r="ABZ99" s="151"/>
      <c r="ACA99" s="151"/>
      <c r="ACB99" s="151"/>
      <c r="ACC99" s="151"/>
      <c r="ACD99" s="151"/>
      <c r="ACE99" s="151"/>
      <c r="ACF99" s="151"/>
      <c r="ACG99" s="151"/>
      <c r="ACH99" s="151"/>
      <c r="ACI99" s="151"/>
      <c r="ACJ99" s="151"/>
      <c r="ACK99" s="151"/>
      <c r="ACL99" s="151"/>
      <c r="ACM99" s="151"/>
      <c r="ACN99" s="151"/>
      <c r="ACO99" s="151"/>
      <c r="ACP99" s="151"/>
      <c r="ACQ99" s="151"/>
      <c r="ACR99" s="151"/>
      <c r="ACS99" s="151"/>
      <c r="ACT99" s="151"/>
      <c r="ACU99" s="151"/>
      <c r="ACV99" s="151"/>
      <c r="ACW99" s="151"/>
      <c r="ACX99" s="151"/>
      <c r="ACY99" s="151"/>
      <c r="ACZ99" s="151"/>
      <c r="ADA99" s="115"/>
      <c r="ADB99" s="115"/>
      <c r="ADC99" s="115"/>
      <c r="ADD99" s="115"/>
      <c r="ADE99" s="115"/>
      <c r="ADF99" s="115"/>
    </row>
    <row r="100" spans="1:786" s="121" customFormat="1" ht="51" customHeight="1" thickBot="1" x14ac:dyDescent="0.3">
      <c r="A100" s="145"/>
      <c r="B100" s="198"/>
      <c r="C100" s="199" t="s">
        <v>443</v>
      </c>
      <c r="D100" s="273"/>
      <c r="E100" s="273"/>
      <c r="F100" s="273"/>
      <c r="G100" s="273"/>
      <c r="H100" s="273"/>
      <c r="I100" s="273"/>
      <c r="J100" s="273"/>
      <c r="K100" s="273"/>
      <c r="L100" s="273"/>
      <c r="M100" s="273"/>
      <c r="N100" s="273"/>
      <c r="O100" s="273"/>
      <c r="P100" s="273"/>
      <c r="Q100" s="273"/>
      <c r="R100" s="273"/>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c r="DV100" s="151"/>
      <c r="DW100" s="151"/>
      <c r="DX100" s="151"/>
      <c r="DY100" s="151"/>
      <c r="DZ100" s="151"/>
      <c r="EA100" s="151"/>
      <c r="EB100" s="151"/>
      <c r="EC100" s="151"/>
      <c r="ED100" s="151"/>
      <c r="EE100" s="151"/>
      <c r="EF100" s="151"/>
      <c r="EG100" s="151"/>
      <c r="EH100" s="151"/>
      <c r="EI100" s="151"/>
      <c r="EJ100" s="151"/>
      <c r="EK100" s="151"/>
      <c r="EL100" s="151"/>
      <c r="EM100" s="151"/>
      <c r="EN100" s="151"/>
      <c r="EO100" s="151"/>
      <c r="EP100" s="151"/>
      <c r="EQ100" s="151"/>
      <c r="ER100" s="151"/>
      <c r="ES100" s="151"/>
      <c r="ET100" s="151"/>
      <c r="EU100" s="151"/>
      <c r="EV100" s="151"/>
      <c r="EW100" s="151"/>
      <c r="EX100" s="151"/>
      <c r="EY100" s="151"/>
      <c r="EZ100" s="151"/>
      <c r="FA100" s="151"/>
      <c r="FB100" s="151"/>
      <c r="FC100" s="151"/>
      <c r="FD100" s="151"/>
      <c r="FE100" s="151"/>
      <c r="FF100" s="151"/>
      <c r="FG100" s="151"/>
      <c r="FH100" s="151"/>
      <c r="FI100" s="151"/>
      <c r="FJ100" s="151"/>
      <c r="FK100" s="151"/>
      <c r="FL100" s="151"/>
      <c r="FM100" s="151"/>
      <c r="FN100" s="151"/>
      <c r="FO100" s="151"/>
      <c r="FP100" s="151"/>
      <c r="FQ100" s="151"/>
      <c r="FR100" s="151"/>
      <c r="FS100" s="151"/>
      <c r="FT100" s="151"/>
      <c r="FU100" s="151"/>
      <c r="FV100" s="151"/>
      <c r="FW100" s="151"/>
      <c r="FX100" s="151"/>
      <c r="FY100" s="151"/>
      <c r="FZ100" s="151"/>
      <c r="GA100" s="151"/>
      <c r="GB100" s="151"/>
      <c r="GC100" s="151"/>
      <c r="GD100" s="151"/>
      <c r="GE100" s="151"/>
      <c r="GF100" s="151"/>
      <c r="GG100" s="151"/>
      <c r="GH100" s="151"/>
      <c r="GI100" s="151"/>
      <c r="GJ100" s="151"/>
      <c r="GK100" s="151"/>
      <c r="GL100" s="151"/>
      <c r="GM100" s="151"/>
      <c r="GN100" s="151"/>
      <c r="GO100" s="151"/>
      <c r="GP100" s="151"/>
      <c r="GQ100" s="151"/>
      <c r="GR100" s="151"/>
      <c r="GS100" s="151"/>
      <c r="GT100" s="151"/>
      <c r="GU100" s="151"/>
      <c r="GV100" s="151"/>
      <c r="GW100" s="151"/>
      <c r="GX100" s="151"/>
      <c r="GY100" s="151"/>
      <c r="GZ100" s="151"/>
      <c r="HA100" s="151"/>
      <c r="HB100" s="151"/>
      <c r="HC100" s="151"/>
      <c r="HD100" s="151"/>
      <c r="HE100" s="151"/>
      <c r="HF100" s="151"/>
      <c r="HG100" s="151"/>
      <c r="HH100" s="151"/>
      <c r="HI100" s="151"/>
      <c r="HJ100" s="151"/>
      <c r="HK100" s="151"/>
      <c r="HL100" s="151"/>
      <c r="HM100" s="151"/>
      <c r="HN100" s="151"/>
      <c r="HO100" s="151"/>
      <c r="HP100" s="151"/>
      <c r="HQ100" s="151"/>
      <c r="HR100" s="151"/>
      <c r="HS100" s="151"/>
      <c r="HT100" s="151"/>
      <c r="HU100" s="151"/>
      <c r="HV100" s="151"/>
      <c r="HW100" s="151"/>
      <c r="HX100" s="151"/>
      <c r="HY100" s="151"/>
      <c r="HZ100" s="151"/>
      <c r="IA100" s="151"/>
      <c r="IB100" s="151"/>
      <c r="IC100" s="151"/>
      <c r="ID100" s="151"/>
      <c r="IE100" s="151"/>
      <c r="IF100" s="151"/>
      <c r="IG100" s="151"/>
      <c r="IH100" s="151"/>
      <c r="II100" s="151"/>
      <c r="IJ100" s="151"/>
      <c r="IK100" s="151"/>
      <c r="IL100" s="151"/>
      <c r="IM100" s="151"/>
      <c r="IN100" s="151"/>
      <c r="IO100" s="151"/>
      <c r="IP100" s="151"/>
      <c r="IQ100" s="151"/>
      <c r="IR100" s="151"/>
      <c r="IS100" s="151"/>
      <c r="IT100" s="151"/>
      <c r="IU100" s="151"/>
      <c r="IV100" s="151"/>
      <c r="IW100" s="151"/>
      <c r="IX100" s="151"/>
      <c r="IY100" s="151"/>
      <c r="IZ100" s="151"/>
      <c r="JA100" s="151"/>
      <c r="JB100" s="151"/>
      <c r="JC100" s="151"/>
      <c r="JD100" s="151"/>
      <c r="JE100" s="151"/>
      <c r="JF100" s="151"/>
      <c r="JG100" s="151"/>
      <c r="JH100" s="151"/>
      <c r="JI100" s="151"/>
      <c r="JJ100" s="151"/>
      <c r="JK100" s="151"/>
      <c r="JL100" s="151"/>
      <c r="JM100" s="151"/>
      <c r="JN100" s="151"/>
      <c r="JO100" s="151"/>
      <c r="JP100" s="151"/>
      <c r="JQ100" s="151"/>
      <c r="JR100" s="151"/>
      <c r="JS100" s="151"/>
      <c r="JT100" s="151"/>
      <c r="JU100" s="151"/>
      <c r="JV100" s="151"/>
      <c r="JW100" s="151"/>
      <c r="JX100" s="151"/>
      <c r="JY100" s="151"/>
      <c r="JZ100" s="151"/>
      <c r="KA100" s="151"/>
      <c r="KB100" s="151"/>
      <c r="KC100" s="151"/>
      <c r="KD100" s="151"/>
      <c r="KE100" s="151"/>
      <c r="KF100" s="151"/>
      <c r="KG100" s="151"/>
      <c r="KH100" s="151"/>
      <c r="KI100" s="151"/>
      <c r="KJ100" s="151"/>
      <c r="KK100" s="151"/>
      <c r="KL100" s="151"/>
      <c r="KM100" s="151"/>
      <c r="KN100" s="151"/>
      <c r="KO100" s="151"/>
      <c r="KP100" s="151"/>
      <c r="KQ100" s="151"/>
      <c r="KR100" s="151"/>
      <c r="KS100" s="151"/>
      <c r="KT100" s="151"/>
      <c r="KU100" s="151"/>
      <c r="KV100" s="151"/>
      <c r="KW100" s="151"/>
      <c r="KX100" s="151"/>
      <c r="KY100" s="151"/>
      <c r="KZ100" s="151"/>
      <c r="LA100" s="151"/>
      <c r="LB100" s="151"/>
      <c r="LC100" s="151"/>
      <c r="LD100" s="151"/>
      <c r="LE100" s="151"/>
      <c r="LF100" s="151"/>
      <c r="LG100" s="151"/>
      <c r="LH100" s="151"/>
      <c r="LI100" s="151"/>
      <c r="LJ100" s="151"/>
      <c r="LK100" s="151"/>
      <c r="LL100" s="151"/>
      <c r="LM100" s="151"/>
      <c r="LN100" s="151"/>
      <c r="LO100" s="151"/>
      <c r="LP100" s="151"/>
      <c r="LQ100" s="151"/>
      <c r="LR100" s="151"/>
      <c r="LS100" s="151"/>
      <c r="LT100" s="151"/>
      <c r="LU100" s="151"/>
      <c r="LV100" s="151"/>
      <c r="LW100" s="151"/>
      <c r="LX100" s="151"/>
      <c r="LY100" s="151"/>
      <c r="LZ100" s="151"/>
      <c r="MA100" s="151"/>
      <c r="MB100" s="151"/>
      <c r="MC100" s="151"/>
      <c r="MD100" s="151"/>
      <c r="ME100" s="151"/>
      <c r="MF100" s="151"/>
      <c r="MG100" s="151"/>
      <c r="MH100" s="151"/>
      <c r="MI100" s="151"/>
      <c r="MJ100" s="151"/>
      <c r="MK100" s="151"/>
      <c r="ML100" s="151"/>
      <c r="MM100" s="151"/>
      <c r="MN100" s="151"/>
      <c r="MO100" s="151"/>
      <c r="MP100" s="151"/>
      <c r="MQ100" s="151"/>
      <c r="MR100" s="151"/>
      <c r="MS100" s="151"/>
      <c r="MT100" s="151"/>
      <c r="MU100" s="151"/>
      <c r="MV100" s="151"/>
      <c r="MW100" s="151"/>
      <c r="MX100" s="151"/>
      <c r="MY100" s="151"/>
      <c r="MZ100" s="151"/>
      <c r="NA100" s="151"/>
      <c r="NB100" s="151"/>
      <c r="NC100" s="151"/>
      <c r="ND100" s="151"/>
      <c r="NE100" s="151"/>
      <c r="NF100" s="151"/>
      <c r="NG100" s="151"/>
      <c r="NH100" s="151"/>
      <c r="NI100" s="151"/>
      <c r="NJ100" s="151"/>
      <c r="NK100" s="151"/>
      <c r="NL100" s="151"/>
      <c r="NM100" s="151"/>
      <c r="NN100" s="151"/>
      <c r="NO100" s="151"/>
      <c r="NP100" s="151"/>
      <c r="NQ100" s="151"/>
      <c r="NR100" s="151"/>
      <c r="NS100" s="151"/>
      <c r="NT100" s="151"/>
      <c r="NU100" s="151"/>
      <c r="NV100" s="151"/>
      <c r="NW100" s="151"/>
      <c r="NX100" s="151"/>
      <c r="NY100" s="151"/>
      <c r="NZ100" s="151"/>
      <c r="OA100" s="151"/>
      <c r="OB100" s="151"/>
      <c r="OC100" s="151"/>
      <c r="OD100" s="151"/>
      <c r="OE100" s="151"/>
      <c r="OF100" s="151"/>
      <c r="OG100" s="151"/>
      <c r="OH100" s="151"/>
      <c r="OI100" s="151"/>
      <c r="OJ100" s="151"/>
      <c r="OK100" s="151"/>
      <c r="OL100" s="151"/>
      <c r="OM100" s="151"/>
      <c r="ON100" s="151"/>
      <c r="OO100" s="151"/>
      <c r="OP100" s="151"/>
      <c r="OQ100" s="151"/>
      <c r="OR100" s="151"/>
      <c r="OS100" s="151"/>
      <c r="OT100" s="151"/>
      <c r="OU100" s="151"/>
      <c r="OV100" s="151"/>
      <c r="OW100" s="151"/>
      <c r="OX100" s="151"/>
      <c r="OY100" s="151"/>
      <c r="OZ100" s="151"/>
      <c r="PA100" s="151"/>
      <c r="PB100" s="151"/>
      <c r="PC100" s="151"/>
      <c r="PD100" s="151"/>
      <c r="PE100" s="151"/>
      <c r="PF100" s="151"/>
      <c r="PG100" s="151"/>
      <c r="PH100" s="151"/>
      <c r="PI100" s="151"/>
      <c r="PJ100" s="151"/>
      <c r="PK100" s="151"/>
      <c r="PL100" s="151"/>
      <c r="PM100" s="151"/>
      <c r="PN100" s="151"/>
      <c r="PO100" s="151"/>
      <c r="PP100" s="151"/>
      <c r="PQ100" s="151"/>
      <c r="PR100" s="151"/>
      <c r="PS100" s="151"/>
      <c r="PT100" s="151"/>
      <c r="PU100" s="151"/>
      <c r="PV100" s="151"/>
      <c r="PW100" s="151"/>
      <c r="PX100" s="151"/>
      <c r="PY100" s="151"/>
      <c r="PZ100" s="151"/>
      <c r="QA100" s="151"/>
      <c r="QB100" s="151"/>
      <c r="QC100" s="151"/>
      <c r="QD100" s="151"/>
      <c r="QE100" s="151"/>
      <c r="QF100" s="151"/>
      <c r="QG100" s="151"/>
      <c r="QH100" s="151"/>
      <c r="QI100" s="151"/>
      <c r="QJ100" s="151"/>
      <c r="QK100" s="151"/>
      <c r="QL100" s="151"/>
      <c r="QM100" s="151"/>
      <c r="QN100" s="151"/>
      <c r="QO100" s="151"/>
      <c r="QP100" s="151"/>
      <c r="QQ100" s="151"/>
      <c r="QR100" s="151"/>
      <c r="QS100" s="151"/>
      <c r="QT100" s="151"/>
      <c r="QU100" s="151"/>
      <c r="QV100" s="151"/>
      <c r="QW100" s="151"/>
      <c r="QX100" s="151"/>
      <c r="QY100" s="151"/>
      <c r="QZ100" s="151"/>
      <c r="RA100" s="151"/>
      <c r="RB100" s="151"/>
      <c r="RC100" s="151"/>
      <c r="RD100" s="151"/>
      <c r="RE100" s="151"/>
      <c r="RF100" s="151"/>
      <c r="RG100" s="151"/>
      <c r="RH100" s="151"/>
      <c r="RI100" s="151"/>
      <c r="RJ100" s="151"/>
      <c r="RK100" s="151"/>
      <c r="RL100" s="151"/>
      <c r="RM100" s="151"/>
      <c r="RN100" s="151"/>
      <c r="RO100" s="151"/>
      <c r="RP100" s="151"/>
      <c r="RQ100" s="151"/>
      <c r="RR100" s="151"/>
      <c r="RS100" s="151"/>
      <c r="RT100" s="151"/>
      <c r="RU100" s="151"/>
      <c r="RV100" s="151"/>
      <c r="RW100" s="151"/>
      <c r="RX100" s="151"/>
      <c r="RY100" s="151"/>
      <c r="RZ100" s="151"/>
      <c r="SA100" s="151"/>
      <c r="SB100" s="151"/>
      <c r="SC100" s="151"/>
      <c r="SD100" s="151"/>
      <c r="SE100" s="151"/>
      <c r="SF100" s="151"/>
      <c r="SG100" s="151"/>
      <c r="SH100" s="151"/>
      <c r="SI100" s="151"/>
      <c r="SJ100" s="151"/>
      <c r="SK100" s="151"/>
      <c r="SL100" s="151"/>
      <c r="SM100" s="151"/>
      <c r="SN100" s="151"/>
      <c r="SO100" s="151"/>
      <c r="SP100" s="151"/>
      <c r="SQ100" s="151"/>
      <c r="SR100" s="151"/>
      <c r="SS100" s="151"/>
      <c r="ST100" s="151"/>
      <c r="SU100" s="151"/>
      <c r="SV100" s="151"/>
      <c r="SW100" s="151"/>
      <c r="SX100" s="151"/>
      <c r="SY100" s="151"/>
      <c r="SZ100" s="151"/>
      <c r="TA100" s="151"/>
      <c r="TB100" s="151"/>
      <c r="TC100" s="151"/>
      <c r="TD100" s="151"/>
      <c r="TE100" s="151"/>
      <c r="TF100" s="151"/>
      <c r="TG100" s="151"/>
      <c r="TH100" s="151"/>
      <c r="TI100" s="151"/>
      <c r="TJ100" s="151"/>
      <c r="TK100" s="151"/>
      <c r="TL100" s="151"/>
      <c r="TM100" s="151"/>
      <c r="TN100" s="151"/>
      <c r="TO100" s="151"/>
      <c r="TP100" s="151"/>
      <c r="TQ100" s="151"/>
      <c r="TR100" s="151"/>
      <c r="TS100" s="151"/>
      <c r="TT100" s="151"/>
      <c r="TU100" s="151"/>
      <c r="TV100" s="151"/>
      <c r="TW100" s="151"/>
      <c r="TX100" s="151"/>
      <c r="TY100" s="151"/>
      <c r="TZ100" s="151"/>
      <c r="UA100" s="151"/>
      <c r="UB100" s="151"/>
      <c r="UC100" s="151"/>
      <c r="UD100" s="151"/>
      <c r="UE100" s="151"/>
      <c r="UF100" s="151"/>
      <c r="UG100" s="151"/>
      <c r="UH100" s="151"/>
      <c r="UI100" s="151"/>
      <c r="UJ100" s="151"/>
      <c r="UK100" s="151"/>
      <c r="UL100" s="151"/>
      <c r="UM100" s="151"/>
      <c r="UN100" s="151"/>
      <c r="UO100" s="151"/>
      <c r="UP100" s="151"/>
      <c r="UQ100" s="151"/>
      <c r="UR100" s="151"/>
      <c r="US100" s="151"/>
      <c r="UT100" s="151"/>
      <c r="UU100" s="151"/>
      <c r="UV100" s="151"/>
      <c r="UW100" s="151"/>
      <c r="UX100" s="151"/>
      <c r="UY100" s="151"/>
      <c r="UZ100" s="151"/>
      <c r="VA100" s="151"/>
      <c r="VB100" s="151"/>
      <c r="VC100" s="151"/>
      <c r="VD100" s="151"/>
      <c r="VE100" s="151"/>
      <c r="VF100" s="151"/>
      <c r="VG100" s="151"/>
      <c r="VH100" s="151"/>
      <c r="VI100" s="151"/>
      <c r="VJ100" s="151"/>
      <c r="VK100" s="151"/>
      <c r="VL100" s="151"/>
      <c r="VM100" s="151"/>
      <c r="VN100" s="151"/>
      <c r="VO100" s="151"/>
      <c r="VP100" s="151"/>
      <c r="VQ100" s="151"/>
      <c r="VR100" s="151"/>
      <c r="VS100" s="151"/>
      <c r="VT100" s="151"/>
      <c r="VU100" s="151"/>
      <c r="VV100" s="151"/>
      <c r="VW100" s="151"/>
      <c r="VX100" s="151"/>
      <c r="VY100" s="151"/>
      <c r="VZ100" s="151"/>
      <c r="WA100" s="151"/>
      <c r="WB100" s="151"/>
      <c r="WC100" s="151"/>
      <c r="WD100" s="151"/>
      <c r="WE100" s="151"/>
      <c r="WF100" s="151"/>
      <c r="WG100" s="151"/>
      <c r="WH100" s="151"/>
      <c r="WI100" s="151"/>
      <c r="WJ100" s="151"/>
      <c r="WK100" s="151"/>
      <c r="WL100" s="151"/>
      <c r="WM100" s="151"/>
      <c r="WN100" s="151"/>
      <c r="WO100" s="151"/>
      <c r="WP100" s="151"/>
      <c r="WQ100" s="151"/>
      <c r="WR100" s="151"/>
      <c r="WS100" s="151"/>
      <c r="WT100" s="151"/>
      <c r="WU100" s="151"/>
      <c r="WV100" s="151"/>
      <c r="WW100" s="151"/>
      <c r="WX100" s="151"/>
      <c r="WY100" s="151"/>
      <c r="WZ100" s="151"/>
      <c r="XA100" s="151"/>
      <c r="XB100" s="151"/>
      <c r="XC100" s="151"/>
      <c r="XD100" s="151"/>
      <c r="XE100" s="151"/>
      <c r="XF100" s="151"/>
      <c r="XG100" s="151"/>
      <c r="XH100" s="151"/>
      <c r="XI100" s="151"/>
      <c r="XJ100" s="151"/>
      <c r="XK100" s="151"/>
      <c r="XL100" s="151"/>
      <c r="XM100" s="151"/>
      <c r="XN100" s="151"/>
      <c r="XO100" s="151"/>
      <c r="XP100" s="151"/>
      <c r="XQ100" s="151"/>
      <c r="XR100" s="151"/>
      <c r="XS100" s="151"/>
      <c r="XT100" s="151"/>
      <c r="XU100" s="151"/>
      <c r="XV100" s="151"/>
      <c r="XW100" s="151"/>
      <c r="XX100" s="151"/>
      <c r="XY100" s="151"/>
      <c r="XZ100" s="151"/>
      <c r="YA100" s="151"/>
      <c r="YB100" s="151"/>
      <c r="YC100" s="151"/>
      <c r="YD100" s="151"/>
      <c r="YE100" s="151"/>
      <c r="YF100" s="151"/>
      <c r="YG100" s="151"/>
      <c r="YH100" s="151"/>
      <c r="YI100" s="151"/>
      <c r="YJ100" s="151"/>
      <c r="YK100" s="151"/>
      <c r="YL100" s="151"/>
      <c r="YM100" s="151"/>
      <c r="YN100" s="151"/>
      <c r="YO100" s="151"/>
      <c r="YP100" s="151"/>
      <c r="YQ100" s="151"/>
      <c r="YR100" s="151"/>
      <c r="YS100" s="151"/>
      <c r="YT100" s="151"/>
      <c r="YU100" s="151"/>
      <c r="YV100" s="151"/>
      <c r="YW100" s="151"/>
      <c r="YX100" s="151"/>
      <c r="YY100" s="151"/>
      <c r="YZ100" s="151"/>
      <c r="ZA100" s="151"/>
      <c r="ZB100" s="151"/>
      <c r="ZC100" s="151"/>
      <c r="ZD100" s="151"/>
      <c r="ZE100" s="151"/>
      <c r="ZF100" s="151"/>
      <c r="ZG100" s="151"/>
      <c r="ZH100" s="151"/>
      <c r="ZI100" s="151"/>
      <c r="ZJ100" s="151"/>
      <c r="ZK100" s="151"/>
      <c r="ZL100" s="151"/>
      <c r="ZM100" s="151"/>
      <c r="ZN100" s="151"/>
      <c r="ZO100" s="151"/>
      <c r="ZP100" s="151"/>
      <c r="ZQ100" s="151"/>
      <c r="ZR100" s="151"/>
      <c r="ZS100" s="151"/>
      <c r="ZT100" s="151"/>
      <c r="ZU100" s="151"/>
      <c r="ZV100" s="151"/>
      <c r="ZW100" s="151"/>
      <c r="ZX100" s="151"/>
      <c r="ZY100" s="151"/>
      <c r="ZZ100" s="151"/>
      <c r="AAA100" s="151"/>
      <c r="AAB100" s="151"/>
      <c r="AAC100" s="151"/>
      <c r="AAD100" s="151"/>
      <c r="AAE100" s="151"/>
      <c r="AAF100" s="151"/>
      <c r="AAG100" s="151"/>
      <c r="AAH100" s="151"/>
      <c r="AAI100" s="151"/>
      <c r="AAJ100" s="151"/>
      <c r="AAK100" s="151"/>
      <c r="AAL100" s="151"/>
      <c r="AAM100" s="151"/>
      <c r="AAN100" s="151"/>
      <c r="AAO100" s="151"/>
      <c r="AAP100" s="151"/>
      <c r="AAQ100" s="151"/>
      <c r="AAR100" s="151"/>
      <c r="AAS100" s="151"/>
      <c r="AAT100" s="151"/>
      <c r="AAU100" s="151"/>
      <c r="AAV100" s="151"/>
      <c r="AAW100" s="151"/>
      <c r="AAX100" s="151"/>
      <c r="AAY100" s="151"/>
      <c r="AAZ100" s="151"/>
      <c r="ABA100" s="151"/>
      <c r="ABB100" s="151"/>
      <c r="ABC100" s="151"/>
      <c r="ABD100" s="151"/>
      <c r="ABE100" s="151"/>
      <c r="ABF100" s="151"/>
      <c r="ABG100" s="151"/>
      <c r="ABH100" s="151"/>
      <c r="ABI100" s="151"/>
      <c r="ABJ100" s="151"/>
      <c r="ABK100" s="151"/>
      <c r="ABL100" s="151"/>
      <c r="ABM100" s="151"/>
      <c r="ABN100" s="151"/>
      <c r="ABO100" s="151"/>
      <c r="ABP100" s="151"/>
      <c r="ABQ100" s="151"/>
      <c r="ABR100" s="151"/>
      <c r="ABS100" s="151"/>
      <c r="ABT100" s="151"/>
      <c r="ABU100" s="151"/>
      <c r="ABV100" s="151"/>
      <c r="ABW100" s="151"/>
      <c r="ABX100" s="151"/>
      <c r="ABY100" s="151"/>
      <c r="ABZ100" s="151"/>
      <c r="ACA100" s="151"/>
      <c r="ACB100" s="151"/>
      <c r="ACC100" s="151"/>
      <c r="ACD100" s="151"/>
      <c r="ACE100" s="151"/>
      <c r="ACF100" s="151"/>
      <c r="ACG100" s="151"/>
      <c r="ACH100" s="151"/>
      <c r="ACI100" s="151"/>
      <c r="ACJ100" s="151"/>
      <c r="ACK100" s="151"/>
      <c r="ACL100" s="151"/>
      <c r="ACM100" s="151"/>
      <c r="ACN100" s="151"/>
      <c r="ACO100" s="151"/>
      <c r="ACP100" s="151"/>
      <c r="ACQ100" s="151"/>
      <c r="ACR100" s="151"/>
      <c r="ACS100" s="151"/>
      <c r="ACT100" s="151"/>
      <c r="ACU100" s="151"/>
      <c r="ACV100" s="151"/>
      <c r="ACW100" s="151"/>
      <c r="ACX100" s="151"/>
      <c r="ACY100" s="151"/>
      <c r="ACZ100" s="151"/>
      <c r="ADA100" s="156"/>
      <c r="ADB100" s="127"/>
      <c r="ADC100" s="127"/>
      <c r="ADD100" s="127"/>
      <c r="ADE100" s="127"/>
      <c r="ADF100" s="127"/>
    </row>
    <row r="101" spans="1:786" s="116" customFormat="1" ht="33.75" customHeight="1" thickBot="1" x14ac:dyDescent="0.3">
      <c r="A101" s="133"/>
      <c r="B101" s="322" t="s">
        <v>40</v>
      </c>
      <c r="C101" s="322"/>
      <c r="D101" s="134"/>
      <c r="E101" s="134"/>
      <c r="F101" s="134"/>
      <c r="G101" s="134"/>
      <c r="H101" s="134"/>
      <c r="I101" s="134"/>
      <c r="J101" s="134"/>
      <c r="K101" s="134"/>
      <c r="L101" s="134"/>
      <c r="M101" s="134"/>
      <c r="N101" s="134"/>
      <c r="O101" s="134"/>
      <c r="P101" s="134"/>
      <c r="Q101" s="134"/>
      <c r="R101" s="134"/>
      <c r="S101" s="115"/>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c r="DV101" s="151"/>
      <c r="DW101" s="151"/>
      <c r="DX101" s="151"/>
      <c r="DY101" s="151"/>
      <c r="DZ101" s="151"/>
      <c r="EA101" s="151"/>
      <c r="EB101" s="151"/>
      <c r="EC101" s="151"/>
      <c r="ED101" s="151"/>
      <c r="EE101" s="151"/>
      <c r="EF101" s="151"/>
      <c r="EG101" s="151"/>
      <c r="EH101" s="151"/>
      <c r="EI101" s="151"/>
      <c r="EJ101" s="151"/>
      <c r="EK101" s="151"/>
      <c r="EL101" s="151"/>
      <c r="EM101" s="151"/>
      <c r="EN101" s="151"/>
      <c r="EO101" s="151"/>
      <c r="EP101" s="151"/>
      <c r="EQ101" s="151"/>
      <c r="ER101" s="151"/>
      <c r="ES101" s="151"/>
      <c r="ET101" s="151"/>
      <c r="EU101" s="151"/>
      <c r="EV101" s="151"/>
      <c r="EW101" s="151"/>
      <c r="EX101" s="151"/>
      <c r="EY101" s="151"/>
      <c r="EZ101" s="151"/>
      <c r="FA101" s="151"/>
      <c r="FB101" s="151"/>
      <c r="FC101" s="151"/>
      <c r="FD101" s="151"/>
      <c r="FE101" s="151"/>
      <c r="FF101" s="151"/>
      <c r="FG101" s="151"/>
      <c r="FH101" s="151"/>
      <c r="FI101" s="151"/>
      <c r="FJ101" s="151"/>
      <c r="FK101" s="151"/>
      <c r="FL101" s="151"/>
      <c r="FM101" s="151"/>
      <c r="FN101" s="151"/>
      <c r="FO101" s="151"/>
      <c r="FP101" s="151"/>
      <c r="FQ101" s="151"/>
      <c r="FR101" s="151"/>
      <c r="FS101" s="151"/>
      <c r="FT101" s="151"/>
      <c r="FU101" s="151"/>
      <c r="FV101" s="151"/>
      <c r="FW101" s="151"/>
      <c r="FX101" s="151"/>
      <c r="FY101" s="151"/>
      <c r="FZ101" s="151"/>
      <c r="GA101" s="151"/>
      <c r="GB101" s="151"/>
      <c r="GC101" s="151"/>
      <c r="GD101" s="151"/>
      <c r="GE101" s="151"/>
      <c r="GF101" s="151"/>
      <c r="GG101" s="151"/>
      <c r="GH101" s="151"/>
      <c r="GI101" s="151"/>
      <c r="GJ101" s="151"/>
      <c r="GK101" s="151"/>
      <c r="GL101" s="151"/>
      <c r="GM101" s="151"/>
      <c r="GN101" s="151"/>
      <c r="GO101" s="151"/>
      <c r="GP101" s="151"/>
      <c r="GQ101" s="151"/>
      <c r="GR101" s="151"/>
      <c r="GS101" s="151"/>
      <c r="GT101" s="151"/>
      <c r="GU101" s="151"/>
      <c r="GV101" s="151"/>
      <c r="GW101" s="151"/>
      <c r="GX101" s="151"/>
      <c r="GY101" s="151"/>
      <c r="GZ101" s="151"/>
      <c r="HA101" s="151"/>
      <c r="HB101" s="151"/>
      <c r="HC101" s="151"/>
      <c r="HD101" s="151"/>
      <c r="HE101" s="151"/>
      <c r="HF101" s="151"/>
      <c r="HG101" s="151"/>
      <c r="HH101" s="151"/>
      <c r="HI101" s="151"/>
      <c r="HJ101" s="151"/>
      <c r="HK101" s="151"/>
      <c r="HL101" s="151"/>
      <c r="HM101" s="151"/>
      <c r="HN101" s="151"/>
      <c r="HO101" s="151"/>
      <c r="HP101" s="151"/>
      <c r="HQ101" s="151"/>
      <c r="HR101" s="151"/>
      <c r="HS101" s="151"/>
      <c r="HT101" s="151"/>
      <c r="HU101" s="151"/>
      <c r="HV101" s="151"/>
      <c r="HW101" s="151"/>
      <c r="HX101" s="151"/>
      <c r="HY101" s="151"/>
      <c r="HZ101" s="151"/>
      <c r="IA101" s="151"/>
      <c r="IB101" s="151"/>
      <c r="IC101" s="151"/>
      <c r="ID101" s="151"/>
      <c r="IE101" s="151"/>
      <c r="IF101" s="151"/>
      <c r="IG101" s="151"/>
      <c r="IH101" s="151"/>
      <c r="II101" s="151"/>
      <c r="IJ101" s="151"/>
      <c r="IK101" s="151"/>
      <c r="IL101" s="151"/>
      <c r="IM101" s="151"/>
      <c r="IN101" s="151"/>
      <c r="IO101" s="151"/>
      <c r="IP101" s="151"/>
      <c r="IQ101" s="151"/>
      <c r="IR101" s="151"/>
      <c r="IS101" s="151"/>
      <c r="IT101" s="151"/>
      <c r="IU101" s="151"/>
      <c r="IV101" s="151"/>
      <c r="IW101" s="151"/>
      <c r="IX101" s="151"/>
      <c r="IY101" s="151"/>
      <c r="IZ101" s="151"/>
      <c r="JA101" s="151"/>
      <c r="JB101" s="151"/>
      <c r="JC101" s="151"/>
      <c r="JD101" s="151"/>
      <c r="JE101" s="151"/>
      <c r="JF101" s="151"/>
      <c r="JG101" s="151"/>
      <c r="JH101" s="151"/>
      <c r="JI101" s="151"/>
      <c r="JJ101" s="151"/>
      <c r="JK101" s="151"/>
      <c r="JL101" s="151"/>
      <c r="JM101" s="151"/>
      <c r="JN101" s="151"/>
      <c r="JO101" s="151"/>
      <c r="JP101" s="151"/>
      <c r="JQ101" s="151"/>
      <c r="JR101" s="151"/>
      <c r="JS101" s="151"/>
      <c r="JT101" s="151"/>
      <c r="JU101" s="151"/>
      <c r="JV101" s="151"/>
      <c r="JW101" s="151"/>
      <c r="JX101" s="151"/>
      <c r="JY101" s="151"/>
      <c r="JZ101" s="151"/>
      <c r="KA101" s="151"/>
      <c r="KB101" s="151"/>
      <c r="KC101" s="151"/>
      <c r="KD101" s="151"/>
      <c r="KE101" s="151"/>
      <c r="KF101" s="151"/>
      <c r="KG101" s="151"/>
      <c r="KH101" s="151"/>
      <c r="KI101" s="151"/>
      <c r="KJ101" s="151"/>
      <c r="KK101" s="151"/>
      <c r="KL101" s="151"/>
      <c r="KM101" s="151"/>
      <c r="KN101" s="151"/>
      <c r="KO101" s="151"/>
      <c r="KP101" s="151"/>
      <c r="KQ101" s="151"/>
      <c r="KR101" s="151"/>
      <c r="KS101" s="151"/>
      <c r="KT101" s="151"/>
      <c r="KU101" s="151"/>
      <c r="KV101" s="151"/>
      <c r="KW101" s="151"/>
      <c r="KX101" s="151"/>
      <c r="KY101" s="151"/>
      <c r="KZ101" s="151"/>
      <c r="LA101" s="151"/>
      <c r="LB101" s="151"/>
      <c r="LC101" s="151"/>
      <c r="LD101" s="151"/>
      <c r="LE101" s="151"/>
      <c r="LF101" s="151"/>
      <c r="LG101" s="151"/>
      <c r="LH101" s="151"/>
      <c r="LI101" s="151"/>
      <c r="LJ101" s="151"/>
      <c r="LK101" s="151"/>
      <c r="LL101" s="151"/>
      <c r="LM101" s="151"/>
      <c r="LN101" s="151"/>
      <c r="LO101" s="151"/>
      <c r="LP101" s="151"/>
      <c r="LQ101" s="151"/>
      <c r="LR101" s="151"/>
      <c r="LS101" s="151"/>
      <c r="LT101" s="151"/>
      <c r="LU101" s="151"/>
      <c r="LV101" s="151"/>
      <c r="LW101" s="151"/>
      <c r="LX101" s="151"/>
      <c r="LY101" s="151"/>
      <c r="LZ101" s="151"/>
      <c r="MA101" s="151"/>
      <c r="MB101" s="151"/>
      <c r="MC101" s="151"/>
      <c r="MD101" s="151"/>
      <c r="ME101" s="151"/>
      <c r="MF101" s="151"/>
      <c r="MG101" s="151"/>
      <c r="MH101" s="151"/>
      <c r="MI101" s="151"/>
      <c r="MJ101" s="151"/>
      <c r="MK101" s="151"/>
      <c r="ML101" s="151"/>
      <c r="MM101" s="151"/>
      <c r="MN101" s="151"/>
      <c r="MO101" s="151"/>
      <c r="MP101" s="151"/>
      <c r="MQ101" s="151"/>
      <c r="MR101" s="151"/>
      <c r="MS101" s="151"/>
      <c r="MT101" s="151"/>
      <c r="MU101" s="151"/>
      <c r="MV101" s="151"/>
      <c r="MW101" s="151"/>
      <c r="MX101" s="151"/>
      <c r="MY101" s="151"/>
      <c r="MZ101" s="151"/>
      <c r="NA101" s="151"/>
      <c r="NB101" s="151"/>
      <c r="NC101" s="151"/>
      <c r="ND101" s="151"/>
      <c r="NE101" s="151"/>
      <c r="NF101" s="151"/>
      <c r="NG101" s="151"/>
      <c r="NH101" s="151"/>
      <c r="NI101" s="151"/>
      <c r="NJ101" s="151"/>
      <c r="NK101" s="151"/>
      <c r="NL101" s="151"/>
      <c r="NM101" s="151"/>
      <c r="NN101" s="151"/>
      <c r="NO101" s="151"/>
      <c r="NP101" s="151"/>
      <c r="NQ101" s="151"/>
      <c r="NR101" s="151"/>
      <c r="NS101" s="151"/>
      <c r="NT101" s="151"/>
      <c r="NU101" s="151"/>
      <c r="NV101" s="151"/>
      <c r="NW101" s="151"/>
      <c r="NX101" s="151"/>
      <c r="NY101" s="151"/>
      <c r="NZ101" s="151"/>
      <c r="OA101" s="151"/>
      <c r="OB101" s="151"/>
      <c r="OC101" s="151"/>
      <c r="OD101" s="151"/>
      <c r="OE101" s="151"/>
      <c r="OF101" s="151"/>
      <c r="OG101" s="151"/>
      <c r="OH101" s="151"/>
      <c r="OI101" s="151"/>
      <c r="OJ101" s="151"/>
      <c r="OK101" s="151"/>
      <c r="OL101" s="151"/>
      <c r="OM101" s="151"/>
      <c r="ON101" s="151"/>
      <c r="OO101" s="151"/>
      <c r="OP101" s="151"/>
      <c r="OQ101" s="151"/>
      <c r="OR101" s="151"/>
      <c r="OS101" s="151"/>
      <c r="OT101" s="151"/>
      <c r="OU101" s="151"/>
      <c r="OV101" s="151"/>
      <c r="OW101" s="151"/>
      <c r="OX101" s="151"/>
      <c r="OY101" s="151"/>
      <c r="OZ101" s="151"/>
      <c r="PA101" s="151"/>
      <c r="PB101" s="151"/>
      <c r="PC101" s="151"/>
      <c r="PD101" s="151"/>
      <c r="PE101" s="151"/>
      <c r="PF101" s="151"/>
      <c r="PG101" s="151"/>
      <c r="PH101" s="151"/>
      <c r="PI101" s="151"/>
      <c r="PJ101" s="151"/>
      <c r="PK101" s="151"/>
      <c r="PL101" s="151"/>
      <c r="PM101" s="151"/>
      <c r="PN101" s="151"/>
      <c r="PO101" s="151"/>
      <c r="PP101" s="151"/>
      <c r="PQ101" s="151"/>
      <c r="PR101" s="151"/>
      <c r="PS101" s="151"/>
      <c r="PT101" s="151"/>
      <c r="PU101" s="151"/>
      <c r="PV101" s="151"/>
      <c r="PW101" s="151"/>
      <c r="PX101" s="151"/>
      <c r="PY101" s="151"/>
      <c r="PZ101" s="151"/>
      <c r="QA101" s="151"/>
      <c r="QB101" s="151"/>
      <c r="QC101" s="151"/>
      <c r="QD101" s="151"/>
      <c r="QE101" s="151"/>
      <c r="QF101" s="151"/>
      <c r="QG101" s="151"/>
      <c r="QH101" s="151"/>
      <c r="QI101" s="151"/>
      <c r="QJ101" s="151"/>
      <c r="QK101" s="151"/>
      <c r="QL101" s="151"/>
      <c r="QM101" s="151"/>
      <c r="QN101" s="151"/>
      <c r="QO101" s="151"/>
      <c r="QP101" s="151"/>
      <c r="QQ101" s="151"/>
      <c r="QR101" s="151"/>
      <c r="QS101" s="151"/>
      <c r="QT101" s="151"/>
      <c r="QU101" s="151"/>
      <c r="QV101" s="151"/>
      <c r="QW101" s="151"/>
      <c r="QX101" s="151"/>
      <c r="QY101" s="151"/>
      <c r="QZ101" s="151"/>
      <c r="RA101" s="151"/>
      <c r="RB101" s="151"/>
      <c r="RC101" s="151"/>
      <c r="RD101" s="151"/>
      <c r="RE101" s="151"/>
      <c r="RF101" s="151"/>
      <c r="RG101" s="151"/>
      <c r="RH101" s="151"/>
      <c r="RI101" s="151"/>
      <c r="RJ101" s="151"/>
      <c r="RK101" s="151"/>
      <c r="RL101" s="151"/>
      <c r="RM101" s="151"/>
      <c r="RN101" s="151"/>
      <c r="RO101" s="151"/>
      <c r="RP101" s="151"/>
      <c r="RQ101" s="151"/>
      <c r="RR101" s="151"/>
      <c r="RS101" s="151"/>
      <c r="RT101" s="151"/>
      <c r="RU101" s="151"/>
      <c r="RV101" s="151"/>
      <c r="RW101" s="151"/>
      <c r="RX101" s="151"/>
      <c r="RY101" s="151"/>
      <c r="RZ101" s="151"/>
      <c r="SA101" s="151"/>
      <c r="SB101" s="151"/>
      <c r="SC101" s="151"/>
      <c r="SD101" s="151"/>
      <c r="SE101" s="151"/>
      <c r="SF101" s="151"/>
      <c r="SG101" s="151"/>
      <c r="SH101" s="151"/>
      <c r="SI101" s="151"/>
      <c r="SJ101" s="151"/>
      <c r="SK101" s="151"/>
      <c r="SL101" s="151"/>
      <c r="SM101" s="151"/>
      <c r="SN101" s="151"/>
      <c r="SO101" s="151"/>
      <c r="SP101" s="151"/>
      <c r="SQ101" s="151"/>
      <c r="SR101" s="151"/>
      <c r="SS101" s="151"/>
      <c r="ST101" s="151"/>
      <c r="SU101" s="151"/>
      <c r="SV101" s="151"/>
      <c r="SW101" s="151"/>
      <c r="SX101" s="151"/>
      <c r="SY101" s="151"/>
      <c r="SZ101" s="151"/>
      <c r="TA101" s="151"/>
      <c r="TB101" s="151"/>
      <c r="TC101" s="151"/>
      <c r="TD101" s="151"/>
      <c r="TE101" s="151"/>
      <c r="TF101" s="151"/>
      <c r="TG101" s="151"/>
      <c r="TH101" s="151"/>
      <c r="TI101" s="151"/>
      <c r="TJ101" s="151"/>
      <c r="TK101" s="151"/>
      <c r="TL101" s="151"/>
      <c r="TM101" s="151"/>
      <c r="TN101" s="151"/>
      <c r="TO101" s="151"/>
      <c r="TP101" s="151"/>
      <c r="TQ101" s="151"/>
      <c r="TR101" s="151"/>
      <c r="TS101" s="151"/>
      <c r="TT101" s="151"/>
      <c r="TU101" s="151"/>
      <c r="TV101" s="151"/>
      <c r="TW101" s="151"/>
      <c r="TX101" s="151"/>
      <c r="TY101" s="151"/>
      <c r="TZ101" s="151"/>
      <c r="UA101" s="151"/>
      <c r="UB101" s="151"/>
      <c r="UC101" s="151"/>
      <c r="UD101" s="151"/>
      <c r="UE101" s="151"/>
      <c r="UF101" s="151"/>
      <c r="UG101" s="151"/>
      <c r="UH101" s="151"/>
      <c r="UI101" s="151"/>
      <c r="UJ101" s="151"/>
      <c r="UK101" s="151"/>
      <c r="UL101" s="151"/>
      <c r="UM101" s="151"/>
      <c r="UN101" s="151"/>
      <c r="UO101" s="151"/>
      <c r="UP101" s="151"/>
      <c r="UQ101" s="151"/>
      <c r="UR101" s="151"/>
      <c r="US101" s="151"/>
      <c r="UT101" s="151"/>
      <c r="UU101" s="151"/>
      <c r="UV101" s="151"/>
      <c r="UW101" s="151"/>
      <c r="UX101" s="151"/>
      <c r="UY101" s="151"/>
      <c r="UZ101" s="151"/>
      <c r="VA101" s="151"/>
      <c r="VB101" s="151"/>
      <c r="VC101" s="151"/>
      <c r="VD101" s="151"/>
      <c r="VE101" s="151"/>
      <c r="VF101" s="151"/>
      <c r="VG101" s="151"/>
      <c r="VH101" s="151"/>
      <c r="VI101" s="151"/>
      <c r="VJ101" s="151"/>
      <c r="VK101" s="151"/>
      <c r="VL101" s="151"/>
      <c r="VM101" s="151"/>
      <c r="VN101" s="151"/>
      <c r="VO101" s="151"/>
      <c r="VP101" s="151"/>
      <c r="VQ101" s="151"/>
      <c r="VR101" s="151"/>
      <c r="VS101" s="151"/>
      <c r="VT101" s="151"/>
      <c r="VU101" s="151"/>
      <c r="VV101" s="151"/>
      <c r="VW101" s="151"/>
      <c r="VX101" s="151"/>
      <c r="VY101" s="151"/>
      <c r="VZ101" s="151"/>
      <c r="WA101" s="151"/>
      <c r="WB101" s="151"/>
      <c r="WC101" s="151"/>
      <c r="WD101" s="151"/>
      <c r="WE101" s="151"/>
      <c r="WF101" s="151"/>
      <c r="WG101" s="151"/>
      <c r="WH101" s="151"/>
      <c r="WI101" s="151"/>
      <c r="WJ101" s="151"/>
      <c r="WK101" s="151"/>
      <c r="WL101" s="151"/>
      <c r="WM101" s="151"/>
      <c r="WN101" s="151"/>
      <c r="WO101" s="151"/>
      <c r="WP101" s="151"/>
      <c r="WQ101" s="151"/>
      <c r="WR101" s="151"/>
      <c r="WS101" s="151"/>
      <c r="WT101" s="151"/>
      <c r="WU101" s="151"/>
      <c r="WV101" s="151"/>
      <c r="WW101" s="151"/>
      <c r="WX101" s="151"/>
      <c r="WY101" s="151"/>
      <c r="WZ101" s="151"/>
      <c r="XA101" s="151"/>
      <c r="XB101" s="151"/>
      <c r="XC101" s="151"/>
      <c r="XD101" s="151"/>
      <c r="XE101" s="151"/>
      <c r="XF101" s="151"/>
      <c r="XG101" s="151"/>
      <c r="XH101" s="151"/>
      <c r="XI101" s="151"/>
      <c r="XJ101" s="151"/>
      <c r="XK101" s="151"/>
      <c r="XL101" s="151"/>
      <c r="XM101" s="151"/>
      <c r="XN101" s="151"/>
      <c r="XO101" s="151"/>
      <c r="XP101" s="151"/>
      <c r="XQ101" s="151"/>
      <c r="XR101" s="151"/>
      <c r="XS101" s="151"/>
      <c r="XT101" s="151"/>
      <c r="XU101" s="151"/>
      <c r="XV101" s="151"/>
      <c r="XW101" s="151"/>
      <c r="XX101" s="151"/>
      <c r="XY101" s="151"/>
      <c r="XZ101" s="151"/>
      <c r="YA101" s="151"/>
      <c r="YB101" s="151"/>
      <c r="YC101" s="151"/>
      <c r="YD101" s="151"/>
      <c r="YE101" s="151"/>
      <c r="YF101" s="151"/>
      <c r="YG101" s="151"/>
      <c r="YH101" s="151"/>
      <c r="YI101" s="151"/>
      <c r="YJ101" s="151"/>
      <c r="YK101" s="151"/>
      <c r="YL101" s="151"/>
      <c r="YM101" s="151"/>
      <c r="YN101" s="151"/>
      <c r="YO101" s="151"/>
      <c r="YP101" s="151"/>
      <c r="YQ101" s="151"/>
      <c r="YR101" s="151"/>
      <c r="YS101" s="151"/>
      <c r="YT101" s="151"/>
      <c r="YU101" s="151"/>
      <c r="YV101" s="151"/>
      <c r="YW101" s="151"/>
      <c r="YX101" s="151"/>
      <c r="YY101" s="151"/>
      <c r="YZ101" s="151"/>
      <c r="ZA101" s="151"/>
      <c r="ZB101" s="151"/>
      <c r="ZC101" s="151"/>
      <c r="ZD101" s="151"/>
      <c r="ZE101" s="151"/>
      <c r="ZF101" s="151"/>
      <c r="ZG101" s="151"/>
      <c r="ZH101" s="151"/>
      <c r="ZI101" s="151"/>
      <c r="ZJ101" s="151"/>
      <c r="ZK101" s="151"/>
      <c r="ZL101" s="151"/>
      <c r="ZM101" s="151"/>
      <c r="ZN101" s="151"/>
      <c r="ZO101" s="151"/>
      <c r="ZP101" s="151"/>
      <c r="ZQ101" s="151"/>
      <c r="ZR101" s="151"/>
      <c r="ZS101" s="151"/>
      <c r="ZT101" s="151"/>
      <c r="ZU101" s="151"/>
      <c r="ZV101" s="151"/>
      <c r="ZW101" s="151"/>
      <c r="ZX101" s="151"/>
      <c r="ZY101" s="151"/>
      <c r="ZZ101" s="151"/>
      <c r="AAA101" s="151"/>
      <c r="AAB101" s="151"/>
      <c r="AAC101" s="151"/>
      <c r="AAD101" s="151"/>
      <c r="AAE101" s="151"/>
      <c r="AAF101" s="151"/>
      <c r="AAG101" s="151"/>
      <c r="AAH101" s="151"/>
      <c r="AAI101" s="151"/>
      <c r="AAJ101" s="151"/>
      <c r="AAK101" s="151"/>
      <c r="AAL101" s="151"/>
      <c r="AAM101" s="151"/>
      <c r="AAN101" s="151"/>
      <c r="AAO101" s="151"/>
      <c r="AAP101" s="151"/>
      <c r="AAQ101" s="151"/>
      <c r="AAR101" s="151"/>
      <c r="AAS101" s="151"/>
      <c r="AAT101" s="151"/>
      <c r="AAU101" s="151"/>
      <c r="AAV101" s="151"/>
      <c r="AAW101" s="151"/>
      <c r="AAX101" s="151"/>
      <c r="AAY101" s="151"/>
      <c r="AAZ101" s="151"/>
      <c r="ABA101" s="151"/>
      <c r="ABB101" s="151"/>
      <c r="ABC101" s="151"/>
      <c r="ABD101" s="151"/>
      <c r="ABE101" s="151"/>
      <c r="ABF101" s="151"/>
      <c r="ABG101" s="151"/>
      <c r="ABH101" s="151"/>
      <c r="ABI101" s="151"/>
      <c r="ABJ101" s="151"/>
      <c r="ABK101" s="151"/>
      <c r="ABL101" s="151"/>
      <c r="ABM101" s="151"/>
      <c r="ABN101" s="151"/>
      <c r="ABO101" s="151"/>
      <c r="ABP101" s="151"/>
      <c r="ABQ101" s="151"/>
      <c r="ABR101" s="151"/>
      <c r="ABS101" s="151"/>
      <c r="ABT101" s="151"/>
      <c r="ABU101" s="151"/>
      <c r="ABV101" s="151"/>
      <c r="ABW101" s="151"/>
      <c r="ABX101" s="151"/>
      <c r="ABY101" s="151"/>
      <c r="ABZ101" s="151"/>
      <c r="ACA101" s="151"/>
      <c r="ACB101" s="151"/>
      <c r="ACC101" s="151"/>
      <c r="ACD101" s="151"/>
      <c r="ACE101" s="151"/>
      <c r="ACF101" s="151"/>
      <c r="ACG101" s="151"/>
      <c r="ACH101" s="151"/>
      <c r="ACI101" s="151"/>
      <c r="ACJ101" s="151"/>
      <c r="ACK101" s="151"/>
      <c r="ACL101" s="151"/>
      <c r="ACM101" s="151"/>
      <c r="ACN101" s="151"/>
      <c r="ACO101" s="151"/>
      <c r="ACP101" s="151"/>
      <c r="ACQ101" s="151"/>
      <c r="ACR101" s="151"/>
      <c r="ACS101" s="151"/>
      <c r="ACT101" s="151"/>
      <c r="ACU101" s="151"/>
      <c r="ACV101" s="151"/>
      <c r="ACW101" s="151"/>
      <c r="ACX101" s="151"/>
      <c r="ACY101" s="151"/>
      <c r="ACZ101" s="151"/>
      <c r="ADA101" s="115"/>
      <c r="ADB101" s="115"/>
      <c r="ADC101" s="115"/>
      <c r="ADD101" s="115"/>
      <c r="ADE101" s="115"/>
      <c r="ADF101" s="115"/>
    </row>
    <row r="102" spans="1:786" ht="102.75" customHeight="1" thickBot="1" x14ac:dyDescent="0.3">
      <c r="A102" s="118">
        <v>66</v>
      </c>
      <c r="B102" s="147" t="s">
        <v>132</v>
      </c>
      <c r="C102" s="203" t="s">
        <v>428</v>
      </c>
      <c r="D102" s="161"/>
      <c r="E102" s="161"/>
      <c r="F102" s="161"/>
      <c r="G102" s="161"/>
      <c r="H102" s="161"/>
      <c r="I102" s="161"/>
      <c r="J102" s="161"/>
      <c r="K102" s="161"/>
      <c r="L102" s="161"/>
      <c r="M102" s="161"/>
      <c r="N102" s="161"/>
      <c r="O102" s="161"/>
      <c r="P102" s="161"/>
      <c r="Q102" s="161"/>
      <c r="R102" s="161"/>
      <c r="S102" s="115"/>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c r="DV102" s="151"/>
      <c r="DW102" s="151"/>
      <c r="DX102" s="151"/>
      <c r="DY102" s="151"/>
      <c r="DZ102" s="151"/>
      <c r="EA102" s="151"/>
      <c r="EB102" s="151"/>
      <c r="EC102" s="151"/>
      <c r="ED102" s="151"/>
      <c r="EE102" s="151"/>
      <c r="EF102" s="151"/>
      <c r="EG102" s="151"/>
      <c r="EH102" s="151"/>
      <c r="EI102" s="151"/>
      <c r="EJ102" s="151"/>
      <c r="EK102" s="151"/>
      <c r="EL102" s="151"/>
      <c r="EM102" s="151"/>
      <c r="EN102" s="151"/>
      <c r="EO102" s="151"/>
      <c r="EP102" s="151"/>
      <c r="EQ102" s="151"/>
      <c r="ER102" s="151"/>
      <c r="ES102" s="151"/>
      <c r="ET102" s="151"/>
      <c r="EU102" s="151"/>
      <c r="EV102" s="151"/>
      <c r="EW102" s="151"/>
      <c r="EX102" s="151"/>
      <c r="EY102" s="151"/>
      <c r="EZ102" s="151"/>
      <c r="FA102" s="151"/>
      <c r="FB102" s="151"/>
      <c r="FC102" s="151"/>
      <c r="FD102" s="151"/>
      <c r="FE102" s="151"/>
      <c r="FF102" s="151"/>
      <c r="FG102" s="151"/>
      <c r="FH102" s="151"/>
      <c r="FI102" s="151"/>
      <c r="FJ102" s="151"/>
      <c r="FK102" s="151"/>
      <c r="FL102" s="151"/>
      <c r="FM102" s="151"/>
      <c r="FN102" s="151"/>
      <c r="FO102" s="151"/>
      <c r="FP102" s="151"/>
      <c r="FQ102" s="151"/>
      <c r="FR102" s="151"/>
      <c r="FS102" s="151"/>
      <c r="FT102" s="151"/>
      <c r="FU102" s="151"/>
      <c r="FV102" s="151"/>
      <c r="FW102" s="151"/>
      <c r="FX102" s="151"/>
      <c r="FY102" s="151"/>
      <c r="FZ102" s="151"/>
      <c r="GA102" s="151"/>
      <c r="GB102" s="151"/>
      <c r="GC102" s="151"/>
      <c r="GD102" s="151"/>
      <c r="GE102" s="151"/>
      <c r="GF102" s="151"/>
      <c r="GG102" s="151"/>
      <c r="GH102" s="151"/>
      <c r="GI102" s="151"/>
      <c r="GJ102" s="151"/>
      <c r="GK102" s="151"/>
      <c r="GL102" s="151"/>
      <c r="GM102" s="151"/>
      <c r="GN102" s="151"/>
      <c r="GO102" s="151"/>
      <c r="GP102" s="151"/>
      <c r="GQ102" s="151"/>
      <c r="GR102" s="151"/>
      <c r="GS102" s="151"/>
      <c r="GT102" s="151"/>
      <c r="GU102" s="151"/>
      <c r="GV102" s="151"/>
      <c r="GW102" s="151"/>
      <c r="GX102" s="151"/>
      <c r="GY102" s="151"/>
      <c r="GZ102" s="151"/>
      <c r="HA102" s="151"/>
      <c r="HB102" s="151"/>
      <c r="HC102" s="151"/>
      <c r="HD102" s="151"/>
      <c r="HE102" s="151"/>
      <c r="HF102" s="151"/>
      <c r="HG102" s="151"/>
      <c r="HH102" s="151"/>
      <c r="HI102" s="151"/>
      <c r="HJ102" s="151"/>
      <c r="HK102" s="151"/>
      <c r="HL102" s="151"/>
      <c r="HM102" s="151"/>
      <c r="HN102" s="151"/>
      <c r="HO102" s="151"/>
      <c r="HP102" s="151"/>
      <c r="HQ102" s="151"/>
      <c r="HR102" s="151"/>
      <c r="HS102" s="151"/>
      <c r="HT102" s="151"/>
      <c r="HU102" s="151"/>
      <c r="HV102" s="151"/>
      <c r="HW102" s="151"/>
      <c r="HX102" s="151"/>
      <c r="HY102" s="151"/>
      <c r="HZ102" s="151"/>
      <c r="IA102" s="151"/>
      <c r="IB102" s="151"/>
      <c r="IC102" s="151"/>
      <c r="ID102" s="151"/>
      <c r="IE102" s="151"/>
      <c r="IF102" s="151"/>
      <c r="IG102" s="151"/>
      <c r="IH102" s="151"/>
      <c r="II102" s="151"/>
      <c r="IJ102" s="151"/>
      <c r="IK102" s="151"/>
      <c r="IL102" s="151"/>
      <c r="IM102" s="151"/>
      <c r="IN102" s="151"/>
      <c r="IO102" s="151"/>
      <c r="IP102" s="151"/>
      <c r="IQ102" s="151"/>
      <c r="IR102" s="151"/>
      <c r="IS102" s="151"/>
      <c r="IT102" s="151"/>
      <c r="IU102" s="151"/>
      <c r="IV102" s="151"/>
      <c r="IW102" s="151"/>
      <c r="IX102" s="151"/>
      <c r="IY102" s="151"/>
      <c r="IZ102" s="151"/>
      <c r="JA102" s="151"/>
      <c r="JB102" s="151"/>
      <c r="JC102" s="151"/>
      <c r="JD102" s="151"/>
      <c r="JE102" s="151"/>
      <c r="JF102" s="151"/>
      <c r="JG102" s="151"/>
      <c r="JH102" s="151"/>
      <c r="JI102" s="151"/>
      <c r="JJ102" s="151"/>
      <c r="JK102" s="151"/>
      <c r="JL102" s="151"/>
      <c r="JM102" s="151"/>
      <c r="JN102" s="151"/>
      <c r="JO102" s="151"/>
      <c r="JP102" s="151"/>
      <c r="JQ102" s="151"/>
      <c r="JR102" s="151"/>
      <c r="JS102" s="151"/>
      <c r="JT102" s="151"/>
      <c r="JU102" s="151"/>
      <c r="JV102" s="151"/>
      <c r="JW102" s="151"/>
      <c r="JX102" s="151"/>
      <c r="JY102" s="151"/>
      <c r="JZ102" s="151"/>
      <c r="KA102" s="151"/>
      <c r="KB102" s="151"/>
      <c r="KC102" s="151"/>
      <c r="KD102" s="151"/>
      <c r="KE102" s="151"/>
      <c r="KF102" s="151"/>
      <c r="KG102" s="151"/>
      <c r="KH102" s="151"/>
      <c r="KI102" s="151"/>
      <c r="KJ102" s="151"/>
      <c r="KK102" s="151"/>
      <c r="KL102" s="151"/>
      <c r="KM102" s="151"/>
      <c r="KN102" s="151"/>
      <c r="KO102" s="151"/>
      <c r="KP102" s="151"/>
      <c r="KQ102" s="151"/>
      <c r="KR102" s="151"/>
      <c r="KS102" s="151"/>
      <c r="KT102" s="151"/>
      <c r="KU102" s="151"/>
      <c r="KV102" s="151"/>
      <c r="KW102" s="151"/>
      <c r="KX102" s="151"/>
      <c r="KY102" s="151"/>
      <c r="KZ102" s="151"/>
      <c r="LA102" s="151"/>
      <c r="LB102" s="151"/>
      <c r="LC102" s="151"/>
      <c r="LD102" s="151"/>
      <c r="LE102" s="151"/>
      <c r="LF102" s="151"/>
      <c r="LG102" s="151"/>
      <c r="LH102" s="151"/>
      <c r="LI102" s="151"/>
      <c r="LJ102" s="151"/>
      <c r="LK102" s="151"/>
      <c r="LL102" s="151"/>
      <c r="LM102" s="151"/>
      <c r="LN102" s="151"/>
      <c r="LO102" s="151"/>
      <c r="LP102" s="151"/>
      <c r="LQ102" s="151"/>
      <c r="LR102" s="151"/>
      <c r="LS102" s="151"/>
      <c r="LT102" s="151"/>
      <c r="LU102" s="151"/>
      <c r="LV102" s="151"/>
      <c r="LW102" s="151"/>
      <c r="LX102" s="151"/>
      <c r="LY102" s="151"/>
      <c r="LZ102" s="151"/>
      <c r="MA102" s="151"/>
      <c r="MB102" s="151"/>
      <c r="MC102" s="151"/>
      <c r="MD102" s="151"/>
      <c r="ME102" s="151"/>
      <c r="MF102" s="151"/>
      <c r="MG102" s="151"/>
      <c r="MH102" s="151"/>
      <c r="MI102" s="151"/>
      <c r="MJ102" s="151"/>
      <c r="MK102" s="151"/>
      <c r="ML102" s="151"/>
      <c r="MM102" s="151"/>
      <c r="MN102" s="151"/>
      <c r="MO102" s="151"/>
      <c r="MP102" s="151"/>
      <c r="MQ102" s="151"/>
      <c r="MR102" s="151"/>
      <c r="MS102" s="151"/>
      <c r="MT102" s="151"/>
      <c r="MU102" s="151"/>
      <c r="MV102" s="151"/>
      <c r="MW102" s="151"/>
      <c r="MX102" s="151"/>
      <c r="MY102" s="151"/>
      <c r="MZ102" s="151"/>
      <c r="NA102" s="151"/>
      <c r="NB102" s="151"/>
      <c r="NC102" s="151"/>
      <c r="ND102" s="151"/>
      <c r="NE102" s="151"/>
      <c r="NF102" s="151"/>
      <c r="NG102" s="151"/>
      <c r="NH102" s="151"/>
      <c r="NI102" s="151"/>
      <c r="NJ102" s="151"/>
      <c r="NK102" s="151"/>
      <c r="NL102" s="151"/>
      <c r="NM102" s="151"/>
      <c r="NN102" s="151"/>
      <c r="NO102" s="151"/>
      <c r="NP102" s="151"/>
      <c r="NQ102" s="151"/>
      <c r="NR102" s="151"/>
      <c r="NS102" s="151"/>
      <c r="NT102" s="151"/>
      <c r="NU102" s="151"/>
      <c r="NV102" s="151"/>
      <c r="NW102" s="151"/>
      <c r="NX102" s="151"/>
      <c r="NY102" s="151"/>
      <c r="NZ102" s="151"/>
      <c r="OA102" s="151"/>
      <c r="OB102" s="151"/>
      <c r="OC102" s="151"/>
      <c r="OD102" s="151"/>
      <c r="OE102" s="151"/>
      <c r="OF102" s="151"/>
      <c r="OG102" s="151"/>
      <c r="OH102" s="151"/>
      <c r="OI102" s="151"/>
      <c r="OJ102" s="151"/>
      <c r="OK102" s="151"/>
      <c r="OL102" s="151"/>
      <c r="OM102" s="151"/>
      <c r="ON102" s="151"/>
      <c r="OO102" s="151"/>
      <c r="OP102" s="151"/>
      <c r="OQ102" s="151"/>
      <c r="OR102" s="151"/>
      <c r="OS102" s="151"/>
      <c r="OT102" s="151"/>
      <c r="OU102" s="151"/>
      <c r="OV102" s="151"/>
      <c r="OW102" s="151"/>
      <c r="OX102" s="151"/>
      <c r="OY102" s="151"/>
      <c r="OZ102" s="151"/>
      <c r="PA102" s="151"/>
      <c r="PB102" s="151"/>
      <c r="PC102" s="151"/>
      <c r="PD102" s="151"/>
      <c r="PE102" s="151"/>
      <c r="PF102" s="151"/>
      <c r="PG102" s="151"/>
      <c r="PH102" s="151"/>
      <c r="PI102" s="151"/>
      <c r="PJ102" s="151"/>
      <c r="PK102" s="151"/>
      <c r="PL102" s="151"/>
      <c r="PM102" s="151"/>
      <c r="PN102" s="151"/>
      <c r="PO102" s="151"/>
      <c r="PP102" s="151"/>
      <c r="PQ102" s="151"/>
      <c r="PR102" s="151"/>
      <c r="PS102" s="151"/>
      <c r="PT102" s="151"/>
      <c r="PU102" s="151"/>
      <c r="PV102" s="151"/>
      <c r="PW102" s="151"/>
      <c r="PX102" s="151"/>
      <c r="PY102" s="151"/>
      <c r="PZ102" s="151"/>
      <c r="QA102" s="151"/>
      <c r="QB102" s="151"/>
      <c r="QC102" s="151"/>
      <c r="QD102" s="151"/>
      <c r="QE102" s="151"/>
      <c r="QF102" s="151"/>
      <c r="QG102" s="151"/>
      <c r="QH102" s="151"/>
      <c r="QI102" s="151"/>
      <c r="QJ102" s="151"/>
      <c r="QK102" s="151"/>
      <c r="QL102" s="151"/>
      <c r="QM102" s="151"/>
      <c r="QN102" s="151"/>
      <c r="QO102" s="151"/>
      <c r="QP102" s="151"/>
      <c r="QQ102" s="151"/>
      <c r="QR102" s="151"/>
      <c r="QS102" s="151"/>
      <c r="QT102" s="151"/>
      <c r="QU102" s="151"/>
      <c r="QV102" s="151"/>
      <c r="QW102" s="151"/>
      <c r="QX102" s="151"/>
      <c r="QY102" s="151"/>
      <c r="QZ102" s="151"/>
      <c r="RA102" s="151"/>
      <c r="RB102" s="151"/>
      <c r="RC102" s="151"/>
      <c r="RD102" s="151"/>
      <c r="RE102" s="151"/>
      <c r="RF102" s="151"/>
      <c r="RG102" s="151"/>
      <c r="RH102" s="151"/>
      <c r="RI102" s="151"/>
      <c r="RJ102" s="151"/>
      <c r="RK102" s="151"/>
      <c r="RL102" s="151"/>
      <c r="RM102" s="151"/>
      <c r="RN102" s="151"/>
      <c r="RO102" s="151"/>
      <c r="RP102" s="151"/>
      <c r="RQ102" s="151"/>
      <c r="RR102" s="151"/>
      <c r="RS102" s="151"/>
      <c r="RT102" s="151"/>
      <c r="RU102" s="151"/>
      <c r="RV102" s="151"/>
      <c r="RW102" s="151"/>
      <c r="RX102" s="151"/>
      <c r="RY102" s="151"/>
      <c r="RZ102" s="151"/>
      <c r="SA102" s="151"/>
      <c r="SB102" s="151"/>
      <c r="SC102" s="151"/>
      <c r="SD102" s="151"/>
      <c r="SE102" s="151"/>
      <c r="SF102" s="151"/>
      <c r="SG102" s="151"/>
      <c r="SH102" s="151"/>
      <c r="SI102" s="151"/>
      <c r="SJ102" s="151"/>
      <c r="SK102" s="151"/>
      <c r="SL102" s="151"/>
      <c r="SM102" s="151"/>
      <c r="SN102" s="151"/>
      <c r="SO102" s="151"/>
      <c r="SP102" s="151"/>
      <c r="SQ102" s="151"/>
      <c r="SR102" s="151"/>
      <c r="SS102" s="151"/>
      <c r="ST102" s="151"/>
      <c r="SU102" s="151"/>
      <c r="SV102" s="151"/>
      <c r="SW102" s="151"/>
      <c r="SX102" s="151"/>
      <c r="SY102" s="151"/>
      <c r="SZ102" s="151"/>
      <c r="TA102" s="151"/>
      <c r="TB102" s="151"/>
      <c r="TC102" s="151"/>
      <c r="TD102" s="151"/>
      <c r="TE102" s="151"/>
      <c r="TF102" s="151"/>
      <c r="TG102" s="151"/>
      <c r="TH102" s="151"/>
      <c r="TI102" s="151"/>
      <c r="TJ102" s="151"/>
      <c r="TK102" s="151"/>
      <c r="TL102" s="151"/>
      <c r="TM102" s="151"/>
      <c r="TN102" s="151"/>
      <c r="TO102" s="151"/>
      <c r="TP102" s="151"/>
      <c r="TQ102" s="151"/>
      <c r="TR102" s="151"/>
      <c r="TS102" s="151"/>
      <c r="TT102" s="151"/>
      <c r="TU102" s="151"/>
      <c r="TV102" s="151"/>
      <c r="TW102" s="151"/>
      <c r="TX102" s="151"/>
      <c r="TY102" s="151"/>
      <c r="TZ102" s="151"/>
      <c r="UA102" s="151"/>
      <c r="UB102" s="151"/>
      <c r="UC102" s="151"/>
      <c r="UD102" s="151"/>
      <c r="UE102" s="151"/>
      <c r="UF102" s="151"/>
      <c r="UG102" s="151"/>
      <c r="UH102" s="151"/>
      <c r="UI102" s="151"/>
      <c r="UJ102" s="151"/>
      <c r="UK102" s="151"/>
      <c r="UL102" s="151"/>
      <c r="UM102" s="151"/>
      <c r="UN102" s="151"/>
      <c r="UO102" s="151"/>
      <c r="UP102" s="151"/>
      <c r="UQ102" s="151"/>
      <c r="UR102" s="151"/>
      <c r="US102" s="151"/>
      <c r="UT102" s="151"/>
      <c r="UU102" s="151"/>
      <c r="UV102" s="151"/>
      <c r="UW102" s="151"/>
      <c r="UX102" s="151"/>
      <c r="UY102" s="151"/>
      <c r="UZ102" s="151"/>
      <c r="VA102" s="151"/>
      <c r="VB102" s="151"/>
      <c r="VC102" s="151"/>
      <c r="VD102" s="151"/>
      <c r="VE102" s="151"/>
      <c r="VF102" s="151"/>
      <c r="VG102" s="151"/>
      <c r="VH102" s="151"/>
      <c r="VI102" s="151"/>
      <c r="VJ102" s="151"/>
      <c r="VK102" s="151"/>
      <c r="VL102" s="151"/>
      <c r="VM102" s="151"/>
      <c r="VN102" s="151"/>
      <c r="VO102" s="151"/>
      <c r="VP102" s="151"/>
      <c r="VQ102" s="151"/>
      <c r="VR102" s="151"/>
      <c r="VS102" s="151"/>
      <c r="VT102" s="151"/>
      <c r="VU102" s="151"/>
      <c r="VV102" s="151"/>
      <c r="VW102" s="151"/>
      <c r="VX102" s="151"/>
      <c r="VY102" s="151"/>
      <c r="VZ102" s="151"/>
      <c r="WA102" s="151"/>
      <c r="WB102" s="151"/>
      <c r="WC102" s="151"/>
      <c r="WD102" s="151"/>
      <c r="WE102" s="151"/>
      <c r="WF102" s="151"/>
      <c r="WG102" s="151"/>
      <c r="WH102" s="151"/>
      <c r="WI102" s="151"/>
      <c r="WJ102" s="151"/>
      <c r="WK102" s="151"/>
      <c r="WL102" s="151"/>
      <c r="WM102" s="151"/>
      <c r="WN102" s="151"/>
      <c r="WO102" s="151"/>
      <c r="WP102" s="151"/>
      <c r="WQ102" s="151"/>
      <c r="WR102" s="151"/>
      <c r="WS102" s="151"/>
      <c r="WT102" s="151"/>
      <c r="WU102" s="151"/>
      <c r="WV102" s="151"/>
      <c r="WW102" s="151"/>
      <c r="WX102" s="151"/>
      <c r="WY102" s="151"/>
      <c r="WZ102" s="151"/>
      <c r="XA102" s="151"/>
      <c r="XB102" s="151"/>
      <c r="XC102" s="151"/>
      <c r="XD102" s="151"/>
      <c r="XE102" s="151"/>
      <c r="XF102" s="151"/>
      <c r="XG102" s="151"/>
      <c r="XH102" s="151"/>
      <c r="XI102" s="151"/>
      <c r="XJ102" s="151"/>
      <c r="XK102" s="151"/>
      <c r="XL102" s="151"/>
      <c r="XM102" s="151"/>
      <c r="XN102" s="151"/>
      <c r="XO102" s="151"/>
      <c r="XP102" s="151"/>
      <c r="XQ102" s="151"/>
      <c r="XR102" s="151"/>
      <c r="XS102" s="151"/>
      <c r="XT102" s="151"/>
      <c r="XU102" s="151"/>
      <c r="XV102" s="151"/>
      <c r="XW102" s="151"/>
      <c r="XX102" s="151"/>
      <c r="XY102" s="151"/>
      <c r="XZ102" s="151"/>
      <c r="YA102" s="151"/>
      <c r="YB102" s="151"/>
      <c r="YC102" s="151"/>
      <c r="YD102" s="151"/>
      <c r="YE102" s="151"/>
      <c r="YF102" s="151"/>
      <c r="YG102" s="151"/>
      <c r="YH102" s="151"/>
      <c r="YI102" s="151"/>
      <c r="YJ102" s="151"/>
      <c r="YK102" s="151"/>
      <c r="YL102" s="151"/>
      <c r="YM102" s="151"/>
      <c r="YN102" s="151"/>
      <c r="YO102" s="151"/>
      <c r="YP102" s="151"/>
      <c r="YQ102" s="151"/>
      <c r="YR102" s="151"/>
      <c r="YS102" s="151"/>
      <c r="YT102" s="151"/>
      <c r="YU102" s="151"/>
      <c r="YV102" s="151"/>
      <c r="YW102" s="151"/>
      <c r="YX102" s="151"/>
      <c r="YY102" s="151"/>
      <c r="YZ102" s="151"/>
      <c r="ZA102" s="151"/>
      <c r="ZB102" s="151"/>
      <c r="ZC102" s="151"/>
      <c r="ZD102" s="151"/>
      <c r="ZE102" s="151"/>
      <c r="ZF102" s="151"/>
      <c r="ZG102" s="151"/>
      <c r="ZH102" s="151"/>
      <c r="ZI102" s="151"/>
      <c r="ZJ102" s="151"/>
      <c r="ZK102" s="151"/>
      <c r="ZL102" s="151"/>
      <c r="ZM102" s="151"/>
      <c r="ZN102" s="151"/>
      <c r="ZO102" s="151"/>
      <c r="ZP102" s="151"/>
      <c r="ZQ102" s="151"/>
      <c r="ZR102" s="151"/>
      <c r="ZS102" s="151"/>
      <c r="ZT102" s="151"/>
      <c r="ZU102" s="151"/>
      <c r="ZV102" s="151"/>
      <c r="ZW102" s="151"/>
      <c r="ZX102" s="151"/>
      <c r="ZY102" s="151"/>
      <c r="ZZ102" s="151"/>
      <c r="AAA102" s="151"/>
      <c r="AAB102" s="151"/>
      <c r="AAC102" s="151"/>
      <c r="AAD102" s="151"/>
      <c r="AAE102" s="151"/>
      <c r="AAF102" s="151"/>
      <c r="AAG102" s="151"/>
      <c r="AAH102" s="151"/>
      <c r="AAI102" s="151"/>
      <c r="AAJ102" s="151"/>
      <c r="AAK102" s="151"/>
      <c r="AAL102" s="151"/>
      <c r="AAM102" s="151"/>
      <c r="AAN102" s="151"/>
      <c r="AAO102" s="151"/>
      <c r="AAP102" s="151"/>
      <c r="AAQ102" s="151"/>
      <c r="AAR102" s="151"/>
      <c r="AAS102" s="151"/>
      <c r="AAT102" s="151"/>
      <c r="AAU102" s="151"/>
      <c r="AAV102" s="151"/>
      <c r="AAW102" s="151"/>
      <c r="AAX102" s="151"/>
      <c r="AAY102" s="151"/>
      <c r="AAZ102" s="151"/>
      <c r="ABA102" s="151"/>
      <c r="ABB102" s="151"/>
      <c r="ABC102" s="151"/>
      <c r="ABD102" s="151"/>
      <c r="ABE102" s="151"/>
      <c r="ABF102" s="151"/>
      <c r="ABG102" s="151"/>
      <c r="ABH102" s="151"/>
      <c r="ABI102" s="151"/>
      <c r="ABJ102" s="151"/>
      <c r="ABK102" s="151"/>
      <c r="ABL102" s="151"/>
      <c r="ABM102" s="151"/>
      <c r="ABN102" s="151"/>
      <c r="ABO102" s="151"/>
      <c r="ABP102" s="151"/>
      <c r="ABQ102" s="151"/>
      <c r="ABR102" s="151"/>
      <c r="ABS102" s="151"/>
      <c r="ABT102" s="151"/>
      <c r="ABU102" s="151"/>
      <c r="ABV102" s="151"/>
      <c r="ABW102" s="151"/>
      <c r="ABX102" s="151"/>
      <c r="ABY102" s="151"/>
      <c r="ABZ102" s="151"/>
      <c r="ACA102" s="151"/>
      <c r="ACB102" s="151"/>
      <c r="ACC102" s="151"/>
      <c r="ACD102" s="151"/>
      <c r="ACE102" s="151"/>
      <c r="ACF102" s="151"/>
      <c r="ACG102" s="151"/>
      <c r="ACH102" s="151"/>
      <c r="ACI102" s="151"/>
      <c r="ACJ102" s="151"/>
      <c r="ACK102" s="151"/>
      <c r="ACL102" s="151"/>
      <c r="ACM102" s="151"/>
      <c r="ACN102" s="151"/>
      <c r="ACO102" s="151"/>
      <c r="ACP102" s="151"/>
      <c r="ACQ102" s="151"/>
      <c r="ACR102" s="151"/>
      <c r="ACS102" s="151"/>
      <c r="ACT102" s="151"/>
      <c r="ACU102" s="151"/>
      <c r="ACV102" s="151"/>
      <c r="ACW102" s="151"/>
      <c r="ACX102" s="151"/>
      <c r="ACY102" s="151"/>
      <c r="ACZ102" s="151"/>
      <c r="ADA102" s="115"/>
      <c r="ADB102" s="115"/>
      <c r="ADC102" s="115"/>
      <c r="ADD102" s="115"/>
      <c r="ADE102" s="115"/>
      <c r="ADF102" s="115"/>
    </row>
    <row r="103" spans="1:786" ht="67.5" customHeight="1" thickBot="1" x14ac:dyDescent="0.3">
      <c r="A103" s="118">
        <v>67</v>
      </c>
      <c r="B103" s="205" t="s">
        <v>80</v>
      </c>
      <c r="C103" s="206" t="s">
        <v>279</v>
      </c>
      <c r="D103" s="161"/>
      <c r="E103" s="161"/>
      <c r="F103" s="161"/>
      <c r="G103" s="161"/>
      <c r="H103" s="161"/>
      <c r="I103" s="161"/>
      <c r="J103" s="161"/>
      <c r="K103" s="161"/>
      <c r="L103" s="161"/>
      <c r="M103" s="161"/>
      <c r="N103" s="161"/>
      <c r="O103" s="161"/>
      <c r="P103" s="161"/>
      <c r="Q103" s="161"/>
      <c r="R103" s="16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c r="DV103" s="151"/>
      <c r="DW103" s="151"/>
      <c r="DX103" s="151"/>
      <c r="DY103" s="151"/>
      <c r="DZ103" s="151"/>
      <c r="EA103" s="151"/>
      <c r="EB103" s="151"/>
      <c r="EC103" s="151"/>
      <c r="ED103" s="151"/>
      <c r="EE103" s="151"/>
      <c r="EF103" s="151"/>
      <c r="EG103" s="151"/>
      <c r="EH103" s="151"/>
      <c r="EI103" s="151"/>
      <c r="EJ103" s="151"/>
      <c r="EK103" s="151"/>
      <c r="EL103" s="151"/>
      <c r="EM103" s="151"/>
      <c r="EN103" s="151"/>
      <c r="EO103" s="151"/>
      <c r="EP103" s="151"/>
      <c r="EQ103" s="151"/>
      <c r="ER103" s="151"/>
      <c r="ES103" s="151"/>
      <c r="ET103" s="151"/>
      <c r="EU103" s="151"/>
      <c r="EV103" s="151"/>
      <c r="EW103" s="151"/>
      <c r="EX103" s="151"/>
      <c r="EY103" s="151"/>
      <c r="EZ103" s="151"/>
      <c r="FA103" s="151"/>
      <c r="FB103" s="151"/>
      <c r="FC103" s="151"/>
      <c r="FD103" s="151"/>
      <c r="FE103" s="151"/>
      <c r="FF103" s="151"/>
      <c r="FG103" s="151"/>
      <c r="FH103" s="151"/>
      <c r="FI103" s="151"/>
      <c r="FJ103" s="151"/>
      <c r="FK103" s="151"/>
      <c r="FL103" s="151"/>
      <c r="FM103" s="151"/>
      <c r="FN103" s="151"/>
      <c r="FO103" s="151"/>
      <c r="FP103" s="151"/>
      <c r="FQ103" s="151"/>
      <c r="FR103" s="151"/>
      <c r="FS103" s="151"/>
      <c r="FT103" s="151"/>
      <c r="FU103" s="151"/>
      <c r="FV103" s="151"/>
      <c r="FW103" s="151"/>
      <c r="FX103" s="151"/>
      <c r="FY103" s="151"/>
      <c r="FZ103" s="151"/>
      <c r="GA103" s="151"/>
      <c r="GB103" s="151"/>
      <c r="GC103" s="151"/>
      <c r="GD103" s="151"/>
      <c r="GE103" s="151"/>
      <c r="GF103" s="151"/>
      <c r="GG103" s="151"/>
      <c r="GH103" s="151"/>
      <c r="GI103" s="151"/>
      <c r="GJ103" s="151"/>
      <c r="GK103" s="151"/>
      <c r="GL103" s="151"/>
      <c r="GM103" s="151"/>
      <c r="GN103" s="151"/>
      <c r="GO103" s="151"/>
      <c r="GP103" s="151"/>
      <c r="GQ103" s="151"/>
      <c r="GR103" s="151"/>
      <c r="GS103" s="151"/>
      <c r="GT103" s="151"/>
      <c r="GU103" s="151"/>
      <c r="GV103" s="151"/>
      <c r="GW103" s="151"/>
      <c r="GX103" s="151"/>
      <c r="GY103" s="151"/>
      <c r="GZ103" s="151"/>
      <c r="HA103" s="151"/>
      <c r="HB103" s="151"/>
      <c r="HC103" s="151"/>
      <c r="HD103" s="151"/>
      <c r="HE103" s="151"/>
      <c r="HF103" s="151"/>
      <c r="HG103" s="151"/>
      <c r="HH103" s="151"/>
      <c r="HI103" s="151"/>
      <c r="HJ103" s="151"/>
      <c r="HK103" s="151"/>
      <c r="HL103" s="151"/>
      <c r="HM103" s="151"/>
      <c r="HN103" s="151"/>
      <c r="HO103" s="151"/>
      <c r="HP103" s="151"/>
      <c r="HQ103" s="151"/>
      <c r="HR103" s="151"/>
      <c r="HS103" s="151"/>
      <c r="HT103" s="151"/>
      <c r="HU103" s="151"/>
      <c r="HV103" s="151"/>
      <c r="HW103" s="151"/>
      <c r="HX103" s="151"/>
      <c r="HY103" s="151"/>
      <c r="HZ103" s="151"/>
      <c r="IA103" s="151"/>
      <c r="IB103" s="151"/>
      <c r="IC103" s="151"/>
      <c r="ID103" s="151"/>
      <c r="IE103" s="151"/>
      <c r="IF103" s="151"/>
      <c r="IG103" s="151"/>
      <c r="IH103" s="151"/>
      <c r="II103" s="151"/>
      <c r="IJ103" s="151"/>
      <c r="IK103" s="151"/>
      <c r="IL103" s="151"/>
      <c r="IM103" s="151"/>
      <c r="IN103" s="151"/>
      <c r="IO103" s="151"/>
      <c r="IP103" s="151"/>
      <c r="IQ103" s="151"/>
      <c r="IR103" s="151"/>
      <c r="IS103" s="151"/>
      <c r="IT103" s="151"/>
      <c r="IU103" s="151"/>
      <c r="IV103" s="151"/>
      <c r="IW103" s="151"/>
      <c r="IX103" s="151"/>
      <c r="IY103" s="151"/>
      <c r="IZ103" s="151"/>
      <c r="JA103" s="151"/>
      <c r="JB103" s="151"/>
      <c r="JC103" s="151"/>
      <c r="JD103" s="151"/>
      <c r="JE103" s="151"/>
      <c r="JF103" s="151"/>
      <c r="JG103" s="151"/>
      <c r="JH103" s="151"/>
      <c r="JI103" s="151"/>
      <c r="JJ103" s="151"/>
      <c r="JK103" s="151"/>
      <c r="JL103" s="151"/>
      <c r="JM103" s="151"/>
      <c r="JN103" s="151"/>
      <c r="JO103" s="151"/>
      <c r="JP103" s="151"/>
      <c r="JQ103" s="151"/>
      <c r="JR103" s="151"/>
      <c r="JS103" s="151"/>
      <c r="JT103" s="151"/>
      <c r="JU103" s="151"/>
      <c r="JV103" s="151"/>
      <c r="JW103" s="151"/>
      <c r="JX103" s="151"/>
      <c r="JY103" s="151"/>
      <c r="JZ103" s="151"/>
      <c r="KA103" s="151"/>
      <c r="KB103" s="151"/>
      <c r="KC103" s="151"/>
      <c r="KD103" s="151"/>
      <c r="KE103" s="151"/>
      <c r="KF103" s="151"/>
      <c r="KG103" s="151"/>
      <c r="KH103" s="151"/>
      <c r="KI103" s="151"/>
      <c r="KJ103" s="151"/>
      <c r="KK103" s="151"/>
      <c r="KL103" s="151"/>
      <c r="KM103" s="151"/>
      <c r="KN103" s="151"/>
      <c r="KO103" s="151"/>
      <c r="KP103" s="151"/>
      <c r="KQ103" s="151"/>
      <c r="KR103" s="151"/>
      <c r="KS103" s="151"/>
      <c r="KT103" s="151"/>
      <c r="KU103" s="151"/>
      <c r="KV103" s="151"/>
      <c r="KW103" s="151"/>
      <c r="KX103" s="151"/>
      <c r="KY103" s="151"/>
      <c r="KZ103" s="151"/>
      <c r="LA103" s="151"/>
      <c r="LB103" s="151"/>
      <c r="LC103" s="151"/>
      <c r="LD103" s="151"/>
      <c r="LE103" s="151"/>
      <c r="LF103" s="151"/>
      <c r="LG103" s="151"/>
      <c r="LH103" s="151"/>
      <c r="LI103" s="151"/>
      <c r="LJ103" s="151"/>
      <c r="LK103" s="151"/>
      <c r="LL103" s="151"/>
      <c r="LM103" s="151"/>
      <c r="LN103" s="151"/>
      <c r="LO103" s="151"/>
      <c r="LP103" s="151"/>
      <c r="LQ103" s="151"/>
      <c r="LR103" s="151"/>
      <c r="LS103" s="151"/>
      <c r="LT103" s="151"/>
      <c r="LU103" s="151"/>
      <c r="LV103" s="151"/>
      <c r="LW103" s="151"/>
      <c r="LX103" s="151"/>
      <c r="LY103" s="151"/>
      <c r="LZ103" s="151"/>
      <c r="MA103" s="151"/>
      <c r="MB103" s="151"/>
      <c r="MC103" s="151"/>
      <c r="MD103" s="151"/>
      <c r="ME103" s="151"/>
      <c r="MF103" s="151"/>
      <c r="MG103" s="151"/>
      <c r="MH103" s="151"/>
      <c r="MI103" s="151"/>
      <c r="MJ103" s="151"/>
      <c r="MK103" s="151"/>
      <c r="ML103" s="151"/>
      <c r="MM103" s="151"/>
      <c r="MN103" s="151"/>
      <c r="MO103" s="151"/>
      <c r="MP103" s="151"/>
      <c r="MQ103" s="151"/>
      <c r="MR103" s="151"/>
      <c r="MS103" s="151"/>
      <c r="MT103" s="151"/>
      <c r="MU103" s="151"/>
      <c r="MV103" s="151"/>
      <c r="MW103" s="151"/>
      <c r="MX103" s="151"/>
      <c r="MY103" s="151"/>
      <c r="MZ103" s="151"/>
      <c r="NA103" s="151"/>
      <c r="NB103" s="151"/>
      <c r="NC103" s="151"/>
      <c r="ND103" s="151"/>
      <c r="NE103" s="151"/>
      <c r="NF103" s="151"/>
      <c r="NG103" s="151"/>
      <c r="NH103" s="151"/>
      <c r="NI103" s="151"/>
      <c r="NJ103" s="151"/>
      <c r="NK103" s="151"/>
      <c r="NL103" s="151"/>
      <c r="NM103" s="151"/>
      <c r="NN103" s="151"/>
      <c r="NO103" s="151"/>
      <c r="NP103" s="151"/>
      <c r="NQ103" s="151"/>
      <c r="NR103" s="151"/>
      <c r="NS103" s="151"/>
      <c r="NT103" s="151"/>
      <c r="NU103" s="151"/>
      <c r="NV103" s="151"/>
      <c r="NW103" s="151"/>
      <c r="NX103" s="151"/>
      <c r="NY103" s="151"/>
      <c r="NZ103" s="151"/>
      <c r="OA103" s="151"/>
      <c r="OB103" s="151"/>
      <c r="OC103" s="151"/>
      <c r="OD103" s="151"/>
      <c r="OE103" s="151"/>
      <c r="OF103" s="151"/>
      <c r="OG103" s="151"/>
      <c r="OH103" s="151"/>
      <c r="OI103" s="151"/>
      <c r="OJ103" s="151"/>
      <c r="OK103" s="151"/>
      <c r="OL103" s="151"/>
      <c r="OM103" s="151"/>
      <c r="ON103" s="151"/>
      <c r="OO103" s="151"/>
      <c r="OP103" s="151"/>
      <c r="OQ103" s="151"/>
      <c r="OR103" s="151"/>
      <c r="OS103" s="151"/>
      <c r="OT103" s="151"/>
      <c r="OU103" s="151"/>
      <c r="OV103" s="151"/>
      <c r="OW103" s="151"/>
      <c r="OX103" s="151"/>
      <c r="OY103" s="151"/>
      <c r="OZ103" s="151"/>
      <c r="PA103" s="151"/>
      <c r="PB103" s="151"/>
      <c r="PC103" s="151"/>
      <c r="PD103" s="151"/>
      <c r="PE103" s="151"/>
      <c r="PF103" s="151"/>
      <c r="PG103" s="151"/>
      <c r="PH103" s="151"/>
      <c r="PI103" s="151"/>
      <c r="PJ103" s="151"/>
      <c r="PK103" s="151"/>
      <c r="PL103" s="151"/>
      <c r="PM103" s="151"/>
      <c r="PN103" s="151"/>
      <c r="PO103" s="151"/>
      <c r="PP103" s="151"/>
      <c r="PQ103" s="151"/>
      <c r="PR103" s="151"/>
      <c r="PS103" s="151"/>
      <c r="PT103" s="151"/>
      <c r="PU103" s="151"/>
      <c r="PV103" s="151"/>
      <c r="PW103" s="151"/>
      <c r="PX103" s="151"/>
      <c r="PY103" s="151"/>
      <c r="PZ103" s="151"/>
      <c r="QA103" s="151"/>
      <c r="QB103" s="151"/>
      <c r="QC103" s="151"/>
      <c r="QD103" s="151"/>
      <c r="QE103" s="151"/>
      <c r="QF103" s="151"/>
      <c r="QG103" s="151"/>
      <c r="QH103" s="151"/>
      <c r="QI103" s="151"/>
      <c r="QJ103" s="151"/>
      <c r="QK103" s="151"/>
      <c r="QL103" s="151"/>
      <c r="QM103" s="151"/>
      <c r="QN103" s="151"/>
      <c r="QO103" s="151"/>
      <c r="QP103" s="151"/>
      <c r="QQ103" s="151"/>
      <c r="QR103" s="151"/>
      <c r="QS103" s="151"/>
      <c r="QT103" s="151"/>
      <c r="QU103" s="151"/>
      <c r="QV103" s="151"/>
      <c r="QW103" s="151"/>
      <c r="QX103" s="151"/>
      <c r="QY103" s="151"/>
      <c r="QZ103" s="151"/>
      <c r="RA103" s="151"/>
      <c r="RB103" s="151"/>
      <c r="RC103" s="151"/>
      <c r="RD103" s="151"/>
      <c r="RE103" s="151"/>
      <c r="RF103" s="151"/>
      <c r="RG103" s="151"/>
      <c r="RH103" s="151"/>
      <c r="RI103" s="151"/>
      <c r="RJ103" s="151"/>
      <c r="RK103" s="151"/>
      <c r="RL103" s="151"/>
      <c r="RM103" s="151"/>
      <c r="RN103" s="151"/>
      <c r="RO103" s="151"/>
      <c r="RP103" s="151"/>
      <c r="RQ103" s="151"/>
      <c r="RR103" s="151"/>
      <c r="RS103" s="151"/>
      <c r="RT103" s="151"/>
      <c r="RU103" s="151"/>
      <c r="RV103" s="151"/>
      <c r="RW103" s="151"/>
      <c r="RX103" s="151"/>
      <c r="RY103" s="151"/>
      <c r="RZ103" s="151"/>
      <c r="SA103" s="151"/>
      <c r="SB103" s="151"/>
      <c r="SC103" s="151"/>
      <c r="SD103" s="151"/>
      <c r="SE103" s="151"/>
      <c r="SF103" s="151"/>
      <c r="SG103" s="151"/>
      <c r="SH103" s="151"/>
      <c r="SI103" s="151"/>
      <c r="SJ103" s="151"/>
      <c r="SK103" s="151"/>
      <c r="SL103" s="151"/>
      <c r="SM103" s="151"/>
      <c r="SN103" s="151"/>
      <c r="SO103" s="151"/>
      <c r="SP103" s="151"/>
      <c r="SQ103" s="151"/>
      <c r="SR103" s="151"/>
      <c r="SS103" s="151"/>
      <c r="ST103" s="151"/>
      <c r="SU103" s="151"/>
      <c r="SV103" s="151"/>
      <c r="SW103" s="151"/>
      <c r="SX103" s="151"/>
      <c r="SY103" s="151"/>
      <c r="SZ103" s="151"/>
      <c r="TA103" s="151"/>
      <c r="TB103" s="151"/>
      <c r="TC103" s="151"/>
      <c r="TD103" s="151"/>
      <c r="TE103" s="151"/>
      <c r="TF103" s="151"/>
      <c r="TG103" s="151"/>
      <c r="TH103" s="151"/>
      <c r="TI103" s="151"/>
      <c r="TJ103" s="151"/>
      <c r="TK103" s="151"/>
      <c r="TL103" s="151"/>
      <c r="TM103" s="151"/>
      <c r="TN103" s="151"/>
      <c r="TO103" s="151"/>
      <c r="TP103" s="151"/>
      <c r="TQ103" s="151"/>
      <c r="TR103" s="151"/>
      <c r="TS103" s="151"/>
      <c r="TT103" s="151"/>
      <c r="TU103" s="151"/>
      <c r="TV103" s="151"/>
      <c r="TW103" s="151"/>
      <c r="TX103" s="151"/>
      <c r="TY103" s="151"/>
      <c r="TZ103" s="151"/>
      <c r="UA103" s="151"/>
      <c r="UB103" s="151"/>
      <c r="UC103" s="151"/>
      <c r="UD103" s="151"/>
      <c r="UE103" s="151"/>
      <c r="UF103" s="151"/>
      <c r="UG103" s="151"/>
      <c r="UH103" s="151"/>
      <c r="UI103" s="151"/>
      <c r="UJ103" s="151"/>
      <c r="UK103" s="151"/>
      <c r="UL103" s="151"/>
      <c r="UM103" s="151"/>
      <c r="UN103" s="151"/>
      <c r="UO103" s="151"/>
      <c r="UP103" s="151"/>
      <c r="UQ103" s="151"/>
      <c r="UR103" s="151"/>
      <c r="US103" s="151"/>
      <c r="UT103" s="151"/>
      <c r="UU103" s="151"/>
      <c r="UV103" s="151"/>
      <c r="UW103" s="151"/>
      <c r="UX103" s="151"/>
      <c r="UY103" s="151"/>
      <c r="UZ103" s="151"/>
      <c r="VA103" s="151"/>
      <c r="VB103" s="151"/>
      <c r="VC103" s="151"/>
      <c r="VD103" s="151"/>
      <c r="VE103" s="151"/>
      <c r="VF103" s="151"/>
      <c r="VG103" s="151"/>
      <c r="VH103" s="151"/>
      <c r="VI103" s="151"/>
      <c r="VJ103" s="151"/>
      <c r="VK103" s="151"/>
      <c r="VL103" s="151"/>
      <c r="VM103" s="151"/>
      <c r="VN103" s="151"/>
      <c r="VO103" s="151"/>
      <c r="VP103" s="151"/>
      <c r="VQ103" s="151"/>
      <c r="VR103" s="151"/>
      <c r="VS103" s="151"/>
      <c r="VT103" s="151"/>
      <c r="VU103" s="151"/>
      <c r="VV103" s="151"/>
      <c r="VW103" s="151"/>
      <c r="VX103" s="151"/>
      <c r="VY103" s="151"/>
      <c r="VZ103" s="151"/>
      <c r="WA103" s="151"/>
      <c r="WB103" s="151"/>
      <c r="WC103" s="151"/>
      <c r="WD103" s="151"/>
      <c r="WE103" s="151"/>
      <c r="WF103" s="151"/>
      <c r="WG103" s="151"/>
      <c r="WH103" s="151"/>
      <c r="WI103" s="151"/>
      <c r="WJ103" s="151"/>
      <c r="WK103" s="151"/>
      <c r="WL103" s="151"/>
      <c r="WM103" s="151"/>
      <c r="WN103" s="151"/>
      <c r="WO103" s="151"/>
      <c r="WP103" s="151"/>
      <c r="WQ103" s="151"/>
      <c r="WR103" s="151"/>
      <c r="WS103" s="151"/>
      <c r="WT103" s="151"/>
      <c r="WU103" s="151"/>
      <c r="WV103" s="151"/>
      <c r="WW103" s="151"/>
      <c r="WX103" s="151"/>
      <c r="WY103" s="151"/>
      <c r="WZ103" s="151"/>
      <c r="XA103" s="151"/>
      <c r="XB103" s="151"/>
      <c r="XC103" s="151"/>
      <c r="XD103" s="151"/>
      <c r="XE103" s="151"/>
      <c r="XF103" s="151"/>
      <c r="XG103" s="151"/>
      <c r="XH103" s="151"/>
      <c r="XI103" s="151"/>
      <c r="XJ103" s="151"/>
      <c r="XK103" s="151"/>
      <c r="XL103" s="151"/>
      <c r="XM103" s="151"/>
      <c r="XN103" s="151"/>
      <c r="XO103" s="151"/>
      <c r="XP103" s="151"/>
      <c r="XQ103" s="151"/>
      <c r="XR103" s="151"/>
      <c r="XS103" s="151"/>
      <c r="XT103" s="151"/>
      <c r="XU103" s="151"/>
      <c r="XV103" s="151"/>
      <c r="XW103" s="151"/>
      <c r="XX103" s="151"/>
      <c r="XY103" s="151"/>
      <c r="XZ103" s="151"/>
      <c r="YA103" s="151"/>
      <c r="YB103" s="151"/>
      <c r="YC103" s="151"/>
      <c r="YD103" s="151"/>
      <c r="YE103" s="151"/>
      <c r="YF103" s="151"/>
      <c r="YG103" s="151"/>
      <c r="YH103" s="151"/>
      <c r="YI103" s="151"/>
      <c r="YJ103" s="151"/>
      <c r="YK103" s="151"/>
      <c r="YL103" s="151"/>
      <c r="YM103" s="151"/>
      <c r="YN103" s="151"/>
      <c r="YO103" s="151"/>
      <c r="YP103" s="151"/>
      <c r="YQ103" s="151"/>
      <c r="YR103" s="151"/>
      <c r="YS103" s="151"/>
      <c r="YT103" s="151"/>
      <c r="YU103" s="151"/>
      <c r="YV103" s="151"/>
      <c r="YW103" s="151"/>
      <c r="YX103" s="151"/>
      <c r="YY103" s="151"/>
      <c r="YZ103" s="151"/>
      <c r="ZA103" s="151"/>
      <c r="ZB103" s="151"/>
      <c r="ZC103" s="151"/>
      <c r="ZD103" s="151"/>
      <c r="ZE103" s="151"/>
      <c r="ZF103" s="151"/>
      <c r="ZG103" s="151"/>
      <c r="ZH103" s="151"/>
      <c r="ZI103" s="151"/>
      <c r="ZJ103" s="151"/>
      <c r="ZK103" s="151"/>
      <c r="ZL103" s="151"/>
      <c r="ZM103" s="151"/>
      <c r="ZN103" s="151"/>
      <c r="ZO103" s="151"/>
      <c r="ZP103" s="151"/>
      <c r="ZQ103" s="151"/>
      <c r="ZR103" s="151"/>
      <c r="ZS103" s="151"/>
      <c r="ZT103" s="151"/>
      <c r="ZU103" s="151"/>
      <c r="ZV103" s="151"/>
      <c r="ZW103" s="151"/>
      <c r="ZX103" s="151"/>
      <c r="ZY103" s="151"/>
      <c r="ZZ103" s="151"/>
      <c r="AAA103" s="151"/>
      <c r="AAB103" s="151"/>
      <c r="AAC103" s="151"/>
      <c r="AAD103" s="151"/>
      <c r="AAE103" s="151"/>
      <c r="AAF103" s="151"/>
      <c r="AAG103" s="151"/>
      <c r="AAH103" s="151"/>
      <c r="AAI103" s="151"/>
      <c r="AAJ103" s="151"/>
      <c r="AAK103" s="151"/>
      <c r="AAL103" s="151"/>
      <c r="AAM103" s="151"/>
      <c r="AAN103" s="151"/>
      <c r="AAO103" s="151"/>
      <c r="AAP103" s="151"/>
      <c r="AAQ103" s="151"/>
      <c r="AAR103" s="151"/>
      <c r="AAS103" s="151"/>
      <c r="AAT103" s="151"/>
      <c r="AAU103" s="151"/>
      <c r="AAV103" s="151"/>
      <c r="AAW103" s="151"/>
      <c r="AAX103" s="151"/>
      <c r="AAY103" s="151"/>
      <c r="AAZ103" s="151"/>
      <c r="ABA103" s="151"/>
      <c r="ABB103" s="151"/>
      <c r="ABC103" s="151"/>
      <c r="ABD103" s="151"/>
      <c r="ABE103" s="151"/>
      <c r="ABF103" s="151"/>
      <c r="ABG103" s="151"/>
      <c r="ABH103" s="151"/>
      <c r="ABI103" s="151"/>
      <c r="ABJ103" s="151"/>
      <c r="ABK103" s="151"/>
      <c r="ABL103" s="151"/>
      <c r="ABM103" s="151"/>
      <c r="ABN103" s="151"/>
      <c r="ABO103" s="151"/>
      <c r="ABP103" s="151"/>
      <c r="ABQ103" s="151"/>
      <c r="ABR103" s="151"/>
      <c r="ABS103" s="151"/>
      <c r="ABT103" s="151"/>
      <c r="ABU103" s="151"/>
      <c r="ABV103" s="151"/>
      <c r="ABW103" s="151"/>
      <c r="ABX103" s="151"/>
      <c r="ABY103" s="151"/>
      <c r="ABZ103" s="151"/>
      <c r="ACA103" s="151"/>
      <c r="ACB103" s="151"/>
      <c r="ACC103" s="151"/>
      <c r="ACD103" s="151"/>
      <c r="ACE103" s="151"/>
      <c r="ACF103" s="151"/>
      <c r="ACG103" s="151"/>
      <c r="ACH103" s="151"/>
      <c r="ACI103" s="151"/>
      <c r="ACJ103" s="151"/>
      <c r="ACK103" s="151"/>
      <c r="ACL103" s="151"/>
      <c r="ACM103" s="151"/>
      <c r="ACN103" s="151"/>
      <c r="ACO103" s="151"/>
      <c r="ACP103" s="151"/>
      <c r="ACQ103" s="151"/>
      <c r="ACR103" s="151"/>
      <c r="ACS103" s="151"/>
      <c r="ACT103" s="151"/>
      <c r="ACU103" s="151"/>
      <c r="ACV103" s="151"/>
      <c r="ACW103" s="151"/>
      <c r="ACX103" s="151"/>
      <c r="ACY103" s="151"/>
      <c r="ACZ103" s="151"/>
      <c r="ADA103" s="115"/>
      <c r="ADB103" s="115"/>
      <c r="ADC103" s="115"/>
      <c r="ADD103" s="115"/>
      <c r="ADE103" s="115"/>
      <c r="ADF103" s="115"/>
    </row>
    <row r="104" spans="1:786" s="114" customFormat="1" ht="57.75" customHeight="1" thickBot="1" x14ac:dyDescent="0.3">
      <c r="A104" s="126">
        <v>68</v>
      </c>
      <c r="B104" s="147" t="s">
        <v>231</v>
      </c>
      <c r="C104" s="203" t="s">
        <v>280</v>
      </c>
      <c r="D104" s="161"/>
      <c r="E104" s="161"/>
      <c r="F104" s="161"/>
      <c r="G104" s="161"/>
      <c r="H104" s="161"/>
      <c r="I104" s="161"/>
      <c r="J104" s="161"/>
      <c r="K104" s="161"/>
      <c r="L104" s="161"/>
      <c r="M104" s="161"/>
      <c r="N104" s="161"/>
      <c r="O104" s="161"/>
      <c r="P104" s="161"/>
      <c r="Q104" s="161"/>
      <c r="R104" s="300"/>
      <c r="S104" s="302"/>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c r="GO104" s="151"/>
      <c r="GP104" s="151"/>
      <c r="GQ104" s="151"/>
      <c r="GR104" s="151"/>
      <c r="GS104" s="151"/>
      <c r="GT104" s="151"/>
      <c r="GU104" s="151"/>
      <c r="GV104" s="151"/>
      <c r="GW104" s="151"/>
      <c r="GX104" s="151"/>
      <c r="GY104" s="151"/>
      <c r="GZ104" s="151"/>
      <c r="HA104" s="151"/>
      <c r="HB104" s="151"/>
      <c r="HC104" s="151"/>
      <c r="HD104" s="151"/>
      <c r="HE104" s="151"/>
      <c r="HF104" s="151"/>
      <c r="HG104" s="151"/>
      <c r="HH104" s="151"/>
      <c r="HI104" s="151"/>
      <c r="HJ104" s="151"/>
      <c r="HK104" s="151"/>
      <c r="HL104" s="151"/>
      <c r="HM104" s="151"/>
      <c r="HN104" s="151"/>
      <c r="HO104" s="151"/>
      <c r="HP104" s="151"/>
      <c r="HQ104" s="151"/>
      <c r="HR104" s="151"/>
      <c r="HS104" s="151"/>
      <c r="HT104" s="151"/>
      <c r="HU104" s="151"/>
      <c r="HV104" s="151"/>
      <c r="HW104" s="151"/>
      <c r="HX104" s="151"/>
      <c r="HY104" s="151"/>
      <c r="HZ104" s="151"/>
      <c r="IA104" s="151"/>
      <c r="IB104" s="151"/>
      <c r="IC104" s="151"/>
      <c r="ID104" s="151"/>
      <c r="IE104" s="151"/>
      <c r="IF104" s="151"/>
      <c r="IG104" s="151"/>
      <c r="IH104" s="151"/>
      <c r="II104" s="151"/>
      <c r="IJ104" s="151"/>
      <c r="IK104" s="151"/>
      <c r="IL104" s="151"/>
      <c r="IM104" s="151"/>
      <c r="IN104" s="151"/>
      <c r="IO104" s="151"/>
      <c r="IP104" s="151"/>
      <c r="IQ104" s="151"/>
      <c r="IR104" s="151"/>
      <c r="IS104" s="151"/>
      <c r="IT104" s="151"/>
      <c r="IU104" s="151"/>
      <c r="IV104" s="151"/>
      <c r="IW104" s="151"/>
      <c r="IX104" s="151"/>
      <c r="IY104" s="151"/>
      <c r="IZ104" s="151"/>
      <c r="JA104" s="151"/>
      <c r="JB104" s="151"/>
      <c r="JC104" s="151"/>
      <c r="JD104" s="151"/>
      <c r="JE104" s="151"/>
      <c r="JF104" s="151"/>
      <c r="JG104" s="151"/>
      <c r="JH104" s="151"/>
      <c r="JI104" s="151"/>
      <c r="JJ104" s="151"/>
      <c r="JK104" s="151"/>
      <c r="JL104" s="151"/>
      <c r="JM104" s="151"/>
      <c r="JN104" s="151"/>
      <c r="JO104" s="151"/>
      <c r="JP104" s="151"/>
      <c r="JQ104" s="151"/>
      <c r="JR104" s="151"/>
      <c r="JS104" s="151"/>
      <c r="JT104" s="151"/>
      <c r="JU104" s="151"/>
      <c r="JV104" s="151"/>
      <c r="JW104" s="151"/>
      <c r="JX104" s="151"/>
      <c r="JY104" s="151"/>
      <c r="JZ104" s="151"/>
      <c r="KA104" s="151"/>
      <c r="KB104" s="151"/>
      <c r="KC104" s="151"/>
      <c r="KD104" s="151"/>
      <c r="KE104" s="151"/>
      <c r="KF104" s="151"/>
      <c r="KG104" s="151"/>
      <c r="KH104" s="151"/>
      <c r="KI104" s="151"/>
      <c r="KJ104" s="151"/>
      <c r="KK104" s="151"/>
      <c r="KL104" s="151"/>
      <c r="KM104" s="151"/>
      <c r="KN104" s="151"/>
      <c r="KO104" s="151"/>
      <c r="KP104" s="151"/>
      <c r="KQ104" s="151"/>
      <c r="KR104" s="151"/>
      <c r="KS104" s="151"/>
      <c r="KT104" s="151"/>
      <c r="KU104" s="151"/>
      <c r="KV104" s="151"/>
      <c r="KW104" s="151"/>
      <c r="KX104" s="151"/>
      <c r="KY104" s="151"/>
      <c r="KZ104" s="151"/>
      <c r="LA104" s="151"/>
      <c r="LB104" s="151"/>
      <c r="LC104" s="151"/>
      <c r="LD104" s="151"/>
      <c r="LE104" s="151"/>
      <c r="LF104" s="151"/>
      <c r="LG104" s="151"/>
      <c r="LH104" s="151"/>
      <c r="LI104" s="151"/>
      <c r="LJ104" s="151"/>
      <c r="LK104" s="151"/>
      <c r="LL104" s="151"/>
      <c r="LM104" s="151"/>
      <c r="LN104" s="151"/>
      <c r="LO104" s="151"/>
      <c r="LP104" s="151"/>
      <c r="LQ104" s="151"/>
      <c r="LR104" s="151"/>
      <c r="LS104" s="151"/>
      <c r="LT104" s="151"/>
      <c r="LU104" s="151"/>
      <c r="LV104" s="151"/>
      <c r="LW104" s="151"/>
      <c r="LX104" s="151"/>
      <c r="LY104" s="151"/>
      <c r="LZ104" s="151"/>
      <c r="MA104" s="151"/>
      <c r="MB104" s="151"/>
      <c r="MC104" s="151"/>
      <c r="MD104" s="151"/>
      <c r="ME104" s="151"/>
      <c r="MF104" s="151"/>
      <c r="MG104" s="151"/>
      <c r="MH104" s="151"/>
      <c r="MI104" s="151"/>
      <c r="MJ104" s="151"/>
      <c r="MK104" s="151"/>
      <c r="ML104" s="151"/>
      <c r="MM104" s="151"/>
      <c r="MN104" s="151"/>
      <c r="MO104" s="151"/>
      <c r="MP104" s="151"/>
      <c r="MQ104" s="151"/>
      <c r="MR104" s="151"/>
      <c r="MS104" s="151"/>
      <c r="MT104" s="151"/>
      <c r="MU104" s="151"/>
      <c r="MV104" s="151"/>
      <c r="MW104" s="151"/>
      <c r="MX104" s="151"/>
      <c r="MY104" s="151"/>
      <c r="MZ104" s="151"/>
      <c r="NA104" s="151"/>
      <c r="NB104" s="151"/>
      <c r="NC104" s="151"/>
      <c r="ND104" s="151"/>
      <c r="NE104" s="151"/>
      <c r="NF104" s="151"/>
      <c r="NG104" s="151"/>
      <c r="NH104" s="151"/>
      <c r="NI104" s="151"/>
      <c r="NJ104" s="151"/>
      <c r="NK104" s="151"/>
      <c r="NL104" s="151"/>
      <c r="NM104" s="151"/>
      <c r="NN104" s="151"/>
      <c r="NO104" s="151"/>
      <c r="NP104" s="151"/>
      <c r="NQ104" s="151"/>
      <c r="NR104" s="151"/>
      <c r="NS104" s="151"/>
      <c r="NT104" s="151"/>
      <c r="NU104" s="151"/>
      <c r="NV104" s="151"/>
      <c r="NW104" s="151"/>
      <c r="NX104" s="151"/>
      <c r="NY104" s="151"/>
      <c r="NZ104" s="151"/>
      <c r="OA104" s="151"/>
      <c r="OB104" s="151"/>
      <c r="OC104" s="151"/>
      <c r="OD104" s="151"/>
      <c r="OE104" s="151"/>
      <c r="OF104" s="151"/>
      <c r="OG104" s="151"/>
      <c r="OH104" s="151"/>
      <c r="OI104" s="151"/>
      <c r="OJ104" s="151"/>
      <c r="OK104" s="151"/>
      <c r="OL104" s="151"/>
      <c r="OM104" s="151"/>
      <c r="ON104" s="151"/>
      <c r="OO104" s="151"/>
      <c r="OP104" s="151"/>
      <c r="OQ104" s="151"/>
      <c r="OR104" s="151"/>
      <c r="OS104" s="151"/>
      <c r="OT104" s="151"/>
      <c r="OU104" s="151"/>
      <c r="OV104" s="151"/>
      <c r="OW104" s="151"/>
      <c r="OX104" s="151"/>
      <c r="OY104" s="151"/>
      <c r="OZ104" s="151"/>
      <c r="PA104" s="151"/>
      <c r="PB104" s="151"/>
      <c r="PC104" s="151"/>
      <c r="PD104" s="151"/>
      <c r="PE104" s="151"/>
      <c r="PF104" s="151"/>
      <c r="PG104" s="151"/>
      <c r="PH104" s="151"/>
      <c r="PI104" s="151"/>
      <c r="PJ104" s="151"/>
      <c r="PK104" s="151"/>
      <c r="PL104" s="151"/>
      <c r="PM104" s="151"/>
      <c r="PN104" s="151"/>
      <c r="PO104" s="151"/>
      <c r="PP104" s="151"/>
      <c r="PQ104" s="151"/>
      <c r="PR104" s="151"/>
      <c r="PS104" s="151"/>
      <c r="PT104" s="151"/>
      <c r="PU104" s="151"/>
      <c r="PV104" s="151"/>
      <c r="PW104" s="151"/>
      <c r="PX104" s="151"/>
      <c r="PY104" s="151"/>
      <c r="PZ104" s="151"/>
      <c r="QA104" s="151"/>
      <c r="QB104" s="151"/>
      <c r="QC104" s="151"/>
      <c r="QD104" s="151"/>
      <c r="QE104" s="151"/>
      <c r="QF104" s="151"/>
      <c r="QG104" s="151"/>
      <c r="QH104" s="151"/>
      <c r="QI104" s="151"/>
      <c r="QJ104" s="151"/>
      <c r="QK104" s="151"/>
      <c r="QL104" s="151"/>
      <c r="QM104" s="151"/>
      <c r="QN104" s="151"/>
      <c r="QO104" s="151"/>
      <c r="QP104" s="151"/>
      <c r="QQ104" s="151"/>
      <c r="QR104" s="151"/>
      <c r="QS104" s="151"/>
      <c r="QT104" s="151"/>
      <c r="QU104" s="151"/>
      <c r="QV104" s="151"/>
      <c r="QW104" s="151"/>
      <c r="QX104" s="151"/>
      <c r="QY104" s="151"/>
      <c r="QZ104" s="151"/>
      <c r="RA104" s="151"/>
      <c r="RB104" s="151"/>
      <c r="RC104" s="151"/>
      <c r="RD104" s="151"/>
      <c r="RE104" s="151"/>
      <c r="RF104" s="151"/>
      <c r="RG104" s="151"/>
      <c r="RH104" s="151"/>
      <c r="RI104" s="151"/>
      <c r="RJ104" s="151"/>
      <c r="RK104" s="151"/>
      <c r="RL104" s="151"/>
      <c r="RM104" s="151"/>
      <c r="RN104" s="151"/>
      <c r="RO104" s="151"/>
      <c r="RP104" s="151"/>
      <c r="RQ104" s="151"/>
      <c r="RR104" s="151"/>
      <c r="RS104" s="151"/>
      <c r="RT104" s="151"/>
      <c r="RU104" s="151"/>
      <c r="RV104" s="151"/>
      <c r="RW104" s="151"/>
      <c r="RX104" s="151"/>
      <c r="RY104" s="151"/>
      <c r="RZ104" s="151"/>
      <c r="SA104" s="151"/>
      <c r="SB104" s="151"/>
      <c r="SC104" s="151"/>
      <c r="SD104" s="151"/>
      <c r="SE104" s="151"/>
      <c r="SF104" s="151"/>
      <c r="SG104" s="151"/>
      <c r="SH104" s="151"/>
      <c r="SI104" s="151"/>
      <c r="SJ104" s="151"/>
      <c r="SK104" s="151"/>
      <c r="SL104" s="151"/>
      <c r="SM104" s="151"/>
      <c r="SN104" s="151"/>
      <c r="SO104" s="151"/>
      <c r="SP104" s="151"/>
      <c r="SQ104" s="151"/>
      <c r="SR104" s="151"/>
      <c r="SS104" s="151"/>
      <c r="ST104" s="151"/>
      <c r="SU104" s="151"/>
      <c r="SV104" s="151"/>
      <c r="SW104" s="151"/>
      <c r="SX104" s="151"/>
      <c r="SY104" s="151"/>
      <c r="SZ104" s="151"/>
      <c r="TA104" s="151"/>
      <c r="TB104" s="151"/>
      <c r="TC104" s="151"/>
      <c r="TD104" s="151"/>
      <c r="TE104" s="151"/>
      <c r="TF104" s="151"/>
      <c r="TG104" s="151"/>
      <c r="TH104" s="151"/>
      <c r="TI104" s="151"/>
      <c r="TJ104" s="151"/>
      <c r="TK104" s="151"/>
      <c r="TL104" s="151"/>
      <c r="TM104" s="151"/>
      <c r="TN104" s="151"/>
      <c r="TO104" s="151"/>
      <c r="TP104" s="151"/>
      <c r="TQ104" s="151"/>
      <c r="TR104" s="151"/>
      <c r="TS104" s="151"/>
      <c r="TT104" s="151"/>
      <c r="TU104" s="151"/>
      <c r="TV104" s="151"/>
      <c r="TW104" s="151"/>
      <c r="TX104" s="151"/>
      <c r="TY104" s="151"/>
      <c r="TZ104" s="151"/>
      <c r="UA104" s="151"/>
      <c r="UB104" s="151"/>
      <c r="UC104" s="151"/>
      <c r="UD104" s="151"/>
      <c r="UE104" s="151"/>
      <c r="UF104" s="151"/>
      <c r="UG104" s="151"/>
      <c r="UH104" s="151"/>
      <c r="UI104" s="151"/>
      <c r="UJ104" s="151"/>
      <c r="UK104" s="151"/>
      <c r="UL104" s="151"/>
      <c r="UM104" s="151"/>
      <c r="UN104" s="151"/>
      <c r="UO104" s="151"/>
      <c r="UP104" s="151"/>
      <c r="UQ104" s="151"/>
      <c r="UR104" s="151"/>
      <c r="US104" s="151"/>
      <c r="UT104" s="151"/>
      <c r="UU104" s="151"/>
      <c r="UV104" s="151"/>
      <c r="UW104" s="151"/>
      <c r="UX104" s="151"/>
      <c r="UY104" s="151"/>
      <c r="UZ104" s="151"/>
      <c r="VA104" s="151"/>
      <c r="VB104" s="151"/>
      <c r="VC104" s="151"/>
      <c r="VD104" s="151"/>
      <c r="VE104" s="151"/>
      <c r="VF104" s="151"/>
      <c r="VG104" s="151"/>
      <c r="VH104" s="151"/>
      <c r="VI104" s="151"/>
      <c r="VJ104" s="151"/>
      <c r="VK104" s="151"/>
      <c r="VL104" s="151"/>
      <c r="VM104" s="151"/>
      <c r="VN104" s="151"/>
      <c r="VO104" s="151"/>
      <c r="VP104" s="151"/>
      <c r="VQ104" s="151"/>
      <c r="VR104" s="151"/>
      <c r="VS104" s="151"/>
      <c r="VT104" s="151"/>
      <c r="VU104" s="151"/>
      <c r="VV104" s="151"/>
      <c r="VW104" s="151"/>
      <c r="VX104" s="151"/>
      <c r="VY104" s="151"/>
      <c r="VZ104" s="151"/>
      <c r="WA104" s="151"/>
      <c r="WB104" s="151"/>
      <c r="WC104" s="151"/>
      <c r="WD104" s="151"/>
      <c r="WE104" s="151"/>
      <c r="WF104" s="151"/>
      <c r="WG104" s="151"/>
      <c r="WH104" s="151"/>
      <c r="WI104" s="151"/>
      <c r="WJ104" s="151"/>
      <c r="WK104" s="151"/>
      <c r="WL104" s="151"/>
      <c r="WM104" s="151"/>
      <c r="WN104" s="151"/>
      <c r="WO104" s="151"/>
      <c r="WP104" s="151"/>
      <c r="WQ104" s="151"/>
      <c r="WR104" s="151"/>
      <c r="WS104" s="151"/>
      <c r="WT104" s="151"/>
      <c r="WU104" s="151"/>
      <c r="WV104" s="151"/>
      <c r="WW104" s="151"/>
      <c r="WX104" s="151"/>
      <c r="WY104" s="151"/>
      <c r="WZ104" s="151"/>
      <c r="XA104" s="151"/>
      <c r="XB104" s="151"/>
      <c r="XC104" s="151"/>
      <c r="XD104" s="151"/>
      <c r="XE104" s="151"/>
      <c r="XF104" s="151"/>
      <c r="XG104" s="151"/>
      <c r="XH104" s="151"/>
      <c r="XI104" s="151"/>
      <c r="XJ104" s="151"/>
      <c r="XK104" s="151"/>
      <c r="XL104" s="151"/>
      <c r="XM104" s="151"/>
      <c r="XN104" s="151"/>
      <c r="XO104" s="151"/>
      <c r="XP104" s="151"/>
      <c r="XQ104" s="151"/>
      <c r="XR104" s="151"/>
      <c r="XS104" s="151"/>
      <c r="XT104" s="151"/>
      <c r="XU104" s="151"/>
      <c r="XV104" s="151"/>
      <c r="XW104" s="151"/>
      <c r="XX104" s="151"/>
      <c r="XY104" s="151"/>
      <c r="XZ104" s="151"/>
      <c r="YA104" s="151"/>
      <c r="YB104" s="151"/>
      <c r="YC104" s="151"/>
      <c r="YD104" s="151"/>
      <c r="YE104" s="151"/>
      <c r="YF104" s="151"/>
      <c r="YG104" s="151"/>
      <c r="YH104" s="151"/>
      <c r="YI104" s="151"/>
      <c r="YJ104" s="151"/>
      <c r="YK104" s="151"/>
      <c r="YL104" s="151"/>
      <c r="YM104" s="151"/>
      <c r="YN104" s="151"/>
      <c r="YO104" s="151"/>
      <c r="YP104" s="151"/>
      <c r="YQ104" s="151"/>
      <c r="YR104" s="151"/>
      <c r="YS104" s="151"/>
      <c r="YT104" s="151"/>
      <c r="YU104" s="151"/>
      <c r="YV104" s="151"/>
      <c r="YW104" s="151"/>
      <c r="YX104" s="151"/>
      <c r="YY104" s="151"/>
      <c r="YZ104" s="151"/>
      <c r="ZA104" s="151"/>
      <c r="ZB104" s="151"/>
      <c r="ZC104" s="151"/>
      <c r="ZD104" s="151"/>
      <c r="ZE104" s="151"/>
      <c r="ZF104" s="151"/>
      <c r="ZG104" s="151"/>
      <c r="ZH104" s="151"/>
      <c r="ZI104" s="151"/>
      <c r="ZJ104" s="151"/>
      <c r="ZK104" s="151"/>
      <c r="ZL104" s="151"/>
      <c r="ZM104" s="151"/>
      <c r="ZN104" s="151"/>
      <c r="ZO104" s="151"/>
      <c r="ZP104" s="151"/>
      <c r="ZQ104" s="151"/>
      <c r="ZR104" s="151"/>
      <c r="ZS104" s="151"/>
      <c r="ZT104" s="151"/>
      <c r="ZU104" s="151"/>
      <c r="ZV104" s="151"/>
      <c r="ZW104" s="151"/>
      <c r="ZX104" s="151"/>
      <c r="ZY104" s="151"/>
      <c r="ZZ104" s="151"/>
      <c r="AAA104" s="151"/>
      <c r="AAB104" s="151"/>
      <c r="AAC104" s="151"/>
      <c r="AAD104" s="151"/>
      <c r="AAE104" s="151"/>
      <c r="AAF104" s="151"/>
      <c r="AAG104" s="151"/>
      <c r="AAH104" s="151"/>
      <c r="AAI104" s="151"/>
      <c r="AAJ104" s="151"/>
      <c r="AAK104" s="151"/>
      <c r="AAL104" s="151"/>
      <c r="AAM104" s="151"/>
      <c r="AAN104" s="151"/>
      <c r="AAO104" s="151"/>
      <c r="AAP104" s="151"/>
      <c r="AAQ104" s="151"/>
      <c r="AAR104" s="151"/>
      <c r="AAS104" s="151"/>
      <c r="AAT104" s="151"/>
      <c r="AAU104" s="151"/>
      <c r="AAV104" s="151"/>
      <c r="AAW104" s="151"/>
      <c r="AAX104" s="151"/>
      <c r="AAY104" s="151"/>
      <c r="AAZ104" s="151"/>
      <c r="ABA104" s="151"/>
      <c r="ABB104" s="151"/>
      <c r="ABC104" s="151"/>
      <c r="ABD104" s="151"/>
      <c r="ABE104" s="151"/>
      <c r="ABF104" s="151"/>
      <c r="ABG104" s="151"/>
      <c r="ABH104" s="151"/>
      <c r="ABI104" s="151"/>
      <c r="ABJ104" s="151"/>
      <c r="ABK104" s="151"/>
      <c r="ABL104" s="151"/>
      <c r="ABM104" s="151"/>
      <c r="ABN104" s="151"/>
      <c r="ABO104" s="151"/>
      <c r="ABP104" s="151"/>
      <c r="ABQ104" s="151"/>
      <c r="ABR104" s="151"/>
      <c r="ABS104" s="151"/>
      <c r="ABT104" s="151"/>
      <c r="ABU104" s="151"/>
      <c r="ABV104" s="151"/>
      <c r="ABW104" s="151"/>
      <c r="ABX104" s="151"/>
      <c r="ABY104" s="151"/>
      <c r="ABZ104" s="151"/>
      <c r="ACA104" s="151"/>
      <c r="ACB104" s="151"/>
      <c r="ACC104" s="151"/>
      <c r="ACD104" s="151"/>
      <c r="ACE104" s="151"/>
      <c r="ACF104" s="151"/>
      <c r="ACG104" s="151"/>
      <c r="ACH104" s="151"/>
      <c r="ACI104" s="151"/>
      <c r="ACJ104" s="151"/>
      <c r="ACK104" s="151"/>
      <c r="ACL104" s="151"/>
      <c r="ACM104" s="151"/>
      <c r="ACN104" s="151"/>
      <c r="ACO104" s="151"/>
      <c r="ACP104" s="151"/>
      <c r="ACQ104" s="151"/>
      <c r="ACR104" s="151"/>
      <c r="ACS104" s="151"/>
      <c r="ACT104" s="151"/>
      <c r="ACU104" s="151"/>
      <c r="ACV104" s="151"/>
      <c r="ACW104" s="151"/>
      <c r="ACX104" s="151"/>
      <c r="ACY104" s="151"/>
      <c r="ACZ104" s="151"/>
      <c r="ADA104" s="257"/>
      <c r="ADB104" s="256"/>
      <c r="ADC104" s="256"/>
      <c r="ADD104" s="256"/>
      <c r="ADE104" s="256"/>
      <c r="ADF104" s="256"/>
    </row>
    <row r="105" spans="1:786" s="121" customFormat="1" ht="51" customHeight="1" thickBot="1" x14ac:dyDescent="0.3">
      <c r="A105" s="145"/>
      <c r="B105" s="198"/>
      <c r="C105" s="199" t="s">
        <v>443</v>
      </c>
      <c r="D105" s="301"/>
      <c r="E105" s="301"/>
      <c r="F105" s="301"/>
      <c r="G105" s="301"/>
      <c r="H105" s="301"/>
      <c r="I105" s="301"/>
      <c r="J105" s="301"/>
      <c r="K105" s="301"/>
      <c r="L105" s="301"/>
      <c r="M105" s="301"/>
      <c r="N105" s="301"/>
      <c r="O105" s="301"/>
      <c r="P105" s="301"/>
      <c r="Q105" s="301"/>
      <c r="R105" s="301"/>
      <c r="S105" s="302"/>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c r="DU105" s="151"/>
      <c r="DV105" s="151"/>
      <c r="DW105" s="151"/>
      <c r="DX105" s="151"/>
      <c r="DY105" s="151"/>
      <c r="DZ105" s="151"/>
      <c r="EA105" s="151"/>
      <c r="EB105" s="151"/>
      <c r="EC105" s="151"/>
      <c r="ED105" s="151"/>
      <c r="EE105" s="151"/>
      <c r="EF105" s="151"/>
      <c r="EG105" s="151"/>
      <c r="EH105" s="151"/>
      <c r="EI105" s="151"/>
      <c r="EJ105" s="151"/>
      <c r="EK105" s="151"/>
      <c r="EL105" s="151"/>
      <c r="EM105" s="151"/>
      <c r="EN105" s="151"/>
      <c r="EO105" s="151"/>
      <c r="EP105" s="151"/>
      <c r="EQ105" s="151"/>
      <c r="ER105" s="151"/>
      <c r="ES105" s="151"/>
      <c r="ET105" s="151"/>
      <c r="EU105" s="151"/>
      <c r="EV105" s="151"/>
      <c r="EW105" s="151"/>
      <c r="EX105" s="151"/>
      <c r="EY105" s="151"/>
      <c r="EZ105" s="151"/>
      <c r="FA105" s="151"/>
      <c r="FB105" s="151"/>
      <c r="FC105" s="151"/>
      <c r="FD105" s="151"/>
      <c r="FE105" s="151"/>
      <c r="FF105" s="151"/>
      <c r="FG105" s="151"/>
      <c r="FH105" s="151"/>
      <c r="FI105" s="151"/>
      <c r="FJ105" s="151"/>
      <c r="FK105" s="151"/>
      <c r="FL105" s="151"/>
      <c r="FM105" s="151"/>
      <c r="FN105" s="151"/>
      <c r="FO105" s="151"/>
      <c r="FP105" s="151"/>
      <c r="FQ105" s="151"/>
      <c r="FR105" s="151"/>
      <c r="FS105" s="151"/>
      <c r="FT105" s="151"/>
      <c r="FU105" s="151"/>
      <c r="FV105" s="151"/>
      <c r="FW105" s="151"/>
      <c r="FX105" s="151"/>
      <c r="FY105" s="151"/>
      <c r="FZ105" s="151"/>
      <c r="GA105" s="151"/>
      <c r="GB105" s="151"/>
      <c r="GC105" s="151"/>
      <c r="GD105" s="151"/>
      <c r="GE105" s="151"/>
      <c r="GF105" s="151"/>
      <c r="GG105" s="151"/>
      <c r="GH105" s="151"/>
      <c r="GI105" s="151"/>
      <c r="GJ105" s="151"/>
      <c r="GK105" s="151"/>
      <c r="GL105" s="151"/>
      <c r="GM105" s="151"/>
      <c r="GN105" s="151"/>
      <c r="GO105" s="151"/>
      <c r="GP105" s="151"/>
      <c r="GQ105" s="151"/>
      <c r="GR105" s="151"/>
      <c r="GS105" s="151"/>
      <c r="GT105" s="151"/>
      <c r="GU105" s="151"/>
      <c r="GV105" s="151"/>
      <c r="GW105" s="151"/>
      <c r="GX105" s="151"/>
      <c r="GY105" s="151"/>
      <c r="GZ105" s="151"/>
      <c r="HA105" s="151"/>
      <c r="HB105" s="151"/>
      <c r="HC105" s="151"/>
      <c r="HD105" s="151"/>
      <c r="HE105" s="151"/>
      <c r="HF105" s="151"/>
      <c r="HG105" s="151"/>
      <c r="HH105" s="151"/>
      <c r="HI105" s="151"/>
      <c r="HJ105" s="151"/>
      <c r="HK105" s="151"/>
      <c r="HL105" s="151"/>
      <c r="HM105" s="151"/>
      <c r="HN105" s="151"/>
      <c r="HO105" s="151"/>
      <c r="HP105" s="151"/>
      <c r="HQ105" s="151"/>
      <c r="HR105" s="151"/>
      <c r="HS105" s="151"/>
      <c r="HT105" s="151"/>
      <c r="HU105" s="151"/>
      <c r="HV105" s="151"/>
      <c r="HW105" s="151"/>
      <c r="HX105" s="151"/>
      <c r="HY105" s="151"/>
      <c r="HZ105" s="151"/>
      <c r="IA105" s="151"/>
      <c r="IB105" s="151"/>
      <c r="IC105" s="151"/>
      <c r="ID105" s="151"/>
      <c r="IE105" s="151"/>
      <c r="IF105" s="151"/>
      <c r="IG105" s="151"/>
      <c r="IH105" s="151"/>
      <c r="II105" s="151"/>
      <c r="IJ105" s="151"/>
      <c r="IK105" s="151"/>
      <c r="IL105" s="151"/>
      <c r="IM105" s="151"/>
      <c r="IN105" s="151"/>
      <c r="IO105" s="151"/>
      <c r="IP105" s="151"/>
      <c r="IQ105" s="151"/>
      <c r="IR105" s="151"/>
      <c r="IS105" s="151"/>
      <c r="IT105" s="151"/>
      <c r="IU105" s="151"/>
      <c r="IV105" s="151"/>
      <c r="IW105" s="151"/>
      <c r="IX105" s="151"/>
      <c r="IY105" s="151"/>
      <c r="IZ105" s="151"/>
      <c r="JA105" s="151"/>
      <c r="JB105" s="151"/>
      <c r="JC105" s="151"/>
      <c r="JD105" s="151"/>
      <c r="JE105" s="151"/>
      <c r="JF105" s="151"/>
      <c r="JG105" s="151"/>
      <c r="JH105" s="151"/>
      <c r="JI105" s="151"/>
      <c r="JJ105" s="151"/>
      <c r="JK105" s="151"/>
      <c r="JL105" s="151"/>
      <c r="JM105" s="151"/>
      <c r="JN105" s="151"/>
      <c r="JO105" s="151"/>
      <c r="JP105" s="151"/>
      <c r="JQ105" s="151"/>
      <c r="JR105" s="151"/>
      <c r="JS105" s="151"/>
      <c r="JT105" s="151"/>
      <c r="JU105" s="151"/>
      <c r="JV105" s="151"/>
      <c r="JW105" s="151"/>
      <c r="JX105" s="151"/>
      <c r="JY105" s="151"/>
      <c r="JZ105" s="151"/>
      <c r="KA105" s="151"/>
      <c r="KB105" s="151"/>
      <c r="KC105" s="151"/>
      <c r="KD105" s="151"/>
      <c r="KE105" s="151"/>
      <c r="KF105" s="151"/>
      <c r="KG105" s="151"/>
      <c r="KH105" s="151"/>
      <c r="KI105" s="151"/>
      <c r="KJ105" s="151"/>
      <c r="KK105" s="151"/>
      <c r="KL105" s="151"/>
      <c r="KM105" s="151"/>
      <c r="KN105" s="151"/>
      <c r="KO105" s="151"/>
      <c r="KP105" s="151"/>
      <c r="KQ105" s="151"/>
      <c r="KR105" s="151"/>
      <c r="KS105" s="151"/>
      <c r="KT105" s="151"/>
      <c r="KU105" s="151"/>
      <c r="KV105" s="151"/>
      <c r="KW105" s="151"/>
      <c r="KX105" s="151"/>
      <c r="KY105" s="151"/>
      <c r="KZ105" s="151"/>
      <c r="LA105" s="151"/>
      <c r="LB105" s="151"/>
      <c r="LC105" s="151"/>
      <c r="LD105" s="151"/>
      <c r="LE105" s="151"/>
      <c r="LF105" s="151"/>
      <c r="LG105" s="151"/>
      <c r="LH105" s="151"/>
      <c r="LI105" s="151"/>
      <c r="LJ105" s="151"/>
      <c r="LK105" s="151"/>
      <c r="LL105" s="151"/>
      <c r="LM105" s="151"/>
      <c r="LN105" s="151"/>
      <c r="LO105" s="151"/>
      <c r="LP105" s="151"/>
      <c r="LQ105" s="151"/>
      <c r="LR105" s="151"/>
      <c r="LS105" s="151"/>
      <c r="LT105" s="151"/>
      <c r="LU105" s="151"/>
      <c r="LV105" s="151"/>
      <c r="LW105" s="151"/>
      <c r="LX105" s="151"/>
      <c r="LY105" s="151"/>
      <c r="LZ105" s="151"/>
      <c r="MA105" s="151"/>
      <c r="MB105" s="151"/>
      <c r="MC105" s="151"/>
      <c r="MD105" s="151"/>
      <c r="ME105" s="151"/>
      <c r="MF105" s="151"/>
      <c r="MG105" s="151"/>
      <c r="MH105" s="151"/>
      <c r="MI105" s="151"/>
      <c r="MJ105" s="151"/>
      <c r="MK105" s="151"/>
      <c r="ML105" s="151"/>
      <c r="MM105" s="151"/>
      <c r="MN105" s="151"/>
      <c r="MO105" s="151"/>
      <c r="MP105" s="151"/>
      <c r="MQ105" s="151"/>
      <c r="MR105" s="151"/>
      <c r="MS105" s="151"/>
      <c r="MT105" s="151"/>
      <c r="MU105" s="151"/>
      <c r="MV105" s="151"/>
      <c r="MW105" s="151"/>
      <c r="MX105" s="151"/>
      <c r="MY105" s="151"/>
      <c r="MZ105" s="151"/>
      <c r="NA105" s="151"/>
      <c r="NB105" s="151"/>
      <c r="NC105" s="151"/>
      <c r="ND105" s="151"/>
      <c r="NE105" s="151"/>
      <c r="NF105" s="151"/>
      <c r="NG105" s="151"/>
      <c r="NH105" s="151"/>
      <c r="NI105" s="151"/>
      <c r="NJ105" s="151"/>
      <c r="NK105" s="151"/>
      <c r="NL105" s="151"/>
      <c r="NM105" s="151"/>
      <c r="NN105" s="151"/>
      <c r="NO105" s="151"/>
      <c r="NP105" s="151"/>
      <c r="NQ105" s="151"/>
      <c r="NR105" s="151"/>
      <c r="NS105" s="151"/>
      <c r="NT105" s="151"/>
      <c r="NU105" s="151"/>
      <c r="NV105" s="151"/>
      <c r="NW105" s="151"/>
      <c r="NX105" s="151"/>
      <c r="NY105" s="151"/>
      <c r="NZ105" s="151"/>
      <c r="OA105" s="151"/>
      <c r="OB105" s="151"/>
      <c r="OC105" s="151"/>
      <c r="OD105" s="151"/>
      <c r="OE105" s="151"/>
      <c r="OF105" s="151"/>
      <c r="OG105" s="151"/>
      <c r="OH105" s="151"/>
      <c r="OI105" s="151"/>
      <c r="OJ105" s="151"/>
      <c r="OK105" s="151"/>
      <c r="OL105" s="151"/>
      <c r="OM105" s="151"/>
      <c r="ON105" s="151"/>
      <c r="OO105" s="151"/>
      <c r="OP105" s="151"/>
      <c r="OQ105" s="151"/>
      <c r="OR105" s="151"/>
      <c r="OS105" s="151"/>
      <c r="OT105" s="151"/>
      <c r="OU105" s="151"/>
      <c r="OV105" s="151"/>
      <c r="OW105" s="151"/>
      <c r="OX105" s="151"/>
      <c r="OY105" s="151"/>
      <c r="OZ105" s="151"/>
      <c r="PA105" s="151"/>
      <c r="PB105" s="151"/>
      <c r="PC105" s="151"/>
      <c r="PD105" s="151"/>
      <c r="PE105" s="151"/>
      <c r="PF105" s="151"/>
      <c r="PG105" s="151"/>
      <c r="PH105" s="151"/>
      <c r="PI105" s="151"/>
      <c r="PJ105" s="151"/>
      <c r="PK105" s="151"/>
      <c r="PL105" s="151"/>
      <c r="PM105" s="151"/>
      <c r="PN105" s="151"/>
      <c r="PO105" s="151"/>
      <c r="PP105" s="151"/>
      <c r="PQ105" s="151"/>
      <c r="PR105" s="151"/>
      <c r="PS105" s="151"/>
      <c r="PT105" s="151"/>
      <c r="PU105" s="151"/>
      <c r="PV105" s="151"/>
      <c r="PW105" s="151"/>
      <c r="PX105" s="151"/>
      <c r="PY105" s="151"/>
      <c r="PZ105" s="151"/>
      <c r="QA105" s="151"/>
      <c r="QB105" s="151"/>
      <c r="QC105" s="151"/>
      <c r="QD105" s="151"/>
      <c r="QE105" s="151"/>
      <c r="QF105" s="151"/>
      <c r="QG105" s="151"/>
      <c r="QH105" s="151"/>
      <c r="QI105" s="151"/>
      <c r="QJ105" s="151"/>
      <c r="QK105" s="151"/>
      <c r="QL105" s="151"/>
      <c r="QM105" s="151"/>
      <c r="QN105" s="151"/>
      <c r="QO105" s="151"/>
      <c r="QP105" s="151"/>
      <c r="QQ105" s="151"/>
      <c r="QR105" s="151"/>
      <c r="QS105" s="151"/>
      <c r="QT105" s="151"/>
      <c r="QU105" s="151"/>
      <c r="QV105" s="151"/>
      <c r="QW105" s="151"/>
      <c r="QX105" s="151"/>
      <c r="QY105" s="151"/>
      <c r="QZ105" s="151"/>
      <c r="RA105" s="151"/>
      <c r="RB105" s="151"/>
      <c r="RC105" s="151"/>
      <c r="RD105" s="151"/>
      <c r="RE105" s="151"/>
      <c r="RF105" s="151"/>
      <c r="RG105" s="151"/>
      <c r="RH105" s="151"/>
      <c r="RI105" s="151"/>
      <c r="RJ105" s="151"/>
      <c r="RK105" s="151"/>
      <c r="RL105" s="151"/>
      <c r="RM105" s="151"/>
      <c r="RN105" s="151"/>
      <c r="RO105" s="151"/>
      <c r="RP105" s="151"/>
      <c r="RQ105" s="151"/>
      <c r="RR105" s="151"/>
      <c r="RS105" s="151"/>
      <c r="RT105" s="151"/>
      <c r="RU105" s="151"/>
      <c r="RV105" s="151"/>
      <c r="RW105" s="151"/>
      <c r="RX105" s="151"/>
      <c r="RY105" s="151"/>
      <c r="RZ105" s="151"/>
      <c r="SA105" s="151"/>
      <c r="SB105" s="151"/>
      <c r="SC105" s="151"/>
      <c r="SD105" s="151"/>
      <c r="SE105" s="151"/>
      <c r="SF105" s="151"/>
      <c r="SG105" s="151"/>
      <c r="SH105" s="151"/>
      <c r="SI105" s="151"/>
      <c r="SJ105" s="151"/>
      <c r="SK105" s="151"/>
      <c r="SL105" s="151"/>
      <c r="SM105" s="151"/>
      <c r="SN105" s="151"/>
      <c r="SO105" s="151"/>
      <c r="SP105" s="151"/>
      <c r="SQ105" s="151"/>
      <c r="SR105" s="151"/>
      <c r="SS105" s="151"/>
      <c r="ST105" s="151"/>
      <c r="SU105" s="151"/>
      <c r="SV105" s="151"/>
      <c r="SW105" s="151"/>
      <c r="SX105" s="151"/>
      <c r="SY105" s="151"/>
      <c r="SZ105" s="151"/>
      <c r="TA105" s="151"/>
      <c r="TB105" s="151"/>
      <c r="TC105" s="151"/>
      <c r="TD105" s="151"/>
      <c r="TE105" s="151"/>
      <c r="TF105" s="151"/>
      <c r="TG105" s="151"/>
      <c r="TH105" s="151"/>
      <c r="TI105" s="151"/>
      <c r="TJ105" s="151"/>
      <c r="TK105" s="151"/>
      <c r="TL105" s="151"/>
      <c r="TM105" s="151"/>
      <c r="TN105" s="151"/>
      <c r="TO105" s="151"/>
      <c r="TP105" s="151"/>
      <c r="TQ105" s="151"/>
      <c r="TR105" s="151"/>
      <c r="TS105" s="151"/>
      <c r="TT105" s="151"/>
      <c r="TU105" s="151"/>
      <c r="TV105" s="151"/>
      <c r="TW105" s="151"/>
      <c r="TX105" s="151"/>
      <c r="TY105" s="151"/>
      <c r="TZ105" s="151"/>
      <c r="UA105" s="151"/>
      <c r="UB105" s="151"/>
      <c r="UC105" s="151"/>
      <c r="UD105" s="151"/>
      <c r="UE105" s="151"/>
      <c r="UF105" s="151"/>
      <c r="UG105" s="151"/>
      <c r="UH105" s="151"/>
      <c r="UI105" s="151"/>
      <c r="UJ105" s="151"/>
      <c r="UK105" s="151"/>
      <c r="UL105" s="151"/>
      <c r="UM105" s="151"/>
      <c r="UN105" s="151"/>
      <c r="UO105" s="151"/>
      <c r="UP105" s="151"/>
      <c r="UQ105" s="151"/>
      <c r="UR105" s="151"/>
      <c r="US105" s="151"/>
      <c r="UT105" s="151"/>
      <c r="UU105" s="151"/>
      <c r="UV105" s="151"/>
      <c r="UW105" s="151"/>
      <c r="UX105" s="151"/>
      <c r="UY105" s="151"/>
      <c r="UZ105" s="151"/>
      <c r="VA105" s="151"/>
      <c r="VB105" s="151"/>
      <c r="VC105" s="151"/>
      <c r="VD105" s="151"/>
      <c r="VE105" s="151"/>
      <c r="VF105" s="151"/>
      <c r="VG105" s="151"/>
      <c r="VH105" s="151"/>
      <c r="VI105" s="151"/>
      <c r="VJ105" s="151"/>
      <c r="VK105" s="151"/>
      <c r="VL105" s="151"/>
      <c r="VM105" s="151"/>
      <c r="VN105" s="151"/>
      <c r="VO105" s="151"/>
      <c r="VP105" s="151"/>
      <c r="VQ105" s="151"/>
      <c r="VR105" s="151"/>
      <c r="VS105" s="151"/>
      <c r="VT105" s="151"/>
      <c r="VU105" s="151"/>
      <c r="VV105" s="151"/>
      <c r="VW105" s="151"/>
      <c r="VX105" s="151"/>
      <c r="VY105" s="151"/>
      <c r="VZ105" s="151"/>
      <c r="WA105" s="151"/>
      <c r="WB105" s="151"/>
      <c r="WC105" s="151"/>
      <c r="WD105" s="151"/>
      <c r="WE105" s="151"/>
      <c r="WF105" s="151"/>
      <c r="WG105" s="151"/>
      <c r="WH105" s="151"/>
      <c r="WI105" s="151"/>
      <c r="WJ105" s="151"/>
      <c r="WK105" s="151"/>
      <c r="WL105" s="151"/>
      <c r="WM105" s="151"/>
      <c r="WN105" s="151"/>
      <c r="WO105" s="151"/>
      <c r="WP105" s="151"/>
      <c r="WQ105" s="151"/>
      <c r="WR105" s="151"/>
      <c r="WS105" s="151"/>
      <c r="WT105" s="151"/>
      <c r="WU105" s="151"/>
      <c r="WV105" s="151"/>
      <c r="WW105" s="151"/>
      <c r="WX105" s="151"/>
      <c r="WY105" s="151"/>
      <c r="WZ105" s="151"/>
      <c r="XA105" s="151"/>
      <c r="XB105" s="151"/>
      <c r="XC105" s="151"/>
      <c r="XD105" s="151"/>
      <c r="XE105" s="151"/>
      <c r="XF105" s="151"/>
      <c r="XG105" s="151"/>
      <c r="XH105" s="151"/>
      <c r="XI105" s="151"/>
      <c r="XJ105" s="151"/>
      <c r="XK105" s="151"/>
      <c r="XL105" s="151"/>
      <c r="XM105" s="151"/>
      <c r="XN105" s="151"/>
      <c r="XO105" s="151"/>
      <c r="XP105" s="151"/>
      <c r="XQ105" s="151"/>
      <c r="XR105" s="151"/>
      <c r="XS105" s="151"/>
      <c r="XT105" s="151"/>
      <c r="XU105" s="151"/>
      <c r="XV105" s="151"/>
      <c r="XW105" s="151"/>
      <c r="XX105" s="151"/>
      <c r="XY105" s="151"/>
      <c r="XZ105" s="151"/>
      <c r="YA105" s="151"/>
      <c r="YB105" s="151"/>
      <c r="YC105" s="151"/>
      <c r="YD105" s="151"/>
      <c r="YE105" s="151"/>
      <c r="YF105" s="151"/>
      <c r="YG105" s="151"/>
      <c r="YH105" s="151"/>
      <c r="YI105" s="151"/>
      <c r="YJ105" s="151"/>
      <c r="YK105" s="151"/>
      <c r="YL105" s="151"/>
      <c r="YM105" s="151"/>
      <c r="YN105" s="151"/>
      <c r="YO105" s="151"/>
      <c r="YP105" s="151"/>
      <c r="YQ105" s="151"/>
      <c r="YR105" s="151"/>
      <c r="YS105" s="151"/>
      <c r="YT105" s="151"/>
      <c r="YU105" s="151"/>
      <c r="YV105" s="151"/>
      <c r="YW105" s="151"/>
      <c r="YX105" s="151"/>
      <c r="YY105" s="151"/>
      <c r="YZ105" s="151"/>
      <c r="ZA105" s="151"/>
      <c r="ZB105" s="151"/>
      <c r="ZC105" s="151"/>
      <c r="ZD105" s="151"/>
      <c r="ZE105" s="151"/>
      <c r="ZF105" s="151"/>
      <c r="ZG105" s="151"/>
      <c r="ZH105" s="151"/>
      <c r="ZI105" s="151"/>
      <c r="ZJ105" s="151"/>
      <c r="ZK105" s="151"/>
      <c r="ZL105" s="151"/>
      <c r="ZM105" s="151"/>
      <c r="ZN105" s="151"/>
      <c r="ZO105" s="151"/>
      <c r="ZP105" s="151"/>
      <c r="ZQ105" s="151"/>
      <c r="ZR105" s="151"/>
      <c r="ZS105" s="151"/>
      <c r="ZT105" s="151"/>
      <c r="ZU105" s="151"/>
      <c r="ZV105" s="151"/>
      <c r="ZW105" s="151"/>
      <c r="ZX105" s="151"/>
      <c r="ZY105" s="151"/>
      <c r="ZZ105" s="151"/>
      <c r="AAA105" s="151"/>
      <c r="AAB105" s="151"/>
      <c r="AAC105" s="151"/>
      <c r="AAD105" s="151"/>
      <c r="AAE105" s="151"/>
      <c r="AAF105" s="151"/>
      <c r="AAG105" s="151"/>
      <c r="AAH105" s="151"/>
      <c r="AAI105" s="151"/>
      <c r="AAJ105" s="151"/>
      <c r="AAK105" s="151"/>
      <c r="AAL105" s="151"/>
      <c r="AAM105" s="151"/>
      <c r="AAN105" s="151"/>
      <c r="AAO105" s="151"/>
      <c r="AAP105" s="151"/>
      <c r="AAQ105" s="151"/>
      <c r="AAR105" s="151"/>
      <c r="AAS105" s="151"/>
      <c r="AAT105" s="151"/>
      <c r="AAU105" s="151"/>
      <c r="AAV105" s="151"/>
      <c r="AAW105" s="151"/>
      <c r="AAX105" s="151"/>
      <c r="AAY105" s="151"/>
      <c r="AAZ105" s="151"/>
      <c r="ABA105" s="151"/>
      <c r="ABB105" s="151"/>
      <c r="ABC105" s="151"/>
      <c r="ABD105" s="151"/>
      <c r="ABE105" s="151"/>
      <c r="ABF105" s="151"/>
      <c r="ABG105" s="151"/>
      <c r="ABH105" s="151"/>
      <c r="ABI105" s="151"/>
      <c r="ABJ105" s="151"/>
      <c r="ABK105" s="151"/>
      <c r="ABL105" s="151"/>
      <c r="ABM105" s="151"/>
      <c r="ABN105" s="151"/>
      <c r="ABO105" s="151"/>
      <c r="ABP105" s="151"/>
      <c r="ABQ105" s="151"/>
      <c r="ABR105" s="151"/>
      <c r="ABS105" s="151"/>
      <c r="ABT105" s="151"/>
      <c r="ABU105" s="151"/>
      <c r="ABV105" s="151"/>
      <c r="ABW105" s="151"/>
      <c r="ABX105" s="151"/>
      <c r="ABY105" s="151"/>
      <c r="ABZ105" s="151"/>
      <c r="ACA105" s="151"/>
      <c r="ACB105" s="151"/>
      <c r="ACC105" s="151"/>
      <c r="ACD105" s="151"/>
      <c r="ACE105" s="151"/>
      <c r="ACF105" s="151"/>
      <c r="ACG105" s="151"/>
      <c r="ACH105" s="151"/>
      <c r="ACI105" s="151"/>
      <c r="ACJ105" s="151"/>
      <c r="ACK105" s="151"/>
      <c r="ACL105" s="151"/>
      <c r="ACM105" s="151"/>
      <c r="ACN105" s="151"/>
      <c r="ACO105" s="151"/>
      <c r="ACP105" s="151"/>
      <c r="ACQ105" s="151"/>
      <c r="ACR105" s="151"/>
      <c r="ACS105" s="151"/>
      <c r="ACT105" s="151"/>
      <c r="ACU105" s="151"/>
      <c r="ACV105" s="151"/>
      <c r="ACW105" s="151"/>
      <c r="ACX105" s="151"/>
      <c r="ACY105" s="151"/>
      <c r="ACZ105" s="151"/>
      <c r="ADA105" s="156"/>
      <c r="ADB105" s="127"/>
      <c r="ADC105" s="127"/>
      <c r="ADD105" s="127"/>
      <c r="ADE105" s="127"/>
      <c r="ADF105" s="127"/>
    </row>
    <row r="106" spans="1:786" ht="39" customHeight="1" thickBot="1" x14ac:dyDescent="0.3">
      <c r="A106" s="15"/>
      <c r="B106" s="322" t="s">
        <v>46</v>
      </c>
      <c r="C106" s="322"/>
      <c r="D106" s="134"/>
      <c r="E106" s="134"/>
      <c r="F106" s="134"/>
      <c r="G106" s="134"/>
      <c r="H106" s="134"/>
      <c r="I106" s="134"/>
      <c r="J106" s="134"/>
      <c r="K106" s="134"/>
      <c r="L106" s="134"/>
      <c r="M106" s="134"/>
      <c r="N106" s="134"/>
      <c r="O106" s="134"/>
      <c r="P106" s="134"/>
      <c r="Q106" s="134"/>
      <c r="R106" s="134"/>
      <c r="S106" s="115"/>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c r="DP106" s="151"/>
      <c r="DQ106" s="151"/>
      <c r="DR106" s="151"/>
      <c r="DS106" s="151"/>
      <c r="DT106" s="151"/>
      <c r="DU106" s="151"/>
      <c r="DV106" s="151"/>
      <c r="DW106" s="151"/>
      <c r="DX106" s="151"/>
      <c r="DY106" s="151"/>
      <c r="DZ106" s="151"/>
      <c r="EA106" s="151"/>
      <c r="EB106" s="151"/>
      <c r="EC106" s="151"/>
      <c r="ED106" s="151"/>
      <c r="EE106" s="151"/>
      <c r="EF106" s="151"/>
      <c r="EG106" s="151"/>
      <c r="EH106" s="151"/>
      <c r="EI106" s="151"/>
      <c r="EJ106" s="151"/>
      <c r="EK106" s="151"/>
      <c r="EL106" s="151"/>
      <c r="EM106" s="151"/>
      <c r="EN106" s="151"/>
      <c r="EO106" s="151"/>
      <c r="EP106" s="151"/>
      <c r="EQ106" s="151"/>
      <c r="ER106" s="151"/>
      <c r="ES106" s="151"/>
      <c r="ET106" s="151"/>
      <c r="EU106" s="151"/>
      <c r="EV106" s="151"/>
      <c r="EW106" s="151"/>
      <c r="EX106" s="151"/>
      <c r="EY106" s="151"/>
      <c r="EZ106" s="151"/>
      <c r="FA106" s="151"/>
      <c r="FB106" s="151"/>
      <c r="FC106" s="151"/>
      <c r="FD106" s="151"/>
      <c r="FE106" s="151"/>
      <c r="FF106" s="151"/>
      <c r="FG106" s="151"/>
      <c r="FH106" s="151"/>
      <c r="FI106" s="151"/>
      <c r="FJ106" s="151"/>
      <c r="FK106" s="151"/>
      <c r="FL106" s="151"/>
      <c r="FM106" s="151"/>
      <c r="FN106" s="151"/>
      <c r="FO106" s="151"/>
      <c r="FP106" s="151"/>
      <c r="FQ106" s="151"/>
      <c r="FR106" s="151"/>
      <c r="FS106" s="151"/>
      <c r="FT106" s="151"/>
      <c r="FU106" s="151"/>
      <c r="FV106" s="151"/>
      <c r="FW106" s="151"/>
      <c r="FX106" s="151"/>
      <c r="FY106" s="151"/>
      <c r="FZ106" s="151"/>
      <c r="GA106" s="151"/>
      <c r="GB106" s="151"/>
      <c r="GC106" s="151"/>
      <c r="GD106" s="151"/>
      <c r="GE106" s="151"/>
      <c r="GF106" s="151"/>
      <c r="GG106" s="151"/>
      <c r="GH106" s="151"/>
      <c r="GI106" s="151"/>
      <c r="GJ106" s="151"/>
      <c r="GK106" s="151"/>
      <c r="GL106" s="151"/>
      <c r="GM106" s="151"/>
      <c r="GN106" s="151"/>
      <c r="GO106" s="151"/>
      <c r="GP106" s="151"/>
      <c r="GQ106" s="151"/>
      <c r="GR106" s="151"/>
      <c r="GS106" s="151"/>
      <c r="GT106" s="151"/>
      <c r="GU106" s="151"/>
      <c r="GV106" s="151"/>
      <c r="GW106" s="151"/>
      <c r="GX106" s="151"/>
      <c r="GY106" s="151"/>
      <c r="GZ106" s="151"/>
      <c r="HA106" s="151"/>
      <c r="HB106" s="151"/>
      <c r="HC106" s="151"/>
      <c r="HD106" s="151"/>
      <c r="HE106" s="151"/>
      <c r="HF106" s="151"/>
      <c r="HG106" s="151"/>
      <c r="HH106" s="151"/>
      <c r="HI106" s="151"/>
      <c r="HJ106" s="151"/>
      <c r="HK106" s="151"/>
      <c r="HL106" s="151"/>
      <c r="HM106" s="151"/>
      <c r="HN106" s="151"/>
      <c r="HO106" s="151"/>
      <c r="HP106" s="151"/>
      <c r="HQ106" s="151"/>
      <c r="HR106" s="151"/>
      <c r="HS106" s="151"/>
      <c r="HT106" s="151"/>
      <c r="HU106" s="151"/>
      <c r="HV106" s="151"/>
      <c r="HW106" s="151"/>
      <c r="HX106" s="151"/>
      <c r="HY106" s="151"/>
      <c r="HZ106" s="151"/>
      <c r="IA106" s="151"/>
      <c r="IB106" s="151"/>
      <c r="IC106" s="151"/>
      <c r="ID106" s="151"/>
      <c r="IE106" s="151"/>
      <c r="IF106" s="151"/>
      <c r="IG106" s="151"/>
      <c r="IH106" s="151"/>
      <c r="II106" s="151"/>
      <c r="IJ106" s="151"/>
      <c r="IK106" s="151"/>
      <c r="IL106" s="151"/>
      <c r="IM106" s="151"/>
      <c r="IN106" s="151"/>
      <c r="IO106" s="151"/>
      <c r="IP106" s="151"/>
      <c r="IQ106" s="151"/>
      <c r="IR106" s="151"/>
      <c r="IS106" s="151"/>
      <c r="IT106" s="151"/>
      <c r="IU106" s="151"/>
      <c r="IV106" s="151"/>
      <c r="IW106" s="151"/>
      <c r="IX106" s="151"/>
      <c r="IY106" s="151"/>
      <c r="IZ106" s="151"/>
      <c r="JA106" s="151"/>
      <c r="JB106" s="151"/>
      <c r="JC106" s="151"/>
      <c r="JD106" s="151"/>
      <c r="JE106" s="151"/>
      <c r="JF106" s="151"/>
      <c r="JG106" s="151"/>
      <c r="JH106" s="151"/>
      <c r="JI106" s="151"/>
      <c r="JJ106" s="151"/>
      <c r="JK106" s="151"/>
      <c r="JL106" s="151"/>
      <c r="JM106" s="151"/>
      <c r="JN106" s="151"/>
      <c r="JO106" s="151"/>
      <c r="JP106" s="151"/>
      <c r="JQ106" s="151"/>
      <c r="JR106" s="151"/>
      <c r="JS106" s="151"/>
      <c r="JT106" s="151"/>
      <c r="JU106" s="151"/>
      <c r="JV106" s="151"/>
      <c r="JW106" s="151"/>
      <c r="JX106" s="151"/>
      <c r="JY106" s="151"/>
      <c r="JZ106" s="151"/>
      <c r="KA106" s="151"/>
      <c r="KB106" s="151"/>
      <c r="KC106" s="151"/>
      <c r="KD106" s="151"/>
      <c r="KE106" s="151"/>
      <c r="KF106" s="151"/>
      <c r="KG106" s="151"/>
      <c r="KH106" s="151"/>
      <c r="KI106" s="151"/>
      <c r="KJ106" s="151"/>
      <c r="KK106" s="151"/>
      <c r="KL106" s="151"/>
      <c r="KM106" s="151"/>
      <c r="KN106" s="151"/>
      <c r="KO106" s="151"/>
      <c r="KP106" s="151"/>
      <c r="KQ106" s="151"/>
      <c r="KR106" s="151"/>
      <c r="KS106" s="151"/>
      <c r="KT106" s="151"/>
      <c r="KU106" s="151"/>
      <c r="KV106" s="151"/>
      <c r="KW106" s="151"/>
      <c r="KX106" s="151"/>
      <c r="KY106" s="151"/>
      <c r="KZ106" s="151"/>
      <c r="LA106" s="151"/>
      <c r="LB106" s="151"/>
      <c r="LC106" s="151"/>
      <c r="LD106" s="151"/>
      <c r="LE106" s="151"/>
      <c r="LF106" s="151"/>
      <c r="LG106" s="151"/>
      <c r="LH106" s="151"/>
      <c r="LI106" s="151"/>
      <c r="LJ106" s="151"/>
      <c r="LK106" s="151"/>
      <c r="LL106" s="151"/>
      <c r="LM106" s="151"/>
      <c r="LN106" s="151"/>
      <c r="LO106" s="151"/>
      <c r="LP106" s="151"/>
      <c r="LQ106" s="151"/>
      <c r="LR106" s="151"/>
      <c r="LS106" s="151"/>
      <c r="LT106" s="151"/>
      <c r="LU106" s="151"/>
      <c r="LV106" s="151"/>
      <c r="LW106" s="151"/>
      <c r="LX106" s="151"/>
      <c r="LY106" s="151"/>
      <c r="LZ106" s="151"/>
      <c r="MA106" s="151"/>
      <c r="MB106" s="151"/>
      <c r="MC106" s="151"/>
      <c r="MD106" s="151"/>
      <c r="ME106" s="151"/>
      <c r="MF106" s="151"/>
      <c r="MG106" s="151"/>
      <c r="MH106" s="151"/>
      <c r="MI106" s="151"/>
      <c r="MJ106" s="151"/>
      <c r="MK106" s="151"/>
      <c r="ML106" s="151"/>
      <c r="MM106" s="151"/>
      <c r="MN106" s="151"/>
      <c r="MO106" s="151"/>
      <c r="MP106" s="151"/>
      <c r="MQ106" s="151"/>
      <c r="MR106" s="151"/>
      <c r="MS106" s="151"/>
      <c r="MT106" s="151"/>
      <c r="MU106" s="151"/>
      <c r="MV106" s="151"/>
      <c r="MW106" s="151"/>
      <c r="MX106" s="151"/>
      <c r="MY106" s="151"/>
      <c r="MZ106" s="151"/>
      <c r="NA106" s="151"/>
      <c r="NB106" s="151"/>
      <c r="NC106" s="151"/>
      <c r="ND106" s="151"/>
      <c r="NE106" s="151"/>
      <c r="NF106" s="151"/>
      <c r="NG106" s="151"/>
      <c r="NH106" s="151"/>
      <c r="NI106" s="151"/>
      <c r="NJ106" s="151"/>
      <c r="NK106" s="151"/>
      <c r="NL106" s="151"/>
      <c r="NM106" s="151"/>
      <c r="NN106" s="151"/>
      <c r="NO106" s="151"/>
      <c r="NP106" s="151"/>
      <c r="NQ106" s="151"/>
      <c r="NR106" s="151"/>
      <c r="NS106" s="151"/>
      <c r="NT106" s="151"/>
      <c r="NU106" s="151"/>
      <c r="NV106" s="151"/>
      <c r="NW106" s="151"/>
      <c r="NX106" s="151"/>
      <c r="NY106" s="151"/>
      <c r="NZ106" s="151"/>
      <c r="OA106" s="151"/>
      <c r="OB106" s="151"/>
      <c r="OC106" s="151"/>
      <c r="OD106" s="151"/>
      <c r="OE106" s="151"/>
      <c r="OF106" s="151"/>
      <c r="OG106" s="151"/>
      <c r="OH106" s="151"/>
      <c r="OI106" s="151"/>
      <c r="OJ106" s="151"/>
      <c r="OK106" s="151"/>
      <c r="OL106" s="151"/>
      <c r="OM106" s="151"/>
      <c r="ON106" s="151"/>
      <c r="OO106" s="151"/>
      <c r="OP106" s="151"/>
      <c r="OQ106" s="151"/>
      <c r="OR106" s="151"/>
      <c r="OS106" s="151"/>
      <c r="OT106" s="151"/>
      <c r="OU106" s="151"/>
      <c r="OV106" s="151"/>
      <c r="OW106" s="151"/>
      <c r="OX106" s="151"/>
      <c r="OY106" s="151"/>
      <c r="OZ106" s="151"/>
      <c r="PA106" s="151"/>
      <c r="PB106" s="151"/>
      <c r="PC106" s="151"/>
      <c r="PD106" s="151"/>
      <c r="PE106" s="151"/>
      <c r="PF106" s="151"/>
      <c r="PG106" s="151"/>
      <c r="PH106" s="151"/>
      <c r="PI106" s="151"/>
      <c r="PJ106" s="151"/>
      <c r="PK106" s="151"/>
      <c r="PL106" s="151"/>
      <c r="PM106" s="151"/>
      <c r="PN106" s="151"/>
      <c r="PO106" s="151"/>
      <c r="PP106" s="151"/>
      <c r="PQ106" s="151"/>
      <c r="PR106" s="151"/>
      <c r="PS106" s="151"/>
      <c r="PT106" s="151"/>
      <c r="PU106" s="151"/>
      <c r="PV106" s="151"/>
      <c r="PW106" s="151"/>
      <c r="PX106" s="151"/>
      <c r="PY106" s="151"/>
      <c r="PZ106" s="151"/>
      <c r="QA106" s="151"/>
      <c r="QB106" s="151"/>
      <c r="QC106" s="151"/>
      <c r="QD106" s="151"/>
      <c r="QE106" s="151"/>
      <c r="QF106" s="151"/>
      <c r="QG106" s="151"/>
      <c r="QH106" s="151"/>
      <c r="QI106" s="151"/>
      <c r="QJ106" s="151"/>
      <c r="QK106" s="151"/>
      <c r="QL106" s="151"/>
      <c r="QM106" s="151"/>
      <c r="QN106" s="151"/>
      <c r="QO106" s="151"/>
      <c r="QP106" s="151"/>
      <c r="QQ106" s="151"/>
      <c r="QR106" s="151"/>
      <c r="QS106" s="151"/>
      <c r="QT106" s="151"/>
      <c r="QU106" s="151"/>
      <c r="QV106" s="151"/>
      <c r="QW106" s="151"/>
      <c r="QX106" s="151"/>
      <c r="QY106" s="151"/>
      <c r="QZ106" s="151"/>
      <c r="RA106" s="151"/>
      <c r="RB106" s="151"/>
      <c r="RC106" s="151"/>
      <c r="RD106" s="151"/>
      <c r="RE106" s="151"/>
      <c r="RF106" s="151"/>
      <c r="RG106" s="151"/>
      <c r="RH106" s="151"/>
      <c r="RI106" s="151"/>
      <c r="RJ106" s="151"/>
      <c r="RK106" s="151"/>
      <c r="RL106" s="151"/>
      <c r="RM106" s="151"/>
      <c r="RN106" s="151"/>
      <c r="RO106" s="151"/>
      <c r="RP106" s="151"/>
      <c r="RQ106" s="151"/>
      <c r="RR106" s="151"/>
      <c r="RS106" s="151"/>
      <c r="RT106" s="151"/>
      <c r="RU106" s="151"/>
      <c r="RV106" s="151"/>
      <c r="RW106" s="151"/>
      <c r="RX106" s="151"/>
      <c r="RY106" s="151"/>
      <c r="RZ106" s="151"/>
      <c r="SA106" s="151"/>
      <c r="SB106" s="151"/>
      <c r="SC106" s="151"/>
      <c r="SD106" s="151"/>
      <c r="SE106" s="151"/>
      <c r="SF106" s="151"/>
      <c r="SG106" s="151"/>
      <c r="SH106" s="151"/>
      <c r="SI106" s="151"/>
      <c r="SJ106" s="151"/>
      <c r="SK106" s="151"/>
      <c r="SL106" s="151"/>
      <c r="SM106" s="151"/>
      <c r="SN106" s="151"/>
      <c r="SO106" s="151"/>
      <c r="SP106" s="151"/>
      <c r="SQ106" s="151"/>
      <c r="SR106" s="151"/>
      <c r="SS106" s="151"/>
      <c r="ST106" s="151"/>
      <c r="SU106" s="151"/>
      <c r="SV106" s="151"/>
      <c r="SW106" s="151"/>
      <c r="SX106" s="151"/>
      <c r="SY106" s="151"/>
      <c r="SZ106" s="151"/>
      <c r="TA106" s="151"/>
      <c r="TB106" s="151"/>
      <c r="TC106" s="151"/>
      <c r="TD106" s="151"/>
      <c r="TE106" s="151"/>
      <c r="TF106" s="151"/>
      <c r="TG106" s="151"/>
      <c r="TH106" s="151"/>
      <c r="TI106" s="151"/>
      <c r="TJ106" s="151"/>
      <c r="TK106" s="151"/>
      <c r="TL106" s="151"/>
      <c r="TM106" s="151"/>
      <c r="TN106" s="151"/>
      <c r="TO106" s="151"/>
      <c r="TP106" s="151"/>
      <c r="TQ106" s="151"/>
      <c r="TR106" s="151"/>
      <c r="TS106" s="151"/>
      <c r="TT106" s="151"/>
      <c r="TU106" s="151"/>
      <c r="TV106" s="151"/>
      <c r="TW106" s="151"/>
      <c r="TX106" s="151"/>
      <c r="TY106" s="151"/>
      <c r="TZ106" s="151"/>
      <c r="UA106" s="151"/>
      <c r="UB106" s="151"/>
      <c r="UC106" s="151"/>
      <c r="UD106" s="151"/>
      <c r="UE106" s="151"/>
      <c r="UF106" s="151"/>
      <c r="UG106" s="151"/>
      <c r="UH106" s="151"/>
      <c r="UI106" s="151"/>
      <c r="UJ106" s="151"/>
      <c r="UK106" s="151"/>
      <c r="UL106" s="151"/>
      <c r="UM106" s="151"/>
      <c r="UN106" s="151"/>
      <c r="UO106" s="151"/>
      <c r="UP106" s="151"/>
      <c r="UQ106" s="151"/>
      <c r="UR106" s="151"/>
      <c r="US106" s="151"/>
      <c r="UT106" s="151"/>
      <c r="UU106" s="151"/>
      <c r="UV106" s="151"/>
      <c r="UW106" s="151"/>
      <c r="UX106" s="151"/>
      <c r="UY106" s="151"/>
      <c r="UZ106" s="151"/>
      <c r="VA106" s="151"/>
      <c r="VB106" s="151"/>
      <c r="VC106" s="151"/>
      <c r="VD106" s="151"/>
      <c r="VE106" s="151"/>
      <c r="VF106" s="151"/>
      <c r="VG106" s="151"/>
      <c r="VH106" s="151"/>
      <c r="VI106" s="151"/>
      <c r="VJ106" s="151"/>
      <c r="VK106" s="151"/>
      <c r="VL106" s="151"/>
      <c r="VM106" s="151"/>
      <c r="VN106" s="151"/>
      <c r="VO106" s="151"/>
      <c r="VP106" s="151"/>
      <c r="VQ106" s="151"/>
      <c r="VR106" s="151"/>
      <c r="VS106" s="151"/>
      <c r="VT106" s="151"/>
      <c r="VU106" s="151"/>
      <c r="VV106" s="151"/>
      <c r="VW106" s="151"/>
      <c r="VX106" s="151"/>
      <c r="VY106" s="151"/>
      <c r="VZ106" s="151"/>
      <c r="WA106" s="151"/>
      <c r="WB106" s="151"/>
      <c r="WC106" s="151"/>
      <c r="WD106" s="151"/>
      <c r="WE106" s="151"/>
      <c r="WF106" s="151"/>
      <c r="WG106" s="151"/>
      <c r="WH106" s="151"/>
      <c r="WI106" s="151"/>
      <c r="WJ106" s="151"/>
      <c r="WK106" s="151"/>
      <c r="WL106" s="151"/>
      <c r="WM106" s="151"/>
      <c r="WN106" s="151"/>
      <c r="WO106" s="151"/>
      <c r="WP106" s="151"/>
      <c r="WQ106" s="151"/>
      <c r="WR106" s="151"/>
      <c r="WS106" s="151"/>
      <c r="WT106" s="151"/>
      <c r="WU106" s="151"/>
      <c r="WV106" s="151"/>
      <c r="WW106" s="151"/>
      <c r="WX106" s="151"/>
      <c r="WY106" s="151"/>
      <c r="WZ106" s="151"/>
      <c r="XA106" s="151"/>
      <c r="XB106" s="151"/>
      <c r="XC106" s="151"/>
      <c r="XD106" s="151"/>
      <c r="XE106" s="151"/>
      <c r="XF106" s="151"/>
      <c r="XG106" s="151"/>
      <c r="XH106" s="151"/>
      <c r="XI106" s="151"/>
      <c r="XJ106" s="151"/>
      <c r="XK106" s="151"/>
      <c r="XL106" s="151"/>
      <c r="XM106" s="151"/>
      <c r="XN106" s="151"/>
      <c r="XO106" s="151"/>
      <c r="XP106" s="151"/>
      <c r="XQ106" s="151"/>
      <c r="XR106" s="151"/>
      <c r="XS106" s="151"/>
      <c r="XT106" s="151"/>
      <c r="XU106" s="151"/>
      <c r="XV106" s="151"/>
      <c r="XW106" s="151"/>
      <c r="XX106" s="151"/>
      <c r="XY106" s="151"/>
      <c r="XZ106" s="151"/>
      <c r="YA106" s="151"/>
      <c r="YB106" s="151"/>
      <c r="YC106" s="151"/>
      <c r="YD106" s="151"/>
      <c r="YE106" s="151"/>
      <c r="YF106" s="151"/>
      <c r="YG106" s="151"/>
      <c r="YH106" s="151"/>
      <c r="YI106" s="151"/>
      <c r="YJ106" s="151"/>
      <c r="YK106" s="151"/>
      <c r="YL106" s="151"/>
      <c r="YM106" s="151"/>
      <c r="YN106" s="151"/>
      <c r="YO106" s="151"/>
      <c r="YP106" s="151"/>
      <c r="YQ106" s="151"/>
      <c r="YR106" s="151"/>
      <c r="YS106" s="151"/>
      <c r="YT106" s="151"/>
      <c r="YU106" s="151"/>
      <c r="YV106" s="151"/>
      <c r="YW106" s="151"/>
      <c r="YX106" s="151"/>
      <c r="YY106" s="151"/>
      <c r="YZ106" s="151"/>
      <c r="ZA106" s="151"/>
      <c r="ZB106" s="151"/>
      <c r="ZC106" s="151"/>
      <c r="ZD106" s="151"/>
      <c r="ZE106" s="151"/>
      <c r="ZF106" s="151"/>
      <c r="ZG106" s="151"/>
      <c r="ZH106" s="151"/>
      <c r="ZI106" s="151"/>
      <c r="ZJ106" s="151"/>
      <c r="ZK106" s="151"/>
      <c r="ZL106" s="151"/>
      <c r="ZM106" s="151"/>
      <c r="ZN106" s="151"/>
      <c r="ZO106" s="151"/>
      <c r="ZP106" s="151"/>
      <c r="ZQ106" s="151"/>
      <c r="ZR106" s="151"/>
      <c r="ZS106" s="151"/>
      <c r="ZT106" s="151"/>
      <c r="ZU106" s="151"/>
      <c r="ZV106" s="151"/>
      <c r="ZW106" s="151"/>
      <c r="ZX106" s="151"/>
      <c r="ZY106" s="151"/>
      <c r="ZZ106" s="151"/>
      <c r="AAA106" s="151"/>
      <c r="AAB106" s="151"/>
      <c r="AAC106" s="151"/>
      <c r="AAD106" s="151"/>
      <c r="AAE106" s="151"/>
      <c r="AAF106" s="151"/>
      <c r="AAG106" s="151"/>
      <c r="AAH106" s="151"/>
      <c r="AAI106" s="151"/>
      <c r="AAJ106" s="151"/>
      <c r="AAK106" s="151"/>
      <c r="AAL106" s="151"/>
      <c r="AAM106" s="151"/>
      <c r="AAN106" s="151"/>
      <c r="AAO106" s="151"/>
      <c r="AAP106" s="151"/>
      <c r="AAQ106" s="151"/>
      <c r="AAR106" s="151"/>
      <c r="AAS106" s="151"/>
      <c r="AAT106" s="151"/>
      <c r="AAU106" s="151"/>
      <c r="AAV106" s="151"/>
      <c r="AAW106" s="151"/>
      <c r="AAX106" s="151"/>
      <c r="AAY106" s="151"/>
      <c r="AAZ106" s="151"/>
      <c r="ABA106" s="151"/>
      <c r="ABB106" s="151"/>
      <c r="ABC106" s="151"/>
      <c r="ABD106" s="151"/>
      <c r="ABE106" s="151"/>
      <c r="ABF106" s="151"/>
      <c r="ABG106" s="151"/>
      <c r="ABH106" s="151"/>
      <c r="ABI106" s="151"/>
      <c r="ABJ106" s="151"/>
      <c r="ABK106" s="151"/>
      <c r="ABL106" s="151"/>
      <c r="ABM106" s="151"/>
      <c r="ABN106" s="151"/>
      <c r="ABO106" s="151"/>
      <c r="ABP106" s="151"/>
      <c r="ABQ106" s="151"/>
      <c r="ABR106" s="151"/>
      <c r="ABS106" s="151"/>
      <c r="ABT106" s="151"/>
      <c r="ABU106" s="151"/>
      <c r="ABV106" s="151"/>
      <c r="ABW106" s="151"/>
      <c r="ABX106" s="151"/>
      <c r="ABY106" s="151"/>
      <c r="ABZ106" s="151"/>
      <c r="ACA106" s="151"/>
      <c r="ACB106" s="151"/>
      <c r="ACC106" s="151"/>
      <c r="ACD106" s="151"/>
      <c r="ACE106" s="151"/>
      <c r="ACF106" s="151"/>
      <c r="ACG106" s="151"/>
      <c r="ACH106" s="151"/>
      <c r="ACI106" s="151"/>
      <c r="ACJ106" s="151"/>
      <c r="ACK106" s="151"/>
      <c r="ACL106" s="151"/>
      <c r="ACM106" s="151"/>
      <c r="ACN106" s="151"/>
      <c r="ACO106" s="151"/>
      <c r="ACP106" s="151"/>
      <c r="ACQ106" s="151"/>
      <c r="ACR106" s="151"/>
      <c r="ACS106" s="151"/>
      <c r="ACT106" s="151"/>
      <c r="ACU106" s="151"/>
      <c r="ACV106" s="151"/>
      <c r="ACW106" s="151"/>
      <c r="ACX106" s="151"/>
      <c r="ACY106" s="151"/>
      <c r="ACZ106" s="151"/>
      <c r="ADA106" s="115"/>
      <c r="ADB106" s="115"/>
      <c r="ADC106" s="115"/>
      <c r="ADD106" s="115"/>
      <c r="ADE106" s="115"/>
      <c r="ADF106" s="115"/>
    </row>
    <row r="107" spans="1:786" ht="52.5" customHeight="1" thickBot="1" x14ac:dyDescent="0.3">
      <c r="A107" s="118">
        <v>69</v>
      </c>
      <c r="B107" s="147" t="s">
        <v>142</v>
      </c>
      <c r="C107" s="203" t="s">
        <v>334</v>
      </c>
      <c r="D107" s="161"/>
      <c r="E107" s="161"/>
      <c r="F107" s="161"/>
      <c r="G107" s="161"/>
      <c r="H107" s="161"/>
      <c r="I107" s="161"/>
      <c r="J107" s="161"/>
      <c r="K107" s="161"/>
      <c r="L107" s="161"/>
      <c r="M107" s="161"/>
      <c r="N107" s="161"/>
      <c r="O107" s="161"/>
      <c r="P107" s="161"/>
      <c r="Q107" s="161"/>
      <c r="R107" s="161"/>
      <c r="S107" s="115"/>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c r="DU107" s="151"/>
      <c r="DV107" s="151"/>
      <c r="DW107" s="151"/>
      <c r="DX107" s="151"/>
      <c r="DY107" s="151"/>
      <c r="DZ107" s="151"/>
      <c r="EA107" s="151"/>
      <c r="EB107" s="151"/>
      <c r="EC107" s="151"/>
      <c r="ED107" s="151"/>
      <c r="EE107" s="151"/>
      <c r="EF107" s="151"/>
      <c r="EG107" s="151"/>
      <c r="EH107" s="151"/>
      <c r="EI107" s="151"/>
      <c r="EJ107" s="151"/>
      <c r="EK107" s="151"/>
      <c r="EL107" s="151"/>
      <c r="EM107" s="151"/>
      <c r="EN107" s="151"/>
      <c r="EO107" s="151"/>
      <c r="EP107" s="151"/>
      <c r="EQ107" s="151"/>
      <c r="ER107" s="151"/>
      <c r="ES107" s="151"/>
      <c r="ET107" s="151"/>
      <c r="EU107" s="151"/>
      <c r="EV107" s="151"/>
      <c r="EW107" s="151"/>
      <c r="EX107" s="151"/>
      <c r="EY107" s="151"/>
      <c r="EZ107" s="151"/>
      <c r="FA107" s="151"/>
      <c r="FB107" s="151"/>
      <c r="FC107" s="151"/>
      <c r="FD107" s="151"/>
      <c r="FE107" s="151"/>
      <c r="FF107" s="151"/>
      <c r="FG107" s="151"/>
      <c r="FH107" s="151"/>
      <c r="FI107" s="151"/>
      <c r="FJ107" s="151"/>
      <c r="FK107" s="151"/>
      <c r="FL107" s="151"/>
      <c r="FM107" s="151"/>
      <c r="FN107" s="151"/>
      <c r="FO107" s="151"/>
      <c r="FP107" s="151"/>
      <c r="FQ107" s="151"/>
      <c r="FR107" s="151"/>
      <c r="FS107" s="151"/>
      <c r="FT107" s="151"/>
      <c r="FU107" s="151"/>
      <c r="FV107" s="151"/>
      <c r="FW107" s="151"/>
      <c r="FX107" s="151"/>
      <c r="FY107" s="151"/>
      <c r="FZ107" s="151"/>
      <c r="GA107" s="151"/>
      <c r="GB107" s="151"/>
      <c r="GC107" s="151"/>
      <c r="GD107" s="151"/>
      <c r="GE107" s="151"/>
      <c r="GF107" s="151"/>
      <c r="GG107" s="151"/>
      <c r="GH107" s="151"/>
      <c r="GI107" s="151"/>
      <c r="GJ107" s="151"/>
      <c r="GK107" s="151"/>
      <c r="GL107" s="151"/>
      <c r="GM107" s="151"/>
      <c r="GN107" s="151"/>
      <c r="GO107" s="151"/>
      <c r="GP107" s="151"/>
      <c r="GQ107" s="151"/>
      <c r="GR107" s="151"/>
      <c r="GS107" s="151"/>
      <c r="GT107" s="151"/>
      <c r="GU107" s="151"/>
      <c r="GV107" s="151"/>
      <c r="GW107" s="151"/>
      <c r="GX107" s="151"/>
      <c r="GY107" s="151"/>
      <c r="GZ107" s="151"/>
      <c r="HA107" s="151"/>
      <c r="HB107" s="151"/>
      <c r="HC107" s="151"/>
      <c r="HD107" s="151"/>
      <c r="HE107" s="151"/>
      <c r="HF107" s="151"/>
      <c r="HG107" s="151"/>
      <c r="HH107" s="151"/>
      <c r="HI107" s="151"/>
      <c r="HJ107" s="151"/>
      <c r="HK107" s="151"/>
      <c r="HL107" s="151"/>
      <c r="HM107" s="151"/>
      <c r="HN107" s="151"/>
      <c r="HO107" s="151"/>
      <c r="HP107" s="151"/>
      <c r="HQ107" s="151"/>
      <c r="HR107" s="151"/>
      <c r="HS107" s="151"/>
      <c r="HT107" s="151"/>
      <c r="HU107" s="151"/>
      <c r="HV107" s="151"/>
      <c r="HW107" s="151"/>
      <c r="HX107" s="151"/>
      <c r="HY107" s="151"/>
      <c r="HZ107" s="151"/>
      <c r="IA107" s="151"/>
      <c r="IB107" s="151"/>
      <c r="IC107" s="151"/>
      <c r="ID107" s="151"/>
      <c r="IE107" s="151"/>
      <c r="IF107" s="151"/>
      <c r="IG107" s="151"/>
      <c r="IH107" s="151"/>
      <c r="II107" s="151"/>
      <c r="IJ107" s="151"/>
      <c r="IK107" s="151"/>
      <c r="IL107" s="151"/>
      <c r="IM107" s="151"/>
      <c r="IN107" s="151"/>
      <c r="IO107" s="151"/>
      <c r="IP107" s="151"/>
      <c r="IQ107" s="151"/>
      <c r="IR107" s="151"/>
      <c r="IS107" s="151"/>
      <c r="IT107" s="151"/>
      <c r="IU107" s="151"/>
      <c r="IV107" s="151"/>
      <c r="IW107" s="151"/>
      <c r="IX107" s="151"/>
      <c r="IY107" s="151"/>
      <c r="IZ107" s="151"/>
      <c r="JA107" s="151"/>
      <c r="JB107" s="151"/>
      <c r="JC107" s="151"/>
      <c r="JD107" s="151"/>
      <c r="JE107" s="151"/>
      <c r="JF107" s="151"/>
      <c r="JG107" s="151"/>
      <c r="JH107" s="151"/>
      <c r="JI107" s="151"/>
      <c r="JJ107" s="151"/>
      <c r="JK107" s="151"/>
      <c r="JL107" s="151"/>
      <c r="JM107" s="151"/>
      <c r="JN107" s="151"/>
      <c r="JO107" s="151"/>
      <c r="JP107" s="151"/>
      <c r="JQ107" s="151"/>
      <c r="JR107" s="151"/>
      <c r="JS107" s="151"/>
      <c r="JT107" s="151"/>
      <c r="JU107" s="151"/>
      <c r="JV107" s="151"/>
      <c r="JW107" s="151"/>
      <c r="JX107" s="151"/>
      <c r="JY107" s="151"/>
      <c r="JZ107" s="151"/>
      <c r="KA107" s="151"/>
      <c r="KB107" s="151"/>
      <c r="KC107" s="151"/>
      <c r="KD107" s="151"/>
      <c r="KE107" s="151"/>
      <c r="KF107" s="151"/>
      <c r="KG107" s="151"/>
      <c r="KH107" s="151"/>
      <c r="KI107" s="151"/>
      <c r="KJ107" s="151"/>
      <c r="KK107" s="151"/>
      <c r="KL107" s="151"/>
      <c r="KM107" s="151"/>
      <c r="KN107" s="151"/>
      <c r="KO107" s="151"/>
      <c r="KP107" s="151"/>
      <c r="KQ107" s="151"/>
      <c r="KR107" s="151"/>
      <c r="KS107" s="151"/>
      <c r="KT107" s="151"/>
      <c r="KU107" s="151"/>
      <c r="KV107" s="151"/>
      <c r="KW107" s="151"/>
      <c r="KX107" s="151"/>
      <c r="KY107" s="151"/>
      <c r="KZ107" s="151"/>
      <c r="LA107" s="151"/>
      <c r="LB107" s="151"/>
      <c r="LC107" s="151"/>
      <c r="LD107" s="151"/>
      <c r="LE107" s="151"/>
      <c r="LF107" s="151"/>
      <c r="LG107" s="151"/>
      <c r="LH107" s="151"/>
      <c r="LI107" s="151"/>
      <c r="LJ107" s="151"/>
      <c r="LK107" s="151"/>
      <c r="LL107" s="151"/>
      <c r="LM107" s="151"/>
      <c r="LN107" s="151"/>
      <c r="LO107" s="151"/>
      <c r="LP107" s="151"/>
      <c r="LQ107" s="151"/>
      <c r="LR107" s="151"/>
      <c r="LS107" s="151"/>
      <c r="LT107" s="151"/>
      <c r="LU107" s="151"/>
      <c r="LV107" s="151"/>
      <c r="LW107" s="151"/>
      <c r="LX107" s="151"/>
      <c r="LY107" s="151"/>
      <c r="LZ107" s="151"/>
      <c r="MA107" s="151"/>
      <c r="MB107" s="151"/>
      <c r="MC107" s="151"/>
      <c r="MD107" s="151"/>
      <c r="ME107" s="151"/>
      <c r="MF107" s="151"/>
      <c r="MG107" s="151"/>
      <c r="MH107" s="151"/>
      <c r="MI107" s="151"/>
      <c r="MJ107" s="151"/>
      <c r="MK107" s="151"/>
      <c r="ML107" s="151"/>
      <c r="MM107" s="151"/>
      <c r="MN107" s="151"/>
      <c r="MO107" s="151"/>
      <c r="MP107" s="151"/>
      <c r="MQ107" s="151"/>
      <c r="MR107" s="151"/>
      <c r="MS107" s="151"/>
      <c r="MT107" s="151"/>
      <c r="MU107" s="151"/>
      <c r="MV107" s="151"/>
      <c r="MW107" s="151"/>
      <c r="MX107" s="151"/>
      <c r="MY107" s="151"/>
      <c r="MZ107" s="151"/>
      <c r="NA107" s="151"/>
      <c r="NB107" s="151"/>
      <c r="NC107" s="151"/>
      <c r="ND107" s="151"/>
      <c r="NE107" s="151"/>
      <c r="NF107" s="151"/>
      <c r="NG107" s="151"/>
      <c r="NH107" s="151"/>
      <c r="NI107" s="151"/>
      <c r="NJ107" s="151"/>
      <c r="NK107" s="151"/>
      <c r="NL107" s="151"/>
      <c r="NM107" s="151"/>
      <c r="NN107" s="151"/>
      <c r="NO107" s="151"/>
      <c r="NP107" s="151"/>
      <c r="NQ107" s="151"/>
      <c r="NR107" s="151"/>
      <c r="NS107" s="151"/>
      <c r="NT107" s="151"/>
      <c r="NU107" s="151"/>
      <c r="NV107" s="151"/>
      <c r="NW107" s="151"/>
      <c r="NX107" s="151"/>
      <c r="NY107" s="151"/>
      <c r="NZ107" s="151"/>
      <c r="OA107" s="151"/>
      <c r="OB107" s="151"/>
      <c r="OC107" s="151"/>
      <c r="OD107" s="151"/>
      <c r="OE107" s="151"/>
      <c r="OF107" s="151"/>
      <c r="OG107" s="151"/>
      <c r="OH107" s="151"/>
      <c r="OI107" s="151"/>
      <c r="OJ107" s="151"/>
      <c r="OK107" s="151"/>
      <c r="OL107" s="151"/>
      <c r="OM107" s="151"/>
      <c r="ON107" s="151"/>
      <c r="OO107" s="151"/>
      <c r="OP107" s="151"/>
      <c r="OQ107" s="151"/>
      <c r="OR107" s="151"/>
      <c r="OS107" s="151"/>
      <c r="OT107" s="151"/>
      <c r="OU107" s="151"/>
      <c r="OV107" s="151"/>
      <c r="OW107" s="151"/>
      <c r="OX107" s="151"/>
      <c r="OY107" s="151"/>
      <c r="OZ107" s="151"/>
      <c r="PA107" s="151"/>
      <c r="PB107" s="151"/>
      <c r="PC107" s="151"/>
      <c r="PD107" s="151"/>
      <c r="PE107" s="151"/>
      <c r="PF107" s="151"/>
      <c r="PG107" s="151"/>
      <c r="PH107" s="151"/>
      <c r="PI107" s="151"/>
      <c r="PJ107" s="151"/>
      <c r="PK107" s="151"/>
      <c r="PL107" s="151"/>
      <c r="PM107" s="151"/>
      <c r="PN107" s="151"/>
      <c r="PO107" s="151"/>
      <c r="PP107" s="151"/>
      <c r="PQ107" s="151"/>
      <c r="PR107" s="151"/>
      <c r="PS107" s="151"/>
      <c r="PT107" s="151"/>
      <c r="PU107" s="151"/>
      <c r="PV107" s="151"/>
      <c r="PW107" s="151"/>
      <c r="PX107" s="151"/>
      <c r="PY107" s="151"/>
      <c r="PZ107" s="151"/>
      <c r="QA107" s="151"/>
      <c r="QB107" s="151"/>
      <c r="QC107" s="151"/>
      <c r="QD107" s="151"/>
      <c r="QE107" s="151"/>
      <c r="QF107" s="151"/>
      <c r="QG107" s="151"/>
      <c r="QH107" s="151"/>
      <c r="QI107" s="151"/>
      <c r="QJ107" s="151"/>
      <c r="QK107" s="151"/>
      <c r="QL107" s="151"/>
      <c r="QM107" s="151"/>
      <c r="QN107" s="151"/>
      <c r="QO107" s="151"/>
      <c r="QP107" s="151"/>
      <c r="QQ107" s="151"/>
      <c r="QR107" s="151"/>
      <c r="QS107" s="151"/>
      <c r="QT107" s="151"/>
      <c r="QU107" s="151"/>
      <c r="QV107" s="151"/>
      <c r="QW107" s="151"/>
      <c r="QX107" s="151"/>
      <c r="QY107" s="151"/>
      <c r="QZ107" s="151"/>
      <c r="RA107" s="151"/>
      <c r="RB107" s="151"/>
      <c r="RC107" s="151"/>
      <c r="RD107" s="151"/>
      <c r="RE107" s="151"/>
      <c r="RF107" s="151"/>
      <c r="RG107" s="151"/>
      <c r="RH107" s="151"/>
      <c r="RI107" s="151"/>
      <c r="RJ107" s="151"/>
      <c r="RK107" s="151"/>
      <c r="RL107" s="151"/>
      <c r="RM107" s="151"/>
      <c r="RN107" s="151"/>
      <c r="RO107" s="151"/>
      <c r="RP107" s="151"/>
      <c r="RQ107" s="151"/>
      <c r="RR107" s="151"/>
      <c r="RS107" s="151"/>
      <c r="RT107" s="151"/>
      <c r="RU107" s="151"/>
      <c r="RV107" s="151"/>
      <c r="RW107" s="151"/>
      <c r="RX107" s="151"/>
      <c r="RY107" s="151"/>
      <c r="RZ107" s="151"/>
      <c r="SA107" s="151"/>
      <c r="SB107" s="151"/>
      <c r="SC107" s="151"/>
      <c r="SD107" s="151"/>
      <c r="SE107" s="151"/>
      <c r="SF107" s="151"/>
      <c r="SG107" s="151"/>
      <c r="SH107" s="151"/>
      <c r="SI107" s="151"/>
      <c r="SJ107" s="151"/>
      <c r="SK107" s="151"/>
      <c r="SL107" s="151"/>
      <c r="SM107" s="151"/>
      <c r="SN107" s="151"/>
      <c r="SO107" s="151"/>
      <c r="SP107" s="151"/>
      <c r="SQ107" s="151"/>
      <c r="SR107" s="151"/>
      <c r="SS107" s="151"/>
      <c r="ST107" s="151"/>
      <c r="SU107" s="151"/>
      <c r="SV107" s="151"/>
      <c r="SW107" s="151"/>
      <c r="SX107" s="151"/>
      <c r="SY107" s="151"/>
      <c r="SZ107" s="151"/>
      <c r="TA107" s="151"/>
      <c r="TB107" s="151"/>
      <c r="TC107" s="151"/>
      <c r="TD107" s="151"/>
      <c r="TE107" s="151"/>
      <c r="TF107" s="151"/>
      <c r="TG107" s="151"/>
      <c r="TH107" s="151"/>
      <c r="TI107" s="151"/>
      <c r="TJ107" s="151"/>
      <c r="TK107" s="151"/>
      <c r="TL107" s="151"/>
      <c r="TM107" s="151"/>
      <c r="TN107" s="151"/>
      <c r="TO107" s="151"/>
      <c r="TP107" s="151"/>
      <c r="TQ107" s="151"/>
      <c r="TR107" s="151"/>
      <c r="TS107" s="151"/>
      <c r="TT107" s="151"/>
      <c r="TU107" s="151"/>
      <c r="TV107" s="151"/>
      <c r="TW107" s="151"/>
      <c r="TX107" s="151"/>
      <c r="TY107" s="151"/>
      <c r="TZ107" s="151"/>
      <c r="UA107" s="151"/>
      <c r="UB107" s="151"/>
      <c r="UC107" s="151"/>
      <c r="UD107" s="151"/>
      <c r="UE107" s="151"/>
      <c r="UF107" s="151"/>
      <c r="UG107" s="151"/>
      <c r="UH107" s="151"/>
      <c r="UI107" s="151"/>
      <c r="UJ107" s="151"/>
      <c r="UK107" s="151"/>
      <c r="UL107" s="151"/>
      <c r="UM107" s="151"/>
      <c r="UN107" s="151"/>
      <c r="UO107" s="151"/>
      <c r="UP107" s="151"/>
      <c r="UQ107" s="151"/>
      <c r="UR107" s="151"/>
      <c r="US107" s="151"/>
      <c r="UT107" s="151"/>
      <c r="UU107" s="151"/>
      <c r="UV107" s="151"/>
      <c r="UW107" s="151"/>
      <c r="UX107" s="151"/>
      <c r="UY107" s="151"/>
      <c r="UZ107" s="151"/>
      <c r="VA107" s="151"/>
      <c r="VB107" s="151"/>
      <c r="VC107" s="151"/>
      <c r="VD107" s="151"/>
      <c r="VE107" s="151"/>
      <c r="VF107" s="151"/>
      <c r="VG107" s="151"/>
      <c r="VH107" s="151"/>
      <c r="VI107" s="151"/>
      <c r="VJ107" s="151"/>
      <c r="VK107" s="151"/>
      <c r="VL107" s="151"/>
      <c r="VM107" s="151"/>
      <c r="VN107" s="151"/>
      <c r="VO107" s="151"/>
      <c r="VP107" s="151"/>
      <c r="VQ107" s="151"/>
      <c r="VR107" s="151"/>
      <c r="VS107" s="151"/>
      <c r="VT107" s="151"/>
      <c r="VU107" s="151"/>
      <c r="VV107" s="151"/>
      <c r="VW107" s="151"/>
      <c r="VX107" s="151"/>
      <c r="VY107" s="151"/>
      <c r="VZ107" s="151"/>
      <c r="WA107" s="151"/>
      <c r="WB107" s="151"/>
      <c r="WC107" s="151"/>
      <c r="WD107" s="151"/>
      <c r="WE107" s="151"/>
      <c r="WF107" s="151"/>
      <c r="WG107" s="151"/>
      <c r="WH107" s="151"/>
      <c r="WI107" s="151"/>
      <c r="WJ107" s="151"/>
      <c r="WK107" s="151"/>
      <c r="WL107" s="151"/>
      <c r="WM107" s="151"/>
      <c r="WN107" s="151"/>
      <c r="WO107" s="151"/>
      <c r="WP107" s="151"/>
      <c r="WQ107" s="151"/>
      <c r="WR107" s="151"/>
      <c r="WS107" s="151"/>
      <c r="WT107" s="151"/>
      <c r="WU107" s="151"/>
      <c r="WV107" s="151"/>
      <c r="WW107" s="151"/>
      <c r="WX107" s="151"/>
      <c r="WY107" s="151"/>
      <c r="WZ107" s="151"/>
      <c r="XA107" s="151"/>
      <c r="XB107" s="151"/>
      <c r="XC107" s="151"/>
      <c r="XD107" s="151"/>
      <c r="XE107" s="151"/>
      <c r="XF107" s="151"/>
      <c r="XG107" s="151"/>
      <c r="XH107" s="151"/>
      <c r="XI107" s="151"/>
      <c r="XJ107" s="151"/>
      <c r="XK107" s="151"/>
      <c r="XL107" s="151"/>
      <c r="XM107" s="151"/>
      <c r="XN107" s="151"/>
      <c r="XO107" s="151"/>
      <c r="XP107" s="151"/>
      <c r="XQ107" s="151"/>
      <c r="XR107" s="151"/>
      <c r="XS107" s="151"/>
      <c r="XT107" s="151"/>
      <c r="XU107" s="151"/>
      <c r="XV107" s="151"/>
      <c r="XW107" s="151"/>
      <c r="XX107" s="151"/>
      <c r="XY107" s="151"/>
      <c r="XZ107" s="151"/>
      <c r="YA107" s="151"/>
      <c r="YB107" s="151"/>
      <c r="YC107" s="151"/>
      <c r="YD107" s="151"/>
      <c r="YE107" s="151"/>
      <c r="YF107" s="151"/>
      <c r="YG107" s="151"/>
      <c r="YH107" s="151"/>
      <c r="YI107" s="151"/>
      <c r="YJ107" s="151"/>
      <c r="YK107" s="151"/>
      <c r="YL107" s="151"/>
      <c r="YM107" s="151"/>
      <c r="YN107" s="151"/>
      <c r="YO107" s="151"/>
      <c r="YP107" s="151"/>
      <c r="YQ107" s="151"/>
      <c r="YR107" s="151"/>
      <c r="YS107" s="151"/>
      <c r="YT107" s="151"/>
      <c r="YU107" s="151"/>
      <c r="YV107" s="151"/>
      <c r="YW107" s="151"/>
      <c r="YX107" s="151"/>
      <c r="YY107" s="151"/>
      <c r="YZ107" s="151"/>
      <c r="ZA107" s="151"/>
      <c r="ZB107" s="151"/>
      <c r="ZC107" s="151"/>
      <c r="ZD107" s="151"/>
      <c r="ZE107" s="151"/>
      <c r="ZF107" s="151"/>
      <c r="ZG107" s="151"/>
      <c r="ZH107" s="151"/>
      <c r="ZI107" s="151"/>
      <c r="ZJ107" s="151"/>
      <c r="ZK107" s="151"/>
      <c r="ZL107" s="151"/>
      <c r="ZM107" s="151"/>
      <c r="ZN107" s="151"/>
      <c r="ZO107" s="151"/>
      <c r="ZP107" s="151"/>
      <c r="ZQ107" s="151"/>
      <c r="ZR107" s="151"/>
      <c r="ZS107" s="151"/>
      <c r="ZT107" s="151"/>
      <c r="ZU107" s="151"/>
      <c r="ZV107" s="151"/>
      <c r="ZW107" s="151"/>
      <c r="ZX107" s="151"/>
      <c r="ZY107" s="151"/>
      <c r="ZZ107" s="151"/>
      <c r="AAA107" s="151"/>
      <c r="AAB107" s="151"/>
      <c r="AAC107" s="151"/>
      <c r="AAD107" s="151"/>
      <c r="AAE107" s="151"/>
      <c r="AAF107" s="151"/>
      <c r="AAG107" s="151"/>
      <c r="AAH107" s="151"/>
      <c r="AAI107" s="151"/>
      <c r="AAJ107" s="151"/>
      <c r="AAK107" s="151"/>
      <c r="AAL107" s="151"/>
      <c r="AAM107" s="151"/>
      <c r="AAN107" s="151"/>
      <c r="AAO107" s="151"/>
      <c r="AAP107" s="151"/>
      <c r="AAQ107" s="151"/>
      <c r="AAR107" s="151"/>
      <c r="AAS107" s="151"/>
      <c r="AAT107" s="151"/>
      <c r="AAU107" s="151"/>
      <c r="AAV107" s="151"/>
      <c r="AAW107" s="151"/>
      <c r="AAX107" s="151"/>
      <c r="AAY107" s="151"/>
      <c r="AAZ107" s="151"/>
      <c r="ABA107" s="151"/>
      <c r="ABB107" s="151"/>
      <c r="ABC107" s="151"/>
      <c r="ABD107" s="151"/>
      <c r="ABE107" s="151"/>
      <c r="ABF107" s="151"/>
      <c r="ABG107" s="151"/>
      <c r="ABH107" s="151"/>
      <c r="ABI107" s="151"/>
      <c r="ABJ107" s="151"/>
      <c r="ABK107" s="151"/>
      <c r="ABL107" s="151"/>
      <c r="ABM107" s="151"/>
      <c r="ABN107" s="151"/>
      <c r="ABO107" s="151"/>
      <c r="ABP107" s="151"/>
      <c r="ABQ107" s="151"/>
      <c r="ABR107" s="151"/>
      <c r="ABS107" s="151"/>
      <c r="ABT107" s="151"/>
      <c r="ABU107" s="151"/>
      <c r="ABV107" s="151"/>
      <c r="ABW107" s="151"/>
      <c r="ABX107" s="151"/>
      <c r="ABY107" s="151"/>
      <c r="ABZ107" s="151"/>
      <c r="ACA107" s="151"/>
      <c r="ACB107" s="151"/>
      <c r="ACC107" s="151"/>
      <c r="ACD107" s="151"/>
      <c r="ACE107" s="151"/>
      <c r="ACF107" s="151"/>
      <c r="ACG107" s="151"/>
      <c r="ACH107" s="151"/>
      <c r="ACI107" s="151"/>
      <c r="ACJ107" s="151"/>
      <c r="ACK107" s="151"/>
      <c r="ACL107" s="151"/>
      <c r="ACM107" s="151"/>
      <c r="ACN107" s="151"/>
      <c r="ACO107" s="151"/>
      <c r="ACP107" s="151"/>
      <c r="ACQ107" s="151"/>
      <c r="ACR107" s="151"/>
      <c r="ACS107" s="151"/>
      <c r="ACT107" s="151"/>
      <c r="ACU107" s="151"/>
      <c r="ACV107" s="151"/>
      <c r="ACW107" s="151"/>
      <c r="ACX107" s="151"/>
      <c r="ACY107" s="151"/>
      <c r="ACZ107" s="151"/>
      <c r="ADA107" s="115"/>
      <c r="ADB107" s="115"/>
      <c r="ADC107" s="115"/>
      <c r="ADD107" s="115"/>
      <c r="ADE107" s="115"/>
      <c r="ADF107" s="115"/>
    </row>
    <row r="108" spans="1:786" ht="54.75" customHeight="1" thickBot="1" x14ac:dyDescent="0.3">
      <c r="A108" s="118">
        <v>70</v>
      </c>
      <c r="B108" s="147" t="s">
        <v>143</v>
      </c>
      <c r="C108" s="203" t="s">
        <v>335</v>
      </c>
      <c r="D108" s="161"/>
      <c r="E108" s="161"/>
      <c r="F108" s="161"/>
      <c r="G108" s="161"/>
      <c r="H108" s="161"/>
      <c r="I108" s="161"/>
      <c r="J108" s="161"/>
      <c r="K108" s="161"/>
      <c r="L108" s="161"/>
      <c r="M108" s="161"/>
      <c r="N108" s="161"/>
      <c r="O108" s="161"/>
      <c r="P108" s="161"/>
      <c r="Q108" s="161"/>
      <c r="R108" s="161"/>
      <c r="S108" s="115"/>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c r="DP108" s="151"/>
      <c r="DQ108" s="151"/>
      <c r="DR108" s="151"/>
      <c r="DS108" s="151"/>
      <c r="DT108" s="151"/>
      <c r="DU108" s="151"/>
      <c r="DV108" s="151"/>
      <c r="DW108" s="151"/>
      <c r="DX108" s="151"/>
      <c r="DY108" s="151"/>
      <c r="DZ108" s="151"/>
      <c r="EA108" s="151"/>
      <c r="EB108" s="151"/>
      <c r="EC108" s="151"/>
      <c r="ED108" s="151"/>
      <c r="EE108" s="151"/>
      <c r="EF108" s="151"/>
      <c r="EG108" s="151"/>
      <c r="EH108" s="151"/>
      <c r="EI108" s="151"/>
      <c r="EJ108" s="151"/>
      <c r="EK108" s="151"/>
      <c r="EL108" s="151"/>
      <c r="EM108" s="151"/>
      <c r="EN108" s="151"/>
      <c r="EO108" s="151"/>
      <c r="EP108" s="151"/>
      <c r="EQ108" s="151"/>
      <c r="ER108" s="151"/>
      <c r="ES108" s="151"/>
      <c r="ET108" s="151"/>
      <c r="EU108" s="151"/>
      <c r="EV108" s="151"/>
      <c r="EW108" s="151"/>
      <c r="EX108" s="151"/>
      <c r="EY108" s="151"/>
      <c r="EZ108" s="151"/>
      <c r="FA108" s="151"/>
      <c r="FB108" s="151"/>
      <c r="FC108" s="151"/>
      <c r="FD108" s="151"/>
      <c r="FE108" s="151"/>
      <c r="FF108" s="151"/>
      <c r="FG108" s="151"/>
      <c r="FH108" s="151"/>
      <c r="FI108" s="151"/>
      <c r="FJ108" s="151"/>
      <c r="FK108" s="151"/>
      <c r="FL108" s="151"/>
      <c r="FM108" s="151"/>
      <c r="FN108" s="151"/>
      <c r="FO108" s="151"/>
      <c r="FP108" s="151"/>
      <c r="FQ108" s="151"/>
      <c r="FR108" s="151"/>
      <c r="FS108" s="151"/>
      <c r="FT108" s="151"/>
      <c r="FU108" s="151"/>
      <c r="FV108" s="151"/>
      <c r="FW108" s="151"/>
      <c r="FX108" s="151"/>
      <c r="FY108" s="151"/>
      <c r="FZ108" s="151"/>
      <c r="GA108" s="151"/>
      <c r="GB108" s="151"/>
      <c r="GC108" s="151"/>
      <c r="GD108" s="151"/>
      <c r="GE108" s="151"/>
      <c r="GF108" s="151"/>
      <c r="GG108" s="151"/>
      <c r="GH108" s="151"/>
      <c r="GI108" s="151"/>
      <c r="GJ108" s="151"/>
      <c r="GK108" s="151"/>
      <c r="GL108" s="151"/>
      <c r="GM108" s="151"/>
      <c r="GN108" s="151"/>
      <c r="GO108" s="151"/>
      <c r="GP108" s="151"/>
      <c r="GQ108" s="151"/>
      <c r="GR108" s="151"/>
      <c r="GS108" s="151"/>
      <c r="GT108" s="151"/>
      <c r="GU108" s="151"/>
      <c r="GV108" s="151"/>
      <c r="GW108" s="151"/>
      <c r="GX108" s="151"/>
      <c r="GY108" s="151"/>
      <c r="GZ108" s="151"/>
      <c r="HA108" s="151"/>
      <c r="HB108" s="151"/>
      <c r="HC108" s="151"/>
      <c r="HD108" s="151"/>
      <c r="HE108" s="151"/>
      <c r="HF108" s="151"/>
      <c r="HG108" s="151"/>
      <c r="HH108" s="151"/>
      <c r="HI108" s="151"/>
      <c r="HJ108" s="151"/>
      <c r="HK108" s="151"/>
      <c r="HL108" s="151"/>
      <c r="HM108" s="151"/>
      <c r="HN108" s="151"/>
      <c r="HO108" s="151"/>
      <c r="HP108" s="151"/>
      <c r="HQ108" s="151"/>
      <c r="HR108" s="151"/>
      <c r="HS108" s="151"/>
      <c r="HT108" s="151"/>
      <c r="HU108" s="151"/>
      <c r="HV108" s="151"/>
      <c r="HW108" s="151"/>
      <c r="HX108" s="151"/>
      <c r="HY108" s="151"/>
      <c r="HZ108" s="151"/>
      <c r="IA108" s="151"/>
      <c r="IB108" s="151"/>
      <c r="IC108" s="151"/>
      <c r="ID108" s="151"/>
      <c r="IE108" s="151"/>
      <c r="IF108" s="151"/>
      <c r="IG108" s="151"/>
      <c r="IH108" s="151"/>
      <c r="II108" s="151"/>
      <c r="IJ108" s="151"/>
      <c r="IK108" s="151"/>
      <c r="IL108" s="151"/>
      <c r="IM108" s="151"/>
      <c r="IN108" s="151"/>
      <c r="IO108" s="151"/>
      <c r="IP108" s="151"/>
      <c r="IQ108" s="151"/>
      <c r="IR108" s="151"/>
      <c r="IS108" s="151"/>
      <c r="IT108" s="151"/>
      <c r="IU108" s="151"/>
      <c r="IV108" s="151"/>
      <c r="IW108" s="151"/>
      <c r="IX108" s="151"/>
      <c r="IY108" s="151"/>
      <c r="IZ108" s="151"/>
      <c r="JA108" s="151"/>
      <c r="JB108" s="151"/>
      <c r="JC108" s="151"/>
      <c r="JD108" s="151"/>
      <c r="JE108" s="151"/>
      <c r="JF108" s="151"/>
      <c r="JG108" s="151"/>
      <c r="JH108" s="151"/>
      <c r="JI108" s="151"/>
      <c r="JJ108" s="151"/>
      <c r="JK108" s="151"/>
      <c r="JL108" s="151"/>
      <c r="JM108" s="151"/>
      <c r="JN108" s="151"/>
      <c r="JO108" s="151"/>
      <c r="JP108" s="151"/>
      <c r="JQ108" s="151"/>
      <c r="JR108" s="151"/>
      <c r="JS108" s="151"/>
      <c r="JT108" s="151"/>
      <c r="JU108" s="151"/>
      <c r="JV108" s="151"/>
      <c r="JW108" s="151"/>
      <c r="JX108" s="151"/>
      <c r="JY108" s="151"/>
      <c r="JZ108" s="151"/>
      <c r="KA108" s="151"/>
      <c r="KB108" s="151"/>
      <c r="KC108" s="151"/>
      <c r="KD108" s="151"/>
      <c r="KE108" s="151"/>
      <c r="KF108" s="151"/>
      <c r="KG108" s="151"/>
      <c r="KH108" s="151"/>
      <c r="KI108" s="151"/>
      <c r="KJ108" s="151"/>
      <c r="KK108" s="151"/>
      <c r="KL108" s="151"/>
      <c r="KM108" s="151"/>
      <c r="KN108" s="151"/>
      <c r="KO108" s="151"/>
      <c r="KP108" s="151"/>
      <c r="KQ108" s="151"/>
      <c r="KR108" s="151"/>
      <c r="KS108" s="151"/>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c r="NH108" s="151"/>
      <c r="NI108" s="151"/>
      <c r="NJ108" s="151"/>
      <c r="NK108" s="151"/>
      <c r="NL108" s="151"/>
      <c r="NM108" s="151"/>
      <c r="NN108" s="151"/>
      <c r="NO108" s="151"/>
      <c r="NP108" s="151"/>
      <c r="NQ108" s="151"/>
      <c r="NR108" s="151"/>
      <c r="NS108" s="151"/>
      <c r="NT108" s="151"/>
      <c r="NU108" s="151"/>
      <c r="NV108" s="151"/>
      <c r="NW108" s="151"/>
      <c r="NX108" s="151"/>
      <c r="NY108" s="151"/>
      <c r="NZ108" s="151"/>
      <c r="OA108" s="151"/>
      <c r="OB108" s="151"/>
      <c r="OC108" s="151"/>
      <c r="OD108" s="151"/>
      <c r="OE108" s="151"/>
      <c r="OF108" s="151"/>
      <c r="OG108" s="151"/>
      <c r="OH108" s="151"/>
      <c r="OI108" s="151"/>
      <c r="OJ108" s="151"/>
      <c r="OK108" s="151"/>
      <c r="OL108" s="151"/>
      <c r="OM108" s="151"/>
      <c r="ON108" s="151"/>
      <c r="OO108" s="151"/>
      <c r="OP108" s="151"/>
      <c r="OQ108" s="151"/>
      <c r="OR108" s="151"/>
      <c r="OS108" s="151"/>
      <c r="OT108" s="151"/>
      <c r="OU108" s="151"/>
      <c r="OV108" s="151"/>
      <c r="OW108" s="151"/>
      <c r="OX108" s="151"/>
      <c r="OY108" s="151"/>
      <c r="OZ108" s="151"/>
      <c r="PA108" s="151"/>
      <c r="PB108" s="151"/>
      <c r="PC108" s="151"/>
      <c r="PD108" s="151"/>
      <c r="PE108" s="151"/>
      <c r="PF108" s="151"/>
      <c r="PG108" s="151"/>
      <c r="PH108" s="151"/>
      <c r="PI108" s="151"/>
      <c r="PJ108" s="151"/>
      <c r="PK108" s="151"/>
      <c r="PL108" s="151"/>
      <c r="PM108" s="151"/>
      <c r="PN108" s="151"/>
      <c r="PO108" s="151"/>
      <c r="PP108" s="151"/>
      <c r="PQ108" s="151"/>
      <c r="PR108" s="151"/>
      <c r="PS108" s="151"/>
      <c r="PT108" s="151"/>
      <c r="PU108" s="151"/>
      <c r="PV108" s="151"/>
      <c r="PW108" s="151"/>
      <c r="PX108" s="151"/>
      <c r="PY108" s="151"/>
      <c r="PZ108" s="151"/>
      <c r="QA108" s="151"/>
      <c r="QB108" s="151"/>
      <c r="QC108" s="151"/>
      <c r="QD108" s="151"/>
      <c r="QE108" s="151"/>
      <c r="QF108" s="151"/>
      <c r="QG108" s="151"/>
      <c r="QH108" s="151"/>
      <c r="QI108" s="151"/>
      <c r="QJ108" s="151"/>
      <c r="QK108" s="151"/>
      <c r="QL108" s="151"/>
      <c r="QM108" s="151"/>
      <c r="QN108" s="151"/>
      <c r="QO108" s="151"/>
      <c r="QP108" s="151"/>
      <c r="QQ108" s="151"/>
      <c r="QR108" s="151"/>
      <c r="QS108" s="151"/>
      <c r="QT108" s="151"/>
      <c r="QU108" s="151"/>
      <c r="QV108" s="151"/>
      <c r="QW108" s="151"/>
      <c r="QX108" s="151"/>
      <c r="QY108" s="151"/>
      <c r="QZ108" s="151"/>
      <c r="RA108" s="151"/>
      <c r="RB108" s="151"/>
      <c r="RC108" s="151"/>
      <c r="RD108" s="151"/>
      <c r="RE108" s="151"/>
      <c r="RF108" s="151"/>
      <c r="RG108" s="151"/>
      <c r="RH108" s="151"/>
      <c r="RI108" s="151"/>
      <c r="RJ108" s="151"/>
      <c r="RK108" s="151"/>
      <c r="RL108" s="151"/>
      <c r="RM108" s="151"/>
      <c r="RN108" s="151"/>
      <c r="RO108" s="151"/>
      <c r="RP108" s="151"/>
      <c r="RQ108" s="151"/>
      <c r="RR108" s="151"/>
      <c r="RS108" s="151"/>
      <c r="RT108" s="151"/>
      <c r="RU108" s="151"/>
      <c r="RV108" s="151"/>
      <c r="RW108" s="151"/>
      <c r="RX108" s="151"/>
      <c r="RY108" s="151"/>
      <c r="RZ108" s="151"/>
      <c r="SA108" s="151"/>
      <c r="SB108" s="151"/>
      <c r="SC108" s="151"/>
      <c r="SD108" s="151"/>
      <c r="SE108" s="151"/>
      <c r="SF108" s="151"/>
      <c r="SG108" s="151"/>
      <c r="SH108" s="151"/>
      <c r="SI108" s="151"/>
      <c r="SJ108" s="151"/>
      <c r="SK108" s="151"/>
      <c r="SL108" s="151"/>
      <c r="SM108" s="151"/>
      <c r="SN108" s="151"/>
      <c r="SO108" s="151"/>
      <c r="SP108" s="151"/>
      <c r="SQ108" s="151"/>
      <c r="SR108" s="151"/>
      <c r="SS108" s="151"/>
      <c r="ST108" s="151"/>
      <c r="SU108" s="151"/>
      <c r="SV108" s="151"/>
      <c r="SW108" s="151"/>
      <c r="SX108" s="151"/>
      <c r="SY108" s="151"/>
      <c r="SZ108" s="151"/>
      <c r="TA108" s="151"/>
      <c r="TB108" s="151"/>
      <c r="TC108" s="151"/>
      <c r="TD108" s="151"/>
      <c r="TE108" s="151"/>
      <c r="TF108" s="151"/>
      <c r="TG108" s="151"/>
      <c r="TH108" s="151"/>
      <c r="TI108" s="151"/>
      <c r="TJ108" s="151"/>
      <c r="TK108" s="151"/>
      <c r="TL108" s="151"/>
      <c r="TM108" s="151"/>
      <c r="TN108" s="151"/>
      <c r="TO108" s="151"/>
      <c r="TP108" s="151"/>
      <c r="TQ108" s="151"/>
      <c r="TR108" s="151"/>
      <c r="TS108" s="151"/>
      <c r="TT108" s="151"/>
      <c r="TU108" s="151"/>
      <c r="TV108" s="151"/>
      <c r="TW108" s="151"/>
      <c r="TX108" s="151"/>
      <c r="TY108" s="151"/>
      <c r="TZ108" s="151"/>
      <c r="UA108" s="151"/>
      <c r="UB108" s="151"/>
      <c r="UC108" s="151"/>
      <c r="UD108" s="151"/>
      <c r="UE108" s="151"/>
      <c r="UF108" s="151"/>
      <c r="UG108" s="151"/>
      <c r="UH108" s="151"/>
      <c r="UI108" s="151"/>
      <c r="UJ108" s="151"/>
      <c r="UK108" s="151"/>
      <c r="UL108" s="151"/>
      <c r="UM108" s="151"/>
      <c r="UN108" s="151"/>
      <c r="UO108" s="151"/>
      <c r="UP108" s="151"/>
      <c r="UQ108" s="151"/>
      <c r="UR108" s="151"/>
      <c r="US108" s="151"/>
      <c r="UT108" s="151"/>
      <c r="UU108" s="151"/>
      <c r="UV108" s="151"/>
      <c r="UW108" s="151"/>
      <c r="UX108" s="151"/>
      <c r="UY108" s="151"/>
      <c r="UZ108" s="151"/>
      <c r="VA108" s="151"/>
      <c r="VB108" s="151"/>
      <c r="VC108" s="151"/>
      <c r="VD108" s="151"/>
      <c r="VE108" s="151"/>
      <c r="VF108" s="151"/>
      <c r="VG108" s="151"/>
      <c r="VH108" s="151"/>
      <c r="VI108" s="151"/>
      <c r="VJ108" s="151"/>
      <c r="VK108" s="151"/>
      <c r="VL108" s="151"/>
      <c r="VM108" s="151"/>
      <c r="VN108" s="151"/>
      <c r="VO108" s="151"/>
      <c r="VP108" s="151"/>
      <c r="VQ108" s="151"/>
      <c r="VR108" s="151"/>
      <c r="VS108" s="151"/>
      <c r="VT108" s="151"/>
      <c r="VU108" s="151"/>
      <c r="VV108" s="151"/>
      <c r="VW108" s="151"/>
      <c r="VX108" s="151"/>
      <c r="VY108" s="151"/>
      <c r="VZ108" s="151"/>
      <c r="WA108" s="151"/>
      <c r="WB108" s="151"/>
      <c r="WC108" s="151"/>
      <c r="WD108" s="151"/>
      <c r="WE108" s="151"/>
      <c r="WF108" s="151"/>
      <c r="WG108" s="151"/>
      <c r="WH108" s="151"/>
      <c r="WI108" s="151"/>
      <c r="WJ108" s="151"/>
      <c r="WK108" s="151"/>
      <c r="WL108" s="151"/>
      <c r="WM108" s="151"/>
      <c r="WN108" s="151"/>
      <c r="WO108" s="151"/>
      <c r="WP108" s="151"/>
      <c r="WQ108" s="151"/>
      <c r="WR108" s="151"/>
      <c r="WS108" s="151"/>
      <c r="WT108" s="151"/>
      <c r="WU108" s="151"/>
      <c r="WV108" s="151"/>
      <c r="WW108" s="151"/>
      <c r="WX108" s="151"/>
      <c r="WY108" s="151"/>
      <c r="WZ108" s="151"/>
      <c r="XA108" s="151"/>
      <c r="XB108" s="151"/>
      <c r="XC108" s="151"/>
      <c r="XD108" s="151"/>
      <c r="XE108" s="151"/>
      <c r="XF108" s="151"/>
      <c r="XG108" s="151"/>
      <c r="XH108" s="151"/>
      <c r="XI108" s="151"/>
      <c r="XJ108" s="151"/>
      <c r="XK108" s="151"/>
      <c r="XL108" s="151"/>
      <c r="XM108" s="151"/>
      <c r="XN108" s="151"/>
      <c r="XO108" s="151"/>
      <c r="XP108" s="151"/>
      <c r="XQ108" s="151"/>
      <c r="XR108" s="151"/>
      <c r="XS108" s="151"/>
      <c r="XT108" s="151"/>
      <c r="XU108" s="151"/>
      <c r="XV108" s="151"/>
      <c r="XW108" s="151"/>
      <c r="XX108" s="151"/>
      <c r="XY108" s="151"/>
      <c r="XZ108" s="151"/>
      <c r="YA108" s="151"/>
      <c r="YB108" s="151"/>
      <c r="YC108" s="151"/>
      <c r="YD108" s="151"/>
      <c r="YE108" s="151"/>
      <c r="YF108" s="151"/>
      <c r="YG108" s="151"/>
      <c r="YH108" s="151"/>
      <c r="YI108" s="151"/>
      <c r="YJ108" s="151"/>
      <c r="YK108" s="151"/>
      <c r="YL108" s="151"/>
      <c r="YM108" s="151"/>
      <c r="YN108" s="151"/>
      <c r="YO108" s="151"/>
      <c r="YP108" s="151"/>
      <c r="YQ108" s="151"/>
      <c r="YR108" s="151"/>
      <c r="YS108" s="151"/>
      <c r="YT108" s="151"/>
      <c r="YU108" s="151"/>
      <c r="YV108" s="151"/>
      <c r="YW108" s="151"/>
      <c r="YX108" s="151"/>
      <c r="YY108" s="151"/>
      <c r="YZ108" s="151"/>
      <c r="ZA108" s="151"/>
      <c r="ZB108" s="151"/>
      <c r="ZC108" s="151"/>
      <c r="ZD108" s="151"/>
      <c r="ZE108" s="151"/>
      <c r="ZF108" s="151"/>
      <c r="ZG108" s="151"/>
      <c r="ZH108" s="151"/>
      <c r="ZI108" s="151"/>
      <c r="ZJ108" s="151"/>
      <c r="ZK108" s="151"/>
      <c r="ZL108" s="151"/>
      <c r="ZM108" s="151"/>
      <c r="ZN108" s="151"/>
      <c r="ZO108" s="151"/>
      <c r="ZP108" s="151"/>
      <c r="ZQ108" s="151"/>
      <c r="ZR108" s="151"/>
      <c r="ZS108" s="151"/>
      <c r="ZT108" s="151"/>
      <c r="ZU108" s="151"/>
      <c r="ZV108" s="151"/>
      <c r="ZW108" s="151"/>
      <c r="ZX108" s="151"/>
      <c r="ZY108" s="151"/>
      <c r="ZZ108" s="151"/>
      <c r="AAA108" s="151"/>
      <c r="AAB108" s="151"/>
      <c r="AAC108" s="151"/>
      <c r="AAD108" s="151"/>
      <c r="AAE108" s="151"/>
      <c r="AAF108" s="151"/>
      <c r="AAG108" s="151"/>
      <c r="AAH108" s="151"/>
      <c r="AAI108" s="151"/>
      <c r="AAJ108" s="151"/>
      <c r="AAK108" s="151"/>
      <c r="AAL108" s="151"/>
      <c r="AAM108" s="151"/>
      <c r="AAN108" s="151"/>
      <c r="AAO108" s="151"/>
      <c r="AAP108" s="151"/>
      <c r="AAQ108" s="151"/>
      <c r="AAR108" s="151"/>
      <c r="AAS108" s="151"/>
      <c r="AAT108" s="151"/>
      <c r="AAU108" s="151"/>
      <c r="AAV108" s="151"/>
      <c r="AAW108" s="151"/>
      <c r="AAX108" s="151"/>
      <c r="AAY108" s="151"/>
      <c r="AAZ108" s="151"/>
      <c r="ABA108" s="151"/>
      <c r="ABB108" s="151"/>
      <c r="ABC108" s="151"/>
      <c r="ABD108" s="151"/>
      <c r="ABE108" s="151"/>
      <c r="ABF108" s="151"/>
      <c r="ABG108" s="151"/>
      <c r="ABH108" s="151"/>
      <c r="ABI108" s="151"/>
      <c r="ABJ108" s="151"/>
      <c r="ABK108" s="151"/>
      <c r="ABL108" s="151"/>
      <c r="ABM108" s="151"/>
      <c r="ABN108" s="151"/>
      <c r="ABO108" s="151"/>
      <c r="ABP108" s="151"/>
      <c r="ABQ108" s="151"/>
      <c r="ABR108" s="151"/>
      <c r="ABS108" s="151"/>
      <c r="ABT108" s="151"/>
      <c r="ABU108" s="151"/>
      <c r="ABV108" s="151"/>
      <c r="ABW108" s="151"/>
      <c r="ABX108" s="151"/>
      <c r="ABY108" s="151"/>
      <c r="ABZ108" s="151"/>
      <c r="ACA108" s="151"/>
      <c r="ACB108" s="151"/>
      <c r="ACC108" s="151"/>
      <c r="ACD108" s="151"/>
      <c r="ACE108" s="151"/>
      <c r="ACF108" s="151"/>
      <c r="ACG108" s="151"/>
      <c r="ACH108" s="151"/>
      <c r="ACI108" s="151"/>
      <c r="ACJ108" s="151"/>
      <c r="ACK108" s="151"/>
      <c r="ACL108" s="151"/>
      <c r="ACM108" s="151"/>
      <c r="ACN108" s="151"/>
      <c r="ACO108" s="151"/>
      <c r="ACP108" s="151"/>
      <c r="ACQ108" s="151"/>
      <c r="ACR108" s="151"/>
      <c r="ACS108" s="151"/>
      <c r="ACT108" s="151"/>
      <c r="ACU108" s="151"/>
      <c r="ACV108" s="151"/>
      <c r="ACW108" s="151"/>
      <c r="ACX108" s="151"/>
      <c r="ACY108" s="151"/>
      <c r="ACZ108" s="151"/>
      <c r="ADA108" s="115"/>
      <c r="ADB108" s="115"/>
      <c r="ADC108" s="115"/>
      <c r="ADD108" s="115"/>
      <c r="ADE108" s="115"/>
      <c r="ADF108" s="115"/>
    </row>
    <row r="109" spans="1:786" ht="56.25" customHeight="1" thickBot="1" x14ac:dyDescent="0.3">
      <c r="A109" s="129">
        <v>71</v>
      </c>
      <c r="B109" s="147" t="s">
        <v>141</v>
      </c>
      <c r="C109" s="203" t="s">
        <v>336</v>
      </c>
      <c r="D109" s="161"/>
      <c r="E109" s="161"/>
      <c r="F109" s="161"/>
      <c r="G109" s="161"/>
      <c r="H109" s="161"/>
      <c r="I109" s="161"/>
      <c r="J109" s="161"/>
      <c r="K109" s="161"/>
      <c r="L109" s="161"/>
      <c r="M109" s="161"/>
      <c r="N109" s="161"/>
      <c r="O109" s="161"/>
      <c r="P109" s="161"/>
      <c r="Q109" s="161"/>
      <c r="R109" s="161"/>
      <c r="S109" s="115"/>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c r="DU109" s="151"/>
      <c r="DV109" s="151"/>
      <c r="DW109" s="151"/>
      <c r="DX109" s="151"/>
      <c r="DY109" s="151"/>
      <c r="DZ109" s="151"/>
      <c r="EA109" s="151"/>
      <c r="EB109" s="151"/>
      <c r="EC109" s="151"/>
      <c r="ED109" s="151"/>
      <c r="EE109" s="151"/>
      <c r="EF109" s="151"/>
      <c r="EG109" s="151"/>
      <c r="EH109" s="151"/>
      <c r="EI109" s="151"/>
      <c r="EJ109" s="151"/>
      <c r="EK109" s="151"/>
      <c r="EL109" s="151"/>
      <c r="EM109" s="151"/>
      <c r="EN109" s="151"/>
      <c r="EO109" s="151"/>
      <c r="EP109" s="151"/>
      <c r="EQ109" s="151"/>
      <c r="ER109" s="151"/>
      <c r="ES109" s="151"/>
      <c r="ET109" s="151"/>
      <c r="EU109" s="151"/>
      <c r="EV109" s="151"/>
      <c r="EW109" s="151"/>
      <c r="EX109" s="151"/>
      <c r="EY109" s="151"/>
      <c r="EZ109" s="151"/>
      <c r="FA109" s="151"/>
      <c r="FB109" s="151"/>
      <c r="FC109" s="151"/>
      <c r="FD109" s="151"/>
      <c r="FE109" s="151"/>
      <c r="FF109" s="151"/>
      <c r="FG109" s="151"/>
      <c r="FH109" s="151"/>
      <c r="FI109" s="151"/>
      <c r="FJ109" s="151"/>
      <c r="FK109" s="151"/>
      <c r="FL109" s="151"/>
      <c r="FM109" s="151"/>
      <c r="FN109" s="151"/>
      <c r="FO109" s="151"/>
      <c r="FP109" s="151"/>
      <c r="FQ109" s="151"/>
      <c r="FR109" s="151"/>
      <c r="FS109" s="151"/>
      <c r="FT109" s="151"/>
      <c r="FU109" s="151"/>
      <c r="FV109" s="151"/>
      <c r="FW109" s="151"/>
      <c r="FX109" s="151"/>
      <c r="FY109" s="151"/>
      <c r="FZ109" s="151"/>
      <c r="GA109" s="151"/>
      <c r="GB109" s="151"/>
      <c r="GC109" s="151"/>
      <c r="GD109" s="151"/>
      <c r="GE109" s="151"/>
      <c r="GF109" s="151"/>
      <c r="GG109" s="151"/>
      <c r="GH109" s="151"/>
      <c r="GI109" s="151"/>
      <c r="GJ109" s="151"/>
      <c r="GK109" s="151"/>
      <c r="GL109" s="151"/>
      <c r="GM109" s="151"/>
      <c r="GN109" s="151"/>
      <c r="GO109" s="151"/>
      <c r="GP109" s="151"/>
      <c r="GQ109" s="151"/>
      <c r="GR109" s="151"/>
      <c r="GS109" s="151"/>
      <c r="GT109" s="151"/>
      <c r="GU109" s="151"/>
      <c r="GV109" s="151"/>
      <c r="GW109" s="151"/>
      <c r="GX109" s="151"/>
      <c r="GY109" s="151"/>
      <c r="GZ109" s="151"/>
      <c r="HA109" s="151"/>
      <c r="HB109" s="151"/>
      <c r="HC109" s="151"/>
      <c r="HD109" s="151"/>
      <c r="HE109" s="151"/>
      <c r="HF109" s="151"/>
      <c r="HG109" s="151"/>
      <c r="HH109" s="151"/>
      <c r="HI109" s="151"/>
      <c r="HJ109" s="151"/>
      <c r="HK109" s="151"/>
      <c r="HL109" s="151"/>
      <c r="HM109" s="151"/>
      <c r="HN109" s="151"/>
      <c r="HO109" s="151"/>
      <c r="HP109" s="151"/>
      <c r="HQ109" s="151"/>
      <c r="HR109" s="151"/>
      <c r="HS109" s="151"/>
      <c r="HT109" s="151"/>
      <c r="HU109" s="151"/>
      <c r="HV109" s="151"/>
      <c r="HW109" s="151"/>
      <c r="HX109" s="151"/>
      <c r="HY109" s="151"/>
      <c r="HZ109" s="151"/>
      <c r="IA109" s="151"/>
      <c r="IB109" s="151"/>
      <c r="IC109" s="151"/>
      <c r="ID109" s="151"/>
      <c r="IE109" s="151"/>
      <c r="IF109" s="151"/>
      <c r="IG109" s="151"/>
      <c r="IH109" s="151"/>
      <c r="II109" s="151"/>
      <c r="IJ109" s="151"/>
      <c r="IK109" s="151"/>
      <c r="IL109" s="151"/>
      <c r="IM109" s="151"/>
      <c r="IN109" s="151"/>
      <c r="IO109" s="151"/>
      <c r="IP109" s="151"/>
      <c r="IQ109" s="151"/>
      <c r="IR109" s="151"/>
      <c r="IS109" s="151"/>
      <c r="IT109" s="151"/>
      <c r="IU109" s="151"/>
      <c r="IV109" s="151"/>
      <c r="IW109" s="151"/>
      <c r="IX109" s="151"/>
      <c r="IY109" s="151"/>
      <c r="IZ109" s="151"/>
      <c r="JA109" s="151"/>
      <c r="JB109" s="151"/>
      <c r="JC109" s="151"/>
      <c r="JD109" s="151"/>
      <c r="JE109" s="151"/>
      <c r="JF109" s="151"/>
      <c r="JG109" s="151"/>
      <c r="JH109" s="151"/>
      <c r="JI109" s="151"/>
      <c r="JJ109" s="151"/>
      <c r="JK109" s="151"/>
      <c r="JL109" s="151"/>
      <c r="JM109" s="151"/>
      <c r="JN109" s="151"/>
      <c r="JO109" s="151"/>
      <c r="JP109" s="151"/>
      <c r="JQ109" s="151"/>
      <c r="JR109" s="151"/>
      <c r="JS109" s="151"/>
      <c r="JT109" s="151"/>
      <c r="JU109" s="151"/>
      <c r="JV109" s="151"/>
      <c r="JW109" s="151"/>
      <c r="JX109" s="151"/>
      <c r="JY109" s="151"/>
      <c r="JZ109" s="151"/>
      <c r="KA109" s="151"/>
      <c r="KB109" s="151"/>
      <c r="KC109" s="151"/>
      <c r="KD109" s="151"/>
      <c r="KE109" s="151"/>
      <c r="KF109" s="151"/>
      <c r="KG109" s="151"/>
      <c r="KH109" s="151"/>
      <c r="KI109" s="151"/>
      <c r="KJ109" s="151"/>
      <c r="KK109" s="151"/>
      <c r="KL109" s="151"/>
      <c r="KM109" s="151"/>
      <c r="KN109" s="151"/>
      <c r="KO109" s="151"/>
      <c r="KP109" s="151"/>
      <c r="KQ109" s="151"/>
      <c r="KR109" s="151"/>
      <c r="KS109" s="151"/>
      <c r="KT109" s="151"/>
      <c r="KU109" s="151"/>
      <c r="KV109" s="151"/>
      <c r="KW109" s="151"/>
      <c r="KX109" s="151"/>
      <c r="KY109" s="151"/>
      <c r="KZ109" s="151"/>
      <c r="LA109" s="151"/>
      <c r="LB109" s="151"/>
      <c r="LC109" s="151"/>
      <c r="LD109" s="151"/>
      <c r="LE109" s="151"/>
      <c r="LF109" s="151"/>
      <c r="LG109" s="151"/>
      <c r="LH109" s="151"/>
      <c r="LI109" s="151"/>
      <c r="LJ109" s="151"/>
      <c r="LK109" s="151"/>
      <c r="LL109" s="151"/>
      <c r="LM109" s="151"/>
      <c r="LN109" s="151"/>
      <c r="LO109" s="151"/>
      <c r="LP109" s="151"/>
      <c r="LQ109" s="151"/>
      <c r="LR109" s="151"/>
      <c r="LS109" s="151"/>
      <c r="LT109" s="151"/>
      <c r="LU109" s="151"/>
      <c r="LV109" s="151"/>
      <c r="LW109" s="151"/>
      <c r="LX109" s="151"/>
      <c r="LY109" s="151"/>
      <c r="LZ109" s="151"/>
      <c r="MA109" s="151"/>
      <c r="MB109" s="151"/>
      <c r="MC109" s="151"/>
      <c r="MD109" s="151"/>
      <c r="ME109" s="151"/>
      <c r="MF109" s="151"/>
      <c r="MG109" s="151"/>
      <c r="MH109" s="151"/>
      <c r="MI109" s="151"/>
      <c r="MJ109" s="151"/>
      <c r="MK109" s="151"/>
      <c r="ML109" s="151"/>
      <c r="MM109" s="151"/>
      <c r="MN109" s="151"/>
      <c r="MO109" s="151"/>
      <c r="MP109" s="151"/>
      <c r="MQ109" s="151"/>
      <c r="MR109" s="151"/>
      <c r="MS109" s="151"/>
      <c r="MT109" s="151"/>
      <c r="MU109" s="151"/>
      <c r="MV109" s="151"/>
      <c r="MW109" s="151"/>
      <c r="MX109" s="151"/>
      <c r="MY109" s="151"/>
      <c r="MZ109" s="151"/>
      <c r="NA109" s="151"/>
      <c r="NB109" s="151"/>
      <c r="NC109" s="151"/>
      <c r="ND109" s="151"/>
      <c r="NE109" s="151"/>
      <c r="NF109" s="151"/>
      <c r="NG109" s="151"/>
      <c r="NH109" s="151"/>
      <c r="NI109" s="151"/>
      <c r="NJ109" s="151"/>
      <c r="NK109" s="151"/>
      <c r="NL109" s="151"/>
      <c r="NM109" s="151"/>
      <c r="NN109" s="151"/>
      <c r="NO109" s="151"/>
      <c r="NP109" s="151"/>
      <c r="NQ109" s="151"/>
      <c r="NR109" s="151"/>
      <c r="NS109" s="151"/>
      <c r="NT109" s="151"/>
      <c r="NU109" s="151"/>
      <c r="NV109" s="151"/>
      <c r="NW109" s="151"/>
      <c r="NX109" s="151"/>
      <c r="NY109" s="151"/>
      <c r="NZ109" s="151"/>
      <c r="OA109" s="151"/>
      <c r="OB109" s="151"/>
      <c r="OC109" s="151"/>
      <c r="OD109" s="151"/>
      <c r="OE109" s="151"/>
      <c r="OF109" s="151"/>
      <c r="OG109" s="151"/>
      <c r="OH109" s="151"/>
      <c r="OI109" s="151"/>
      <c r="OJ109" s="151"/>
      <c r="OK109" s="151"/>
      <c r="OL109" s="151"/>
      <c r="OM109" s="151"/>
      <c r="ON109" s="151"/>
      <c r="OO109" s="151"/>
      <c r="OP109" s="151"/>
      <c r="OQ109" s="151"/>
      <c r="OR109" s="151"/>
      <c r="OS109" s="151"/>
      <c r="OT109" s="151"/>
      <c r="OU109" s="151"/>
      <c r="OV109" s="151"/>
      <c r="OW109" s="151"/>
      <c r="OX109" s="151"/>
      <c r="OY109" s="151"/>
      <c r="OZ109" s="151"/>
      <c r="PA109" s="151"/>
      <c r="PB109" s="151"/>
      <c r="PC109" s="151"/>
      <c r="PD109" s="151"/>
      <c r="PE109" s="151"/>
      <c r="PF109" s="151"/>
      <c r="PG109" s="151"/>
      <c r="PH109" s="151"/>
      <c r="PI109" s="151"/>
      <c r="PJ109" s="151"/>
      <c r="PK109" s="151"/>
      <c r="PL109" s="151"/>
      <c r="PM109" s="151"/>
      <c r="PN109" s="151"/>
      <c r="PO109" s="151"/>
      <c r="PP109" s="151"/>
      <c r="PQ109" s="151"/>
      <c r="PR109" s="151"/>
      <c r="PS109" s="151"/>
      <c r="PT109" s="151"/>
      <c r="PU109" s="151"/>
      <c r="PV109" s="151"/>
      <c r="PW109" s="151"/>
      <c r="PX109" s="151"/>
      <c r="PY109" s="151"/>
      <c r="PZ109" s="151"/>
      <c r="QA109" s="151"/>
      <c r="QB109" s="151"/>
      <c r="QC109" s="151"/>
      <c r="QD109" s="151"/>
      <c r="QE109" s="151"/>
      <c r="QF109" s="151"/>
      <c r="QG109" s="151"/>
      <c r="QH109" s="151"/>
      <c r="QI109" s="151"/>
      <c r="QJ109" s="151"/>
      <c r="QK109" s="151"/>
      <c r="QL109" s="151"/>
      <c r="QM109" s="151"/>
      <c r="QN109" s="151"/>
      <c r="QO109" s="151"/>
      <c r="QP109" s="151"/>
      <c r="QQ109" s="151"/>
      <c r="QR109" s="151"/>
      <c r="QS109" s="151"/>
      <c r="QT109" s="151"/>
      <c r="QU109" s="151"/>
      <c r="QV109" s="151"/>
      <c r="QW109" s="151"/>
      <c r="QX109" s="151"/>
      <c r="QY109" s="151"/>
      <c r="QZ109" s="151"/>
      <c r="RA109" s="151"/>
      <c r="RB109" s="151"/>
      <c r="RC109" s="151"/>
      <c r="RD109" s="151"/>
      <c r="RE109" s="151"/>
      <c r="RF109" s="151"/>
      <c r="RG109" s="151"/>
      <c r="RH109" s="151"/>
      <c r="RI109" s="151"/>
      <c r="RJ109" s="151"/>
      <c r="RK109" s="151"/>
      <c r="RL109" s="151"/>
      <c r="RM109" s="151"/>
      <c r="RN109" s="151"/>
      <c r="RO109" s="151"/>
      <c r="RP109" s="151"/>
      <c r="RQ109" s="151"/>
      <c r="RR109" s="151"/>
      <c r="RS109" s="151"/>
      <c r="RT109" s="151"/>
      <c r="RU109" s="151"/>
      <c r="RV109" s="151"/>
      <c r="RW109" s="151"/>
      <c r="RX109" s="151"/>
      <c r="RY109" s="151"/>
      <c r="RZ109" s="151"/>
      <c r="SA109" s="151"/>
      <c r="SB109" s="151"/>
      <c r="SC109" s="151"/>
      <c r="SD109" s="151"/>
      <c r="SE109" s="151"/>
      <c r="SF109" s="151"/>
      <c r="SG109" s="151"/>
      <c r="SH109" s="151"/>
      <c r="SI109" s="151"/>
      <c r="SJ109" s="151"/>
      <c r="SK109" s="151"/>
      <c r="SL109" s="151"/>
      <c r="SM109" s="151"/>
      <c r="SN109" s="151"/>
      <c r="SO109" s="151"/>
      <c r="SP109" s="151"/>
      <c r="SQ109" s="151"/>
      <c r="SR109" s="151"/>
      <c r="SS109" s="151"/>
      <c r="ST109" s="151"/>
      <c r="SU109" s="151"/>
      <c r="SV109" s="151"/>
      <c r="SW109" s="151"/>
      <c r="SX109" s="151"/>
      <c r="SY109" s="151"/>
      <c r="SZ109" s="151"/>
      <c r="TA109" s="151"/>
      <c r="TB109" s="151"/>
      <c r="TC109" s="151"/>
      <c r="TD109" s="151"/>
      <c r="TE109" s="151"/>
      <c r="TF109" s="151"/>
      <c r="TG109" s="151"/>
      <c r="TH109" s="151"/>
      <c r="TI109" s="151"/>
      <c r="TJ109" s="151"/>
      <c r="TK109" s="151"/>
      <c r="TL109" s="151"/>
      <c r="TM109" s="151"/>
      <c r="TN109" s="151"/>
      <c r="TO109" s="151"/>
      <c r="TP109" s="151"/>
      <c r="TQ109" s="151"/>
      <c r="TR109" s="151"/>
      <c r="TS109" s="151"/>
      <c r="TT109" s="151"/>
      <c r="TU109" s="151"/>
      <c r="TV109" s="151"/>
      <c r="TW109" s="151"/>
      <c r="TX109" s="151"/>
      <c r="TY109" s="151"/>
      <c r="TZ109" s="151"/>
      <c r="UA109" s="151"/>
      <c r="UB109" s="151"/>
      <c r="UC109" s="151"/>
      <c r="UD109" s="151"/>
      <c r="UE109" s="151"/>
      <c r="UF109" s="151"/>
      <c r="UG109" s="151"/>
      <c r="UH109" s="151"/>
      <c r="UI109" s="151"/>
      <c r="UJ109" s="151"/>
      <c r="UK109" s="151"/>
      <c r="UL109" s="151"/>
      <c r="UM109" s="151"/>
      <c r="UN109" s="151"/>
      <c r="UO109" s="151"/>
      <c r="UP109" s="151"/>
      <c r="UQ109" s="151"/>
      <c r="UR109" s="151"/>
      <c r="US109" s="151"/>
      <c r="UT109" s="151"/>
      <c r="UU109" s="151"/>
      <c r="UV109" s="151"/>
      <c r="UW109" s="151"/>
      <c r="UX109" s="151"/>
      <c r="UY109" s="151"/>
      <c r="UZ109" s="151"/>
      <c r="VA109" s="151"/>
      <c r="VB109" s="151"/>
      <c r="VC109" s="151"/>
      <c r="VD109" s="151"/>
      <c r="VE109" s="151"/>
      <c r="VF109" s="151"/>
      <c r="VG109" s="151"/>
      <c r="VH109" s="151"/>
      <c r="VI109" s="151"/>
      <c r="VJ109" s="151"/>
      <c r="VK109" s="151"/>
      <c r="VL109" s="151"/>
      <c r="VM109" s="151"/>
      <c r="VN109" s="151"/>
      <c r="VO109" s="151"/>
      <c r="VP109" s="151"/>
      <c r="VQ109" s="151"/>
      <c r="VR109" s="151"/>
      <c r="VS109" s="151"/>
      <c r="VT109" s="151"/>
      <c r="VU109" s="151"/>
      <c r="VV109" s="151"/>
      <c r="VW109" s="151"/>
      <c r="VX109" s="151"/>
      <c r="VY109" s="151"/>
      <c r="VZ109" s="151"/>
      <c r="WA109" s="151"/>
      <c r="WB109" s="151"/>
      <c r="WC109" s="151"/>
      <c r="WD109" s="151"/>
      <c r="WE109" s="151"/>
      <c r="WF109" s="151"/>
      <c r="WG109" s="151"/>
      <c r="WH109" s="151"/>
      <c r="WI109" s="151"/>
      <c r="WJ109" s="151"/>
      <c r="WK109" s="151"/>
      <c r="WL109" s="151"/>
      <c r="WM109" s="151"/>
      <c r="WN109" s="151"/>
      <c r="WO109" s="151"/>
      <c r="WP109" s="151"/>
      <c r="WQ109" s="151"/>
      <c r="WR109" s="151"/>
      <c r="WS109" s="151"/>
      <c r="WT109" s="151"/>
      <c r="WU109" s="151"/>
      <c r="WV109" s="151"/>
      <c r="WW109" s="151"/>
      <c r="WX109" s="151"/>
      <c r="WY109" s="151"/>
      <c r="WZ109" s="151"/>
      <c r="XA109" s="151"/>
      <c r="XB109" s="151"/>
      <c r="XC109" s="151"/>
      <c r="XD109" s="151"/>
      <c r="XE109" s="151"/>
      <c r="XF109" s="151"/>
      <c r="XG109" s="151"/>
      <c r="XH109" s="151"/>
      <c r="XI109" s="151"/>
      <c r="XJ109" s="151"/>
      <c r="XK109" s="151"/>
      <c r="XL109" s="151"/>
      <c r="XM109" s="151"/>
      <c r="XN109" s="151"/>
      <c r="XO109" s="151"/>
      <c r="XP109" s="151"/>
      <c r="XQ109" s="151"/>
      <c r="XR109" s="151"/>
      <c r="XS109" s="151"/>
      <c r="XT109" s="151"/>
      <c r="XU109" s="151"/>
      <c r="XV109" s="151"/>
      <c r="XW109" s="151"/>
      <c r="XX109" s="151"/>
      <c r="XY109" s="151"/>
      <c r="XZ109" s="151"/>
      <c r="YA109" s="151"/>
      <c r="YB109" s="151"/>
      <c r="YC109" s="151"/>
      <c r="YD109" s="151"/>
      <c r="YE109" s="151"/>
      <c r="YF109" s="151"/>
      <c r="YG109" s="151"/>
      <c r="YH109" s="151"/>
      <c r="YI109" s="151"/>
      <c r="YJ109" s="151"/>
      <c r="YK109" s="151"/>
      <c r="YL109" s="151"/>
      <c r="YM109" s="151"/>
      <c r="YN109" s="151"/>
      <c r="YO109" s="151"/>
      <c r="YP109" s="151"/>
      <c r="YQ109" s="151"/>
      <c r="YR109" s="151"/>
      <c r="YS109" s="151"/>
      <c r="YT109" s="151"/>
      <c r="YU109" s="151"/>
      <c r="YV109" s="151"/>
      <c r="YW109" s="151"/>
      <c r="YX109" s="151"/>
      <c r="YY109" s="151"/>
      <c r="YZ109" s="151"/>
      <c r="ZA109" s="151"/>
      <c r="ZB109" s="151"/>
      <c r="ZC109" s="151"/>
      <c r="ZD109" s="151"/>
      <c r="ZE109" s="151"/>
      <c r="ZF109" s="151"/>
      <c r="ZG109" s="151"/>
      <c r="ZH109" s="151"/>
      <c r="ZI109" s="151"/>
      <c r="ZJ109" s="151"/>
      <c r="ZK109" s="151"/>
      <c r="ZL109" s="151"/>
      <c r="ZM109" s="151"/>
      <c r="ZN109" s="151"/>
      <c r="ZO109" s="151"/>
      <c r="ZP109" s="151"/>
      <c r="ZQ109" s="151"/>
      <c r="ZR109" s="151"/>
      <c r="ZS109" s="151"/>
      <c r="ZT109" s="151"/>
      <c r="ZU109" s="151"/>
      <c r="ZV109" s="151"/>
      <c r="ZW109" s="151"/>
      <c r="ZX109" s="151"/>
      <c r="ZY109" s="151"/>
      <c r="ZZ109" s="151"/>
      <c r="AAA109" s="151"/>
      <c r="AAB109" s="151"/>
      <c r="AAC109" s="151"/>
      <c r="AAD109" s="151"/>
      <c r="AAE109" s="151"/>
      <c r="AAF109" s="151"/>
      <c r="AAG109" s="151"/>
      <c r="AAH109" s="151"/>
      <c r="AAI109" s="151"/>
      <c r="AAJ109" s="151"/>
      <c r="AAK109" s="151"/>
      <c r="AAL109" s="151"/>
      <c r="AAM109" s="151"/>
      <c r="AAN109" s="151"/>
      <c r="AAO109" s="151"/>
      <c r="AAP109" s="151"/>
      <c r="AAQ109" s="151"/>
      <c r="AAR109" s="151"/>
      <c r="AAS109" s="151"/>
      <c r="AAT109" s="151"/>
      <c r="AAU109" s="151"/>
      <c r="AAV109" s="151"/>
      <c r="AAW109" s="151"/>
      <c r="AAX109" s="151"/>
      <c r="AAY109" s="151"/>
      <c r="AAZ109" s="151"/>
      <c r="ABA109" s="151"/>
      <c r="ABB109" s="151"/>
      <c r="ABC109" s="151"/>
      <c r="ABD109" s="151"/>
      <c r="ABE109" s="151"/>
      <c r="ABF109" s="151"/>
      <c r="ABG109" s="151"/>
      <c r="ABH109" s="151"/>
      <c r="ABI109" s="151"/>
      <c r="ABJ109" s="151"/>
      <c r="ABK109" s="151"/>
      <c r="ABL109" s="151"/>
      <c r="ABM109" s="151"/>
      <c r="ABN109" s="151"/>
      <c r="ABO109" s="151"/>
      <c r="ABP109" s="151"/>
      <c r="ABQ109" s="151"/>
      <c r="ABR109" s="151"/>
      <c r="ABS109" s="151"/>
      <c r="ABT109" s="151"/>
      <c r="ABU109" s="151"/>
      <c r="ABV109" s="151"/>
      <c r="ABW109" s="151"/>
      <c r="ABX109" s="151"/>
      <c r="ABY109" s="151"/>
      <c r="ABZ109" s="151"/>
      <c r="ACA109" s="151"/>
      <c r="ACB109" s="151"/>
      <c r="ACC109" s="151"/>
      <c r="ACD109" s="151"/>
      <c r="ACE109" s="151"/>
      <c r="ACF109" s="151"/>
      <c r="ACG109" s="151"/>
      <c r="ACH109" s="151"/>
      <c r="ACI109" s="151"/>
      <c r="ACJ109" s="151"/>
      <c r="ACK109" s="151"/>
      <c r="ACL109" s="151"/>
      <c r="ACM109" s="151"/>
      <c r="ACN109" s="151"/>
      <c r="ACO109" s="151"/>
      <c r="ACP109" s="151"/>
      <c r="ACQ109" s="151"/>
      <c r="ACR109" s="151"/>
      <c r="ACS109" s="151"/>
      <c r="ACT109" s="151"/>
      <c r="ACU109" s="151"/>
      <c r="ACV109" s="151"/>
      <c r="ACW109" s="151"/>
      <c r="ACX109" s="151"/>
      <c r="ACY109" s="151"/>
      <c r="ACZ109" s="151"/>
      <c r="ADA109" s="115"/>
      <c r="ADB109" s="115"/>
      <c r="ADC109" s="115"/>
      <c r="ADD109" s="115"/>
      <c r="ADE109" s="115"/>
      <c r="ADF109" s="115"/>
    </row>
    <row r="110" spans="1:786" s="121" customFormat="1" ht="51" customHeight="1" thickBot="1" x14ac:dyDescent="0.3">
      <c r="A110" s="145"/>
      <c r="B110" s="198"/>
      <c r="C110" s="199" t="s">
        <v>443</v>
      </c>
      <c r="D110" s="273"/>
      <c r="E110" s="273"/>
      <c r="F110" s="273"/>
      <c r="G110" s="273"/>
      <c r="H110" s="273"/>
      <c r="I110" s="273"/>
      <c r="J110" s="273"/>
      <c r="K110" s="273"/>
      <c r="L110" s="273"/>
      <c r="M110" s="273"/>
      <c r="N110" s="273"/>
      <c r="O110" s="273"/>
      <c r="P110" s="273"/>
      <c r="Q110" s="273"/>
      <c r="R110" s="273"/>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151"/>
      <c r="GW110" s="151"/>
      <c r="GX110" s="151"/>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51"/>
      <c r="IE110" s="151"/>
      <c r="IF110" s="151"/>
      <c r="IG110" s="151"/>
      <c r="IH110" s="151"/>
      <c r="II110" s="151"/>
      <c r="IJ110" s="151"/>
      <c r="IK110" s="151"/>
      <c r="IL110" s="151"/>
      <c r="IM110" s="151"/>
      <c r="IN110" s="151"/>
      <c r="IO110" s="151"/>
      <c r="IP110" s="151"/>
      <c r="IQ110" s="151"/>
      <c r="IR110" s="151"/>
      <c r="IS110" s="151"/>
      <c r="IT110" s="151"/>
      <c r="IU110" s="151"/>
      <c r="IV110" s="151"/>
      <c r="IW110" s="151"/>
      <c r="IX110" s="151"/>
      <c r="IY110" s="151"/>
      <c r="IZ110" s="151"/>
      <c r="JA110" s="151"/>
      <c r="JB110" s="151"/>
      <c r="JC110" s="151"/>
      <c r="JD110" s="151"/>
      <c r="JE110" s="151"/>
      <c r="JF110" s="151"/>
      <c r="JG110" s="151"/>
      <c r="JH110" s="151"/>
      <c r="JI110" s="151"/>
      <c r="JJ110" s="151"/>
      <c r="JK110" s="151"/>
      <c r="JL110" s="151"/>
      <c r="JM110" s="151"/>
      <c r="JN110" s="151"/>
      <c r="JO110" s="151"/>
      <c r="JP110" s="151"/>
      <c r="JQ110" s="151"/>
      <c r="JR110" s="151"/>
      <c r="JS110" s="151"/>
      <c r="JT110" s="151"/>
      <c r="JU110" s="151"/>
      <c r="JV110" s="151"/>
      <c r="JW110" s="151"/>
      <c r="JX110" s="151"/>
      <c r="JY110" s="151"/>
      <c r="JZ110" s="151"/>
      <c r="KA110" s="151"/>
      <c r="KB110" s="151"/>
      <c r="KC110" s="151"/>
      <c r="KD110" s="151"/>
      <c r="KE110" s="151"/>
      <c r="KF110" s="151"/>
      <c r="KG110" s="151"/>
      <c r="KH110" s="151"/>
      <c r="KI110" s="151"/>
      <c r="KJ110" s="151"/>
      <c r="KK110" s="151"/>
      <c r="KL110" s="151"/>
      <c r="KM110" s="151"/>
      <c r="KN110" s="151"/>
      <c r="KO110" s="151"/>
      <c r="KP110" s="151"/>
      <c r="KQ110" s="151"/>
      <c r="KR110" s="151"/>
      <c r="KS110" s="151"/>
      <c r="KT110" s="151"/>
      <c r="KU110" s="151"/>
      <c r="KV110" s="151"/>
      <c r="KW110" s="151"/>
      <c r="KX110" s="151"/>
      <c r="KY110" s="151"/>
      <c r="KZ110" s="151"/>
      <c r="LA110" s="151"/>
      <c r="LB110" s="151"/>
      <c r="LC110" s="151"/>
      <c r="LD110" s="151"/>
      <c r="LE110" s="151"/>
      <c r="LF110" s="151"/>
      <c r="LG110" s="151"/>
      <c r="LH110" s="151"/>
      <c r="LI110" s="151"/>
      <c r="LJ110" s="151"/>
      <c r="LK110" s="151"/>
      <c r="LL110" s="151"/>
      <c r="LM110" s="151"/>
      <c r="LN110" s="151"/>
      <c r="LO110" s="151"/>
      <c r="LP110" s="151"/>
      <c r="LQ110" s="151"/>
      <c r="LR110" s="151"/>
      <c r="LS110" s="151"/>
      <c r="LT110" s="151"/>
      <c r="LU110" s="151"/>
      <c r="LV110" s="151"/>
      <c r="LW110" s="151"/>
      <c r="LX110" s="151"/>
      <c r="LY110" s="151"/>
      <c r="LZ110" s="151"/>
      <c r="MA110" s="151"/>
      <c r="MB110" s="151"/>
      <c r="MC110" s="151"/>
      <c r="MD110" s="151"/>
      <c r="ME110" s="151"/>
      <c r="MF110" s="151"/>
      <c r="MG110" s="151"/>
      <c r="MH110" s="151"/>
      <c r="MI110" s="151"/>
      <c r="MJ110" s="151"/>
      <c r="MK110" s="151"/>
      <c r="ML110" s="151"/>
      <c r="MM110" s="151"/>
      <c r="MN110" s="151"/>
      <c r="MO110" s="151"/>
      <c r="MP110" s="151"/>
      <c r="MQ110" s="151"/>
      <c r="MR110" s="151"/>
      <c r="MS110" s="151"/>
      <c r="MT110" s="151"/>
      <c r="MU110" s="151"/>
      <c r="MV110" s="151"/>
      <c r="MW110" s="151"/>
      <c r="MX110" s="151"/>
      <c r="MY110" s="151"/>
      <c r="MZ110" s="151"/>
      <c r="NA110" s="151"/>
      <c r="NB110" s="151"/>
      <c r="NC110" s="151"/>
      <c r="ND110" s="151"/>
      <c r="NE110" s="151"/>
      <c r="NF110" s="151"/>
      <c r="NG110" s="151"/>
      <c r="NH110" s="151"/>
      <c r="NI110" s="151"/>
      <c r="NJ110" s="151"/>
      <c r="NK110" s="151"/>
      <c r="NL110" s="151"/>
      <c r="NM110" s="151"/>
      <c r="NN110" s="151"/>
      <c r="NO110" s="151"/>
      <c r="NP110" s="151"/>
      <c r="NQ110" s="151"/>
      <c r="NR110" s="151"/>
      <c r="NS110" s="151"/>
      <c r="NT110" s="151"/>
      <c r="NU110" s="151"/>
      <c r="NV110" s="151"/>
      <c r="NW110" s="151"/>
      <c r="NX110" s="151"/>
      <c r="NY110" s="151"/>
      <c r="NZ110" s="151"/>
      <c r="OA110" s="151"/>
      <c r="OB110" s="151"/>
      <c r="OC110" s="151"/>
      <c r="OD110" s="151"/>
      <c r="OE110" s="151"/>
      <c r="OF110" s="151"/>
      <c r="OG110" s="151"/>
      <c r="OH110" s="151"/>
      <c r="OI110" s="151"/>
      <c r="OJ110" s="151"/>
      <c r="OK110" s="151"/>
      <c r="OL110" s="151"/>
      <c r="OM110" s="151"/>
      <c r="ON110" s="151"/>
      <c r="OO110" s="151"/>
      <c r="OP110" s="151"/>
      <c r="OQ110" s="151"/>
      <c r="OR110" s="151"/>
      <c r="OS110" s="151"/>
      <c r="OT110" s="151"/>
      <c r="OU110" s="151"/>
      <c r="OV110" s="151"/>
      <c r="OW110" s="151"/>
      <c r="OX110" s="151"/>
      <c r="OY110" s="151"/>
      <c r="OZ110" s="151"/>
      <c r="PA110" s="151"/>
      <c r="PB110" s="151"/>
      <c r="PC110" s="151"/>
      <c r="PD110" s="151"/>
      <c r="PE110" s="151"/>
      <c r="PF110" s="151"/>
      <c r="PG110" s="151"/>
      <c r="PH110" s="151"/>
      <c r="PI110" s="151"/>
      <c r="PJ110" s="151"/>
      <c r="PK110" s="151"/>
      <c r="PL110" s="151"/>
      <c r="PM110" s="151"/>
      <c r="PN110" s="151"/>
      <c r="PO110" s="151"/>
      <c r="PP110" s="151"/>
      <c r="PQ110" s="151"/>
      <c r="PR110" s="151"/>
      <c r="PS110" s="151"/>
      <c r="PT110" s="151"/>
      <c r="PU110" s="151"/>
      <c r="PV110" s="151"/>
      <c r="PW110" s="151"/>
      <c r="PX110" s="151"/>
      <c r="PY110" s="151"/>
      <c r="PZ110" s="151"/>
      <c r="QA110" s="151"/>
      <c r="QB110" s="151"/>
      <c r="QC110" s="151"/>
      <c r="QD110" s="151"/>
      <c r="QE110" s="151"/>
      <c r="QF110" s="151"/>
      <c r="QG110" s="151"/>
      <c r="QH110" s="151"/>
      <c r="QI110" s="151"/>
      <c r="QJ110" s="151"/>
      <c r="QK110" s="151"/>
      <c r="QL110" s="151"/>
      <c r="QM110" s="151"/>
      <c r="QN110" s="151"/>
      <c r="QO110" s="151"/>
      <c r="QP110" s="151"/>
      <c r="QQ110" s="151"/>
      <c r="QR110" s="151"/>
      <c r="QS110" s="151"/>
      <c r="QT110" s="151"/>
      <c r="QU110" s="151"/>
      <c r="QV110" s="151"/>
      <c r="QW110" s="151"/>
      <c r="QX110" s="151"/>
      <c r="QY110" s="151"/>
      <c r="QZ110" s="151"/>
      <c r="RA110" s="151"/>
      <c r="RB110" s="151"/>
      <c r="RC110" s="151"/>
      <c r="RD110" s="151"/>
      <c r="RE110" s="151"/>
      <c r="RF110" s="151"/>
      <c r="RG110" s="151"/>
      <c r="RH110" s="151"/>
      <c r="RI110" s="151"/>
      <c r="RJ110" s="151"/>
      <c r="RK110" s="151"/>
      <c r="RL110" s="151"/>
      <c r="RM110" s="151"/>
      <c r="RN110" s="151"/>
      <c r="RO110" s="151"/>
      <c r="RP110" s="151"/>
      <c r="RQ110" s="151"/>
      <c r="RR110" s="151"/>
      <c r="RS110" s="151"/>
      <c r="RT110" s="151"/>
      <c r="RU110" s="151"/>
      <c r="RV110" s="151"/>
      <c r="RW110" s="151"/>
      <c r="RX110" s="151"/>
      <c r="RY110" s="151"/>
      <c r="RZ110" s="151"/>
      <c r="SA110" s="151"/>
      <c r="SB110" s="151"/>
      <c r="SC110" s="151"/>
      <c r="SD110" s="151"/>
      <c r="SE110" s="151"/>
      <c r="SF110" s="151"/>
      <c r="SG110" s="151"/>
      <c r="SH110" s="151"/>
      <c r="SI110" s="151"/>
      <c r="SJ110" s="151"/>
      <c r="SK110" s="151"/>
      <c r="SL110" s="151"/>
      <c r="SM110" s="151"/>
      <c r="SN110" s="151"/>
      <c r="SO110" s="151"/>
      <c r="SP110" s="151"/>
      <c r="SQ110" s="151"/>
      <c r="SR110" s="151"/>
      <c r="SS110" s="151"/>
      <c r="ST110" s="151"/>
      <c r="SU110" s="151"/>
      <c r="SV110" s="151"/>
      <c r="SW110" s="151"/>
      <c r="SX110" s="151"/>
      <c r="SY110" s="151"/>
      <c r="SZ110" s="151"/>
      <c r="TA110" s="151"/>
      <c r="TB110" s="151"/>
      <c r="TC110" s="151"/>
      <c r="TD110" s="151"/>
      <c r="TE110" s="151"/>
      <c r="TF110" s="151"/>
      <c r="TG110" s="151"/>
      <c r="TH110" s="151"/>
      <c r="TI110" s="151"/>
      <c r="TJ110" s="151"/>
      <c r="TK110" s="151"/>
      <c r="TL110" s="151"/>
      <c r="TM110" s="151"/>
      <c r="TN110" s="151"/>
      <c r="TO110" s="151"/>
      <c r="TP110" s="151"/>
      <c r="TQ110" s="151"/>
      <c r="TR110" s="151"/>
      <c r="TS110" s="151"/>
      <c r="TT110" s="151"/>
      <c r="TU110" s="151"/>
      <c r="TV110" s="151"/>
      <c r="TW110" s="151"/>
      <c r="TX110" s="151"/>
      <c r="TY110" s="151"/>
      <c r="TZ110" s="151"/>
      <c r="UA110" s="151"/>
      <c r="UB110" s="151"/>
      <c r="UC110" s="151"/>
      <c r="UD110" s="151"/>
      <c r="UE110" s="151"/>
      <c r="UF110" s="151"/>
      <c r="UG110" s="151"/>
      <c r="UH110" s="151"/>
      <c r="UI110" s="151"/>
      <c r="UJ110" s="151"/>
      <c r="UK110" s="151"/>
      <c r="UL110" s="151"/>
      <c r="UM110" s="151"/>
      <c r="UN110" s="151"/>
      <c r="UO110" s="151"/>
      <c r="UP110" s="151"/>
      <c r="UQ110" s="151"/>
      <c r="UR110" s="151"/>
      <c r="US110" s="151"/>
      <c r="UT110" s="151"/>
      <c r="UU110" s="151"/>
      <c r="UV110" s="151"/>
      <c r="UW110" s="151"/>
      <c r="UX110" s="151"/>
      <c r="UY110" s="151"/>
      <c r="UZ110" s="151"/>
      <c r="VA110" s="151"/>
      <c r="VB110" s="151"/>
      <c r="VC110" s="151"/>
      <c r="VD110" s="151"/>
      <c r="VE110" s="151"/>
      <c r="VF110" s="151"/>
      <c r="VG110" s="151"/>
      <c r="VH110" s="151"/>
      <c r="VI110" s="151"/>
      <c r="VJ110" s="151"/>
      <c r="VK110" s="151"/>
      <c r="VL110" s="151"/>
      <c r="VM110" s="151"/>
      <c r="VN110" s="151"/>
      <c r="VO110" s="151"/>
      <c r="VP110" s="151"/>
      <c r="VQ110" s="151"/>
      <c r="VR110" s="151"/>
      <c r="VS110" s="151"/>
      <c r="VT110" s="151"/>
      <c r="VU110" s="151"/>
      <c r="VV110" s="151"/>
      <c r="VW110" s="151"/>
      <c r="VX110" s="151"/>
      <c r="VY110" s="151"/>
      <c r="VZ110" s="151"/>
      <c r="WA110" s="151"/>
      <c r="WB110" s="151"/>
      <c r="WC110" s="151"/>
      <c r="WD110" s="151"/>
      <c r="WE110" s="151"/>
      <c r="WF110" s="151"/>
      <c r="WG110" s="151"/>
      <c r="WH110" s="151"/>
      <c r="WI110" s="151"/>
      <c r="WJ110" s="151"/>
      <c r="WK110" s="151"/>
      <c r="WL110" s="151"/>
      <c r="WM110" s="151"/>
      <c r="WN110" s="151"/>
      <c r="WO110" s="151"/>
      <c r="WP110" s="151"/>
      <c r="WQ110" s="151"/>
      <c r="WR110" s="151"/>
      <c r="WS110" s="151"/>
      <c r="WT110" s="151"/>
      <c r="WU110" s="151"/>
      <c r="WV110" s="151"/>
      <c r="WW110" s="151"/>
      <c r="WX110" s="151"/>
      <c r="WY110" s="151"/>
      <c r="WZ110" s="151"/>
      <c r="XA110" s="151"/>
      <c r="XB110" s="151"/>
      <c r="XC110" s="151"/>
      <c r="XD110" s="151"/>
      <c r="XE110" s="151"/>
      <c r="XF110" s="151"/>
      <c r="XG110" s="151"/>
      <c r="XH110" s="151"/>
      <c r="XI110" s="151"/>
      <c r="XJ110" s="151"/>
      <c r="XK110" s="151"/>
      <c r="XL110" s="151"/>
      <c r="XM110" s="151"/>
      <c r="XN110" s="151"/>
      <c r="XO110" s="151"/>
      <c r="XP110" s="151"/>
      <c r="XQ110" s="151"/>
      <c r="XR110" s="151"/>
      <c r="XS110" s="151"/>
      <c r="XT110" s="151"/>
      <c r="XU110" s="151"/>
      <c r="XV110" s="151"/>
      <c r="XW110" s="151"/>
      <c r="XX110" s="151"/>
      <c r="XY110" s="151"/>
      <c r="XZ110" s="151"/>
      <c r="YA110" s="151"/>
      <c r="YB110" s="151"/>
      <c r="YC110" s="151"/>
      <c r="YD110" s="151"/>
      <c r="YE110" s="151"/>
      <c r="YF110" s="151"/>
      <c r="YG110" s="151"/>
      <c r="YH110" s="151"/>
      <c r="YI110" s="151"/>
      <c r="YJ110" s="151"/>
      <c r="YK110" s="151"/>
      <c r="YL110" s="151"/>
      <c r="YM110" s="151"/>
      <c r="YN110" s="151"/>
      <c r="YO110" s="151"/>
      <c r="YP110" s="151"/>
      <c r="YQ110" s="151"/>
      <c r="YR110" s="151"/>
      <c r="YS110" s="151"/>
      <c r="YT110" s="151"/>
      <c r="YU110" s="151"/>
      <c r="YV110" s="151"/>
      <c r="YW110" s="151"/>
      <c r="YX110" s="151"/>
      <c r="YY110" s="151"/>
      <c r="YZ110" s="151"/>
      <c r="ZA110" s="151"/>
      <c r="ZB110" s="151"/>
      <c r="ZC110" s="151"/>
      <c r="ZD110" s="151"/>
      <c r="ZE110" s="151"/>
      <c r="ZF110" s="151"/>
      <c r="ZG110" s="151"/>
      <c r="ZH110" s="151"/>
      <c r="ZI110" s="151"/>
      <c r="ZJ110" s="151"/>
      <c r="ZK110" s="151"/>
      <c r="ZL110" s="151"/>
      <c r="ZM110" s="151"/>
      <c r="ZN110" s="151"/>
      <c r="ZO110" s="151"/>
      <c r="ZP110" s="151"/>
      <c r="ZQ110" s="151"/>
      <c r="ZR110" s="151"/>
      <c r="ZS110" s="151"/>
      <c r="ZT110" s="151"/>
      <c r="ZU110" s="151"/>
      <c r="ZV110" s="151"/>
      <c r="ZW110" s="151"/>
      <c r="ZX110" s="151"/>
      <c r="ZY110" s="151"/>
      <c r="ZZ110" s="151"/>
      <c r="AAA110" s="151"/>
      <c r="AAB110" s="151"/>
      <c r="AAC110" s="151"/>
      <c r="AAD110" s="151"/>
      <c r="AAE110" s="151"/>
      <c r="AAF110" s="151"/>
      <c r="AAG110" s="151"/>
      <c r="AAH110" s="151"/>
      <c r="AAI110" s="151"/>
      <c r="AAJ110" s="151"/>
      <c r="AAK110" s="151"/>
      <c r="AAL110" s="151"/>
      <c r="AAM110" s="151"/>
      <c r="AAN110" s="151"/>
      <c r="AAO110" s="151"/>
      <c r="AAP110" s="151"/>
      <c r="AAQ110" s="151"/>
      <c r="AAR110" s="151"/>
      <c r="AAS110" s="151"/>
      <c r="AAT110" s="151"/>
      <c r="AAU110" s="151"/>
      <c r="AAV110" s="151"/>
      <c r="AAW110" s="151"/>
      <c r="AAX110" s="151"/>
      <c r="AAY110" s="151"/>
      <c r="AAZ110" s="151"/>
      <c r="ABA110" s="151"/>
      <c r="ABB110" s="151"/>
      <c r="ABC110" s="151"/>
      <c r="ABD110" s="151"/>
      <c r="ABE110" s="151"/>
      <c r="ABF110" s="151"/>
      <c r="ABG110" s="151"/>
      <c r="ABH110" s="151"/>
      <c r="ABI110" s="151"/>
      <c r="ABJ110" s="151"/>
      <c r="ABK110" s="151"/>
      <c r="ABL110" s="151"/>
      <c r="ABM110" s="151"/>
      <c r="ABN110" s="151"/>
      <c r="ABO110" s="151"/>
      <c r="ABP110" s="151"/>
      <c r="ABQ110" s="151"/>
      <c r="ABR110" s="151"/>
      <c r="ABS110" s="151"/>
      <c r="ABT110" s="151"/>
      <c r="ABU110" s="151"/>
      <c r="ABV110" s="151"/>
      <c r="ABW110" s="151"/>
      <c r="ABX110" s="151"/>
      <c r="ABY110" s="151"/>
      <c r="ABZ110" s="151"/>
      <c r="ACA110" s="151"/>
      <c r="ACB110" s="151"/>
      <c r="ACC110" s="151"/>
      <c r="ACD110" s="151"/>
      <c r="ACE110" s="151"/>
      <c r="ACF110" s="151"/>
      <c r="ACG110" s="151"/>
      <c r="ACH110" s="151"/>
      <c r="ACI110" s="151"/>
      <c r="ACJ110" s="151"/>
      <c r="ACK110" s="151"/>
      <c r="ACL110" s="151"/>
      <c r="ACM110" s="151"/>
      <c r="ACN110" s="151"/>
      <c r="ACO110" s="151"/>
      <c r="ACP110" s="151"/>
      <c r="ACQ110" s="151"/>
      <c r="ACR110" s="151"/>
      <c r="ACS110" s="151"/>
      <c r="ACT110" s="151"/>
      <c r="ACU110" s="151"/>
      <c r="ACV110" s="151"/>
      <c r="ACW110" s="151"/>
      <c r="ACX110" s="151"/>
      <c r="ACY110" s="151"/>
      <c r="ACZ110" s="151"/>
      <c r="ADA110" s="156"/>
      <c r="ADB110" s="127"/>
      <c r="ADC110" s="127"/>
      <c r="ADD110" s="127"/>
      <c r="ADE110" s="127"/>
      <c r="ADF110" s="127"/>
    </row>
    <row r="111" spans="1:786" ht="50.25" customHeight="1" thickBot="1" x14ac:dyDescent="0.3">
      <c r="A111" s="15"/>
      <c r="B111" s="322" t="s">
        <v>230</v>
      </c>
      <c r="C111" s="322"/>
      <c r="D111" s="134"/>
      <c r="E111" s="134"/>
      <c r="F111" s="134"/>
      <c r="G111" s="134"/>
      <c r="H111" s="134"/>
      <c r="I111" s="134"/>
      <c r="J111" s="134"/>
      <c r="K111" s="134"/>
      <c r="L111" s="134"/>
      <c r="M111" s="134"/>
      <c r="N111" s="134"/>
      <c r="O111" s="134"/>
      <c r="P111" s="134"/>
      <c r="Q111" s="134"/>
      <c r="R111" s="134"/>
      <c r="S111" s="115"/>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c r="FU111" s="151"/>
      <c r="FV111" s="151"/>
      <c r="FW111" s="151"/>
      <c r="FX111" s="151"/>
      <c r="FY111" s="151"/>
      <c r="FZ111" s="151"/>
      <c r="GA111" s="151"/>
      <c r="GB111" s="151"/>
      <c r="GC111" s="151"/>
      <c r="GD111" s="151"/>
      <c r="GE111" s="151"/>
      <c r="GF111" s="151"/>
      <c r="GG111" s="151"/>
      <c r="GH111" s="151"/>
      <c r="GI111" s="151"/>
      <c r="GJ111" s="151"/>
      <c r="GK111" s="151"/>
      <c r="GL111" s="151"/>
      <c r="GM111" s="151"/>
      <c r="GN111" s="151"/>
      <c r="GO111" s="151"/>
      <c r="GP111" s="151"/>
      <c r="GQ111" s="151"/>
      <c r="GR111" s="151"/>
      <c r="GS111" s="151"/>
      <c r="GT111" s="151"/>
      <c r="GU111" s="151"/>
      <c r="GV111" s="151"/>
      <c r="GW111" s="151"/>
      <c r="GX111" s="151"/>
      <c r="GY111" s="151"/>
      <c r="GZ111" s="151"/>
      <c r="HA111" s="151"/>
      <c r="HB111" s="151"/>
      <c r="HC111" s="151"/>
      <c r="HD111" s="151"/>
      <c r="HE111" s="151"/>
      <c r="HF111" s="151"/>
      <c r="HG111" s="151"/>
      <c r="HH111" s="151"/>
      <c r="HI111" s="151"/>
      <c r="HJ111" s="151"/>
      <c r="HK111" s="151"/>
      <c r="HL111" s="151"/>
      <c r="HM111" s="151"/>
      <c r="HN111" s="151"/>
      <c r="HO111" s="151"/>
      <c r="HP111" s="151"/>
      <c r="HQ111" s="151"/>
      <c r="HR111" s="151"/>
      <c r="HS111" s="151"/>
      <c r="HT111" s="151"/>
      <c r="HU111" s="151"/>
      <c r="HV111" s="151"/>
      <c r="HW111" s="151"/>
      <c r="HX111" s="151"/>
      <c r="HY111" s="151"/>
      <c r="HZ111" s="151"/>
      <c r="IA111" s="151"/>
      <c r="IB111" s="151"/>
      <c r="IC111" s="151"/>
      <c r="ID111" s="151"/>
      <c r="IE111" s="151"/>
      <c r="IF111" s="151"/>
      <c r="IG111" s="151"/>
      <c r="IH111" s="151"/>
      <c r="II111" s="151"/>
      <c r="IJ111" s="151"/>
      <c r="IK111" s="151"/>
      <c r="IL111" s="151"/>
      <c r="IM111" s="151"/>
      <c r="IN111" s="151"/>
      <c r="IO111" s="151"/>
      <c r="IP111" s="151"/>
      <c r="IQ111" s="151"/>
      <c r="IR111" s="151"/>
      <c r="IS111" s="151"/>
      <c r="IT111" s="151"/>
      <c r="IU111" s="151"/>
      <c r="IV111" s="151"/>
      <c r="IW111" s="151"/>
      <c r="IX111" s="151"/>
      <c r="IY111" s="151"/>
      <c r="IZ111" s="151"/>
      <c r="JA111" s="151"/>
      <c r="JB111" s="151"/>
      <c r="JC111" s="151"/>
      <c r="JD111" s="151"/>
      <c r="JE111" s="151"/>
      <c r="JF111" s="151"/>
      <c r="JG111" s="151"/>
      <c r="JH111" s="151"/>
      <c r="JI111" s="151"/>
      <c r="JJ111" s="151"/>
      <c r="JK111" s="151"/>
      <c r="JL111" s="151"/>
      <c r="JM111" s="151"/>
      <c r="JN111" s="151"/>
      <c r="JO111" s="151"/>
      <c r="JP111" s="151"/>
      <c r="JQ111" s="151"/>
      <c r="JR111" s="151"/>
      <c r="JS111" s="151"/>
      <c r="JT111" s="151"/>
      <c r="JU111" s="151"/>
      <c r="JV111" s="151"/>
      <c r="JW111" s="151"/>
      <c r="JX111" s="151"/>
      <c r="JY111" s="151"/>
      <c r="JZ111" s="151"/>
      <c r="KA111" s="151"/>
      <c r="KB111" s="151"/>
      <c r="KC111" s="151"/>
      <c r="KD111" s="151"/>
      <c r="KE111" s="151"/>
      <c r="KF111" s="151"/>
      <c r="KG111" s="151"/>
      <c r="KH111" s="151"/>
      <c r="KI111" s="151"/>
      <c r="KJ111" s="151"/>
      <c r="KK111" s="151"/>
      <c r="KL111" s="151"/>
      <c r="KM111" s="151"/>
      <c r="KN111" s="151"/>
      <c r="KO111" s="151"/>
      <c r="KP111" s="151"/>
      <c r="KQ111" s="151"/>
      <c r="KR111" s="151"/>
      <c r="KS111" s="151"/>
      <c r="KT111" s="151"/>
      <c r="KU111" s="151"/>
      <c r="KV111" s="151"/>
      <c r="KW111" s="151"/>
      <c r="KX111" s="151"/>
      <c r="KY111" s="151"/>
      <c r="KZ111" s="151"/>
      <c r="LA111" s="151"/>
      <c r="LB111" s="151"/>
      <c r="LC111" s="151"/>
      <c r="LD111" s="151"/>
      <c r="LE111" s="151"/>
      <c r="LF111" s="151"/>
      <c r="LG111" s="151"/>
      <c r="LH111" s="151"/>
      <c r="LI111" s="151"/>
      <c r="LJ111" s="151"/>
      <c r="LK111" s="151"/>
      <c r="LL111" s="151"/>
      <c r="LM111" s="151"/>
      <c r="LN111" s="151"/>
      <c r="LO111" s="151"/>
      <c r="LP111" s="151"/>
      <c r="LQ111" s="151"/>
      <c r="LR111" s="151"/>
      <c r="LS111" s="151"/>
      <c r="LT111" s="151"/>
      <c r="LU111" s="151"/>
      <c r="LV111" s="151"/>
      <c r="LW111" s="151"/>
      <c r="LX111" s="151"/>
      <c r="LY111" s="151"/>
      <c r="LZ111" s="151"/>
      <c r="MA111" s="151"/>
      <c r="MB111" s="151"/>
      <c r="MC111" s="151"/>
      <c r="MD111" s="151"/>
      <c r="ME111" s="151"/>
      <c r="MF111" s="151"/>
      <c r="MG111" s="151"/>
      <c r="MH111" s="151"/>
      <c r="MI111" s="151"/>
      <c r="MJ111" s="151"/>
      <c r="MK111" s="151"/>
      <c r="ML111" s="151"/>
      <c r="MM111" s="151"/>
      <c r="MN111" s="151"/>
      <c r="MO111" s="151"/>
      <c r="MP111" s="151"/>
      <c r="MQ111" s="151"/>
      <c r="MR111" s="151"/>
      <c r="MS111" s="151"/>
      <c r="MT111" s="151"/>
      <c r="MU111" s="151"/>
      <c r="MV111" s="151"/>
      <c r="MW111" s="151"/>
      <c r="MX111" s="151"/>
      <c r="MY111" s="151"/>
      <c r="MZ111" s="151"/>
      <c r="NA111" s="151"/>
      <c r="NB111" s="151"/>
      <c r="NC111" s="151"/>
      <c r="ND111" s="151"/>
      <c r="NE111" s="151"/>
      <c r="NF111" s="151"/>
      <c r="NG111" s="151"/>
      <c r="NH111" s="151"/>
      <c r="NI111" s="151"/>
      <c r="NJ111" s="151"/>
      <c r="NK111" s="151"/>
      <c r="NL111" s="151"/>
      <c r="NM111" s="151"/>
      <c r="NN111" s="151"/>
      <c r="NO111" s="151"/>
      <c r="NP111" s="151"/>
      <c r="NQ111" s="151"/>
      <c r="NR111" s="151"/>
      <c r="NS111" s="151"/>
      <c r="NT111" s="151"/>
      <c r="NU111" s="151"/>
      <c r="NV111" s="151"/>
      <c r="NW111" s="151"/>
      <c r="NX111" s="151"/>
      <c r="NY111" s="151"/>
      <c r="NZ111" s="151"/>
      <c r="OA111" s="151"/>
      <c r="OB111" s="151"/>
      <c r="OC111" s="151"/>
      <c r="OD111" s="151"/>
      <c r="OE111" s="151"/>
      <c r="OF111" s="151"/>
      <c r="OG111" s="151"/>
      <c r="OH111" s="151"/>
      <c r="OI111" s="151"/>
      <c r="OJ111" s="151"/>
      <c r="OK111" s="151"/>
      <c r="OL111" s="151"/>
      <c r="OM111" s="151"/>
      <c r="ON111" s="151"/>
      <c r="OO111" s="151"/>
      <c r="OP111" s="151"/>
      <c r="OQ111" s="151"/>
      <c r="OR111" s="151"/>
      <c r="OS111" s="151"/>
      <c r="OT111" s="151"/>
      <c r="OU111" s="151"/>
      <c r="OV111" s="151"/>
      <c r="OW111" s="151"/>
      <c r="OX111" s="151"/>
      <c r="OY111" s="151"/>
      <c r="OZ111" s="151"/>
      <c r="PA111" s="151"/>
      <c r="PB111" s="151"/>
      <c r="PC111" s="151"/>
      <c r="PD111" s="151"/>
      <c r="PE111" s="151"/>
      <c r="PF111" s="151"/>
      <c r="PG111" s="151"/>
      <c r="PH111" s="151"/>
      <c r="PI111" s="151"/>
      <c r="PJ111" s="151"/>
      <c r="PK111" s="151"/>
      <c r="PL111" s="151"/>
      <c r="PM111" s="151"/>
      <c r="PN111" s="151"/>
      <c r="PO111" s="151"/>
      <c r="PP111" s="151"/>
      <c r="PQ111" s="151"/>
      <c r="PR111" s="151"/>
      <c r="PS111" s="151"/>
      <c r="PT111" s="151"/>
      <c r="PU111" s="151"/>
      <c r="PV111" s="151"/>
      <c r="PW111" s="151"/>
      <c r="PX111" s="151"/>
      <c r="PY111" s="151"/>
      <c r="PZ111" s="151"/>
      <c r="QA111" s="151"/>
      <c r="QB111" s="151"/>
      <c r="QC111" s="151"/>
      <c r="QD111" s="151"/>
      <c r="QE111" s="151"/>
      <c r="QF111" s="151"/>
      <c r="QG111" s="151"/>
      <c r="QH111" s="151"/>
      <c r="QI111" s="151"/>
      <c r="QJ111" s="151"/>
      <c r="QK111" s="151"/>
      <c r="QL111" s="151"/>
      <c r="QM111" s="151"/>
      <c r="QN111" s="151"/>
      <c r="QO111" s="151"/>
      <c r="QP111" s="151"/>
      <c r="QQ111" s="151"/>
      <c r="QR111" s="151"/>
      <c r="QS111" s="151"/>
      <c r="QT111" s="151"/>
      <c r="QU111" s="151"/>
      <c r="QV111" s="151"/>
      <c r="QW111" s="151"/>
      <c r="QX111" s="151"/>
      <c r="QY111" s="151"/>
      <c r="QZ111" s="151"/>
      <c r="RA111" s="151"/>
      <c r="RB111" s="151"/>
      <c r="RC111" s="151"/>
      <c r="RD111" s="151"/>
      <c r="RE111" s="151"/>
      <c r="RF111" s="151"/>
      <c r="RG111" s="151"/>
      <c r="RH111" s="151"/>
      <c r="RI111" s="151"/>
      <c r="RJ111" s="151"/>
      <c r="RK111" s="151"/>
      <c r="RL111" s="151"/>
      <c r="RM111" s="151"/>
      <c r="RN111" s="151"/>
      <c r="RO111" s="151"/>
      <c r="RP111" s="151"/>
      <c r="RQ111" s="151"/>
      <c r="RR111" s="151"/>
      <c r="RS111" s="151"/>
      <c r="RT111" s="151"/>
      <c r="RU111" s="151"/>
      <c r="RV111" s="151"/>
      <c r="RW111" s="151"/>
      <c r="RX111" s="151"/>
      <c r="RY111" s="151"/>
      <c r="RZ111" s="151"/>
      <c r="SA111" s="151"/>
      <c r="SB111" s="151"/>
      <c r="SC111" s="151"/>
      <c r="SD111" s="151"/>
      <c r="SE111" s="151"/>
      <c r="SF111" s="151"/>
      <c r="SG111" s="151"/>
      <c r="SH111" s="151"/>
      <c r="SI111" s="151"/>
      <c r="SJ111" s="151"/>
      <c r="SK111" s="151"/>
      <c r="SL111" s="151"/>
      <c r="SM111" s="151"/>
      <c r="SN111" s="151"/>
      <c r="SO111" s="151"/>
      <c r="SP111" s="151"/>
      <c r="SQ111" s="151"/>
      <c r="SR111" s="151"/>
      <c r="SS111" s="151"/>
      <c r="ST111" s="151"/>
      <c r="SU111" s="151"/>
      <c r="SV111" s="151"/>
      <c r="SW111" s="151"/>
      <c r="SX111" s="151"/>
      <c r="SY111" s="151"/>
      <c r="SZ111" s="151"/>
      <c r="TA111" s="151"/>
      <c r="TB111" s="151"/>
      <c r="TC111" s="151"/>
      <c r="TD111" s="151"/>
      <c r="TE111" s="151"/>
      <c r="TF111" s="151"/>
      <c r="TG111" s="151"/>
      <c r="TH111" s="151"/>
      <c r="TI111" s="151"/>
      <c r="TJ111" s="151"/>
      <c r="TK111" s="151"/>
      <c r="TL111" s="151"/>
      <c r="TM111" s="151"/>
      <c r="TN111" s="151"/>
      <c r="TO111" s="151"/>
      <c r="TP111" s="151"/>
      <c r="TQ111" s="151"/>
      <c r="TR111" s="151"/>
      <c r="TS111" s="151"/>
      <c r="TT111" s="151"/>
      <c r="TU111" s="151"/>
      <c r="TV111" s="151"/>
      <c r="TW111" s="151"/>
      <c r="TX111" s="151"/>
      <c r="TY111" s="151"/>
      <c r="TZ111" s="151"/>
      <c r="UA111" s="151"/>
      <c r="UB111" s="151"/>
      <c r="UC111" s="151"/>
      <c r="UD111" s="151"/>
      <c r="UE111" s="151"/>
      <c r="UF111" s="151"/>
      <c r="UG111" s="151"/>
      <c r="UH111" s="151"/>
      <c r="UI111" s="151"/>
      <c r="UJ111" s="151"/>
      <c r="UK111" s="151"/>
      <c r="UL111" s="151"/>
      <c r="UM111" s="151"/>
      <c r="UN111" s="151"/>
      <c r="UO111" s="151"/>
      <c r="UP111" s="151"/>
      <c r="UQ111" s="151"/>
      <c r="UR111" s="151"/>
      <c r="US111" s="151"/>
      <c r="UT111" s="151"/>
      <c r="UU111" s="151"/>
      <c r="UV111" s="151"/>
      <c r="UW111" s="151"/>
      <c r="UX111" s="151"/>
      <c r="UY111" s="151"/>
      <c r="UZ111" s="151"/>
      <c r="VA111" s="151"/>
      <c r="VB111" s="151"/>
      <c r="VC111" s="151"/>
      <c r="VD111" s="151"/>
      <c r="VE111" s="151"/>
      <c r="VF111" s="151"/>
      <c r="VG111" s="151"/>
      <c r="VH111" s="151"/>
      <c r="VI111" s="151"/>
      <c r="VJ111" s="151"/>
      <c r="VK111" s="151"/>
      <c r="VL111" s="151"/>
      <c r="VM111" s="151"/>
      <c r="VN111" s="151"/>
      <c r="VO111" s="151"/>
      <c r="VP111" s="151"/>
      <c r="VQ111" s="151"/>
      <c r="VR111" s="151"/>
      <c r="VS111" s="151"/>
      <c r="VT111" s="151"/>
      <c r="VU111" s="151"/>
      <c r="VV111" s="151"/>
      <c r="VW111" s="151"/>
      <c r="VX111" s="151"/>
      <c r="VY111" s="151"/>
      <c r="VZ111" s="151"/>
      <c r="WA111" s="151"/>
      <c r="WB111" s="151"/>
      <c r="WC111" s="151"/>
      <c r="WD111" s="151"/>
      <c r="WE111" s="151"/>
      <c r="WF111" s="151"/>
      <c r="WG111" s="151"/>
      <c r="WH111" s="151"/>
      <c r="WI111" s="151"/>
      <c r="WJ111" s="151"/>
      <c r="WK111" s="151"/>
      <c r="WL111" s="151"/>
      <c r="WM111" s="151"/>
      <c r="WN111" s="151"/>
      <c r="WO111" s="151"/>
      <c r="WP111" s="151"/>
      <c r="WQ111" s="151"/>
      <c r="WR111" s="151"/>
      <c r="WS111" s="151"/>
      <c r="WT111" s="151"/>
      <c r="WU111" s="151"/>
      <c r="WV111" s="151"/>
      <c r="WW111" s="151"/>
      <c r="WX111" s="151"/>
      <c r="WY111" s="151"/>
      <c r="WZ111" s="151"/>
      <c r="XA111" s="151"/>
      <c r="XB111" s="151"/>
      <c r="XC111" s="151"/>
      <c r="XD111" s="151"/>
      <c r="XE111" s="151"/>
      <c r="XF111" s="151"/>
      <c r="XG111" s="151"/>
      <c r="XH111" s="151"/>
      <c r="XI111" s="151"/>
      <c r="XJ111" s="151"/>
      <c r="XK111" s="151"/>
      <c r="XL111" s="151"/>
      <c r="XM111" s="151"/>
      <c r="XN111" s="151"/>
      <c r="XO111" s="151"/>
      <c r="XP111" s="151"/>
      <c r="XQ111" s="151"/>
      <c r="XR111" s="151"/>
      <c r="XS111" s="151"/>
      <c r="XT111" s="151"/>
      <c r="XU111" s="151"/>
      <c r="XV111" s="151"/>
      <c r="XW111" s="151"/>
      <c r="XX111" s="151"/>
      <c r="XY111" s="151"/>
      <c r="XZ111" s="151"/>
      <c r="YA111" s="151"/>
      <c r="YB111" s="151"/>
      <c r="YC111" s="151"/>
      <c r="YD111" s="151"/>
      <c r="YE111" s="151"/>
      <c r="YF111" s="151"/>
      <c r="YG111" s="151"/>
      <c r="YH111" s="151"/>
      <c r="YI111" s="151"/>
      <c r="YJ111" s="151"/>
      <c r="YK111" s="151"/>
      <c r="YL111" s="151"/>
      <c r="YM111" s="151"/>
      <c r="YN111" s="151"/>
      <c r="YO111" s="151"/>
      <c r="YP111" s="151"/>
      <c r="YQ111" s="151"/>
      <c r="YR111" s="151"/>
      <c r="YS111" s="151"/>
      <c r="YT111" s="151"/>
      <c r="YU111" s="151"/>
      <c r="YV111" s="151"/>
      <c r="YW111" s="151"/>
      <c r="YX111" s="151"/>
      <c r="YY111" s="151"/>
      <c r="YZ111" s="151"/>
      <c r="ZA111" s="151"/>
      <c r="ZB111" s="151"/>
      <c r="ZC111" s="151"/>
      <c r="ZD111" s="151"/>
      <c r="ZE111" s="151"/>
      <c r="ZF111" s="151"/>
      <c r="ZG111" s="151"/>
      <c r="ZH111" s="151"/>
      <c r="ZI111" s="151"/>
      <c r="ZJ111" s="151"/>
      <c r="ZK111" s="151"/>
      <c r="ZL111" s="151"/>
      <c r="ZM111" s="151"/>
      <c r="ZN111" s="151"/>
      <c r="ZO111" s="151"/>
      <c r="ZP111" s="151"/>
      <c r="ZQ111" s="151"/>
      <c r="ZR111" s="151"/>
      <c r="ZS111" s="151"/>
      <c r="ZT111" s="151"/>
      <c r="ZU111" s="151"/>
      <c r="ZV111" s="151"/>
      <c r="ZW111" s="151"/>
      <c r="ZX111" s="151"/>
      <c r="ZY111" s="151"/>
      <c r="ZZ111" s="151"/>
      <c r="AAA111" s="151"/>
      <c r="AAB111" s="151"/>
      <c r="AAC111" s="151"/>
      <c r="AAD111" s="151"/>
      <c r="AAE111" s="151"/>
      <c r="AAF111" s="151"/>
      <c r="AAG111" s="151"/>
      <c r="AAH111" s="151"/>
      <c r="AAI111" s="151"/>
      <c r="AAJ111" s="151"/>
      <c r="AAK111" s="151"/>
      <c r="AAL111" s="151"/>
      <c r="AAM111" s="151"/>
      <c r="AAN111" s="151"/>
      <c r="AAO111" s="151"/>
      <c r="AAP111" s="151"/>
      <c r="AAQ111" s="151"/>
      <c r="AAR111" s="151"/>
      <c r="AAS111" s="151"/>
      <c r="AAT111" s="151"/>
      <c r="AAU111" s="151"/>
      <c r="AAV111" s="151"/>
      <c r="AAW111" s="151"/>
      <c r="AAX111" s="151"/>
      <c r="AAY111" s="151"/>
      <c r="AAZ111" s="151"/>
      <c r="ABA111" s="151"/>
      <c r="ABB111" s="151"/>
      <c r="ABC111" s="151"/>
      <c r="ABD111" s="151"/>
      <c r="ABE111" s="151"/>
      <c r="ABF111" s="151"/>
      <c r="ABG111" s="151"/>
      <c r="ABH111" s="151"/>
      <c r="ABI111" s="151"/>
      <c r="ABJ111" s="151"/>
      <c r="ABK111" s="151"/>
      <c r="ABL111" s="151"/>
      <c r="ABM111" s="151"/>
      <c r="ABN111" s="151"/>
      <c r="ABO111" s="151"/>
      <c r="ABP111" s="151"/>
      <c r="ABQ111" s="151"/>
      <c r="ABR111" s="151"/>
      <c r="ABS111" s="151"/>
      <c r="ABT111" s="151"/>
      <c r="ABU111" s="151"/>
      <c r="ABV111" s="151"/>
      <c r="ABW111" s="151"/>
      <c r="ABX111" s="151"/>
      <c r="ABY111" s="151"/>
      <c r="ABZ111" s="151"/>
      <c r="ACA111" s="151"/>
      <c r="ACB111" s="151"/>
      <c r="ACC111" s="151"/>
      <c r="ACD111" s="151"/>
      <c r="ACE111" s="151"/>
      <c r="ACF111" s="151"/>
      <c r="ACG111" s="151"/>
      <c r="ACH111" s="151"/>
      <c r="ACI111" s="151"/>
      <c r="ACJ111" s="151"/>
      <c r="ACK111" s="151"/>
      <c r="ACL111" s="151"/>
      <c r="ACM111" s="151"/>
      <c r="ACN111" s="151"/>
      <c r="ACO111" s="151"/>
      <c r="ACP111" s="151"/>
      <c r="ACQ111" s="151"/>
      <c r="ACR111" s="151"/>
      <c r="ACS111" s="151"/>
      <c r="ACT111" s="151"/>
      <c r="ACU111" s="151"/>
      <c r="ACV111" s="151"/>
      <c r="ACW111" s="151"/>
      <c r="ACX111" s="151"/>
      <c r="ACY111" s="151"/>
      <c r="ACZ111" s="151"/>
      <c r="ADA111" s="115"/>
      <c r="ADB111" s="115"/>
      <c r="ADC111" s="115"/>
      <c r="ADD111" s="115"/>
      <c r="ADE111" s="115"/>
      <c r="ADF111" s="115"/>
    </row>
    <row r="112" spans="1:786" s="115" customFormat="1" ht="59.25" customHeight="1" thickBot="1" x14ac:dyDescent="0.3">
      <c r="A112" s="118">
        <v>72</v>
      </c>
      <c r="B112" s="204" t="s">
        <v>220</v>
      </c>
      <c r="C112" s="203" t="s">
        <v>333</v>
      </c>
      <c r="D112" s="161"/>
      <c r="E112" s="161"/>
      <c r="F112" s="161"/>
      <c r="G112" s="161"/>
      <c r="H112" s="161"/>
      <c r="I112" s="161"/>
      <c r="J112" s="161"/>
      <c r="K112" s="161"/>
      <c r="L112" s="161"/>
      <c r="M112" s="161"/>
      <c r="N112" s="161"/>
      <c r="O112" s="161"/>
      <c r="P112" s="161"/>
      <c r="Q112" s="161"/>
      <c r="R112" s="16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c r="GO112" s="151"/>
      <c r="GP112" s="151"/>
      <c r="GQ112" s="151"/>
      <c r="GR112" s="151"/>
      <c r="GS112" s="151"/>
      <c r="GT112" s="151"/>
      <c r="GU112" s="151"/>
      <c r="GV112" s="151"/>
      <c r="GW112" s="151"/>
      <c r="GX112" s="151"/>
      <c r="GY112" s="151"/>
      <c r="GZ112" s="151"/>
      <c r="HA112" s="151"/>
      <c r="HB112" s="151"/>
      <c r="HC112" s="151"/>
      <c r="HD112" s="151"/>
      <c r="HE112" s="151"/>
      <c r="HF112" s="151"/>
      <c r="HG112" s="151"/>
      <c r="HH112" s="151"/>
      <c r="HI112" s="151"/>
      <c r="HJ112" s="151"/>
      <c r="HK112" s="151"/>
      <c r="HL112" s="151"/>
      <c r="HM112" s="151"/>
      <c r="HN112" s="151"/>
      <c r="HO112" s="151"/>
      <c r="HP112" s="151"/>
      <c r="HQ112" s="151"/>
      <c r="HR112" s="151"/>
      <c r="HS112" s="151"/>
      <c r="HT112" s="151"/>
      <c r="HU112" s="151"/>
      <c r="HV112" s="151"/>
      <c r="HW112" s="151"/>
      <c r="HX112" s="151"/>
      <c r="HY112" s="151"/>
      <c r="HZ112" s="151"/>
      <c r="IA112" s="151"/>
      <c r="IB112" s="151"/>
      <c r="IC112" s="151"/>
      <c r="ID112" s="151"/>
      <c r="IE112" s="151"/>
      <c r="IF112" s="151"/>
      <c r="IG112" s="151"/>
      <c r="IH112" s="151"/>
      <c r="II112" s="151"/>
      <c r="IJ112" s="151"/>
      <c r="IK112" s="151"/>
      <c r="IL112" s="151"/>
      <c r="IM112" s="151"/>
      <c r="IN112" s="151"/>
      <c r="IO112" s="151"/>
      <c r="IP112" s="151"/>
      <c r="IQ112" s="151"/>
      <c r="IR112" s="151"/>
      <c r="IS112" s="151"/>
      <c r="IT112" s="151"/>
      <c r="IU112" s="151"/>
      <c r="IV112" s="151"/>
      <c r="IW112" s="151"/>
      <c r="IX112" s="151"/>
      <c r="IY112" s="151"/>
      <c r="IZ112" s="151"/>
      <c r="JA112" s="151"/>
      <c r="JB112" s="151"/>
      <c r="JC112" s="151"/>
      <c r="JD112" s="151"/>
      <c r="JE112" s="151"/>
      <c r="JF112" s="151"/>
      <c r="JG112" s="151"/>
      <c r="JH112" s="151"/>
      <c r="JI112" s="151"/>
      <c r="JJ112" s="151"/>
      <c r="JK112" s="151"/>
      <c r="JL112" s="151"/>
      <c r="JM112" s="151"/>
      <c r="JN112" s="151"/>
      <c r="JO112" s="151"/>
      <c r="JP112" s="151"/>
      <c r="JQ112" s="151"/>
      <c r="JR112" s="151"/>
      <c r="JS112" s="151"/>
      <c r="JT112" s="151"/>
      <c r="JU112" s="151"/>
      <c r="JV112" s="151"/>
      <c r="JW112" s="151"/>
      <c r="JX112" s="151"/>
      <c r="JY112" s="151"/>
      <c r="JZ112" s="151"/>
      <c r="KA112" s="151"/>
      <c r="KB112" s="151"/>
      <c r="KC112" s="151"/>
      <c r="KD112" s="151"/>
      <c r="KE112" s="151"/>
      <c r="KF112" s="151"/>
      <c r="KG112" s="151"/>
      <c r="KH112" s="151"/>
      <c r="KI112" s="151"/>
      <c r="KJ112" s="151"/>
      <c r="KK112" s="151"/>
      <c r="KL112" s="151"/>
      <c r="KM112" s="151"/>
      <c r="KN112" s="151"/>
      <c r="KO112" s="151"/>
      <c r="KP112" s="151"/>
      <c r="KQ112" s="151"/>
      <c r="KR112" s="151"/>
      <c r="KS112" s="151"/>
      <c r="KT112" s="151"/>
      <c r="KU112" s="151"/>
      <c r="KV112" s="151"/>
      <c r="KW112" s="151"/>
      <c r="KX112" s="151"/>
      <c r="KY112" s="151"/>
      <c r="KZ112" s="151"/>
      <c r="LA112" s="151"/>
      <c r="LB112" s="151"/>
      <c r="LC112" s="151"/>
      <c r="LD112" s="151"/>
      <c r="LE112" s="151"/>
      <c r="LF112" s="151"/>
      <c r="LG112" s="151"/>
      <c r="LH112" s="151"/>
      <c r="LI112" s="151"/>
      <c r="LJ112" s="151"/>
      <c r="LK112" s="151"/>
      <c r="LL112" s="151"/>
      <c r="LM112" s="151"/>
      <c r="LN112" s="151"/>
      <c r="LO112" s="151"/>
      <c r="LP112" s="151"/>
      <c r="LQ112" s="151"/>
      <c r="LR112" s="151"/>
      <c r="LS112" s="151"/>
      <c r="LT112" s="151"/>
      <c r="LU112" s="151"/>
      <c r="LV112" s="151"/>
      <c r="LW112" s="151"/>
      <c r="LX112" s="151"/>
      <c r="LY112" s="151"/>
      <c r="LZ112" s="151"/>
      <c r="MA112" s="151"/>
      <c r="MB112" s="151"/>
      <c r="MC112" s="151"/>
      <c r="MD112" s="151"/>
      <c r="ME112" s="151"/>
      <c r="MF112" s="151"/>
      <c r="MG112" s="151"/>
      <c r="MH112" s="151"/>
      <c r="MI112" s="151"/>
      <c r="MJ112" s="151"/>
      <c r="MK112" s="151"/>
      <c r="ML112" s="151"/>
      <c r="MM112" s="151"/>
      <c r="MN112" s="151"/>
      <c r="MO112" s="151"/>
      <c r="MP112" s="151"/>
      <c r="MQ112" s="151"/>
      <c r="MR112" s="151"/>
      <c r="MS112" s="151"/>
      <c r="MT112" s="151"/>
      <c r="MU112" s="151"/>
      <c r="MV112" s="151"/>
      <c r="MW112" s="151"/>
      <c r="MX112" s="151"/>
      <c r="MY112" s="151"/>
      <c r="MZ112" s="151"/>
      <c r="NA112" s="151"/>
      <c r="NB112" s="151"/>
      <c r="NC112" s="151"/>
      <c r="ND112" s="151"/>
      <c r="NE112" s="151"/>
      <c r="NF112" s="151"/>
      <c r="NG112" s="151"/>
      <c r="NH112" s="151"/>
      <c r="NI112" s="151"/>
      <c r="NJ112" s="151"/>
      <c r="NK112" s="151"/>
      <c r="NL112" s="151"/>
      <c r="NM112" s="151"/>
      <c r="NN112" s="151"/>
      <c r="NO112" s="151"/>
      <c r="NP112" s="151"/>
      <c r="NQ112" s="151"/>
      <c r="NR112" s="151"/>
      <c r="NS112" s="151"/>
      <c r="NT112" s="151"/>
      <c r="NU112" s="151"/>
      <c r="NV112" s="151"/>
      <c r="NW112" s="151"/>
      <c r="NX112" s="151"/>
      <c r="NY112" s="151"/>
      <c r="NZ112" s="151"/>
      <c r="OA112" s="151"/>
      <c r="OB112" s="151"/>
      <c r="OC112" s="151"/>
      <c r="OD112" s="151"/>
      <c r="OE112" s="151"/>
      <c r="OF112" s="151"/>
      <c r="OG112" s="151"/>
      <c r="OH112" s="151"/>
      <c r="OI112" s="151"/>
      <c r="OJ112" s="151"/>
      <c r="OK112" s="151"/>
      <c r="OL112" s="151"/>
      <c r="OM112" s="151"/>
      <c r="ON112" s="151"/>
      <c r="OO112" s="151"/>
      <c r="OP112" s="151"/>
      <c r="OQ112" s="151"/>
      <c r="OR112" s="151"/>
      <c r="OS112" s="151"/>
      <c r="OT112" s="151"/>
      <c r="OU112" s="151"/>
      <c r="OV112" s="151"/>
      <c r="OW112" s="151"/>
      <c r="OX112" s="151"/>
      <c r="OY112" s="151"/>
      <c r="OZ112" s="151"/>
      <c r="PA112" s="151"/>
      <c r="PB112" s="151"/>
      <c r="PC112" s="151"/>
      <c r="PD112" s="151"/>
      <c r="PE112" s="151"/>
      <c r="PF112" s="151"/>
      <c r="PG112" s="151"/>
      <c r="PH112" s="151"/>
      <c r="PI112" s="151"/>
      <c r="PJ112" s="151"/>
      <c r="PK112" s="151"/>
      <c r="PL112" s="151"/>
      <c r="PM112" s="151"/>
      <c r="PN112" s="151"/>
      <c r="PO112" s="151"/>
      <c r="PP112" s="151"/>
      <c r="PQ112" s="151"/>
      <c r="PR112" s="151"/>
      <c r="PS112" s="151"/>
      <c r="PT112" s="151"/>
      <c r="PU112" s="151"/>
      <c r="PV112" s="151"/>
      <c r="PW112" s="151"/>
      <c r="PX112" s="151"/>
      <c r="PY112" s="151"/>
      <c r="PZ112" s="151"/>
      <c r="QA112" s="151"/>
      <c r="QB112" s="151"/>
      <c r="QC112" s="151"/>
      <c r="QD112" s="151"/>
      <c r="QE112" s="151"/>
      <c r="QF112" s="151"/>
      <c r="QG112" s="151"/>
      <c r="QH112" s="151"/>
      <c r="QI112" s="151"/>
      <c r="QJ112" s="151"/>
      <c r="QK112" s="151"/>
      <c r="QL112" s="151"/>
      <c r="QM112" s="151"/>
      <c r="QN112" s="151"/>
      <c r="QO112" s="151"/>
      <c r="QP112" s="151"/>
      <c r="QQ112" s="151"/>
      <c r="QR112" s="151"/>
      <c r="QS112" s="151"/>
      <c r="QT112" s="151"/>
      <c r="QU112" s="151"/>
      <c r="QV112" s="151"/>
      <c r="QW112" s="151"/>
      <c r="QX112" s="151"/>
      <c r="QY112" s="151"/>
      <c r="QZ112" s="151"/>
      <c r="RA112" s="151"/>
      <c r="RB112" s="151"/>
      <c r="RC112" s="151"/>
      <c r="RD112" s="151"/>
      <c r="RE112" s="151"/>
      <c r="RF112" s="151"/>
      <c r="RG112" s="151"/>
      <c r="RH112" s="151"/>
      <c r="RI112" s="151"/>
      <c r="RJ112" s="151"/>
      <c r="RK112" s="151"/>
      <c r="RL112" s="151"/>
      <c r="RM112" s="151"/>
      <c r="RN112" s="151"/>
      <c r="RO112" s="151"/>
      <c r="RP112" s="151"/>
      <c r="RQ112" s="151"/>
      <c r="RR112" s="151"/>
      <c r="RS112" s="151"/>
      <c r="RT112" s="151"/>
      <c r="RU112" s="151"/>
      <c r="RV112" s="151"/>
      <c r="RW112" s="151"/>
      <c r="RX112" s="151"/>
      <c r="RY112" s="151"/>
      <c r="RZ112" s="151"/>
      <c r="SA112" s="151"/>
      <c r="SB112" s="151"/>
      <c r="SC112" s="151"/>
      <c r="SD112" s="151"/>
      <c r="SE112" s="151"/>
      <c r="SF112" s="151"/>
      <c r="SG112" s="151"/>
      <c r="SH112" s="151"/>
      <c r="SI112" s="151"/>
      <c r="SJ112" s="151"/>
      <c r="SK112" s="151"/>
      <c r="SL112" s="151"/>
      <c r="SM112" s="151"/>
      <c r="SN112" s="151"/>
      <c r="SO112" s="151"/>
      <c r="SP112" s="151"/>
      <c r="SQ112" s="151"/>
      <c r="SR112" s="151"/>
      <c r="SS112" s="151"/>
      <c r="ST112" s="151"/>
      <c r="SU112" s="151"/>
      <c r="SV112" s="151"/>
      <c r="SW112" s="151"/>
      <c r="SX112" s="151"/>
      <c r="SY112" s="151"/>
      <c r="SZ112" s="151"/>
      <c r="TA112" s="151"/>
      <c r="TB112" s="151"/>
      <c r="TC112" s="151"/>
      <c r="TD112" s="151"/>
      <c r="TE112" s="151"/>
      <c r="TF112" s="151"/>
      <c r="TG112" s="151"/>
      <c r="TH112" s="151"/>
      <c r="TI112" s="151"/>
      <c r="TJ112" s="151"/>
      <c r="TK112" s="151"/>
      <c r="TL112" s="151"/>
      <c r="TM112" s="151"/>
      <c r="TN112" s="151"/>
      <c r="TO112" s="151"/>
      <c r="TP112" s="151"/>
      <c r="TQ112" s="151"/>
      <c r="TR112" s="151"/>
      <c r="TS112" s="151"/>
      <c r="TT112" s="151"/>
      <c r="TU112" s="151"/>
      <c r="TV112" s="151"/>
      <c r="TW112" s="151"/>
      <c r="TX112" s="151"/>
      <c r="TY112" s="151"/>
      <c r="TZ112" s="151"/>
      <c r="UA112" s="151"/>
      <c r="UB112" s="151"/>
      <c r="UC112" s="151"/>
      <c r="UD112" s="151"/>
      <c r="UE112" s="151"/>
      <c r="UF112" s="151"/>
      <c r="UG112" s="151"/>
      <c r="UH112" s="151"/>
      <c r="UI112" s="151"/>
      <c r="UJ112" s="151"/>
      <c r="UK112" s="151"/>
      <c r="UL112" s="151"/>
      <c r="UM112" s="151"/>
      <c r="UN112" s="151"/>
      <c r="UO112" s="151"/>
      <c r="UP112" s="151"/>
      <c r="UQ112" s="151"/>
      <c r="UR112" s="151"/>
      <c r="US112" s="151"/>
      <c r="UT112" s="151"/>
      <c r="UU112" s="151"/>
      <c r="UV112" s="151"/>
      <c r="UW112" s="151"/>
      <c r="UX112" s="151"/>
      <c r="UY112" s="151"/>
      <c r="UZ112" s="151"/>
      <c r="VA112" s="151"/>
      <c r="VB112" s="151"/>
      <c r="VC112" s="151"/>
      <c r="VD112" s="151"/>
      <c r="VE112" s="151"/>
      <c r="VF112" s="151"/>
      <c r="VG112" s="151"/>
      <c r="VH112" s="151"/>
      <c r="VI112" s="151"/>
      <c r="VJ112" s="151"/>
      <c r="VK112" s="151"/>
      <c r="VL112" s="151"/>
      <c r="VM112" s="151"/>
      <c r="VN112" s="151"/>
      <c r="VO112" s="151"/>
      <c r="VP112" s="151"/>
      <c r="VQ112" s="151"/>
      <c r="VR112" s="151"/>
      <c r="VS112" s="151"/>
      <c r="VT112" s="151"/>
      <c r="VU112" s="151"/>
      <c r="VV112" s="151"/>
      <c r="VW112" s="151"/>
      <c r="VX112" s="151"/>
      <c r="VY112" s="151"/>
      <c r="VZ112" s="151"/>
      <c r="WA112" s="151"/>
      <c r="WB112" s="151"/>
      <c r="WC112" s="151"/>
      <c r="WD112" s="151"/>
      <c r="WE112" s="151"/>
      <c r="WF112" s="151"/>
      <c r="WG112" s="151"/>
      <c r="WH112" s="151"/>
      <c r="WI112" s="151"/>
      <c r="WJ112" s="151"/>
      <c r="WK112" s="151"/>
      <c r="WL112" s="151"/>
      <c r="WM112" s="151"/>
      <c r="WN112" s="151"/>
      <c r="WO112" s="151"/>
      <c r="WP112" s="151"/>
      <c r="WQ112" s="151"/>
      <c r="WR112" s="151"/>
      <c r="WS112" s="151"/>
      <c r="WT112" s="151"/>
      <c r="WU112" s="151"/>
      <c r="WV112" s="151"/>
      <c r="WW112" s="151"/>
      <c r="WX112" s="151"/>
      <c r="WY112" s="151"/>
      <c r="WZ112" s="151"/>
      <c r="XA112" s="151"/>
      <c r="XB112" s="151"/>
      <c r="XC112" s="151"/>
      <c r="XD112" s="151"/>
      <c r="XE112" s="151"/>
      <c r="XF112" s="151"/>
      <c r="XG112" s="151"/>
      <c r="XH112" s="151"/>
      <c r="XI112" s="151"/>
      <c r="XJ112" s="151"/>
      <c r="XK112" s="151"/>
      <c r="XL112" s="151"/>
      <c r="XM112" s="151"/>
      <c r="XN112" s="151"/>
      <c r="XO112" s="151"/>
      <c r="XP112" s="151"/>
      <c r="XQ112" s="151"/>
      <c r="XR112" s="151"/>
      <c r="XS112" s="151"/>
      <c r="XT112" s="151"/>
      <c r="XU112" s="151"/>
      <c r="XV112" s="151"/>
      <c r="XW112" s="151"/>
      <c r="XX112" s="151"/>
      <c r="XY112" s="151"/>
      <c r="XZ112" s="151"/>
      <c r="YA112" s="151"/>
      <c r="YB112" s="151"/>
      <c r="YC112" s="151"/>
      <c r="YD112" s="151"/>
      <c r="YE112" s="151"/>
      <c r="YF112" s="151"/>
      <c r="YG112" s="151"/>
      <c r="YH112" s="151"/>
      <c r="YI112" s="151"/>
      <c r="YJ112" s="151"/>
      <c r="YK112" s="151"/>
      <c r="YL112" s="151"/>
      <c r="YM112" s="151"/>
      <c r="YN112" s="151"/>
      <c r="YO112" s="151"/>
      <c r="YP112" s="151"/>
      <c r="YQ112" s="151"/>
      <c r="YR112" s="151"/>
      <c r="YS112" s="151"/>
      <c r="YT112" s="151"/>
      <c r="YU112" s="151"/>
      <c r="YV112" s="151"/>
      <c r="YW112" s="151"/>
      <c r="YX112" s="151"/>
      <c r="YY112" s="151"/>
      <c r="YZ112" s="151"/>
      <c r="ZA112" s="151"/>
      <c r="ZB112" s="151"/>
      <c r="ZC112" s="151"/>
      <c r="ZD112" s="151"/>
      <c r="ZE112" s="151"/>
      <c r="ZF112" s="151"/>
      <c r="ZG112" s="151"/>
      <c r="ZH112" s="151"/>
      <c r="ZI112" s="151"/>
      <c r="ZJ112" s="151"/>
      <c r="ZK112" s="151"/>
      <c r="ZL112" s="151"/>
      <c r="ZM112" s="151"/>
      <c r="ZN112" s="151"/>
      <c r="ZO112" s="151"/>
      <c r="ZP112" s="151"/>
      <c r="ZQ112" s="151"/>
      <c r="ZR112" s="151"/>
      <c r="ZS112" s="151"/>
      <c r="ZT112" s="151"/>
      <c r="ZU112" s="151"/>
      <c r="ZV112" s="151"/>
      <c r="ZW112" s="151"/>
      <c r="ZX112" s="151"/>
      <c r="ZY112" s="151"/>
      <c r="ZZ112" s="151"/>
      <c r="AAA112" s="151"/>
      <c r="AAB112" s="151"/>
      <c r="AAC112" s="151"/>
      <c r="AAD112" s="151"/>
      <c r="AAE112" s="151"/>
      <c r="AAF112" s="151"/>
      <c r="AAG112" s="151"/>
      <c r="AAH112" s="151"/>
      <c r="AAI112" s="151"/>
      <c r="AAJ112" s="151"/>
      <c r="AAK112" s="151"/>
      <c r="AAL112" s="151"/>
      <c r="AAM112" s="151"/>
      <c r="AAN112" s="151"/>
      <c r="AAO112" s="151"/>
      <c r="AAP112" s="151"/>
      <c r="AAQ112" s="151"/>
      <c r="AAR112" s="151"/>
      <c r="AAS112" s="151"/>
      <c r="AAT112" s="151"/>
      <c r="AAU112" s="151"/>
      <c r="AAV112" s="151"/>
      <c r="AAW112" s="151"/>
      <c r="AAX112" s="151"/>
      <c r="AAY112" s="151"/>
      <c r="AAZ112" s="151"/>
      <c r="ABA112" s="151"/>
      <c r="ABB112" s="151"/>
      <c r="ABC112" s="151"/>
      <c r="ABD112" s="151"/>
      <c r="ABE112" s="151"/>
      <c r="ABF112" s="151"/>
      <c r="ABG112" s="151"/>
      <c r="ABH112" s="151"/>
      <c r="ABI112" s="151"/>
      <c r="ABJ112" s="151"/>
      <c r="ABK112" s="151"/>
      <c r="ABL112" s="151"/>
      <c r="ABM112" s="151"/>
      <c r="ABN112" s="151"/>
      <c r="ABO112" s="151"/>
      <c r="ABP112" s="151"/>
      <c r="ABQ112" s="151"/>
      <c r="ABR112" s="151"/>
      <c r="ABS112" s="151"/>
      <c r="ABT112" s="151"/>
      <c r="ABU112" s="151"/>
      <c r="ABV112" s="151"/>
      <c r="ABW112" s="151"/>
      <c r="ABX112" s="151"/>
      <c r="ABY112" s="151"/>
      <c r="ABZ112" s="151"/>
      <c r="ACA112" s="151"/>
      <c r="ACB112" s="151"/>
      <c r="ACC112" s="151"/>
      <c r="ACD112" s="151"/>
      <c r="ACE112" s="151"/>
      <c r="ACF112" s="151"/>
      <c r="ACG112" s="151"/>
      <c r="ACH112" s="151"/>
      <c r="ACI112" s="151"/>
      <c r="ACJ112" s="151"/>
      <c r="ACK112" s="151"/>
      <c r="ACL112" s="151"/>
      <c r="ACM112" s="151"/>
      <c r="ACN112" s="151"/>
      <c r="ACO112" s="151"/>
      <c r="ACP112" s="151"/>
      <c r="ACQ112" s="151"/>
      <c r="ACR112" s="151"/>
      <c r="ACS112" s="151"/>
      <c r="ACT112" s="151"/>
      <c r="ACU112" s="151"/>
      <c r="ACV112" s="151"/>
      <c r="ACW112" s="151"/>
      <c r="ACX112" s="151"/>
      <c r="ACY112" s="151"/>
      <c r="ACZ112" s="151"/>
    </row>
    <row r="113" spans="1:786" ht="89.25" customHeight="1" thickBot="1" x14ac:dyDescent="0.3">
      <c r="A113" s="126">
        <v>73</v>
      </c>
      <c r="B113" s="147" t="s">
        <v>73</v>
      </c>
      <c r="C113" s="203" t="s">
        <v>337</v>
      </c>
      <c r="D113" s="161"/>
      <c r="E113" s="161"/>
      <c r="F113" s="161"/>
      <c r="G113" s="161"/>
      <c r="H113" s="161"/>
      <c r="I113" s="161"/>
      <c r="J113" s="161"/>
      <c r="K113" s="161"/>
      <c r="L113" s="161"/>
      <c r="M113" s="161"/>
      <c r="N113" s="161"/>
      <c r="O113" s="161"/>
      <c r="P113" s="161"/>
      <c r="Q113" s="161"/>
      <c r="R113" s="161"/>
      <c r="S113" s="115"/>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c r="FU113" s="151"/>
      <c r="FV113" s="151"/>
      <c r="FW113" s="151"/>
      <c r="FX113" s="151"/>
      <c r="FY113" s="151"/>
      <c r="FZ113" s="151"/>
      <c r="GA113" s="151"/>
      <c r="GB113" s="151"/>
      <c r="GC113" s="151"/>
      <c r="GD113" s="151"/>
      <c r="GE113" s="151"/>
      <c r="GF113" s="151"/>
      <c r="GG113" s="151"/>
      <c r="GH113" s="151"/>
      <c r="GI113" s="151"/>
      <c r="GJ113" s="151"/>
      <c r="GK113" s="151"/>
      <c r="GL113" s="151"/>
      <c r="GM113" s="151"/>
      <c r="GN113" s="151"/>
      <c r="GO113" s="151"/>
      <c r="GP113" s="151"/>
      <c r="GQ113" s="151"/>
      <c r="GR113" s="151"/>
      <c r="GS113" s="151"/>
      <c r="GT113" s="151"/>
      <c r="GU113" s="151"/>
      <c r="GV113" s="151"/>
      <c r="GW113" s="151"/>
      <c r="GX113" s="151"/>
      <c r="GY113" s="151"/>
      <c r="GZ113" s="151"/>
      <c r="HA113" s="151"/>
      <c r="HB113" s="151"/>
      <c r="HC113" s="151"/>
      <c r="HD113" s="151"/>
      <c r="HE113" s="151"/>
      <c r="HF113" s="151"/>
      <c r="HG113" s="151"/>
      <c r="HH113" s="151"/>
      <c r="HI113" s="151"/>
      <c r="HJ113" s="151"/>
      <c r="HK113" s="151"/>
      <c r="HL113" s="151"/>
      <c r="HM113" s="151"/>
      <c r="HN113" s="151"/>
      <c r="HO113" s="151"/>
      <c r="HP113" s="151"/>
      <c r="HQ113" s="151"/>
      <c r="HR113" s="151"/>
      <c r="HS113" s="151"/>
      <c r="HT113" s="151"/>
      <c r="HU113" s="151"/>
      <c r="HV113" s="151"/>
      <c r="HW113" s="151"/>
      <c r="HX113" s="151"/>
      <c r="HY113" s="151"/>
      <c r="HZ113" s="151"/>
      <c r="IA113" s="151"/>
      <c r="IB113" s="151"/>
      <c r="IC113" s="151"/>
      <c r="ID113" s="151"/>
      <c r="IE113" s="151"/>
      <c r="IF113" s="151"/>
      <c r="IG113" s="151"/>
      <c r="IH113" s="151"/>
      <c r="II113" s="151"/>
      <c r="IJ113" s="151"/>
      <c r="IK113" s="151"/>
      <c r="IL113" s="151"/>
      <c r="IM113" s="151"/>
      <c r="IN113" s="151"/>
      <c r="IO113" s="151"/>
      <c r="IP113" s="151"/>
      <c r="IQ113" s="151"/>
      <c r="IR113" s="151"/>
      <c r="IS113" s="151"/>
      <c r="IT113" s="151"/>
      <c r="IU113" s="151"/>
      <c r="IV113" s="151"/>
      <c r="IW113" s="151"/>
      <c r="IX113" s="151"/>
      <c r="IY113" s="151"/>
      <c r="IZ113" s="151"/>
      <c r="JA113" s="151"/>
      <c r="JB113" s="151"/>
      <c r="JC113" s="151"/>
      <c r="JD113" s="151"/>
      <c r="JE113" s="151"/>
      <c r="JF113" s="151"/>
      <c r="JG113" s="151"/>
      <c r="JH113" s="151"/>
      <c r="JI113" s="151"/>
      <c r="JJ113" s="151"/>
      <c r="JK113" s="151"/>
      <c r="JL113" s="151"/>
      <c r="JM113" s="151"/>
      <c r="JN113" s="151"/>
      <c r="JO113" s="151"/>
      <c r="JP113" s="151"/>
      <c r="JQ113" s="151"/>
      <c r="JR113" s="151"/>
      <c r="JS113" s="151"/>
      <c r="JT113" s="151"/>
      <c r="JU113" s="151"/>
      <c r="JV113" s="151"/>
      <c r="JW113" s="151"/>
      <c r="JX113" s="151"/>
      <c r="JY113" s="151"/>
      <c r="JZ113" s="151"/>
      <c r="KA113" s="151"/>
      <c r="KB113" s="151"/>
      <c r="KC113" s="151"/>
      <c r="KD113" s="151"/>
      <c r="KE113" s="151"/>
      <c r="KF113" s="151"/>
      <c r="KG113" s="151"/>
      <c r="KH113" s="151"/>
      <c r="KI113" s="151"/>
      <c r="KJ113" s="151"/>
      <c r="KK113" s="151"/>
      <c r="KL113" s="151"/>
      <c r="KM113" s="151"/>
      <c r="KN113" s="151"/>
      <c r="KO113" s="151"/>
      <c r="KP113" s="151"/>
      <c r="KQ113" s="151"/>
      <c r="KR113" s="151"/>
      <c r="KS113" s="151"/>
      <c r="KT113" s="151"/>
      <c r="KU113" s="151"/>
      <c r="KV113" s="151"/>
      <c r="KW113" s="151"/>
      <c r="KX113" s="151"/>
      <c r="KY113" s="151"/>
      <c r="KZ113" s="151"/>
      <c r="LA113" s="151"/>
      <c r="LB113" s="151"/>
      <c r="LC113" s="151"/>
      <c r="LD113" s="151"/>
      <c r="LE113" s="151"/>
      <c r="LF113" s="151"/>
      <c r="LG113" s="151"/>
      <c r="LH113" s="151"/>
      <c r="LI113" s="151"/>
      <c r="LJ113" s="151"/>
      <c r="LK113" s="151"/>
      <c r="LL113" s="151"/>
      <c r="LM113" s="151"/>
      <c r="LN113" s="151"/>
      <c r="LO113" s="151"/>
      <c r="LP113" s="151"/>
      <c r="LQ113" s="151"/>
      <c r="LR113" s="151"/>
      <c r="LS113" s="151"/>
      <c r="LT113" s="151"/>
      <c r="LU113" s="151"/>
      <c r="LV113" s="151"/>
      <c r="LW113" s="151"/>
      <c r="LX113" s="151"/>
      <c r="LY113" s="151"/>
      <c r="LZ113" s="151"/>
      <c r="MA113" s="151"/>
      <c r="MB113" s="151"/>
      <c r="MC113" s="151"/>
      <c r="MD113" s="151"/>
      <c r="ME113" s="151"/>
      <c r="MF113" s="151"/>
      <c r="MG113" s="151"/>
      <c r="MH113" s="151"/>
      <c r="MI113" s="151"/>
      <c r="MJ113" s="151"/>
      <c r="MK113" s="151"/>
      <c r="ML113" s="151"/>
      <c r="MM113" s="151"/>
      <c r="MN113" s="151"/>
      <c r="MO113" s="151"/>
      <c r="MP113" s="151"/>
      <c r="MQ113" s="151"/>
      <c r="MR113" s="151"/>
      <c r="MS113" s="151"/>
      <c r="MT113" s="151"/>
      <c r="MU113" s="151"/>
      <c r="MV113" s="151"/>
      <c r="MW113" s="151"/>
      <c r="MX113" s="151"/>
      <c r="MY113" s="151"/>
      <c r="MZ113" s="151"/>
      <c r="NA113" s="151"/>
      <c r="NB113" s="151"/>
      <c r="NC113" s="151"/>
      <c r="ND113" s="151"/>
      <c r="NE113" s="151"/>
      <c r="NF113" s="151"/>
      <c r="NG113" s="151"/>
      <c r="NH113" s="151"/>
      <c r="NI113" s="151"/>
      <c r="NJ113" s="151"/>
      <c r="NK113" s="151"/>
      <c r="NL113" s="151"/>
      <c r="NM113" s="151"/>
      <c r="NN113" s="151"/>
      <c r="NO113" s="151"/>
      <c r="NP113" s="151"/>
      <c r="NQ113" s="151"/>
      <c r="NR113" s="151"/>
      <c r="NS113" s="151"/>
      <c r="NT113" s="151"/>
      <c r="NU113" s="151"/>
      <c r="NV113" s="151"/>
      <c r="NW113" s="151"/>
      <c r="NX113" s="151"/>
      <c r="NY113" s="151"/>
      <c r="NZ113" s="151"/>
      <c r="OA113" s="151"/>
      <c r="OB113" s="151"/>
      <c r="OC113" s="151"/>
      <c r="OD113" s="151"/>
      <c r="OE113" s="151"/>
      <c r="OF113" s="151"/>
      <c r="OG113" s="151"/>
      <c r="OH113" s="151"/>
      <c r="OI113" s="151"/>
      <c r="OJ113" s="151"/>
      <c r="OK113" s="151"/>
      <c r="OL113" s="151"/>
      <c r="OM113" s="151"/>
      <c r="ON113" s="151"/>
      <c r="OO113" s="151"/>
      <c r="OP113" s="151"/>
      <c r="OQ113" s="151"/>
      <c r="OR113" s="151"/>
      <c r="OS113" s="151"/>
      <c r="OT113" s="151"/>
      <c r="OU113" s="151"/>
      <c r="OV113" s="151"/>
      <c r="OW113" s="151"/>
      <c r="OX113" s="151"/>
      <c r="OY113" s="151"/>
      <c r="OZ113" s="151"/>
      <c r="PA113" s="151"/>
      <c r="PB113" s="151"/>
      <c r="PC113" s="151"/>
      <c r="PD113" s="151"/>
      <c r="PE113" s="151"/>
      <c r="PF113" s="151"/>
      <c r="PG113" s="151"/>
      <c r="PH113" s="151"/>
      <c r="PI113" s="151"/>
      <c r="PJ113" s="151"/>
      <c r="PK113" s="151"/>
      <c r="PL113" s="151"/>
      <c r="PM113" s="151"/>
      <c r="PN113" s="151"/>
      <c r="PO113" s="151"/>
      <c r="PP113" s="151"/>
      <c r="PQ113" s="151"/>
      <c r="PR113" s="151"/>
      <c r="PS113" s="151"/>
      <c r="PT113" s="151"/>
      <c r="PU113" s="151"/>
      <c r="PV113" s="151"/>
      <c r="PW113" s="151"/>
      <c r="PX113" s="151"/>
      <c r="PY113" s="151"/>
      <c r="PZ113" s="151"/>
      <c r="QA113" s="151"/>
      <c r="QB113" s="151"/>
      <c r="QC113" s="151"/>
      <c r="QD113" s="151"/>
      <c r="QE113" s="151"/>
      <c r="QF113" s="151"/>
      <c r="QG113" s="151"/>
      <c r="QH113" s="151"/>
      <c r="QI113" s="151"/>
      <c r="QJ113" s="151"/>
      <c r="QK113" s="151"/>
      <c r="QL113" s="151"/>
      <c r="QM113" s="151"/>
      <c r="QN113" s="151"/>
      <c r="QO113" s="151"/>
      <c r="QP113" s="151"/>
      <c r="QQ113" s="151"/>
      <c r="QR113" s="151"/>
      <c r="QS113" s="151"/>
      <c r="QT113" s="151"/>
      <c r="QU113" s="151"/>
      <c r="QV113" s="151"/>
      <c r="QW113" s="151"/>
      <c r="QX113" s="151"/>
      <c r="QY113" s="151"/>
      <c r="QZ113" s="151"/>
      <c r="RA113" s="151"/>
      <c r="RB113" s="151"/>
      <c r="RC113" s="151"/>
      <c r="RD113" s="151"/>
      <c r="RE113" s="151"/>
      <c r="RF113" s="151"/>
      <c r="RG113" s="151"/>
      <c r="RH113" s="151"/>
      <c r="RI113" s="151"/>
      <c r="RJ113" s="151"/>
      <c r="RK113" s="151"/>
      <c r="RL113" s="151"/>
      <c r="RM113" s="151"/>
      <c r="RN113" s="151"/>
      <c r="RO113" s="151"/>
      <c r="RP113" s="151"/>
      <c r="RQ113" s="151"/>
      <c r="RR113" s="151"/>
      <c r="RS113" s="151"/>
      <c r="RT113" s="151"/>
      <c r="RU113" s="151"/>
      <c r="RV113" s="151"/>
      <c r="RW113" s="151"/>
      <c r="RX113" s="151"/>
      <c r="RY113" s="151"/>
      <c r="RZ113" s="151"/>
      <c r="SA113" s="151"/>
      <c r="SB113" s="151"/>
      <c r="SC113" s="151"/>
      <c r="SD113" s="151"/>
      <c r="SE113" s="151"/>
      <c r="SF113" s="151"/>
      <c r="SG113" s="151"/>
      <c r="SH113" s="151"/>
      <c r="SI113" s="151"/>
      <c r="SJ113" s="151"/>
      <c r="SK113" s="151"/>
      <c r="SL113" s="151"/>
      <c r="SM113" s="151"/>
      <c r="SN113" s="151"/>
      <c r="SO113" s="151"/>
      <c r="SP113" s="151"/>
      <c r="SQ113" s="151"/>
      <c r="SR113" s="151"/>
      <c r="SS113" s="151"/>
      <c r="ST113" s="151"/>
      <c r="SU113" s="151"/>
      <c r="SV113" s="151"/>
      <c r="SW113" s="151"/>
      <c r="SX113" s="151"/>
      <c r="SY113" s="151"/>
      <c r="SZ113" s="151"/>
      <c r="TA113" s="151"/>
      <c r="TB113" s="151"/>
      <c r="TC113" s="151"/>
      <c r="TD113" s="151"/>
      <c r="TE113" s="151"/>
      <c r="TF113" s="151"/>
      <c r="TG113" s="151"/>
      <c r="TH113" s="151"/>
      <c r="TI113" s="151"/>
      <c r="TJ113" s="151"/>
      <c r="TK113" s="151"/>
      <c r="TL113" s="151"/>
      <c r="TM113" s="151"/>
      <c r="TN113" s="151"/>
      <c r="TO113" s="151"/>
      <c r="TP113" s="151"/>
      <c r="TQ113" s="151"/>
      <c r="TR113" s="151"/>
      <c r="TS113" s="151"/>
      <c r="TT113" s="151"/>
      <c r="TU113" s="151"/>
      <c r="TV113" s="151"/>
      <c r="TW113" s="151"/>
      <c r="TX113" s="151"/>
      <c r="TY113" s="151"/>
      <c r="TZ113" s="151"/>
      <c r="UA113" s="151"/>
      <c r="UB113" s="151"/>
      <c r="UC113" s="151"/>
      <c r="UD113" s="151"/>
      <c r="UE113" s="151"/>
      <c r="UF113" s="151"/>
      <c r="UG113" s="151"/>
      <c r="UH113" s="151"/>
      <c r="UI113" s="151"/>
      <c r="UJ113" s="151"/>
      <c r="UK113" s="151"/>
      <c r="UL113" s="151"/>
      <c r="UM113" s="151"/>
      <c r="UN113" s="151"/>
      <c r="UO113" s="151"/>
      <c r="UP113" s="151"/>
      <c r="UQ113" s="151"/>
      <c r="UR113" s="151"/>
      <c r="US113" s="151"/>
      <c r="UT113" s="151"/>
      <c r="UU113" s="151"/>
      <c r="UV113" s="151"/>
      <c r="UW113" s="151"/>
      <c r="UX113" s="151"/>
      <c r="UY113" s="151"/>
      <c r="UZ113" s="151"/>
      <c r="VA113" s="151"/>
      <c r="VB113" s="151"/>
      <c r="VC113" s="151"/>
      <c r="VD113" s="151"/>
      <c r="VE113" s="151"/>
      <c r="VF113" s="151"/>
      <c r="VG113" s="151"/>
      <c r="VH113" s="151"/>
      <c r="VI113" s="151"/>
      <c r="VJ113" s="151"/>
      <c r="VK113" s="151"/>
      <c r="VL113" s="151"/>
      <c r="VM113" s="151"/>
      <c r="VN113" s="151"/>
      <c r="VO113" s="151"/>
      <c r="VP113" s="151"/>
      <c r="VQ113" s="151"/>
      <c r="VR113" s="151"/>
      <c r="VS113" s="151"/>
      <c r="VT113" s="151"/>
      <c r="VU113" s="151"/>
      <c r="VV113" s="151"/>
      <c r="VW113" s="151"/>
      <c r="VX113" s="151"/>
      <c r="VY113" s="151"/>
      <c r="VZ113" s="151"/>
      <c r="WA113" s="151"/>
      <c r="WB113" s="151"/>
      <c r="WC113" s="151"/>
      <c r="WD113" s="151"/>
      <c r="WE113" s="151"/>
      <c r="WF113" s="151"/>
      <c r="WG113" s="151"/>
      <c r="WH113" s="151"/>
      <c r="WI113" s="151"/>
      <c r="WJ113" s="151"/>
      <c r="WK113" s="151"/>
      <c r="WL113" s="151"/>
      <c r="WM113" s="151"/>
      <c r="WN113" s="151"/>
      <c r="WO113" s="151"/>
      <c r="WP113" s="151"/>
      <c r="WQ113" s="151"/>
      <c r="WR113" s="151"/>
      <c r="WS113" s="151"/>
      <c r="WT113" s="151"/>
      <c r="WU113" s="151"/>
      <c r="WV113" s="151"/>
      <c r="WW113" s="151"/>
      <c r="WX113" s="151"/>
      <c r="WY113" s="151"/>
      <c r="WZ113" s="151"/>
      <c r="XA113" s="151"/>
      <c r="XB113" s="151"/>
      <c r="XC113" s="151"/>
      <c r="XD113" s="151"/>
      <c r="XE113" s="151"/>
      <c r="XF113" s="151"/>
      <c r="XG113" s="151"/>
      <c r="XH113" s="151"/>
      <c r="XI113" s="151"/>
      <c r="XJ113" s="151"/>
      <c r="XK113" s="151"/>
      <c r="XL113" s="151"/>
      <c r="XM113" s="151"/>
      <c r="XN113" s="151"/>
      <c r="XO113" s="151"/>
      <c r="XP113" s="151"/>
      <c r="XQ113" s="151"/>
      <c r="XR113" s="151"/>
      <c r="XS113" s="151"/>
      <c r="XT113" s="151"/>
      <c r="XU113" s="151"/>
      <c r="XV113" s="151"/>
      <c r="XW113" s="151"/>
      <c r="XX113" s="151"/>
      <c r="XY113" s="151"/>
      <c r="XZ113" s="151"/>
      <c r="YA113" s="151"/>
      <c r="YB113" s="151"/>
      <c r="YC113" s="151"/>
      <c r="YD113" s="151"/>
      <c r="YE113" s="151"/>
      <c r="YF113" s="151"/>
      <c r="YG113" s="151"/>
      <c r="YH113" s="151"/>
      <c r="YI113" s="151"/>
      <c r="YJ113" s="151"/>
      <c r="YK113" s="151"/>
      <c r="YL113" s="151"/>
      <c r="YM113" s="151"/>
      <c r="YN113" s="151"/>
      <c r="YO113" s="151"/>
      <c r="YP113" s="151"/>
      <c r="YQ113" s="151"/>
      <c r="YR113" s="151"/>
      <c r="YS113" s="151"/>
      <c r="YT113" s="151"/>
      <c r="YU113" s="151"/>
      <c r="YV113" s="151"/>
      <c r="YW113" s="151"/>
      <c r="YX113" s="151"/>
      <c r="YY113" s="151"/>
      <c r="YZ113" s="151"/>
      <c r="ZA113" s="151"/>
      <c r="ZB113" s="151"/>
      <c r="ZC113" s="151"/>
      <c r="ZD113" s="151"/>
      <c r="ZE113" s="151"/>
      <c r="ZF113" s="151"/>
      <c r="ZG113" s="151"/>
      <c r="ZH113" s="151"/>
      <c r="ZI113" s="151"/>
      <c r="ZJ113" s="151"/>
      <c r="ZK113" s="151"/>
      <c r="ZL113" s="151"/>
      <c r="ZM113" s="151"/>
      <c r="ZN113" s="151"/>
      <c r="ZO113" s="151"/>
      <c r="ZP113" s="151"/>
      <c r="ZQ113" s="151"/>
      <c r="ZR113" s="151"/>
      <c r="ZS113" s="151"/>
      <c r="ZT113" s="151"/>
      <c r="ZU113" s="151"/>
      <c r="ZV113" s="151"/>
      <c r="ZW113" s="151"/>
      <c r="ZX113" s="151"/>
      <c r="ZY113" s="151"/>
      <c r="ZZ113" s="151"/>
      <c r="AAA113" s="151"/>
      <c r="AAB113" s="151"/>
      <c r="AAC113" s="151"/>
      <c r="AAD113" s="151"/>
      <c r="AAE113" s="151"/>
      <c r="AAF113" s="151"/>
      <c r="AAG113" s="151"/>
      <c r="AAH113" s="151"/>
      <c r="AAI113" s="151"/>
      <c r="AAJ113" s="151"/>
      <c r="AAK113" s="151"/>
      <c r="AAL113" s="151"/>
      <c r="AAM113" s="151"/>
      <c r="AAN113" s="151"/>
      <c r="AAO113" s="151"/>
      <c r="AAP113" s="151"/>
      <c r="AAQ113" s="151"/>
      <c r="AAR113" s="151"/>
      <c r="AAS113" s="151"/>
      <c r="AAT113" s="151"/>
      <c r="AAU113" s="151"/>
      <c r="AAV113" s="151"/>
      <c r="AAW113" s="151"/>
      <c r="AAX113" s="151"/>
      <c r="AAY113" s="151"/>
      <c r="AAZ113" s="151"/>
      <c r="ABA113" s="151"/>
      <c r="ABB113" s="151"/>
      <c r="ABC113" s="151"/>
      <c r="ABD113" s="151"/>
      <c r="ABE113" s="151"/>
      <c r="ABF113" s="151"/>
      <c r="ABG113" s="151"/>
      <c r="ABH113" s="151"/>
      <c r="ABI113" s="151"/>
      <c r="ABJ113" s="151"/>
      <c r="ABK113" s="151"/>
      <c r="ABL113" s="151"/>
      <c r="ABM113" s="151"/>
      <c r="ABN113" s="151"/>
      <c r="ABO113" s="151"/>
      <c r="ABP113" s="151"/>
      <c r="ABQ113" s="151"/>
      <c r="ABR113" s="151"/>
      <c r="ABS113" s="151"/>
      <c r="ABT113" s="151"/>
      <c r="ABU113" s="151"/>
      <c r="ABV113" s="151"/>
      <c r="ABW113" s="151"/>
      <c r="ABX113" s="151"/>
      <c r="ABY113" s="151"/>
      <c r="ABZ113" s="151"/>
      <c r="ACA113" s="151"/>
      <c r="ACB113" s="151"/>
      <c r="ACC113" s="151"/>
      <c r="ACD113" s="151"/>
      <c r="ACE113" s="151"/>
      <c r="ACF113" s="151"/>
      <c r="ACG113" s="151"/>
      <c r="ACH113" s="151"/>
      <c r="ACI113" s="151"/>
      <c r="ACJ113" s="151"/>
      <c r="ACK113" s="151"/>
      <c r="ACL113" s="151"/>
      <c r="ACM113" s="151"/>
      <c r="ACN113" s="151"/>
      <c r="ACO113" s="151"/>
      <c r="ACP113" s="151"/>
      <c r="ACQ113" s="151"/>
      <c r="ACR113" s="151"/>
      <c r="ACS113" s="151"/>
      <c r="ACT113" s="151"/>
      <c r="ACU113" s="151"/>
      <c r="ACV113" s="151"/>
      <c r="ACW113" s="151"/>
      <c r="ACX113" s="151"/>
      <c r="ACY113" s="151"/>
      <c r="ACZ113" s="151"/>
      <c r="ADA113" s="115"/>
      <c r="ADB113" s="115"/>
      <c r="ADC113" s="115"/>
      <c r="ADD113" s="115"/>
      <c r="ADE113" s="115"/>
      <c r="ADF113" s="115"/>
    </row>
    <row r="114" spans="1:786" ht="73.5" customHeight="1" thickBot="1" x14ac:dyDescent="0.3">
      <c r="A114" s="118">
        <v>74</v>
      </c>
      <c r="B114" s="147" t="s">
        <v>73</v>
      </c>
      <c r="C114" s="203" t="s">
        <v>338</v>
      </c>
      <c r="D114" s="161"/>
      <c r="E114" s="161"/>
      <c r="F114" s="161"/>
      <c r="G114" s="161"/>
      <c r="H114" s="161"/>
      <c r="I114" s="161"/>
      <c r="J114" s="161"/>
      <c r="K114" s="161"/>
      <c r="L114" s="161"/>
      <c r="M114" s="161"/>
      <c r="N114" s="161"/>
      <c r="O114" s="161"/>
      <c r="P114" s="161"/>
      <c r="Q114" s="161"/>
      <c r="R114" s="161"/>
      <c r="S114" s="115"/>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c r="ED114" s="151"/>
      <c r="EE114" s="151"/>
      <c r="EF114" s="151"/>
      <c r="EG114" s="151"/>
      <c r="EH114" s="151"/>
      <c r="EI114" s="151"/>
      <c r="EJ114" s="151"/>
      <c r="EK114" s="151"/>
      <c r="EL114" s="151"/>
      <c r="EM114" s="151"/>
      <c r="EN114" s="151"/>
      <c r="EO114" s="151"/>
      <c r="EP114" s="151"/>
      <c r="EQ114" s="151"/>
      <c r="ER114" s="151"/>
      <c r="ES114" s="151"/>
      <c r="ET114" s="151"/>
      <c r="EU114" s="151"/>
      <c r="EV114" s="151"/>
      <c r="EW114" s="151"/>
      <c r="EX114" s="151"/>
      <c r="EY114" s="151"/>
      <c r="EZ114" s="151"/>
      <c r="FA114" s="151"/>
      <c r="FB114" s="151"/>
      <c r="FC114" s="151"/>
      <c r="FD114" s="151"/>
      <c r="FE114" s="151"/>
      <c r="FF114" s="151"/>
      <c r="FG114" s="151"/>
      <c r="FH114" s="151"/>
      <c r="FI114" s="151"/>
      <c r="FJ114" s="151"/>
      <c r="FK114" s="151"/>
      <c r="FL114" s="151"/>
      <c r="FM114" s="151"/>
      <c r="FN114" s="151"/>
      <c r="FO114" s="151"/>
      <c r="FP114" s="151"/>
      <c r="FQ114" s="151"/>
      <c r="FR114" s="151"/>
      <c r="FS114" s="151"/>
      <c r="FT114" s="151"/>
      <c r="FU114" s="151"/>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1"/>
      <c r="GQ114" s="151"/>
      <c r="GR114" s="151"/>
      <c r="GS114" s="151"/>
      <c r="GT114" s="151"/>
      <c r="GU114" s="151"/>
      <c r="GV114" s="151"/>
      <c r="GW114" s="151"/>
      <c r="GX114" s="151"/>
      <c r="GY114" s="151"/>
      <c r="GZ114" s="151"/>
      <c r="HA114" s="151"/>
      <c r="HB114" s="151"/>
      <c r="HC114" s="151"/>
      <c r="HD114" s="151"/>
      <c r="HE114" s="151"/>
      <c r="HF114" s="151"/>
      <c r="HG114" s="151"/>
      <c r="HH114" s="151"/>
      <c r="HI114" s="151"/>
      <c r="HJ114" s="151"/>
      <c r="HK114" s="151"/>
      <c r="HL114" s="151"/>
      <c r="HM114" s="151"/>
      <c r="HN114" s="151"/>
      <c r="HO114" s="151"/>
      <c r="HP114" s="151"/>
      <c r="HQ114" s="151"/>
      <c r="HR114" s="151"/>
      <c r="HS114" s="151"/>
      <c r="HT114" s="151"/>
      <c r="HU114" s="151"/>
      <c r="HV114" s="151"/>
      <c r="HW114" s="151"/>
      <c r="HX114" s="151"/>
      <c r="HY114" s="151"/>
      <c r="HZ114" s="151"/>
      <c r="IA114" s="151"/>
      <c r="IB114" s="151"/>
      <c r="IC114" s="151"/>
      <c r="ID114" s="151"/>
      <c r="IE114" s="151"/>
      <c r="IF114" s="151"/>
      <c r="IG114" s="151"/>
      <c r="IH114" s="151"/>
      <c r="II114" s="151"/>
      <c r="IJ114" s="151"/>
      <c r="IK114" s="151"/>
      <c r="IL114" s="151"/>
      <c r="IM114" s="151"/>
      <c r="IN114" s="151"/>
      <c r="IO114" s="151"/>
      <c r="IP114" s="151"/>
      <c r="IQ114" s="151"/>
      <c r="IR114" s="151"/>
      <c r="IS114" s="151"/>
      <c r="IT114" s="151"/>
      <c r="IU114" s="151"/>
      <c r="IV114" s="151"/>
      <c r="IW114" s="151"/>
      <c r="IX114" s="151"/>
      <c r="IY114" s="151"/>
      <c r="IZ114" s="151"/>
      <c r="JA114" s="151"/>
      <c r="JB114" s="151"/>
      <c r="JC114" s="151"/>
      <c r="JD114" s="151"/>
      <c r="JE114" s="151"/>
      <c r="JF114" s="151"/>
      <c r="JG114" s="151"/>
      <c r="JH114" s="151"/>
      <c r="JI114" s="151"/>
      <c r="JJ114" s="151"/>
      <c r="JK114" s="151"/>
      <c r="JL114" s="151"/>
      <c r="JM114" s="151"/>
      <c r="JN114" s="151"/>
      <c r="JO114" s="151"/>
      <c r="JP114" s="151"/>
      <c r="JQ114" s="151"/>
      <c r="JR114" s="151"/>
      <c r="JS114" s="151"/>
      <c r="JT114" s="151"/>
      <c r="JU114" s="151"/>
      <c r="JV114" s="151"/>
      <c r="JW114" s="151"/>
      <c r="JX114" s="151"/>
      <c r="JY114" s="151"/>
      <c r="JZ114" s="151"/>
      <c r="KA114" s="151"/>
      <c r="KB114" s="151"/>
      <c r="KC114" s="151"/>
      <c r="KD114" s="151"/>
      <c r="KE114" s="151"/>
      <c r="KF114" s="151"/>
      <c r="KG114" s="151"/>
      <c r="KH114" s="151"/>
      <c r="KI114" s="151"/>
      <c r="KJ114" s="151"/>
      <c r="KK114" s="151"/>
      <c r="KL114" s="151"/>
      <c r="KM114" s="151"/>
      <c r="KN114" s="151"/>
      <c r="KO114" s="151"/>
      <c r="KP114" s="151"/>
      <c r="KQ114" s="151"/>
      <c r="KR114" s="151"/>
      <c r="KS114" s="151"/>
      <c r="KT114" s="151"/>
      <c r="KU114" s="151"/>
      <c r="KV114" s="151"/>
      <c r="KW114" s="151"/>
      <c r="KX114" s="151"/>
      <c r="KY114" s="151"/>
      <c r="KZ114" s="151"/>
      <c r="LA114" s="151"/>
      <c r="LB114" s="151"/>
      <c r="LC114" s="151"/>
      <c r="LD114" s="151"/>
      <c r="LE114" s="151"/>
      <c r="LF114" s="151"/>
      <c r="LG114" s="151"/>
      <c r="LH114" s="151"/>
      <c r="LI114" s="151"/>
      <c r="LJ114" s="151"/>
      <c r="LK114" s="151"/>
      <c r="LL114" s="151"/>
      <c r="LM114" s="151"/>
      <c r="LN114" s="151"/>
      <c r="LO114" s="151"/>
      <c r="LP114" s="151"/>
      <c r="LQ114" s="151"/>
      <c r="LR114" s="151"/>
      <c r="LS114" s="151"/>
      <c r="LT114" s="151"/>
      <c r="LU114" s="151"/>
      <c r="LV114" s="151"/>
      <c r="LW114" s="151"/>
      <c r="LX114" s="151"/>
      <c r="LY114" s="151"/>
      <c r="LZ114" s="151"/>
      <c r="MA114" s="151"/>
      <c r="MB114" s="151"/>
      <c r="MC114" s="151"/>
      <c r="MD114" s="151"/>
      <c r="ME114" s="151"/>
      <c r="MF114" s="151"/>
      <c r="MG114" s="151"/>
      <c r="MH114" s="151"/>
      <c r="MI114" s="151"/>
      <c r="MJ114" s="151"/>
      <c r="MK114" s="151"/>
      <c r="ML114" s="151"/>
      <c r="MM114" s="151"/>
      <c r="MN114" s="151"/>
      <c r="MO114" s="151"/>
      <c r="MP114" s="151"/>
      <c r="MQ114" s="151"/>
      <c r="MR114" s="151"/>
      <c r="MS114" s="151"/>
      <c r="MT114" s="151"/>
      <c r="MU114" s="151"/>
      <c r="MV114" s="151"/>
      <c r="MW114" s="151"/>
      <c r="MX114" s="151"/>
      <c r="MY114" s="151"/>
      <c r="MZ114" s="151"/>
      <c r="NA114" s="151"/>
      <c r="NB114" s="151"/>
      <c r="NC114" s="151"/>
      <c r="ND114" s="151"/>
      <c r="NE114" s="151"/>
      <c r="NF114" s="151"/>
      <c r="NG114" s="151"/>
      <c r="NH114" s="151"/>
      <c r="NI114" s="151"/>
      <c r="NJ114" s="151"/>
      <c r="NK114" s="151"/>
      <c r="NL114" s="151"/>
      <c r="NM114" s="151"/>
      <c r="NN114" s="151"/>
      <c r="NO114" s="151"/>
      <c r="NP114" s="151"/>
      <c r="NQ114" s="151"/>
      <c r="NR114" s="151"/>
      <c r="NS114" s="151"/>
      <c r="NT114" s="151"/>
      <c r="NU114" s="151"/>
      <c r="NV114" s="151"/>
      <c r="NW114" s="151"/>
      <c r="NX114" s="151"/>
      <c r="NY114" s="151"/>
      <c r="NZ114" s="151"/>
      <c r="OA114" s="151"/>
      <c r="OB114" s="151"/>
      <c r="OC114" s="151"/>
      <c r="OD114" s="151"/>
      <c r="OE114" s="151"/>
      <c r="OF114" s="151"/>
      <c r="OG114" s="151"/>
      <c r="OH114" s="151"/>
      <c r="OI114" s="151"/>
      <c r="OJ114" s="151"/>
      <c r="OK114" s="151"/>
      <c r="OL114" s="151"/>
      <c r="OM114" s="151"/>
      <c r="ON114" s="151"/>
      <c r="OO114" s="151"/>
      <c r="OP114" s="151"/>
      <c r="OQ114" s="151"/>
      <c r="OR114" s="151"/>
      <c r="OS114" s="151"/>
      <c r="OT114" s="151"/>
      <c r="OU114" s="151"/>
      <c r="OV114" s="151"/>
      <c r="OW114" s="151"/>
      <c r="OX114" s="151"/>
      <c r="OY114" s="151"/>
      <c r="OZ114" s="151"/>
      <c r="PA114" s="151"/>
      <c r="PB114" s="151"/>
      <c r="PC114" s="151"/>
      <c r="PD114" s="151"/>
      <c r="PE114" s="151"/>
      <c r="PF114" s="151"/>
      <c r="PG114" s="151"/>
      <c r="PH114" s="151"/>
      <c r="PI114" s="151"/>
      <c r="PJ114" s="151"/>
      <c r="PK114" s="151"/>
      <c r="PL114" s="151"/>
      <c r="PM114" s="151"/>
      <c r="PN114" s="151"/>
      <c r="PO114" s="151"/>
      <c r="PP114" s="151"/>
      <c r="PQ114" s="151"/>
      <c r="PR114" s="151"/>
      <c r="PS114" s="151"/>
      <c r="PT114" s="151"/>
      <c r="PU114" s="151"/>
      <c r="PV114" s="151"/>
      <c r="PW114" s="151"/>
      <c r="PX114" s="151"/>
      <c r="PY114" s="151"/>
      <c r="PZ114" s="151"/>
      <c r="QA114" s="151"/>
      <c r="QB114" s="151"/>
      <c r="QC114" s="151"/>
      <c r="QD114" s="151"/>
      <c r="QE114" s="151"/>
      <c r="QF114" s="151"/>
      <c r="QG114" s="151"/>
      <c r="QH114" s="151"/>
      <c r="QI114" s="151"/>
      <c r="QJ114" s="151"/>
      <c r="QK114" s="151"/>
      <c r="QL114" s="151"/>
      <c r="QM114" s="151"/>
      <c r="QN114" s="151"/>
      <c r="QO114" s="151"/>
      <c r="QP114" s="151"/>
      <c r="QQ114" s="151"/>
      <c r="QR114" s="151"/>
      <c r="QS114" s="151"/>
      <c r="QT114" s="151"/>
      <c r="QU114" s="151"/>
      <c r="QV114" s="151"/>
      <c r="QW114" s="151"/>
      <c r="QX114" s="151"/>
      <c r="QY114" s="151"/>
      <c r="QZ114" s="151"/>
      <c r="RA114" s="151"/>
      <c r="RB114" s="151"/>
      <c r="RC114" s="151"/>
      <c r="RD114" s="151"/>
      <c r="RE114" s="151"/>
      <c r="RF114" s="151"/>
      <c r="RG114" s="151"/>
      <c r="RH114" s="151"/>
      <c r="RI114" s="151"/>
      <c r="RJ114" s="151"/>
      <c r="RK114" s="151"/>
      <c r="RL114" s="151"/>
      <c r="RM114" s="151"/>
      <c r="RN114" s="151"/>
      <c r="RO114" s="151"/>
      <c r="RP114" s="151"/>
      <c r="RQ114" s="151"/>
      <c r="RR114" s="151"/>
      <c r="RS114" s="151"/>
      <c r="RT114" s="151"/>
      <c r="RU114" s="151"/>
      <c r="RV114" s="151"/>
      <c r="RW114" s="151"/>
      <c r="RX114" s="151"/>
      <c r="RY114" s="151"/>
      <c r="RZ114" s="151"/>
      <c r="SA114" s="151"/>
      <c r="SB114" s="151"/>
      <c r="SC114" s="151"/>
      <c r="SD114" s="151"/>
      <c r="SE114" s="151"/>
      <c r="SF114" s="151"/>
      <c r="SG114" s="151"/>
      <c r="SH114" s="151"/>
      <c r="SI114" s="151"/>
      <c r="SJ114" s="151"/>
      <c r="SK114" s="151"/>
      <c r="SL114" s="151"/>
      <c r="SM114" s="151"/>
      <c r="SN114" s="151"/>
      <c r="SO114" s="151"/>
      <c r="SP114" s="151"/>
      <c r="SQ114" s="151"/>
      <c r="SR114" s="151"/>
      <c r="SS114" s="151"/>
      <c r="ST114" s="151"/>
      <c r="SU114" s="151"/>
      <c r="SV114" s="151"/>
      <c r="SW114" s="151"/>
      <c r="SX114" s="151"/>
      <c r="SY114" s="151"/>
      <c r="SZ114" s="151"/>
      <c r="TA114" s="151"/>
      <c r="TB114" s="151"/>
      <c r="TC114" s="151"/>
      <c r="TD114" s="151"/>
      <c r="TE114" s="151"/>
      <c r="TF114" s="151"/>
      <c r="TG114" s="151"/>
      <c r="TH114" s="151"/>
      <c r="TI114" s="151"/>
      <c r="TJ114" s="151"/>
      <c r="TK114" s="151"/>
      <c r="TL114" s="151"/>
      <c r="TM114" s="151"/>
      <c r="TN114" s="151"/>
      <c r="TO114" s="151"/>
      <c r="TP114" s="151"/>
      <c r="TQ114" s="151"/>
      <c r="TR114" s="151"/>
      <c r="TS114" s="151"/>
      <c r="TT114" s="151"/>
      <c r="TU114" s="151"/>
      <c r="TV114" s="151"/>
      <c r="TW114" s="151"/>
      <c r="TX114" s="151"/>
      <c r="TY114" s="151"/>
      <c r="TZ114" s="151"/>
      <c r="UA114" s="151"/>
      <c r="UB114" s="151"/>
      <c r="UC114" s="151"/>
      <c r="UD114" s="151"/>
      <c r="UE114" s="151"/>
      <c r="UF114" s="151"/>
      <c r="UG114" s="151"/>
      <c r="UH114" s="151"/>
      <c r="UI114" s="151"/>
      <c r="UJ114" s="151"/>
      <c r="UK114" s="151"/>
      <c r="UL114" s="151"/>
      <c r="UM114" s="151"/>
      <c r="UN114" s="151"/>
      <c r="UO114" s="151"/>
      <c r="UP114" s="151"/>
      <c r="UQ114" s="151"/>
      <c r="UR114" s="151"/>
      <c r="US114" s="151"/>
      <c r="UT114" s="151"/>
      <c r="UU114" s="151"/>
      <c r="UV114" s="151"/>
      <c r="UW114" s="151"/>
      <c r="UX114" s="151"/>
      <c r="UY114" s="151"/>
      <c r="UZ114" s="151"/>
      <c r="VA114" s="151"/>
      <c r="VB114" s="151"/>
      <c r="VC114" s="151"/>
      <c r="VD114" s="151"/>
      <c r="VE114" s="151"/>
      <c r="VF114" s="151"/>
      <c r="VG114" s="151"/>
      <c r="VH114" s="151"/>
      <c r="VI114" s="151"/>
      <c r="VJ114" s="151"/>
      <c r="VK114" s="151"/>
      <c r="VL114" s="151"/>
      <c r="VM114" s="151"/>
      <c r="VN114" s="151"/>
      <c r="VO114" s="151"/>
      <c r="VP114" s="151"/>
      <c r="VQ114" s="151"/>
      <c r="VR114" s="151"/>
      <c r="VS114" s="151"/>
      <c r="VT114" s="151"/>
      <c r="VU114" s="151"/>
      <c r="VV114" s="151"/>
      <c r="VW114" s="151"/>
      <c r="VX114" s="151"/>
      <c r="VY114" s="151"/>
      <c r="VZ114" s="151"/>
      <c r="WA114" s="151"/>
      <c r="WB114" s="151"/>
      <c r="WC114" s="151"/>
      <c r="WD114" s="151"/>
      <c r="WE114" s="151"/>
      <c r="WF114" s="151"/>
      <c r="WG114" s="151"/>
      <c r="WH114" s="151"/>
      <c r="WI114" s="151"/>
      <c r="WJ114" s="151"/>
      <c r="WK114" s="151"/>
      <c r="WL114" s="151"/>
      <c r="WM114" s="151"/>
      <c r="WN114" s="151"/>
      <c r="WO114" s="151"/>
      <c r="WP114" s="151"/>
      <c r="WQ114" s="151"/>
      <c r="WR114" s="151"/>
      <c r="WS114" s="151"/>
      <c r="WT114" s="151"/>
      <c r="WU114" s="151"/>
      <c r="WV114" s="151"/>
      <c r="WW114" s="151"/>
      <c r="WX114" s="151"/>
      <c r="WY114" s="151"/>
      <c r="WZ114" s="151"/>
      <c r="XA114" s="151"/>
      <c r="XB114" s="151"/>
      <c r="XC114" s="151"/>
      <c r="XD114" s="151"/>
      <c r="XE114" s="151"/>
      <c r="XF114" s="151"/>
      <c r="XG114" s="151"/>
      <c r="XH114" s="151"/>
      <c r="XI114" s="151"/>
      <c r="XJ114" s="151"/>
      <c r="XK114" s="151"/>
      <c r="XL114" s="151"/>
      <c r="XM114" s="151"/>
      <c r="XN114" s="151"/>
      <c r="XO114" s="151"/>
      <c r="XP114" s="151"/>
      <c r="XQ114" s="151"/>
      <c r="XR114" s="151"/>
      <c r="XS114" s="151"/>
      <c r="XT114" s="151"/>
      <c r="XU114" s="151"/>
      <c r="XV114" s="151"/>
      <c r="XW114" s="151"/>
      <c r="XX114" s="151"/>
      <c r="XY114" s="151"/>
      <c r="XZ114" s="151"/>
      <c r="YA114" s="151"/>
      <c r="YB114" s="151"/>
      <c r="YC114" s="151"/>
      <c r="YD114" s="151"/>
      <c r="YE114" s="151"/>
      <c r="YF114" s="151"/>
      <c r="YG114" s="151"/>
      <c r="YH114" s="151"/>
      <c r="YI114" s="151"/>
      <c r="YJ114" s="151"/>
      <c r="YK114" s="151"/>
      <c r="YL114" s="151"/>
      <c r="YM114" s="151"/>
      <c r="YN114" s="151"/>
      <c r="YO114" s="151"/>
      <c r="YP114" s="151"/>
      <c r="YQ114" s="151"/>
      <c r="YR114" s="151"/>
      <c r="YS114" s="151"/>
      <c r="YT114" s="151"/>
      <c r="YU114" s="151"/>
      <c r="YV114" s="151"/>
      <c r="YW114" s="151"/>
      <c r="YX114" s="151"/>
      <c r="YY114" s="151"/>
      <c r="YZ114" s="151"/>
      <c r="ZA114" s="151"/>
      <c r="ZB114" s="151"/>
      <c r="ZC114" s="151"/>
      <c r="ZD114" s="151"/>
      <c r="ZE114" s="151"/>
      <c r="ZF114" s="151"/>
      <c r="ZG114" s="151"/>
      <c r="ZH114" s="151"/>
      <c r="ZI114" s="151"/>
      <c r="ZJ114" s="151"/>
      <c r="ZK114" s="151"/>
      <c r="ZL114" s="151"/>
      <c r="ZM114" s="151"/>
      <c r="ZN114" s="151"/>
      <c r="ZO114" s="151"/>
      <c r="ZP114" s="151"/>
      <c r="ZQ114" s="151"/>
      <c r="ZR114" s="151"/>
      <c r="ZS114" s="151"/>
      <c r="ZT114" s="151"/>
      <c r="ZU114" s="151"/>
      <c r="ZV114" s="151"/>
      <c r="ZW114" s="151"/>
      <c r="ZX114" s="151"/>
      <c r="ZY114" s="151"/>
      <c r="ZZ114" s="151"/>
      <c r="AAA114" s="151"/>
      <c r="AAB114" s="151"/>
      <c r="AAC114" s="151"/>
      <c r="AAD114" s="151"/>
      <c r="AAE114" s="151"/>
      <c r="AAF114" s="151"/>
      <c r="AAG114" s="151"/>
      <c r="AAH114" s="151"/>
      <c r="AAI114" s="151"/>
      <c r="AAJ114" s="151"/>
      <c r="AAK114" s="151"/>
      <c r="AAL114" s="151"/>
      <c r="AAM114" s="151"/>
      <c r="AAN114" s="151"/>
      <c r="AAO114" s="151"/>
      <c r="AAP114" s="151"/>
      <c r="AAQ114" s="151"/>
      <c r="AAR114" s="151"/>
      <c r="AAS114" s="151"/>
      <c r="AAT114" s="151"/>
      <c r="AAU114" s="151"/>
      <c r="AAV114" s="151"/>
      <c r="AAW114" s="151"/>
      <c r="AAX114" s="151"/>
      <c r="AAY114" s="151"/>
      <c r="AAZ114" s="151"/>
      <c r="ABA114" s="151"/>
      <c r="ABB114" s="151"/>
      <c r="ABC114" s="151"/>
      <c r="ABD114" s="151"/>
      <c r="ABE114" s="151"/>
      <c r="ABF114" s="151"/>
      <c r="ABG114" s="151"/>
      <c r="ABH114" s="151"/>
      <c r="ABI114" s="151"/>
      <c r="ABJ114" s="151"/>
      <c r="ABK114" s="151"/>
      <c r="ABL114" s="151"/>
      <c r="ABM114" s="151"/>
      <c r="ABN114" s="151"/>
      <c r="ABO114" s="151"/>
      <c r="ABP114" s="151"/>
      <c r="ABQ114" s="151"/>
      <c r="ABR114" s="151"/>
      <c r="ABS114" s="151"/>
      <c r="ABT114" s="151"/>
      <c r="ABU114" s="151"/>
      <c r="ABV114" s="151"/>
      <c r="ABW114" s="151"/>
      <c r="ABX114" s="151"/>
      <c r="ABY114" s="151"/>
      <c r="ABZ114" s="151"/>
      <c r="ACA114" s="151"/>
      <c r="ACB114" s="151"/>
      <c r="ACC114" s="151"/>
      <c r="ACD114" s="151"/>
      <c r="ACE114" s="151"/>
      <c r="ACF114" s="151"/>
      <c r="ACG114" s="151"/>
      <c r="ACH114" s="151"/>
      <c r="ACI114" s="151"/>
      <c r="ACJ114" s="151"/>
      <c r="ACK114" s="151"/>
      <c r="ACL114" s="151"/>
      <c r="ACM114" s="151"/>
      <c r="ACN114" s="151"/>
      <c r="ACO114" s="151"/>
      <c r="ACP114" s="151"/>
      <c r="ACQ114" s="151"/>
      <c r="ACR114" s="151"/>
      <c r="ACS114" s="151"/>
      <c r="ACT114" s="151"/>
      <c r="ACU114" s="151"/>
      <c r="ACV114" s="151"/>
      <c r="ACW114" s="151"/>
      <c r="ACX114" s="151"/>
      <c r="ACY114" s="151"/>
      <c r="ACZ114" s="151"/>
      <c r="ADA114" s="115"/>
      <c r="ADB114" s="115"/>
      <c r="ADC114" s="115"/>
      <c r="ADD114" s="115"/>
      <c r="ADE114" s="115"/>
      <c r="ADF114" s="115"/>
    </row>
    <row r="115" spans="1:786" ht="67.5" customHeight="1" thickBot="1" x14ac:dyDescent="0.3">
      <c r="A115" s="118">
        <v>75</v>
      </c>
      <c r="B115" s="147" t="s">
        <v>73</v>
      </c>
      <c r="C115" s="203" t="s">
        <v>339</v>
      </c>
      <c r="D115" s="161"/>
      <c r="E115" s="161"/>
      <c r="F115" s="161"/>
      <c r="G115" s="161"/>
      <c r="H115" s="161"/>
      <c r="I115" s="161"/>
      <c r="J115" s="161"/>
      <c r="K115" s="161"/>
      <c r="L115" s="161"/>
      <c r="M115" s="161"/>
      <c r="N115" s="161"/>
      <c r="O115" s="161"/>
      <c r="P115" s="161"/>
      <c r="Q115" s="161"/>
      <c r="R115" s="161"/>
      <c r="S115" s="115"/>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151"/>
      <c r="GW115" s="151"/>
      <c r="GX115" s="151"/>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51"/>
      <c r="IE115" s="151"/>
      <c r="IF115" s="151"/>
      <c r="IG115" s="151"/>
      <c r="IH115" s="151"/>
      <c r="II115" s="151"/>
      <c r="IJ115" s="151"/>
      <c r="IK115" s="151"/>
      <c r="IL115" s="151"/>
      <c r="IM115" s="151"/>
      <c r="IN115" s="151"/>
      <c r="IO115" s="151"/>
      <c r="IP115" s="151"/>
      <c r="IQ115" s="151"/>
      <c r="IR115" s="151"/>
      <c r="IS115" s="151"/>
      <c r="IT115" s="151"/>
      <c r="IU115" s="151"/>
      <c r="IV115" s="151"/>
      <c r="IW115" s="151"/>
      <c r="IX115" s="151"/>
      <c r="IY115" s="151"/>
      <c r="IZ115" s="151"/>
      <c r="JA115" s="151"/>
      <c r="JB115" s="151"/>
      <c r="JC115" s="151"/>
      <c r="JD115" s="151"/>
      <c r="JE115" s="151"/>
      <c r="JF115" s="151"/>
      <c r="JG115" s="151"/>
      <c r="JH115" s="151"/>
      <c r="JI115" s="151"/>
      <c r="JJ115" s="151"/>
      <c r="JK115" s="151"/>
      <c r="JL115" s="151"/>
      <c r="JM115" s="151"/>
      <c r="JN115" s="151"/>
      <c r="JO115" s="151"/>
      <c r="JP115" s="151"/>
      <c r="JQ115" s="151"/>
      <c r="JR115" s="151"/>
      <c r="JS115" s="151"/>
      <c r="JT115" s="151"/>
      <c r="JU115" s="151"/>
      <c r="JV115" s="151"/>
      <c r="JW115" s="151"/>
      <c r="JX115" s="151"/>
      <c r="JY115" s="151"/>
      <c r="JZ115" s="151"/>
      <c r="KA115" s="151"/>
      <c r="KB115" s="151"/>
      <c r="KC115" s="151"/>
      <c r="KD115" s="151"/>
      <c r="KE115" s="151"/>
      <c r="KF115" s="151"/>
      <c r="KG115" s="151"/>
      <c r="KH115" s="151"/>
      <c r="KI115" s="151"/>
      <c r="KJ115" s="151"/>
      <c r="KK115" s="151"/>
      <c r="KL115" s="151"/>
      <c r="KM115" s="151"/>
      <c r="KN115" s="151"/>
      <c r="KO115" s="151"/>
      <c r="KP115" s="151"/>
      <c r="KQ115" s="151"/>
      <c r="KR115" s="151"/>
      <c r="KS115" s="151"/>
      <c r="KT115" s="151"/>
      <c r="KU115" s="151"/>
      <c r="KV115" s="151"/>
      <c r="KW115" s="151"/>
      <c r="KX115" s="151"/>
      <c r="KY115" s="151"/>
      <c r="KZ115" s="151"/>
      <c r="LA115" s="151"/>
      <c r="LB115" s="151"/>
      <c r="LC115" s="151"/>
      <c r="LD115" s="151"/>
      <c r="LE115" s="151"/>
      <c r="LF115" s="151"/>
      <c r="LG115" s="151"/>
      <c r="LH115" s="151"/>
      <c r="LI115" s="151"/>
      <c r="LJ115" s="151"/>
      <c r="LK115" s="151"/>
      <c r="LL115" s="151"/>
      <c r="LM115" s="151"/>
      <c r="LN115" s="151"/>
      <c r="LO115" s="151"/>
      <c r="LP115" s="151"/>
      <c r="LQ115" s="151"/>
      <c r="LR115" s="151"/>
      <c r="LS115" s="151"/>
      <c r="LT115" s="151"/>
      <c r="LU115" s="151"/>
      <c r="LV115" s="151"/>
      <c r="LW115" s="151"/>
      <c r="LX115" s="151"/>
      <c r="LY115" s="151"/>
      <c r="LZ115" s="151"/>
      <c r="MA115" s="151"/>
      <c r="MB115" s="151"/>
      <c r="MC115" s="151"/>
      <c r="MD115" s="151"/>
      <c r="ME115" s="151"/>
      <c r="MF115" s="151"/>
      <c r="MG115" s="151"/>
      <c r="MH115" s="151"/>
      <c r="MI115" s="151"/>
      <c r="MJ115" s="151"/>
      <c r="MK115" s="151"/>
      <c r="ML115" s="151"/>
      <c r="MM115" s="151"/>
      <c r="MN115" s="151"/>
      <c r="MO115" s="151"/>
      <c r="MP115" s="151"/>
      <c r="MQ115" s="151"/>
      <c r="MR115" s="151"/>
      <c r="MS115" s="151"/>
      <c r="MT115" s="151"/>
      <c r="MU115" s="151"/>
      <c r="MV115" s="151"/>
      <c r="MW115" s="151"/>
      <c r="MX115" s="151"/>
      <c r="MY115" s="151"/>
      <c r="MZ115" s="151"/>
      <c r="NA115" s="151"/>
      <c r="NB115" s="151"/>
      <c r="NC115" s="151"/>
      <c r="ND115" s="151"/>
      <c r="NE115" s="151"/>
      <c r="NF115" s="151"/>
      <c r="NG115" s="151"/>
      <c r="NH115" s="151"/>
      <c r="NI115" s="151"/>
      <c r="NJ115" s="151"/>
      <c r="NK115" s="151"/>
      <c r="NL115" s="151"/>
      <c r="NM115" s="151"/>
      <c r="NN115" s="151"/>
      <c r="NO115" s="151"/>
      <c r="NP115" s="151"/>
      <c r="NQ115" s="151"/>
      <c r="NR115" s="151"/>
      <c r="NS115" s="151"/>
      <c r="NT115" s="151"/>
      <c r="NU115" s="151"/>
      <c r="NV115" s="151"/>
      <c r="NW115" s="151"/>
      <c r="NX115" s="151"/>
      <c r="NY115" s="151"/>
      <c r="NZ115" s="151"/>
      <c r="OA115" s="151"/>
      <c r="OB115" s="151"/>
      <c r="OC115" s="151"/>
      <c r="OD115" s="151"/>
      <c r="OE115" s="151"/>
      <c r="OF115" s="151"/>
      <c r="OG115" s="151"/>
      <c r="OH115" s="151"/>
      <c r="OI115" s="151"/>
      <c r="OJ115" s="151"/>
      <c r="OK115" s="151"/>
      <c r="OL115" s="151"/>
      <c r="OM115" s="151"/>
      <c r="ON115" s="151"/>
      <c r="OO115" s="151"/>
      <c r="OP115" s="151"/>
      <c r="OQ115" s="151"/>
      <c r="OR115" s="151"/>
      <c r="OS115" s="151"/>
      <c r="OT115" s="151"/>
      <c r="OU115" s="151"/>
      <c r="OV115" s="151"/>
      <c r="OW115" s="151"/>
      <c r="OX115" s="151"/>
      <c r="OY115" s="151"/>
      <c r="OZ115" s="151"/>
      <c r="PA115" s="151"/>
      <c r="PB115" s="151"/>
      <c r="PC115" s="151"/>
      <c r="PD115" s="151"/>
      <c r="PE115" s="151"/>
      <c r="PF115" s="151"/>
      <c r="PG115" s="151"/>
      <c r="PH115" s="151"/>
      <c r="PI115" s="151"/>
      <c r="PJ115" s="151"/>
      <c r="PK115" s="151"/>
      <c r="PL115" s="151"/>
      <c r="PM115" s="151"/>
      <c r="PN115" s="151"/>
      <c r="PO115" s="151"/>
      <c r="PP115" s="151"/>
      <c r="PQ115" s="151"/>
      <c r="PR115" s="151"/>
      <c r="PS115" s="151"/>
      <c r="PT115" s="151"/>
      <c r="PU115" s="151"/>
      <c r="PV115" s="151"/>
      <c r="PW115" s="151"/>
      <c r="PX115" s="151"/>
      <c r="PY115" s="151"/>
      <c r="PZ115" s="151"/>
      <c r="QA115" s="151"/>
      <c r="QB115" s="151"/>
      <c r="QC115" s="151"/>
      <c r="QD115" s="151"/>
      <c r="QE115" s="151"/>
      <c r="QF115" s="151"/>
      <c r="QG115" s="151"/>
      <c r="QH115" s="151"/>
      <c r="QI115" s="151"/>
      <c r="QJ115" s="151"/>
      <c r="QK115" s="151"/>
      <c r="QL115" s="151"/>
      <c r="QM115" s="151"/>
      <c r="QN115" s="151"/>
      <c r="QO115" s="151"/>
      <c r="QP115" s="151"/>
      <c r="QQ115" s="151"/>
      <c r="QR115" s="151"/>
      <c r="QS115" s="151"/>
      <c r="QT115" s="151"/>
      <c r="QU115" s="151"/>
      <c r="QV115" s="151"/>
      <c r="QW115" s="151"/>
      <c r="QX115" s="151"/>
      <c r="QY115" s="151"/>
      <c r="QZ115" s="151"/>
      <c r="RA115" s="151"/>
      <c r="RB115" s="151"/>
      <c r="RC115" s="151"/>
      <c r="RD115" s="151"/>
      <c r="RE115" s="151"/>
      <c r="RF115" s="151"/>
      <c r="RG115" s="151"/>
      <c r="RH115" s="151"/>
      <c r="RI115" s="151"/>
      <c r="RJ115" s="151"/>
      <c r="RK115" s="151"/>
      <c r="RL115" s="151"/>
      <c r="RM115" s="151"/>
      <c r="RN115" s="151"/>
      <c r="RO115" s="151"/>
      <c r="RP115" s="151"/>
      <c r="RQ115" s="151"/>
      <c r="RR115" s="151"/>
      <c r="RS115" s="151"/>
      <c r="RT115" s="151"/>
      <c r="RU115" s="151"/>
      <c r="RV115" s="151"/>
      <c r="RW115" s="151"/>
      <c r="RX115" s="151"/>
      <c r="RY115" s="151"/>
      <c r="RZ115" s="151"/>
      <c r="SA115" s="151"/>
      <c r="SB115" s="151"/>
      <c r="SC115" s="151"/>
      <c r="SD115" s="151"/>
      <c r="SE115" s="151"/>
      <c r="SF115" s="151"/>
      <c r="SG115" s="151"/>
      <c r="SH115" s="151"/>
      <c r="SI115" s="151"/>
      <c r="SJ115" s="151"/>
      <c r="SK115" s="151"/>
      <c r="SL115" s="151"/>
      <c r="SM115" s="151"/>
      <c r="SN115" s="151"/>
      <c r="SO115" s="151"/>
      <c r="SP115" s="151"/>
      <c r="SQ115" s="151"/>
      <c r="SR115" s="151"/>
      <c r="SS115" s="151"/>
      <c r="ST115" s="151"/>
      <c r="SU115" s="151"/>
      <c r="SV115" s="151"/>
      <c r="SW115" s="151"/>
      <c r="SX115" s="151"/>
      <c r="SY115" s="151"/>
      <c r="SZ115" s="151"/>
      <c r="TA115" s="151"/>
      <c r="TB115" s="151"/>
      <c r="TC115" s="151"/>
      <c r="TD115" s="151"/>
      <c r="TE115" s="151"/>
      <c r="TF115" s="151"/>
      <c r="TG115" s="151"/>
      <c r="TH115" s="151"/>
      <c r="TI115" s="151"/>
      <c r="TJ115" s="151"/>
      <c r="TK115" s="151"/>
      <c r="TL115" s="151"/>
      <c r="TM115" s="151"/>
      <c r="TN115" s="151"/>
      <c r="TO115" s="151"/>
      <c r="TP115" s="151"/>
      <c r="TQ115" s="151"/>
      <c r="TR115" s="151"/>
      <c r="TS115" s="151"/>
      <c r="TT115" s="151"/>
      <c r="TU115" s="151"/>
      <c r="TV115" s="151"/>
      <c r="TW115" s="151"/>
      <c r="TX115" s="151"/>
      <c r="TY115" s="151"/>
      <c r="TZ115" s="151"/>
      <c r="UA115" s="151"/>
      <c r="UB115" s="151"/>
      <c r="UC115" s="151"/>
      <c r="UD115" s="151"/>
      <c r="UE115" s="151"/>
      <c r="UF115" s="151"/>
      <c r="UG115" s="151"/>
      <c r="UH115" s="151"/>
      <c r="UI115" s="151"/>
      <c r="UJ115" s="151"/>
      <c r="UK115" s="151"/>
      <c r="UL115" s="151"/>
      <c r="UM115" s="151"/>
      <c r="UN115" s="151"/>
      <c r="UO115" s="151"/>
      <c r="UP115" s="151"/>
      <c r="UQ115" s="151"/>
      <c r="UR115" s="151"/>
      <c r="US115" s="151"/>
      <c r="UT115" s="151"/>
      <c r="UU115" s="151"/>
      <c r="UV115" s="151"/>
      <c r="UW115" s="151"/>
      <c r="UX115" s="151"/>
      <c r="UY115" s="151"/>
      <c r="UZ115" s="151"/>
      <c r="VA115" s="151"/>
      <c r="VB115" s="151"/>
      <c r="VC115" s="151"/>
      <c r="VD115" s="151"/>
      <c r="VE115" s="151"/>
      <c r="VF115" s="151"/>
      <c r="VG115" s="151"/>
      <c r="VH115" s="151"/>
      <c r="VI115" s="151"/>
      <c r="VJ115" s="151"/>
      <c r="VK115" s="151"/>
      <c r="VL115" s="151"/>
      <c r="VM115" s="151"/>
      <c r="VN115" s="151"/>
      <c r="VO115" s="151"/>
      <c r="VP115" s="151"/>
      <c r="VQ115" s="151"/>
      <c r="VR115" s="151"/>
      <c r="VS115" s="151"/>
      <c r="VT115" s="151"/>
      <c r="VU115" s="151"/>
      <c r="VV115" s="151"/>
      <c r="VW115" s="151"/>
      <c r="VX115" s="151"/>
      <c r="VY115" s="151"/>
      <c r="VZ115" s="151"/>
      <c r="WA115" s="151"/>
      <c r="WB115" s="151"/>
      <c r="WC115" s="151"/>
      <c r="WD115" s="151"/>
      <c r="WE115" s="151"/>
      <c r="WF115" s="151"/>
      <c r="WG115" s="151"/>
      <c r="WH115" s="151"/>
      <c r="WI115" s="151"/>
      <c r="WJ115" s="151"/>
      <c r="WK115" s="151"/>
      <c r="WL115" s="151"/>
      <c r="WM115" s="151"/>
      <c r="WN115" s="151"/>
      <c r="WO115" s="151"/>
      <c r="WP115" s="151"/>
      <c r="WQ115" s="151"/>
      <c r="WR115" s="151"/>
      <c r="WS115" s="151"/>
      <c r="WT115" s="151"/>
      <c r="WU115" s="151"/>
      <c r="WV115" s="151"/>
      <c r="WW115" s="151"/>
      <c r="WX115" s="151"/>
      <c r="WY115" s="151"/>
      <c r="WZ115" s="151"/>
      <c r="XA115" s="151"/>
      <c r="XB115" s="151"/>
      <c r="XC115" s="151"/>
      <c r="XD115" s="151"/>
      <c r="XE115" s="151"/>
      <c r="XF115" s="151"/>
      <c r="XG115" s="151"/>
      <c r="XH115" s="151"/>
      <c r="XI115" s="151"/>
      <c r="XJ115" s="151"/>
      <c r="XK115" s="151"/>
      <c r="XL115" s="151"/>
      <c r="XM115" s="151"/>
      <c r="XN115" s="151"/>
      <c r="XO115" s="151"/>
      <c r="XP115" s="151"/>
      <c r="XQ115" s="151"/>
      <c r="XR115" s="151"/>
      <c r="XS115" s="151"/>
      <c r="XT115" s="151"/>
      <c r="XU115" s="151"/>
      <c r="XV115" s="151"/>
      <c r="XW115" s="151"/>
      <c r="XX115" s="151"/>
      <c r="XY115" s="151"/>
      <c r="XZ115" s="151"/>
      <c r="YA115" s="151"/>
      <c r="YB115" s="151"/>
      <c r="YC115" s="151"/>
      <c r="YD115" s="151"/>
      <c r="YE115" s="151"/>
      <c r="YF115" s="151"/>
      <c r="YG115" s="151"/>
      <c r="YH115" s="151"/>
      <c r="YI115" s="151"/>
      <c r="YJ115" s="151"/>
      <c r="YK115" s="151"/>
      <c r="YL115" s="151"/>
      <c r="YM115" s="151"/>
      <c r="YN115" s="151"/>
      <c r="YO115" s="151"/>
      <c r="YP115" s="151"/>
      <c r="YQ115" s="151"/>
      <c r="YR115" s="151"/>
      <c r="YS115" s="151"/>
      <c r="YT115" s="151"/>
      <c r="YU115" s="151"/>
      <c r="YV115" s="151"/>
      <c r="YW115" s="151"/>
      <c r="YX115" s="151"/>
      <c r="YY115" s="151"/>
      <c r="YZ115" s="151"/>
      <c r="ZA115" s="151"/>
      <c r="ZB115" s="151"/>
      <c r="ZC115" s="151"/>
      <c r="ZD115" s="151"/>
      <c r="ZE115" s="151"/>
      <c r="ZF115" s="151"/>
      <c r="ZG115" s="151"/>
      <c r="ZH115" s="151"/>
      <c r="ZI115" s="151"/>
      <c r="ZJ115" s="151"/>
      <c r="ZK115" s="151"/>
      <c r="ZL115" s="151"/>
      <c r="ZM115" s="151"/>
      <c r="ZN115" s="151"/>
      <c r="ZO115" s="151"/>
      <c r="ZP115" s="151"/>
      <c r="ZQ115" s="151"/>
      <c r="ZR115" s="151"/>
      <c r="ZS115" s="151"/>
      <c r="ZT115" s="151"/>
      <c r="ZU115" s="151"/>
      <c r="ZV115" s="151"/>
      <c r="ZW115" s="151"/>
      <c r="ZX115" s="151"/>
      <c r="ZY115" s="151"/>
      <c r="ZZ115" s="151"/>
      <c r="AAA115" s="151"/>
      <c r="AAB115" s="151"/>
      <c r="AAC115" s="151"/>
      <c r="AAD115" s="151"/>
      <c r="AAE115" s="151"/>
      <c r="AAF115" s="151"/>
      <c r="AAG115" s="151"/>
      <c r="AAH115" s="151"/>
      <c r="AAI115" s="151"/>
      <c r="AAJ115" s="151"/>
      <c r="AAK115" s="151"/>
      <c r="AAL115" s="151"/>
      <c r="AAM115" s="151"/>
      <c r="AAN115" s="151"/>
      <c r="AAO115" s="151"/>
      <c r="AAP115" s="151"/>
      <c r="AAQ115" s="151"/>
      <c r="AAR115" s="151"/>
      <c r="AAS115" s="151"/>
      <c r="AAT115" s="151"/>
      <c r="AAU115" s="151"/>
      <c r="AAV115" s="151"/>
      <c r="AAW115" s="151"/>
      <c r="AAX115" s="151"/>
      <c r="AAY115" s="151"/>
      <c r="AAZ115" s="151"/>
      <c r="ABA115" s="151"/>
      <c r="ABB115" s="151"/>
      <c r="ABC115" s="151"/>
      <c r="ABD115" s="151"/>
      <c r="ABE115" s="151"/>
      <c r="ABF115" s="151"/>
      <c r="ABG115" s="151"/>
      <c r="ABH115" s="151"/>
      <c r="ABI115" s="151"/>
      <c r="ABJ115" s="151"/>
      <c r="ABK115" s="151"/>
      <c r="ABL115" s="151"/>
      <c r="ABM115" s="151"/>
      <c r="ABN115" s="151"/>
      <c r="ABO115" s="151"/>
      <c r="ABP115" s="151"/>
      <c r="ABQ115" s="151"/>
      <c r="ABR115" s="151"/>
      <c r="ABS115" s="151"/>
      <c r="ABT115" s="151"/>
      <c r="ABU115" s="151"/>
      <c r="ABV115" s="151"/>
      <c r="ABW115" s="151"/>
      <c r="ABX115" s="151"/>
      <c r="ABY115" s="151"/>
      <c r="ABZ115" s="151"/>
      <c r="ACA115" s="151"/>
      <c r="ACB115" s="151"/>
      <c r="ACC115" s="151"/>
      <c r="ACD115" s="151"/>
      <c r="ACE115" s="151"/>
      <c r="ACF115" s="151"/>
      <c r="ACG115" s="151"/>
      <c r="ACH115" s="151"/>
      <c r="ACI115" s="151"/>
      <c r="ACJ115" s="151"/>
      <c r="ACK115" s="151"/>
      <c r="ACL115" s="151"/>
      <c r="ACM115" s="151"/>
      <c r="ACN115" s="151"/>
      <c r="ACO115" s="151"/>
      <c r="ACP115" s="151"/>
      <c r="ACQ115" s="151"/>
      <c r="ACR115" s="151"/>
      <c r="ACS115" s="151"/>
      <c r="ACT115" s="151"/>
      <c r="ACU115" s="151"/>
      <c r="ACV115" s="151"/>
      <c r="ACW115" s="151"/>
      <c r="ACX115" s="151"/>
      <c r="ACY115" s="151"/>
      <c r="ACZ115" s="151"/>
      <c r="ADA115" s="115"/>
      <c r="ADB115" s="115"/>
      <c r="ADC115" s="115"/>
      <c r="ADD115" s="115"/>
      <c r="ADE115" s="115"/>
      <c r="ADF115" s="115"/>
    </row>
    <row r="116" spans="1:786" s="121" customFormat="1" ht="51" customHeight="1" thickBot="1" x14ac:dyDescent="0.3">
      <c r="A116" s="145"/>
      <c r="B116" s="198"/>
      <c r="C116" s="199" t="s">
        <v>443</v>
      </c>
      <c r="D116" s="273"/>
      <c r="E116" s="273"/>
      <c r="F116" s="273"/>
      <c r="G116" s="273"/>
      <c r="H116" s="273"/>
      <c r="I116" s="273"/>
      <c r="J116" s="273"/>
      <c r="K116" s="273"/>
      <c r="L116" s="273"/>
      <c r="M116" s="273"/>
      <c r="N116" s="273"/>
      <c r="O116" s="273"/>
      <c r="P116" s="273"/>
      <c r="Q116" s="273"/>
      <c r="R116" s="273"/>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c r="GD116" s="151"/>
      <c r="GE116" s="151"/>
      <c r="GF116" s="151"/>
      <c r="GG116" s="151"/>
      <c r="GH116" s="151"/>
      <c r="GI116" s="151"/>
      <c r="GJ116" s="151"/>
      <c r="GK116" s="151"/>
      <c r="GL116" s="151"/>
      <c r="GM116" s="151"/>
      <c r="GN116" s="151"/>
      <c r="GO116" s="151"/>
      <c r="GP116" s="151"/>
      <c r="GQ116" s="151"/>
      <c r="GR116" s="151"/>
      <c r="GS116" s="151"/>
      <c r="GT116" s="151"/>
      <c r="GU116" s="151"/>
      <c r="GV116" s="151"/>
      <c r="GW116" s="151"/>
      <c r="GX116" s="151"/>
      <c r="GY116" s="151"/>
      <c r="GZ116" s="151"/>
      <c r="HA116" s="151"/>
      <c r="HB116" s="151"/>
      <c r="HC116" s="151"/>
      <c r="HD116" s="151"/>
      <c r="HE116" s="151"/>
      <c r="HF116" s="151"/>
      <c r="HG116" s="151"/>
      <c r="HH116" s="151"/>
      <c r="HI116" s="151"/>
      <c r="HJ116" s="151"/>
      <c r="HK116" s="151"/>
      <c r="HL116" s="151"/>
      <c r="HM116" s="151"/>
      <c r="HN116" s="151"/>
      <c r="HO116" s="151"/>
      <c r="HP116" s="151"/>
      <c r="HQ116" s="151"/>
      <c r="HR116" s="151"/>
      <c r="HS116" s="151"/>
      <c r="HT116" s="151"/>
      <c r="HU116" s="151"/>
      <c r="HV116" s="151"/>
      <c r="HW116" s="151"/>
      <c r="HX116" s="151"/>
      <c r="HY116" s="151"/>
      <c r="HZ116" s="151"/>
      <c r="IA116" s="151"/>
      <c r="IB116" s="151"/>
      <c r="IC116" s="151"/>
      <c r="ID116" s="151"/>
      <c r="IE116" s="151"/>
      <c r="IF116" s="151"/>
      <c r="IG116" s="151"/>
      <c r="IH116" s="151"/>
      <c r="II116" s="151"/>
      <c r="IJ116" s="151"/>
      <c r="IK116" s="151"/>
      <c r="IL116" s="151"/>
      <c r="IM116" s="151"/>
      <c r="IN116" s="151"/>
      <c r="IO116" s="151"/>
      <c r="IP116" s="151"/>
      <c r="IQ116" s="151"/>
      <c r="IR116" s="151"/>
      <c r="IS116" s="151"/>
      <c r="IT116" s="151"/>
      <c r="IU116" s="151"/>
      <c r="IV116" s="151"/>
      <c r="IW116" s="151"/>
      <c r="IX116" s="151"/>
      <c r="IY116" s="151"/>
      <c r="IZ116" s="151"/>
      <c r="JA116" s="151"/>
      <c r="JB116" s="151"/>
      <c r="JC116" s="151"/>
      <c r="JD116" s="151"/>
      <c r="JE116" s="151"/>
      <c r="JF116" s="151"/>
      <c r="JG116" s="151"/>
      <c r="JH116" s="151"/>
      <c r="JI116" s="151"/>
      <c r="JJ116" s="151"/>
      <c r="JK116" s="151"/>
      <c r="JL116" s="151"/>
      <c r="JM116" s="151"/>
      <c r="JN116" s="151"/>
      <c r="JO116" s="151"/>
      <c r="JP116" s="151"/>
      <c r="JQ116" s="151"/>
      <c r="JR116" s="151"/>
      <c r="JS116" s="151"/>
      <c r="JT116" s="151"/>
      <c r="JU116" s="151"/>
      <c r="JV116" s="151"/>
      <c r="JW116" s="151"/>
      <c r="JX116" s="151"/>
      <c r="JY116" s="151"/>
      <c r="JZ116" s="151"/>
      <c r="KA116" s="151"/>
      <c r="KB116" s="151"/>
      <c r="KC116" s="151"/>
      <c r="KD116" s="151"/>
      <c r="KE116" s="151"/>
      <c r="KF116" s="151"/>
      <c r="KG116" s="151"/>
      <c r="KH116" s="151"/>
      <c r="KI116" s="151"/>
      <c r="KJ116" s="151"/>
      <c r="KK116" s="151"/>
      <c r="KL116" s="151"/>
      <c r="KM116" s="151"/>
      <c r="KN116" s="151"/>
      <c r="KO116" s="151"/>
      <c r="KP116" s="151"/>
      <c r="KQ116" s="151"/>
      <c r="KR116" s="151"/>
      <c r="KS116" s="151"/>
      <c r="KT116" s="151"/>
      <c r="KU116" s="151"/>
      <c r="KV116" s="151"/>
      <c r="KW116" s="151"/>
      <c r="KX116" s="151"/>
      <c r="KY116" s="151"/>
      <c r="KZ116" s="151"/>
      <c r="LA116" s="151"/>
      <c r="LB116" s="151"/>
      <c r="LC116" s="151"/>
      <c r="LD116" s="151"/>
      <c r="LE116" s="151"/>
      <c r="LF116" s="151"/>
      <c r="LG116" s="151"/>
      <c r="LH116" s="151"/>
      <c r="LI116" s="151"/>
      <c r="LJ116" s="151"/>
      <c r="LK116" s="151"/>
      <c r="LL116" s="151"/>
      <c r="LM116" s="151"/>
      <c r="LN116" s="151"/>
      <c r="LO116" s="151"/>
      <c r="LP116" s="151"/>
      <c r="LQ116" s="151"/>
      <c r="LR116" s="151"/>
      <c r="LS116" s="151"/>
      <c r="LT116" s="151"/>
      <c r="LU116" s="151"/>
      <c r="LV116" s="151"/>
      <c r="LW116" s="151"/>
      <c r="LX116" s="151"/>
      <c r="LY116" s="151"/>
      <c r="LZ116" s="151"/>
      <c r="MA116" s="151"/>
      <c r="MB116" s="151"/>
      <c r="MC116" s="151"/>
      <c r="MD116" s="151"/>
      <c r="ME116" s="151"/>
      <c r="MF116" s="151"/>
      <c r="MG116" s="151"/>
      <c r="MH116" s="151"/>
      <c r="MI116" s="151"/>
      <c r="MJ116" s="151"/>
      <c r="MK116" s="151"/>
      <c r="ML116" s="151"/>
      <c r="MM116" s="151"/>
      <c r="MN116" s="151"/>
      <c r="MO116" s="151"/>
      <c r="MP116" s="151"/>
      <c r="MQ116" s="151"/>
      <c r="MR116" s="151"/>
      <c r="MS116" s="151"/>
      <c r="MT116" s="151"/>
      <c r="MU116" s="151"/>
      <c r="MV116" s="151"/>
      <c r="MW116" s="151"/>
      <c r="MX116" s="151"/>
      <c r="MY116" s="151"/>
      <c r="MZ116" s="151"/>
      <c r="NA116" s="151"/>
      <c r="NB116" s="151"/>
      <c r="NC116" s="151"/>
      <c r="ND116" s="151"/>
      <c r="NE116" s="151"/>
      <c r="NF116" s="151"/>
      <c r="NG116" s="151"/>
      <c r="NH116" s="151"/>
      <c r="NI116" s="151"/>
      <c r="NJ116" s="151"/>
      <c r="NK116" s="151"/>
      <c r="NL116" s="151"/>
      <c r="NM116" s="151"/>
      <c r="NN116" s="151"/>
      <c r="NO116" s="151"/>
      <c r="NP116" s="151"/>
      <c r="NQ116" s="151"/>
      <c r="NR116" s="151"/>
      <c r="NS116" s="151"/>
      <c r="NT116" s="151"/>
      <c r="NU116" s="151"/>
      <c r="NV116" s="151"/>
      <c r="NW116" s="151"/>
      <c r="NX116" s="151"/>
      <c r="NY116" s="151"/>
      <c r="NZ116" s="151"/>
      <c r="OA116" s="151"/>
      <c r="OB116" s="151"/>
      <c r="OC116" s="151"/>
      <c r="OD116" s="151"/>
      <c r="OE116" s="151"/>
      <c r="OF116" s="151"/>
      <c r="OG116" s="151"/>
      <c r="OH116" s="151"/>
      <c r="OI116" s="151"/>
      <c r="OJ116" s="151"/>
      <c r="OK116" s="151"/>
      <c r="OL116" s="151"/>
      <c r="OM116" s="151"/>
      <c r="ON116" s="151"/>
      <c r="OO116" s="151"/>
      <c r="OP116" s="151"/>
      <c r="OQ116" s="151"/>
      <c r="OR116" s="151"/>
      <c r="OS116" s="151"/>
      <c r="OT116" s="151"/>
      <c r="OU116" s="151"/>
      <c r="OV116" s="151"/>
      <c r="OW116" s="151"/>
      <c r="OX116" s="151"/>
      <c r="OY116" s="151"/>
      <c r="OZ116" s="151"/>
      <c r="PA116" s="151"/>
      <c r="PB116" s="151"/>
      <c r="PC116" s="151"/>
      <c r="PD116" s="151"/>
      <c r="PE116" s="151"/>
      <c r="PF116" s="151"/>
      <c r="PG116" s="151"/>
      <c r="PH116" s="151"/>
      <c r="PI116" s="151"/>
      <c r="PJ116" s="151"/>
      <c r="PK116" s="151"/>
      <c r="PL116" s="151"/>
      <c r="PM116" s="151"/>
      <c r="PN116" s="151"/>
      <c r="PO116" s="151"/>
      <c r="PP116" s="151"/>
      <c r="PQ116" s="151"/>
      <c r="PR116" s="151"/>
      <c r="PS116" s="151"/>
      <c r="PT116" s="151"/>
      <c r="PU116" s="151"/>
      <c r="PV116" s="151"/>
      <c r="PW116" s="151"/>
      <c r="PX116" s="151"/>
      <c r="PY116" s="151"/>
      <c r="PZ116" s="151"/>
      <c r="QA116" s="151"/>
      <c r="QB116" s="151"/>
      <c r="QC116" s="151"/>
      <c r="QD116" s="151"/>
      <c r="QE116" s="151"/>
      <c r="QF116" s="151"/>
      <c r="QG116" s="151"/>
      <c r="QH116" s="151"/>
      <c r="QI116" s="151"/>
      <c r="QJ116" s="151"/>
      <c r="QK116" s="151"/>
      <c r="QL116" s="151"/>
      <c r="QM116" s="151"/>
      <c r="QN116" s="151"/>
      <c r="QO116" s="151"/>
      <c r="QP116" s="151"/>
      <c r="QQ116" s="151"/>
      <c r="QR116" s="151"/>
      <c r="QS116" s="151"/>
      <c r="QT116" s="151"/>
      <c r="QU116" s="151"/>
      <c r="QV116" s="151"/>
      <c r="QW116" s="151"/>
      <c r="QX116" s="151"/>
      <c r="QY116" s="151"/>
      <c r="QZ116" s="151"/>
      <c r="RA116" s="151"/>
      <c r="RB116" s="151"/>
      <c r="RC116" s="151"/>
      <c r="RD116" s="151"/>
      <c r="RE116" s="151"/>
      <c r="RF116" s="151"/>
      <c r="RG116" s="151"/>
      <c r="RH116" s="151"/>
      <c r="RI116" s="151"/>
      <c r="RJ116" s="151"/>
      <c r="RK116" s="151"/>
      <c r="RL116" s="151"/>
      <c r="RM116" s="151"/>
      <c r="RN116" s="151"/>
      <c r="RO116" s="151"/>
      <c r="RP116" s="151"/>
      <c r="RQ116" s="151"/>
      <c r="RR116" s="151"/>
      <c r="RS116" s="151"/>
      <c r="RT116" s="151"/>
      <c r="RU116" s="151"/>
      <c r="RV116" s="151"/>
      <c r="RW116" s="151"/>
      <c r="RX116" s="151"/>
      <c r="RY116" s="151"/>
      <c r="RZ116" s="151"/>
      <c r="SA116" s="151"/>
      <c r="SB116" s="151"/>
      <c r="SC116" s="151"/>
      <c r="SD116" s="151"/>
      <c r="SE116" s="151"/>
      <c r="SF116" s="151"/>
      <c r="SG116" s="151"/>
      <c r="SH116" s="151"/>
      <c r="SI116" s="151"/>
      <c r="SJ116" s="151"/>
      <c r="SK116" s="151"/>
      <c r="SL116" s="151"/>
      <c r="SM116" s="151"/>
      <c r="SN116" s="151"/>
      <c r="SO116" s="151"/>
      <c r="SP116" s="151"/>
      <c r="SQ116" s="151"/>
      <c r="SR116" s="151"/>
      <c r="SS116" s="151"/>
      <c r="ST116" s="151"/>
      <c r="SU116" s="151"/>
      <c r="SV116" s="151"/>
      <c r="SW116" s="151"/>
      <c r="SX116" s="151"/>
      <c r="SY116" s="151"/>
      <c r="SZ116" s="151"/>
      <c r="TA116" s="151"/>
      <c r="TB116" s="151"/>
      <c r="TC116" s="151"/>
      <c r="TD116" s="151"/>
      <c r="TE116" s="151"/>
      <c r="TF116" s="151"/>
      <c r="TG116" s="151"/>
      <c r="TH116" s="151"/>
      <c r="TI116" s="151"/>
      <c r="TJ116" s="151"/>
      <c r="TK116" s="151"/>
      <c r="TL116" s="151"/>
      <c r="TM116" s="151"/>
      <c r="TN116" s="151"/>
      <c r="TO116" s="151"/>
      <c r="TP116" s="151"/>
      <c r="TQ116" s="151"/>
      <c r="TR116" s="151"/>
      <c r="TS116" s="151"/>
      <c r="TT116" s="151"/>
      <c r="TU116" s="151"/>
      <c r="TV116" s="151"/>
      <c r="TW116" s="151"/>
      <c r="TX116" s="151"/>
      <c r="TY116" s="151"/>
      <c r="TZ116" s="151"/>
      <c r="UA116" s="151"/>
      <c r="UB116" s="151"/>
      <c r="UC116" s="151"/>
      <c r="UD116" s="151"/>
      <c r="UE116" s="151"/>
      <c r="UF116" s="151"/>
      <c r="UG116" s="151"/>
      <c r="UH116" s="151"/>
      <c r="UI116" s="151"/>
      <c r="UJ116" s="151"/>
      <c r="UK116" s="151"/>
      <c r="UL116" s="151"/>
      <c r="UM116" s="151"/>
      <c r="UN116" s="151"/>
      <c r="UO116" s="151"/>
      <c r="UP116" s="151"/>
      <c r="UQ116" s="151"/>
      <c r="UR116" s="151"/>
      <c r="US116" s="151"/>
      <c r="UT116" s="151"/>
      <c r="UU116" s="151"/>
      <c r="UV116" s="151"/>
      <c r="UW116" s="151"/>
      <c r="UX116" s="151"/>
      <c r="UY116" s="151"/>
      <c r="UZ116" s="151"/>
      <c r="VA116" s="151"/>
      <c r="VB116" s="151"/>
      <c r="VC116" s="151"/>
      <c r="VD116" s="151"/>
      <c r="VE116" s="151"/>
      <c r="VF116" s="151"/>
      <c r="VG116" s="151"/>
      <c r="VH116" s="151"/>
      <c r="VI116" s="151"/>
      <c r="VJ116" s="151"/>
      <c r="VK116" s="151"/>
      <c r="VL116" s="151"/>
      <c r="VM116" s="151"/>
      <c r="VN116" s="151"/>
      <c r="VO116" s="151"/>
      <c r="VP116" s="151"/>
      <c r="VQ116" s="151"/>
      <c r="VR116" s="151"/>
      <c r="VS116" s="151"/>
      <c r="VT116" s="151"/>
      <c r="VU116" s="151"/>
      <c r="VV116" s="151"/>
      <c r="VW116" s="151"/>
      <c r="VX116" s="151"/>
      <c r="VY116" s="151"/>
      <c r="VZ116" s="151"/>
      <c r="WA116" s="151"/>
      <c r="WB116" s="151"/>
      <c r="WC116" s="151"/>
      <c r="WD116" s="151"/>
      <c r="WE116" s="151"/>
      <c r="WF116" s="151"/>
      <c r="WG116" s="151"/>
      <c r="WH116" s="151"/>
      <c r="WI116" s="151"/>
      <c r="WJ116" s="151"/>
      <c r="WK116" s="151"/>
      <c r="WL116" s="151"/>
      <c r="WM116" s="151"/>
      <c r="WN116" s="151"/>
      <c r="WO116" s="151"/>
      <c r="WP116" s="151"/>
      <c r="WQ116" s="151"/>
      <c r="WR116" s="151"/>
      <c r="WS116" s="151"/>
      <c r="WT116" s="151"/>
      <c r="WU116" s="151"/>
      <c r="WV116" s="151"/>
      <c r="WW116" s="151"/>
      <c r="WX116" s="151"/>
      <c r="WY116" s="151"/>
      <c r="WZ116" s="151"/>
      <c r="XA116" s="151"/>
      <c r="XB116" s="151"/>
      <c r="XC116" s="151"/>
      <c r="XD116" s="151"/>
      <c r="XE116" s="151"/>
      <c r="XF116" s="151"/>
      <c r="XG116" s="151"/>
      <c r="XH116" s="151"/>
      <c r="XI116" s="151"/>
      <c r="XJ116" s="151"/>
      <c r="XK116" s="151"/>
      <c r="XL116" s="151"/>
      <c r="XM116" s="151"/>
      <c r="XN116" s="151"/>
      <c r="XO116" s="151"/>
      <c r="XP116" s="151"/>
      <c r="XQ116" s="151"/>
      <c r="XR116" s="151"/>
      <c r="XS116" s="151"/>
      <c r="XT116" s="151"/>
      <c r="XU116" s="151"/>
      <c r="XV116" s="151"/>
      <c r="XW116" s="151"/>
      <c r="XX116" s="151"/>
      <c r="XY116" s="151"/>
      <c r="XZ116" s="151"/>
      <c r="YA116" s="151"/>
      <c r="YB116" s="151"/>
      <c r="YC116" s="151"/>
      <c r="YD116" s="151"/>
      <c r="YE116" s="151"/>
      <c r="YF116" s="151"/>
      <c r="YG116" s="151"/>
      <c r="YH116" s="151"/>
      <c r="YI116" s="151"/>
      <c r="YJ116" s="151"/>
      <c r="YK116" s="151"/>
      <c r="YL116" s="151"/>
      <c r="YM116" s="151"/>
      <c r="YN116" s="151"/>
      <c r="YO116" s="151"/>
      <c r="YP116" s="151"/>
      <c r="YQ116" s="151"/>
      <c r="YR116" s="151"/>
      <c r="YS116" s="151"/>
      <c r="YT116" s="151"/>
      <c r="YU116" s="151"/>
      <c r="YV116" s="151"/>
      <c r="YW116" s="151"/>
      <c r="YX116" s="151"/>
      <c r="YY116" s="151"/>
      <c r="YZ116" s="151"/>
      <c r="ZA116" s="151"/>
      <c r="ZB116" s="151"/>
      <c r="ZC116" s="151"/>
      <c r="ZD116" s="151"/>
      <c r="ZE116" s="151"/>
      <c r="ZF116" s="151"/>
      <c r="ZG116" s="151"/>
      <c r="ZH116" s="151"/>
      <c r="ZI116" s="151"/>
      <c r="ZJ116" s="151"/>
      <c r="ZK116" s="151"/>
      <c r="ZL116" s="151"/>
      <c r="ZM116" s="151"/>
      <c r="ZN116" s="151"/>
      <c r="ZO116" s="151"/>
      <c r="ZP116" s="151"/>
      <c r="ZQ116" s="151"/>
      <c r="ZR116" s="151"/>
      <c r="ZS116" s="151"/>
      <c r="ZT116" s="151"/>
      <c r="ZU116" s="151"/>
      <c r="ZV116" s="151"/>
      <c r="ZW116" s="151"/>
      <c r="ZX116" s="151"/>
      <c r="ZY116" s="151"/>
      <c r="ZZ116" s="151"/>
      <c r="AAA116" s="151"/>
      <c r="AAB116" s="151"/>
      <c r="AAC116" s="151"/>
      <c r="AAD116" s="151"/>
      <c r="AAE116" s="151"/>
      <c r="AAF116" s="151"/>
      <c r="AAG116" s="151"/>
      <c r="AAH116" s="151"/>
      <c r="AAI116" s="151"/>
      <c r="AAJ116" s="151"/>
      <c r="AAK116" s="151"/>
      <c r="AAL116" s="151"/>
      <c r="AAM116" s="151"/>
      <c r="AAN116" s="151"/>
      <c r="AAO116" s="151"/>
      <c r="AAP116" s="151"/>
      <c r="AAQ116" s="151"/>
      <c r="AAR116" s="151"/>
      <c r="AAS116" s="151"/>
      <c r="AAT116" s="151"/>
      <c r="AAU116" s="151"/>
      <c r="AAV116" s="151"/>
      <c r="AAW116" s="151"/>
      <c r="AAX116" s="151"/>
      <c r="AAY116" s="151"/>
      <c r="AAZ116" s="151"/>
      <c r="ABA116" s="151"/>
      <c r="ABB116" s="151"/>
      <c r="ABC116" s="151"/>
      <c r="ABD116" s="151"/>
      <c r="ABE116" s="151"/>
      <c r="ABF116" s="151"/>
      <c r="ABG116" s="151"/>
      <c r="ABH116" s="151"/>
      <c r="ABI116" s="151"/>
      <c r="ABJ116" s="151"/>
      <c r="ABK116" s="151"/>
      <c r="ABL116" s="151"/>
      <c r="ABM116" s="151"/>
      <c r="ABN116" s="151"/>
      <c r="ABO116" s="151"/>
      <c r="ABP116" s="151"/>
      <c r="ABQ116" s="151"/>
      <c r="ABR116" s="151"/>
      <c r="ABS116" s="151"/>
      <c r="ABT116" s="151"/>
      <c r="ABU116" s="151"/>
      <c r="ABV116" s="151"/>
      <c r="ABW116" s="151"/>
      <c r="ABX116" s="151"/>
      <c r="ABY116" s="151"/>
      <c r="ABZ116" s="151"/>
      <c r="ACA116" s="151"/>
      <c r="ACB116" s="151"/>
      <c r="ACC116" s="151"/>
      <c r="ACD116" s="151"/>
      <c r="ACE116" s="151"/>
      <c r="ACF116" s="151"/>
      <c r="ACG116" s="151"/>
      <c r="ACH116" s="151"/>
      <c r="ACI116" s="151"/>
      <c r="ACJ116" s="151"/>
      <c r="ACK116" s="151"/>
      <c r="ACL116" s="151"/>
      <c r="ACM116" s="151"/>
      <c r="ACN116" s="151"/>
      <c r="ACO116" s="151"/>
      <c r="ACP116" s="151"/>
      <c r="ACQ116" s="151"/>
      <c r="ACR116" s="151"/>
      <c r="ACS116" s="151"/>
      <c r="ACT116" s="151"/>
      <c r="ACU116" s="151"/>
      <c r="ACV116" s="151"/>
      <c r="ACW116" s="151"/>
      <c r="ACX116" s="151"/>
      <c r="ACY116" s="151"/>
      <c r="ACZ116" s="151"/>
      <c r="ADA116" s="156"/>
      <c r="ADB116" s="127"/>
      <c r="ADC116" s="127"/>
      <c r="ADD116" s="127"/>
      <c r="ADE116" s="127"/>
      <c r="ADF116" s="127"/>
    </row>
    <row r="117" spans="1:786" s="116" customFormat="1" ht="36.75" customHeight="1" thickBot="1" x14ac:dyDescent="0.3">
      <c r="A117" s="15"/>
      <c r="B117" s="322" t="s">
        <v>201</v>
      </c>
      <c r="C117" s="322"/>
      <c r="D117" s="134"/>
      <c r="E117" s="134"/>
      <c r="F117" s="134"/>
      <c r="G117" s="134"/>
      <c r="H117" s="134"/>
      <c r="I117" s="134"/>
      <c r="J117" s="134"/>
      <c r="K117" s="134"/>
      <c r="L117" s="134"/>
      <c r="M117" s="134"/>
      <c r="N117" s="134"/>
      <c r="O117" s="134"/>
      <c r="P117" s="134"/>
      <c r="Q117" s="134"/>
      <c r="R117" s="134"/>
      <c r="S117" s="115"/>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c r="GR117" s="151"/>
      <c r="GS117" s="151"/>
      <c r="GT117" s="151"/>
      <c r="GU117" s="151"/>
      <c r="GV117" s="151"/>
      <c r="GW117" s="151"/>
      <c r="GX117" s="151"/>
      <c r="GY117" s="151"/>
      <c r="GZ117" s="151"/>
      <c r="HA117" s="151"/>
      <c r="HB117" s="151"/>
      <c r="HC117" s="151"/>
      <c r="HD117" s="151"/>
      <c r="HE117" s="151"/>
      <c r="HF117" s="151"/>
      <c r="HG117" s="151"/>
      <c r="HH117" s="151"/>
      <c r="HI117" s="151"/>
      <c r="HJ117" s="151"/>
      <c r="HK117" s="151"/>
      <c r="HL117" s="151"/>
      <c r="HM117" s="151"/>
      <c r="HN117" s="151"/>
      <c r="HO117" s="151"/>
      <c r="HP117" s="151"/>
      <c r="HQ117" s="151"/>
      <c r="HR117" s="151"/>
      <c r="HS117" s="151"/>
      <c r="HT117" s="151"/>
      <c r="HU117" s="151"/>
      <c r="HV117" s="151"/>
      <c r="HW117" s="151"/>
      <c r="HX117" s="151"/>
      <c r="HY117" s="151"/>
      <c r="HZ117" s="151"/>
      <c r="IA117" s="151"/>
      <c r="IB117" s="151"/>
      <c r="IC117" s="151"/>
      <c r="ID117" s="151"/>
      <c r="IE117" s="151"/>
      <c r="IF117" s="151"/>
      <c r="IG117" s="151"/>
      <c r="IH117" s="151"/>
      <c r="II117" s="151"/>
      <c r="IJ117" s="151"/>
      <c r="IK117" s="151"/>
      <c r="IL117" s="151"/>
      <c r="IM117" s="151"/>
      <c r="IN117" s="151"/>
      <c r="IO117" s="151"/>
      <c r="IP117" s="151"/>
      <c r="IQ117" s="151"/>
      <c r="IR117" s="151"/>
      <c r="IS117" s="151"/>
      <c r="IT117" s="151"/>
      <c r="IU117" s="151"/>
      <c r="IV117" s="151"/>
      <c r="IW117" s="151"/>
      <c r="IX117" s="151"/>
      <c r="IY117" s="151"/>
      <c r="IZ117" s="151"/>
      <c r="JA117" s="151"/>
      <c r="JB117" s="151"/>
      <c r="JC117" s="151"/>
      <c r="JD117" s="151"/>
      <c r="JE117" s="151"/>
      <c r="JF117" s="151"/>
      <c r="JG117" s="151"/>
      <c r="JH117" s="151"/>
      <c r="JI117" s="151"/>
      <c r="JJ117" s="151"/>
      <c r="JK117" s="151"/>
      <c r="JL117" s="151"/>
      <c r="JM117" s="151"/>
      <c r="JN117" s="151"/>
      <c r="JO117" s="151"/>
      <c r="JP117" s="151"/>
      <c r="JQ117" s="151"/>
      <c r="JR117" s="151"/>
      <c r="JS117" s="151"/>
      <c r="JT117" s="151"/>
      <c r="JU117" s="151"/>
      <c r="JV117" s="151"/>
      <c r="JW117" s="151"/>
      <c r="JX117" s="151"/>
      <c r="JY117" s="151"/>
      <c r="JZ117" s="151"/>
      <c r="KA117" s="151"/>
      <c r="KB117" s="151"/>
      <c r="KC117" s="151"/>
      <c r="KD117" s="151"/>
      <c r="KE117" s="151"/>
      <c r="KF117" s="151"/>
      <c r="KG117" s="151"/>
      <c r="KH117" s="151"/>
      <c r="KI117" s="151"/>
      <c r="KJ117" s="151"/>
      <c r="KK117" s="151"/>
      <c r="KL117" s="151"/>
      <c r="KM117" s="151"/>
      <c r="KN117" s="151"/>
      <c r="KO117" s="151"/>
      <c r="KP117" s="151"/>
      <c r="KQ117" s="151"/>
      <c r="KR117" s="151"/>
      <c r="KS117" s="151"/>
      <c r="KT117" s="151"/>
      <c r="KU117" s="151"/>
      <c r="KV117" s="151"/>
      <c r="KW117" s="151"/>
      <c r="KX117" s="151"/>
      <c r="KY117" s="151"/>
      <c r="KZ117" s="151"/>
      <c r="LA117" s="151"/>
      <c r="LB117" s="151"/>
      <c r="LC117" s="151"/>
      <c r="LD117" s="151"/>
      <c r="LE117" s="151"/>
      <c r="LF117" s="151"/>
      <c r="LG117" s="151"/>
      <c r="LH117" s="151"/>
      <c r="LI117" s="151"/>
      <c r="LJ117" s="151"/>
      <c r="LK117" s="151"/>
      <c r="LL117" s="151"/>
      <c r="LM117" s="151"/>
      <c r="LN117" s="151"/>
      <c r="LO117" s="151"/>
      <c r="LP117" s="151"/>
      <c r="LQ117" s="151"/>
      <c r="LR117" s="151"/>
      <c r="LS117" s="151"/>
      <c r="LT117" s="151"/>
      <c r="LU117" s="151"/>
      <c r="LV117" s="151"/>
      <c r="LW117" s="151"/>
      <c r="LX117" s="151"/>
      <c r="LY117" s="151"/>
      <c r="LZ117" s="151"/>
      <c r="MA117" s="151"/>
      <c r="MB117" s="151"/>
      <c r="MC117" s="151"/>
      <c r="MD117" s="151"/>
      <c r="ME117" s="151"/>
      <c r="MF117" s="151"/>
      <c r="MG117" s="151"/>
      <c r="MH117" s="151"/>
      <c r="MI117" s="151"/>
      <c r="MJ117" s="151"/>
      <c r="MK117" s="151"/>
      <c r="ML117" s="151"/>
      <c r="MM117" s="151"/>
      <c r="MN117" s="151"/>
      <c r="MO117" s="151"/>
      <c r="MP117" s="151"/>
      <c r="MQ117" s="151"/>
      <c r="MR117" s="151"/>
      <c r="MS117" s="151"/>
      <c r="MT117" s="151"/>
      <c r="MU117" s="151"/>
      <c r="MV117" s="151"/>
      <c r="MW117" s="151"/>
      <c r="MX117" s="151"/>
      <c r="MY117" s="151"/>
      <c r="MZ117" s="151"/>
      <c r="NA117" s="151"/>
      <c r="NB117" s="151"/>
      <c r="NC117" s="151"/>
      <c r="ND117" s="151"/>
      <c r="NE117" s="151"/>
      <c r="NF117" s="151"/>
      <c r="NG117" s="151"/>
      <c r="NH117" s="151"/>
      <c r="NI117" s="151"/>
      <c r="NJ117" s="151"/>
      <c r="NK117" s="151"/>
      <c r="NL117" s="151"/>
      <c r="NM117" s="151"/>
      <c r="NN117" s="151"/>
      <c r="NO117" s="151"/>
      <c r="NP117" s="151"/>
      <c r="NQ117" s="151"/>
      <c r="NR117" s="151"/>
      <c r="NS117" s="151"/>
      <c r="NT117" s="151"/>
      <c r="NU117" s="151"/>
      <c r="NV117" s="151"/>
      <c r="NW117" s="151"/>
      <c r="NX117" s="151"/>
      <c r="NY117" s="151"/>
      <c r="NZ117" s="151"/>
      <c r="OA117" s="151"/>
      <c r="OB117" s="151"/>
      <c r="OC117" s="151"/>
      <c r="OD117" s="151"/>
      <c r="OE117" s="151"/>
      <c r="OF117" s="151"/>
      <c r="OG117" s="151"/>
      <c r="OH117" s="151"/>
      <c r="OI117" s="151"/>
      <c r="OJ117" s="151"/>
      <c r="OK117" s="151"/>
      <c r="OL117" s="151"/>
      <c r="OM117" s="151"/>
      <c r="ON117" s="151"/>
      <c r="OO117" s="151"/>
      <c r="OP117" s="151"/>
      <c r="OQ117" s="151"/>
      <c r="OR117" s="151"/>
      <c r="OS117" s="151"/>
      <c r="OT117" s="151"/>
      <c r="OU117" s="151"/>
      <c r="OV117" s="151"/>
      <c r="OW117" s="151"/>
      <c r="OX117" s="151"/>
      <c r="OY117" s="151"/>
      <c r="OZ117" s="151"/>
      <c r="PA117" s="151"/>
      <c r="PB117" s="151"/>
      <c r="PC117" s="151"/>
      <c r="PD117" s="151"/>
      <c r="PE117" s="151"/>
      <c r="PF117" s="151"/>
      <c r="PG117" s="151"/>
      <c r="PH117" s="151"/>
      <c r="PI117" s="151"/>
      <c r="PJ117" s="151"/>
      <c r="PK117" s="151"/>
      <c r="PL117" s="151"/>
      <c r="PM117" s="151"/>
      <c r="PN117" s="151"/>
      <c r="PO117" s="151"/>
      <c r="PP117" s="151"/>
      <c r="PQ117" s="151"/>
      <c r="PR117" s="151"/>
      <c r="PS117" s="151"/>
      <c r="PT117" s="151"/>
      <c r="PU117" s="151"/>
      <c r="PV117" s="151"/>
      <c r="PW117" s="151"/>
      <c r="PX117" s="151"/>
      <c r="PY117" s="151"/>
      <c r="PZ117" s="151"/>
      <c r="QA117" s="151"/>
      <c r="QB117" s="151"/>
      <c r="QC117" s="151"/>
      <c r="QD117" s="151"/>
      <c r="QE117" s="151"/>
      <c r="QF117" s="151"/>
      <c r="QG117" s="151"/>
      <c r="QH117" s="151"/>
      <c r="QI117" s="151"/>
      <c r="QJ117" s="151"/>
      <c r="QK117" s="151"/>
      <c r="QL117" s="151"/>
      <c r="QM117" s="151"/>
      <c r="QN117" s="151"/>
      <c r="QO117" s="151"/>
      <c r="QP117" s="151"/>
      <c r="QQ117" s="151"/>
      <c r="QR117" s="151"/>
      <c r="QS117" s="151"/>
      <c r="QT117" s="151"/>
      <c r="QU117" s="151"/>
      <c r="QV117" s="151"/>
      <c r="QW117" s="151"/>
      <c r="QX117" s="151"/>
      <c r="QY117" s="151"/>
      <c r="QZ117" s="151"/>
      <c r="RA117" s="151"/>
      <c r="RB117" s="151"/>
      <c r="RC117" s="151"/>
      <c r="RD117" s="151"/>
      <c r="RE117" s="151"/>
      <c r="RF117" s="151"/>
      <c r="RG117" s="151"/>
      <c r="RH117" s="151"/>
      <c r="RI117" s="151"/>
      <c r="RJ117" s="151"/>
      <c r="RK117" s="151"/>
      <c r="RL117" s="151"/>
      <c r="RM117" s="151"/>
      <c r="RN117" s="151"/>
      <c r="RO117" s="151"/>
      <c r="RP117" s="151"/>
      <c r="RQ117" s="151"/>
      <c r="RR117" s="151"/>
      <c r="RS117" s="151"/>
      <c r="RT117" s="151"/>
      <c r="RU117" s="151"/>
      <c r="RV117" s="151"/>
      <c r="RW117" s="151"/>
      <c r="RX117" s="151"/>
      <c r="RY117" s="151"/>
      <c r="RZ117" s="151"/>
      <c r="SA117" s="151"/>
      <c r="SB117" s="151"/>
      <c r="SC117" s="151"/>
      <c r="SD117" s="151"/>
      <c r="SE117" s="151"/>
      <c r="SF117" s="151"/>
      <c r="SG117" s="151"/>
      <c r="SH117" s="151"/>
      <c r="SI117" s="151"/>
      <c r="SJ117" s="151"/>
      <c r="SK117" s="151"/>
      <c r="SL117" s="151"/>
      <c r="SM117" s="151"/>
      <c r="SN117" s="151"/>
      <c r="SO117" s="151"/>
      <c r="SP117" s="151"/>
      <c r="SQ117" s="151"/>
      <c r="SR117" s="151"/>
      <c r="SS117" s="151"/>
      <c r="ST117" s="151"/>
      <c r="SU117" s="151"/>
      <c r="SV117" s="151"/>
      <c r="SW117" s="151"/>
      <c r="SX117" s="151"/>
      <c r="SY117" s="151"/>
      <c r="SZ117" s="151"/>
      <c r="TA117" s="151"/>
      <c r="TB117" s="151"/>
      <c r="TC117" s="151"/>
      <c r="TD117" s="151"/>
      <c r="TE117" s="151"/>
      <c r="TF117" s="151"/>
      <c r="TG117" s="151"/>
      <c r="TH117" s="151"/>
      <c r="TI117" s="151"/>
      <c r="TJ117" s="151"/>
      <c r="TK117" s="151"/>
      <c r="TL117" s="151"/>
      <c r="TM117" s="151"/>
      <c r="TN117" s="151"/>
      <c r="TO117" s="151"/>
      <c r="TP117" s="151"/>
      <c r="TQ117" s="151"/>
      <c r="TR117" s="151"/>
      <c r="TS117" s="151"/>
      <c r="TT117" s="151"/>
      <c r="TU117" s="151"/>
      <c r="TV117" s="151"/>
      <c r="TW117" s="151"/>
      <c r="TX117" s="151"/>
      <c r="TY117" s="151"/>
      <c r="TZ117" s="151"/>
      <c r="UA117" s="151"/>
      <c r="UB117" s="151"/>
      <c r="UC117" s="151"/>
      <c r="UD117" s="151"/>
      <c r="UE117" s="151"/>
      <c r="UF117" s="151"/>
      <c r="UG117" s="151"/>
      <c r="UH117" s="151"/>
      <c r="UI117" s="151"/>
      <c r="UJ117" s="151"/>
      <c r="UK117" s="151"/>
      <c r="UL117" s="151"/>
      <c r="UM117" s="151"/>
      <c r="UN117" s="151"/>
      <c r="UO117" s="151"/>
      <c r="UP117" s="151"/>
      <c r="UQ117" s="151"/>
      <c r="UR117" s="151"/>
      <c r="US117" s="151"/>
      <c r="UT117" s="151"/>
      <c r="UU117" s="151"/>
      <c r="UV117" s="151"/>
      <c r="UW117" s="151"/>
      <c r="UX117" s="151"/>
      <c r="UY117" s="151"/>
      <c r="UZ117" s="151"/>
      <c r="VA117" s="151"/>
      <c r="VB117" s="151"/>
      <c r="VC117" s="151"/>
      <c r="VD117" s="151"/>
      <c r="VE117" s="151"/>
      <c r="VF117" s="151"/>
      <c r="VG117" s="151"/>
      <c r="VH117" s="151"/>
      <c r="VI117" s="151"/>
      <c r="VJ117" s="151"/>
      <c r="VK117" s="151"/>
      <c r="VL117" s="151"/>
      <c r="VM117" s="151"/>
      <c r="VN117" s="151"/>
      <c r="VO117" s="151"/>
      <c r="VP117" s="151"/>
      <c r="VQ117" s="151"/>
      <c r="VR117" s="151"/>
      <c r="VS117" s="151"/>
      <c r="VT117" s="151"/>
      <c r="VU117" s="151"/>
      <c r="VV117" s="151"/>
      <c r="VW117" s="151"/>
      <c r="VX117" s="151"/>
      <c r="VY117" s="151"/>
      <c r="VZ117" s="151"/>
      <c r="WA117" s="151"/>
      <c r="WB117" s="151"/>
      <c r="WC117" s="151"/>
      <c r="WD117" s="151"/>
      <c r="WE117" s="151"/>
      <c r="WF117" s="151"/>
      <c r="WG117" s="151"/>
      <c r="WH117" s="151"/>
      <c r="WI117" s="151"/>
      <c r="WJ117" s="151"/>
      <c r="WK117" s="151"/>
      <c r="WL117" s="151"/>
      <c r="WM117" s="151"/>
      <c r="WN117" s="151"/>
      <c r="WO117" s="151"/>
      <c r="WP117" s="151"/>
      <c r="WQ117" s="151"/>
      <c r="WR117" s="151"/>
      <c r="WS117" s="151"/>
      <c r="WT117" s="151"/>
      <c r="WU117" s="151"/>
      <c r="WV117" s="151"/>
      <c r="WW117" s="151"/>
      <c r="WX117" s="151"/>
      <c r="WY117" s="151"/>
      <c r="WZ117" s="151"/>
      <c r="XA117" s="151"/>
      <c r="XB117" s="151"/>
      <c r="XC117" s="151"/>
      <c r="XD117" s="151"/>
      <c r="XE117" s="151"/>
      <c r="XF117" s="151"/>
      <c r="XG117" s="151"/>
      <c r="XH117" s="151"/>
      <c r="XI117" s="151"/>
      <c r="XJ117" s="151"/>
      <c r="XK117" s="151"/>
      <c r="XL117" s="151"/>
      <c r="XM117" s="151"/>
      <c r="XN117" s="151"/>
      <c r="XO117" s="151"/>
      <c r="XP117" s="151"/>
      <c r="XQ117" s="151"/>
      <c r="XR117" s="151"/>
      <c r="XS117" s="151"/>
      <c r="XT117" s="151"/>
      <c r="XU117" s="151"/>
      <c r="XV117" s="151"/>
      <c r="XW117" s="151"/>
      <c r="XX117" s="151"/>
      <c r="XY117" s="151"/>
      <c r="XZ117" s="151"/>
      <c r="YA117" s="151"/>
      <c r="YB117" s="151"/>
      <c r="YC117" s="151"/>
      <c r="YD117" s="151"/>
      <c r="YE117" s="151"/>
      <c r="YF117" s="151"/>
      <c r="YG117" s="151"/>
      <c r="YH117" s="151"/>
      <c r="YI117" s="151"/>
      <c r="YJ117" s="151"/>
      <c r="YK117" s="151"/>
      <c r="YL117" s="151"/>
      <c r="YM117" s="151"/>
      <c r="YN117" s="151"/>
      <c r="YO117" s="151"/>
      <c r="YP117" s="151"/>
      <c r="YQ117" s="151"/>
      <c r="YR117" s="151"/>
      <c r="YS117" s="151"/>
      <c r="YT117" s="151"/>
      <c r="YU117" s="151"/>
      <c r="YV117" s="151"/>
      <c r="YW117" s="151"/>
      <c r="YX117" s="151"/>
      <c r="YY117" s="151"/>
      <c r="YZ117" s="151"/>
      <c r="ZA117" s="151"/>
      <c r="ZB117" s="151"/>
      <c r="ZC117" s="151"/>
      <c r="ZD117" s="151"/>
      <c r="ZE117" s="151"/>
      <c r="ZF117" s="151"/>
      <c r="ZG117" s="151"/>
      <c r="ZH117" s="151"/>
      <c r="ZI117" s="151"/>
      <c r="ZJ117" s="151"/>
      <c r="ZK117" s="151"/>
      <c r="ZL117" s="151"/>
      <c r="ZM117" s="151"/>
      <c r="ZN117" s="151"/>
      <c r="ZO117" s="151"/>
      <c r="ZP117" s="151"/>
      <c r="ZQ117" s="151"/>
      <c r="ZR117" s="151"/>
      <c r="ZS117" s="151"/>
      <c r="ZT117" s="151"/>
      <c r="ZU117" s="151"/>
      <c r="ZV117" s="151"/>
      <c r="ZW117" s="151"/>
      <c r="ZX117" s="151"/>
      <c r="ZY117" s="151"/>
      <c r="ZZ117" s="151"/>
      <c r="AAA117" s="151"/>
      <c r="AAB117" s="151"/>
      <c r="AAC117" s="151"/>
      <c r="AAD117" s="151"/>
      <c r="AAE117" s="151"/>
      <c r="AAF117" s="151"/>
      <c r="AAG117" s="151"/>
      <c r="AAH117" s="151"/>
      <c r="AAI117" s="151"/>
      <c r="AAJ117" s="151"/>
      <c r="AAK117" s="151"/>
      <c r="AAL117" s="151"/>
      <c r="AAM117" s="151"/>
      <c r="AAN117" s="151"/>
      <c r="AAO117" s="151"/>
      <c r="AAP117" s="151"/>
      <c r="AAQ117" s="151"/>
      <c r="AAR117" s="151"/>
      <c r="AAS117" s="151"/>
      <c r="AAT117" s="151"/>
      <c r="AAU117" s="151"/>
      <c r="AAV117" s="151"/>
      <c r="AAW117" s="151"/>
      <c r="AAX117" s="151"/>
      <c r="AAY117" s="151"/>
      <c r="AAZ117" s="151"/>
      <c r="ABA117" s="151"/>
      <c r="ABB117" s="151"/>
      <c r="ABC117" s="151"/>
      <c r="ABD117" s="151"/>
      <c r="ABE117" s="151"/>
      <c r="ABF117" s="151"/>
      <c r="ABG117" s="151"/>
      <c r="ABH117" s="151"/>
      <c r="ABI117" s="151"/>
      <c r="ABJ117" s="151"/>
      <c r="ABK117" s="151"/>
      <c r="ABL117" s="151"/>
      <c r="ABM117" s="151"/>
      <c r="ABN117" s="151"/>
      <c r="ABO117" s="151"/>
      <c r="ABP117" s="151"/>
      <c r="ABQ117" s="151"/>
      <c r="ABR117" s="151"/>
      <c r="ABS117" s="151"/>
      <c r="ABT117" s="151"/>
      <c r="ABU117" s="151"/>
      <c r="ABV117" s="151"/>
      <c r="ABW117" s="151"/>
      <c r="ABX117" s="151"/>
      <c r="ABY117" s="151"/>
      <c r="ABZ117" s="151"/>
      <c r="ACA117" s="151"/>
      <c r="ACB117" s="151"/>
      <c r="ACC117" s="151"/>
      <c r="ACD117" s="151"/>
      <c r="ACE117" s="151"/>
      <c r="ACF117" s="151"/>
      <c r="ACG117" s="151"/>
      <c r="ACH117" s="151"/>
      <c r="ACI117" s="151"/>
      <c r="ACJ117" s="151"/>
      <c r="ACK117" s="151"/>
      <c r="ACL117" s="151"/>
      <c r="ACM117" s="151"/>
      <c r="ACN117" s="151"/>
      <c r="ACO117" s="151"/>
      <c r="ACP117" s="151"/>
      <c r="ACQ117" s="151"/>
      <c r="ACR117" s="151"/>
      <c r="ACS117" s="151"/>
      <c r="ACT117" s="151"/>
      <c r="ACU117" s="151"/>
      <c r="ACV117" s="151"/>
      <c r="ACW117" s="151"/>
      <c r="ACX117" s="151"/>
      <c r="ACY117" s="151"/>
      <c r="ACZ117" s="151"/>
      <c r="ADA117" s="115"/>
      <c r="ADB117" s="115"/>
      <c r="ADC117" s="115"/>
      <c r="ADD117" s="115"/>
      <c r="ADE117" s="115"/>
      <c r="ADF117" s="115"/>
    </row>
    <row r="118" spans="1:786" ht="52.5" customHeight="1" thickBot="1" x14ac:dyDescent="0.3">
      <c r="A118" s="126">
        <v>76</v>
      </c>
      <c r="B118" s="147" t="s">
        <v>199</v>
      </c>
      <c r="C118" s="203" t="s">
        <v>340</v>
      </c>
      <c r="D118" s="161"/>
      <c r="E118" s="161"/>
      <c r="F118" s="161"/>
      <c r="G118" s="161"/>
      <c r="H118" s="161"/>
      <c r="I118" s="161"/>
      <c r="J118" s="161"/>
      <c r="K118" s="161"/>
      <c r="L118" s="161"/>
      <c r="M118" s="161"/>
      <c r="N118" s="161"/>
      <c r="O118" s="161"/>
      <c r="P118" s="161"/>
      <c r="Q118" s="161"/>
      <c r="R118" s="161"/>
      <c r="S118" s="115"/>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1"/>
      <c r="GQ118" s="151"/>
      <c r="GR118" s="151"/>
      <c r="GS118" s="151"/>
      <c r="GT118" s="151"/>
      <c r="GU118" s="151"/>
      <c r="GV118" s="151"/>
      <c r="GW118" s="151"/>
      <c r="GX118" s="151"/>
      <c r="GY118" s="151"/>
      <c r="GZ118" s="151"/>
      <c r="HA118" s="151"/>
      <c r="HB118" s="151"/>
      <c r="HC118" s="151"/>
      <c r="HD118" s="151"/>
      <c r="HE118" s="151"/>
      <c r="HF118" s="151"/>
      <c r="HG118" s="151"/>
      <c r="HH118" s="151"/>
      <c r="HI118" s="151"/>
      <c r="HJ118" s="151"/>
      <c r="HK118" s="151"/>
      <c r="HL118" s="151"/>
      <c r="HM118" s="151"/>
      <c r="HN118" s="151"/>
      <c r="HO118" s="151"/>
      <c r="HP118" s="151"/>
      <c r="HQ118" s="151"/>
      <c r="HR118" s="151"/>
      <c r="HS118" s="151"/>
      <c r="HT118" s="151"/>
      <c r="HU118" s="151"/>
      <c r="HV118" s="151"/>
      <c r="HW118" s="151"/>
      <c r="HX118" s="151"/>
      <c r="HY118" s="151"/>
      <c r="HZ118" s="151"/>
      <c r="IA118" s="151"/>
      <c r="IB118" s="151"/>
      <c r="IC118" s="151"/>
      <c r="ID118" s="151"/>
      <c r="IE118" s="151"/>
      <c r="IF118" s="151"/>
      <c r="IG118" s="151"/>
      <c r="IH118" s="151"/>
      <c r="II118" s="151"/>
      <c r="IJ118" s="151"/>
      <c r="IK118" s="151"/>
      <c r="IL118" s="151"/>
      <c r="IM118" s="151"/>
      <c r="IN118" s="151"/>
      <c r="IO118" s="151"/>
      <c r="IP118" s="151"/>
      <c r="IQ118" s="151"/>
      <c r="IR118" s="151"/>
      <c r="IS118" s="151"/>
      <c r="IT118" s="151"/>
      <c r="IU118" s="151"/>
      <c r="IV118" s="151"/>
      <c r="IW118" s="151"/>
      <c r="IX118" s="151"/>
      <c r="IY118" s="151"/>
      <c r="IZ118" s="151"/>
      <c r="JA118" s="151"/>
      <c r="JB118" s="151"/>
      <c r="JC118" s="151"/>
      <c r="JD118" s="151"/>
      <c r="JE118" s="151"/>
      <c r="JF118" s="151"/>
      <c r="JG118" s="151"/>
      <c r="JH118" s="151"/>
      <c r="JI118" s="151"/>
      <c r="JJ118" s="151"/>
      <c r="JK118" s="151"/>
      <c r="JL118" s="151"/>
      <c r="JM118" s="151"/>
      <c r="JN118" s="151"/>
      <c r="JO118" s="151"/>
      <c r="JP118" s="151"/>
      <c r="JQ118" s="151"/>
      <c r="JR118" s="151"/>
      <c r="JS118" s="151"/>
      <c r="JT118" s="151"/>
      <c r="JU118" s="151"/>
      <c r="JV118" s="151"/>
      <c r="JW118" s="151"/>
      <c r="JX118" s="151"/>
      <c r="JY118" s="151"/>
      <c r="JZ118" s="151"/>
      <c r="KA118" s="151"/>
      <c r="KB118" s="151"/>
      <c r="KC118" s="151"/>
      <c r="KD118" s="151"/>
      <c r="KE118" s="151"/>
      <c r="KF118" s="151"/>
      <c r="KG118" s="151"/>
      <c r="KH118" s="151"/>
      <c r="KI118" s="151"/>
      <c r="KJ118" s="151"/>
      <c r="KK118" s="151"/>
      <c r="KL118" s="151"/>
      <c r="KM118" s="151"/>
      <c r="KN118" s="151"/>
      <c r="KO118" s="151"/>
      <c r="KP118" s="151"/>
      <c r="KQ118" s="151"/>
      <c r="KR118" s="151"/>
      <c r="KS118" s="151"/>
      <c r="KT118" s="151"/>
      <c r="KU118" s="151"/>
      <c r="KV118" s="151"/>
      <c r="KW118" s="151"/>
      <c r="KX118" s="151"/>
      <c r="KY118" s="151"/>
      <c r="KZ118" s="151"/>
      <c r="LA118" s="151"/>
      <c r="LB118" s="151"/>
      <c r="LC118" s="151"/>
      <c r="LD118" s="151"/>
      <c r="LE118" s="151"/>
      <c r="LF118" s="151"/>
      <c r="LG118" s="151"/>
      <c r="LH118" s="151"/>
      <c r="LI118" s="151"/>
      <c r="LJ118" s="151"/>
      <c r="LK118" s="151"/>
      <c r="LL118" s="151"/>
      <c r="LM118" s="151"/>
      <c r="LN118" s="151"/>
      <c r="LO118" s="151"/>
      <c r="LP118" s="151"/>
      <c r="LQ118" s="151"/>
      <c r="LR118" s="151"/>
      <c r="LS118" s="151"/>
      <c r="LT118" s="151"/>
      <c r="LU118" s="151"/>
      <c r="LV118" s="151"/>
      <c r="LW118" s="151"/>
      <c r="LX118" s="151"/>
      <c r="LY118" s="151"/>
      <c r="LZ118" s="151"/>
      <c r="MA118" s="151"/>
      <c r="MB118" s="151"/>
      <c r="MC118" s="151"/>
      <c r="MD118" s="151"/>
      <c r="ME118" s="151"/>
      <c r="MF118" s="151"/>
      <c r="MG118" s="151"/>
      <c r="MH118" s="151"/>
      <c r="MI118" s="151"/>
      <c r="MJ118" s="151"/>
      <c r="MK118" s="151"/>
      <c r="ML118" s="151"/>
      <c r="MM118" s="151"/>
      <c r="MN118" s="151"/>
      <c r="MO118" s="151"/>
      <c r="MP118" s="151"/>
      <c r="MQ118" s="151"/>
      <c r="MR118" s="151"/>
      <c r="MS118" s="151"/>
      <c r="MT118" s="151"/>
      <c r="MU118" s="151"/>
      <c r="MV118" s="151"/>
      <c r="MW118" s="151"/>
      <c r="MX118" s="151"/>
      <c r="MY118" s="151"/>
      <c r="MZ118" s="151"/>
      <c r="NA118" s="151"/>
      <c r="NB118" s="151"/>
      <c r="NC118" s="151"/>
      <c r="ND118" s="151"/>
      <c r="NE118" s="151"/>
      <c r="NF118" s="151"/>
      <c r="NG118" s="151"/>
      <c r="NH118" s="151"/>
      <c r="NI118" s="151"/>
      <c r="NJ118" s="151"/>
      <c r="NK118" s="151"/>
      <c r="NL118" s="151"/>
      <c r="NM118" s="151"/>
      <c r="NN118" s="151"/>
      <c r="NO118" s="151"/>
      <c r="NP118" s="151"/>
      <c r="NQ118" s="151"/>
      <c r="NR118" s="151"/>
      <c r="NS118" s="151"/>
      <c r="NT118" s="151"/>
      <c r="NU118" s="151"/>
      <c r="NV118" s="151"/>
      <c r="NW118" s="151"/>
      <c r="NX118" s="151"/>
      <c r="NY118" s="151"/>
      <c r="NZ118" s="151"/>
      <c r="OA118" s="151"/>
      <c r="OB118" s="151"/>
      <c r="OC118" s="151"/>
      <c r="OD118" s="151"/>
      <c r="OE118" s="151"/>
      <c r="OF118" s="151"/>
      <c r="OG118" s="151"/>
      <c r="OH118" s="151"/>
      <c r="OI118" s="151"/>
      <c r="OJ118" s="151"/>
      <c r="OK118" s="151"/>
      <c r="OL118" s="151"/>
      <c r="OM118" s="151"/>
      <c r="ON118" s="151"/>
      <c r="OO118" s="151"/>
      <c r="OP118" s="151"/>
      <c r="OQ118" s="151"/>
      <c r="OR118" s="151"/>
      <c r="OS118" s="151"/>
      <c r="OT118" s="151"/>
      <c r="OU118" s="151"/>
      <c r="OV118" s="151"/>
      <c r="OW118" s="151"/>
      <c r="OX118" s="151"/>
      <c r="OY118" s="151"/>
      <c r="OZ118" s="151"/>
      <c r="PA118" s="151"/>
      <c r="PB118" s="151"/>
      <c r="PC118" s="151"/>
      <c r="PD118" s="151"/>
      <c r="PE118" s="151"/>
      <c r="PF118" s="151"/>
      <c r="PG118" s="151"/>
      <c r="PH118" s="151"/>
      <c r="PI118" s="151"/>
      <c r="PJ118" s="151"/>
      <c r="PK118" s="151"/>
      <c r="PL118" s="151"/>
      <c r="PM118" s="151"/>
      <c r="PN118" s="151"/>
      <c r="PO118" s="151"/>
      <c r="PP118" s="151"/>
      <c r="PQ118" s="151"/>
      <c r="PR118" s="151"/>
      <c r="PS118" s="151"/>
      <c r="PT118" s="151"/>
      <c r="PU118" s="151"/>
      <c r="PV118" s="151"/>
      <c r="PW118" s="151"/>
      <c r="PX118" s="151"/>
      <c r="PY118" s="151"/>
      <c r="PZ118" s="151"/>
      <c r="QA118" s="151"/>
      <c r="QB118" s="151"/>
      <c r="QC118" s="151"/>
      <c r="QD118" s="151"/>
      <c r="QE118" s="151"/>
      <c r="QF118" s="151"/>
      <c r="QG118" s="151"/>
      <c r="QH118" s="151"/>
      <c r="QI118" s="151"/>
      <c r="QJ118" s="151"/>
      <c r="QK118" s="151"/>
      <c r="QL118" s="151"/>
      <c r="QM118" s="151"/>
      <c r="QN118" s="151"/>
      <c r="QO118" s="151"/>
      <c r="QP118" s="151"/>
      <c r="QQ118" s="151"/>
      <c r="QR118" s="151"/>
      <c r="QS118" s="151"/>
      <c r="QT118" s="151"/>
      <c r="QU118" s="151"/>
      <c r="QV118" s="151"/>
      <c r="QW118" s="151"/>
      <c r="QX118" s="151"/>
      <c r="QY118" s="151"/>
      <c r="QZ118" s="151"/>
      <c r="RA118" s="151"/>
      <c r="RB118" s="151"/>
      <c r="RC118" s="151"/>
      <c r="RD118" s="151"/>
      <c r="RE118" s="151"/>
      <c r="RF118" s="151"/>
      <c r="RG118" s="151"/>
      <c r="RH118" s="151"/>
      <c r="RI118" s="151"/>
      <c r="RJ118" s="151"/>
      <c r="RK118" s="151"/>
      <c r="RL118" s="151"/>
      <c r="RM118" s="151"/>
      <c r="RN118" s="151"/>
      <c r="RO118" s="151"/>
      <c r="RP118" s="151"/>
      <c r="RQ118" s="151"/>
      <c r="RR118" s="151"/>
      <c r="RS118" s="151"/>
      <c r="RT118" s="151"/>
      <c r="RU118" s="151"/>
      <c r="RV118" s="151"/>
      <c r="RW118" s="151"/>
      <c r="RX118" s="151"/>
      <c r="RY118" s="151"/>
      <c r="RZ118" s="151"/>
      <c r="SA118" s="151"/>
      <c r="SB118" s="151"/>
      <c r="SC118" s="151"/>
      <c r="SD118" s="151"/>
      <c r="SE118" s="151"/>
      <c r="SF118" s="151"/>
      <c r="SG118" s="151"/>
      <c r="SH118" s="151"/>
      <c r="SI118" s="151"/>
      <c r="SJ118" s="151"/>
      <c r="SK118" s="151"/>
      <c r="SL118" s="151"/>
      <c r="SM118" s="151"/>
      <c r="SN118" s="151"/>
      <c r="SO118" s="151"/>
      <c r="SP118" s="151"/>
      <c r="SQ118" s="151"/>
      <c r="SR118" s="151"/>
      <c r="SS118" s="151"/>
      <c r="ST118" s="151"/>
      <c r="SU118" s="151"/>
      <c r="SV118" s="151"/>
      <c r="SW118" s="151"/>
      <c r="SX118" s="151"/>
      <c r="SY118" s="151"/>
      <c r="SZ118" s="151"/>
      <c r="TA118" s="151"/>
      <c r="TB118" s="151"/>
      <c r="TC118" s="151"/>
      <c r="TD118" s="151"/>
      <c r="TE118" s="151"/>
      <c r="TF118" s="151"/>
      <c r="TG118" s="151"/>
      <c r="TH118" s="151"/>
      <c r="TI118" s="151"/>
      <c r="TJ118" s="151"/>
      <c r="TK118" s="151"/>
      <c r="TL118" s="151"/>
      <c r="TM118" s="151"/>
      <c r="TN118" s="151"/>
      <c r="TO118" s="151"/>
      <c r="TP118" s="151"/>
      <c r="TQ118" s="151"/>
      <c r="TR118" s="151"/>
      <c r="TS118" s="151"/>
      <c r="TT118" s="151"/>
      <c r="TU118" s="151"/>
      <c r="TV118" s="151"/>
      <c r="TW118" s="151"/>
      <c r="TX118" s="151"/>
      <c r="TY118" s="151"/>
      <c r="TZ118" s="151"/>
      <c r="UA118" s="151"/>
      <c r="UB118" s="151"/>
      <c r="UC118" s="151"/>
      <c r="UD118" s="151"/>
      <c r="UE118" s="151"/>
      <c r="UF118" s="151"/>
      <c r="UG118" s="151"/>
      <c r="UH118" s="151"/>
      <c r="UI118" s="151"/>
      <c r="UJ118" s="151"/>
      <c r="UK118" s="151"/>
      <c r="UL118" s="151"/>
      <c r="UM118" s="151"/>
      <c r="UN118" s="151"/>
      <c r="UO118" s="151"/>
      <c r="UP118" s="151"/>
      <c r="UQ118" s="151"/>
      <c r="UR118" s="151"/>
      <c r="US118" s="151"/>
      <c r="UT118" s="151"/>
      <c r="UU118" s="151"/>
      <c r="UV118" s="151"/>
      <c r="UW118" s="151"/>
      <c r="UX118" s="151"/>
      <c r="UY118" s="151"/>
      <c r="UZ118" s="151"/>
      <c r="VA118" s="151"/>
      <c r="VB118" s="151"/>
      <c r="VC118" s="151"/>
      <c r="VD118" s="151"/>
      <c r="VE118" s="151"/>
      <c r="VF118" s="151"/>
      <c r="VG118" s="151"/>
      <c r="VH118" s="151"/>
      <c r="VI118" s="151"/>
      <c r="VJ118" s="151"/>
      <c r="VK118" s="151"/>
      <c r="VL118" s="151"/>
      <c r="VM118" s="151"/>
      <c r="VN118" s="151"/>
      <c r="VO118" s="151"/>
      <c r="VP118" s="151"/>
      <c r="VQ118" s="151"/>
      <c r="VR118" s="151"/>
      <c r="VS118" s="151"/>
      <c r="VT118" s="151"/>
      <c r="VU118" s="151"/>
      <c r="VV118" s="151"/>
      <c r="VW118" s="151"/>
      <c r="VX118" s="151"/>
      <c r="VY118" s="151"/>
      <c r="VZ118" s="151"/>
      <c r="WA118" s="151"/>
      <c r="WB118" s="151"/>
      <c r="WC118" s="151"/>
      <c r="WD118" s="151"/>
      <c r="WE118" s="151"/>
      <c r="WF118" s="151"/>
      <c r="WG118" s="151"/>
      <c r="WH118" s="151"/>
      <c r="WI118" s="151"/>
      <c r="WJ118" s="151"/>
      <c r="WK118" s="151"/>
      <c r="WL118" s="151"/>
      <c r="WM118" s="151"/>
      <c r="WN118" s="151"/>
      <c r="WO118" s="151"/>
      <c r="WP118" s="151"/>
      <c r="WQ118" s="151"/>
      <c r="WR118" s="151"/>
      <c r="WS118" s="151"/>
      <c r="WT118" s="151"/>
      <c r="WU118" s="151"/>
      <c r="WV118" s="151"/>
      <c r="WW118" s="151"/>
      <c r="WX118" s="151"/>
      <c r="WY118" s="151"/>
      <c r="WZ118" s="151"/>
      <c r="XA118" s="151"/>
      <c r="XB118" s="151"/>
      <c r="XC118" s="151"/>
      <c r="XD118" s="151"/>
      <c r="XE118" s="151"/>
      <c r="XF118" s="151"/>
      <c r="XG118" s="151"/>
      <c r="XH118" s="151"/>
      <c r="XI118" s="151"/>
      <c r="XJ118" s="151"/>
      <c r="XK118" s="151"/>
      <c r="XL118" s="151"/>
      <c r="XM118" s="151"/>
      <c r="XN118" s="151"/>
      <c r="XO118" s="151"/>
      <c r="XP118" s="151"/>
      <c r="XQ118" s="151"/>
      <c r="XR118" s="151"/>
      <c r="XS118" s="151"/>
      <c r="XT118" s="151"/>
      <c r="XU118" s="151"/>
      <c r="XV118" s="151"/>
      <c r="XW118" s="151"/>
      <c r="XX118" s="151"/>
      <c r="XY118" s="151"/>
      <c r="XZ118" s="151"/>
      <c r="YA118" s="151"/>
      <c r="YB118" s="151"/>
      <c r="YC118" s="151"/>
      <c r="YD118" s="151"/>
      <c r="YE118" s="151"/>
      <c r="YF118" s="151"/>
      <c r="YG118" s="151"/>
      <c r="YH118" s="151"/>
      <c r="YI118" s="151"/>
      <c r="YJ118" s="151"/>
      <c r="YK118" s="151"/>
      <c r="YL118" s="151"/>
      <c r="YM118" s="151"/>
      <c r="YN118" s="151"/>
      <c r="YO118" s="151"/>
      <c r="YP118" s="151"/>
      <c r="YQ118" s="151"/>
      <c r="YR118" s="151"/>
      <c r="YS118" s="151"/>
      <c r="YT118" s="151"/>
      <c r="YU118" s="151"/>
      <c r="YV118" s="151"/>
      <c r="YW118" s="151"/>
      <c r="YX118" s="151"/>
      <c r="YY118" s="151"/>
      <c r="YZ118" s="151"/>
      <c r="ZA118" s="151"/>
      <c r="ZB118" s="151"/>
      <c r="ZC118" s="151"/>
      <c r="ZD118" s="151"/>
      <c r="ZE118" s="151"/>
      <c r="ZF118" s="151"/>
      <c r="ZG118" s="151"/>
      <c r="ZH118" s="151"/>
      <c r="ZI118" s="151"/>
      <c r="ZJ118" s="151"/>
      <c r="ZK118" s="151"/>
      <c r="ZL118" s="151"/>
      <c r="ZM118" s="151"/>
      <c r="ZN118" s="151"/>
      <c r="ZO118" s="151"/>
      <c r="ZP118" s="151"/>
      <c r="ZQ118" s="151"/>
      <c r="ZR118" s="151"/>
      <c r="ZS118" s="151"/>
      <c r="ZT118" s="151"/>
      <c r="ZU118" s="151"/>
      <c r="ZV118" s="151"/>
      <c r="ZW118" s="151"/>
      <c r="ZX118" s="151"/>
      <c r="ZY118" s="151"/>
      <c r="ZZ118" s="151"/>
      <c r="AAA118" s="151"/>
      <c r="AAB118" s="151"/>
      <c r="AAC118" s="151"/>
      <c r="AAD118" s="151"/>
      <c r="AAE118" s="151"/>
      <c r="AAF118" s="151"/>
      <c r="AAG118" s="151"/>
      <c r="AAH118" s="151"/>
      <c r="AAI118" s="151"/>
      <c r="AAJ118" s="151"/>
      <c r="AAK118" s="151"/>
      <c r="AAL118" s="151"/>
      <c r="AAM118" s="151"/>
      <c r="AAN118" s="151"/>
      <c r="AAO118" s="151"/>
      <c r="AAP118" s="151"/>
      <c r="AAQ118" s="151"/>
      <c r="AAR118" s="151"/>
      <c r="AAS118" s="151"/>
      <c r="AAT118" s="151"/>
      <c r="AAU118" s="151"/>
      <c r="AAV118" s="151"/>
      <c r="AAW118" s="151"/>
      <c r="AAX118" s="151"/>
      <c r="AAY118" s="151"/>
      <c r="AAZ118" s="151"/>
      <c r="ABA118" s="151"/>
      <c r="ABB118" s="151"/>
      <c r="ABC118" s="151"/>
      <c r="ABD118" s="151"/>
      <c r="ABE118" s="151"/>
      <c r="ABF118" s="151"/>
      <c r="ABG118" s="151"/>
      <c r="ABH118" s="151"/>
      <c r="ABI118" s="151"/>
      <c r="ABJ118" s="151"/>
      <c r="ABK118" s="151"/>
      <c r="ABL118" s="151"/>
      <c r="ABM118" s="151"/>
      <c r="ABN118" s="151"/>
      <c r="ABO118" s="151"/>
      <c r="ABP118" s="151"/>
      <c r="ABQ118" s="151"/>
      <c r="ABR118" s="151"/>
      <c r="ABS118" s="151"/>
      <c r="ABT118" s="151"/>
      <c r="ABU118" s="151"/>
      <c r="ABV118" s="151"/>
      <c r="ABW118" s="151"/>
      <c r="ABX118" s="151"/>
      <c r="ABY118" s="151"/>
      <c r="ABZ118" s="151"/>
      <c r="ACA118" s="151"/>
      <c r="ACB118" s="151"/>
      <c r="ACC118" s="151"/>
      <c r="ACD118" s="151"/>
      <c r="ACE118" s="151"/>
      <c r="ACF118" s="151"/>
      <c r="ACG118" s="151"/>
      <c r="ACH118" s="151"/>
      <c r="ACI118" s="151"/>
      <c r="ACJ118" s="151"/>
      <c r="ACK118" s="151"/>
      <c r="ACL118" s="151"/>
      <c r="ACM118" s="151"/>
      <c r="ACN118" s="151"/>
      <c r="ACO118" s="151"/>
      <c r="ACP118" s="151"/>
      <c r="ACQ118" s="151"/>
      <c r="ACR118" s="151"/>
      <c r="ACS118" s="151"/>
      <c r="ACT118" s="151"/>
      <c r="ACU118" s="151"/>
      <c r="ACV118" s="151"/>
      <c r="ACW118" s="151"/>
      <c r="ACX118" s="151"/>
      <c r="ACY118" s="151"/>
      <c r="ACZ118" s="151"/>
      <c r="ADA118" s="115"/>
      <c r="ADB118" s="115"/>
      <c r="ADC118" s="115"/>
      <c r="ADD118" s="115"/>
      <c r="ADE118" s="115"/>
      <c r="ADF118" s="115"/>
    </row>
    <row r="119" spans="1:786" ht="72" customHeight="1" thickBot="1" x14ac:dyDescent="0.3">
      <c r="A119" s="126">
        <v>77</v>
      </c>
      <c r="B119" s="147" t="s">
        <v>198</v>
      </c>
      <c r="C119" s="203" t="s">
        <v>341</v>
      </c>
      <c r="D119" s="161"/>
      <c r="E119" s="161"/>
      <c r="F119" s="161"/>
      <c r="G119" s="161"/>
      <c r="H119" s="161"/>
      <c r="I119" s="161"/>
      <c r="J119" s="161"/>
      <c r="K119" s="161"/>
      <c r="L119" s="161"/>
      <c r="M119" s="161"/>
      <c r="N119" s="161"/>
      <c r="O119" s="161"/>
      <c r="P119" s="161"/>
      <c r="Q119" s="161"/>
      <c r="R119" s="303"/>
      <c r="S119" s="115"/>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c r="ED119" s="151"/>
      <c r="EE119" s="151"/>
      <c r="EF119" s="151"/>
      <c r="EG119" s="151"/>
      <c r="EH119" s="151"/>
      <c r="EI119" s="151"/>
      <c r="EJ119" s="151"/>
      <c r="EK119" s="151"/>
      <c r="EL119" s="151"/>
      <c r="EM119" s="151"/>
      <c r="EN119" s="151"/>
      <c r="EO119" s="151"/>
      <c r="EP119" s="151"/>
      <c r="EQ119" s="151"/>
      <c r="ER119" s="151"/>
      <c r="ES119" s="151"/>
      <c r="ET119" s="151"/>
      <c r="EU119" s="151"/>
      <c r="EV119" s="151"/>
      <c r="EW119" s="151"/>
      <c r="EX119" s="151"/>
      <c r="EY119" s="151"/>
      <c r="EZ119" s="151"/>
      <c r="FA119" s="151"/>
      <c r="FB119" s="151"/>
      <c r="FC119" s="151"/>
      <c r="FD119" s="151"/>
      <c r="FE119" s="151"/>
      <c r="FF119" s="151"/>
      <c r="FG119" s="151"/>
      <c r="FH119" s="151"/>
      <c r="FI119" s="151"/>
      <c r="FJ119" s="151"/>
      <c r="FK119" s="151"/>
      <c r="FL119" s="151"/>
      <c r="FM119" s="151"/>
      <c r="FN119" s="151"/>
      <c r="FO119" s="151"/>
      <c r="FP119" s="151"/>
      <c r="FQ119" s="151"/>
      <c r="FR119" s="151"/>
      <c r="FS119" s="151"/>
      <c r="FT119" s="151"/>
      <c r="FU119" s="151"/>
      <c r="FV119" s="151"/>
      <c r="FW119" s="151"/>
      <c r="FX119" s="151"/>
      <c r="FY119" s="151"/>
      <c r="FZ119" s="151"/>
      <c r="GA119" s="151"/>
      <c r="GB119" s="151"/>
      <c r="GC119" s="151"/>
      <c r="GD119" s="151"/>
      <c r="GE119" s="151"/>
      <c r="GF119" s="151"/>
      <c r="GG119" s="151"/>
      <c r="GH119" s="151"/>
      <c r="GI119" s="151"/>
      <c r="GJ119" s="151"/>
      <c r="GK119" s="151"/>
      <c r="GL119" s="151"/>
      <c r="GM119" s="151"/>
      <c r="GN119" s="151"/>
      <c r="GO119" s="151"/>
      <c r="GP119" s="151"/>
      <c r="GQ119" s="151"/>
      <c r="GR119" s="151"/>
      <c r="GS119" s="151"/>
      <c r="GT119" s="151"/>
      <c r="GU119" s="151"/>
      <c r="GV119" s="151"/>
      <c r="GW119" s="151"/>
      <c r="GX119" s="151"/>
      <c r="GY119" s="151"/>
      <c r="GZ119" s="151"/>
      <c r="HA119" s="151"/>
      <c r="HB119" s="151"/>
      <c r="HC119" s="151"/>
      <c r="HD119" s="151"/>
      <c r="HE119" s="151"/>
      <c r="HF119" s="151"/>
      <c r="HG119" s="151"/>
      <c r="HH119" s="151"/>
      <c r="HI119" s="151"/>
      <c r="HJ119" s="151"/>
      <c r="HK119" s="151"/>
      <c r="HL119" s="151"/>
      <c r="HM119" s="151"/>
      <c r="HN119" s="151"/>
      <c r="HO119" s="151"/>
      <c r="HP119" s="151"/>
      <c r="HQ119" s="151"/>
      <c r="HR119" s="151"/>
      <c r="HS119" s="151"/>
      <c r="HT119" s="151"/>
      <c r="HU119" s="151"/>
      <c r="HV119" s="151"/>
      <c r="HW119" s="151"/>
      <c r="HX119" s="151"/>
      <c r="HY119" s="151"/>
      <c r="HZ119" s="151"/>
      <c r="IA119" s="151"/>
      <c r="IB119" s="151"/>
      <c r="IC119" s="151"/>
      <c r="ID119" s="151"/>
      <c r="IE119" s="151"/>
      <c r="IF119" s="151"/>
      <c r="IG119" s="151"/>
      <c r="IH119" s="151"/>
      <c r="II119" s="151"/>
      <c r="IJ119" s="151"/>
      <c r="IK119" s="151"/>
      <c r="IL119" s="151"/>
      <c r="IM119" s="151"/>
      <c r="IN119" s="151"/>
      <c r="IO119" s="151"/>
      <c r="IP119" s="151"/>
      <c r="IQ119" s="151"/>
      <c r="IR119" s="151"/>
      <c r="IS119" s="151"/>
      <c r="IT119" s="151"/>
      <c r="IU119" s="151"/>
      <c r="IV119" s="151"/>
      <c r="IW119" s="151"/>
      <c r="IX119" s="151"/>
      <c r="IY119" s="151"/>
      <c r="IZ119" s="151"/>
      <c r="JA119" s="151"/>
      <c r="JB119" s="151"/>
      <c r="JC119" s="151"/>
      <c r="JD119" s="151"/>
      <c r="JE119" s="151"/>
      <c r="JF119" s="151"/>
      <c r="JG119" s="151"/>
      <c r="JH119" s="151"/>
      <c r="JI119" s="151"/>
      <c r="JJ119" s="151"/>
      <c r="JK119" s="151"/>
      <c r="JL119" s="151"/>
      <c r="JM119" s="151"/>
      <c r="JN119" s="151"/>
      <c r="JO119" s="151"/>
      <c r="JP119" s="151"/>
      <c r="JQ119" s="151"/>
      <c r="JR119" s="151"/>
      <c r="JS119" s="151"/>
      <c r="JT119" s="151"/>
      <c r="JU119" s="151"/>
      <c r="JV119" s="151"/>
      <c r="JW119" s="151"/>
      <c r="JX119" s="151"/>
      <c r="JY119" s="151"/>
      <c r="JZ119" s="151"/>
      <c r="KA119" s="151"/>
      <c r="KB119" s="151"/>
      <c r="KC119" s="151"/>
      <c r="KD119" s="151"/>
      <c r="KE119" s="151"/>
      <c r="KF119" s="151"/>
      <c r="KG119" s="151"/>
      <c r="KH119" s="151"/>
      <c r="KI119" s="151"/>
      <c r="KJ119" s="151"/>
      <c r="KK119" s="151"/>
      <c r="KL119" s="151"/>
      <c r="KM119" s="151"/>
      <c r="KN119" s="151"/>
      <c r="KO119" s="151"/>
      <c r="KP119" s="151"/>
      <c r="KQ119" s="151"/>
      <c r="KR119" s="151"/>
      <c r="KS119" s="151"/>
      <c r="KT119" s="151"/>
      <c r="KU119" s="151"/>
      <c r="KV119" s="151"/>
      <c r="KW119" s="151"/>
      <c r="KX119" s="151"/>
      <c r="KY119" s="151"/>
      <c r="KZ119" s="151"/>
      <c r="LA119" s="151"/>
      <c r="LB119" s="151"/>
      <c r="LC119" s="151"/>
      <c r="LD119" s="151"/>
      <c r="LE119" s="151"/>
      <c r="LF119" s="151"/>
      <c r="LG119" s="151"/>
      <c r="LH119" s="151"/>
      <c r="LI119" s="151"/>
      <c r="LJ119" s="151"/>
      <c r="LK119" s="151"/>
      <c r="LL119" s="151"/>
      <c r="LM119" s="151"/>
      <c r="LN119" s="151"/>
      <c r="LO119" s="151"/>
      <c r="LP119" s="151"/>
      <c r="LQ119" s="151"/>
      <c r="LR119" s="151"/>
      <c r="LS119" s="151"/>
      <c r="LT119" s="151"/>
      <c r="LU119" s="151"/>
      <c r="LV119" s="151"/>
      <c r="LW119" s="151"/>
      <c r="LX119" s="151"/>
      <c r="LY119" s="151"/>
      <c r="LZ119" s="151"/>
      <c r="MA119" s="151"/>
      <c r="MB119" s="151"/>
      <c r="MC119" s="151"/>
      <c r="MD119" s="151"/>
      <c r="ME119" s="151"/>
      <c r="MF119" s="151"/>
      <c r="MG119" s="151"/>
      <c r="MH119" s="151"/>
      <c r="MI119" s="151"/>
      <c r="MJ119" s="151"/>
      <c r="MK119" s="151"/>
      <c r="ML119" s="151"/>
      <c r="MM119" s="151"/>
      <c r="MN119" s="151"/>
      <c r="MO119" s="151"/>
      <c r="MP119" s="151"/>
      <c r="MQ119" s="151"/>
      <c r="MR119" s="151"/>
      <c r="MS119" s="151"/>
      <c r="MT119" s="151"/>
      <c r="MU119" s="151"/>
      <c r="MV119" s="151"/>
      <c r="MW119" s="151"/>
      <c r="MX119" s="151"/>
      <c r="MY119" s="151"/>
      <c r="MZ119" s="151"/>
      <c r="NA119" s="151"/>
      <c r="NB119" s="151"/>
      <c r="NC119" s="151"/>
      <c r="ND119" s="151"/>
      <c r="NE119" s="151"/>
      <c r="NF119" s="151"/>
      <c r="NG119" s="151"/>
      <c r="NH119" s="151"/>
      <c r="NI119" s="151"/>
      <c r="NJ119" s="151"/>
      <c r="NK119" s="151"/>
      <c r="NL119" s="151"/>
      <c r="NM119" s="151"/>
      <c r="NN119" s="151"/>
      <c r="NO119" s="151"/>
      <c r="NP119" s="151"/>
      <c r="NQ119" s="151"/>
      <c r="NR119" s="151"/>
      <c r="NS119" s="151"/>
      <c r="NT119" s="151"/>
      <c r="NU119" s="151"/>
      <c r="NV119" s="151"/>
      <c r="NW119" s="151"/>
      <c r="NX119" s="151"/>
      <c r="NY119" s="151"/>
      <c r="NZ119" s="151"/>
      <c r="OA119" s="151"/>
      <c r="OB119" s="151"/>
      <c r="OC119" s="151"/>
      <c r="OD119" s="151"/>
      <c r="OE119" s="151"/>
      <c r="OF119" s="151"/>
      <c r="OG119" s="151"/>
      <c r="OH119" s="151"/>
      <c r="OI119" s="151"/>
      <c r="OJ119" s="151"/>
      <c r="OK119" s="151"/>
      <c r="OL119" s="151"/>
      <c r="OM119" s="151"/>
      <c r="ON119" s="151"/>
      <c r="OO119" s="151"/>
      <c r="OP119" s="151"/>
      <c r="OQ119" s="151"/>
      <c r="OR119" s="151"/>
      <c r="OS119" s="151"/>
      <c r="OT119" s="151"/>
      <c r="OU119" s="151"/>
      <c r="OV119" s="151"/>
      <c r="OW119" s="151"/>
      <c r="OX119" s="151"/>
      <c r="OY119" s="151"/>
      <c r="OZ119" s="151"/>
      <c r="PA119" s="151"/>
      <c r="PB119" s="151"/>
      <c r="PC119" s="151"/>
      <c r="PD119" s="151"/>
      <c r="PE119" s="151"/>
      <c r="PF119" s="151"/>
      <c r="PG119" s="151"/>
      <c r="PH119" s="151"/>
      <c r="PI119" s="151"/>
      <c r="PJ119" s="151"/>
      <c r="PK119" s="151"/>
      <c r="PL119" s="151"/>
      <c r="PM119" s="151"/>
      <c r="PN119" s="151"/>
      <c r="PO119" s="151"/>
      <c r="PP119" s="151"/>
      <c r="PQ119" s="151"/>
      <c r="PR119" s="151"/>
      <c r="PS119" s="151"/>
      <c r="PT119" s="151"/>
      <c r="PU119" s="151"/>
      <c r="PV119" s="151"/>
      <c r="PW119" s="151"/>
      <c r="PX119" s="151"/>
      <c r="PY119" s="151"/>
      <c r="PZ119" s="151"/>
      <c r="QA119" s="151"/>
      <c r="QB119" s="151"/>
      <c r="QC119" s="151"/>
      <c r="QD119" s="151"/>
      <c r="QE119" s="151"/>
      <c r="QF119" s="151"/>
      <c r="QG119" s="151"/>
      <c r="QH119" s="151"/>
      <c r="QI119" s="151"/>
      <c r="QJ119" s="151"/>
      <c r="QK119" s="151"/>
      <c r="QL119" s="151"/>
      <c r="QM119" s="151"/>
      <c r="QN119" s="151"/>
      <c r="QO119" s="151"/>
      <c r="QP119" s="151"/>
      <c r="QQ119" s="151"/>
      <c r="QR119" s="151"/>
      <c r="QS119" s="151"/>
      <c r="QT119" s="151"/>
      <c r="QU119" s="151"/>
      <c r="QV119" s="151"/>
      <c r="QW119" s="151"/>
      <c r="QX119" s="151"/>
      <c r="QY119" s="151"/>
      <c r="QZ119" s="151"/>
      <c r="RA119" s="151"/>
      <c r="RB119" s="151"/>
      <c r="RC119" s="151"/>
      <c r="RD119" s="151"/>
      <c r="RE119" s="151"/>
      <c r="RF119" s="151"/>
      <c r="RG119" s="151"/>
      <c r="RH119" s="151"/>
      <c r="RI119" s="151"/>
      <c r="RJ119" s="151"/>
      <c r="RK119" s="151"/>
      <c r="RL119" s="151"/>
      <c r="RM119" s="151"/>
      <c r="RN119" s="151"/>
      <c r="RO119" s="151"/>
      <c r="RP119" s="151"/>
      <c r="RQ119" s="151"/>
      <c r="RR119" s="151"/>
      <c r="RS119" s="151"/>
      <c r="RT119" s="151"/>
      <c r="RU119" s="151"/>
      <c r="RV119" s="151"/>
      <c r="RW119" s="151"/>
      <c r="RX119" s="151"/>
      <c r="RY119" s="151"/>
      <c r="RZ119" s="151"/>
      <c r="SA119" s="151"/>
      <c r="SB119" s="151"/>
      <c r="SC119" s="151"/>
      <c r="SD119" s="151"/>
      <c r="SE119" s="151"/>
      <c r="SF119" s="151"/>
      <c r="SG119" s="151"/>
      <c r="SH119" s="151"/>
      <c r="SI119" s="151"/>
      <c r="SJ119" s="151"/>
      <c r="SK119" s="151"/>
      <c r="SL119" s="151"/>
      <c r="SM119" s="151"/>
      <c r="SN119" s="151"/>
      <c r="SO119" s="151"/>
      <c r="SP119" s="151"/>
      <c r="SQ119" s="151"/>
      <c r="SR119" s="151"/>
      <c r="SS119" s="151"/>
      <c r="ST119" s="151"/>
      <c r="SU119" s="151"/>
      <c r="SV119" s="151"/>
      <c r="SW119" s="151"/>
      <c r="SX119" s="151"/>
      <c r="SY119" s="151"/>
      <c r="SZ119" s="151"/>
      <c r="TA119" s="151"/>
      <c r="TB119" s="151"/>
      <c r="TC119" s="151"/>
      <c r="TD119" s="151"/>
      <c r="TE119" s="151"/>
      <c r="TF119" s="151"/>
      <c r="TG119" s="151"/>
      <c r="TH119" s="151"/>
      <c r="TI119" s="151"/>
      <c r="TJ119" s="151"/>
      <c r="TK119" s="151"/>
      <c r="TL119" s="151"/>
      <c r="TM119" s="151"/>
      <c r="TN119" s="151"/>
      <c r="TO119" s="151"/>
      <c r="TP119" s="151"/>
      <c r="TQ119" s="151"/>
      <c r="TR119" s="151"/>
      <c r="TS119" s="151"/>
      <c r="TT119" s="151"/>
      <c r="TU119" s="151"/>
      <c r="TV119" s="151"/>
      <c r="TW119" s="151"/>
      <c r="TX119" s="151"/>
      <c r="TY119" s="151"/>
      <c r="TZ119" s="151"/>
      <c r="UA119" s="151"/>
      <c r="UB119" s="151"/>
      <c r="UC119" s="151"/>
      <c r="UD119" s="151"/>
      <c r="UE119" s="151"/>
      <c r="UF119" s="151"/>
      <c r="UG119" s="151"/>
      <c r="UH119" s="151"/>
      <c r="UI119" s="151"/>
      <c r="UJ119" s="151"/>
      <c r="UK119" s="151"/>
      <c r="UL119" s="151"/>
      <c r="UM119" s="151"/>
      <c r="UN119" s="151"/>
      <c r="UO119" s="151"/>
      <c r="UP119" s="151"/>
      <c r="UQ119" s="151"/>
      <c r="UR119" s="151"/>
      <c r="US119" s="151"/>
      <c r="UT119" s="151"/>
      <c r="UU119" s="151"/>
      <c r="UV119" s="151"/>
      <c r="UW119" s="151"/>
      <c r="UX119" s="151"/>
      <c r="UY119" s="151"/>
      <c r="UZ119" s="151"/>
      <c r="VA119" s="151"/>
      <c r="VB119" s="151"/>
      <c r="VC119" s="151"/>
      <c r="VD119" s="151"/>
      <c r="VE119" s="151"/>
      <c r="VF119" s="151"/>
      <c r="VG119" s="151"/>
      <c r="VH119" s="151"/>
      <c r="VI119" s="151"/>
      <c r="VJ119" s="151"/>
      <c r="VK119" s="151"/>
      <c r="VL119" s="151"/>
      <c r="VM119" s="151"/>
      <c r="VN119" s="151"/>
      <c r="VO119" s="151"/>
      <c r="VP119" s="151"/>
      <c r="VQ119" s="151"/>
      <c r="VR119" s="151"/>
      <c r="VS119" s="151"/>
      <c r="VT119" s="151"/>
      <c r="VU119" s="151"/>
      <c r="VV119" s="151"/>
      <c r="VW119" s="151"/>
      <c r="VX119" s="151"/>
      <c r="VY119" s="151"/>
      <c r="VZ119" s="151"/>
      <c r="WA119" s="151"/>
      <c r="WB119" s="151"/>
      <c r="WC119" s="151"/>
      <c r="WD119" s="151"/>
      <c r="WE119" s="151"/>
      <c r="WF119" s="151"/>
      <c r="WG119" s="151"/>
      <c r="WH119" s="151"/>
      <c r="WI119" s="151"/>
      <c r="WJ119" s="151"/>
      <c r="WK119" s="151"/>
      <c r="WL119" s="151"/>
      <c r="WM119" s="151"/>
      <c r="WN119" s="151"/>
      <c r="WO119" s="151"/>
      <c r="WP119" s="151"/>
      <c r="WQ119" s="151"/>
      <c r="WR119" s="151"/>
      <c r="WS119" s="151"/>
      <c r="WT119" s="151"/>
      <c r="WU119" s="151"/>
      <c r="WV119" s="151"/>
      <c r="WW119" s="151"/>
      <c r="WX119" s="151"/>
      <c r="WY119" s="151"/>
      <c r="WZ119" s="151"/>
      <c r="XA119" s="151"/>
      <c r="XB119" s="151"/>
      <c r="XC119" s="151"/>
      <c r="XD119" s="151"/>
      <c r="XE119" s="151"/>
      <c r="XF119" s="151"/>
      <c r="XG119" s="151"/>
      <c r="XH119" s="151"/>
      <c r="XI119" s="151"/>
      <c r="XJ119" s="151"/>
      <c r="XK119" s="151"/>
      <c r="XL119" s="151"/>
      <c r="XM119" s="151"/>
      <c r="XN119" s="151"/>
      <c r="XO119" s="151"/>
      <c r="XP119" s="151"/>
      <c r="XQ119" s="151"/>
      <c r="XR119" s="151"/>
      <c r="XS119" s="151"/>
      <c r="XT119" s="151"/>
      <c r="XU119" s="151"/>
      <c r="XV119" s="151"/>
      <c r="XW119" s="151"/>
      <c r="XX119" s="151"/>
      <c r="XY119" s="151"/>
      <c r="XZ119" s="151"/>
      <c r="YA119" s="151"/>
      <c r="YB119" s="151"/>
      <c r="YC119" s="151"/>
      <c r="YD119" s="151"/>
      <c r="YE119" s="151"/>
      <c r="YF119" s="151"/>
      <c r="YG119" s="151"/>
      <c r="YH119" s="151"/>
      <c r="YI119" s="151"/>
      <c r="YJ119" s="151"/>
      <c r="YK119" s="151"/>
      <c r="YL119" s="151"/>
      <c r="YM119" s="151"/>
      <c r="YN119" s="151"/>
      <c r="YO119" s="151"/>
      <c r="YP119" s="151"/>
      <c r="YQ119" s="151"/>
      <c r="YR119" s="151"/>
      <c r="YS119" s="151"/>
      <c r="YT119" s="151"/>
      <c r="YU119" s="151"/>
      <c r="YV119" s="151"/>
      <c r="YW119" s="151"/>
      <c r="YX119" s="151"/>
      <c r="YY119" s="151"/>
      <c r="YZ119" s="151"/>
      <c r="ZA119" s="151"/>
      <c r="ZB119" s="151"/>
      <c r="ZC119" s="151"/>
      <c r="ZD119" s="151"/>
      <c r="ZE119" s="151"/>
      <c r="ZF119" s="151"/>
      <c r="ZG119" s="151"/>
      <c r="ZH119" s="151"/>
      <c r="ZI119" s="151"/>
      <c r="ZJ119" s="151"/>
      <c r="ZK119" s="151"/>
      <c r="ZL119" s="151"/>
      <c r="ZM119" s="151"/>
      <c r="ZN119" s="151"/>
      <c r="ZO119" s="151"/>
      <c r="ZP119" s="151"/>
      <c r="ZQ119" s="151"/>
      <c r="ZR119" s="151"/>
      <c r="ZS119" s="151"/>
      <c r="ZT119" s="151"/>
      <c r="ZU119" s="151"/>
      <c r="ZV119" s="151"/>
      <c r="ZW119" s="151"/>
      <c r="ZX119" s="151"/>
      <c r="ZY119" s="151"/>
      <c r="ZZ119" s="151"/>
      <c r="AAA119" s="151"/>
      <c r="AAB119" s="151"/>
      <c r="AAC119" s="151"/>
      <c r="AAD119" s="151"/>
      <c r="AAE119" s="151"/>
      <c r="AAF119" s="151"/>
      <c r="AAG119" s="151"/>
      <c r="AAH119" s="151"/>
      <c r="AAI119" s="151"/>
      <c r="AAJ119" s="151"/>
      <c r="AAK119" s="151"/>
      <c r="AAL119" s="151"/>
      <c r="AAM119" s="151"/>
      <c r="AAN119" s="151"/>
      <c r="AAO119" s="151"/>
      <c r="AAP119" s="151"/>
      <c r="AAQ119" s="151"/>
      <c r="AAR119" s="151"/>
      <c r="AAS119" s="151"/>
      <c r="AAT119" s="151"/>
      <c r="AAU119" s="151"/>
      <c r="AAV119" s="151"/>
      <c r="AAW119" s="151"/>
      <c r="AAX119" s="151"/>
      <c r="AAY119" s="151"/>
      <c r="AAZ119" s="151"/>
      <c r="ABA119" s="151"/>
      <c r="ABB119" s="151"/>
      <c r="ABC119" s="151"/>
      <c r="ABD119" s="151"/>
      <c r="ABE119" s="151"/>
      <c r="ABF119" s="151"/>
      <c r="ABG119" s="151"/>
      <c r="ABH119" s="151"/>
      <c r="ABI119" s="151"/>
      <c r="ABJ119" s="151"/>
      <c r="ABK119" s="151"/>
      <c r="ABL119" s="151"/>
      <c r="ABM119" s="151"/>
      <c r="ABN119" s="151"/>
      <c r="ABO119" s="151"/>
      <c r="ABP119" s="151"/>
      <c r="ABQ119" s="151"/>
      <c r="ABR119" s="151"/>
      <c r="ABS119" s="151"/>
      <c r="ABT119" s="151"/>
      <c r="ABU119" s="151"/>
      <c r="ABV119" s="151"/>
      <c r="ABW119" s="151"/>
      <c r="ABX119" s="151"/>
      <c r="ABY119" s="151"/>
      <c r="ABZ119" s="151"/>
      <c r="ACA119" s="151"/>
      <c r="ACB119" s="151"/>
      <c r="ACC119" s="151"/>
      <c r="ACD119" s="151"/>
      <c r="ACE119" s="151"/>
      <c r="ACF119" s="151"/>
      <c r="ACG119" s="151"/>
      <c r="ACH119" s="151"/>
      <c r="ACI119" s="151"/>
      <c r="ACJ119" s="151"/>
      <c r="ACK119" s="151"/>
      <c r="ACL119" s="151"/>
      <c r="ACM119" s="151"/>
      <c r="ACN119" s="151"/>
      <c r="ACO119" s="151"/>
      <c r="ACP119" s="151"/>
      <c r="ACQ119" s="151"/>
      <c r="ACR119" s="151"/>
      <c r="ACS119" s="151"/>
      <c r="ACT119" s="151"/>
      <c r="ACU119" s="151"/>
      <c r="ACV119" s="151"/>
      <c r="ACW119" s="151"/>
      <c r="ACX119" s="151"/>
      <c r="ACY119" s="151"/>
      <c r="ACZ119" s="151"/>
      <c r="ADA119" s="115"/>
      <c r="ADB119" s="115"/>
      <c r="ADC119" s="115"/>
      <c r="ADD119" s="115"/>
      <c r="ADE119" s="115"/>
      <c r="ADF119" s="115"/>
    </row>
    <row r="120" spans="1:786" ht="147" customHeight="1" thickBot="1" x14ac:dyDescent="0.3">
      <c r="A120" s="118">
        <v>78</v>
      </c>
      <c r="B120" s="147" t="s">
        <v>203</v>
      </c>
      <c r="C120" s="202" t="s">
        <v>202</v>
      </c>
      <c r="D120" s="161"/>
      <c r="E120" s="161"/>
      <c r="F120" s="161"/>
      <c r="G120" s="161"/>
      <c r="H120" s="161"/>
      <c r="I120" s="161"/>
      <c r="J120" s="161"/>
      <c r="K120" s="161"/>
      <c r="L120" s="161"/>
      <c r="M120" s="161"/>
      <c r="N120" s="161"/>
      <c r="O120" s="161"/>
      <c r="P120" s="161"/>
      <c r="Q120" s="161"/>
      <c r="R120" s="161"/>
      <c r="S120" s="115"/>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c r="DK120" s="151"/>
      <c r="DL120" s="151"/>
      <c r="DM120" s="151"/>
      <c r="DN120" s="151"/>
      <c r="DO120" s="151"/>
      <c r="DP120" s="151"/>
      <c r="DQ120" s="151"/>
      <c r="DR120" s="151"/>
      <c r="DS120" s="151"/>
      <c r="DT120" s="151"/>
      <c r="DU120" s="151"/>
      <c r="DV120" s="151"/>
      <c r="DW120" s="151"/>
      <c r="DX120" s="151"/>
      <c r="DY120" s="151"/>
      <c r="DZ120" s="151"/>
      <c r="EA120" s="151"/>
      <c r="EB120" s="151"/>
      <c r="EC120" s="151"/>
      <c r="ED120" s="151"/>
      <c r="EE120" s="151"/>
      <c r="EF120" s="151"/>
      <c r="EG120" s="151"/>
      <c r="EH120" s="151"/>
      <c r="EI120" s="151"/>
      <c r="EJ120" s="151"/>
      <c r="EK120" s="151"/>
      <c r="EL120" s="151"/>
      <c r="EM120" s="151"/>
      <c r="EN120" s="151"/>
      <c r="EO120" s="151"/>
      <c r="EP120" s="151"/>
      <c r="EQ120" s="151"/>
      <c r="ER120" s="151"/>
      <c r="ES120" s="151"/>
      <c r="ET120" s="151"/>
      <c r="EU120" s="151"/>
      <c r="EV120" s="151"/>
      <c r="EW120" s="151"/>
      <c r="EX120" s="151"/>
      <c r="EY120" s="151"/>
      <c r="EZ120" s="151"/>
      <c r="FA120" s="151"/>
      <c r="FB120" s="151"/>
      <c r="FC120" s="151"/>
      <c r="FD120" s="151"/>
      <c r="FE120" s="151"/>
      <c r="FF120" s="151"/>
      <c r="FG120" s="151"/>
      <c r="FH120" s="151"/>
      <c r="FI120" s="151"/>
      <c r="FJ120" s="151"/>
      <c r="FK120" s="151"/>
      <c r="FL120" s="151"/>
      <c r="FM120" s="151"/>
      <c r="FN120" s="151"/>
      <c r="FO120" s="151"/>
      <c r="FP120" s="151"/>
      <c r="FQ120" s="151"/>
      <c r="FR120" s="151"/>
      <c r="FS120" s="151"/>
      <c r="FT120" s="151"/>
      <c r="FU120" s="151"/>
      <c r="FV120" s="151"/>
      <c r="FW120" s="151"/>
      <c r="FX120" s="151"/>
      <c r="FY120" s="151"/>
      <c r="FZ120" s="151"/>
      <c r="GA120" s="151"/>
      <c r="GB120" s="151"/>
      <c r="GC120" s="151"/>
      <c r="GD120" s="151"/>
      <c r="GE120" s="151"/>
      <c r="GF120" s="151"/>
      <c r="GG120" s="151"/>
      <c r="GH120" s="151"/>
      <c r="GI120" s="151"/>
      <c r="GJ120" s="151"/>
      <c r="GK120" s="151"/>
      <c r="GL120" s="151"/>
      <c r="GM120" s="151"/>
      <c r="GN120" s="151"/>
      <c r="GO120" s="151"/>
      <c r="GP120" s="151"/>
      <c r="GQ120" s="151"/>
      <c r="GR120" s="151"/>
      <c r="GS120" s="151"/>
      <c r="GT120" s="151"/>
      <c r="GU120" s="151"/>
      <c r="GV120" s="151"/>
      <c r="GW120" s="151"/>
      <c r="GX120" s="151"/>
      <c r="GY120" s="151"/>
      <c r="GZ120" s="151"/>
      <c r="HA120" s="151"/>
      <c r="HB120" s="151"/>
      <c r="HC120" s="151"/>
      <c r="HD120" s="151"/>
      <c r="HE120" s="151"/>
      <c r="HF120" s="151"/>
      <c r="HG120" s="151"/>
      <c r="HH120" s="151"/>
      <c r="HI120" s="151"/>
      <c r="HJ120" s="151"/>
      <c r="HK120" s="151"/>
      <c r="HL120" s="151"/>
      <c r="HM120" s="151"/>
      <c r="HN120" s="151"/>
      <c r="HO120" s="151"/>
      <c r="HP120" s="151"/>
      <c r="HQ120" s="151"/>
      <c r="HR120" s="151"/>
      <c r="HS120" s="151"/>
      <c r="HT120" s="151"/>
      <c r="HU120" s="151"/>
      <c r="HV120" s="151"/>
      <c r="HW120" s="151"/>
      <c r="HX120" s="151"/>
      <c r="HY120" s="151"/>
      <c r="HZ120" s="151"/>
      <c r="IA120" s="151"/>
      <c r="IB120" s="151"/>
      <c r="IC120" s="151"/>
      <c r="ID120" s="151"/>
      <c r="IE120" s="151"/>
      <c r="IF120" s="151"/>
      <c r="IG120" s="151"/>
      <c r="IH120" s="151"/>
      <c r="II120" s="151"/>
      <c r="IJ120" s="151"/>
      <c r="IK120" s="151"/>
      <c r="IL120" s="151"/>
      <c r="IM120" s="151"/>
      <c r="IN120" s="151"/>
      <c r="IO120" s="151"/>
      <c r="IP120" s="151"/>
      <c r="IQ120" s="151"/>
      <c r="IR120" s="151"/>
      <c r="IS120" s="151"/>
      <c r="IT120" s="151"/>
      <c r="IU120" s="151"/>
      <c r="IV120" s="151"/>
      <c r="IW120" s="151"/>
      <c r="IX120" s="151"/>
      <c r="IY120" s="151"/>
      <c r="IZ120" s="151"/>
      <c r="JA120" s="151"/>
      <c r="JB120" s="151"/>
      <c r="JC120" s="151"/>
      <c r="JD120" s="151"/>
      <c r="JE120" s="151"/>
      <c r="JF120" s="151"/>
      <c r="JG120" s="151"/>
      <c r="JH120" s="151"/>
      <c r="JI120" s="151"/>
      <c r="JJ120" s="151"/>
      <c r="JK120" s="151"/>
      <c r="JL120" s="151"/>
      <c r="JM120" s="151"/>
      <c r="JN120" s="151"/>
      <c r="JO120" s="151"/>
      <c r="JP120" s="151"/>
      <c r="JQ120" s="151"/>
      <c r="JR120" s="151"/>
      <c r="JS120" s="151"/>
      <c r="JT120" s="151"/>
      <c r="JU120" s="151"/>
      <c r="JV120" s="151"/>
      <c r="JW120" s="151"/>
      <c r="JX120" s="151"/>
      <c r="JY120" s="151"/>
      <c r="JZ120" s="151"/>
      <c r="KA120" s="151"/>
      <c r="KB120" s="151"/>
      <c r="KC120" s="151"/>
      <c r="KD120" s="151"/>
      <c r="KE120" s="151"/>
      <c r="KF120" s="151"/>
      <c r="KG120" s="151"/>
      <c r="KH120" s="151"/>
      <c r="KI120" s="151"/>
      <c r="KJ120" s="151"/>
      <c r="KK120" s="151"/>
      <c r="KL120" s="151"/>
      <c r="KM120" s="151"/>
      <c r="KN120" s="151"/>
      <c r="KO120" s="151"/>
      <c r="KP120" s="151"/>
      <c r="KQ120" s="151"/>
      <c r="KR120" s="151"/>
      <c r="KS120" s="151"/>
      <c r="KT120" s="151"/>
      <c r="KU120" s="151"/>
      <c r="KV120" s="151"/>
      <c r="KW120" s="151"/>
      <c r="KX120" s="151"/>
      <c r="KY120" s="151"/>
      <c r="KZ120" s="151"/>
      <c r="LA120" s="151"/>
      <c r="LB120" s="151"/>
      <c r="LC120" s="151"/>
      <c r="LD120" s="151"/>
      <c r="LE120" s="151"/>
      <c r="LF120" s="151"/>
      <c r="LG120" s="151"/>
      <c r="LH120" s="151"/>
      <c r="LI120" s="151"/>
      <c r="LJ120" s="151"/>
      <c r="LK120" s="151"/>
      <c r="LL120" s="151"/>
      <c r="LM120" s="151"/>
      <c r="LN120" s="151"/>
      <c r="LO120" s="151"/>
      <c r="LP120" s="151"/>
      <c r="LQ120" s="151"/>
      <c r="LR120" s="151"/>
      <c r="LS120" s="151"/>
      <c r="LT120" s="151"/>
      <c r="LU120" s="151"/>
      <c r="LV120" s="151"/>
      <c r="LW120" s="151"/>
      <c r="LX120" s="151"/>
      <c r="LY120" s="151"/>
      <c r="LZ120" s="151"/>
      <c r="MA120" s="151"/>
      <c r="MB120" s="151"/>
      <c r="MC120" s="151"/>
      <c r="MD120" s="151"/>
      <c r="ME120" s="151"/>
      <c r="MF120" s="151"/>
      <c r="MG120" s="151"/>
      <c r="MH120" s="151"/>
      <c r="MI120" s="151"/>
      <c r="MJ120" s="151"/>
      <c r="MK120" s="151"/>
      <c r="ML120" s="151"/>
      <c r="MM120" s="151"/>
      <c r="MN120" s="151"/>
      <c r="MO120" s="151"/>
      <c r="MP120" s="151"/>
      <c r="MQ120" s="151"/>
      <c r="MR120" s="151"/>
      <c r="MS120" s="151"/>
      <c r="MT120" s="151"/>
      <c r="MU120" s="151"/>
      <c r="MV120" s="151"/>
      <c r="MW120" s="151"/>
      <c r="MX120" s="151"/>
      <c r="MY120" s="151"/>
      <c r="MZ120" s="151"/>
      <c r="NA120" s="151"/>
      <c r="NB120" s="151"/>
      <c r="NC120" s="151"/>
      <c r="ND120" s="151"/>
      <c r="NE120" s="151"/>
      <c r="NF120" s="151"/>
      <c r="NG120" s="151"/>
      <c r="NH120" s="151"/>
      <c r="NI120" s="151"/>
      <c r="NJ120" s="151"/>
      <c r="NK120" s="151"/>
      <c r="NL120" s="151"/>
      <c r="NM120" s="151"/>
      <c r="NN120" s="151"/>
      <c r="NO120" s="151"/>
      <c r="NP120" s="151"/>
      <c r="NQ120" s="151"/>
      <c r="NR120" s="151"/>
      <c r="NS120" s="151"/>
      <c r="NT120" s="151"/>
      <c r="NU120" s="151"/>
      <c r="NV120" s="151"/>
      <c r="NW120" s="151"/>
      <c r="NX120" s="151"/>
      <c r="NY120" s="151"/>
      <c r="NZ120" s="151"/>
      <c r="OA120" s="151"/>
      <c r="OB120" s="151"/>
      <c r="OC120" s="151"/>
      <c r="OD120" s="151"/>
      <c r="OE120" s="151"/>
      <c r="OF120" s="151"/>
      <c r="OG120" s="151"/>
      <c r="OH120" s="151"/>
      <c r="OI120" s="151"/>
      <c r="OJ120" s="151"/>
      <c r="OK120" s="151"/>
      <c r="OL120" s="151"/>
      <c r="OM120" s="151"/>
      <c r="ON120" s="151"/>
      <c r="OO120" s="151"/>
      <c r="OP120" s="151"/>
      <c r="OQ120" s="151"/>
      <c r="OR120" s="151"/>
      <c r="OS120" s="151"/>
      <c r="OT120" s="151"/>
      <c r="OU120" s="151"/>
      <c r="OV120" s="151"/>
      <c r="OW120" s="151"/>
      <c r="OX120" s="151"/>
      <c r="OY120" s="151"/>
      <c r="OZ120" s="151"/>
      <c r="PA120" s="151"/>
      <c r="PB120" s="151"/>
      <c r="PC120" s="151"/>
      <c r="PD120" s="151"/>
      <c r="PE120" s="151"/>
      <c r="PF120" s="151"/>
      <c r="PG120" s="151"/>
      <c r="PH120" s="151"/>
      <c r="PI120" s="151"/>
      <c r="PJ120" s="151"/>
      <c r="PK120" s="151"/>
      <c r="PL120" s="151"/>
      <c r="PM120" s="151"/>
      <c r="PN120" s="151"/>
      <c r="PO120" s="151"/>
      <c r="PP120" s="151"/>
      <c r="PQ120" s="151"/>
      <c r="PR120" s="151"/>
      <c r="PS120" s="151"/>
      <c r="PT120" s="151"/>
      <c r="PU120" s="151"/>
      <c r="PV120" s="151"/>
      <c r="PW120" s="151"/>
      <c r="PX120" s="151"/>
      <c r="PY120" s="151"/>
      <c r="PZ120" s="151"/>
      <c r="QA120" s="151"/>
      <c r="QB120" s="151"/>
      <c r="QC120" s="151"/>
      <c r="QD120" s="151"/>
      <c r="QE120" s="151"/>
      <c r="QF120" s="151"/>
      <c r="QG120" s="151"/>
      <c r="QH120" s="151"/>
      <c r="QI120" s="151"/>
      <c r="QJ120" s="151"/>
      <c r="QK120" s="151"/>
      <c r="QL120" s="151"/>
      <c r="QM120" s="151"/>
      <c r="QN120" s="151"/>
      <c r="QO120" s="151"/>
      <c r="QP120" s="151"/>
      <c r="QQ120" s="151"/>
      <c r="QR120" s="151"/>
      <c r="QS120" s="151"/>
      <c r="QT120" s="151"/>
      <c r="QU120" s="151"/>
      <c r="QV120" s="151"/>
      <c r="QW120" s="151"/>
      <c r="QX120" s="151"/>
      <c r="QY120" s="151"/>
      <c r="QZ120" s="151"/>
      <c r="RA120" s="151"/>
      <c r="RB120" s="151"/>
      <c r="RC120" s="151"/>
      <c r="RD120" s="151"/>
      <c r="RE120" s="151"/>
      <c r="RF120" s="151"/>
      <c r="RG120" s="151"/>
      <c r="RH120" s="151"/>
      <c r="RI120" s="151"/>
      <c r="RJ120" s="151"/>
      <c r="RK120" s="151"/>
      <c r="RL120" s="151"/>
      <c r="RM120" s="151"/>
      <c r="RN120" s="151"/>
      <c r="RO120" s="151"/>
      <c r="RP120" s="151"/>
      <c r="RQ120" s="151"/>
      <c r="RR120" s="151"/>
      <c r="RS120" s="151"/>
      <c r="RT120" s="151"/>
      <c r="RU120" s="151"/>
      <c r="RV120" s="151"/>
      <c r="RW120" s="151"/>
      <c r="RX120" s="151"/>
      <c r="RY120" s="151"/>
      <c r="RZ120" s="151"/>
      <c r="SA120" s="151"/>
      <c r="SB120" s="151"/>
      <c r="SC120" s="151"/>
      <c r="SD120" s="151"/>
      <c r="SE120" s="151"/>
      <c r="SF120" s="151"/>
      <c r="SG120" s="151"/>
      <c r="SH120" s="151"/>
      <c r="SI120" s="151"/>
      <c r="SJ120" s="151"/>
      <c r="SK120" s="151"/>
      <c r="SL120" s="151"/>
      <c r="SM120" s="151"/>
      <c r="SN120" s="151"/>
      <c r="SO120" s="151"/>
      <c r="SP120" s="151"/>
      <c r="SQ120" s="151"/>
      <c r="SR120" s="151"/>
      <c r="SS120" s="151"/>
      <c r="ST120" s="151"/>
      <c r="SU120" s="151"/>
      <c r="SV120" s="151"/>
      <c r="SW120" s="151"/>
      <c r="SX120" s="151"/>
      <c r="SY120" s="151"/>
      <c r="SZ120" s="151"/>
      <c r="TA120" s="151"/>
      <c r="TB120" s="151"/>
      <c r="TC120" s="151"/>
      <c r="TD120" s="151"/>
      <c r="TE120" s="151"/>
      <c r="TF120" s="151"/>
      <c r="TG120" s="151"/>
      <c r="TH120" s="151"/>
      <c r="TI120" s="151"/>
      <c r="TJ120" s="151"/>
      <c r="TK120" s="151"/>
      <c r="TL120" s="151"/>
      <c r="TM120" s="151"/>
      <c r="TN120" s="151"/>
      <c r="TO120" s="151"/>
      <c r="TP120" s="151"/>
      <c r="TQ120" s="151"/>
      <c r="TR120" s="151"/>
      <c r="TS120" s="151"/>
      <c r="TT120" s="151"/>
      <c r="TU120" s="151"/>
      <c r="TV120" s="151"/>
      <c r="TW120" s="151"/>
      <c r="TX120" s="151"/>
      <c r="TY120" s="151"/>
      <c r="TZ120" s="151"/>
      <c r="UA120" s="151"/>
      <c r="UB120" s="151"/>
      <c r="UC120" s="151"/>
      <c r="UD120" s="151"/>
      <c r="UE120" s="151"/>
      <c r="UF120" s="151"/>
      <c r="UG120" s="151"/>
      <c r="UH120" s="151"/>
      <c r="UI120" s="151"/>
      <c r="UJ120" s="151"/>
      <c r="UK120" s="151"/>
      <c r="UL120" s="151"/>
      <c r="UM120" s="151"/>
      <c r="UN120" s="151"/>
      <c r="UO120" s="151"/>
      <c r="UP120" s="151"/>
      <c r="UQ120" s="151"/>
      <c r="UR120" s="151"/>
      <c r="US120" s="151"/>
      <c r="UT120" s="151"/>
      <c r="UU120" s="151"/>
      <c r="UV120" s="151"/>
      <c r="UW120" s="151"/>
      <c r="UX120" s="151"/>
      <c r="UY120" s="151"/>
      <c r="UZ120" s="151"/>
      <c r="VA120" s="151"/>
      <c r="VB120" s="151"/>
      <c r="VC120" s="151"/>
      <c r="VD120" s="151"/>
      <c r="VE120" s="151"/>
      <c r="VF120" s="151"/>
      <c r="VG120" s="151"/>
      <c r="VH120" s="151"/>
      <c r="VI120" s="151"/>
      <c r="VJ120" s="151"/>
      <c r="VK120" s="151"/>
      <c r="VL120" s="151"/>
      <c r="VM120" s="151"/>
      <c r="VN120" s="151"/>
      <c r="VO120" s="151"/>
      <c r="VP120" s="151"/>
      <c r="VQ120" s="151"/>
      <c r="VR120" s="151"/>
      <c r="VS120" s="151"/>
      <c r="VT120" s="151"/>
      <c r="VU120" s="151"/>
      <c r="VV120" s="151"/>
      <c r="VW120" s="151"/>
      <c r="VX120" s="151"/>
      <c r="VY120" s="151"/>
      <c r="VZ120" s="151"/>
      <c r="WA120" s="151"/>
      <c r="WB120" s="151"/>
      <c r="WC120" s="151"/>
      <c r="WD120" s="151"/>
      <c r="WE120" s="151"/>
      <c r="WF120" s="151"/>
      <c r="WG120" s="151"/>
      <c r="WH120" s="151"/>
      <c r="WI120" s="151"/>
      <c r="WJ120" s="151"/>
      <c r="WK120" s="151"/>
      <c r="WL120" s="151"/>
      <c r="WM120" s="151"/>
      <c r="WN120" s="151"/>
      <c r="WO120" s="151"/>
      <c r="WP120" s="151"/>
      <c r="WQ120" s="151"/>
      <c r="WR120" s="151"/>
      <c r="WS120" s="151"/>
      <c r="WT120" s="151"/>
      <c r="WU120" s="151"/>
      <c r="WV120" s="151"/>
      <c r="WW120" s="151"/>
      <c r="WX120" s="151"/>
      <c r="WY120" s="151"/>
      <c r="WZ120" s="151"/>
      <c r="XA120" s="151"/>
      <c r="XB120" s="151"/>
      <c r="XC120" s="151"/>
      <c r="XD120" s="151"/>
      <c r="XE120" s="151"/>
      <c r="XF120" s="151"/>
      <c r="XG120" s="151"/>
      <c r="XH120" s="151"/>
      <c r="XI120" s="151"/>
      <c r="XJ120" s="151"/>
      <c r="XK120" s="151"/>
      <c r="XL120" s="151"/>
      <c r="XM120" s="151"/>
      <c r="XN120" s="151"/>
      <c r="XO120" s="151"/>
      <c r="XP120" s="151"/>
      <c r="XQ120" s="151"/>
      <c r="XR120" s="151"/>
      <c r="XS120" s="151"/>
      <c r="XT120" s="151"/>
      <c r="XU120" s="151"/>
      <c r="XV120" s="151"/>
      <c r="XW120" s="151"/>
      <c r="XX120" s="151"/>
      <c r="XY120" s="151"/>
      <c r="XZ120" s="151"/>
      <c r="YA120" s="151"/>
      <c r="YB120" s="151"/>
      <c r="YC120" s="151"/>
      <c r="YD120" s="151"/>
      <c r="YE120" s="151"/>
      <c r="YF120" s="151"/>
      <c r="YG120" s="151"/>
      <c r="YH120" s="151"/>
      <c r="YI120" s="151"/>
      <c r="YJ120" s="151"/>
      <c r="YK120" s="151"/>
      <c r="YL120" s="151"/>
      <c r="YM120" s="151"/>
      <c r="YN120" s="151"/>
      <c r="YO120" s="151"/>
      <c r="YP120" s="151"/>
      <c r="YQ120" s="151"/>
      <c r="YR120" s="151"/>
      <c r="YS120" s="151"/>
      <c r="YT120" s="151"/>
      <c r="YU120" s="151"/>
      <c r="YV120" s="151"/>
      <c r="YW120" s="151"/>
      <c r="YX120" s="151"/>
      <c r="YY120" s="151"/>
      <c r="YZ120" s="151"/>
      <c r="ZA120" s="151"/>
      <c r="ZB120" s="151"/>
      <c r="ZC120" s="151"/>
      <c r="ZD120" s="151"/>
      <c r="ZE120" s="151"/>
      <c r="ZF120" s="151"/>
      <c r="ZG120" s="151"/>
      <c r="ZH120" s="151"/>
      <c r="ZI120" s="151"/>
      <c r="ZJ120" s="151"/>
      <c r="ZK120" s="151"/>
      <c r="ZL120" s="151"/>
      <c r="ZM120" s="151"/>
      <c r="ZN120" s="151"/>
      <c r="ZO120" s="151"/>
      <c r="ZP120" s="151"/>
      <c r="ZQ120" s="151"/>
      <c r="ZR120" s="151"/>
      <c r="ZS120" s="151"/>
      <c r="ZT120" s="151"/>
      <c r="ZU120" s="151"/>
      <c r="ZV120" s="151"/>
      <c r="ZW120" s="151"/>
      <c r="ZX120" s="151"/>
      <c r="ZY120" s="151"/>
      <c r="ZZ120" s="151"/>
      <c r="AAA120" s="151"/>
      <c r="AAB120" s="151"/>
      <c r="AAC120" s="151"/>
      <c r="AAD120" s="151"/>
      <c r="AAE120" s="151"/>
      <c r="AAF120" s="151"/>
      <c r="AAG120" s="151"/>
      <c r="AAH120" s="151"/>
      <c r="AAI120" s="151"/>
      <c r="AAJ120" s="151"/>
      <c r="AAK120" s="151"/>
      <c r="AAL120" s="151"/>
      <c r="AAM120" s="151"/>
      <c r="AAN120" s="151"/>
      <c r="AAO120" s="151"/>
      <c r="AAP120" s="151"/>
      <c r="AAQ120" s="151"/>
      <c r="AAR120" s="151"/>
      <c r="AAS120" s="151"/>
      <c r="AAT120" s="151"/>
      <c r="AAU120" s="151"/>
      <c r="AAV120" s="151"/>
      <c r="AAW120" s="151"/>
      <c r="AAX120" s="151"/>
      <c r="AAY120" s="151"/>
      <c r="AAZ120" s="151"/>
      <c r="ABA120" s="151"/>
      <c r="ABB120" s="151"/>
      <c r="ABC120" s="151"/>
      <c r="ABD120" s="151"/>
      <c r="ABE120" s="151"/>
      <c r="ABF120" s="151"/>
      <c r="ABG120" s="151"/>
      <c r="ABH120" s="151"/>
      <c r="ABI120" s="151"/>
      <c r="ABJ120" s="151"/>
      <c r="ABK120" s="151"/>
      <c r="ABL120" s="151"/>
      <c r="ABM120" s="151"/>
      <c r="ABN120" s="151"/>
      <c r="ABO120" s="151"/>
      <c r="ABP120" s="151"/>
      <c r="ABQ120" s="151"/>
      <c r="ABR120" s="151"/>
      <c r="ABS120" s="151"/>
      <c r="ABT120" s="151"/>
      <c r="ABU120" s="151"/>
      <c r="ABV120" s="151"/>
      <c r="ABW120" s="151"/>
      <c r="ABX120" s="151"/>
      <c r="ABY120" s="151"/>
      <c r="ABZ120" s="151"/>
      <c r="ACA120" s="151"/>
      <c r="ACB120" s="151"/>
      <c r="ACC120" s="151"/>
      <c r="ACD120" s="151"/>
      <c r="ACE120" s="151"/>
      <c r="ACF120" s="151"/>
      <c r="ACG120" s="151"/>
      <c r="ACH120" s="151"/>
      <c r="ACI120" s="151"/>
      <c r="ACJ120" s="151"/>
      <c r="ACK120" s="151"/>
      <c r="ACL120" s="151"/>
      <c r="ACM120" s="151"/>
      <c r="ACN120" s="151"/>
      <c r="ACO120" s="151"/>
      <c r="ACP120" s="151"/>
      <c r="ACQ120" s="151"/>
      <c r="ACR120" s="151"/>
      <c r="ACS120" s="151"/>
      <c r="ACT120" s="151"/>
      <c r="ACU120" s="151"/>
      <c r="ACV120" s="151"/>
      <c r="ACW120" s="151"/>
      <c r="ACX120" s="151"/>
      <c r="ACY120" s="151"/>
      <c r="ACZ120" s="151"/>
      <c r="ADA120" s="115"/>
      <c r="ADB120" s="115"/>
      <c r="ADC120" s="115"/>
      <c r="ADD120" s="115"/>
      <c r="ADE120" s="115"/>
      <c r="ADF120" s="115"/>
    </row>
    <row r="121" spans="1:786" s="115" customFormat="1" ht="44.25" customHeight="1" thickBot="1" x14ac:dyDescent="0.3">
      <c r="A121" s="126">
        <v>79</v>
      </c>
      <c r="B121" s="147" t="s">
        <v>200</v>
      </c>
      <c r="C121" s="203" t="s">
        <v>301</v>
      </c>
      <c r="D121" s="161"/>
      <c r="E121" s="161"/>
      <c r="F121" s="161"/>
      <c r="G121" s="161"/>
      <c r="H121" s="161"/>
      <c r="I121" s="161"/>
      <c r="J121" s="161"/>
      <c r="K121" s="161"/>
      <c r="L121" s="161"/>
      <c r="M121" s="161"/>
      <c r="N121" s="161"/>
      <c r="O121" s="161"/>
      <c r="P121" s="161"/>
      <c r="Q121" s="161"/>
      <c r="R121" s="16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c r="DU121" s="151"/>
      <c r="DV121" s="151"/>
      <c r="DW121" s="151"/>
      <c r="DX121" s="151"/>
      <c r="DY121" s="151"/>
      <c r="DZ121" s="151"/>
      <c r="EA121" s="151"/>
      <c r="EB121" s="151"/>
      <c r="EC121" s="151"/>
      <c r="ED121" s="151"/>
      <c r="EE121" s="151"/>
      <c r="EF121" s="151"/>
      <c r="EG121" s="151"/>
      <c r="EH121" s="151"/>
      <c r="EI121" s="151"/>
      <c r="EJ121" s="151"/>
      <c r="EK121" s="151"/>
      <c r="EL121" s="151"/>
      <c r="EM121" s="151"/>
      <c r="EN121" s="151"/>
      <c r="EO121" s="151"/>
      <c r="EP121" s="151"/>
      <c r="EQ121" s="151"/>
      <c r="ER121" s="151"/>
      <c r="ES121" s="151"/>
      <c r="ET121" s="151"/>
      <c r="EU121" s="151"/>
      <c r="EV121" s="151"/>
      <c r="EW121" s="151"/>
      <c r="EX121" s="151"/>
      <c r="EY121" s="151"/>
      <c r="EZ121" s="151"/>
      <c r="FA121" s="151"/>
      <c r="FB121" s="151"/>
      <c r="FC121" s="151"/>
      <c r="FD121" s="151"/>
      <c r="FE121" s="151"/>
      <c r="FF121" s="151"/>
      <c r="FG121" s="151"/>
      <c r="FH121" s="151"/>
      <c r="FI121" s="151"/>
      <c r="FJ121" s="151"/>
      <c r="FK121" s="151"/>
      <c r="FL121" s="151"/>
      <c r="FM121" s="151"/>
      <c r="FN121" s="151"/>
      <c r="FO121" s="151"/>
      <c r="FP121" s="151"/>
      <c r="FQ121" s="151"/>
      <c r="FR121" s="151"/>
      <c r="FS121" s="151"/>
      <c r="FT121" s="151"/>
      <c r="FU121" s="151"/>
      <c r="FV121" s="151"/>
      <c r="FW121" s="151"/>
      <c r="FX121" s="151"/>
      <c r="FY121" s="151"/>
      <c r="FZ121" s="151"/>
      <c r="GA121" s="151"/>
      <c r="GB121" s="151"/>
      <c r="GC121" s="151"/>
      <c r="GD121" s="151"/>
      <c r="GE121" s="151"/>
      <c r="GF121" s="151"/>
      <c r="GG121" s="151"/>
      <c r="GH121" s="151"/>
      <c r="GI121" s="151"/>
      <c r="GJ121" s="151"/>
      <c r="GK121" s="151"/>
      <c r="GL121" s="151"/>
      <c r="GM121" s="151"/>
      <c r="GN121" s="151"/>
      <c r="GO121" s="151"/>
      <c r="GP121" s="151"/>
      <c r="GQ121" s="151"/>
      <c r="GR121" s="151"/>
      <c r="GS121" s="151"/>
      <c r="GT121" s="151"/>
      <c r="GU121" s="151"/>
      <c r="GV121" s="151"/>
      <c r="GW121" s="151"/>
      <c r="GX121" s="151"/>
      <c r="GY121" s="151"/>
      <c r="GZ121" s="151"/>
      <c r="HA121" s="151"/>
      <c r="HB121" s="151"/>
      <c r="HC121" s="151"/>
      <c r="HD121" s="151"/>
      <c r="HE121" s="151"/>
      <c r="HF121" s="151"/>
      <c r="HG121" s="151"/>
      <c r="HH121" s="151"/>
      <c r="HI121" s="151"/>
      <c r="HJ121" s="151"/>
      <c r="HK121" s="151"/>
      <c r="HL121" s="151"/>
      <c r="HM121" s="151"/>
      <c r="HN121" s="151"/>
      <c r="HO121" s="151"/>
      <c r="HP121" s="151"/>
      <c r="HQ121" s="151"/>
      <c r="HR121" s="151"/>
      <c r="HS121" s="151"/>
      <c r="HT121" s="151"/>
      <c r="HU121" s="151"/>
      <c r="HV121" s="151"/>
      <c r="HW121" s="151"/>
      <c r="HX121" s="151"/>
      <c r="HY121" s="151"/>
      <c r="HZ121" s="151"/>
      <c r="IA121" s="151"/>
      <c r="IB121" s="151"/>
      <c r="IC121" s="151"/>
      <c r="ID121" s="151"/>
      <c r="IE121" s="151"/>
      <c r="IF121" s="151"/>
      <c r="IG121" s="151"/>
      <c r="IH121" s="151"/>
      <c r="II121" s="151"/>
      <c r="IJ121" s="151"/>
      <c r="IK121" s="151"/>
      <c r="IL121" s="151"/>
      <c r="IM121" s="151"/>
      <c r="IN121" s="151"/>
      <c r="IO121" s="151"/>
      <c r="IP121" s="151"/>
      <c r="IQ121" s="151"/>
      <c r="IR121" s="151"/>
      <c r="IS121" s="151"/>
      <c r="IT121" s="151"/>
      <c r="IU121" s="151"/>
      <c r="IV121" s="151"/>
      <c r="IW121" s="151"/>
      <c r="IX121" s="151"/>
      <c r="IY121" s="151"/>
      <c r="IZ121" s="151"/>
      <c r="JA121" s="151"/>
      <c r="JB121" s="151"/>
      <c r="JC121" s="151"/>
      <c r="JD121" s="151"/>
      <c r="JE121" s="151"/>
      <c r="JF121" s="151"/>
      <c r="JG121" s="151"/>
      <c r="JH121" s="151"/>
      <c r="JI121" s="151"/>
      <c r="JJ121" s="151"/>
      <c r="JK121" s="151"/>
      <c r="JL121" s="151"/>
      <c r="JM121" s="151"/>
      <c r="JN121" s="151"/>
      <c r="JO121" s="151"/>
      <c r="JP121" s="151"/>
      <c r="JQ121" s="151"/>
      <c r="JR121" s="151"/>
      <c r="JS121" s="151"/>
      <c r="JT121" s="151"/>
      <c r="JU121" s="151"/>
      <c r="JV121" s="151"/>
      <c r="JW121" s="151"/>
      <c r="JX121" s="151"/>
      <c r="JY121" s="151"/>
      <c r="JZ121" s="151"/>
      <c r="KA121" s="151"/>
      <c r="KB121" s="151"/>
      <c r="KC121" s="151"/>
      <c r="KD121" s="151"/>
      <c r="KE121" s="151"/>
      <c r="KF121" s="151"/>
      <c r="KG121" s="151"/>
      <c r="KH121" s="151"/>
      <c r="KI121" s="151"/>
      <c r="KJ121" s="151"/>
      <c r="KK121" s="151"/>
      <c r="KL121" s="151"/>
      <c r="KM121" s="151"/>
      <c r="KN121" s="151"/>
      <c r="KO121" s="151"/>
      <c r="KP121" s="151"/>
      <c r="KQ121" s="151"/>
      <c r="KR121" s="151"/>
      <c r="KS121" s="151"/>
      <c r="KT121" s="151"/>
      <c r="KU121" s="151"/>
      <c r="KV121" s="151"/>
      <c r="KW121" s="151"/>
      <c r="KX121" s="151"/>
      <c r="KY121" s="151"/>
      <c r="KZ121" s="151"/>
      <c r="LA121" s="151"/>
      <c r="LB121" s="151"/>
      <c r="LC121" s="151"/>
      <c r="LD121" s="151"/>
      <c r="LE121" s="151"/>
      <c r="LF121" s="151"/>
      <c r="LG121" s="151"/>
      <c r="LH121" s="151"/>
      <c r="LI121" s="151"/>
      <c r="LJ121" s="151"/>
      <c r="LK121" s="151"/>
      <c r="LL121" s="151"/>
      <c r="LM121" s="151"/>
      <c r="LN121" s="151"/>
      <c r="LO121" s="151"/>
      <c r="LP121" s="151"/>
      <c r="LQ121" s="151"/>
      <c r="LR121" s="151"/>
      <c r="LS121" s="151"/>
      <c r="LT121" s="151"/>
      <c r="LU121" s="151"/>
      <c r="LV121" s="151"/>
      <c r="LW121" s="151"/>
      <c r="LX121" s="151"/>
      <c r="LY121" s="151"/>
      <c r="LZ121" s="151"/>
      <c r="MA121" s="151"/>
      <c r="MB121" s="151"/>
      <c r="MC121" s="151"/>
      <c r="MD121" s="151"/>
      <c r="ME121" s="151"/>
      <c r="MF121" s="151"/>
      <c r="MG121" s="151"/>
      <c r="MH121" s="151"/>
      <c r="MI121" s="151"/>
      <c r="MJ121" s="151"/>
      <c r="MK121" s="151"/>
      <c r="ML121" s="151"/>
      <c r="MM121" s="151"/>
      <c r="MN121" s="151"/>
      <c r="MO121" s="151"/>
      <c r="MP121" s="151"/>
      <c r="MQ121" s="151"/>
      <c r="MR121" s="151"/>
      <c r="MS121" s="151"/>
      <c r="MT121" s="151"/>
      <c r="MU121" s="151"/>
      <c r="MV121" s="151"/>
      <c r="MW121" s="151"/>
      <c r="MX121" s="151"/>
      <c r="MY121" s="151"/>
      <c r="MZ121" s="151"/>
      <c r="NA121" s="151"/>
      <c r="NB121" s="151"/>
      <c r="NC121" s="151"/>
      <c r="ND121" s="151"/>
      <c r="NE121" s="151"/>
      <c r="NF121" s="151"/>
      <c r="NG121" s="151"/>
      <c r="NH121" s="151"/>
      <c r="NI121" s="151"/>
      <c r="NJ121" s="151"/>
      <c r="NK121" s="151"/>
      <c r="NL121" s="151"/>
      <c r="NM121" s="151"/>
      <c r="NN121" s="151"/>
      <c r="NO121" s="151"/>
      <c r="NP121" s="151"/>
      <c r="NQ121" s="151"/>
      <c r="NR121" s="151"/>
      <c r="NS121" s="151"/>
      <c r="NT121" s="151"/>
      <c r="NU121" s="151"/>
      <c r="NV121" s="151"/>
      <c r="NW121" s="151"/>
      <c r="NX121" s="151"/>
      <c r="NY121" s="151"/>
      <c r="NZ121" s="151"/>
      <c r="OA121" s="151"/>
      <c r="OB121" s="151"/>
      <c r="OC121" s="151"/>
      <c r="OD121" s="151"/>
      <c r="OE121" s="151"/>
      <c r="OF121" s="151"/>
      <c r="OG121" s="151"/>
      <c r="OH121" s="151"/>
      <c r="OI121" s="151"/>
      <c r="OJ121" s="151"/>
      <c r="OK121" s="151"/>
      <c r="OL121" s="151"/>
      <c r="OM121" s="151"/>
      <c r="ON121" s="151"/>
      <c r="OO121" s="151"/>
      <c r="OP121" s="151"/>
      <c r="OQ121" s="151"/>
      <c r="OR121" s="151"/>
      <c r="OS121" s="151"/>
      <c r="OT121" s="151"/>
      <c r="OU121" s="151"/>
      <c r="OV121" s="151"/>
      <c r="OW121" s="151"/>
      <c r="OX121" s="151"/>
      <c r="OY121" s="151"/>
      <c r="OZ121" s="151"/>
      <c r="PA121" s="151"/>
      <c r="PB121" s="151"/>
      <c r="PC121" s="151"/>
      <c r="PD121" s="151"/>
      <c r="PE121" s="151"/>
      <c r="PF121" s="151"/>
      <c r="PG121" s="151"/>
      <c r="PH121" s="151"/>
      <c r="PI121" s="151"/>
      <c r="PJ121" s="151"/>
      <c r="PK121" s="151"/>
      <c r="PL121" s="151"/>
      <c r="PM121" s="151"/>
      <c r="PN121" s="151"/>
      <c r="PO121" s="151"/>
      <c r="PP121" s="151"/>
      <c r="PQ121" s="151"/>
      <c r="PR121" s="151"/>
      <c r="PS121" s="151"/>
      <c r="PT121" s="151"/>
      <c r="PU121" s="151"/>
      <c r="PV121" s="151"/>
      <c r="PW121" s="151"/>
      <c r="PX121" s="151"/>
      <c r="PY121" s="151"/>
      <c r="PZ121" s="151"/>
      <c r="QA121" s="151"/>
      <c r="QB121" s="151"/>
      <c r="QC121" s="151"/>
      <c r="QD121" s="151"/>
      <c r="QE121" s="151"/>
      <c r="QF121" s="151"/>
      <c r="QG121" s="151"/>
      <c r="QH121" s="151"/>
      <c r="QI121" s="151"/>
      <c r="QJ121" s="151"/>
      <c r="QK121" s="151"/>
      <c r="QL121" s="151"/>
      <c r="QM121" s="151"/>
      <c r="QN121" s="151"/>
      <c r="QO121" s="151"/>
      <c r="QP121" s="151"/>
      <c r="QQ121" s="151"/>
      <c r="QR121" s="151"/>
      <c r="QS121" s="151"/>
      <c r="QT121" s="151"/>
      <c r="QU121" s="151"/>
      <c r="QV121" s="151"/>
      <c r="QW121" s="151"/>
      <c r="QX121" s="151"/>
      <c r="QY121" s="151"/>
      <c r="QZ121" s="151"/>
      <c r="RA121" s="151"/>
      <c r="RB121" s="151"/>
      <c r="RC121" s="151"/>
      <c r="RD121" s="151"/>
      <c r="RE121" s="151"/>
      <c r="RF121" s="151"/>
      <c r="RG121" s="151"/>
      <c r="RH121" s="151"/>
      <c r="RI121" s="151"/>
      <c r="RJ121" s="151"/>
      <c r="RK121" s="151"/>
      <c r="RL121" s="151"/>
      <c r="RM121" s="151"/>
      <c r="RN121" s="151"/>
      <c r="RO121" s="151"/>
      <c r="RP121" s="151"/>
      <c r="RQ121" s="151"/>
      <c r="RR121" s="151"/>
      <c r="RS121" s="151"/>
      <c r="RT121" s="151"/>
      <c r="RU121" s="151"/>
      <c r="RV121" s="151"/>
      <c r="RW121" s="151"/>
      <c r="RX121" s="151"/>
      <c r="RY121" s="151"/>
      <c r="RZ121" s="151"/>
      <c r="SA121" s="151"/>
      <c r="SB121" s="151"/>
      <c r="SC121" s="151"/>
      <c r="SD121" s="151"/>
      <c r="SE121" s="151"/>
      <c r="SF121" s="151"/>
      <c r="SG121" s="151"/>
      <c r="SH121" s="151"/>
      <c r="SI121" s="151"/>
      <c r="SJ121" s="151"/>
      <c r="SK121" s="151"/>
      <c r="SL121" s="151"/>
      <c r="SM121" s="151"/>
      <c r="SN121" s="151"/>
      <c r="SO121" s="151"/>
      <c r="SP121" s="151"/>
      <c r="SQ121" s="151"/>
      <c r="SR121" s="151"/>
      <c r="SS121" s="151"/>
      <c r="ST121" s="151"/>
      <c r="SU121" s="151"/>
      <c r="SV121" s="151"/>
      <c r="SW121" s="151"/>
      <c r="SX121" s="151"/>
      <c r="SY121" s="151"/>
      <c r="SZ121" s="151"/>
      <c r="TA121" s="151"/>
      <c r="TB121" s="151"/>
      <c r="TC121" s="151"/>
      <c r="TD121" s="151"/>
      <c r="TE121" s="151"/>
      <c r="TF121" s="151"/>
      <c r="TG121" s="151"/>
      <c r="TH121" s="151"/>
      <c r="TI121" s="151"/>
      <c r="TJ121" s="151"/>
      <c r="TK121" s="151"/>
      <c r="TL121" s="151"/>
      <c r="TM121" s="151"/>
      <c r="TN121" s="151"/>
      <c r="TO121" s="151"/>
      <c r="TP121" s="151"/>
      <c r="TQ121" s="151"/>
      <c r="TR121" s="151"/>
      <c r="TS121" s="151"/>
      <c r="TT121" s="151"/>
      <c r="TU121" s="151"/>
      <c r="TV121" s="151"/>
      <c r="TW121" s="151"/>
      <c r="TX121" s="151"/>
      <c r="TY121" s="151"/>
      <c r="TZ121" s="151"/>
      <c r="UA121" s="151"/>
      <c r="UB121" s="151"/>
      <c r="UC121" s="151"/>
      <c r="UD121" s="151"/>
      <c r="UE121" s="151"/>
      <c r="UF121" s="151"/>
      <c r="UG121" s="151"/>
      <c r="UH121" s="151"/>
      <c r="UI121" s="151"/>
      <c r="UJ121" s="151"/>
      <c r="UK121" s="151"/>
      <c r="UL121" s="151"/>
      <c r="UM121" s="151"/>
      <c r="UN121" s="151"/>
      <c r="UO121" s="151"/>
      <c r="UP121" s="151"/>
      <c r="UQ121" s="151"/>
      <c r="UR121" s="151"/>
      <c r="US121" s="151"/>
      <c r="UT121" s="151"/>
      <c r="UU121" s="151"/>
      <c r="UV121" s="151"/>
      <c r="UW121" s="151"/>
      <c r="UX121" s="151"/>
      <c r="UY121" s="151"/>
      <c r="UZ121" s="151"/>
      <c r="VA121" s="151"/>
      <c r="VB121" s="151"/>
      <c r="VC121" s="151"/>
      <c r="VD121" s="151"/>
      <c r="VE121" s="151"/>
      <c r="VF121" s="151"/>
      <c r="VG121" s="151"/>
      <c r="VH121" s="151"/>
      <c r="VI121" s="151"/>
      <c r="VJ121" s="151"/>
      <c r="VK121" s="151"/>
      <c r="VL121" s="151"/>
      <c r="VM121" s="151"/>
      <c r="VN121" s="151"/>
      <c r="VO121" s="151"/>
      <c r="VP121" s="151"/>
      <c r="VQ121" s="151"/>
      <c r="VR121" s="151"/>
      <c r="VS121" s="151"/>
      <c r="VT121" s="151"/>
      <c r="VU121" s="151"/>
      <c r="VV121" s="151"/>
      <c r="VW121" s="151"/>
      <c r="VX121" s="151"/>
      <c r="VY121" s="151"/>
      <c r="VZ121" s="151"/>
      <c r="WA121" s="151"/>
      <c r="WB121" s="151"/>
      <c r="WC121" s="151"/>
      <c r="WD121" s="151"/>
      <c r="WE121" s="151"/>
      <c r="WF121" s="151"/>
      <c r="WG121" s="151"/>
      <c r="WH121" s="151"/>
      <c r="WI121" s="151"/>
      <c r="WJ121" s="151"/>
      <c r="WK121" s="151"/>
      <c r="WL121" s="151"/>
      <c r="WM121" s="151"/>
      <c r="WN121" s="151"/>
      <c r="WO121" s="151"/>
      <c r="WP121" s="151"/>
      <c r="WQ121" s="151"/>
      <c r="WR121" s="151"/>
      <c r="WS121" s="151"/>
      <c r="WT121" s="151"/>
      <c r="WU121" s="151"/>
      <c r="WV121" s="151"/>
      <c r="WW121" s="151"/>
      <c r="WX121" s="151"/>
      <c r="WY121" s="151"/>
      <c r="WZ121" s="151"/>
      <c r="XA121" s="151"/>
      <c r="XB121" s="151"/>
      <c r="XC121" s="151"/>
      <c r="XD121" s="151"/>
      <c r="XE121" s="151"/>
      <c r="XF121" s="151"/>
      <c r="XG121" s="151"/>
      <c r="XH121" s="151"/>
      <c r="XI121" s="151"/>
      <c r="XJ121" s="151"/>
      <c r="XK121" s="151"/>
      <c r="XL121" s="151"/>
      <c r="XM121" s="151"/>
      <c r="XN121" s="151"/>
      <c r="XO121" s="151"/>
      <c r="XP121" s="151"/>
      <c r="XQ121" s="151"/>
      <c r="XR121" s="151"/>
      <c r="XS121" s="151"/>
      <c r="XT121" s="151"/>
      <c r="XU121" s="151"/>
      <c r="XV121" s="151"/>
      <c r="XW121" s="151"/>
      <c r="XX121" s="151"/>
      <c r="XY121" s="151"/>
      <c r="XZ121" s="151"/>
      <c r="YA121" s="151"/>
      <c r="YB121" s="151"/>
      <c r="YC121" s="151"/>
      <c r="YD121" s="151"/>
      <c r="YE121" s="151"/>
      <c r="YF121" s="151"/>
      <c r="YG121" s="151"/>
      <c r="YH121" s="151"/>
      <c r="YI121" s="151"/>
      <c r="YJ121" s="151"/>
      <c r="YK121" s="151"/>
      <c r="YL121" s="151"/>
      <c r="YM121" s="151"/>
      <c r="YN121" s="151"/>
      <c r="YO121" s="151"/>
      <c r="YP121" s="151"/>
      <c r="YQ121" s="151"/>
      <c r="YR121" s="151"/>
      <c r="YS121" s="151"/>
      <c r="YT121" s="151"/>
      <c r="YU121" s="151"/>
      <c r="YV121" s="151"/>
      <c r="YW121" s="151"/>
      <c r="YX121" s="151"/>
      <c r="YY121" s="151"/>
      <c r="YZ121" s="151"/>
      <c r="ZA121" s="151"/>
      <c r="ZB121" s="151"/>
      <c r="ZC121" s="151"/>
      <c r="ZD121" s="151"/>
      <c r="ZE121" s="151"/>
      <c r="ZF121" s="151"/>
      <c r="ZG121" s="151"/>
      <c r="ZH121" s="151"/>
      <c r="ZI121" s="151"/>
      <c r="ZJ121" s="151"/>
      <c r="ZK121" s="151"/>
      <c r="ZL121" s="151"/>
      <c r="ZM121" s="151"/>
      <c r="ZN121" s="151"/>
      <c r="ZO121" s="151"/>
      <c r="ZP121" s="151"/>
      <c r="ZQ121" s="151"/>
      <c r="ZR121" s="151"/>
      <c r="ZS121" s="151"/>
      <c r="ZT121" s="151"/>
      <c r="ZU121" s="151"/>
      <c r="ZV121" s="151"/>
      <c r="ZW121" s="151"/>
      <c r="ZX121" s="151"/>
      <c r="ZY121" s="151"/>
      <c r="ZZ121" s="151"/>
      <c r="AAA121" s="151"/>
      <c r="AAB121" s="151"/>
      <c r="AAC121" s="151"/>
      <c r="AAD121" s="151"/>
      <c r="AAE121" s="151"/>
      <c r="AAF121" s="151"/>
      <c r="AAG121" s="151"/>
      <c r="AAH121" s="151"/>
      <c r="AAI121" s="151"/>
      <c r="AAJ121" s="151"/>
      <c r="AAK121" s="151"/>
      <c r="AAL121" s="151"/>
      <c r="AAM121" s="151"/>
      <c r="AAN121" s="151"/>
      <c r="AAO121" s="151"/>
      <c r="AAP121" s="151"/>
      <c r="AAQ121" s="151"/>
      <c r="AAR121" s="151"/>
      <c r="AAS121" s="151"/>
      <c r="AAT121" s="151"/>
      <c r="AAU121" s="151"/>
      <c r="AAV121" s="151"/>
      <c r="AAW121" s="151"/>
      <c r="AAX121" s="151"/>
      <c r="AAY121" s="151"/>
      <c r="AAZ121" s="151"/>
      <c r="ABA121" s="151"/>
      <c r="ABB121" s="151"/>
      <c r="ABC121" s="151"/>
      <c r="ABD121" s="151"/>
      <c r="ABE121" s="151"/>
      <c r="ABF121" s="151"/>
      <c r="ABG121" s="151"/>
      <c r="ABH121" s="151"/>
      <c r="ABI121" s="151"/>
      <c r="ABJ121" s="151"/>
      <c r="ABK121" s="151"/>
      <c r="ABL121" s="151"/>
      <c r="ABM121" s="151"/>
      <c r="ABN121" s="151"/>
      <c r="ABO121" s="151"/>
      <c r="ABP121" s="151"/>
      <c r="ABQ121" s="151"/>
      <c r="ABR121" s="151"/>
      <c r="ABS121" s="151"/>
      <c r="ABT121" s="151"/>
      <c r="ABU121" s="151"/>
      <c r="ABV121" s="151"/>
      <c r="ABW121" s="151"/>
      <c r="ABX121" s="151"/>
      <c r="ABY121" s="151"/>
      <c r="ABZ121" s="151"/>
      <c r="ACA121" s="151"/>
      <c r="ACB121" s="151"/>
      <c r="ACC121" s="151"/>
      <c r="ACD121" s="151"/>
      <c r="ACE121" s="151"/>
      <c r="ACF121" s="151"/>
      <c r="ACG121" s="151"/>
      <c r="ACH121" s="151"/>
      <c r="ACI121" s="151"/>
      <c r="ACJ121" s="151"/>
      <c r="ACK121" s="151"/>
      <c r="ACL121" s="151"/>
      <c r="ACM121" s="151"/>
      <c r="ACN121" s="151"/>
      <c r="ACO121" s="151"/>
      <c r="ACP121" s="151"/>
      <c r="ACQ121" s="151"/>
      <c r="ACR121" s="151"/>
      <c r="ACS121" s="151"/>
      <c r="ACT121" s="151"/>
      <c r="ACU121" s="151"/>
      <c r="ACV121" s="151"/>
      <c r="ACW121" s="151"/>
      <c r="ACX121" s="151"/>
      <c r="ACY121" s="151"/>
      <c r="ACZ121" s="151"/>
    </row>
    <row r="122" spans="1:786" s="115" customFormat="1" ht="51.75" customHeight="1" thickBot="1" x14ac:dyDescent="0.3">
      <c r="A122" s="118">
        <v>80</v>
      </c>
      <c r="B122" s="147" t="s">
        <v>429</v>
      </c>
      <c r="C122" s="203" t="s">
        <v>342</v>
      </c>
      <c r="D122" s="161"/>
      <c r="E122" s="161"/>
      <c r="F122" s="161"/>
      <c r="G122" s="161"/>
      <c r="H122" s="161"/>
      <c r="I122" s="161"/>
      <c r="J122" s="161"/>
      <c r="K122" s="161"/>
      <c r="L122" s="161"/>
      <c r="M122" s="161"/>
      <c r="N122" s="161"/>
      <c r="O122" s="161"/>
      <c r="P122" s="161"/>
      <c r="Q122" s="161"/>
      <c r="R122" s="16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1"/>
      <c r="GQ122" s="151"/>
      <c r="GR122" s="151"/>
      <c r="GS122" s="151"/>
      <c r="GT122" s="151"/>
      <c r="GU122" s="151"/>
      <c r="GV122" s="151"/>
      <c r="GW122" s="151"/>
      <c r="GX122" s="151"/>
      <c r="GY122" s="151"/>
      <c r="GZ122" s="151"/>
      <c r="HA122" s="151"/>
      <c r="HB122" s="151"/>
      <c r="HC122" s="151"/>
      <c r="HD122" s="151"/>
      <c r="HE122" s="151"/>
      <c r="HF122" s="151"/>
      <c r="HG122" s="151"/>
      <c r="HH122" s="151"/>
      <c r="HI122" s="151"/>
      <c r="HJ122" s="151"/>
      <c r="HK122" s="151"/>
      <c r="HL122" s="151"/>
      <c r="HM122" s="151"/>
      <c r="HN122" s="151"/>
      <c r="HO122" s="151"/>
      <c r="HP122" s="151"/>
      <c r="HQ122" s="151"/>
      <c r="HR122" s="151"/>
      <c r="HS122" s="151"/>
      <c r="HT122" s="151"/>
      <c r="HU122" s="151"/>
      <c r="HV122" s="151"/>
      <c r="HW122" s="151"/>
      <c r="HX122" s="151"/>
      <c r="HY122" s="151"/>
      <c r="HZ122" s="151"/>
      <c r="IA122" s="151"/>
      <c r="IB122" s="151"/>
      <c r="IC122" s="151"/>
      <c r="ID122" s="151"/>
      <c r="IE122" s="151"/>
      <c r="IF122" s="151"/>
      <c r="IG122" s="151"/>
      <c r="IH122" s="151"/>
      <c r="II122" s="151"/>
      <c r="IJ122" s="151"/>
      <c r="IK122" s="151"/>
      <c r="IL122" s="151"/>
      <c r="IM122" s="151"/>
      <c r="IN122" s="151"/>
      <c r="IO122" s="151"/>
      <c r="IP122" s="151"/>
      <c r="IQ122" s="151"/>
      <c r="IR122" s="151"/>
      <c r="IS122" s="151"/>
      <c r="IT122" s="151"/>
      <c r="IU122" s="151"/>
      <c r="IV122" s="151"/>
      <c r="IW122" s="151"/>
      <c r="IX122" s="151"/>
      <c r="IY122" s="151"/>
      <c r="IZ122" s="151"/>
      <c r="JA122" s="151"/>
      <c r="JB122" s="151"/>
      <c r="JC122" s="151"/>
      <c r="JD122" s="151"/>
      <c r="JE122" s="151"/>
      <c r="JF122" s="151"/>
      <c r="JG122" s="151"/>
      <c r="JH122" s="151"/>
      <c r="JI122" s="151"/>
      <c r="JJ122" s="151"/>
      <c r="JK122" s="151"/>
      <c r="JL122" s="151"/>
      <c r="JM122" s="151"/>
      <c r="JN122" s="151"/>
      <c r="JO122" s="151"/>
      <c r="JP122" s="151"/>
      <c r="JQ122" s="151"/>
      <c r="JR122" s="151"/>
      <c r="JS122" s="151"/>
      <c r="JT122" s="151"/>
      <c r="JU122" s="151"/>
      <c r="JV122" s="151"/>
      <c r="JW122" s="151"/>
      <c r="JX122" s="151"/>
      <c r="JY122" s="151"/>
      <c r="JZ122" s="151"/>
      <c r="KA122" s="151"/>
      <c r="KB122" s="151"/>
      <c r="KC122" s="151"/>
      <c r="KD122" s="151"/>
      <c r="KE122" s="151"/>
      <c r="KF122" s="151"/>
      <c r="KG122" s="151"/>
      <c r="KH122" s="151"/>
      <c r="KI122" s="151"/>
      <c r="KJ122" s="151"/>
      <c r="KK122" s="151"/>
      <c r="KL122" s="151"/>
      <c r="KM122" s="151"/>
      <c r="KN122" s="151"/>
      <c r="KO122" s="151"/>
      <c r="KP122" s="151"/>
      <c r="KQ122" s="151"/>
      <c r="KR122" s="151"/>
      <c r="KS122" s="151"/>
      <c r="KT122" s="151"/>
      <c r="KU122" s="151"/>
      <c r="KV122" s="151"/>
      <c r="KW122" s="151"/>
      <c r="KX122" s="151"/>
      <c r="KY122" s="151"/>
      <c r="KZ122" s="151"/>
      <c r="LA122" s="151"/>
      <c r="LB122" s="151"/>
      <c r="LC122" s="151"/>
      <c r="LD122" s="151"/>
      <c r="LE122" s="151"/>
      <c r="LF122" s="151"/>
      <c r="LG122" s="151"/>
      <c r="LH122" s="151"/>
      <c r="LI122" s="151"/>
      <c r="LJ122" s="151"/>
      <c r="LK122" s="151"/>
      <c r="LL122" s="151"/>
      <c r="LM122" s="151"/>
      <c r="LN122" s="151"/>
      <c r="LO122" s="151"/>
      <c r="LP122" s="151"/>
      <c r="LQ122" s="151"/>
      <c r="LR122" s="151"/>
      <c r="LS122" s="151"/>
      <c r="LT122" s="151"/>
      <c r="LU122" s="151"/>
      <c r="LV122" s="151"/>
      <c r="LW122" s="151"/>
      <c r="LX122" s="151"/>
      <c r="LY122" s="151"/>
      <c r="LZ122" s="151"/>
      <c r="MA122" s="151"/>
      <c r="MB122" s="151"/>
      <c r="MC122" s="151"/>
      <c r="MD122" s="151"/>
      <c r="ME122" s="151"/>
      <c r="MF122" s="151"/>
      <c r="MG122" s="151"/>
      <c r="MH122" s="151"/>
      <c r="MI122" s="151"/>
      <c r="MJ122" s="151"/>
      <c r="MK122" s="151"/>
      <c r="ML122" s="151"/>
      <c r="MM122" s="151"/>
      <c r="MN122" s="151"/>
      <c r="MO122" s="151"/>
      <c r="MP122" s="151"/>
      <c r="MQ122" s="151"/>
      <c r="MR122" s="151"/>
      <c r="MS122" s="151"/>
      <c r="MT122" s="151"/>
      <c r="MU122" s="151"/>
      <c r="MV122" s="151"/>
      <c r="MW122" s="151"/>
      <c r="MX122" s="151"/>
      <c r="MY122" s="151"/>
      <c r="MZ122" s="151"/>
      <c r="NA122" s="151"/>
      <c r="NB122" s="151"/>
      <c r="NC122" s="151"/>
      <c r="ND122" s="151"/>
      <c r="NE122" s="151"/>
      <c r="NF122" s="151"/>
      <c r="NG122" s="151"/>
      <c r="NH122" s="151"/>
      <c r="NI122" s="151"/>
      <c r="NJ122" s="151"/>
      <c r="NK122" s="151"/>
      <c r="NL122" s="151"/>
      <c r="NM122" s="151"/>
      <c r="NN122" s="151"/>
      <c r="NO122" s="151"/>
      <c r="NP122" s="151"/>
      <c r="NQ122" s="151"/>
      <c r="NR122" s="151"/>
      <c r="NS122" s="151"/>
      <c r="NT122" s="151"/>
      <c r="NU122" s="151"/>
      <c r="NV122" s="151"/>
      <c r="NW122" s="151"/>
      <c r="NX122" s="151"/>
      <c r="NY122" s="151"/>
      <c r="NZ122" s="151"/>
      <c r="OA122" s="151"/>
      <c r="OB122" s="151"/>
      <c r="OC122" s="151"/>
      <c r="OD122" s="151"/>
      <c r="OE122" s="151"/>
      <c r="OF122" s="151"/>
      <c r="OG122" s="151"/>
      <c r="OH122" s="151"/>
      <c r="OI122" s="151"/>
      <c r="OJ122" s="151"/>
      <c r="OK122" s="151"/>
      <c r="OL122" s="151"/>
      <c r="OM122" s="151"/>
      <c r="ON122" s="151"/>
      <c r="OO122" s="151"/>
      <c r="OP122" s="151"/>
      <c r="OQ122" s="151"/>
      <c r="OR122" s="151"/>
      <c r="OS122" s="151"/>
      <c r="OT122" s="151"/>
      <c r="OU122" s="151"/>
      <c r="OV122" s="151"/>
      <c r="OW122" s="151"/>
      <c r="OX122" s="151"/>
      <c r="OY122" s="151"/>
      <c r="OZ122" s="151"/>
      <c r="PA122" s="151"/>
      <c r="PB122" s="151"/>
      <c r="PC122" s="151"/>
      <c r="PD122" s="151"/>
      <c r="PE122" s="151"/>
      <c r="PF122" s="151"/>
      <c r="PG122" s="151"/>
      <c r="PH122" s="151"/>
      <c r="PI122" s="151"/>
      <c r="PJ122" s="151"/>
      <c r="PK122" s="151"/>
      <c r="PL122" s="151"/>
      <c r="PM122" s="151"/>
      <c r="PN122" s="151"/>
      <c r="PO122" s="151"/>
      <c r="PP122" s="151"/>
      <c r="PQ122" s="151"/>
      <c r="PR122" s="151"/>
      <c r="PS122" s="151"/>
      <c r="PT122" s="151"/>
      <c r="PU122" s="151"/>
      <c r="PV122" s="151"/>
      <c r="PW122" s="151"/>
      <c r="PX122" s="151"/>
      <c r="PY122" s="151"/>
      <c r="PZ122" s="151"/>
      <c r="QA122" s="151"/>
      <c r="QB122" s="151"/>
      <c r="QC122" s="151"/>
      <c r="QD122" s="151"/>
      <c r="QE122" s="151"/>
      <c r="QF122" s="151"/>
      <c r="QG122" s="151"/>
      <c r="QH122" s="151"/>
      <c r="QI122" s="151"/>
      <c r="QJ122" s="151"/>
      <c r="QK122" s="151"/>
      <c r="QL122" s="151"/>
      <c r="QM122" s="151"/>
      <c r="QN122" s="151"/>
      <c r="QO122" s="151"/>
      <c r="QP122" s="151"/>
      <c r="QQ122" s="151"/>
      <c r="QR122" s="151"/>
      <c r="QS122" s="151"/>
      <c r="QT122" s="151"/>
      <c r="QU122" s="151"/>
      <c r="QV122" s="151"/>
      <c r="QW122" s="151"/>
      <c r="QX122" s="151"/>
      <c r="QY122" s="151"/>
      <c r="QZ122" s="151"/>
      <c r="RA122" s="151"/>
      <c r="RB122" s="151"/>
      <c r="RC122" s="151"/>
      <c r="RD122" s="151"/>
      <c r="RE122" s="151"/>
      <c r="RF122" s="151"/>
      <c r="RG122" s="151"/>
      <c r="RH122" s="151"/>
      <c r="RI122" s="151"/>
      <c r="RJ122" s="151"/>
      <c r="RK122" s="151"/>
      <c r="RL122" s="151"/>
      <c r="RM122" s="151"/>
      <c r="RN122" s="151"/>
      <c r="RO122" s="151"/>
      <c r="RP122" s="151"/>
      <c r="RQ122" s="151"/>
      <c r="RR122" s="151"/>
      <c r="RS122" s="151"/>
      <c r="RT122" s="151"/>
      <c r="RU122" s="151"/>
      <c r="RV122" s="151"/>
      <c r="RW122" s="151"/>
      <c r="RX122" s="151"/>
      <c r="RY122" s="151"/>
      <c r="RZ122" s="151"/>
      <c r="SA122" s="151"/>
      <c r="SB122" s="151"/>
      <c r="SC122" s="151"/>
      <c r="SD122" s="151"/>
      <c r="SE122" s="151"/>
      <c r="SF122" s="151"/>
      <c r="SG122" s="151"/>
      <c r="SH122" s="151"/>
      <c r="SI122" s="151"/>
      <c r="SJ122" s="151"/>
      <c r="SK122" s="151"/>
      <c r="SL122" s="151"/>
      <c r="SM122" s="151"/>
      <c r="SN122" s="151"/>
      <c r="SO122" s="151"/>
      <c r="SP122" s="151"/>
      <c r="SQ122" s="151"/>
      <c r="SR122" s="151"/>
      <c r="SS122" s="151"/>
      <c r="ST122" s="151"/>
      <c r="SU122" s="151"/>
      <c r="SV122" s="151"/>
      <c r="SW122" s="151"/>
      <c r="SX122" s="151"/>
      <c r="SY122" s="151"/>
      <c r="SZ122" s="151"/>
      <c r="TA122" s="151"/>
      <c r="TB122" s="151"/>
      <c r="TC122" s="151"/>
      <c r="TD122" s="151"/>
      <c r="TE122" s="151"/>
      <c r="TF122" s="151"/>
      <c r="TG122" s="151"/>
      <c r="TH122" s="151"/>
      <c r="TI122" s="151"/>
      <c r="TJ122" s="151"/>
      <c r="TK122" s="151"/>
      <c r="TL122" s="151"/>
      <c r="TM122" s="151"/>
      <c r="TN122" s="151"/>
      <c r="TO122" s="151"/>
      <c r="TP122" s="151"/>
      <c r="TQ122" s="151"/>
      <c r="TR122" s="151"/>
      <c r="TS122" s="151"/>
      <c r="TT122" s="151"/>
      <c r="TU122" s="151"/>
      <c r="TV122" s="151"/>
      <c r="TW122" s="151"/>
      <c r="TX122" s="151"/>
      <c r="TY122" s="151"/>
      <c r="TZ122" s="151"/>
      <c r="UA122" s="151"/>
      <c r="UB122" s="151"/>
      <c r="UC122" s="151"/>
      <c r="UD122" s="151"/>
      <c r="UE122" s="151"/>
      <c r="UF122" s="151"/>
      <c r="UG122" s="151"/>
      <c r="UH122" s="151"/>
      <c r="UI122" s="151"/>
      <c r="UJ122" s="151"/>
      <c r="UK122" s="151"/>
      <c r="UL122" s="151"/>
      <c r="UM122" s="151"/>
      <c r="UN122" s="151"/>
      <c r="UO122" s="151"/>
      <c r="UP122" s="151"/>
      <c r="UQ122" s="151"/>
      <c r="UR122" s="151"/>
      <c r="US122" s="151"/>
      <c r="UT122" s="151"/>
      <c r="UU122" s="151"/>
      <c r="UV122" s="151"/>
      <c r="UW122" s="151"/>
      <c r="UX122" s="151"/>
      <c r="UY122" s="151"/>
      <c r="UZ122" s="151"/>
      <c r="VA122" s="151"/>
      <c r="VB122" s="151"/>
      <c r="VC122" s="151"/>
      <c r="VD122" s="151"/>
      <c r="VE122" s="151"/>
      <c r="VF122" s="151"/>
      <c r="VG122" s="151"/>
      <c r="VH122" s="151"/>
      <c r="VI122" s="151"/>
      <c r="VJ122" s="151"/>
      <c r="VK122" s="151"/>
      <c r="VL122" s="151"/>
      <c r="VM122" s="151"/>
      <c r="VN122" s="151"/>
      <c r="VO122" s="151"/>
      <c r="VP122" s="151"/>
      <c r="VQ122" s="151"/>
      <c r="VR122" s="151"/>
      <c r="VS122" s="151"/>
      <c r="VT122" s="151"/>
      <c r="VU122" s="151"/>
      <c r="VV122" s="151"/>
      <c r="VW122" s="151"/>
      <c r="VX122" s="151"/>
      <c r="VY122" s="151"/>
      <c r="VZ122" s="151"/>
      <c r="WA122" s="151"/>
      <c r="WB122" s="151"/>
      <c r="WC122" s="151"/>
      <c r="WD122" s="151"/>
      <c r="WE122" s="151"/>
      <c r="WF122" s="151"/>
      <c r="WG122" s="151"/>
      <c r="WH122" s="151"/>
      <c r="WI122" s="151"/>
      <c r="WJ122" s="151"/>
      <c r="WK122" s="151"/>
      <c r="WL122" s="151"/>
      <c r="WM122" s="151"/>
      <c r="WN122" s="151"/>
      <c r="WO122" s="151"/>
      <c r="WP122" s="151"/>
      <c r="WQ122" s="151"/>
      <c r="WR122" s="151"/>
      <c r="WS122" s="151"/>
      <c r="WT122" s="151"/>
      <c r="WU122" s="151"/>
      <c r="WV122" s="151"/>
      <c r="WW122" s="151"/>
      <c r="WX122" s="151"/>
      <c r="WY122" s="151"/>
      <c r="WZ122" s="151"/>
      <c r="XA122" s="151"/>
      <c r="XB122" s="151"/>
      <c r="XC122" s="151"/>
      <c r="XD122" s="151"/>
      <c r="XE122" s="151"/>
      <c r="XF122" s="151"/>
      <c r="XG122" s="151"/>
      <c r="XH122" s="151"/>
      <c r="XI122" s="151"/>
      <c r="XJ122" s="151"/>
      <c r="XK122" s="151"/>
      <c r="XL122" s="151"/>
      <c r="XM122" s="151"/>
      <c r="XN122" s="151"/>
      <c r="XO122" s="151"/>
      <c r="XP122" s="151"/>
      <c r="XQ122" s="151"/>
      <c r="XR122" s="151"/>
      <c r="XS122" s="151"/>
      <c r="XT122" s="151"/>
      <c r="XU122" s="151"/>
      <c r="XV122" s="151"/>
      <c r="XW122" s="151"/>
      <c r="XX122" s="151"/>
      <c r="XY122" s="151"/>
      <c r="XZ122" s="151"/>
      <c r="YA122" s="151"/>
      <c r="YB122" s="151"/>
      <c r="YC122" s="151"/>
      <c r="YD122" s="151"/>
      <c r="YE122" s="151"/>
      <c r="YF122" s="151"/>
      <c r="YG122" s="151"/>
      <c r="YH122" s="151"/>
      <c r="YI122" s="151"/>
      <c r="YJ122" s="151"/>
      <c r="YK122" s="151"/>
      <c r="YL122" s="151"/>
      <c r="YM122" s="151"/>
      <c r="YN122" s="151"/>
      <c r="YO122" s="151"/>
      <c r="YP122" s="151"/>
      <c r="YQ122" s="151"/>
      <c r="YR122" s="151"/>
      <c r="YS122" s="151"/>
      <c r="YT122" s="151"/>
      <c r="YU122" s="151"/>
      <c r="YV122" s="151"/>
      <c r="YW122" s="151"/>
      <c r="YX122" s="151"/>
      <c r="YY122" s="151"/>
      <c r="YZ122" s="151"/>
      <c r="ZA122" s="151"/>
      <c r="ZB122" s="151"/>
      <c r="ZC122" s="151"/>
      <c r="ZD122" s="151"/>
      <c r="ZE122" s="151"/>
      <c r="ZF122" s="151"/>
      <c r="ZG122" s="151"/>
      <c r="ZH122" s="151"/>
      <c r="ZI122" s="151"/>
      <c r="ZJ122" s="151"/>
      <c r="ZK122" s="151"/>
      <c r="ZL122" s="151"/>
      <c r="ZM122" s="151"/>
      <c r="ZN122" s="151"/>
      <c r="ZO122" s="151"/>
      <c r="ZP122" s="151"/>
      <c r="ZQ122" s="151"/>
      <c r="ZR122" s="151"/>
      <c r="ZS122" s="151"/>
      <c r="ZT122" s="151"/>
      <c r="ZU122" s="151"/>
      <c r="ZV122" s="151"/>
      <c r="ZW122" s="151"/>
      <c r="ZX122" s="151"/>
      <c r="ZY122" s="151"/>
      <c r="ZZ122" s="151"/>
      <c r="AAA122" s="151"/>
      <c r="AAB122" s="151"/>
      <c r="AAC122" s="151"/>
      <c r="AAD122" s="151"/>
      <c r="AAE122" s="151"/>
      <c r="AAF122" s="151"/>
      <c r="AAG122" s="151"/>
      <c r="AAH122" s="151"/>
      <c r="AAI122" s="151"/>
      <c r="AAJ122" s="151"/>
      <c r="AAK122" s="151"/>
      <c r="AAL122" s="151"/>
      <c r="AAM122" s="151"/>
      <c r="AAN122" s="151"/>
      <c r="AAO122" s="151"/>
      <c r="AAP122" s="151"/>
      <c r="AAQ122" s="151"/>
      <c r="AAR122" s="151"/>
      <c r="AAS122" s="151"/>
      <c r="AAT122" s="151"/>
      <c r="AAU122" s="151"/>
      <c r="AAV122" s="151"/>
      <c r="AAW122" s="151"/>
      <c r="AAX122" s="151"/>
      <c r="AAY122" s="151"/>
      <c r="AAZ122" s="151"/>
      <c r="ABA122" s="151"/>
      <c r="ABB122" s="151"/>
      <c r="ABC122" s="151"/>
      <c r="ABD122" s="151"/>
      <c r="ABE122" s="151"/>
      <c r="ABF122" s="151"/>
      <c r="ABG122" s="151"/>
      <c r="ABH122" s="151"/>
      <c r="ABI122" s="151"/>
      <c r="ABJ122" s="151"/>
      <c r="ABK122" s="151"/>
      <c r="ABL122" s="151"/>
      <c r="ABM122" s="151"/>
      <c r="ABN122" s="151"/>
      <c r="ABO122" s="151"/>
      <c r="ABP122" s="151"/>
      <c r="ABQ122" s="151"/>
      <c r="ABR122" s="151"/>
      <c r="ABS122" s="151"/>
      <c r="ABT122" s="151"/>
      <c r="ABU122" s="151"/>
      <c r="ABV122" s="151"/>
      <c r="ABW122" s="151"/>
      <c r="ABX122" s="151"/>
      <c r="ABY122" s="151"/>
      <c r="ABZ122" s="151"/>
      <c r="ACA122" s="151"/>
      <c r="ACB122" s="151"/>
      <c r="ACC122" s="151"/>
      <c r="ACD122" s="151"/>
      <c r="ACE122" s="151"/>
      <c r="ACF122" s="151"/>
      <c r="ACG122" s="151"/>
      <c r="ACH122" s="151"/>
      <c r="ACI122" s="151"/>
      <c r="ACJ122" s="151"/>
      <c r="ACK122" s="151"/>
      <c r="ACL122" s="151"/>
      <c r="ACM122" s="151"/>
      <c r="ACN122" s="151"/>
      <c r="ACO122" s="151"/>
      <c r="ACP122" s="151"/>
      <c r="ACQ122" s="151"/>
      <c r="ACR122" s="151"/>
      <c r="ACS122" s="151"/>
      <c r="ACT122" s="151"/>
      <c r="ACU122" s="151"/>
      <c r="ACV122" s="151"/>
      <c r="ACW122" s="151"/>
      <c r="ACX122" s="151"/>
      <c r="ACY122" s="151"/>
      <c r="ACZ122" s="151"/>
    </row>
    <row r="123" spans="1:786" s="121" customFormat="1" ht="51" customHeight="1" thickBot="1" x14ac:dyDescent="0.3">
      <c r="A123" s="145"/>
      <c r="B123" s="198"/>
      <c r="C123" s="199" t="s">
        <v>443</v>
      </c>
      <c r="D123" s="273"/>
      <c r="E123" s="273"/>
      <c r="F123" s="273"/>
      <c r="G123" s="273"/>
      <c r="H123" s="273"/>
      <c r="I123" s="273"/>
      <c r="J123" s="273"/>
      <c r="K123" s="273"/>
      <c r="L123" s="273"/>
      <c r="M123" s="273"/>
      <c r="N123" s="273"/>
      <c r="O123" s="273"/>
      <c r="P123" s="273"/>
      <c r="Q123" s="273"/>
      <c r="R123" s="273"/>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c r="FU123" s="151"/>
      <c r="FV123" s="151"/>
      <c r="FW123" s="151"/>
      <c r="FX123" s="151"/>
      <c r="FY123" s="151"/>
      <c r="FZ123" s="151"/>
      <c r="GA123" s="151"/>
      <c r="GB123" s="151"/>
      <c r="GC123" s="151"/>
      <c r="GD123" s="151"/>
      <c r="GE123" s="151"/>
      <c r="GF123" s="151"/>
      <c r="GG123" s="151"/>
      <c r="GH123" s="151"/>
      <c r="GI123" s="151"/>
      <c r="GJ123" s="151"/>
      <c r="GK123" s="151"/>
      <c r="GL123" s="151"/>
      <c r="GM123" s="151"/>
      <c r="GN123" s="151"/>
      <c r="GO123" s="151"/>
      <c r="GP123" s="151"/>
      <c r="GQ123" s="151"/>
      <c r="GR123" s="151"/>
      <c r="GS123" s="151"/>
      <c r="GT123" s="151"/>
      <c r="GU123" s="151"/>
      <c r="GV123" s="151"/>
      <c r="GW123" s="151"/>
      <c r="GX123" s="151"/>
      <c r="GY123" s="151"/>
      <c r="GZ123" s="151"/>
      <c r="HA123" s="151"/>
      <c r="HB123" s="151"/>
      <c r="HC123" s="151"/>
      <c r="HD123" s="151"/>
      <c r="HE123" s="151"/>
      <c r="HF123" s="151"/>
      <c r="HG123" s="151"/>
      <c r="HH123" s="151"/>
      <c r="HI123" s="151"/>
      <c r="HJ123" s="151"/>
      <c r="HK123" s="151"/>
      <c r="HL123" s="151"/>
      <c r="HM123" s="151"/>
      <c r="HN123" s="151"/>
      <c r="HO123" s="151"/>
      <c r="HP123" s="151"/>
      <c r="HQ123" s="151"/>
      <c r="HR123" s="151"/>
      <c r="HS123" s="151"/>
      <c r="HT123" s="151"/>
      <c r="HU123" s="151"/>
      <c r="HV123" s="151"/>
      <c r="HW123" s="151"/>
      <c r="HX123" s="151"/>
      <c r="HY123" s="151"/>
      <c r="HZ123" s="151"/>
      <c r="IA123" s="151"/>
      <c r="IB123" s="151"/>
      <c r="IC123" s="151"/>
      <c r="ID123" s="151"/>
      <c r="IE123" s="151"/>
      <c r="IF123" s="151"/>
      <c r="IG123" s="151"/>
      <c r="IH123" s="151"/>
      <c r="II123" s="151"/>
      <c r="IJ123" s="151"/>
      <c r="IK123" s="151"/>
      <c r="IL123" s="151"/>
      <c r="IM123" s="151"/>
      <c r="IN123" s="151"/>
      <c r="IO123" s="151"/>
      <c r="IP123" s="151"/>
      <c r="IQ123" s="151"/>
      <c r="IR123" s="151"/>
      <c r="IS123" s="151"/>
      <c r="IT123" s="151"/>
      <c r="IU123" s="151"/>
      <c r="IV123" s="151"/>
      <c r="IW123" s="151"/>
      <c r="IX123" s="151"/>
      <c r="IY123" s="151"/>
      <c r="IZ123" s="151"/>
      <c r="JA123" s="151"/>
      <c r="JB123" s="151"/>
      <c r="JC123" s="151"/>
      <c r="JD123" s="151"/>
      <c r="JE123" s="151"/>
      <c r="JF123" s="151"/>
      <c r="JG123" s="151"/>
      <c r="JH123" s="151"/>
      <c r="JI123" s="151"/>
      <c r="JJ123" s="151"/>
      <c r="JK123" s="151"/>
      <c r="JL123" s="151"/>
      <c r="JM123" s="151"/>
      <c r="JN123" s="151"/>
      <c r="JO123" s="151"/>
      <c r="JP123" s="151"/>
      <c r="JQ123" s="151"/>
      <c r="JR123" s="151"/>
      <c r="JS123" s="151"/>
      <c r="JT123" s="151"/>
      <c r="JU123" s="151"/>
      <c r="JV123" s="151"/>
      <c r="JW123" s="151"/>
      <c r="JX123" s="151"/>
      <c r="JY123" s="151"/>
      <c r="JZ123" s="151"/>
      <c r="KA123" s="151"/>
      <c r="KB123" s="151"/>
      <c r="KC123" s="151"/>
      <c r="KD123" s="151"/>
      <c r="KE123" s="151"/>
      <c r="KF123" s="151"/>
      <c r="KG123" s="151"/>
      <c r="KH123" s="151"/>
      <c r="KI123" s="151"/>
      <c r="KJ123" s="151"/>
      <c r="KK123" s="151"/>
      <c r="KL123" s="151"/>
      <c r="KM123" s="151"/>
      <c r="KN123" s="151"/>
      <c r="KO123" s="151"/>
      <c r="KP123" s="151"/>
      <c r="KQ123" s="151"/>
      <c r="KR123" s="151"/>
      <c r="KS123" s="151"/>
      <c r="KT123" s="151"/>
      <c r="KU123" s="151"/>
      <c r="KV123" s="151"/>
      <c r="KW123" s="151"/>
      <c r="KX123" s="151"/>
      <c r="KY123" s="151"/>
      <c r="KZ123" s="151"/>
      <c r="LA123" s="151"/>
      <c r="LB123" s="151"/>
      <c r="LC123" s="151"/>
      <c r="LD123" s="151"/>
      <c r="LE123" s="151"/>
      <c r="LF123" s="151"/>
      <c r="LG123" s="151"/>
      <c r="LH123" s="151"/>
      <c r="LI123" s="151"/>
      <c r="LJ123" s="151"/>
      <c r="LK123" s="151"/>
      <c r="LL123" s="151"/>
      <c r="LM123" s="151"/>
      <c r="LN123" s="151"/>
      <c r="LO123" s="151"/>
      <c r="LP123" s="151"/>
      <c r="LQ123" s="151"/>
      <c r="LR123" s="151"/>
      <c r="LS123" s="151"/>
      <c r="LT123" s="151"/>
      <c r="LU123" s="151"/>
      <c r="LV123" s="151"/>
      <c r="LW123" s="151"/>
      <c r="LX123" s="151"/>
      <c r="LY123" s="151"/>
      <c r="LZ123" s="151"/>
      <c r="MA123" s="151"/>
      <c r="MB123" s="151"/>
      <c r="MC123" s="151"/>
      <c r="MD123" s="151"/>
      <c r="ME123" s="151"/>
      <c r="MF123" s="151"/>
      <c r="MG123" s="151"/>
      <c r="MH123" s="151"/>
      <c r="MI123" s="151"/>
      <c r="MJ123" s="151"/>
      <c r="MK123" s="151"/>
      <c r="ML123" s="151"/>
      <c r="MM123" s="151"/>
      <c r="MN123" s="151"/>
      <c r="MO123" s="151"/>
      <c r="MP123" s="151"/>
      <c r="MQ123" s="151"/>
      <c r="MR123" s="151"/>
      <c r="MS123" s="151"/>
      <c r="MT123" s="151"/>
      <c r="MU123" s="151"/>
      <c r="MV123" s="151"/>
      <c r="MW123" s="151"/>
      <c r="MX123" s="151"/>
      <c r="MY123" s="151"/>
      <c r="MZ123" s="151"/>
      <c r="NA123" s="151"/>
      <c r="NB123" s="151"/>
      <c r="NC123" s="151"/>
      <c r="ND123" s="151"/>
      <c r="NE123" s="151"/>
      <c r="NF123" s="151"/>
      <c r="NG123" s="151"/>
      <c r="NH123" s="151"/>
      <c r="NI123" s="151"/>
      <c r="NJ123" s="151"/>
      <c r="NK123" s="151"/>
      <c r="NL123" s="151"/>
      <c r="NM123" s="151"/>
      <c r="NN123" s="151"/>
      <c r="NO123" s="151"/>
      <c r="NP123" s="151"/>
      <c r="NQ123" s="151"/>
      <c r="NR123" s="151"/>
      <c r="NS123" s="151"/>
      <c r="NT123" s="151"/>
      <c r="NU123" s="151"/>
      <c r="NV123" s="151"/>
      <c r="NW123" s="151"/>
      <c r="NX123" s="151"/>
      <c r="NY123" s="151"/>
      <c r="NZ123" s="151"/>
      <c r="OA123" s="151"/>
      <c r="OB123" s="151"/>
      <c r="OC123" s="151"/>
      <c r="OD123" s="151"/>
      <c r="OE123" s="151"/>
      <c r="OF123" s="151"/>
      <c r="OG123" s="151"/>
      <c r="OH123" s="151"/>
      <c r="OI123" s="151"/>
      <c r="OJ123" s="151"/>
      <c r="OK123" s="151"/>
      <c r="OL123" s="151"/>
      <c r="OM123" s="151"/>
      <c r="ON123" s="151"/>
      <c r="OO123" s="151"/>
      <c r="OP123" s="151"/>
      <c r="OQ123" s="151"/>
      <c r="OR123" s="151"/>
      <c r="OS123" s="151"/>
      <c r="OT123" s="151"/>
      <c r="OU123" s="151"/>
      <c r="OV123" s="151"/>
      <c r="OW123" s="151"/>
      <c r="OX123" s="151"/>
      <c r="OY123" s="151"/>
      <c r="OZ123" s="151"/>
      <c r="PA123" s="151"/>
      <c r="PB123" s="151"/>
      <c r="PC123" s="151"/>
      <c r="PD123" s="151"/>
      <c r="PE123" s="151"/>
      <c r="PF123" s="151"/>
      <c r="PG123" s="151"/>
      <c r="PH123" s="151"/>
      <c r="PI123" s="151"/>
      <c r="PJ123" s="151"/>
      <c r="PK123" s="151"/>
      <c r="PL123" s="151"/>
      <c r="PM123" s="151"/>
      <c r="PN123" s="151"/>
      <c r="PO123" s="151"/>
      <c r="PP123" s="151"/>
      <c r="PQ123" s="151"/>
      <c r="PR123" s="151"/>
      <c r="PS123" s="151"/>
      <c r="PT123" s="151"/>
      <c r="PU123" s="151"/>
      <c r="PV123" s="151"/>
      <c r="PW123" s="151"/>
      <c r="PX123" s="151"/>
      <c r="PY123" s="151"/>
      <c r="PZ123" s="151"/>
      <c r="QA123" s="151"/>
      <c r="QB123" s="151"/>
      <c r="QC123" s="151"/>
      <c r="QD123" s="151"/>
      <c r="QE123" s="151"/>
      <c r="QF123" s="151"/>
      <c r="QG123" s="151"/>
      <c r="QH123" s="151"/>
      <c r="QI123" s="151"/>
      <c r="QJ123" s="151"/>
      <c r="QK123" s="151"/>
      <c r="QL123" s="151"/>
      <c r="QM123" s="151"/>
      <c r="QN123" s="151"/>
      <c r="QO123" s="151"/>
      <c r="QP123" s="151"/>
      <c r="QQ123" s="151"/>
      <c r="QR123" s="151"/>
      <c r="QS123" s="151"/>
      <c r="QT123" s="151"/>
      <c r="QU123" s="151"/>
      <c r="QV123" s="151"/>
      <c r="QW123" s="151"/>
      <c r="QX123" s="151"/>
      <c r="QY123" s="151"/>
      <c r="QZ123" s="151"/>
      <c r="RA123" s="151"/>
      <c r="RB123" s="151"/>
      <c r="RC123" s="151"/>
      <c r="RD123" s="151"/>
      <c r="RE123" s="151"/>
      <c r="RF123" s="151"/>
      <c r="RG123" s="151"/>
      <c r="RH123" s="151"/>
      <c r="RI123" s="151"/>
      <c r="RJ123" s="151"/>
      <c r="RK123" s="151"/>
      <c r="RL123" s="151"/>
      <c r="RM123" s="151"/>
      <c r="RN123" s="151"/>
      <c r="RO123" s="151"/>
      <c r="RP123" s="151"/>
      <c r="RQ123" s="151"/>
      <c r="RR123" s="151"/>
      <c r="RS123" s="151"/>
      <c r="RT123" s="151"/>
      <c r="RU123" s="151"/>
      <c r="RV123" s="151"/>
      <c r="RW123" s="151"/>
      <c r="RX123" s="151"/>
      <c r="RY123" s="151"/>
      <c r="RZ123" s="151"/>
      <c r="SA123" s="151"/>
      <c r="SB123" s="151"/>
      <c r="SC123" s="151"/>
      <c r="SD123" s="151"/>
      <c r="SE123" s="151"/>
      <c r="SF123" s="151"/>
      <c r="SG123" s="151"/>
      <c r="SH123" s="151"/>
      <c r="SI123" s="151"/>
      <c r="SJ123" s="151"/>
      <c r="SK123" s="151"/>
      <c r="SL123" s="151"/>
      <c r="SM123" s="151"/>
      <c r="SN123" s="151"/>
      <c r="SO123" s="151"/>
      <c r="SP123" s="151"/>
      <c r="SQ123" s="151"/>
      <c r="SR123" s="151"/>
      <c r="SS123" s="151"/>
      <c r="ST123" s="151"/>
      <c r="SU123" s="151"/>
      <c r="SV123" s="151"/>
      <c r="SW123" s="151"/>
      <c r="SX123" s="151"/>
      <c r="SY123" s="151"/>
      <c r="SZ123" s="151"/>
      <c r="TA123" s="151"/>
      <c r="TB123" s="151"/>
      <c r="TC123" s="151"/>
      <c r="TD123" s="151"/>
      <c r="TE123" s="151"/>
      <c r="TF123" s="151"/>
      <c r="TG123" s="151"/>
      <c r="TH123" s="151"/>
      <c r="TI123" s="151"/>
      <c r="TJ123" s="151"/>
      <c r="TK123" s="151"/>
      <c r="TL123" s="151"/>
      <c r="TM123" s="151"/>
      <c r="TN123" s="151"/>
      <c r="TO123" s="151"/>
      <c r="TP123" s="151"/>
      <c r="TQ123" s="151"/>
      <c r="TR123" s="151"/>
      <c r="TS123" s="151"/>
      <c r="TT123" s="151"/>
      <c r="TU123" s="151"/>
      <c r="TV123" s="151"/>
      <c r="TW123" s="151"/>
      <c r="TX123" s="151"/>
      <c r="TY123" s="151"/>
      <c r="TZ123" s="151"/>
      <c r="UA123" s="151"/>
      <c r="UB123" s="151"/>
      <c r="UC123" s="151"/>
      <c r="UD123" s="151"/>
      <c r="UE123" s="151"/>
      <c r="UF123" s="151"/>
      <c r="UG123" s="151"/>
      <c r="UH123" s="151"/>
      <c r="UI123" s="151"/>
      <c r="UJ123" s="151"/>
      <c r="UK123" s="151"/>
      <c r="UL123" s="151"/>
      <c r="UM123" s="151"/>
      <c r="UN123" s="151"/>
      <c r="UO123" s="151"/>
      <c r="UP123" s="151"/>
      <c r="UQ123" s="151"/>
      <c r="UR123" s="151"/>
      <c r="US123" s="151"/>
      <c r="UT123" s="151"/>
      <c r="UU123" s="151"/>
      <c r="UV123" s="151"/>
      <c r="UW123" s="151"/>
      <c r="UX123" s="151"/>
      <c r="UY123" s="151"/>
      <c r="UZ123" s="151"/>
      <c r="VA123" s="151"/>
      <c r="VB123" s="151"/>
      <c r="VC123" s="151"/>
      <c r="VD123" s="151"/>
      <c r="VE123" s="151"/>
      <c r="VF123" s="151"/>
      <c r="VG123" s="151"/>
      <c r="VH123" s="151"/>
      <c r="VI123" s="151"/>
      <c r="VJ123" s="151"/>
      <c r="VK123" s="151"/>
      <c r="VL123" s="151"/>
      <c r="VM123" s="151"/>
      <c r="VN123" s="151"/>
      <c r="VO123" s="151"/>
      <c r="VP123" s="151"/>
      <c r="VQ123" s="151"/>
      <c r="VR123" s="151"/>
      <c r="VS123" s="151"/>
      <c r="VT123" s="151"/>
      <c r="VU123" s="151"/>
      <c r="VV123" s="151"/>
      <c r="VW123" s="151"/>
      <c r="VX123" s="151"/>
      <c r="VY123" s="151"/>
      <c r="VZ123" s="151"/>
      <c r="WA123" s="151"/>
      <c r="WB123" s="151"/>
      <c r="WC123" s="151"/>
      <c r="WD123" s="151"/>
      <c r="WE123" s="151"/>
      <c r="WF123" s="151"/>
      <c r="WG123" s="151"/>
      <c r="WH123" s="151"/>
      <c r="WI123" s="151"/>
      <c r="WJ123" s="151"/>
      <c r="WK123" s="151"/>
      <c r="WL123" s="151"/>
      <c r="WM123" s="151"/>
      <c r="WN123" s="151"/>
      <c r="WO123" s="151"/>
      <c r="WP123" s="151"/>
      <c r="WQ123" s="151"/>
      <c r="WR123" s="151"/>
      <c r="WS123" s="151"/>
      <c r="WT123" s="151"/>
      <c r="WU123" s="151"/>
      <c r="WV123" s="151"/>
      <c r="WW123" s="151"/>
      <c r="WX123" s="151"/>
      <c r="WY123" s="151"/>
      <c r="WZ123" s="151"/>
      <c r="XA123" s="151"/>
      <c r="XB123" s="151"/>
      <c r="XC123" s="151"/>
      <c r="XD123" s="151"/>
      <c r="XE123" s="151"/>
      <c r="XF123" s="151"/>
      <c r="XG123" s="151"/>
      <c r="XH123" s="151"/>
      <c r="XI123" s="151"/>
      <c r="XJ123" s="151"/>
      <c r="XK123" s="151"/>
      <c r="XL123" s="151"/>
      <c r="XM123" s="151"/>
      <c r="XN123" s="151"/>
      <c r="XO123" s="151"/>
      <c r="XP123" s="151"/>
      <c r="XQ123" s="151"/>
      <c r="XR123" s="151"/>
      <c r="XS123" s="151"/>
      <c r="XT123" s="151"/>
      <c r="XU123" s="151"/>
      <c r="XV123" s="151"/>
      <c r="XW123" s="151"/>
      <c r="XX123" s="151"/>
      <c r="XY123" s="151"/>
      <c r="XZ123" s="151"/>
      <c r="YA123" s="151"/>
      <c r="YB123" s="151"/>
      <c r="YC123" s="151"/>
      <c r="YD123" s="151"/>
      <c r="YE123" s="151"/>
      <c r="YF123" s="151"/>
      <c r="YG123" s="151"/>
      <c r="YH123" s="151"/>
      <c r="YI123" s="151"/>
      <c r="YJ123" s="151"/>
      <c r="YK123" s="151"/>
      <c r="YL123" s="151"/>
      <c r="YM123" s="151"/>
      <c r="YN123" s="151"/>
      <c r="YO123" s="151"/>
      <c r="YP123" s="151"/>
      <c r="YQ123" s="151"/>
      <c r="YR123" s="151"/>
      <c r="YS123" s="151"/>
      <c r="YT123" s="151"/>
      <c r="YU123" s="151"/>
      <c r="YV123" s="151"/>
      <c r="YW123" s="151"/>
      <c r="YX123" s="151"/>
      <c r="YY123" s="151"/>
      <c r="YZ123" s="151"/>
      <c r="ZA123" s="151"/>
      <c r="ZB123" s="151"/>
      <c r="ZC123" s="151"/>
      <c r="ZD123" s="151"/>
      <c r="ZE123" s="151"/>
      <c r="ZF123" s="151"/>
      <c r="ZG123" s="151"/>
      <c r="ZH123" s="151"/>
      <c r="ZI123" s="151"/>
      <c r="ZJ123" s="151"/>
      <c r="ZK123" s="151"/>
      <c r="ZL123" s="151"/>
      <c r="ZM123" s="151"/>
      <c r="ZN123" s="151"/>
      <c r="ZO123" s="151"/>
      <c r="ZP123" s="151"/>
      <c r="ZQ123" s="151"/>
      <c r="ZR123" s="151"/>
      <c r="ZS123" s="151"/>
      <c r="ZT123" s="151"/>
      <c r="ZU123" s="151"/>
      <c r="ZV123" s="151"/>
      <c r="ZW123" s="151"/>
      <c r="ZX123" s="151"/>
      <c r="ZY123" s="151"/>
      <c r="ZZ123" s="151"/>
      <c r="AAA123" s="151"/>
      <c r="AAB123" s="151"/>
      <c r="AAC123" s="151"/>
      <c r="AAD123" s="151"/>
      <c r="AAE123" s="151"/>
      <c r="AAF123" s="151"/>
      <c r="AAG123" s="151"/>
      <c r="AAH123" s="151"/>
      <c r="AAI123" s="151"/>
      <c r="AAJ123" s="151"/>
      <c r="AAK123" s="151"/>
      <c r="AAL123" s="151"/>
      <c r="AAM123" s="151"/>
      <c r="AAN123" s="151"/>
      <c r="AAO123" s="151"/>
      <c r="AAP123" s="151"/>
      <c r="AAQ123" s="151"/>
      <c r="AAR123" s="151"/>
      <c r="AAS123" s="151"/>
      <c r="AAT123" s="151"/>
      <c r="AAU123" s="151"/>
      <c r="AAV123" s="151"/>
      <c r="AAW123" s="151"/>
      <c r="AAX123" s="151"/>
      <c r="AAY123" s="151"/>
      <c r="AAZ123" s="151"/>
      <c r="ABA123" s="151"/>
      <c r="ABB123" s="151"/>
      <c r="ABC123" s="151"/>
      <c r="ABD123" s="151"/>
      <c r="ABE123" s="151"/>
      <c r="ABF123" s="151"/>
      <c r="ABG123" s="151"/>
      <c r="ABH123" s="151"/>
      <c r="ABI123" s="151"/>
      <c r="ABJ123" s="151"/>
      <c r="ABK123" s="151"/>
      <c r="ABL123" s="151"/>
      <c r="ABM123" s="151"/>
      <c r="ABN123" s="151"/>
      <c r="ABO123" s="151"/>
      <c r="ABP123" s="151"/>
      <c r="ABQ123" s="151"/>
      <c r="ABR123" s="151"/>
      <c r="ABS123" s="151"/>
      <c r="ABT123" s="151"/>
      <c r="ABU123" s="151"/>
      <c r="ABV123" s="151"/>
      <c r="ABW123" s="151"/>
      <c r="ABX123" s="151"/>
      <c r="ABY123" s="151"/>
      <c r="ABZ123" s="151"/>
      <c r="ACA123" s="151"/>
      <c r="ACB123" s="151"/>
      <c r="ACC123" s="151"/>
      <c r="ACD123" s="151"/>
      <c r="ACE123" s="151"/>
      <c r="ACF123" s="151"/>
      <c r="ACG123" s="151"/>
      <c r="ACH123" s="151"/>
      <c r="ACI123" s="151"/>
      <c r="ACJ123" s="151"/>
      <c r="ACK123" s="151"/>
      <c r="ACL123" s="151"/>
      <c r="ACM123" s="151"/>
      <c r="ACN123" s="151"/>
      <c r="ACO123" s="151"/>
      <c r="ACP123" s="151"/>
      <c r="ACQ123" s="151"/>
      <c r="ACR123" s="151"/>
      <c r="ACS123" s="151"/>
      <c r="ACT123" s="151"/>
      <c r="ACU123" s="151"/>
      <c r="ACV123" s="151"/>
      <c r="ACW123" s="151"/>
      <c r="ACX123" s="151"/>
      <c r="ACY123" s="151"/>
      <c r="ACZ123" s="151"/>
      <c r="ADA123" s="156"/>
      <c r="ADB123" s="127"/>
      <c r="ADC123" s="127"/>
      <c r="ADD123" s="127"/>
      <c r="ADE123" s="127"/>
      <c r="ADF123" s="127"/>
    </row>
    <row r="124" spans="1:786" ht="16.5" thickBot="1" x14ac:dyDescent="0.3">
      <c r="A124" s="15"/>
      <c r="B124" s="322" t="s">
        <v>430</v>
      </c>
      <c r="C124" s="322"/>
      <c r="D124" s="134"/>
      <c r="E124" s="134"/>
      <c r="F124" s="134"/>
      <c r="G124" s="134"/>
      <c r="H124" s="134"/>
      <c r="I124" s="134"/>
      <c r="J124" s="134"/>
      <c r="K124" s="134"/>
      <c r="L124" s="134"/>
      <c r="M124" s="134"/>
      <c r="N124" s="134"/>
      <c r="O124" s="134"/>
      <c r="P124" s="134"/>
      <c r="Q124" s="134"/>
      <c r="R124" s="134"/>
      <c r="S124" s="115"/>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c r="ED124" s="151"/>
      <c r="EE124" s="151"/>
      <c r="EF124" s="151"/>
      <c r="EG124" s="151"/>
      <c r="EH124" s="151"/>
      <c r="EI124" s="151"/>
      <c r="EJ124" s="151"/>
      <c r="EK124" s="151"/>
      <c r="EL124" s="151"/>
      <c r="EM124" s="151"/>
      <c r="EN124" s="151"/>
      <c r="EO124" s="151"/>
      <c r="EP124" s="151"/>
      <c r="EQ124" s="151"/>
      <c r="ER124" s="151"/>
      <c r="ES124" s="151"/>
      <c r="ET124" s="151"/>
      <c r="EU124" s="151"/>
      <c r="EV124" s="151"/>
      <c r="EW124" s="151"/>
      <c r="EX124" s="151"/>
      <c r="EY124" s="151"/>
      <c r="EZ124" s="151"/>
      <c r="FA124" s="151"/>
      <c r="FB124" s="151"/>
      <c r="FC124" s="151"/>
      <c r="FD124" s="151"/>
      <c r="FE124" s="151"/>
      <c r="FF124" s="151"/>
      <c r="FG124" s="151"/>
      <c r="FH124" s="151"/>
      <c r="FI124" s="151"/>
      <c r="FJ124" s="151"/>
      <c r="FK124" s="151"/>
      <c r="FL124" s="151"/>
      <c r="FM124" s="151"/>
      <c r="FN124" s="151"/>
      <c r="FO124" s="151"/>
      <c r="FP124" s="151"/>
      <c r="FQ124" s="151"/>
      <c r="FR124" s="151"/>
      <c r="FS124" s="151"/>
      <c r="FT124" s="151"/>
      <c r="FU124" s="151"/>
      <c r="FV124" s="151"/>
      <c r="FW124" s="151"/>
      <c r="FX124" s="151"/>
      <c r="FY124" s="151"/>
      <c r="FZ124" s="151"/>
      <c r="GA124" s="151"/>
      <c r="GB124" s="151"/>
      <c r="GC124" s="151"/>
      <c r="GD124" s="151"/>
      <c r="GE124" s="151"/>
      <c r="GF124" s="151"/>
      <c r="GG124" s="151"/>
      <c r="GH124" s="151"/>
      <c r="GI124" s="151"/>
      <c r="GJ124" s="151"/>
      <c r="GK124" s="151"/>
      <c r="GL124" s="151"/>
      <c r="GM124" s="151"/>
      <c r="GN124" s="151"/>
      <c r="GO124" s="151"/>
      <c r="GP124" s="151"/>
      <c r="GQ124" s="151"/>
      <c r="GR124" s="151"/>
      <c r="GS124" s="151"/>
      <c r="GT124" s="151"/>
      <c r="GU124" s="151"/>
      <c r="GV124" s="151"/>
      <c r="GW124" s="151"/>
      <c r="GX124" s="151"/>
      <c r="GY124" s="151"/>
      <c r="GZ124" s="151"/>
      <c r="HA124" s="151"/>
      <c r="HB124" s="151"/>
      <c r="HC124" s="151"/>
      <c r="HD124" s="151"/>
      <c r="HE124" s="151"/>
      <c r="HF124" s="151"/>
      <c r="HG124" s="151"/>
      <c r="HH124" s="151"/>
      <c r="HI124" s="151"/>
      <c r="HJ124" s="151"/>
      <c r="HK124" s="151"/>
      <c r="HL124" s="151"/>
      <c r="HM124" s="151"/>
      <c r="HN124" s="151"/>
      <c r="HO124" s="151"/>
      <c r="HP124" s="151"/>
      <c r="HQ124" s="151"/>
      <c r="HR124" s="151"/>
      <c r="HS124" s="151"/>
      <c r="HT124" s="151"/>
      <c r="HU124" s="151"/>
      <c r="HV124" s="151"/>
      <c r="HW124" s="151"/>
      <c r="HX124" s="151"/>
      <c r="HY124" s="151"/>
      <c r="HZ124" s="151"/>
      <c r="IA124" s="151"/>
      <c r="IB124" s="151"/>
      <c r="IC124" s="151"/>
      <c r="ID124" s="151"/>
      <c r="IE124" s="151"/>
      <c r="IF124" s="151"/>
      <c r="IG124" s="151"/>
      <c r="IH124" s="151"/>
      <c r="II124" s="151"/>
      <c r="IJ124" s="151"/>
      <c r="IK124" s="151"/>
      <c r="IL124" s="151"/>
      <c r="IM124" s="151"/>
      <c r="IN124" s="151"/>
      <c r="IO124" s="151"/>
      <c r="IP124" s="151"/>
      <c r="IQ124" s="151"/>
      <c r="IR124" s="151"/>
      <c r="IS124" s="151"/>
      <c r="IT124" s="151"/>
      <c r="IU124" s="151"/>
      <c r="IV124" s="151"/>
      <c r="IW124" s="151"/>
      <c r="IX124" s="151"/>
      <c r="IY124" s="151"/>
      <c r="IZ124" s="151"/>
      <c r="JA124" s="151"/>
      <c r="JB124" s="151"/>
      <c r="JC124" s="151"/>
      <c r="JD124" s="151"/>
      <c r="JE124" s="151"/>
      <c r="JF124" s="151"/>
      <c r="JG124" s="151"/>
      <c r="JH124" s="151"/>
      <c r="JI124" s="151"/>
      <c r="JJ124" s="151"/>
      <c r="JK124" s="151"/>
      <c r="JL124" s="151"/>
      <c r="JM124" s="151"/>
      <c r="JN124" s="151"/>
      <c r="JO124" s="151"/>
      <c r="JP124" s="151"/>
      <c r="JQ124" s="151"/>
      <c r="JR124" s="151"/>
      <c r="JS124" s="151"/>
      <c r="JT124" s="151"/>
      <c r="JU124" s="151"/>
      <c r="JV124" s="151"/>
      <c r="JW124" s="151"/>
      <c r="JX124" s="151"/>
      <c r="JY124" s="151"/>
      <c r="JZ124" s="151"/>
      <c r="KA124" s="151"/>
      <c r="KB124" s="151"/>
      <c r="KC124" s="151"/>
      <c r="KD124" s="151"/>
      <c r="KE124" s="151"/>
      <c r="KF124" s="151"/>
      <c r="KG124" s="151"/>
      <c r="KH124" s="151"/>
      <c r="KI124" s="151"/>
      <c r="KJ124" s="151"/>
      <c r="KK124" s="151"/>
      <c r="KL124" s="151"/>
      <c r="KM124" s="151"/>
      <c r="KN124" s="151"/>
      <c r="KO124" s="151"/>
      <c r="KP124" s="151"/>
      <c r="KQ124" s="151"/>
      <c r="KR124" s="151"/>
      <c r="KS124" s="151"/>
      <c r="KT124" s="151"/>
      <c r="KU124" s="151"/>
      <c r="KV124" s="151"/>
      <c r="KW124" s="151"/>
      <c r="KX124" s="151"/>
      <c r="KY124" s="151"/>
      <c r="KZ124" s="151"/>
      <c r="LA124" s="151"/>
      <c r="LB124" s="151"/>
      <c r="LC124" s="151"/>
      <c r="LD124" s="151"/>
      <c r="LE124" s="151"/>
      <c r="LF124" s="151"/>
      <c r="LG124" s="151"/>
      <c r="LH124" s="151"/>
      <c r="LI124" s="151"/>
      <c r="LJ124" s="151"/>
      <c r="LK124" s="151"/>
      <c r="LL124" s="151"/>
      <c r="LM124" s="151"/>
      <c r="LN124" s="151"/>
      <c r="LO124" s="151"/>
      <c r="LP124" s="151"/>
      <c r="LQ124" s="151"/>
      <c r="LR124" s="151"/>
      <c r="LS124" s="151"/>
      <c r="LT124" s="151"/>
      <c r="LU124" s="151"/>
      <c r="LV124" s="151"/>
      <c r="LW124" s="151"/>
      <c r="LX124" s="151"/>
      <c r="LY124" s="151"/>
      <c r="LZ124" s="151"/>
      <c r="MA124" s="151"/>
      <c r="MB124" s="151"/>
      <c r="MC124" s="151"/>
      <c r="MD124" s="151"/>
      <c r="ME124" s="151"/>
      <c r="MF124" s="151"/>
      <c r="MG124" s="151"/>
      <c r="MH124" s="151"/>
      <c r="MI124" s="151"/>
      <c r="MJ124" s="151"/>
      <c r="MK124" s="151"/>
      <c r="ML124" s="151"/>
      <c r="MM124" s="151"/>
      <c r="MN124" s="151"/>
      <c r="MO124" s="151"/>
      <c r="MP124" s="151"/>
      <c r="MQ124" s="151"/>
      <c r="MR124" s="151"/>
      <c r="MS124" s="151"/>
      <c r="MT124" s="151"/>
      <c r="MU124" s="151"/>
      <c r="MV124" s="151"/>
      <c r="MW124" s="151"/>
      <c r="MX124" s="151"/>
      <c r="MY124" s="151"/>
      <c r="MZ124" s="151"/>
      <c r="NA124" s="151"/>
      <c r="NB124" s="151"/>
      <c r="NC124" s="151"/>
      <c r="ND124" s="151"/>
      <c r="NE124" s="151"/>
      <c r="NF124" s="151"/>
      <c r="NG124" s="151"/>
      <c r="NH124" s="151"/>
      <c r="NI124" s="151"/>
      <c r="NJ124" s="151"/>
      <c r="NK124" s="151"/>
      <c r="NL124" s="151"/>
      <c r="NM124" s="151"/>
      <c r="NN124" s="151"/>
      <c r="NO124" s="151"/>
      <c r="NP124" s="151"/>
      <c r="NQ124" s="151"/>
      <c r="NR124" s="151"/>
      <c r="NS124" s="151"/>
      <c r="NT124" s="151"/>
      <c r="NU124" s="151"/>
      <c r="NV124" s="151"/>
      <c r="NW124" s="151"/>
      <c r="NX124" s="151"/>
      <c r="NY124" s="151"/>
      <c r="NZ124" s="151"/>
      <c r="OA124" s="151"/>
      <c r="OB124" s="151"/>
      <c r="OC124" s="151"/>
      <c r="OD124" s="151"/>
      <c r="OE124" s="151"/>
      <c r="OF124" s="151"/>
      <c r="OG124" s="151"/>
      <c r="OH124" s="151"/>
      <c r="OI124" s="151"/>
      <c r="OJ124" s="151"/>
      <c r="OK124" s="151"/>
      <c r="OL124" s="151"/>
      <c r="OM124" s="151"/>
      <c r="ON124" s="151"/>
      <c r="OO124" s="151"/>
      <c r="OP124" s="151"/>
      <c r="OQ124" s="151"/>
      <c r="OR124" s="151"/>
      <c r="OS124" s="151"/>
      <c r="OT124" s="151"/>
      <c r="OU124" s="151"/>
      <c r="OV124" s="151"/>
      <c r="OW124" s="151"/>
      <c r="OX124" s="151"/>
      <c r="OY124" s="151"/>
      <c r="OZ124" s="151"/>
      <c r="PA124" s="151"/>
      <c r="PB124" s="151"/>
      <c r="PC124" s="151"/>
      <c r="PD124" s="151"/>
      <c r="PE124" s="151"/>
      <c r="PF124" s="151"/>
      <c r="PG124" s="151"/>
      <c r="PH124" s="151"/>
      <c r="PI124" s="151"/>
      <c r="PJ124" s="151"/>
      <c r="PK124" s="151"/>
      <c r="PL124" s="151"/>
      <c r="PM124" s="151"/>
      <c r="PN124" s="151"/>
      <c r="PO124" s="151"/>
      <c r="PP124" s="151"/>
      <c r="PQ124" s="151"/>
      <c r="PR124" s="151"/>
      <c r="PS124" s="151"/>
      <c r="PT124" s="151"/>
      <c r="PU124" s="151"/>
      <c r="PV124" s="151"/>
      <c r="PW124" s="151"/>
      <c r="PX124" s="151"/>
      <c r="PY124" s="151"/>
      <c r="PZ124" s="151"/>
      <c r="QA124" s="151"/>
      <c r="QB124" s="151"/>
      <c r="QC124" s="151"/>
      <c r="QD124" s="151"/>
      <c r="QE124" s="151"/>
      <c r="QF124" s="151"/>
      <c r="QG124" s="151"/>
      <c r="QH124" s="151"/>
      <c r="QI124" s="151"/>
      <c r="QJ124" s="151"/>
      <c r="QK124" s="151"/>
      <c r="QL124" s="151"/>
      <c r="QM124" s="151"/>
      <c r="QN124" s="151"/>
      <c r="QO124" s="151"/>
      <c r="QP124" s="151"/>
      <c r="QQ124" s="151"/>
      <c r="QR124" s="151"/>
      <c r="QS124" s="151"/>
      <c r="QT124" s="151"/>
      <c r="QU124" s="151"/>
      <c r="QV124" s="151"/>
      <c r="QW124" s="151"/>
      <c r="QX124" s="151"/>
      <c r="QY124" s="151"/>
      <c r="QZ124" s="151"/>
      <c r="RA124" s="151"/>
      <c r="RB124" s="151"/>
      <c r="RC124" s="151"/>
      <c r="RD124" s="151"/>
      <c r="RE124" s="151"/>
      <c r="RF124" s="151"/>
      <c r="RG124" s="151"/>
      <c r="RH124" s="151"/>
      <c r="RI124" s="151"/>
      <c r="RJ124" s="151"/>
      <c r="RK124" s="151"/>
      <c r="RL124" s="151"/>
      <c r="RM124" s="151"/>
      <c r="RN124" s="151"/>
      <c r="RO124" s="151"/>
      <c r="RP124" s="151"/>
      <c r="RQ124" s="151"/>
      <c r="RR124" s="151"/>
      <c r="RS124" s="151"/>
      <c r="RT124" s="151"/>
      <c r="RU124" s="151"/>
      <c r="RV124" s="151"/>
      <c r="RW124" s="151"/>
      <c r="RX124" s="151"/>
      <c r="RY124" s="151"/>
      <c r="RZ124" s="151"/>
      <c r="SA124" s="151"/>
      <c r="SB124" s="151"/>
      <c r="SC124" s="151"/>
      <c r="SD124" s="151"/>
      <c r="SE124" s="151"/>
      <c r="SF124" s="151"/>
      <c r="SG124" s="151"/>
      <c r="SH124" s="151"/>
      <c r="SI124" s="151"/>
      <c r="SJ124" s="151"/>
      <c r="SK124" s="151"/>
      <c r="SL124" s="151"/>
      <c r="SM124" s="151"/>
      <c r="SN124" s="151"/>
      <c r="SO124" s="151"/>
      <c r="SP124" s="151"/>
      <c r="SQ124" s="151"/>
      <c r="SR124" s="151"/>
      <c r="SS124" s="151"/>
      <c r="ST124" s="151"/>
      <c r="SU124" s="151"/>
      <c r="SV124" s="151"/>
      <c r="SW124" s="151"/>
      <c r="SX124" s="151"/>
      <c r="SY124" s="151"/>
      <c r="SZ124" s="151"/>
      <c r="TA124" s="151"/>
      <c r="TB124" s="151"/>
      <c r="TC124" s="151"/>
      <c r="TD124" s="151"/>
      <c r="TE124" s="151"/>
      <c r="TF124" s="151"/>
      <c r="TG124" s="151"/>
      <c r="TH124" s="151"/>
      <c r="TI124" s="151"/>
      <c r="TJ124" s="151"/>
      <c r="TK124" s="151"/>
      <c r="TL124" s="151"/>
      <c r="TM124" s="151"/>
      <c r="TN124" s="151"/>
      <c r="TO124" s="151"/>
      <c r="TP124" s="151"/>
      <c r="TQ124" s="151"/>
      <c r="TR124" s="151"/>
      <c r="TS124" s="151"/>
      <c r="TT124" s="151"/>
      <c r="TU124" s="151"/>
      <c r="TV124" s="151"/>
      <c r="TW124" s="151"/>
      <c r="TX124" s="151"/>
      <c r="TY124" s="151"/>
      <c r="TZ124" s="151"/>
      <c r="UA124" s="151"/>
      <c r="UB124" s="151"/>
      <c r="UC124" s="151"/>
      <c r="UD124" s="151"/>
      <c r="UE124" s="151"/>
      <c r="UF124" s="151"/>
      <c r="UG124" s="151"/>
      <c r="UH124" s="151"/>
      <c r="UI124" s="151"/>
      <c r="UJ124" s="151"/>
      <c r="UK124" s="151"/>
      <c r="UL124" s="151"/>
      <c r="UM124" s="151"/>
      <c r="UN124" s="151"/>
      <c r="UO124" s="151"/>
      <c r="UP124" s="151"/>
      <c r="UQ124" s="151"/>
      <c r="UR124" s="151"/>
      <c r="US124" s="151"/>
      <c r="UT124" s="151"/>
      <c r="UU124" s="151"/>
      <c r="UV124" s="151"/>
      <c r="UW124" s="151"/>
      <c r="UX124" s="151"/>
      <c r="UY124" s="151"/>
      <c r="UZ124" s="151"/>
      <c r="VA124" s="151"/>
      <c r="VB124" s="151"/>
      <c r="VC124" s="151"/>
      <c r="VD124" s="151"/>
      <c r="VE124" s="151"/>
      <c r="VF124" s="151"/>
      <c r="VG124" s="151"/>
      <c r="VH124" s="151"/>
      <c r="VI124" s="151"/>
      <c r="VJ124" s="151"/>
      <c r="VK124" s="151"/>
      <c r="VL124" s="151"/>
      <c r="VM124" s="151"/>
      <c r="VN124" s="151"/>
      <c r="VO124" s="151"/>
      <c r="VP124" s="151"/>
      <c r="VQ124" s="151"/>
      <c r="VR124" s="151"/>
      <c r="VS124" s="151"/>
      <c r="VT124" s="151"/>
      <c r="VU124" s="151"/>
      <c r="VV124" s="151"/>
      <c r="VW124" s="151"/>
      <c r="VX124" s="151"/>
      <c r="VY124" s="151"/>
      <c r="VZ124" s="151"/>
      <c r="WA124" s="151"/>
      <c r="WB124" s="151"/>
      <c r="WC124" s="151"/>
      <c r="WD124" s="151"/>
      <c r="WE124" s="151"/>
      <c r="WF124" s="151"/>
      <c r="WG124" s="151"/>
      <c r="WH124" s="151"/>
      <c r="WI124" s="151"/>
      <c r="WJ124" s="151"/>
      <c r="WK124" s="151"/>
      <c r="WL124" s="151"/>
      <c r="WM124" s="151"/>
      <c r="WN124" s="151"/>
      <c r="WO124" s="151"/>
      <c r="WP124" s="151"/>
      <c r="WQ124" s="151"/>
      <c r="WR124" s="151"/>
      <c r="WS124" s="151"/>
      <c r="WT124" s="151"/>
      <c r="WU124" s="151"/>
      <c r="WV124" s="151"/>
      <c r="WW124" s="151"/>
      <c r="WX124" s="151"/>
      <c r="WY124" s="151"/>
      <c r="WZ124" s="151"/>
      <c r="XA124" s="151"/>
      <c r="XB124" s="151"/>
      <c r="XC124" s="151"/>
      <c r="XD124" s="151"/>
      <c r="XE124" s="151"/>
      <c r="XF124" s="151"/>
      <c r="XG124" s="151"/>
      <c r="XH124" s="151"/>
      <c r="XI124" s="151"/>
      <c r="XJ124" s="151"/>
      <c r="XK124" s="151"/>
      <c r="XL124" s="151"/>
      <c r="XM124" s="151"/>
      <c r="XN124" s="151"/>
      <c r="XO124" s="151"/>
      <c r="XP124" s="151"/>
      <c r="XQ124" s="151"/>
      <c r="XR124" s="151"/>
      <c r="XS124" s="151"/>
      <c r="XT124" s="151"/>
      <c r="XU124" s="151"/>
      <c r="XV124" s="151"/>
      <c r="XW124" s="151"/>
      <c r="XX124" s="151"/>
      <c r="XY124" s="151"/>
      <c r="XZ124" s="151"/>
      <c r="YA124" s="151"/>
      <c r="YB124" s="151"/>
      <c r="YC124" s="151"/>
      <c r="YD124" s="151"/>
      <c r="YE124" s="151"/>
      <c r="YF124" s="151"/>
      <c r="YG124" s="151"/>
      <c r="YH124" s="151"/>
      <c r="YI124" s="151"/>
      <c r="YJ124" s="151"/>
      <c r="YK124" s="151"/>
      <c r="YL124" s="151"/>
      <c r="YM124" s="151"/>
      <c r="YN124" s="151"/>
      <c r="YO124" s="151"/>
      <c r="YP124" s="151"/>
      <c r="YQ124" s="151"/>
      <c r="YR124" s="151"/>
      <c r="YS124" s="151"/>
      <c r="YT124" s="151"/>
      <c r="YU124" s="151"/>
      <c r="YV124" s="151"/>
      <c r="YW124" s="151"/>
      <c r="YX124" s="151"/>
      <c r="YY124" s="151"/>
      <c r="YZ124" s="151"/>
      <c r="ZA124" s="151"/>
      <c r="ZB124" s="151"/>
      <c r="ZC124" s="151"/>
      <c r="ZD124" s="151"/>
      <c r="ZE124" s="151"/>
      <c r="ZF124" s="151"/>
      <c r="ZG124" s="151"/>
      <c r="ZH124" s="151"/>
      <c r="ZI124" s="151"/>
      <c r="ZJ124" s="151"/>
      <c r="ZK124" s="151"/>
      <c r="ZL124" s="151"/>
      <c r="ZM124" s="151"/>
      <c r="ZN124" s="151"/>
      <c r="ZO124" s="151"/>
      <c r="ZP124" s="151"/>
      <c r="ZQ124" s="151"/>
      <c r="ZR124" s="151"/>
      <c r="ZS124" s="151"/>
      <c r="ZT124" s="151"/>
      <c r="ZU124" s="151"/>
      <c r="ZV124" s="151"/>
      <c r="ZW124" s="151"/>
      <c r="ZX124" s="151"/>
      <c r="ZY124" s="151"/>
      <c r="ZZ124" s="151"/>
      <c r="AAA124" s="151"/>
      <c r="AAB124" s="151"/>
      <c r="AAC124" s="151"/>
      <c r="AAD124" s="151"/>
      <c r="AAE124" s="151"/>
      <c r="AAF124" s="151"/>
      <c r="AAG124" s="151"/>
      <c r="AAH124" s="151"/>
      <c r="AAI124" s="151"/>
      <c r="AAJ124" s="151"/>
      <c r="AAK124" s="151"/>
      <c r="AAL124" s="151"/>
      <c r="AAM124" s="151"/>
      <c r="AAN124" s="151"/>
      <c r="AAO124" s="151"/>
      <c r="AAP124" s="151"/>
      <c r="AAQ124" s="151"/>
      <c r="AAR124" s="151"/>
      <c r="AAS124" s="151"/>
      <c r="AAT124" s="151"/>
      <c r="AAU124" s="151"/>
      <c r="AAV124" s="151"/>
      <c r="AAW124" s="151"/>
      <c r="AAX124" s="151"/>
      <c r="AAY124" s="151"/>
      <c r="AAZ124" s="151"/>
      <c r="ABA124" s="151"/>
      <c r="ABB124" s="151"/>
      <c r="ABC124" s="151"/>
      <c r="ABD124" s="151"/>
      <c r="ABE124" s="151"/>
      <c r="ABF124" s="151"/>
      <c r="ABG124" s="151"/>
      <c r="ABH124" s="151"/>
      <c r="ABI124" s="151"/>
      <c r="ABJ124" s="151"/>
      <c r="ABK124" s="151"/>
      <c r="ABL124" s="151"/>
      <c r="ABM124" s="151"/>
      <c r="ABN124" s="151"/>
      <c r="ABO124" s="151"/>
      <c r="ABP124" s="151"/>
      <c r="ABQ124" s="151"/>
      <c r="ABR124" s="151"/>
      <c r="ABS124" s="151"/>
      <c r="ABT124" s="151"/>
      <c r="ABU124" s="151"/>
      <c r="ABV124" s="151"/>
      <c r="ABW124" s="151"/>
      <c r="ABX124" s="151"/>
      <c r="ABY124" s="151"/>
      <c r="ABZ124" s="151"/>
      <c r="ACA124" s="151"/>
      <c r="ACB124" s="151"/>
      <c r="ACC124" s="151"/>
      <c r="ACD124" s="151"/>
      <c r="ACE124" s="151"/>
      <c r="ACF124" s="151"/>
      <c r="ACG124" s="151"/>
      <c r="ACH124" s="151"/>
      <c r="ACI124" s="151"/>
      <c r="ACJ124" s="151"/>
      <c r="ACK124" s="151"/>
      <c r="ACL124" s="151"/>
      <c r="ACM124" s="151"/>
      <c r="ACN124" s="151"/>
      <c r="ACO124" s="151"/>
      <c r="ACP124" s="151"/>
      <c r="ACQ124" s="151"/>
      <c r="ACR124" s="151"/>
      <c r="ACS124" s="151"/>
      <c r="ACT124" s="151"/>
      <c r="ACU124" s="151"/>
      <c r="ACV124" s="151"/>
      <c r="ACW124" s="151"/>
      <c r="ACX124" s="151"/>
      <c r="ACY124" s="151"/>
      <c r="ACZ124" s="151"/>
      <c r="ADA124" s="115"/>
      <c r="ADB124" s="115"/>
      <c r="ADC124" s="115"/>
      <c r="ADD124" s="115"/>
      <c r="ADE124" s="115"/>
      <c r="ADF124" s="115"/>
    </row>
    <row r="125" spans="1:786" ht="120.75" customHeight="1" thickBot="1" x14ac:dyDescent="0.3">
      <c r="A125" s="118">
        <v>81</v>
      </c>
      <c r="B125" s="147" t="s">
        <v>174</v>
      </c>
      <c r="C125" s="203" t="s">
        <v>343</v>
      </c>
      <c r="D125" s="161"/>
      <c r="E125" s="161"/>
      <c r="F125" s="161"/>
      <c r="G125" s="161"/>
      <c r="H125" s="161"/>
      <c r="I125" s="161"/>
      <c r="J125" s="161"/>
      <c r="K125" s="161"/>
      <c r="L125" s="161"/>
      <c r="M125" s="161"/>
      <c r="N125" s="161"/>
      <c r="O125" s="161"/>
      <c r="P125" s="161"/>
      <c r="Q125" s="161"/>
      <c r="R125" s="161"/>
      <c r="S125" s="115"/>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c r="BP125" s="151"/>
      <c r="BQ125" s="151"/>
      <c r="BR125" s="151"/>
      <c r="BS125" s="151"/>
      <c r="BT125" s="151"/>
      <c r="BU125" s="151"/>
      <c r="BV125" s="151"/>
      <c r="BW125" s="151"/>
      <c r="BX125" s="151"/>
      <c r="BY125" s="151"/>
      <c r="BZ125" s="151"/>
      <c r="CA125" s="151"/>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c r="DK125" s="151"/>
      <c r="DL125" s="151"/>
      <c r="DM125" s="151"/>
      <c r="DN125" s="151"/>
      <c r="DO125" s="151"/>
      <c r="DP125" s="151"/>
      <c r="DQ125" s="151"/>
      <c r="DR125" s="151"/>
      <c r="DS125" s="151"/>
      <c r="DT125" s="151"/>
      <c r="DU125" s="151"/>
      <c r="DV125" s="151"/>
      <c r="DW125" s="151"/>
      <c r="DX125" s="151"/>
      <c r="DY125" s="151"/>
      <c r="DZ125" s="151"/>
      <c r="EA125" s="151"/>
      <c r="EB125" s="151"/>
      <c r="EC125" s="151"/>
      <c r="ED125" s="151"/>
      <c r="EE125" s="151"/>
      <c r="EF125" s="151"/>
      <c r="EG125" s="151"/>
      <c r="EH125" s="151"/>
      <c r="EI125" s="151"/>
      <c r="EJ125" s="151"/>
      <c r="EK125" s="151"/>
      <c r="EL125" s="151"/>
      <c r="EM125" s="151"/>
      <c r="EN125" s="151"/>
      <c r="EO125" s="151"/>
      <c r="EP125" s="151"/>
      <c r="EQ125" s="151"/>
      <c r="ER125" s="151"/>
      <c r="ES125" s="151"/>
      <c r="ET125" s="151"/>
      <c r="EU125" s="151"/>
      <c r="EV125" s="151"/>
      <c r="EW125" s="151"/>
      <c r="EX125" s="151"/>
      <c r="EY125" s="151"/>
      <c r="EZ125" s="151"/>
      <c r="FA125" s="151"/>
      <c r="FB125" s="151"/>
      <c r="FC125" s="151"/>
      <c r="FD125" s="151"/>
      <c r="FE125" s="151"/>
      <c r="FF125" s="151"/>
      <c r="FG125" s="151"/>
      <c r="FH125" s="151"/>
      <c r="FI125" s="151"/>
      <c r="FJ125" s="151"/>
      <c r="FK125" s="151"/>
      <c r="FL125" s="151"/>
      <c r="FM125" s="151"/>
      <c r="FN125" s="151"/>
      <c r="FO125" s="151"/>
      <c r="FP125" s="151"/>
      <c r="FQ125" s="151"/>
      <c r="FR125" s="151"/>
      <c r="FS125" s="151"/>
      <c r="FT125" s="151"/>
      <c r="FU125" s="151"/>
      <c r="FV125" s="151"/>
      <c r="FW125" s="151"/>
      <c r="FX125" s="151"/>
      <c r="FY125" s="151"/>
      <c r="FZ125" s="151"/>
      <c r="GA125" s="151"/>
      <c r="GB125" s="151"/>
      <c r="GC125" s="151"/>
      <c r="GD125" s="151"/>
      <c r="GE125" s="151"/>
      <c r="GF125" s="151"/>
      <c r="GG125" s="151"/>
      <c r="GH125" s="151"/>
      <c r="GI125" s="151"/>
      <c r="GJ125" s="151"/>
      <c r="GK125" s="151"/>
      <c r="GL125" s="151"/>
      <c r="GM125" s="151"/>
      <c r="GN125" s="151"/>
      <c r="GO125" s="151"/>
      <c r="GP125" s="151"/>
      <c r="GQ125" s="151"/>
      <c r="GR125" s="151"/>
      <c r="GS125" s="151"/>
      <c r="GT125" s="151"/>
      <c r="GU125" s="151"/>
      <c r="GV125" s="151"/>
      <c r="GW125" s="151"/>
      <c r="GX125" s="151"/>
      <c r="GY125" s="151"/>
      <c r="GZ125" s="151"/>
      <c r="HA125" s="151"/>
      <c r="HB125" s="151"/>
      <c r="HC125" s="151"/>
      <c r="HD125" s="151"/>
      <c r="HE125" s="151"/>
      <c r="HF125" s="151"/>
      <c r="HG125" s="151"/>
      <c r="HH125" s="151"/>
      <c r="HI125" s="151"/>
      <c r="HJ125" s="151"/>
      <c r="HK125" s="151"/>
      <c r="HL125" s="151"/>
      <c r="HM125" s="151"/>
      <c r="HN125" s="151"/>
      <c r="HO125" s="151"/>
      <c r="HP125" s="151"/>
      <c r="HQ125" s="151"/>
      <c r="HR125" s="151"/>
      <c r="HS125" s="151"/>
      <c r="HT125" s="151"/>
      <c r="HU125" s="151"/>
      <c r="HV125" s="151"/>
      <c r="HW125" s="151"/>
      <c r="HX125" s="151"/>
      <c r="HY125" s="151"/>
      <c r="HZ125" s="151"/>
      <c r="IA125" s="151"/>
      <c r="IB125" s="151"/>
      <c r="IC125" s="151"/>
      <c r="ID125" s="151"/>
      <c r="IE125" s="151"/>
      <c r="IF125" s="151"/>
      <c r="IG125" s="151"/>
      <c r="IH125" s="151"/>
      <c r="II125" s="151"/>
      <c r="IJ125" s="151"/>
      <c r="IK125" s="151"/>
      <c r="IL125" s="151"/>
      <c r="IM125" s="151"/>
      <c r="IN125" s="151"/>
      <c r="IO125" s="151"/>
      <c r="IP125" s="151"/>
      <c r="IQ125" s="151"/>
      <c r="IR125" s="151"/>
      <c r="IS125" s="151"/>
      <c r="IT125" s="151"/>
      <c r="IU125" s="151"/>
      <c r="IV125" s="151"/>
      <c r="IW125" s="151"/>
      <c r="IX125" s="151"/>
      <c r="IY125" s="151"/>
      <c r="IZ125" s="151"/>
      <c r="JA125" s="151"/>
      <c r="JB125" s="151"/>
      <c r="JC125" s="151"/>
      <c r="JD125" s="151"/>
      <c r="JE125" s="151"/>
      <c r="JF125" s="151"/>
      <c r="JG125" s="151"/>
      <c r="JH125" s="151"/>
      <c r="JI125" s="151"/>
      <c r="JJ125" s="151"/>
      <c r="JK125" s="151"/>
      <c r="JL125" s="151"/>
      <c r="JM125" s="151"/>
      <c r="JN125" s="151"/>
      <c r="JO125" s="151"/>
      <c r="JP125" s="151"/>
      <c r="JQ125" s="151"/>
      <c r="JR125" s="151"/>
      <c r="JS125" s="151"/>
      <c r="JT125" s="151"/>
      <c r="JU125" s="151"/>
      <c r="JV125" s="151"/>
      <c r="JW125" s="151"/>
      <c r="JX125" s="151"/>
      <c r="JY125" s="151"/>
      <c r="JZ125" s="151"/>
      <c r="KA125" s="151"/>
      <c r="KB125" s="151"/>
      <c r="KC125" s="151"/>
      <c r="KD125" s="151"/>
      <c r="KE125" s="151"/>
      <c r="KF125" s="151"/>
      <c r="KG125" s="151"/>
      <c r="KH125" s="151"/>
      <c r="KI125" s="151"/>
      <c r="KJ125" s="151"/>
      <c r="KK125" s="151"/>
      <c r="KL125" s="151"/>
      <c r="KM125" s="151"/>
      <c r="KN125" s="151"/>
      <c r="KO125" s="151"/>
      <c r="KP125" s="151"/>
      <c r="KQ125" s="151"/>
      <c r="KR125" s="151"/>
      <c r="KS125" s="151"/>
      <c r="KT125" s="151"/>
      <c r="KU125" s="151"/>
      <c r="KV125" s="151"/>
      <c r="KW125" s="151"/>
      <c r="KX125" s="151"/>
      <c r="KY125" s="151"/>
      <c r="KZ125" s="151"/>
      <c r="LA125" s="151"/>
      <c r="LB125" s="151"/>
      <c r="LC125" s="151"/>
      <c r="LD125" s="151"/>
      <c r="LE125" s="151"/>
      <c r="LF125" s="151"/>
      <c r="LG125" s="151"/>
      <c r="LH125" s="151"/>
      <c r="LI125" s="151"/>
      <c r="LJ125" s="151"/>
      <c r="LK125" s="151"/>
      <c r="LL125" s="151"/>
      <c r="LM125" s="151"/>
      <c r="LN125" s="151"/>
      <c r="LO125" s="151"/>
      <c r="LP125" s="151"/>
      <c r="LQ125" s="151"/>
      <c r="LR125" s="151"/>
      <c r="LS125" s="151"/>
      <c r="LT125" s="151"/>
      <c r="LU125" s="151"/>
      <c r="LV125" s="151"/>
      <c r="LW125" s="151"/>
      <c r="LX125" s="151"/>
      <c r="LY125" s="151"/>
      <c r="LZ125" s="151"/>
      <c r="MA125" s="151"/>
      <c r="MB125" s="151"/>
      <c r="MC125" s="151"/>
      <c r="MD125" s="151"/>
      <c r="ME125" s="151"/>
      <c r="MF125" s="151"/>
      <c r="MG125" s="151"/>
      <c r="MH125" s="151"/>
      <c r="MI125" s="151"/>
      <c r="MJ125" s="151"/>
      <c r="MK125" s="151"/>
      <c r="ML125" s="151"/>
      <c r="MM125" s="151"/>
      <c r="MN125" s="151"/>
      <c r="MO125" s="151"/>
      <c r="MP125" s="151"/>
      <c r="MQ125" s="151"/>
      <c r="MR125" s="151"/>
      <c r="MS125" s="151"/>
      <c r="MT125" s="151"/>
      <c r="MU125" s="151"/>
      <c r="MV125" s="151"/>
      <c r="MW125" s="151"/>
      <c r="MX125" s="151"/>
      <c r="MY125" s="151"/>
      <c r="MZ125" s="151"/>
      <c r="NA125" s="151"/>
      <c r="NB125" s="151"/>
      <c r="NC125" s="151"/>
      <c r="ND125" s="151"/>
      <c r="NE125" s="151"/>
      <c r="NF125" s="151"/>
      <c r="NG125" s="151"/>
      <c r="NH125" s="151"/>
      <c r="NI125" s="151"/>
      <c r="NJ125" s="151"/>
      <c r="NK125" s="151"/>
      <c r="NL125" s="151"/>
      <c r="NM125" s="151"/>
      <c r="NN125" s="151"/>
      <c r="NO125" s="151"/>
      <c r="NP125" s="151"/>
      <c r="NQ125" s="151"/>
      <c r="NR125" s="151"/>
      <c r="NS125" s="151"/>
      <c r="NT125" s="151"/>
      <c r="NU125" s="151"/>
      <c r="NV125" s="151"/>
      <c r="NW125" s="151"/>
      <c r="NX125" s="151"/>
      <c r="NY125" s="151"/>
      <c r="NZ125" s="151"/>
      <c r="OA125" s="151"/>
      <c r="OB125" s="151"/>
      <c r="OC125" s="151"/>
      <c r="OD125" s="151"/>
      <c r="OE125" s="151"/>
      <c r="OF125" s="151"/>
      <c r="OG125" s="151"/>
      <c r="OH125" s="151"/>
      <c r="OI125" s="151"/>
      <c r="OJ125" s="151"/>
      <c r="OK125" s="151"/>
      <c r="OL125" s="151"/>
      <c r="OM125" s="151"/>
      <c r="ON125" s="151"/>
      <c r="OO125" s="151"/>
      <c r="OP125" s="151"/>
      <c r="OQ125" s="151"/>
      <c r="OR125" s="151"/>
      <c r="OS125" s="151"/>
      <c r="OT125" s="151"/>
      <c r="OU125" s="151"/>
      <c r="OV125" s="151"/>
      <c r="OW125" s="151"/>
      <c r="OX125" s="151"/>
      <c r="OY125" s="151"/>
      <c r="OZ125" s="151"/>
      <c r="PA125" s="151"/>
      <c r="PB125" s="151"/>
      <c r="PC125" s="151"/>
      <c r="PD125" s="151"/>
      <c r="PE125" s="151"/>
      <c r="PF125" s="151"/>
      <c r="PG125" s="151"/>
      <c r="PH125" s="151"/>
      <c r="PI125" s="151"/>
      <c r="PJ125" s="151"/>
      <c r="PK125" s="151"/>
      <c r="PL125" s="151"/>
      <c r="PM125" s="151"/>
      <c r="PN125" s="151"/>
      <c r="PO125" s="151"/>
      <c r="PP125" s="151"/>
      <c r="PQ125" s="151"/>
      <c r="PR125" s="151"/>
      <c r="PS125" s="151"/>
      <c r="PT125" s="151"/>
      <c r="PU125" s="151"/>
      <c r="PV125" s="151"/>
      <c r="PW125" s="151"/>
      <c r="PX125" s="151"/>
      <c r="PY125" s="151"/>
      <c r="PZ125" s="151"/>
      <c r="QA125" s="151"/>
      <c r="QB125" s="151"/>
      <c r="QC125" s="151"/>
      <c r="QD125" s="151"/>
      <c r="QE125" s="151"/>
      <c r="QF125" s="151"/>
      <c r="QG125" s="151"/>
      <c r="QH125" s="151"/>
      <c r="QI125" s="151"/>
      <c r="QJ125" s="151"/>
      <c r="QK125" s="151"/>
      <c r="QL125" s="151"/>
      <c r="QM125" s="151"/>
      <c r="QN125" s="151"/>
      <c r="QO125" s="151"/>
      <c r="QP125" s="151"/>
      <c r="QQ125" s="151"/>
      <c r="QR125" s="151"/>
      <c r="QS125" s="151"/>
      <c r="QT125" s="151"/>
      <c r="QU125" s="151"/>
      <c r="QV125" s="151"/>
      <c r="QW125" s="151"/>
      <c r="QX125" s="151"/>
      <c r="QY125" s="151"/>
      <c r="QZ125" s="151"/>
      <c r="RA125" s="151"/>
      <c r="RB125" s="151"/>
      <c r="RC125" s="151"/>
      <c r="RD125" s="151"/>
      <c r="RE125" s="151"/>
      <c r="RF125" s="151"/>
      <c r="RG125" s="151"/>
      <c r="RH125" s="151"/>
      <c r="RI125" s="151"/>
      <c r="RJ125" s="151"/>
      <c r="RK125" s="151"/>
      <c r="RL125" s="151"/>
      <c r="RM125" s="151"/>
      <c r="RN125" s="151"/>
      <c r="RO125" s="151"/>
      <c r="RP125" s="151"/>
      <c r="RQ125" s="151"/>
      <c r="RR125" s="151"/>
      <c r="RS125" s="151"/>
      <c r="RT125" s="151"/>
      <c r="RU125" s="151"/>
      <c r="RV125" s="151"/>
      <c r="RW125" s="151"/>
      <c r="RX125" s="151"/>
      <c r="RY125" s="151"/>
      <c r="RZ125" s="151"/>
      <c r="SA125" s="151"/>
      <c r="SB125" s="151"/>
      <c r="SC125" s="151"/>
      <c r="SD125" s="151"/>
      <c r="SE125" s="151"/>
      <c r="SF125" s="151"/>
      <c r="SG125" s="151"/>
      <c r="SH125" s="151"/>
      <c r="SI125" s="151"/>
      <c r="SJ125" s="151"/>
      <c r="SK125" s="151"/>
      <c r="SL125" s="151"/>
      <c r="SM125" s="151"/>
      <c r="SN125" s="151"/>
      <c r="SO125" s="151"/>
      <c r="SP125" s="151"/>
      <c r="SQ125" s="151"/>
      <c r="SR125" s="151"/>
      <c r="SS125" s="151"/>
      <c r="ST125" s="151"/>
      <c r="SU125" s="151"/>
      <c r="SV125" s="151"/>
      <c r="SW125" s="151"/>
      <c r="SX125" s="151"/>
      <c r="SY125" s="151"/>
      <c r="SZ125" s="151"/>
      <c r="TA125" s="151"/>
      <c r="TB125" s="151"/>
      <c r="TC125" s="151"/>
      <c r="TD125" s="151"/>
      <c r="TE125" s="151"/>
      <c r="TF125" s="151"/>
      <c r="TG125" s="151"/>
      <c r="TH125" s="151"/>
      <c r="TI125" s="151"/>
      <c r="TJ125" s="151"/>
      <c r="TK125" s="151"/>
      <c r="TL125" s="151"/>
      <c r="TM125" s="151"/>
      <c r="TN125" s="151"/>
      <c r="TO125" s="151"/>
      <c r="TP125" s="151"/>
      <c r="TQ125" s="151"/>
      <c r="TR125" s="151"/>
      <c r="TS125" s="151"/>
      <c r="TT125" s="151"/>
      <c r="TU125" s="151"/>
      <c r="TV125" s="151"/>
      <c r="TW125" s="151"/>
      <c r="TX125" s="151"/>
      <c r="TY125" s="151"/>
      <c r="TZ125" s="151"/>
      <c r="UA125" s="151"/>
      <c r="UB125" s="151"/>
      <c r="UC125" s="151"/>
      <c r="UD125" s="151"/>
      <c r="UE125" s="151"/>
      <c r="UF125" s="151"/>
      <c r="UG125" s="151"/>
      <c r="UH125" s="151"/>
      <c r="UI125" s="151"/>
      <c r="UJ125" s="151"/>
      <c r="UK125" s="151"/>
      <c r="UL125" s="151"/>
      <c r="UM125" s="151"/>
      <c r="UN125" s="151"/>
      <c r="UO125" s="151"/>
      <c r="UP125" s="151"/>
      <c r="UQ125" s="151"/>
      <c r="UR125" s="151"/>
      <c r="US125" s="151"/>
      <c r="UT125" s="151"/>
      <c r="UU125" s="151"/>
      <c r="UV125" s="151"/>
      <c r="UW125" s="151"/>
      <c r="UX125" s="151"/>
      <c r="UY125" s="151"/>
      <c r="UZ125" s="151"/>
      <c r="VA125" s="151"/>
      <c r="VB125" s="151"/>
      <c r="VC125" s="151"/>
      <c r="VD125" s="151"/>
      <c r="VE125" s="151"/>
      <c r="VF125" s="151"/>
      <c r="VG125" s="151"/>
      <c r="VH125" s="151"/>
      <c r="VI125" s="151"/>
      <c r="VJ125" s="151"/>
      <c r="VK125" s="151"/>
      <c r="VL125" s="151"/>
      <c r="VM125" s="151"/>
      <c r="VN125" s="151"/>
      <c r="VO125" s="151"/>
      <c r="VP125" s="151"/>
      <c r="VQ125" s="151"/>
      <c r="VR125" s="151"/>
      <c r="VS125" s="151"/>
      <c r="VT125" s="151"/>
      <c r="VU125" s="151"/>
      <c r="VV125" s="151"/>
      <c r="VW125" s="151"/>
      <c r="VX125" s="151"/>
      <c r="VY125" s="151"/>
      <c r="VZ125" s="151"/>
      <c r="WA125" s="151"/>
      <c r="WB125" s="151"/>
      <c r="WC125" s="151"/>
      <c r="WD125" s="151"/>
      <c r="WE125" s="151"/>
      <c r="WF125" s="151"/>
      <c r="WG125" s="151"/>
      <c r="WH125" s="151"/>
      <c r="WI125" s="151"/>
      <c r="WJ125" s="151"/>
      <c r="WK125" s="151"/>
      <c r="WL125" s="151"/>
      <c r="WM125" s="151"/>
      <c r="WN125" s="151"/>
      <c r="WO125" s="151"/>
      <c r="WP125" s="151"/>
      <c r="WQ125" s="151"/>
      <c r="WR125" s="151"/>
      <c r="WS125" s="151"/>
      <c r="WT125" s="151"/>
      <c r="WU125" s="151"/>
      <c r="WV125" s="151"/>
      <c r="WW125" s="151"/>
      <c r="WX125" s="151"/>
      <c r="WY125" s="151"/>
      <c r="WZ125" s="151"/>
      <c r="XA125" s="151"/>
      <c r="XB125" s="151"/>
      <c r="XC125" s="151"/>
      <c r="XD125" s="151"/>
      <c r="XE125" s="151"/>
      <c r="XF125" s="151"/>
      <c r="XG125" s="151"/>
      <c r="XH125" s="151"/>
      <c r="XI125" s="151"/>
      <c r="XJ125" s="151"/>
      <c r="XK125" s="151"/>
      <c r="XL125" s="151"/>
      <c r="XM125" s="151"/>
      <c r="XN125" s="151"/>
      <c r="XO125" s="151"/>
      <c r="XP125" s="151"/>
      <c r="XQ125" s="151"/>
      <c r="XR125" s="151"/>
      <c r="XS125" s="151"/>
      <c r="XT125" s="151"/>
      <c r="XU125" s="151"/>
      <c r="XV125" s="151"/>
      <c r="XW125" s="151"/>
      <c r="XX125" s="151"/>
      <c r="XY125" s="151"/>
      <c r="XZ125" s="151"/>
      <c r="YA125" s="151"/>
      <c r="YB125" s="151"/>
      <c r="YC125" s="151"/>
      <c r="YD125" s="151"/>
      <c r="YE125" s="151"/>
      <c r="YF125" s="151"/>
      <c r="YG125" s="151"/>
      <c r="YH125" s="151"/>
      <c r="YI125" s="151"/>
      <c r="YJ125" s="151"/>
      <c r="YK125" s="151"/>
      <c r="YL125" s="151"/>
      <c r="YM125" s="151"/>
      <c r="YN125" s="151"/>
      <c r="YO125" s="151"/>
      <c r="YP125" s="151"/>
      <c r="YQ125" s="151"/>
      <c r="YR125" s="151"/>
      <c r="YS125" s="151"/>
      <c r="YT125" s="151"/>
      <c r="YU125" s="151"/>
      <c r="YV125" s="151"/>
      <c r="YW125" s="151"/>
      <c r="YX125" s="151"/>
      <c r="YY125" s="151"/>
      <c r="YZ125" s="151"/>
      <c r="ZA125" s="151"/>
      <c r="ZB125" s="151"/>
      <c r="ZC125" s="151"/>
      <c r="ZD125" s="151"/>
      <c r="ZE125" s="151"/>
      <c r="ZF125" s="151"/>
      <c r="ZG125" s="151"/>
      <c r="ZH125" s="151"/>
      <c r="ZI125" s="151"/>
      <c r="ZJ125" s="151"/>
      <c r="ZK125" s="151"/>
      <c r="ZL125" s="151"/>
      <c r="ZM125" s="151"/>
      <c r="ZN125" s="151"/>
      <c r="ZO125" s="151"/>
      <c r="ZP125" s="151"/>
      <c r="ZQ125" s="151"/>
      <c r="ZR125" s="151"/>
      <c r="ZS125" s="151"/>
      <c r="ZT125" s="151"/>
      <c r="ZU125" s="151"/>
      <c r="ZV125" s="151"/>
      <c r="ZW125" s="151"/>
      <c r="ZX125" s="151"/>
      <c r="ZY125" s="151"/>
      <c r="ZZ125" s="151"/>
      <c r="AAA125" s="151"/>
      <c r="AAB125" s="151"/>
      <c r="AAC125" s="151"/>
      <c r="AAD125" s="151"/>
      <c r="AAE125" s="151"/>
      <c r="AAF125" s="151"/>
      <c r="AAG125" s="151"/>
      <c r="AAH125" s="151"/>
      <c r="AAI125" s="151"/>
      <c r="AAJ125" s="151"/>
      <c r="AAK125" s="151"/>
      <c r="AAL125" s="151"/>
      <c r="AAM125" s="151"/>
      <c r="AAN125" s="151"/>
      <c r="AAO125" s="151"/>
      <c r="AAP125" s="151"/>
      <c r="AAQ125" s="151"/>
      <c r="AAR125" s="151"/>
      <c r="AAS125" s="151"/>
      <c r="AAT125" s="151"/>
      <c r="AAU125" s="151"/>
      <c r="AAV125" s="151"/>
      <c r="AAW125" s="151"/>
      <c r="AAX125" s="151"/>
      <c r="AAY125" s="151"/>
      <c r="AAZ125" s="151"/>
      <c r="ABA125" s="151"/>
      <c r="ABB125" s="151"/>
      <c r="ABC125" s="151"/>
      <c r="ABD125" s="151"/>
      <c r="ABE125" s="151"/>
      <c r="ABF125" s="151"/>
      <c r="ABG125" s="151"/>
      <c r="ABH125" s="151"/>
      <c r="ABI125" s="151"/>
      <c r="ABJ125" s="151"/>
      <c r="ABK125" s="151"/>
      <c r="ABL125" s="151"/>
      <c r="ABM125" s="151"/>
      <c r="ABN125" s="151"/>
      <c r="ABO125" s="151"/>
      <c r="ABP125" s="151"/>
      <c r="ABQ125" s="151"/>
      <c r="ABR125" s="151"/>
      <c r="ABS125" s="151"/>
      <c r="ABT125" s="151"/>
      <c r="ABU125" s="151"/>
      <c r="ABV125" s="151"/>
      <c r="ABW125" s="151"/>
      <c r="ABX125" s="151"/>
      <c r="ABY125" s="151"/>
      <c r="ABZ125" s="151"/>
      <c r="ACA125" s="151"/>
      <c r="ACB125" s="151"/>
      <c r="ACC125" s="151"/>
      <c r="ACD125" s="151"/>
      <c r="ACE125" s="151"/>
      <c r="ACF125" s="151"/>
      <c r="ACG125" s="151"/>
      <c r="ACH125" s="151"/>
      <c r="ACI125" s="151"/>
      <c r="ACJ125" s="151"/>
      <c r="ACK125" s="151"/>
      <c r="ACL125" s="151"/>
      <c r="ACM125" s="151"/>
      <c r="ACN125" s="151"/>
      <c r="ACO125" s="151"/>
      <c r="ACP125" s="151"/>
      <c r="ACQ125" s="151"/>
      <c r="ACR125" s="151"/>
      <c r="ACS125" s="151"/>
      <c r="ACT125" s="151"/>
      <c r="ACU125" s="151"/>
      <c r="ACV125" s="151"/>
      <c r="ACW125" s="151"/>
      <c r="ACX125" s="151"/>
      <c r="ACY125" s="151"/>
      <c r="ACZ125" s="151"/>
      <c r="ADA125" s="115"/>
      <c r="ADB125" s="115"/>
      <c r="ADC125" s="115"/>
      <c r="ADD125" s="115"/>
      <c r="ADE125" s="115"/>
      <c r="ADF125" s="115"/>
    </row>
    <row r="126" spans="1:786" ht="66" customHeight="1" thickBot="1" x14ac:dyDescent="0.3">
      <c r="A126" s="126">
        <v>82</v>
      </c>
      <c r="B126" s="147" t="s">
        <v>174</v>
      </c>
      <c r="C126" s="203" t="s">
        <v>344</v>
      </c>
      <c r="D126" s="161"/>
      <c r="E126" s="161"/>
      <c r="F126" s="161"/>
      <c r="G126" s="161"/>
      <c r="H126" s="161"/>
      <c r="I126" s="161"/>
      <c r="J126" s="161"/>
      <c r="K126" s="161"/>
      <c r="L126" s="161"/>
      <c r="M126" s="161"/>
      <c r="N126" s="161"/>
      <c r="O126" s="161"/>
      <c r="P126" s="161"/>
      <c r="Q126" s="161"/>
      <c r="R126" s="161"/>
      <c r="S126" s="115"/>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c r="DK126" s="151"/>
      <c r="DL126" s="151"/>
      <c r="DM126" s="151"/>
      <c r="DN126" s="151"/>
      <c r="DO126" s="151"/>
      <c r="DP126" s="151"/>
      <c r="DQ126" s="151"/>
      <c r="DR126" s="151"/>
      <c r="DS126" s="151"/>
      <c r="DT126" s="151"/>
      <c r="DU126" s="151"/>
      <c r="DV126" s="151"/>
      <c r="DW126" s="151"/>
      <c r="DX126" s="151"/>
      <c r="DY126" s="151"/>
      <c r="DZ126" s="151"/>
      <c r="EA126" s="151"/>
      <c r="EB126" s="151"/>
      <c r="EC126" s="151"/>
      <c r="ED126" s="151"/>
      <c r="EE126" s="151"/>
      <c r="EF126" s="151"/>
      <c r="EG126" s="151"/>
      <c r="EH126" s="151"/>
      <c r="EI126" s="151"/>
      <c r="EJ126" s="151"/>
      <c r="EK126" s="151"/>
      <c r="EL126" s="151"/>
      <c r="EM126" s="151"/>
      <c r="EN126" s="151"/>
      <c r="EO126" s="151"/>
      <c r="EP126" s="151"/>
      <c r="EQ126" s="151"/>
      <c r="ER126" s="151"/>
      <c r="ES126" s="151"/>
      <c r="ET126" s="151"/>
      <c r="EU126" s="151"/>
      <c r="EV126" s="151"/>
      <c r="EW126" s="151"/>
      <c r="EX126" s="151"/>
      <c r="EY126" s="151"/>
      <c r="EZ126" s="151"/>
      <c r="FA126" s="151"/>
      <c r="FB126" s="151"/>
      <c r="FC126" s="151"/>
      <c r="FD126" s="151"/>
      <c r="FE126" s="151"/>
      <c r="FF126" s="151"/>
      <c r="FG126" s="151"/>
      <c r="FH126" s="151"/>
      <c r="FI126" s="151"/>
      <c r="FJ126" s="151"/>
      <c r="FK126" s="151"/>
      <c r="FL126" s="151"/>
      <c r="FM126" s="151"/>
      <c r="FN126" s="151"/>
      <c r="FO126" s="151"/>
      <c r="FP126" s="151"/>
      <c r="FQ126" s="151"/>
      <c r="FR126" s="151"/>
      <c r="FS126" s="151"/>
      <c r="FT126" s="151"/>
      <c r="FU126" s="151"/>
      <c r="FV126" s="151"/>
      <c r="FW126" s="151"/>
      <c r="FX126" s="151"/>
      <c r="FY126" s="151"/>
      <c r="FZ126" s="151"/>
      <c r="GA126" s="151"/>
      <c r="GB126" s="151"/>
      <c r="GC126" s="151"/>
      <c r="GD126" s="151"/>
      <c r="GE126" s="151"/>
      <c r="GF126" s="151"/>
      <c r="GG126" s="151"/>
      <c r="GH126" s="151"/>
      <c r="GI126" s="151"/>
      <c r="GJ126" s="151"/>
      <c r="GK126" s="151"/>
      <c r="GL126" s="151"/>
      <c r="GM126" s="151"/>
      <c r="GN126" s="151"/>
      <c r="GO126" s="151"/>
      <c r="GP126" s="151"/>
      <c r="GQ126" s="151"/>
      <c r="GR126" s="151"/>
      <c r="GS126" s="151"/>
      <c r="GT126" s="151"/>
      <c r="GU126" s="151"/>
      <c r="GV126" s="151"/>
      <c r="GW126" s="151"/>
      <c r="GX126" s="151"/>
      <c r="GY126" s="151"/>
      <c r="GZ126" s="151"/>
      <c r="HA126" s="151"/>
      <c r="HB126" s="151"/>
      <c r="HC126" s="151"/>
      <c r="HD126" s="151"/>
      <c r="HE126" s="151"/>
      <c r="HF126" s="151"/>
      <c r="HG126" s="151"/>
      <c r="HH126" s="151"/>
      <c r="HI126" s="151"/>
      <c r="HJ126" s="151"/>
      <c r="HK126" s="151"/>
      <c r="HL126" s="151"/>
      <c r="HM126" s="151"/>
      <c r="HN126" s="151"/>
      <c r="HO126" s="151"/>
      <c r="HP126" s="151"/>
      <c r="HQ126" s="151"/>
      <c r="HR126" s="151"/>
      <c r="HS126" s="151"/>
      <c r="HT126" s="151"/>
      <c r="HU126" s="151"/>
      <c r="HV126" s="151"/>
      <c r="HW126" s="151"/>
      <c r="HX126" s="151"/>
      <c r="HY126" s="151"/>
      <c r="HZ126" s="151"/>
      <c r="IA126" s="151"/>
      <c r="IB126" s="151"/>
      <c r="IC126" s="151"/>
      <c r="ID126" s="151"/>
      <c r="IE126" s="151"/>
      <c r="IF126" s="151"/>
      <c r="IG126" s="151"/>
      <c r="IH126" s="151"/>
      <c r="II126" s="151"/>
      <c r="IJ126" s="151"/>
      <c r="IK126" s="151"/>
      <c r="IL126" s="151"/>
      <c r="IM126" s="151"/>
      <c r="IN126" s="151"/>
      <c r="IO126" s="151"/>
      <c r="IP126" s="151"/>
      <c r="IQ126" s="151"/>
      <c r="IR126" s="151"/>
      <c r="IS126" s="151"/>
      <c r="IT126" s="151"/>
      <c r="IU126" s="151"/>
      <c r="IV126" s="151"/>
      <c r="IW126" s="151"/>
      <c r="IX126" s="151"/>
      <c r="IY126" s="151"/>
      <c r="IZ126" s="151"/>
      <c r="JA126" s="151"/>
      <c r="JB126" s="151"/>
      <c r="JC126" s="151"/>
      <c r="JD126" s="151"/>
      <c r="JE126" s="151"/>
      <c r="JF126" s="151"/>
      <c r="JG126" s="151"/>
      <c r="JH126" s="151"/>
      <c r="JI126" s="151"/>
      <c r="JJ126" s="151"/>
      <c r="JK126" s="151"/>
      <c r="JL126" s="151"/>
      <c r="JM126" s="151"/>
      <c r="JN126" s="151"/>
      <c r="JO126" s="151"/>
      <c r="JP126" s="151"/>
      <c r="JQ126" s="151"/>
      <c r="JR126" s="151"/>
      <c r="JS126" s="151"/>
      <c r="JT126" s="151"/>
      <c r="JU126" s="151"/>
      <c r="JV126" s="151"/>
      <c r="JW126" s="151"/>
      <c r="JX126" s="151"/>
      <c r="JY126" s="151"/>
      <c r="JZ126" s="151"/>
      <c r="KA126" s="151"/>
      <c r="KB126" s="151"/>
      <c r="KC126" s="151"/>
      <c r="KD126" s="151"/>
      <c r="KE126" s="151"/>
      <c r="KF126" s="151"/>
      <c r="KG126" s="151"/>
      <c r="KH126" s="151"/>
      <c r="KI126" s="151"/>
      <c r="KJ126" s="151"/>
      <c r="KK126" s="151"/>
      <c r="KL126" s="151"/>
      <c r="KM126" s="151"/>
      <c r="KN126" s="151"/>
      <c r="KO126" s="151"/>
      <c r="KP126" s="151"/>
      <c r="KQ126" s="151"/>
      <c r="KR126" s="151"/>
      <c r="KS126" s="151"/>
      <c r="KT126" s="151"/>
      <c r="KU126" s="151"/>
      <c r="KV126" s="151"/>
      <c r="KW126" s="151"/>
      <c r="KX126" s="151"/>
      <c r="KY126" s="151"/>
      <c r="KZ126" s="151"/>
      <c r="LA126" s="151"/>
      <c r="LB126" s="151"/>
      <c r="LC126" s="151"/>
      <c r="LD126" s="151"/>
      <c r="LE126" s="151"/>
      <c r="LF126" s="151"/>
      <c r="LG126" s="151"/>
      <c r="LH126" s="151"/>
      <c r="LI126" s="151"/>
      <c r="LJ126" s="151"/>
      <c r="LK126" s="151"/>
      <c r="LL126" s="151"/>
      <c r="LM126" s="151"/>
      <c r="LN126" s="151"/>
      <c r="LO126" s="151"/>
      <c r="LP126" s="151"/>
      <c r="LQ126" s="151"/>
      <c r="LR126" s="151"/>
      <c r="LS126" s="151"/>
      <c r="LT126" s="151"/>
      <c r="LU126" s="151"/>
      <c r="LV126" s="151"/>
      <c r="LW126" s="151"/>
      <c r="LX126" s="151"/>
      <c r="LY126" s="151"/>
      <c r="LZ126" s="151"/>
      <c r="MA126" s="151"/>
      <c r="MB126" s="151"/>
      <c r="MC126" s="151"/>
      <c r="MD126" s="151"/>
      <c r="ME126" s="151"/>
      <c r="MF126" s="151"/>
      <c r="MG126" s="151"/>
      <c r="MH126" s="151"/>
      <c r="MI126" s="151"/>
      <c r="MJ126" s="151"/>
      <c r="MK126" s="151"/>
      <c r="ML126" s="151"/>
      <c r="MM126" s="151"/>
      <c r="MN126" s="151"/>
      <c r="MO126" s="151"/>
      <c r="MP126" s="151"/>
      <c r="MQ126" s="151"/>
      <c r="MR126" s="151"/>
      <c r="MS126" s="151"/>
      <c r="MT126" s="151"/>
      <c r="MU126" s="151"/>
      <c r="MV126" s="151"/>
      <c r="MW126" s="151"/>
      <c r="MX126" s="151"/>
      <c r="MY126" s="151"/>
      <c r="MZ126" s="151"/>
      <c r="NA126" s="151"/>
      <c r="NB126" s="151"/>
      <c r="NC126" s="151"/>
      <c r="ND126" s="151"/>
      <c r="NE126" s="151"/>
      <c r="NF126" s="151"/>
      <c r="NG126" s="151"/>
      <c r="NH126" s="151"/>
      <c r="NI126" s="151"/>
      <c r="NJ126" s="151"/>
      <c r="NK126" s="151"/>
      <c r="NL126" s="151"/>
      <c r="NM126" s="151"/>
      <c r="NN126" s="151"/>
      <c r="NO126" s="151"/>
      <c r="NP126" s="151"/>
      <c r="NQ126" s="151"/>
      <c r="NR126" s="151"/>
      <c r="NS126" s="151"/>
      <c r="NT126" s="151"/>
      <c r="NU126" s="151"/>
      <c r="NV126" s="151"/>
      <c r="NW126" s="151"/>
      <c r="NX126" s="151"/>
      <c r="NY126" s="151"/>
      <c r="NZ126" s="151"/>
      <c r="OA126" s="151"/>
      <c r="OB126" s="151"/>
      <c r="OC126" s="151"/>
      <c r="OD126" s="151"/>
      <c r="OE126" s="151"/>
      <c r="OF126" s="151"/>
      <c r="OG126" s="151"/>
      <c r="OH126" s="151"/>
      <c r="OI126" s="151"/>
      <c r="OJ126" s="151"/>
      <c r="OK126" s="151"/>
      <c r="OL126" s="151"/>
      <c r="OM126" s="151"/>
      <c r="ON126" s="151"/>
      <c r="OO126" s="151"/>
      <c r="OP126" s="151"/>
      <c r="OQ126" s="151"/>
      <c r="OR126" s="151"/>
      <c r="OS126" s="151"/>
      <c r="OT126" s="151"/>
      <c r="OU126" s="151"/>
      <c r="OV126" s="151"/>
      <c r="OW126" s="151"/>
      <c r="OX126" s="151"/>
      <c r="OY126" s="151"/>
      <c r="OZ126" s="151"/>
      <c r="PA126" s="151"/>
      <c r="PB126" s="151"/>
      <c r="PC126" s="151"/>
      <c r="PD126" s="151"/>
      <c r="PE126" s="151"/>
      <c r="PF126" s="151"/>
      <c r="PG126" s="151"/>
      <c r="PH126" s="151"/>
      <c r="PI126" s="151"/>
      <c r="PJ126" s="151"/>
      <c r="PK126" s="151"/>
      <c r="PL126" s="151"/>
      <c r="PM126" s="151"/>
      <c r="PN126" s="151"/>
      <c r="PO126" s="151"/>
      <c r="PP126" s="151"/>
      <c r="PQ126" s="151"/>
      <c r="PR126" s="151"/>
      <c r="PS126" s="151"/>
      <c r="PT126" s="151"/>
      <c r="PU126" s="151"/>
      <c r="PV126" s="151"/>
      <c r="PW126" s="151"/>
      <c r="PX126" s="151"/>
      <c r="PY126" s="151"/>
      <c r="PZ126" s="151"/>
      <c r="QA126" s="151"/>
      <c r="QB126" s="151"/>
      <c r="QC126" s="151"/>
      <c r="QD126" s="151"/>
      <c r="QE126" s="151"/>
      <c r="QF126" s="151"/>
      <c r="QG126" s="151"/>
      <c r="QH126" s="151"/>
      <c r="QI126" s="151"/>
      <c r="QJ126" s="151"/>
      <c r="QK126" s="151"/>
      <c r="QL126" s="151"/>
      <c r="QM126" s="151"/>
      <c r="QN126" s="151"/>
      <c r="QO126" s="151"/>
      <c r="QP126" s="151"/>
      <c r="QQ126" s="151"/>
      <c r="QR126" s="151"/>
      <c r="QS126" s="151"/>
      <c r="QT126" s="151"/>
      <c r="QU126" s="151"/>
      <c r="QV126" s="151"/>
      <c r="QW126" s="151"/>
      <c r="QX126" s="151"/>
      <c r="QY126" s="151"/>
      <c r="QZ126" s="151"/>
      <c r="RA126" s="151"/>
      <c r="RB126" s="151"/>
      <c r="RC126" s="151"/>
      <c r="RD126" s="151"/>
      <c r="RE126" s="151"/>
      <c r="RF126" s="151"/>
      <c r="RG126" s="151"/>
      <c r="RH126" s="151"/>
      <c r="RI126" s="151"/>
      <c r="RJ126" s="151"/>
      <c r="RK126" s="151"/>
      <c r="RL126" s="151"/>
      <c r="RM126" s="151"/>
      <c r="RN126" s="151"/>
      <c r="RO126" s="151"/>
      <c r="RP126" s="151"/>
      <c r="RQ126" s="151"/>
      <c r="RR126" s="151"/>
      <c r="RS126" s="151"/>
      <c r="RT126" s="151"/>
      <c r="RU126" s="151"/>
      <c r="RV126" s="151"/>
      <c r="RW126" s="151"/>
      <c r="RX126" s="151"/>
      <c r="RY126" s="151"/>
      <c r="RZ126" s="151"/>
      <c r="SA126" s="151"/>
      <c r="SB126" s="151"/>
      <c r="SC126" s="151"/>
      <c r="SD126" s="151"/>
      <c r="SE126" s="151"/>
      <c r="SF126" s="151"/>
      <c r="SG126" s="151"/>
      <c r="SH126" s="151"/>
      <c r="SI126" s="151"/>
      <c r="SJ126" s="151"/>
      <c r="SK126" s="151"/>
      <c r="SL126" s="151"/>
      <c r="SM126" s="151"/>
      <c r="SN126" s="151"/>
      <c r="SO126" s="151"/>
      <c r="SP126" s="151"/>
      <c r="SQ126" s="151"/>
      <c r="SR126" s="151"/>
      <c r="SS126" s="151"/>
      <c r="ST126" s="151"/>
      <c r="SU126" s="151"/>
      <c r="SV126" s="151"/>
      <c r="SW126" s="151"/>
      <c r="SX126" s="151"/>
      <c r="SY126" s="151"/>
      <c r="SZ126" s="151"/>
      <c r="TA126" s="151"/>
      <c r="TB126" s="151"/>
      <c r="TC126" s="151"/>
      <c r="TD126" s="151"/>
      <c r="TE126" s="151"/>
      <c r="TF126" s="151"/>
      <c r="TG126" s="151"/>
      <c r="TH126" s="151"/>
      <c r="TI126" s="151"/>
      <c r="TJ126" s="151"/>
      <c r="TK126" s="151"/>
      <c r="TL126" s="151"/>
      <c r="TM126" s="151"/>
      <c r="TN126" s="151"/>
      <c r="TO126" s="151"/>
      <c r="TP126" s="151"/>
      <c r="TQ126" s="151"/>
      <c r="TR126" s="151"/>
      <c r="TS126" s="151"/>
      <c r="TT126" s="151"/>
      <c r="TU126" s="151"/>
      <c r="TV126" s="151"/>
      <c r="TW126" s="151"/>
      <c r="TX126" s="151"/>
      <c r="TY126" s="151"/>
      <c r="TZ126" s="151"/>
      <c r="UA126" s="151"/>
      <c r="UB126" s="151"/>
      <c r="UC126" s="151"/>
      <c r="UD126" s="151"/>
      <c r="UE126" s="151"/>
      <c r="UF126" s="151"/>
      <c r="UG126" s="151"/>
      <c r="UH126" s="151"/>
      <c r="UI126" s="151"/>
      <c r="UJ126" s="151"/>
      <c r="UK126" s="151"/>
      <c r="UL126" s="151"/>
      <c r="UM126" s="151"/>
      <c r="UN126" s="151"/>
      <c r="UO126" s="151"/>
      <c r="UP126" s="151"/>
      <c r="UQ126" s="151"/>
      <c r="UR126" s="151"/>
      <c r="US126" s="151"/>
      <c r="UT126" s="151"/>
      <c r="UU126" s="151"/>
      <c r="UV126" s="151"/>
      <c r="UW126" s="151"/>
      <c r="UX126" s="151"/>
      <c r="UY126" s="151"/>
      <c r="UZ126" s="151"/>
      <c r="VA126" s="151"/>
      <c r="VB126" s="151"/>
      <c r="VC126" s="151"/>
      <c r="VD126" s="151"/>
      <c r="VE126" s="151"/>
      <c r="VF126" s="151"/>
      <c r="VG126" s="151"/>
      <c r="VH126" s="151"/>
      <c r="VI126" s="151"/>
      <c r="VJ126" s="151"/>
      <c r="VK126" s="151"/>
      <c r="VL126" s="151"/>
      <c r="VM126" s="151"/>
      <c r="VN126" s="151"/>
      <c r="VO126" s="151"/>
      <c r="VP126" s="151"/>
      <c r="VQ126" s="151"/>
      <c r="VR126" s="151"/>
      <c r="VS126" s="151"/>
      <c r="VT126" s="151"/>
      <c r="VU126" s="151"/>
      <c r="VV126" s="151"/>
      <c r="VW126" s="151"/>
      <c r="VX126" s="151"/>
      <c r="VY126" s="151"/>
      <c r="VZ126" s="151"/>
      <c r="WA126" s="151"/>
      <c r="WB126" s="151"/>
      <c r="WC126" s="151"/>
      <c r="WD126" s="151"/>
      <c r="WE126" s="151"/>
      <c r="WF126" s="151"/>
      <c r="WG126" s="151"/>
      <c r="WH126" s="151"/>
      <c r="WI126" s="151"/>
      <c r="WJ126" s="151"/>
      <c r="WK126" s="151"/>
      <c r="WL126" s="151"/>
      <c r="WM126" s="151"/>
      <c r="WN126" s="151"/>
      <c r="WO126" s="151"/>
      <c r="WP126" s="151"/>
      <c r="WQ126" s="151"/>
      <c r="WR126" s="151"/>
      <c r="WS126" s="151"/>
      <c r="WT126" s="151"/>
      <c r="WU126" s="151"/>
      <c r="WV126" s="151"/>
      <c r="WW126" s="151"/>
      <c r="WX126" s="151"/>
      <c r="WY126" s="151"/>
      <c r="WZ126" s="151"/>
      <c r="XA126" s="151"/>
      <c r="XB126" s="151"/>
      <c r="XC126" s="151"/>
      <c r="XD126" s="151"/>
      <c r="XE126" s="151"/>
      <c r="XF126" s="151"/>
      <c r="XG126" s="151"/>
      <c r="XH126" s="151"/>
      <c r="XI126" s="151"/>
      <c r="XJ126" s="151"/>
      <c r="XK126" s="151"/>
      <c r="XL126" s="151"/>
      <c r="XM126" s="151"/>
      <c r="XN126" s="151"/>
      <c r="XO126" s="151"/>
      <c r="XP126" s="151"/>
      <c r="XQ126" s="151"/>
      <c r="XR126" s="151"/>
      <c r="XS126" s="151"/>
      <c r="XT126" s="151"/>
      <c r="XU126" s="151"/>
      <c r="XV126" s="151"/>
      <c r="XW126" s="151"/>
      <c r="XX126" s="151"/>
      <c r="XY126" s="151"/>
      <c r="XZ126" s="151"/>
      <c r="YA126" s="151"/>
      <c r="YB126" s="151"/>
      <c r="YC126" s="151"/>
      <c r="YD126" s="151"/>
      <c r="YE126" s="151"/>
      <c r="YF126" s="151"/>
      <c r="YG126" s="151"/>
      <c r="YH126" s="151"/>
      <c r="YI126" s="151"/>
      <c r="YJ126" s="151"/>
      <c r="YK126" s="151"/>
      <c r="YL126" s="151"/>
      <c r="YM126" s="151"/>
      <c r="YN126" s="151"/>
      <c r="YO126" s="151"/>
      <c r="YP126" s="151"/>
      <c r="YQ126" s="151"/>
      <c r="YR126" s="151"/>
      <c r="YS126" s="151"/>
      <c r="YT126" s="151"/>
      <c r="YU126" s="151"/>
      <c r="YV126" s="151"/>
      <c r="YW126" s="151"/>
      <c r="YX126" s="151"/>
      <c r="YY126" s="151"/>
      <c r="YZ126" s="151"/>
      <c r="ZA126" s="151"/>
      <c r="ZB126" s="151"/>
      <c r="ZC126" s="151"/>
      <c r="ZD126" s="151"/>
      <c r="ZE126" s="151"/>
      <c r="ZF126" s="151"/>
      <c r="ZG126" s="151"/>
      <c r="ZH126" s="151"/>
      <c r="ZI126" s="151"/>
      <c r="ZJ126" s="151"/>
      <c r="ZK126" s="151"/>
      <c r="ZL126" s="151"/>
      <c r="ZM126" s="151"/>
      <c r="ZN126" s="151"/>
      <c r="ZO126" s="151"/>
      <c r="ZP126" s="151"/>
      <c r="ZQ126" s="151"/>
      <c r="ZR126" s="151"/>
      <c r="ZS126" s="151"/>
      <c r="ZT126" s="151"/>
      <c r="ZU126" s="151"/>
      <c r="ZV126" s="151"/>
      <c r="ZW126" s="151"/>
      <c r="ZX126" s="151"/>
      <c r="ZY126" s="151"/>
      <c r="ZZ126" s="151"/>
      <c r="AAA126" s="151"/>
      <c r="AAB126" s="151"/>
      <c r="AAC126" s="151"/>
      <c r="AAD126" s="151"/>
      <c r="AAE126" s="151"/>
      <c r="AAF126" s="151"/>
      <c r="AAG126" s="151"/>
      <c r="AAH126" s="151"/>
      <c r="AAI126" s="151"/>
      <c r="AAJ126" s="151"/>
      <c r="AAK126" s="151"/>
      <c r="AAL126" s="151"/>
      <c r="AAM126" s="151"/>
      <c r="AAN126" s="151"/>
      <c r="AAO126" s="151"/>
      <c r="AAP126" s="151"/>
      <c r="AAQ126" s="151"/>
      <c r="AAR126" s="151"/>
      <c r="AAS126" s="151"/>
      <c r="AAT126" s="151"/>
      <c r="AAU126" s="151"/>
      <c r="AAV126" s="151"/>
      <c r="AAW126" s="151"/>
      <c r="AAX126" s="151"/>
      <c r="AAY126" s="151"/>
      <c r="AAZ126" s="151"/>
      <c r="ABA126" s="151"/>
      <c r="ABB126" s="151"/>
      <c r="ABC126" s="151"/>
      <c r="ABD126" s="151"/>
      <c r="ABE126" s="151"/>
      <c r="ABF126" s="151"/>
      <c r="ABG126" s="151"/>
      <c r="ABH126" s="151"/>
      <c r="ABI126" s="151"/>
      <c r="ABJ126" s="151"/>
      <c r="ABK126" s="151"/>
      <c r="ABL126" s="151"/>
      <c r="ABM126" s="151"/>
      <c r="ABN126" s="151"/>
      <c r="ABO126" s="151"/>
      <c r="ABP126" s="151"/>
      <c r="ABQ126" s="151"/>
      <c r="ABR126" s="151"/>
      <c r="ABS126" s="151"/>
      <c r="ABT126" s="151"/>
      <c r="ABU126" s="151"/>
      <c r="ABV126" s="151"/>
      <c r="ABW126" s="151"/>
      <c r="ABX126" s="151"/>
      <c r="ABY126" s="151"/>
      <c r="ABZ126" s="151"/>
      <c r="ACA126" s="151"/>
      <c r="ACB126" s="151"/>
      <c r="ACC126" s="151"/>
      <c r="ACD126" s="151"/>
      <c r="ACE126" s="151"/>
      <c r="ACF126" s="151"/>
      <c r="ACG126" s="151"/>
      <c r="ACH126" s="151"/>
      <c r="ACI126" s="151"/>
      <c r="ACJ126" s="151"/>
      <c r="ACK126" s="151"/>
      <c r="ACL126" s="151"/>
      <c r="ACM126" s="151"/>
      <c r="ACN126" s="151"/>
      <c r="ACO126" s="151"/>
      <c r="ACP126" s="151"/>
      <c r="ACQ126" s="151"/>
      <c r="ACR126" s="151"/>
      <c r="ACS126" s="151"/>
      <c r="ACT126" s="151"/>
      <c r="ACU126" s="151"/>
      <c r="ACV126" s="151"/>
      <c r="ACW126" s="151"/>
      <c r="ACX126" s="151"/>
      <c r="ACY126" s="151"/>
      <c r="ACZ126" s="151"/>
      <c r="ADA126" s="115"/>
      <c r="ADB126" s="115"/>
      <c r="ADC126" s="115"/>
      <c r="ADD126" s="115"/>
      <c r="ADE126" s="115"/>
      <c r="ADF126" s="115"/>
    </row>
    <row r="127" spans="1:786" ht="84.75" customHeight="1" thickBot="1" x14ac:dyDescent="0.3">
      <c r="A127" s="207">
        <v>83</v>
      </c>
      <c r="B127" s="208" t="s">
        <v>174</v>
      </c>
      <c r="C127" s="203" t="s">
        <v>345</v>
      </c>
      <c r="D127" s="161"/>
      <c r="E127" s="161"/>
      <c r="F127" s="161"/>
      <c r="G127" s="161"/>
      <c r="H127" s="161"/>
      <c r="I127" s="161"/>
      <c r="J127" s="161"/>
      <c r="K127" s="161"/>
      <c r="L127" s="161"/>
      <c r="M127" s="161"/>
      <c r="N127" s="161"/>
      <c r="O127" s="161"/>
      <c r="P127" s="161"/>
      <c r="Q127" s="161"/>
      <c r="R127" s="161"/>
      <c r="S127" s="115"/>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c r="DK127" s="151"/>
      <c r="DL127" s="151"/>
      <c r="DM127" s="151"/>
      <c r="DN127" s="151"/>
      <c r="DO127" s="151"/>
      <c r="DP127" s="151"/>
      <c r="DQ127" s="151"/>
      <c r="DR127" s="151"/>
      <c r="DS127" s="151"/>
      <c r="DT127" s="151"/>
      <c r="DU127" s="151"/>
      <c r="DV127" s="151"/>
      <c r="DW127" s="151"/>
      <c r="DX127" s="151"/>
      <c r="DY127" s="151"/>
      <c r="DZ127" s="151"/>
      <c r="EA127" s="151"/>
      <c r="EB127" s="151"/>
      <c r="EC127" s="151"/>
      <c r="ED127" s="151"/>
      <c r="EE127" s="151"/>
      <c r="EF127" s="151"/>
      <c r="EG127" s="151"/>
      <c r="EH127" s="151"/>
      <c r="EI127" s="151"/>
      <c r="EJ127" s="151"/>
      <c r="EK127" s="151"/>
      <c r="EL127" s="151"/>
      <c r="EM127" s="151"/>
      <c r="EN127" s="151"/>
      <c r="EO127" s="151"/>
      <c r="EP127" s="151"/>
      <c r="EQ127" s="151"/>
      <c r="ER127" s="151"/>
      <c r="ES127" s="151"/>
      <c r="ET127" s="151"/>
      <c r="EU127" s="151"/>
      <c r="EV127" s="151"/>
      <c r="EW127" s="151"/>
      <c r="EX127" s="151"/>
      <c r="EY127" s="151"/>
      <c r="EZ127" s="151"/>
      <c r="FA127" s="151"/>
      <c r="FB127" s="151"/>
      <c r="FC127" s="151"/>
      <c r="FD127" s="151"/>
      <c r="FE127" s="151"/>
      <c r="FF127" s="151"/>
      <c r="FG127" s="151"/>
      <c r="FH127" s="151"/>
      <c r="FI127" s="151"/>
      <c r="FJ127" s="151"/>
      <c r="FK127" s="151"/>
      <c r="FL127" s="151"/>
      <c r="FM127" s="151"/>
      <c r="FN127" s="151"/>
      <c r="FO127" s="151"/>
      <c r="FP127" s="151"/>
      <c r="FQ127" s="151"/>
      <c r="FR127" s="151"/>
      <c r="FS127" s="151"/>
      <c r="FT127" s="151"/>
      <c r="FU127" s="151"/>
      <c r="FV127" s="151"/>
      <c r="FW127" s="151"/>
      <c r="FX127" s="151"/>
      <c r="FY127" s="151"/>
      <c r="FZ127" s="151"/>
      <c r="GA127" s="151"/>
      <c r="GB127" s="151"/>
      <c r="GC127" s="151"/>
      <c r="GD127" s="151"/>
      <c r="GE127" s="151"/>
      <c r="GF127" s="151"/>
      <c r="GG127" s="151"/>
      <c r="GH127" s="151"/>
      <c r="GI127" s="151"/>
      <c r="GJ127" s="151"/>
      <c r="GK127" s="151"/>
      <c r="GL127" s="151"/>
      <c r="GM127" s="151"/>
      <c r="GN127" s="151"/>
      <c r="GO127" s="151"/>
      <c r="GP127" s="151"/>
      <c r="GQ127" s="151"/>
      <c r="GR127" s="151"/>
      <c r="GS127" s="151"/>
      <c r="GT127" s="151"/>
      <c r="GU127" s="151"/>
      <c r="GV127" s="151"/>
      <c r="GW127" s="151"/>
      <c r="GX127" s="151"/>
      <c r="GY127" s="151"/>
      <c r="GZ127" s="151"/>
      <c r="HA127" s="151"/>
      <c r="HB127" s="151"/>
      <c r="HC127" s="151"/>
      <c r="HD127" s="151"/>
      <c r="HE127" s="151"/>
      <c r="HF127" s="151"/>
      <c r="HG127" s="151"/>
      <c r="HH127" s="151"/>
      <c r="HI127" s="151"/>
      <c r="HJ127" s="151"/>
      <c r="HK127" s="151"/>
      <c r="HL127" s="151"/>
      <c r="HM127" s="151"/>
      <c r="HN127" s="151"/>
      <c r="HO127" s="151"/>
      <c r="HP127" s="151"/>
      <c r="HQ127" s="151"/>
      <c r="HR127" s="151"/>
      <c r="HS127" s="151"/>
      <c r="HT127" s="151"/>
      <c r="HU127" s="151"/>
      <c r="HV127" s="151"/>
      <c r="HW127" s="151"/>
      <c r="HX127" s="151"/>
      <c r="HY127" s="151"/>
      <c r="HZ127" s="151"/>
      <c r="IA127" s="151"/>
      <c r="IB127" s="151"/>
      <c r="IC127" s="151"/>
      <c r="ID127" s="151"/>
      <c r="IE127" s="151"/>
      <c r="IF127" s="151"/>
      <c r="IG127" s="151"/>
      <c r="IH127" s="151"/>
      <c r="II127" s="151"/>
      <c r="IJ127" s="151"/>
      <c r="IK127" s="151"/>
      <c r="IL127" s="151"/>
      <c r="IM127" s="151"/>
      <c r="IN127" s="151"/>
      <c r="IO127" s="151"/>
      <c r="IP127" s="151"/>
      <c r="IQ127" s="151"/>
      <c r="IR127" s="151"/>
      <c r="IS127" s="151"/>
      <c r="IT127" s="151"/>
      <c r="IU127" s="151"/>
      <c r="IV127" s="151"/>
      <c r="IW127" s="151"/>
      <c r="IX127" s="151"/>
      <c r="IY127" s="151"/>
      <c r="IZ127" s="151"/>
      <c r="JA127" s="151"/>
      <c r="JB127" s="151"/>
      <c r="JC127" s="151"/>
      <c r="JD127" s="151"/>
      <c r="JE127" s="151"/>
      <c r="JF127" s="151"/>
      <c r="JG127" s="151"/>
      <c r="JH127" s="151"/>
      <c r="JI127" s="151"/>
      <c r="JJ127" s="151"/>
      <c r="JK127" s="151"/>
      <c r="JL127" s="151"/>
      <c r="JM127" s="151"/>
      <c r="JN127" s="151"/>
      <c r="JO127" s="151"/>
      <c r="JP127" s="151"/>
      <c r="JQ127" s="151"/>
      <c r="JR127" s="151"/>
      <c r="JS127" s="151"/>
      <c r="JT127" s="151"/>
      <c r="JU127" s="151"/>
      <c r="JV127" s="151"/>
      <c r="JW127" s="151"/>
      <c r="JX127" s="151"/>
      <c r="JY127" s="151"/>
      <c r="JZ127" s="151"/>
      <c r="KA127" s="151"/>
      <c r="KB127" s="151"/>
      <c r="KC127" s="151"/>
      <c r="KD127" s="151"/>
      <c r="KE127" s="151"/>
      <c r="KF127" s="151"/>
      <c r="KG127" s="151"/>
      <c r="KH127" s="151"/>
      <c r="KI127" s="151"/>
      <c r="KJ127" s="151"/>
      <c r="KK127" s="151"/>
      <c r="KL127" s="151"/>
      <c r="KM127" s="151"/>
      <c r="KN127" s="151"/>
      <c r="KO127" s="151"/>
      <c r="KP127" s="151"/>
      <c r="KQ127" s="151"/>
      <c r="KR127" s="151"/>
      <c r="KS127" s="151"/>
      <c r="KT127" s="151"/>
      <c r="KU127" s="151"/>
      <c r="KV127" s="151"/>
      <c r="KW127" s="151"/>
      <c r="KX127" s="151"/>
      <c r="KY127" s="151"/>
      <c r="KZ127" s="151"/>
      <c r="LA127" s="151"/>
      <c r="LB127" s="151"/>
      <c r="LC127" s="151"/>
      <c r="LD127" s="151"/>
      <c r="LE127" s="151"/>
      <c r="LF127" s="151"/>
      <c r="LG127" s="151"/>
      <c r="LH127" s="151"/>
      <c r="LI127" s="151"/>
      <c r="LJ127" s="151"/>
      <c r="LK127" s="151"/>
      <c r="LL127" s="151"/>
      <c r="LM127" s="151"/>
      <c r="LN127" s="151"/>
      <c r="LO127" s="151"/>
      <c r="LP127" s="151"/>
      <c r="LQ127" s="151"/>
      <c r="LR127" s="151"/>
      <c r="LS127" s="151"/>
      <c r="LT127" s="151"/>
      <c r="LU127" s="151"/>
      <c r="LV127" s="151"/>
      <c r="LW127" s="151"/>
      <c r="LX127" s="151"/>
      <c r="LY127" s="151"/>
      <c r="LZ127" s="151"/>
      <c r="MA127" s="151"/>
      <c r="MB127" s="151"/>
      <c r="MC127" s="151"/>
      <c r="MD127" s="151"/>
      <c r="ME127" s="151"/>
      <c r="MF127" s="151"/>
      <c r="MG127" s="151"/>
      <c r="MH127" s="151"/>
      <c r="MI127" s="151"/>
      <c r="MJ127" s="151"/>
      <c r="MK127" s="151"/>
      <c r="ML127" s="151"/>
      <c r="MM127" s="151"/>
      <c r="MN127" s="151"/>
      <c r="MO127" s="151"/>
      <c r="MP127" s="151"/>
      <c r="MQ127" s="151"/>
      <c r="MR127" s="151"/>
      <c r="MS127" s="151"/>
      <c r="MT127" s="151"/>
      <c r="MU127" s="151"/>
      <c r="MV127" s="151"/>
      <c r="MW127" s="151"/>
      <c r="MX127" s="151"/>
      <c r="MY127" s="151"/>
      <c r="MZ127" s="151"/>
      <c r="NA127" s="151"/>
      <c r="NB127" s="151"/>
      <c r="NC127" s="151"/>
      <c r="ND127" s="151"/>
      <c r="NE127" s="151"/>
      <c r="NF127" s="151"/>
      <c r="NG127" s="151"/>
      <c r="NH127" s="151"/>
      <c r="NI127" s="151"/>
      <c r="NJ127" s="151"/>
      <c r="NK127" s="151"/>
      <c r="NL127" s="151"/>
      <c r="NM127" s="151"/>
      <c r="NN127" s="151"/>
      <c r="NO127" s="151"/>
      <c r="NP127" s="151"/>
      <c r="NQ127" s="151"/>
      <c r="NR127" s="151"/>
      <c r="NS127" s="151"/>
      <c r="NT127" s="151"/>
      <c r="NU127" s="151"/>
      <c r="NV127" s="151"/>
      <c r="NW127" s="151"/>
      <c r="NX127" s="151"/>
      <c r="NY127" s="151"/>
      <c r="NZ127" s="151"/>
      <c r="OA127" s="151"/>
      <c r="OB127" s="151"/>
      <c r="OC127" s="151"/>
      <c r="OD127" s="151"/>
      <c r="OE127" s="151"/>
      <c r="OF127" s="151"/>
      <c r="OG127" s="151"/>
      <c r="OH127" s="151"/>
      <c r="OI127" s="151"/>
      <c r="OJ127" s="151"/>
      <c r="OK127" s="151"/>
      <c r="OL127" s="151"/>
      <c r="OM127" s="151"/>
      <c r="ON127" s="151"/>
      <c r="OO127" s="151"/>
      <c r="OP127" s="151"/>
      <c r="OQ127" s="151"/>
      <c r="OR127" s="151"/>
      <c r="OS127" s="151"/>
      <c r="OT127" s="151"/>
      <c r="OU127" s="151"/>
      <c r="OV127" s="151"/>
      <c r="OW127" s="151"/>
      <c r="OX127" s="151"/>
      <c r="OY127" s="151"/>
      <c r="OZ127" s="151"/>
      <c r="PA127" s="151"/>
      <c r="PB127" s="151"/>
      <c r="PC127" s="151"/>
      <c r="PD127" s="151"/>
      <c r="PE127" s="151"/>
      <c r="PF127" s="151"/>
      <c r="PG127" s="151"/>
      <c r="PH127" s="151"/>
      <c r="PI127" s="151"/>
      <c r="PJ127" s="151"/>
      <c r="PK127" s="151"/>
      <c r="PL127" s="151"/>
      <c r="PM127" s="151"/>
      <c r="PN127" s="151"/>
      <c r="PO127" s="151"/>
      <c r="PP127" s="151"/>
      <c r="PQ127" s="151"/>
      <c r="PR127" s="151"/>
      <c r="PS127" s="151"/>
      <c r="PT127" s="151"/>
      <c r="PU127" s="151"/>
      <c r="PV127" s="151"/>
      <c r="PW127" s="151"/>
      <c r="PX127" s="151"/>
      <c r="PY127" s="151"/>
      <c r="PZ127" s="151"/>
      <c r="QA127" s="151"/>
      <c r="QB127" s="151"/>
      <c r="QC127" s="151"/>
      <c r="QD127" s="151"/>
      <c r="QE127" s="151"/>
      <c r="QF127" s="151"/>
      <c r="QG127" s="151"/>
      <c r="QH127" s="151"/>
      <c r="QI127" s="151"/>
      <c r="QJ127" s="151"/>
      <c r="QK127" s="151"/>
      <c r="QL127" s="151"/>
      <c r="QM127" s="151"/>
      <c r="QN127" s="151"/>
      <c r="QO127" s="151"/>
      <c r="QP127" s="151"/>
      <c r="QQ127" s="151"/>
      <c r="QR127" s="151"/>
      <c r="QS127" s="151"/>
      <c r="QT127" s="151"/>
      <c r="QU127" s="151"/>
      <c r="QV127" s="151"/>
      <c r="QW127" s="151"/>
      <c r="QX127" s="151"/>
      <c r="QY127" s="151"/>
      <c r="QZ127" s="151"/>
      <c r="RA127" s="151"/>
      <c r="RB127" s="151"/>
      <c r="RC127" s="151"/>
      <c r="RD127" s="151"/>
      <c r="RE127" s="151"/>
      <c r="RF127" s="151"/>
      <c r="RG127" s="151"/>
      <c r="RH127" s="151"/>
      <c r="RI127" s="151"/>
      <c r="RJ127" s="151"/>
      <c r="RK127" s="151"/>
      <c r="RL127" s="151"/>
      <c r="RM127" s="151"/>
      <c r="RN127" s="151"/>
      <c r="RO127" s="151"/>
      <c r="RP127" s="151"/>
      <c r="RQ127" s="151"/>
      <c r="RR127" s="151"/>
      <c r="RS127" s="151"/>
      <c r="RT127" s="151"/>
      <c r="RU127" s="151"/>
      <c r="RV127" s="151"/>
      <c r="RW127" s="151"/>
      <c r="RX127" s="151"/>
      <c r="RY127" s="151"/>
      <c r="RZ127" s="151"/>
      <c r="SA127" s="151"/>
      <c r="SB127" s="151"/>
      <c r="SC127" s="151"/>
      <c r="SD127" s="151"/>
      <c r="SE127" s="151"/>
      <c r="SF127" s="151"/>
      <c r="SG127" s="151"/>
      <c r="SH127" s="151"/>
      <c r="SI127" s="151"/>
      <c r="SJ127" s="151"/>
      <c r="SK127" s="151"/>
      <c r="SL127" s="151"/>
      <c r="SM127" s="151"/>
      <c r="SN127" s="151"/>
      <c r="SO127" s="151"/>
      <c r="SP127" s="151"/>
      <c r="SQ127" s="151"/>
      <c r="SR127" s="151"/>
      <c r="SS127" s="151"/>
      <c r="ST127" s="151"/>
      <c r="SU127" s="151"/>
      <c r="SV127" s="151"/>
      <c r="SW127" s="151"/>
      <c r="SX127" s="151"/>
      <c r="SY127" s="151"/>
      <c r="SZ127" s="151"/>
      <c r="TA127" s="151"/>
      <c r="TB127" s="151"/>
      <c r="TC127" s="151"/>
      <c r="TD127" s="151"/>
      <c r="TE127" s="151"/>
      <c r="TF127" s="151"/>
      <c r="TG127" s="151"/>
      <c r="TH127" s="151"/>
      <c r="TI127" s="151"/>
      <c r="TJ127" s="151"/>
      <c r="TK127" s="151"/>
      <c r="TL127" s="151"/>
      <c r="TM127" s="151"/>
      <c r="TN127" s="151"/>
      <c r="TO127" s="151"/>
      <c r="TP127" s="151"/>
      <c r="TQ127" s="151"/>
      <c r="TR127" s="151"/>
      <c r="TS127" s="151"/>
      <c r="TT127" s="151"/>
      <c r="TU127" s="151"/>
      <c r="TV127" s="151"/>
      <c r="TW127" s="151"/>
      <c r="TX127" s="151"/>
      <c r="TY127" s="151"/>
      <c r="TZ127" s="151"/>
      <c r="UA127" s="151"/>
      <c r="UB127" s="151"/>
      <c r="UC127" s="151"/>
      <c r="UD127" s="151"/>
      <c r="UE127" s="151"/>
      <c r="UF127" s="151"/>
      <c r="UG127" s="151"/>
      <c r="UH127" s="151"/>
      <c r="UI127" s="151"/>
      <c r="UJ127" s="151"/>
      <c r="UK127" s="151"/>
      <c r="UL127" s="151"/>
      <c r="UM127" s="151"/>
      <c r="UN127" s="151"/>
      <c r="UO127" s="151"/>
      <c r="UP127" s="151"/>
      <c r="UQ127" s="151"/>
      <c r="UR127" s="151"/>
      <c r="US127" s="151"/>
      <c r="UT127" s="151"/>
      <c r="UU127" s="151"/>
      <c r="UV127" s="151"/>
      <c r="UW127" s="151"/>
      <c r="UX127" s="151"/>
      <c r="UY127" s="151"/>
      <c r="UZ127" s="151"/>
      <c r="VA127" s="151"/>
      <c r="VB127" s="151"/>
      <c r="VC127" s="151"/>
      <c r="VD127" s="151"/>
      <c r="VE127" s="151"/>
      <c r="VF127" s="151"/>
      <c r="VG127" s="151"/>
      <c r="VH127" s="151"/>
      <c r="VI127" s="151"/>
      <c r="VJ127" s="151"/>
      <c r="VK127" s="151"/>
      <c r="VL127" s="151"/>
      <c r="VM127" s="151"/>
      <c r="VN127" s="151"/>
      <c r="VO127" s="151"/>
      <c r="VP127" s="151"/>
      <c r="VQ127" s="151"/>
      <c r="VR127" s="151"/>
      <c r="VS127" s="151"/>
      <c r="VT127" s="151"/>
      <c r="VU127" s="151"/>
      <c r="VV127" s="151"/>
      <c r="VW127" s="151"/>
      <c r="VX127" s="151"/>
      <c r="VY127" s="151"/>
      <c r="VZ127" s="151"/>
      <c r="WA127" s="151"/>
      <c r="WB127" s="151"/>
      <c r="WC127" s="151"/>
      <c r="WD127" s="151"/>
      <c r="WE127" s="151"/>
      <c r="WF127" s="151"/>
      <c r="WG127" s="151"/>
      <c r="WH127" s="151"/>
      <c r="WI127" s="151"/>
      <c r="WJ127" s="151"/>
      <c r="WK127" s="151"/>
      <c r="WL127" s="151"/>
      <c r="WM127" s="151"/>
      <c r="WN127" s="151"/>
      <c r="WO127" s="151"/>
      <c r="WP127" s="151"/>
      <c r="WQ127" s="151"/>
      <c r="WR127" s="151"/>
      <c r="WS127" s="151"/>
      <c r="WT127" s="151"/>
      <c r="WU127" s="151"/>
      <c r="WV127" s="151"/>
      <c r="WW127" s="151"/>
      <c r="WX127" s="151"/>
      <c r="WY127" s="151"/>
      <c r="WZ127" s="151"/>
      <c r="XA127" s="151"/>
      <c r="XB127" s="151"/>
      <c r="XC127" s="151"/>
      <c r="XD127" s="151"/>
      <c r="XE127" s="151"/>
      <c r="XF127" s="151"/>
      <c r="XG127" s="151"/>
      <c r="XH127" s="151"/>
      <c r="XI127" s="151"/>
      <c r="XJ127" s="151"/>
      <c r="XK127" s="151"/>
      <c r="XL127" s="151"/>
      <c r="XM127" s="151"/>
      <c r="XN127" s="151"/>
      <c r="XO127" s="151"/>
      <c r="XP127" s="151"/>
      <c r="XQ127" s="151"/>
      <c r="XR127" s="151"/>
      <c r="XS127" s="151"/>
      <c r="XT127" s="151"/>
      <c r="XU127" s="151"/>
      <c r="XV127" s="151"/>
      <c r="XW127" s="151"/>
      <c r="XX127" s="151"/>
      <c r="XY127" s="151"/>
      <c r="XZ127" s="151"/>
      <c r="YA127" s="151"/>
      <c r="YB127" s="151"/>
      <c r="YC127" s="151"/>
      <c r="YD127" s="151"/>
      <c r="YE127" s="151"/>
      <c r="YF127" s="151"/>
      <c r="YG127" s="151"/>
      <c r="YH127" s="151"/>
      <c r="YI127" s="151"/>
      <c r="YJ127" s="151"/>
      <c r="YK127" s="151"/>
      <c r="YL127" s="151"/>
      <c r="YM127" s="151"/>
      <c r="YN127" s="151"/>
      <c r="YO127" s="151"/>
      <c r="YP127" s="151"/>
      <c r="YQ127" s="151"/>
      <c r="YR127" s="151"/>
      <c r="YS127" s="151"/>
      <c r="YT127" s="151"/>
      <c r="YU127" s="151"/>
      <c r="YV127" s="151"/>
      <c r="YW127" s="151"/>
      <c r="YX127" s="151"/>
      <c r="YY127" s="151"/>
      <c r="YZ127" s="151"/>
      <c r="ZA127" s="151"/>
      <c r="ZB127" s="151"/>
      <c r="ZC127" s="151"/>
      <c r="ZD127" s="151"/>
      <c r="ZE127" s="151"/>
      <c r="ZF127" s="151"/>
      <c r="ZG127" s="151"/>
      <c r="ZH127" s="151"/>
      <c r="ZI127" s="151"/>
      <c r="ZJ127" s="151"/>
      <c r="ZK127" s="151"/>
      <c r="ZL127" s="151"/>
      <c r="ZM127" s="151"/>
      <c r="ZN127" s="151"/>
      <c r="ZO127" s="151"/>
      <c r="ZP127" s="151"/>
      <c r="ZQ127" s="151"/>
      <c r="ZR127" s="151"/>
      <c r="ZS127" s="151"/>
      <c r="ZT127" s="151"/>
      <c r="ZU127" s="151"/>
      <c r="ZV127" s="151"/>
      <c r="ZW127" s="151"/>
      <c r="ZX127" s="151"/>
      <c r="ZY127" s="151"/>
      <c r="ZZ127" s="151"/>
      <c r="AAA127" s="151"/>
      <c r="AAB127" s="151"/>
      <c r="AAC127" s="151"/>
      <c r="AAD127" s="151"/>
      <c r="AAE127" s="151"/>
      <c r="AAF127" s="151"/>
      <c r="AAG127" s="151"/>
      <c r="AAH127" s="151"/>
      <c r="AAI127" s="151"/>
      <c r="AAJ127" s="151"/>
      <c r="AAK127" s="151"/>
      <c r="AAL127" s="151"/>
      <c r="AAM127" s="151"/>
      <c r="AAN127" s="151"/>
      <c r="AAO127" s="151"/>
      <c r="AAP127" s="151"/>
      <c r="AAQ127" s="151"/>
      <c r="AAR127" s="151"/>
      <c r="AAS127" s="151"/>
      <c r="AAT127" s="151"/>
      <c r="AAU127" s="151"/>
      <c r="AAV127" s="151"/>
      <c r="AAW127" s="151"/>
      <c r="AAX127" s="151"/>
      <c r="AAY127" s="151"/>
      <c r="AAZ127" s="151"/>
      <c r="ABA127" s="151"/>
      <c r="ABB127" s="151"/>
      <c r="ABC127" s="151"/>
      <c r="ABD127" s="151"/>
      <c r="ABE127" s="151"/>
      <c r="ABF127" s="151"/>
      <c r="ABG127" s="151"/>
      <c r="ABH127" s="151"/>
      <c r="ABI127" s="151"/>
      <c r="ABJ127" s="151"/>
      <c r="ABK127" s="151"/>
      <c r="ABL127" s="151"/>
      <c r="ABM127" s="151"/>
      <c r="ABN127" s="151"/>
      <c r="ABO127" s="151"/>
      <c r="ABP127" s="151"/>
      <c r="ABQ127" s="151"/>
      <c r="ABR127" s="151"/>
      <c r="ABS127" s="151"/>
      <c r="ABT127" s="151"/>
      <c r="ABU127" s="151"/>
      <c r="ABV127" s="151"/>
      <c r="ABW127" s="151"/>
      <c r="ABX127" s="151"/>
      <c r="ABY127" s="151"/>
      <c r="ABZ127" s="151"/>
      <c r="ACA127" s="151"/>
      <c r="ACB127" s="151"/>
      <c r="ACC127" s="151"/>
      <c r="ACD127" s="151"/>
      <c r="ACE127" s="151"/>
      <c r="ACF127" s="151"/>
      <c r="ACG127" s="151"/>
      <c r="ACH127" s="151"/>
      <c r="ACI127" s="151"/>
      <c r="ACJ127" s="151"/>
      <c r="ACK127" s="151"/>
      <c r="ACL127" s="151"/>
      <c r="ACM127" s="151"/>
      <c r="ACN127" s="151"/>
      <c r="ACO127" s="151"/>
      <c r="ACP127" s="151"/>
      <c r="ACQ127" s="151"/>
      <c r="ACR127" s="151"/>
      <c r="ACS127" s="151"/>
      <c r="ACT127" s="151"/>
      <c r="ACU127" s="151"/>
      <c r="ACV127" s="151"/>
      <c r="ACW127" s="151"/>
      <c r="ACX127" s="151"/>
      <c r="ACY127" s="151"/>
      <c r="ACZ127" s="151"/>
      <c r="ADA127" s="115"/>
      <c r="ADB127" s="115"/>
      <c r="ADC127" s="115"/>
      <c r="ADD127" s="115"/>
      <c r="ADE127" s="115"/>
      <c r="ADF127" s="115"/>
    </row>
    <row r="128" spans="1:786" s="121" customFormat="1" ht="51" customHeight="1" thickBot="1" x14ac:dyDescent="0.3">
      <c r="A128" s="145"/>
      <c r="B128" s="198"/>
      <c r="C128" s="199" t="s">
        <v>443</v>
      </c>
      <c r="D128" s="273"/>
      <c r="E128" s="273"/>
      <c r="F128" s="273"/>
      <c r="G128" s="273"/>
      <c r="H128" s="273"/>
      <c r="I128" s="273"/>
      <c r="J128" s="273"/>
      <c r="K128" s="273"/>
      <c r="L128" s="273"/>
      <c r="M128" s="273"/>
      <c r="N128" s="273"/>
      <c r="O128" s="273"/>
      <c r="P128" s="273"/>
      <c r="Q128" s="273"/>
      <c r="R128" s="273"/>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1"/>
      <c r="EY128" s="151"/>
      <c r="EZ128" s="151"/>
      <c r="FA128" s="151"/>
      <c r="FB128" s="151"/>
      <c r="FC128" s="151"/>
      <c r="FD128" s="151"/>
      <c r="FE128" s="151"/>
      <c r="FF128" s="151"/>
      <c r="FG128" s="151"/>
      <c r="FH128" s="151"/>
      <c r="FI128" s="151"/>
      <c r="FJ128" s="151"/>
      <c r="FK128" s="151"/>
      <c r="FL128" s="151"/>
      <c r="FM128" s="151"/>
      <c r="FN128" s="151"/>
      <c r="FO128" s="151"/>
      <c r="FP128" s="151"/>
      <c r="FQ128" s="151"/>
      <c r="FR128" s="151"/>
      <c r="FS128" s="151"/>
      <c r="FT128" s="151"/>
      <c r="FU128" s="151"/>
      <c r="FV128" s="151"/>
      <c r="FW128" s="151"/>
      <c r="FX128" s="151"/>
      <c r="FY128" s="151"/>
      <c r="FZ128" s="151"/>
      <c r="GA128" s="151"/>
      <c r="GB128" s="151"/>
      <c r="GC128" s="151"/>
      <c r="GD128" s="151"/>
      <c r="GE128" s="151"/>
      <c r="GF128" s="151"/>
      <c r="GG128" s="151"/>
      <c r="GH128" s="151"/>
      <c r="GI128" s="151"/>
      <c r="GJ128" s="151"/>
      <c r="GK128" s="151"/>
      <c r="GL128" s="151"/>
      <c r="GM128" s="151"/>
      <c r="GN128" s="151"/>
      <c r="GO128" s="151"/>
      <c r="GP128" s="151"/>
      <c r="GQ128" s="151"/>
      <c r="GR128" s="151"/>
      <c r="GS128" s="151"/>
      <c r="GT128" s="151"/>
      <c r="GU128" s="151"/>
      <c r="GV128" s="151"/>
      <c r="GW128" s="151"/>
      <c r="GX128" s="151"/>
      <c r="GY128" s="151"/>
      <c r="GZ128" s="151"/>
      <c r="HA128" s="151"/>
      <c r="HB128" s="151"/>
      <c r="HC128" s="151"/>
      <c r="HD128" s="151"/>
      <c r="HE128" s="151"/>
      <c r="HF128" s="151"/>
      <c r="HG128" s="151"/>
      <c r="HH128" s="151"/>
      <c r="HI128" s="151"/>
      <c r="HJ128" s="151"/>
      <c r="HK128" s="151"/>
      <c r="HL128" s="151"/>
      <c r="HM128" s="151"/>
      <c r="HN128" s="151"/>
      <c r="HO128" s="151"/>
      <c r="HP128" s="151"/>
      <c r="HQ128" s="151"/>
      <c r="HR128" s="151"/>
      <c r="HS128" s="151"/>
      <c r="HT128" s="151"/>
      <c r="HU128" s="151"/>
      <c r="HV128" s="151"/>
      <c r="HW128" s="151"/>
      <c r="HX128" s="151"/>
      <c r="HY128" s="151"/>
      <c r="HZ128" s="151"/>
      <c r="IA128" s="151"/>
      <c r="IB128" s="151"/>
      <c r="IC128" s="151"/>
      <c r="ID128" s="151"/>
      <c r="IE128" s="151"/>
      <c r="IF128" s="151"/>
      <c r="IG128" s="151"/>
      <c r="IH128" s="151"/>
      <c r="II128" s="151"/>
      <c r="IJ128" s="151"/>
      <c r="IK128" s="151"/>
      <c r="IL128" s="151"/>
      <c r="IM128" s="151"/>
      <c r="IN128" s="151"/>
      <c r="IO128" s="151"/>
      <c r="IP128" s="151"/>
      <c r="IQ128" s="151"/>
      <c r="IR128" s="151"/>
      <c r="IS128" s="151"/>
      <c r="IT128" s="151"/>
      <c r="IU128" s="151"/>
      <c r="IV128" s="151"/>
      <c r="IW128" s="151"/>
      <c r="IX128" s="151"/>
      <c r="IY128" s="151"/>
      <c r="IZ128" s="151"/>
      <c r="JA128" s="151"/>
      <c r="JB128" s="151"/>
      <c r="JC128" s="151"/>
      <c r="JD128" s="151"/>
      <c r="JE128" s="151"/>
      <c r="JF128" s="151"/>
      <c r="JG128" s="151"/>
      <c r="JH128" s="151"/>
      <c r="JI128" s="151"/>
      <c r="JJ128" s="151"/>
      <c r="JK128" s="151"/>
      <c r="JL128" s="151"/>
      <c r="JM128" s="151"/>
      <c r="JN128" s="151"/>
      <c r="JO128" s="151"/>
      <c r="JP128" s="151"/>
      <c r="JQ128" s="151"/>
      <c r="JR128" s="151"/>
      <c r="JS128" s="151"/>
      <c r="JT128" s="151"/>
      <c r="JU128" s="151"/>
      <c r="JV128" s="151"/>
      <c r="JW128" s="151"/>
      <c r="JX128" s="151"/>
      <c r="JY128" s="151"/>
      <c r="JZ128" s="151"/>
      <c r="KA128" s="151"/>
      <c r="KB128" s="151"/>
      <c r="KC128" s="151"/>
      <c r="KD128" s="151"/>
      <c r="KE128" s="151"/>
      <c r="KF128" s="151"/>
      <c r="KG128" s="151"/>
      <c r="KH128" s="151"/>
      <c r="KI128" s="151"/>
      <c r="KJ128" s="151"/>
      <c r="KK128" s="151"/>
      <c r="KL128" s="151"/>
      <c r="KM128" s="151"/>
      <c r="KN128" s="151"/>
      <c r="KO128" s="151"/>
      <c r="KP128" s="151"/>
      <c r="KQ128" s="151"/>
      <c r="KR128" s="151"/>
      <c r="KS128" s="151"/>
      <c r="KT128" s="151"/>
      <c r="KU128" s="151"/>
      <c r="KV128" s="151"/>
      <c r="KW128" s="151"/>
      <c r="KX128" s="151"/>
      <c r="KY128" s="151"/>
      <c r="KZ128" s="151"/>
      <c r="LA128" s="151"/>
      <c r="LB128" s="151"/>
      <c r="LC128" s="151"/>
      <c r="LD128" s="151"/>
      <c r="LE128" s="151"/>
      <c r="LF128" s="151"/>
      <c r="LG128" s="151"/>
      <c r="LH128" s="151"/>
      <c r="LI128" s="151"/>
      <c r="LJ128" s="151"/>
      <c r="LK128" s="151"/>
      <c r="LL128" s="151"/>
      <c r="LM128" s="151"/>
      <c r="LN128" s="151"/>
      <c r="LO128" s="151"/>
      <c r="LP128" s="151"/>
      <c r="LQ128" s="151"/>
      <c r="LR128" s="151"/>
      <c r="LS128" s="151"/>
      <c r="LT128" s="151"/>
      <c r="LU128" s="151"/>
      <c r="LV128" s="151"/>
      <c r="LW128" s="151"/>
      <c r="LX128" s="151"/>
      <c r="LY128" s="151"/>
      <c r="LZ128" s="151"/>
      <c r="MA128" s="151"/>
      <c r="MB128" s="151"/>
      <c r="MC128" s="151"/>
      <c r="MD128" s="151"/>
      <c r="ME128" s="151"/>
      <c r="MF128" s="151"/>
      <c r="MG128" s="151"/>
      <c r="MH128" s="151"/>
      <c r="MI128" s="151"/>
      <c r="MJ128" s="151"/>
      <c r="MK128" s="151"/>
      <c r="ML128" s="151"/>
      <c r="MM128" s="151"/>
      <c r="MN128" s="151"/>
      <c r="MO128" s="151"/>
      <c r="MP128" s="151"/>
      <c r="MQ128" s="151"/>
      <c r="MR128" s="151"/>
      <c r="MS128" s="151"/>
      <c r="MT128" s="151"/>
      <c r="MU128" s="151"/>
      <c r="MV128" s="151"/>
      <c r="MW128" s="151"/>
      <c r="MX128" s="151"/>
      <c r="MY128" s="151"/>
      <c r="MZ128" s="151"/>
      <c r="NA128" s="151"/>
      <c r="NB128" s="151"/>
      <c r="NC128" s="151"/>
      <c r="ND128" s="151"/>
      <c r="NE128" s="151"/>
      <c r="NF128" s="151"/>
      <c r="NG128" s="151"/>
      <c r="NH128" s="151"/>
      <c r="NI128" s="151"/>
      <c r="NJ128" s="151"/>
      <c r="NK128" s="151"/>
      <c r="NL128" s="151"/>
      <c r="NM128" s="151"/>
      <c r="NN128" s="151"/>
      <c r="NO128" s="151"/>
      <c r="NP128" s="151"/>
      <c r="NQ128" s="151"/>
      <c r="NR128" s="151"/>
      <c r="NS128" s="151"/>
      <c r="NT128" s="151"/>
      <c r="NU128" s="151"/>
      <c r="NV128" s="151"/>
      <c r="NW128" s="151"/>
      <c r="NX128" s="151"/>
      <c r="NY128" s="151"/>
      <c r="NZ128" s="151"/>
      <c r="OA128" s="151"/>
      <c r="OB128" s="151"/>
      <c r="OC128" s="151"/>
      <c r="OD128" s="151"/>
      <c r="OE128" s="151"/>
      <c r="OF128" s="151"/>
      <c r="OG128" s="151"/>
      <c r="OH128" s="151"/>
      <c r="OI128" s="151"/>
      <c r="OJ128" s="151"/>
      <c r="OK128" s="151"/>
      <c r="OL128" s="151"/>
      <c r="OM128" s="151"/>
      <c r="ON128" s="151"/>
      <c r="OO128" s="151"/>
      <c r="OP128" s="151"/>
      <c r="OQ128" s="151"/>
      <c r="OR128" s="151"/>
      <c r="OS128" s="151"/>
      <c r="OT128" s="151"/>
      <c r="OU128" s="151"/>
      <c r="OV128" s="151"/>
      <c r="OW128" s="151"/>
      <c r="OX128" s="151"/>
      <c r="OY128" s="151"/>
      <c r="OZ128" s="151"/>
      <c r="PA128" s="151"/>
      <c r="PB128" s="151"/>
      <c r="PC128" s="151"/>
      <c r="PD128" s="151"/>
      <c r="PE128" s="151"/>
      <c r="PF128" s="151"/>
      <c r="PG128" s="151"/>
      <c r="PH128" s="151"/>
      <c r="PI128" s="151"/>
      <c r="PJ128" s="151"/>
      <c r="PK128" s="151"/>
      <c r="PL128" s="151"/>
      <c r="PM128" s="151"/>
      <c r="PN128" s="151"/>
      <c r="PO128" s="151"/>
      <c r="PP128" s="151"/>
      <c r="PQ128" s="151"/>
      <c r="PR128" s="151"/>
      <c r="PS128" s="151"/>
      <c r="PT128" s="151"/>
      <c r="PU128" s="151"/>
      <c r="PV128" s="151"/>
      <c r="PW128" s="151"/>
      <c r="PX128" s="151"/>
      <c r="PY128" s="151"/>
      <c r="PZ128" s="151"/>
      <c r="QA128" s="151"/>
      <c r="QB128" s="151"/>
      <c r="QC128" s="151"/>
      <c r="QD128" s="151"/>
      <c r="QE128" s="151"/>
      <c r="QF128" s="151"/>
      <c r="QG128" s="151"/>
      <c r="QH128" s="151"/>
      <c r="QI128" s="151"/>
      <c r="QJ128" s="151"/>
      <c r="QK128" s="151"/>
      <c r="QL128" s="151"/>
      <c r="QM128" s="151"/>
      <c r="QN128" s="151"/>
      <c r="QO128" s="151"/>
      <c r="QP128" s="151"/>
      <c r="QQ128" s="151"/>
      <c r="QR128" s="151"/>
      <c r="QS128" s="151"/>
      <c r="QT128" s="151"/>
      <c r="QU128" s="151"/>
      <c r="QV128" s="151"/>
      <c r="QW128" s="151"/>
      <c r="QX128" s="151"/>
      <c r="QY128" s="151"/>
      <c r="QZ128" s="151"/>
      <c r="RA128" s="151"/>
      <c r="RB128" s="151"/>
      <c r="RC128" s="151"/>
      <c r="RD128" s="151"/>
      <c r="RE128" s="151"/>
      <c r="RF128" s="151"/>
      <c r="RG128" s="151"/>
      <c r="RH128" s="151"/>
      <c r="RI128" s="151"/>
      <c r="RJ128" s="151"/>
      <c r="RK128" s="151"/>
      <c r="RL128" s="151"/>
      <c r="RM128" s="151"/>
      <c r="RN128" s="151"/>
      <c r="RO128" s="151"/>
      <c r="RP128" s="151"/>
      <c r="RQ128" s="151"/>
      <c r="RR128" s="151"/>
      <c r="RS128" s="151"/>
      <c r="RT128" s="151"/>
      <c r="RU128" s="151"/>
      <c r="RV128" s="151"/>
      <c r="RW128" s="151"/>
      <c r="RX128" s="151"/>
      <c r="RY128" s="151"/>
      <c r="RZ128" s="151"/>
      <c r="SA128" s="151"/>
      <c r="SB128" s="151"/>
      <c r="SC128" s="151"/>
      <c r="SD128" s="151"/>
      <c r="SE128" s="151"/>
      <c r="SF128" s="151"/>
      <c r="SG128" s="151"/>
      <c r="SH128" s="151"/>
      <c r="SI128" s="151"/>
      <c r="SJ128" s="151"/>
      <c r="SK128" s="151"/>
      <c r="SL128" s="151"/>
      <c r="SM128" s="151"/>
      <c r="SN128" s="151"/>
      <c r="SO128" s="151"/>
      <c r="SP128" s="151"/>
      <c r="SQ128" s="151"/>
      <c r="SR128" s="151"/>
      <c r="SS128" s="151"/>
      <c r="ST128" s="151"/>
      <c r="SU128" s="151"/>
      <c r="SV128" s="151"/>
      <c r="SW128" s="151"/>
      <c r="SX128" s="151"/>
      <c r="SY128" s="151"/>
      <c r="SZ128" s="151"/>
      <c r="TA128" s="151"/>
      <c r="TB128" s="151"/>
      <c r="TC128" s="151"/>
      <c r="TD128" s="151"/>
      <c r="TE128" s="151"/>
      <c r="TF128" s="151"/>
      <c r="TG128" s="151"/>
      <c r="TH128" s="151"/>
      <c r="TI128" s="151"/>
      <c r="TJ128" s="151"/>
      <c r="TK128" s="151"/>
      <c r="TL128" s="151"/>
      <c r="TM128" s="151"/>
      <c r="TN128" s="151"/>
      <c r="TO128" s="151"/>
      <c r="TP128" s="151"/>
      <c r="TQ128" s="151"/>
      <c r="TR128" s="151"/>
      <c r="TS128" s="151"/>
      <c r="TT128" s="151"/>
      <c r="TU128" s="151"/>
      <c r="TV128" s="151"/>
      <c r="TW128" s="151"/>
      <c r="TX128" s="151"/>
      <c r="TY128" s="151"/>
      <c r="TZ128" s="151"/>
      <c r="UA128" s="151"/>
      <c r="UB128" s="151"/>
      <c r="UC128" s="151"/>
      <c r="UD128" s="151"/>
      <c r="UE128" s="151"/>
      <c r="UF128" s="151"/>
      <c r="UG128" s="151"/>
      <c r="UH128" s="151"/>
      <c r="UI128" s="151"/>
      <c r="UJ128" s="151"/>
      <c r="UK128" s="151"/>
      <c r="UL128" s="151"/>
      <c r="UM128" s="151"/>
      <c r="UN128" s="151"/>
      <c r="UO128" s="151"/>
      <c r="UP128" s="151"/>
      <c r="UQ128" s="151"/>
      <c r="UR128" s="151"/>
      <c r="US128" s="151"/>
      <c r="UT128" s="151"/>
      <c r="UU128" s="151"/>
      <c r="UV128" s="151"/>
      <c r="UW128" s="151"/>
      <c r="UX128" s="151"/>
      <c r="UY128" s="151"/>
      <c r="UZ128" s="151"/>
      <c r="VA128" s="151"/>
      <c r="VB128" s="151"/>
      <c r="VC128" s="151"/>
      <c r="VD128" s="151"/>
      <c r="VE128" s="151"/>
      <c r="VF128" s="151"/>
      <c r="VG128" s="151"/>
      <c r="VH128" s="151"/>
      <c r="VI128" s="151"/>
      <c r="VJ128" s="151"/>
      <c r="VK128" s="151"/>
      <c r="VL128" s="151"/>
      <c r="VM128" s="151"/>
      <c r="VN128" s="151"/>
      <c r="VO128" s="151"/>
      <c r="VP128" s="151"/>
      <c r="VQ128" s="151"/>
      <c r="VR128" s="151"/>
      <c r="VS128" s="151"/>
      <c r="VT128" s="151"/>
      <c r="VU128" s="151"/>
      <c r="VV128" s="151"/>
      <c r="VW128" s="151"/>
      <c r="VX128" s="151"/>
      <c r="VY128" s="151"/>
      <c r="VZ128" s="151"/>
      <c r="WA128" s="151"/>
      <c r="WB128" s="151"/>
      <c r="WC128" s="151"/>
      <c r="WD128" s="151"/>
      <c r="WE128" s="151"/>
      <c r="WF128" s="151"/>
      <c r="WG128" s="151"/>
      <c r="WH128" s="151"/>
      <c r="WI128" s="151"/>
      <c r="WJ128" s="151"/>
      <c r="WK128" s="151"/>
      <c r="WL128" s="151"/>
      <c r="WM128" s="151"/>
      <c r="WN128" s="151"/>
      <c r="WO128" s="151"/>
      <c r="WP128" s="151"/>
      <c r="WQ128" s="151"/>
      <c r="WR128" s="151"/>
      <c r="WS128" s="151"/>
      <c r="WT128" s="151"/>
      <c r="WU128" s="151"/>
      <c r="WV128" s="151"/>
      <c r="WW128" s="151"/>
      <c r="WX128" s="151"/>
      <c r="WY128" s="151"/>
      <c r="WZ128" s="151"/>
      <c r="XA128" s="151"/>
      <c r="XB128" s="151"/>
      <c r="XC128" s="151"/>
      <c r="XD128" s="151"/>
      <c r="XE128" s="151"/>
      <c r="XF128" s="151"/>
      <c r="XG128" s="151"/>
      <c r="XH128" s="151"/>
      <c r="XI128" s="151"/>
      <c r="XJ128" s="151"/>
      <c r="XK128" s="151"/>
      <c r="XL128" s="151"/>
      <c r="XM128" s="151"/>
      <c r="XN128" s="151"/>
      <c r="XO128" s="151"/>
      <c r="XP128" s="151"/>
      <c r="XQ128" s="151"/>
      <c r="XR128" s="151"/>
      <c r="XS128" s="151"/>
      <c r="XT128" s="151"/>
      <c r="XU128" s="151"/>
      <c r="XV128" s="151"/>
      <c r="XW128" s="151"/>
      <c r="XX128" s="151"/>
      <c r="XY128" s="151"/>
      <c r="XZ128" s="151"/>
      <c r="YA128" s="151"/>
      <c r="YB128" s="151"/>
      <c r="YC128" s="151"/>
      <c r="YD128" s="151"/>
      <c r="YE128" s="151"/>
      <c r="YF128" s="151"/>
      <c r="YG128" s="151"/>
      <c r="YH128" s="151"/>
      <c r="YI128" s="151"/>
      <c r="YJ128" s="151"/>
      <c r="YK128" s="151"/>
      <c r="YL128" s="151"/>
      <c r="YM128" s="151"/>
      <c r="YN128" s="151"/>
      <c r="YO128" s="151"/>
      <c r="YP128" s="151"/>
      <c r="YQ128" s="151"/>
      <c r="YR128" s="151"/>
      <c r="YS128" s="151"/>
      <c r="YT128" s="151"/>
      <c r="YU128" s="151"/>
      <c r="YV128" s="151"/>
      <c r="YW128" s="151"/>
      <c r="YX128" s="151"/>
      <c r="YY128" s="151"/>
      <c r="YZ128" s="151"/>
      <c r="ZA128" s="151"/>
      <c r="ZB128" s="151"/>
      <c r="ZC128" s="151"/>
      <c r="ZD128" s="151"/>
      <c r="ZE128" s="151"/>
      <c r="ZF128" s="151"/>
      <c r="ZG128" s="151"/>
      <c r="ZH128" s="151"/>
      <c r="ZI128" s="151"/>
      <c r="ZJ128" s="151"/>
      <c r="ZK128" s="151"/>
      <c r="ZL128" s="151"/>
      <c r="ZM128" s="151"/>
      <c r="ZN128" s="151"/>
      <c r="ZO128" s="151"/>
      <c r="ZP128" s="151"/>
      <c r="ZQ128" s="151"/>
      <c r="ZR128" s="151"/>
      <c r="ZS128" s="151"/>
      <c r="ZT128" s="151"/>
      <c r="ZU128" s="151"/>
      <c r="ZV128" s="151"/>
      <c r="ZW128" s="151"/>
      <c r="ZX128" s="151"/>
      <c r="ZY128" s="151"/>
      <c r="ZZ128" s="151"/>
      <c r="AAA128" s="151"/>
      <c r="AAB128" s="151"/>
      <c r="AAC128" s="151"/>
      <c r="AAD128" s="151"/>
      <c r="AAE128" s="151"/>
      <c r="AAF128" s="151"/>
      <c r="AAG128" s="151"/>
      <c r="AAH128" s="151"/>
      <c r="AAI128" s="151"/>
      <c r="AAJ128" s="151"/>
      <c r="AAK128" s="151"/>
      <c r="AAL128" s="151"/>
      <c r="AAM128" s="151"/>
      <c r="AAN128" s="151"/>
      <c r="AAO128" s="151"/>
      <c r="AAP128" s="151"/>
      <c r="AAQ128" s="151"/>
      <c r="AAR128" s="151"/>
      <c r="AAS128" s="151"/>
      <c r="AAT128" s="151"/>
      <c r="AAU128" s="151"/>
      <c r="AAV128" s="151"/>
      <c r="AAW128" s="151"/>
      <c r="AAX128" s="151"/>
      <c r="AAY128" s="151"/>
      <c r="AAZ128" s="151"/>
      <c r="ABA128" s="151"/>
      <c r="ABB128" s="151"/>
      <c r="ABC128" s="151"/>
      <c r="ABD128" s="151"/>
      <c r="ABE128" s="151"/>
      <c r="ABF128" s="151"/>
      <c r="ABG128" s="151"/>
      <c r="ABH128" s="151"/>
      <c r="ABI128" s="151"/>
      <c r="ABJ128" s="151"/>
      <c r="ABK128" s="151"/>
      <c r="ABL128" s="151"/>
      <c r="ABM128" s="151"/>
      <c r="ABN128" s="151"/>
      <c r="ABO128" s="151"/>
      <c r="ABP128" s="151"/>
      <c r="ABQ128" s="151"/>
      <c r="ABR128" s="151"/>
      <c r="ABS128" s="151"/>
      <c r="ABT128" s="151"/>
      <c r="ABU128" s="151"/>
      <c r="ABV128" s="151"/>
      <c r="ABW128" s="151"/>
      <c r="ABX128" s="151"/>
      <c r="ABY128" s="151"/>
      <c r="ABZ128" s="151"/>
      <c r="ACA128" s="151"/>
      <c r="ACB128" s="151"/>
      <c r="ACC128" s="151"/>
      <c r="ACD128" s="151"/>
      <c r="ACE128" s="151"/>
      <c r="ACF128" s="151"/>
      <c r="ACG128" s="151"/>
      <c r="ACH128" s="151"/>
      <c r="ACI128" s="151"/>
      <c r="ACJ128" s="151"/>
      <c r="ACK128" s="151"/>
      <c r="ACL128" s="151"/>
      <c r="ACM128" s="151"/>
      <c r="ACN128" s="151"/>
      <c r="ACO128" s="151"/>
      <c r="ACP128" s="151"/>
      <c r="ACQ128" s="151"/>
      <c r="ACR128" s="151"/>
      <c r="ACS128" s="151"/>
      <c r="ACT128" s="151"/>
      <c r="ACU128" s="151"/>
      <c r="ACV128" s="151"/>
      <c r="ACW128" s="151"/>
      <c r="ACX128" s="151"/>
      <c r="ACY128" s="151"/>
      <c r="ACZ128" s="151"/>
      <c r="ADA128" s="156"/>
      <c r="ADB128" s="127"/>
      <c r="ADC128" s="127"/>
      <c r="ADD128" s="127"/>
      <c r="ADE128" s="127"/>
      <c r="ADF128" s="127"/>
    </row>
    <row r="129" spans="1:1285" s="121" customFormat="1" ht="24" customHeight="1" thickBot="1" x14ac:dyDescent="0.3">
      <c r="A129" s="182"/>
      <c r="B129" s="183" t="s">
        <v>87</v>
      </c>
      <c r="C129" s="191"/>
      <c r="D129" s="192"/>
      <c r="E129" s="192"/>
      <c r="F129" s="192"/>
      <c r="G129" s="192"/>
      <c r="H129" s="192"/>
      <c r="I129" s="192"/>
      <c r="J129" s="192"/>
      <c r="K129" s="192"/>
      <c r="L129" s="192"/>
      <c r="M129" s="192"/>
      <c r="N129" s="192"/>
      <c r="O129" s="192"/>
      <c r="P129" s="192"/>
      <c r="Q129" s="192"/>
      <c r="R129" s="192"/>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c r="DU129" s="151"/>
      <c r="DV129" s="151"/>
      <c r="DW129" s="151"/>
      <c r="DX129" s="151"/>
      <c r="DY129" s="151"/>
      <c r="DZ129" s="151"/>
      <c r="EA129" s="151"/>
      <c r="EB129" s="151"/>
      <c r="EC129" s="151"/>
      <c r="ED129" s="151"/>
      <c r="EE129" s="151"/>
      <c r="EF129" s="151"/>
      <c r="EG129" s="151"/>
      <c r="EH129" s="151"/>
      <c r="EI129" s="151"/>
      <c r="EJ129" s="151"/>
      <c r="EK129" s="151"/>
      <c r="EL129" s="151"/>
      <c r="EM129" s="151"/>
      <c r="EN129" s="151"/>
      <c r="EO129" s="151"/>
      <c r="EP129" s="151"/>
      <c r="EQ129" s="151"/>
      <c r="ER129" s="151"/>
      <c r="ES129" s="151"/>
      <c r="ET129" s="151"/>
      <c r="EU129" s="151"/>
      <c r="EV129" s="151"/>
      <c r="EW129" s="151"/>
      <c r="EX129" s="151"/>
      <c r="EY129" s="151"/>
      <c r="EZ129" s="151"/>
      <c r="FA129" s="151"/>
      <c r="FB129" s="151"/>
      <c r="FC129" s="151"/>
      <c r="FD129" s="151"/>
      <c r="FE129" s="151"/>
      <c r="FF129" s="151"/>
      <c r="FG129" s="151"/>
      <c r="FH129" s="151"/>
      <c r="FI129" s="151"/>
      <c r="FJ129" s="151"/>
      <c r="FK129" s="151"/>
      <c r="FL129" s="151"/>
      <c r="FM129" s="151"/>
      <c r="FN129" s="151"/>
      <c r="FO129" s="151"/>
      <c r="FP129" s="151"/>
      <c r="FQ129" s="151"/>
      <c r="FR129" s="151"/>
      <c r="FS129" s="151"/>
      <c r="FT129" s="151"/>
      <c r="FU129" s="151"/>
      <c r="FV129" s="151"/>
      <c r="FW129" s="151"/>
      <c r="FX129" s="151"/>
      <c r="FY129" s="151"/>
      <c r="FZ129" s="151"/>
      <c r="GA129" s="151"/>
      <c r="GB129" s="151"/>
      <c r="GC129" s="151"/>
      <c r="GD129" s="151"/>
      <c r="GE129" s="151"/>
      <c r="GF129" s="151"/>
      <c r="GG129" s="151"/>
      <c r="GH129" s="151"/>
      <c r="GI129" s="151"/>
      <c r="GJ129" s="151"/>
      <c r="GK129" s="151"/>
      <c r="GL129" s="151"/>
      <c r="GM129" s="151"/>
      <c r="GN129" s="151"/>
      <c r="GO129" s="151"/>
      <c r="GP129" s="151"/>
      <c r="GQ129" s="151"/>
      <c r="GR129" s="151"/>
      <c r="GS129" s="151"/>
      <c r="GT129" s="151"/>
      <c r="GU129" s="151"/>
      <c r="GV129" s="151"/>
      <c r="GW129" s="151"/>
      <c r="GX129" s="151"/>
      <c r="GY129" s="151"/>
      <c r="GZ129" s="151"/>
      <c r="HA129" s="151"/>
      <c r="HB129" s="151"/>
      <c r="HC129" s="151"/>
      <c r="HD129" s="151"/>
      <c r="HE129" s="151"/>
      <c r="HF129" s="151"/>
      <c r="HG129" s="151"/>
      <c r="HH129" s="151"/>
      <c r="HI129" s="151"/>
      <c r="HJ129" s="151"/>
      <c r="HK129" s="151"/>
      <c r="HL129" s="151"/>
      <c r="HM129" s="151"/>
      <c r="HN129" s="151"/>
      <c r="HO129" s="151"/>
      <c r="HP129" s="151"/>
      <c r="HQ129" s="151"/>
      <c r="HR129" s="151"/>
      <c r="HS129" s="151"/>
      <c r="HT129" s="151"/>
      <c r="HU129" s="151"/>
      <c r="HV129" s="151"/>
      <c r="HW129" s="151"/>
      <c r="HX129" s="151"/>
      <c r="HY129" s="151"/>
      <c r="HZ129" s="151"/>
      <c r="IA129" s="151"/>
      <c r="IB129" s="151"/>
      <c r="IC129" s="151"/>
      <c r="ID129" s="151"/>
      <c r="IE129" s="151"/>
      <c r="IF129" s="151"/>
      <c r="IG129" s="151"/>
      <c r="IH129" s="151"/>
      <c r="II129" s="151"/>
      <c r="IJ129" s="151"/>
      <c r="IK129" s="151"/>
      <c r="IL129" s="151"/>
      <c r="IM129" s="151"/>
      <c r="IN129" s="151"/>
      <c r="IO129" s="151"/>
      <c r="IP129" s="151"/>
      <c r="IQ129" s="151"/>
      <c r="IR129" s="151"/>
      <c r="IS129" s="151"/>
      <c r="IT129" s="151"/>
      <c r="IU129" s="151"/>
      <c r="IV129" s="151"/>
      <c r="IW129" s="151"/>
      <c r="IX129" s="151"/>
      <c r="IY129" s="151"/>
      <c r="IZ129" s="151"/>
      <c r="JA129" s="151"/>
      <c r="JB129" s="151"/>
      <c r="JC129" s="151"/>
      <c r="JD129" s="151"/>
      <c r="JE129" s="151"/>
      <c r="JF129" s="151"/>
      <c r="JG129" s="151"/>
      <c r="JH129" s="151"/>
      <c r="JI129" s="151"/>
      <c r="JJ129" s="151"/>
      <c r="JK129" s="151"/>
      <c r="JL129" s="151"/>
      <c r="JM129" s="151"/>
      <c r="JN129" s="151"/>
      <c r="JO129" s="151"/>
      <c r="JP129" s="151"/>
      <c r="JQ129" s="151"/>
      <c r="JR129" s="151"/>
      <c r="JS129" s="151"/>
      <c r="JT129" s="151"/>
      <c r="JU129" s="151"/>
      <c r="JV129" s="151"/>
      <c r="JW129" s="151"/>
      <c r="JX129" s="151"/>
      <c r="JY129" s="151"/>
      <c r="JZ129" s="151"/>
      <c r="KA129" s="151"/>
      <c r="KB129" s="151"/>
      <c r="KC129" s="151"/>
      <c r="KD129" s="151"/>
      <c r="KE129" s="151"/>
      <c r="KF129" s="151"/>
      <c r="KG129" s="151"/>
      <c r="KH129" s="151"/>
      <c r="KI129" s="151"/>
      <c r="KJ129" s="151"/>
      <c r="KK129" s="151"/>
      <c r="KL129" s="151"/>
      <c r="KM129" s="151"/>
      <c r="KN129" s="151"/>
      <c r="KO129" s="151"/>
      <c r="KP129" s="151"/>
      <c r="KQ129" s="151"/>
      <c r="KR129" s="151"/>
      <c r="KS129" s="151"/>
      <c r="KT129" s="151"/>
      <c r="KU129" s="151"/>
      <c r="KV129" s="151"/>
      <c r="KW129" s="151"/>
      <c r="KX129" s="151"/>
      <c r="KY129" s="151"/>
      <c r="KZ129" s="151"/>
      <c r="LA129" s="151"/>
      <c r="LB129" s="151"/>
      <c r="LC129" s="151"/>
      <c r="LD129" s="151"/>
      <c r="LE129" s="151"/>
      <c r="LF129" s="151"/>
      <c r="LG129" s="151"/>
      <c r="LH129" s="151"/>
      <c r="LI129" s="151"/>
      <c r="LJ129" s="151"/>
      <c r="LK129" s="151"/>
      <c r="LL129" s="151"/>
      <c r="LM129" s="151"/>
      <c r="LN129" s="151"/>
      <c r="LO129" s="151"/>
      <c r="LP129" s="151"/>
      <c r="LQ129" s="151"/>
      <c r="LR129" s="151"/>
      <c r="LS129" s="151"/>
      <c r="LT129" s="151"/>
      <c r="LU129" s="151"/>
      <c r="LV129" s="151"/>
      <c r="LW129" s="151"/>
      <c r="LX129" s="151"/>
      <c r="LY129" s="151"/>
      <c r="LZ129" s="151"/>
      <c r="MA129" s="151"/>
      <c r="MB129" s="151"/>
      <c r="MC129" s="151"/>
      <c r="MD129" s="151"/>
      <c r="ME129" s="151"/>
      <c r="MF129" s="151"/>
      <c r="MG129" s="151"/>
      <c r="MH129" s="151"/>
      <c r="MI129" s="151"/>
      <c r="MJ129" s="151"/>
      <c r="MK129" s="151"/>
      <c r="ML129" s="151"/>
      <c r="MM129" s="151"/>
      <c r="MN129" s="151"/>
      <c r="MO129" s="151"/>
      <c r="MP129" s="151"/>
      <c r="MQ129" s="151"/>
      <c r="MR129" s="151"/>
      <c r="MS129" s="151"/>
      <c r="MT129" s="151"/>
      <c r="MU129" s="151"/>
      <c r="MV129" s="151"/>
      <c r="MW129" s="151"/>
      <c r="MX129" s="151"/>
      <c r="MY129" s="151"/>
      <c r="MZ129" s="151"/>
      <c r="NA129" s="151"/>
      <c r="NB129" s="151"/>
      <c r="NC129" s="151"/>
      <c r="ND129" s="151"/>
      <c r="NE129" s="151"/>
      <c r="NF129" s="151"/>
      <c r="NG129" s="151"/>
      <c r="NH129" s="151"/>
      <c r="NI129" s="151"/>
      <c r="NJ129" s="151"/>
      <c r="NK129" s="151"/>
      <c r="NL129" s="151"/>
      <c r="NM129" s="151"/>
      <c r="NN129" s="151"/>
      <c r="NO129" s="151"/>
      <c r="NP129" s="151"/>
      <c r="NQ129" s="151"/>
      <c r="NR129" s="151"/>
      <c r="NS129" s="151"/>
      <c r="NT129" s="151"/>
      <c r="NU129" s="151"/>
      <c r="NV129" s="151"/>
      <c r="NW129" s="151"/>
      <c r="NX129" s="151"/>
      <c r="NY129" s="151"/>
      <c r="NZ129" s="151"/>
      <c r="OA129" s="151"/>
      <c r="OB129" s="151"/>
      <c r="OC129" s="151"/>
      <c r="OD129" s="151"/>
      <c r="OE129" s="151"/>
      <c r="OF129" s="151"/>
      <c r="OG129" s="151"/>
      <c r="OH129" s="151"/>
      <c r="OI129" s="151"/>
      <c r="OJ129" s="151"/>
      <c r="OK129" s="151"/>
      <c r="OL129" s="151"/>
      <c r="OM129" s="151"/>
      <c r="ON129" s="151"/>
      <c r="OO129" s="151"/>
      <c r="OP129" s="151"/>
      <c r="OQ129" s="151"/>
      <c r="OR129" s="151"/>
      <c r="OS129" s="151"/>
      <c r="OT129" s="151"/>
      <c r="OU129" s="151"/>
      <c r="OV129" s="151"/>
      <c r="OW129" s="151"/>
      <c r="OX129" s="151"/>
      <c r="OY129" s="151"/>
      <c r="OZ129" s="151"/>
      <c r="PA129" s="151"/>
      <c r="PB129" s="151"/>
      <c r="PC129" s="151"/>
      <c r="PD129" s="151"/>
      <c r="PE129" s="151"/>
      <c r="PF129" s="151"/>
      <c r="PG129" s="151"/>
      <c r="PH129" s="151"/>
      <c r="PI129" s="151"/>
      <c r="PJ129" s="151"/>
      <c r="PK129" s="151"/>
      <c r="PL129" s="151"/>
      <c r="PM129" s="151"/>
      <c r="PN129" s="151"/>
      <c r="PO129" s="151"/>
      <c r="PP129" s="151"/>
      <c r="PQ129" s="151"/>
      <c r="PR129" s="151"/>
      <c r="PS129" s="151"/>
      <c r="PT129" s="151"/>
      <c r="PU129" s="151"/>
      <c r="PV129" s="151"/>
      <c r="PW129" s="151"/>
      <c r="PX129" s="151"/>
      <c r="PY129" s="151"/>
      <c r="PZ129" s="151"/>
      <c r="QA129" s="151"/>
      <c r="QB129" s="151"/>
      <c r="QC129" s="151"/>
      <c r="QD129" s="151"/>
      <c r="QE129" s="151"/>
      <c r="QF129" s="151"/>
      <c r="QG129" s="151"/>
      <c r="QH129" s="151"/>
      <c r="QI129" s="151"/>
      <c r="QJ129" s="151"/>
      <c r="QK129" s="151"/>
      <c r="QL129" s="151"/>
      <c r="QM129" s="151"/>
      <c r="QN129" s="151"/>
      <c r="QO129" s="151"/>
      <c r="QP129" s="151"/>
      <c r="QQ129" s="151"/>
      <c r="QR129" s="151"/>
      <c r="QS129" s="151"/>
      <c r="QT129" s="151"/>
      <c r="QU129" s="151"/>
      <c r="QV129" s="151"/>
      <c r="QW129" s="151"/>
      <c r="QX129" s="151"/>
      <c r="QY129" s="151"/>
      <c r="QZ129" s="151"/>
      <c r="RA129" s="151"/>
      <c r="RB129" s="151"/>
      <c r="RC129" s="151"/>
      <c r="RD129" s="151"/>
      <c r="RE129" s="151"/>
      <c r="RF129" s="151"/>
      <c r="RG129" s="151"/>
      <c r="RH129" s="151"/>
      <c r="RI129" s="151"/>
      <c r="RJ129" s="151"/>
      <c r="RK129" s="151"/>
      <c r="RL129" s="151"/>
      <c r="RM129" s="151"/>
      <c r="RN129" s="151"/>
      <c r="RO129" s="151"/>
      <c r="RP129" s="151"/>
      <c r="RQ129" s="151"/>
      <c r="RR129" s="151"/>
      <c r="RS129" s="151"/>
      <c r="RT129" s="151"/>
      <c r="RU129" s="151"/>
      <c r="RV129" s="151"/>
      <c r="RW129" s="151"/>
      <c r="RX129" s="151"/>
      <c r="RY129" s="151"/>
      <c r="RZ129" s="151"/>
      <c r="SA129" s="151"/>
      <c r="SB129" s="151"/>
      <c r="SC129" s="151"/>
      <c r="SD129" s="151"/>
      <c r="SE129" s="151"/>
      <c r="SF129" s="151"/>
      <c r="SG129" s="151"/>
      <c r="SH129" s="151"/>
      <c r="SI129" s="151"/>
      <c r="SJ129" s="151"/>
      <c r="SK129" s="151"/>
      <c r="SL129" s="151"/>
      <c r="SM129" s="151"/>
      <c r="SN129" s="151"/>
      <c r="SO129" s="151"/>
      <c r="SP129" s="151"/>
      <c r="SQ129" s="151"/>
      <c r="SR129" s="151"/>
      <c r="SS129" s="151"/>
      <c r="ST129" s="151"/>
      <c r="SU129" s="151"/>
      <c r="SV129" s="151"/>
      <c r="SW129" s="151"/>
      <c r="SX129" s="151"/>
      <c r="SY129" s="151"/>
      <c r="SZ129" s="151"/>
      <c r="TA129" s="151"/>
      <c r="TB129" s="151"/>
      <c r="TC129" s="151"/>
      <c r="TD129" s="151"/>
      <c r="TE129" s="151"/>
      <c r="TF129" s="151"/>
      <c r="TG129" s="151"/>
      <c r="TH129" s="151"/>
      <c r="TI129" s="151"/>
      <c r="TJ129" s="151"/>
      <c r="TK129" s="151"/>
      <c r="TL129" s="151"/>
      <c r="TM129" s="151"/>
      <c r="TN129" s="151"/>
      <c r="TO129" s="151"/>
      <c r="TP129" s="151"/>
      <c r="TQ129" s="151"/>
      <c r="TR129" s="151"/>
      <c r="TS129" s="151"/>
      <c r="TT129" s="151"/>
      <c r="TU129" s="151"/>
      <c r="TV129" s="151"/>
      <c r="TW129" s="151"/>
      <c r="TX129" s="151"/>
      <c r="TY129" s="151"/>
      <c r="TZ129" s="151"/>
      <c r="UA129" s="151"/>
      <c r="UB129" s="151"/>
      <c r="UC129" s="151"/>
      <c r="UD129" s="151"/>
      <c r="UE129" s="151"/>
      <c r="UF129" s="151"/>
      <c r="UG129" s="151"/>
      <c r="UH129" s="151"/>
      <c r="UI129" s="151"/>
      <c r="UJ129" s="151"/>
      <c r="UK129" s="151"/>
      <c r="UL129" s="151"/>
      <c r="UM129" s="151"/>
      <c r="UN129" s="151"/>
      <c r="UO129" s="151"/>
      <c r="UP129" s="151"/>
      <c r="UQ129" s="151"/>
      <c r="UR129" s="151"/>
      <c r="US129" s="151"/>
      <c r="UT129" s="151"/>
      <c r="UU129" s="151"/>
      <c r="UV129" s="151"/>
      <c r="UW129" s="151"/>
      <c r="UX129" s="151"/>
      <c r="UY129" s="151"/>
      <c r="UZ129" s="151"/>
      <c r="VA129" s="151"/>
      <c r="VB129" s="151"/>
      <c r="VC129" s="151"/>
      <c r="VD129" s="151"/>
      <c r="VE129" s="151"/>
      <c r="VF129" s="151"/>
      <c r="VG129" s="151"/>
      <c r="VH129" s="151"/>
      <c r="VI129" s="151"/>
      <c r="VJ129" s="151"/>
      <c r="VK129" s="151"/>
      <c r="VL129" s="151"/>
      <c r="VM129" s="151"/>
      <c r="VN129" s="151"/>
      <c r="VO129" s="151"/>
      <c r="VP129" s="151"/>
      <c r="VQ129" s="151"/>
      <c r="VR129" s="151"/>
      <c r="VS129" s="151"/>
      <c r="VT129" s="151"/>
      <c r="VU129" s="151"/>
      <c r="VV129" s="151"/>
      <c r="VW129" s="151"/>
      <c r="VX129" s="151"/>
      <c r="VY129" s="151"/>
      <c r="VZ129" s="151"/>
      <c r="WA129" s="151"/>
      <c r="WB129" s="151"/>
      <c r="WC129" s="151"/>
      <c r="WD129" s="151"/>
      <c r="WE129" s="151"/>
      <c r="WF129" s="151"/>
      <c r="WG129" s="151"/>
      <c r="WH129" s="151"/>
      <c r="WI129" s="151"/>
      <c r="WJ129" s="151"/>
      <c r="WK129" s="151"/>
      <c r="WL129" s="151"/>
      <c r="WM129" s="151"/>
      <c r="WN129" s="151"/>
      <c r="WO129" s="151"/>
      <c r="WP129" s="151"/>
      <c r="WQ129" s="151"/>
      <c r="WR129" s="151"/>
      <c r="WS129" s="151"/>
      <c r="WT129" s="151"/>
      <c r="WU129" s="151"/>
      <c r="WV129" s="151"/>
      <c r="WW129" s="151"/>
      <c r="WX129" s="151"/>
      <c r="WY129" s="151"/>
      <c r="WZ129" s="151"/>
      <c r="XA129" s="151"/>
      <c r="XB129" s="151"/>
      <c r="XC129" s="151"/>
      <c r="XD129" s="151"/>
      <c r="XE129" s="151"/>
      <c r="XF129" s="151"/>
      <c r="XG129" s="151"/>
      <c r="XH129" s="151"/>
      <c r="XI129" s="151"/>
      <c r="XJ129" s="151"/>
      <c r="XK129" s="151"/>
      <c r="XL129" s="151"/>
      <c r="XM129" s="151"/>
      <c r="XN129" s="151"/>
      <c r="XO129" s="151"/>
      <c r="XP129" s="151"/>
      <c r="XQ129" s="151"/>
      <c r="XR129" s="151"/>
      <c r="XS129" s="151"/>
      <c r="XT129" s="151"/>
      <c r="XU129" s="151"/>
      <c r="XV129" s="151"/>
      <c r="XW129" s="151"/>
      <c r="XX129" s="151"/>
      <c r="XY129" s="151"/>
      <c r="XZ129" s="151"/>
      <c r="YA129" s="151"/>
      <c r="YB129" s="151"/>
      <c r="YC129" s="151"/>
      <c r="YD129" s="151"/>
      <c r="YE129" s="151"/>
      <c r="YF129" s="151"/>
      <c r="YG129" s="151"/>
      <c r="YH129" s="151"/>
      <c r="YI129" s="151"/>
      <c r="YJ129" s="151"/>
      <c r="YK129" s="151"/>
      <c r="YL129" s="151"/>
      <c r="YM129" s="151"/>
      <c r="YN129" s="151"/>
      <c r="YO129" s="151"/>
      <c r="YP129" s="151"/>
      <c r="YQ129" s="151"/>
      <c r="YR129" s="151"/>
      <c r="YS129" s="151"/>
      <c r="YT129" s="151"/>
      <c r="YU129" s="151"/>
      <c r="YV129" s="151"/>
      <c r="YW129" s="151"/>
      <c r="YX129" s="151"/>
      <c r="YY129" s="151"/>
      <c r="YZ129" s="151"/>
      <c r="ZA129" s="151"/>
      <c r="ZB129" s="151"/>
      <c r="ZC129" s="151"/>
      <c r="ZD129" s="151"/>
      <c r="ZE129" s="151"/>
      <c r="ZF129" s="151"/>
      <c r="ZG129" s="151"/>
      <c r="ZH129" s="151"/>
      <c r="ZI129" s="151"/>
      <c r="ZJ129" s="151"/>
      <c r="ZK129" s="151"/>
      <c r="ZL129" s="151"/>
      <c r="ZM129" s="151"/>
      <c r="ZN129" s="151"/>
      <c r="ZO129" s="151"/>
      <c r="ZP129" s="151"/>
      <c r="ZQ129" s="151"/>
      <c r="ZR129" s="151"/>
      <c r="ZS129" s="151"/>
      <c r="ZT129" s="151"/>
      <c r="ZU129" s="151"/>
      <c r="ZV129" s="151"/>
      <c r="ZW129" s="151"/>
      <c r="ZX129" s="151"/>
      <c r="ZY129" s="151"/>
      <c r="ZZ129" s="151"/>
      <c r="AAA129" s="151"/>
      <c r="AAB129" s="151"/>
      <c r="AAC129" s="151"/>
      <c r="AAD129" s="151"/>
      <c r="AAE129" s="151"/>
      <c r="AAF129" s="151"/>
      <c r="AAG129" s="151"/>
      <c r="AAH129" s="151"/>
      <c r="AAI129" s="151"/>
      <c r="AAJ129" s="151"/>
      <c r="AAK129" s="151"/>
      <c r="AAL129" s="151"/>
      <c r="AAM129" s="151"/>
      <c r="AAN129" s="151"/>
      <c r="AAO129" s="151"/>
      <c r="AAP129" s="151"/>
      <c r="AAQ129" s="151"/>
      <c r="AAR129" s="151"/>
      <c r="AAS129" s="151"/>
      <c r="AAT129" s="151"/>
      <c r="AAU129" s="151"/>
      <c r="AAV129" s="151"/>
      <c r="AAW129" s="151"/>
      <c r="AAX129" s="151"/>
      <c r="AAY129" s="151"/>
      <c r="AAZ129" s="151"/>
      <c r="ABA129" s="151"/>
      <c r="ABB129" s="151"/>
      <c r="ABC129" s="151"/>
      <c r="ABD129" s="151"/>
      <c r="ABE129" s="151"/>
      <c r="ABF129" s="151"/>
      <c r="ABG129" s="151"/>
      <c r="ABH129" s="151"/>
      <c r="ABI129" s="151"/>
      <c r="ABJ129" s="151"/>
      <c r="ABK129" s="151"/>
      <c r="ABL129" s="151"/>
      <c r="ABM129" s="151"/>
      <c r="ABN129" s="151"/>
      <c r="ABO129" s="151"/>
      <c r="ABP129" s="151"/>
      <c r="ABQ129" s="151"/>
      <c r="ABR129" s="151"/>
      <c r="ABS129" s="151"/>
      <c r="ABT129" s="151"/>
      <c r="ABU129" s="151"/>
      <c r="ABV129" s="151"/>
      <c r="ABW129" s="151"/>
      <c r="ABX129" s="151"/>
      <c r="ABY129" s="151"/>
      <c r="ABZ129" s="151"/>
      <c r="ACA129" s="151"/>
      <c r="ACB129" s="151"/>
      <c r="ACC129" s="151"/>
      <c r="ACD129" s="151"/>
      <c r="ACE129" s="151"/>
      <c r="ACF129" s="151"/>
      <c r="ACG129" s="151"/>
      <c r="ACH129" s="151"/>
      <c r="ACI129" s="151"/>
      <c r="ACJ129" s="151"/>
      <c r="ACK129" s="151"/>
      <c r="ACL129" s="151"/>
      <c r="ACM129" s="151"/>
      <c r="ACN129" s="151"/>
      <c r="ACO129" s="151"/>
      <c r="ACP129" s="151"/>
      <c r="ACQ129" s="151"/>
      <c r="ACR129" s="151"/>
      <c r="ACS129" s="151"/>
      <c r="ACT129" s="151"/>
      <c r="ACU129" s="151"/>
      <c r="ACV129" s="151"/>
      <c r="ACW129" s="151"/>
      <c r="ACX129" s="151"/>
      <c r="ACY129" s="151"/>
      <c r="ACZ129" s="151"/>
      <c r="ADA129" s="151"/>
      <c r="ADB129" s="151"/>
      <c r="ADC129" s="151"/>
      <c r="ADD129" s="151"/>
      <c r="ADE129" s="151"/>
      <c r="ADF129" s="151"/>
      <c r="ADG129" s="151"/>
      <c r="ADH129" s="151"/>
      <c r="ADI129" s="151"/>
      <c r="ADJ129" s="151"/>
      <c r="ADK129" s="151"/>
      <c r="ADL129" s="151"/>
      <c r="ADM129" s="151"/>
      <c r="ADN129" s="151"/>
      <c r="ADO129" s="151"/>
      <c r="ADP129" s="151"/>
      <c r="ADQ129" s="151"/>
      <c r="ADR129" s="151"/>
      <c r="ADS129" s="151"/>
      <c r="ADT129" s="151"/>
      <c r="ADU129" s="151"/>
      <c r="ADV129" s="151"/>
      <c r="ADW129" s="151"/>
      <c r="ADX129" s="151"/>
      <c r="ADY129" s="151"/>
      <c r="ADZ129" s="151"/>
      <c r="AEA129" s="151"/>
      <c r="AEB129" s="151"/>
      <c r="AEC129" s="151"/>
      <c r="AED129" s="151"/>
      <c r="AEE129" s="151"/>
      <c r="AEF129" s="151"/>
      <c r="AEG129" s="151"/>
      <c r="AEH129" s="151"/>
      <c r="AEI129" s="151"/>
      <c r="AEJ129" s="151"/>
      <c r="AEK129" s="151"/>
      <c r="AEL129" s="151"/>
      <c r="AEM129" s="151"/>
      <c r="AEN129" s="151"/>
      <c r="AEO129" s="151"/>
      <c r="AEP129" s="151"/>
      <c r="AEQ129" s="151"/>
      <c r="AER129" s="151"/>
      <c r="AES129" s="151"/>
      <c r="AET129" s="151"/>
      <c r="AEU129" s="151"/>
      <c r="AEV129" s="151"/>
      <c r="AEW129" s="151"/>
      <c r="AEX129" s="151"/>
      <c r="AEY129" s="151"/>
      <c r="AEZ129" s="151"/>
      <c r="AFA129" s="151"/>
      <c r="AFB129" s="151"/>
      <c r="AFC129" s="151"/>
      <c r="AFD129" s="151"/>
      <c r="AFE129" s="151"/>
      <c r="AFF129" s="151"/>
      <c r="AFG129" s="151"/>
      <c r="AFH129" s="151"/>
      <c r="AFI129" s="151"/>
      <c r="AFJ129" s="151"/>
      <c r="AFK129" s="151"/>
      <c r="AFL129" s="151"/>
      <c r="AFM129" s="151"/>
      <c r="AFN129" s="151"/>
      <c r="AFO129" s="151"/>
      <c r="AFP129" s="151"/>
      <c r="AFQ129" s="151"/>
      <c r="AFR129" s="151"/>
      <c r="AFS129" s="151"/>
      <c r="AFT129" s="151"/>
      <c r="AFU129" s="151"/>
      <c r="AFV129" s="151"/>
      <c r="AFW129" s="151"/>
      <c r="AFX129" s="151"/>
      <c r="AFY129" s="151"/>
      <c r="AFZ129" s="151"/>
      <c r="AGA129" s="151"/>
      <c r="AGB129" s="151"/>
      <c r="AGC129" s="151"/>
      <c r="AGD129" s="151"/>
      <c r="AGE129" s="151"/>
      <c r="AGF129" s="151"/>
      <c r="AGG129" s="151"/>
      <c r="AGH129" s="151"/>
      <c r="AGI129" s="151"/>
      <c r="AGJ129" s="151"/>
      <c r="AGK129" s="151"/>
      <c r="AGL129" s="151"/>
      <c r="AGM129" s="151"/>
      <c r="AGN129" s="151"/>
      <c r="AGO129" s="151"/>
      <c r="AGP129" s="151"/>
      <c r="AGQ129" s="151"/>
      <c r="AGR129" s="151"/>
      <c r="AGS129" s="151"/>
      <c r="AGT129" s="151"/>
      <c r="AGU129" s="151"/>
      <c r="AGV129" s="151"/>
      <c r="AGW129" s="151"/>
      <c r="AGX129" s="151"/>
      <c r="AGY129" s="151"/>
      <c r="AGZ129" s="151"/>
      <c r="AHA129" s="151"/>
      <c r="AHB129" s="151"/>
      <c r="AHC129" s="151"/>
      <c r="AHD129" s="151"/>
      <c r="AHE129" s="151"/>
      <c r="AHF129" s="151"/>
      <c r="AHG129" s="151"/>
      <c r="AHH129" s="151"/>
      <c r="AHI129" s="151"/>
      <c r="AHJ129" s="151"/>
      <c r="AHK129" s="151"/>
      <c r="AHL129" s="151"/>
      <c r="AHM129" s="151"/>
      <c r="AHN129" s="151"/>
      <c r="AHO129" s="151"/>
      <c r="AHP129" s="151"/>
      <c r="AHQ129" s="151"/>
      <c r="AHR129" s="151"/>
      <c r="AHS129" s="151"/>
      <c r="AHT129" s="151"/>
      <c r="AHU129" s="151"/>
      <c r="AHV129" s="151"/>
      <c r="AHW129" s="151"/>
      <c r="AHX129" s="151"/>
      <c r="AHY129" s="151"/>
      <c r="AHZ129" s="151"/>
      <c r="AIA129" s="151"/>
      <c r="AIB129" s="151"/>
      <c r="AIC129" s="151"/>
      <c r="AID129" s="151"/>
      <c r="AIE129" s="151"/>
      <c r="AIF129" s="151"/>
      <c r="AIG129" s="151"/>
      <c r="AIH129" s="151"/>
      <c r="AII129" s="151"/>
      <c r="AIJ129" s="151"/>
      <c r="AIK129" s="151"/>
      <c r="AIL129" s="151"/>
      <c r="AIM129" s="151"/>
      <c r="AIN129" s="151"/>
      <c r="AIO129" s="151"/>
      <c r="AIP129" s="151"/>
      <c r="AIQ129" s="151"/>
      <c r="AIR129" s="151"/>
      <c r="AIS129" s="151"/>
      <c r="AIT129" s="151"/>
      <c r="AIU129" s="151"/>
      <c r="AIV129" s="151"/>
      <c r="AIW129" s="151"/>
      <c r="AIX129" s="151"/>
      <c r="AIY129" s="151"/>
      <c r="AIZ129" s="151"/>
      <c r="AJA129" s="151"/>
      <c r="AJB129" s="151"/>
      <c r="AJC129" s="151"/>
      <c r="AJD129" s="151"/>
      <c r="AJE129" s="151"/>
      <c r="AJF129" s="151"/>
      <c r="AJG129" s="151"/>
      <c r="AJH129" s="151"/>
      <c r="AJI129" s="151"/>
      <c r="AJJ129" s="151"/>
      <c r="AJK129" s="151"/>
      <c r="AJL129" s="151"/>
      <c r="AJM129" s="151"/>
      <c r="AJN129" s="151"/>
      <c r="AJO129" s="151"/>
      <c r="AJP129" s="151"/>
      <c r="AJQ129" s="151"/>
      <c r="AJR129" s="151"/>
      <c r="AJS129" s="151"/>
      <c r="AJT129" s="151"/>
      <c r="AJU129" s="151"/>
      <c r="AJV129" s="151"/>
      <c r="AJW129" s="151"/>
      <c r="AJX129" s="151"/>
      <c r="AJY129" s="151"/>
      <c r="AJZ129" s="151"/>
      <c r="AKA129" s="151"/>
      <c r="AKB129" s="151"/>
      <c r="AKC129" s="151"/>
      <c r="AKD129" s="151"/>
      <c r="AKE129" s="151"/>
      <c r="AKF129" s="151"/>
      <c r="AKG129" s="151"/>
      <c r="AKH129" s="151"/>
      <c r="AKI129" s="151"/>
      <c r="AKJ129" s="151"/>
      <c r="AKK129" s="151"/>
      <c r="AKL129" s="151"/>
      <c r="AKM129" s="151"/>
      <c r="AKN129" s="151"/>
      <c r="AKO129" s="151"/>
      <c r="AKP129" s="151"/>
      <c r="AKQ129" s="151"/>
      <c r="AKR129" s="151"/>
      <c r="AKS129" s="151"/>
      <c r="AKT129" s="151"/>
      <c r="AKU129" s="151"/>
      <c r="AKV129" s="151"/>
      <c r="AKW129" s="151"/>
      <c r="AKX129" s="151"/>
      <c r="AKY129" s="151"/>
      <c r="AKZ129" s="151"/>
      <c r="ALA129" s="151"/>
      <c r="ALB129" s="151"/>
      <c r="ALC129" s="151"/>
      <c r="ALD129" s="151"/>
      <c r="ALE129" s="151"/>
      <c r="ALF129" s="151"/>
      <c r="ALG129" s="151"/>
      <c r="ALH129" s="151"/>
      <c r="ALI129" s="151"/>
      <c r="ALJ129" s="151"/>
      <c r="ALK129" s="151"/>
      <c r="ALL129" s="151"/>
      <c r="ALM129" s="151"/>
      <c r="ALN129" s="151"/>
      <c r="ALO129" s="151"/>
      <c r="ALP129" s="151"/>
      <c r="ALQ129" s="151"/>
      <c r="ALR129" s="151"/>
      <c r="ALS129" s="151"/>
      <c r="ALT129" s="151"/>
      <c r="ALU129" s="151"/>
      <c r="ALV129" s="151"/>
      <c r="ALW129" s="151"/>
      <c r="ALX129" s="151"/>
      <c r="ALY129" s="151"/>
      <c r="ALZ129" s="151"/>
      <c r="AMA129" s="151"/>
      <c r="AMB129" s="151"/>
      <c r="AMC129" s="151"/>
      <c r="AMD129" s="151"/>
      <c r="AME129" s="151"/>
      <c r="AMF129" s="151"/>
      <c r="AMG129" s="151"/>
      <c r="AMH129" s="151"/>
      <c r="AMI129" s="151"/>
      <c r="AMJ129" s="151"/>
      <c r="AMK129" s="151"/>
      <c r="AML129" s="151"/>
      <c r="AMM129" s="151"/>
      <c r="AMN129" s="151"/>
      <c r="AMO129" s="151"/>
      <c r="AMP129" s="151"/>
      <c r="AMQ129" s="151"/>
      <c r="AMR129" s="151"/>
      <c r="AMS129" s="151"/>
      <c r="AMT129" s="151"/>
      <c r="AMU129" s="151"/>
      <c r="AMV129" s="151"/>
      <c r="AMW129" s="151"/>
      <c r="AMX129" s="151"/>
      <c r="AMY129" s="151"/>
      <c r="AMZ129" s="151"/>
      <c r="ANA129" s="151"/>
      <c r="ANB129" s="151"/>
      <c r="ANC129" s="151"/>
      <c r="AND129" s="151"/>
      <c r="ANE129" s="151"/>
      <c r="ANF129" s="151"/>
      <c r="ANG129" s="151"/>
      <c r="ANH129" s="151"/>
      <c r="ANI129" s="151"/>
      <c r="ANJ129" s="151"/>
      <c r="ANK129" s="151"/>
      <c r="ANL129" s="151"/>
      <c r="ANM129" s="151"/>
      <c r="ANN129" s="151"/>
      <c r="ANO129" s="151"/>
      <c r="ANP129" s="151"/>
      <c r="ANQ129" s="151"/>
      <c r="ANR129" s="151"/>
      <c r="ANS129" s="151"/>
      <c r="ANT129" s="151"/>
      <c r="ANU129" s="151"/>
      <c r="ANV129" s="151"/>
      <c r="ANW129" s="151"/>
      <c r="ANX129" s="151"/>
      <c r="ANY129" s="151"/>
      <c r="ANZ129" s="151"/>
      <c r="AOA129" s="151"/>
      <c r="AOB129" s="151"/>
      <c r="AOC129" s="151"/>
      <c r="AOD129" s="151"/>
      <c r="AOE129" s="151"/>
      <c r="AOF129" s="151"/>
      <c r="AOG129" s="151"/>
      <c r="AOH129" s="151"/>
      <c r="AOI129" s="151"/>
      <c r="AOJ129" s="151"/>
      <c r="AOK129" s="151"/>
      <c r="AOL129" s="151"/>
      <c r="AOM129" s="151"/>
      <c r="AON129" s="151"/>
      <c r="AOO129" s="151"/>
      <c r="AOP129" s="151"/>
      <c r="AOQ129" s="151"/>
      <c r="AOR129" s="151"/>
      <c r="AOS129" s="151"/>
      <c r="AOT129" s="151"/>
      <c r="AOU129" s="151"/>
      <c r="AOV129" s="151"/>
      <c r="AOW129" s="151"/>
      <c r="AOX129" s="151"/>
      <c r="AOY129" s="151"/>
      <c r="AOZ129" s="151"/>
      <c r="APA129" s="151"/>
      <c r="APB129" s="151"/>
      <c r="APC129" s="151"/>
      <c r="APD129" s="151"/>
      <c r="APE129" s="151"/>
      <c r="APF129" s="151"/>
      <c r="APG129" s="151"/>
      <c r="APH129" s="151"/>
      <c r="API129" s="151"/>
      <c r="APJ129" s="151"/>
      <c r="APK129" s="151"/>
      <c r="APL129" s="151"/>
      <c r="APM129" s="151"/>
      <c r="APN129" s="151"/>
      <c r="APO129" s="151"/>
      <c r="APP129" s="151"/>
      <c r="APQ129" s="151"/>
      <c r="APR129" s="151"/>
      <c r="APS129" s="151"/>
      <c r="APT129" s="151"/>
      <c r="APU129" s="151"/>
      <c r="APV129" s="151"/>
      <c r="APW129" s="151"/>
      <c r="APX129" s="151"/>
      <c r="APY129" s="151"/>
      <c r="APZ129" s="151"/>
      <c r="AQA129" s="151"/>
      <c r="AQB129" s="151"/>
      <c r="AQC129" s="151"/>
      <c r="AQD129" s="151"/>
      <c r="AQE129" s="151"/>
      <c r="AQF129" s="151"/>
      <c r="AQG129" s="151"/>
      <c r="AQH129" s="151"/>
      <c r="AQI129" s="151"/>
      <c r="AQJ129" s="151"/>
      <c r="AQK129" s="151"/>
      <c r="AQL129" s="151"/>
      <c r="AQM129" s="151"/>
      <c r="AQN129" s="151"/>
      <c r="AQO129" s="151"/>
      <c r="AQP129" s="151"/>
      <c r="AQQ129" s="151"/>
      <c r="AQR129" s="151"/>
      <c r="AQS129" s="151"/>
      <c r="AQT129" s="151"/>
      <c r="AQU129" s="151"/>
      <c r="AQV129" s="151"/>
      <c r="AQW129" s="151"/>
      <c r="AQX129" s="151"/>
      <c r="AQY129" s="151"/>
      <c r="AQZ129" s="151"/>
      <c r="ARA129" s="151"/>
      <c r="ARB129" s="151"/>
      <c r="ARC129" s="151"/>
      <c r="ARD129" s="151"/>
      <c r="ARE129" s="151"/>
      <c r="ARF129" s="151"/>
      <c r="ARG129" s="151"/>
      <c r="ARH129" s="151"/>
      <c r="ARI129" s="151"/>
      <c r="ARJ129" s="151"/>
      <c r="ARK129" s="151"/>
      <c r="ARL129" s="151"/>
      <c r="ARM129" s="151"/>
      <c r="ARN129" s="151"/>
      <c r="ARO129" s="151"/>
      <c r="ARP129" s="151"/>
      <c r="ARQ129" s="151"/>
      <c r="ARR129" s="151"/>
      <c r="ARS129" s="151"/>
      <c r="ART129" s="151"/>
      <c r="ARU129" s="151"/>
      <c r="ARV129" s="151"/>
      <c r="ARW129" s="151"/>
      <c r="ARX129" s="151"/>
      <c r="ARY129" s="151"/>
      <c r="ARZ129" s="151"/>
      <c r="ASA129" s="151"/>
      <c r="ASB129" s="151"/>
      <c r="ASC129" s="151"/>
      <c r="ASD129" s="151"/>
      <c r="ASE129" s="151"/>
      <c r="ASF129" s="151"/>
      <c r="ASG129" s="151"/>
      <c r="ASH129" s="151"/>
      <c r="ASI129" s="151"/>
      <c r="ASJ129" s="151"/>
      <c r="ASK129" s="151"/>
      <c r="ASL129" s="151"/>
      <c r="ASM129" s="151"/>
      <c r="ASN129" s="151"/>
      <c r="ASO129" s="151"/>
      <c r="ASP129" s="151"/>
      <c r="ASQ129" s="151"/>
      <c r="ASR129" s="151"/>
      <c r="ASS129" s="151"/>
      <c r="AST129" s="151"/>
      <c r="ASU129" s="151"/>
      <c r="ASV129" s="151"/>
      <c r="ASW129" s="151"/>
      <c r="ASX129" s="151"/>
      <c r="ASY129" s="151"/>
      <c r="ASZ129" s="151"/>
      <c r="ATA129" s="151"/>
      <c r="ATB129" s="151"/>
      <c r="ATC129" s="151"/>
      <c r="ATD129" s="151"/>
      <c r="ATE129" s="151"/>
      <c r="ATF129" s="151"/>
      <c r="ATG129" s="151"/>
      <c r="ATH129" s="151"/>
      <c r="ATI129" s="151"/>
      <c r="ATJ129" s="151"/>
      <c r="ATK129" s="151"/>
      <c r="ATL129" s="151"/>
      <c r="ATM129" s="151"/>
      <c r="ATN129" s="151"/>
      <c r="ATO129" s="151"/>
      <c r="ATP129" s="151"/>
      <c r="ATQ129" s="151"/>
      <c r="ATR129" s="151"/>
      <c r="ATS129" s="151"/>
      <c r="ATT129" s="151"/>
      <c r="ATU129" s="151"/>
      <c r="ATV129" s="151"/>
      <c r="ATW129" s="151"/>
      <c r="ATX129" s="151"/>
      <c r="ATY129" s="151"/>
      <c r="ATZ129" s="151"/>
      <c r="AUA129" s="151"/>
      <c r="AUB129" s="151"/>
      <c r="AUC129" s="151"/>
      <c r="AUD129" s="151"/>
      <c r="AUE129" s="151"/>
      <c r="AUF129" s="151"/>
      <c r="AUG129" s="151"/>
      <c r="AUH129" s="151"/>
      <c r="AUI129" s="151"/>
      <c r="AUJ129" s="151"/>
      <c r="AUK129" s="151"/>
      <c r="AUL129" s="151"/>
      <c r="AUM129" s="151"/>
      <c r="AUN129" s="151"/>
      <c r="AUO129" s="151"/>
      <c r="AUP129" s="151"/>
      <c r="AUQ129" s="151"/>
      <c r="AUR129" s="151"/>
      <c r="AUS129" s="151"/>
      <c r="AUT129" s="151"/>
      <c r="AUU129" s="151"/>
      <c r="AUV129" s="151"/>
      <c r="AUW129" s="151"/>
      <c r="AUX129" s="151"/>
      <c r="AUY129" s="151"/>
      <c r="AUZ129" s="151"/>
      <c r="AVA129" s="151"/>
      <c r="AVB129" s="151"/>
      <c r="AVC129" s="151"/>
      <c r="AVD129" s="151"/>
      <c r="AVE129" s="151"/>
      <c r="AVF129" s="151"/>
      <c r="AVG129" s="151"/>
      <c r="AVH129" s="151"/>
      <c r="AVI129" s="151"/>
      <c r="AVJ129" s="151"/>
      <c r="AVK129" s="151"/>
      <c r="AVL129" s="151"/>
      <c r="AVM129" s="151"/>
      <c r="AVN129" s="151"/>
      <c r="AVO129" s="151"/>
      <c r="AVP129" s="151"/>
      <c r="AVQ129" s="151"/>
      <c r="AVR129" s="151"/>
      <c r="AVS129" s="151"/>
      <c r="AVT129" s="151"/>
      <c r="AVU129" s="151"/>
      <c r="AVV129" s="151"/>
      <c r="AVW129" s="151"/>
      <c r="AVX129" s="151"/>
      <c r="AVY129" s="151"/>
      <c r="AVZ129" s="151"/>
      <c r="AWA129" s="151"/>
      <c r="AWB129" s="151"/>
      <c r="AWC129" s="151"/>
      <c r="AWD129" s="151"/>
      <c r="AWE129" s="151"/>
      <c r="AWF129" s="151"/>
      <c r="AWG129" s="151"/>
      <c r="AWH129" s="151"/>
      <c r="AWI129" s="151"/>
      <c r="AWJ129" s="151"/>
      <c r="AWK129" s="154"/>
    </row>
    <row r="130" spans="1:1285" s="136" customFormat="1" ht="24" customHeight="1" thickBot="1" x14ac:dyDescent="0.3">
      <c r="A130" s="184"/>
      <c r="B130" s="305" t="s">
        <v>88</v>
      </c>
      <c r="C130" s="187"/>
      <c r="D130" s="189"/>
      <c r="E130" s="190"/>
      <c r="F130" s="190"/>
      <c r="G130" s="190"/>
      <c r="H130" s="190"/>
      <c r="I130" s="190"/>
      <c r="J130" s="189"/>
      <c r="K130" s="189"/>
      <c r="L130" s="189"/>
      <c r="M130" s="189"/>
      <c r="N130" s="189"/>
      <c r="O130" s="189"/>
      <c r="P130" s="189"/>
      <c r="Q130" s="189"/>
      <c r="R130" s="189"/>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c r="DP130" s="151"/>
      <c r="DQ130" s="151"/>
      <c r="DR130" s="151"/>
      <c r="DS130" s="151"/>
      <c r="DT130" s="151"/>
      <c r="DU130" s="151"/>
      <c r="DV130" s="151"/>
      <c r="DW130" s="151"/>
      <c r="DX130" s="151"/>
      <c r="DY130" s="151"/>
      <c r="DZ130" s="151"/>
      <c r="EA130" s="151"/>
      <c r="EB130" s="151"/>
      <c r="EC130" s="151"/>
      <c r="ED130" s="151"/>
      <c r="EE130" s="151"/>
      <c r="EF130" s="151"/>
      <c r="EG130" s="151"/>
      <c r="EH130" s="151"/>
      <c r="EI130" s="151"/>
      <c r="EJ130" s="151"/>
      <c r="EK130" s="151"/>
      <c r="EL130" s="151"/>
      <c r="EM130" s="151"/>
      <c r="EN130" s="151"/>
      <c r="EO130" s="151"/>
      <c r="EP130" s="151"/>
      <c r="EQ130" s="151"/>
      <c r="ER130" s="151"/>
      <c r="ES130" s="151"/>
      <c r="ET130" s="151"/>
      <c r="EU130" s="151"/>
      <c r="EV130" s="151"/>
      <c r="EW130" s="151"/>
      <c r="EX130" s="151"/>
      <c r="EY130" s="151"/>
      <c r="EZ130" s="151"/>
      <c r="FA130" s="151"/>
      <c r="FB130" s="151"/>
      <c r="FC130" s="151"/>
      <c r="FD130" s="151"/>
      <c r="FE130" s="151"/>
      <c r="FF130" s="151"/>
      <c r="FG130" s="151"/>
      <c r="FH130" s="151"/>
      <c r="FI130" s="151"/>
      <c r="FJ130" s="151"/>
      <c r="FK130" s="151"/>
      <c r="FL130" s="151"/>
      <c r="FM130" s="151"/>
      <c r="FN130" s="151"/>
      <c r="FO130" s="151"/>
      <c r="FP130" s="151"/>
      <c r="FQ130" s="151"/>
      <c r="FR130" s="151"/>
      <c r="FS130" s="151"/>
      <c r="FT130" s="151"/>
      <c r="FU130" s="151"/>
      <c r="FV130" s="151"/>
      <c r="FW130" s="151"/>
      <c r="FX130" s="151"/>
      <c r="FY130" s="151"/>
      <c r="FZ130" s="151"/>
      <c r="GA130" s="151"/>
      <c r="GB130" s="151"/>
      <c r="GC130" s="151"/>
      <c r="GD130" s="151"/>
      <c r="GE130" s="151"/>
      <c r="GF130" s="151"/>
      <c r="GG130" s="151"/>
      <c r="GH130" s="151"/>
      <c r="GI130" s="151"/>
      <c r="GJ130" s="151"/>
      <c r="GK130" s="151"/>
      <c r="GL130" s="151"/>
      <c r="GM130" s="151"/>
      <c r="GN130" s="151"/>
      <c r="GO130" s="151"/>
      <c r="GP130" s="151"/>
      <c r="GQ130" s="151"/>
      <c r="GR130" s="151"/>
      <c r="GS130" s="151"/>
      <c r="GT130" s="151"/>
      <c r="GU130" s="151"/>
      <c r="GV130" s="151"/>
      <c r="GW130" s="151"/>
      <c r="GX130" s="151"/>
      <c r="GY130" s="151"/>
      <c r="GZ130" s="151"/>
      <c r="HA130" s="151"/>
      <c r="HB130" s="151"/>
      <c r="HC130" s="151"/>
      <c r="HD130" s="151"/>
      <c r="HE130" s="151"/>
      <c r="HF130" s="151"/>
      <c r="HG130" s="151"/>
      <c r="HH130" s="151"/>
      <c r="HI130" s="151"/>
      <c r="HJ130" s="151"/>
      <c r="HK130" s="151"/>
      <c r="HL130" s="151"/>
      <c r="HM130" s="151"/>
      <c r="HN130" s="151"/>
      <c r="HO130" s="151"/>
      <c r="HP130" s="151"/>
      <c r="HQ130" s="151"/>
      <c r="HR130" s="151"/>
      <c r="HS130" s="151"/>
      <c r="HT130" s="151"/>
      <c r="HU130" s="151"/>
      <c r="HV130" s="151"/>
      <c r="HW130" s="151"/>
      <c r="HX130" s="151"/>
      <c r="HY130" s="151"/>
      <c r="HZ130" s="151"/>
      <c r="IA130" s="151"/>
      <c r="IB130" s="151"/>
      <c r="IC130" s="151"/>
      <c r="ID130" s="151"/>
      <c r="IE130" s="151"/>
      <c r="IF130" s="151"/>
      <c r="IG130" s="151"/>
      <c r="IH130" s="151"/>
      <c r="II130" s="151"/>
      <c r="IJ130" s="151"/>
      <c r="IK130" s="151"/>
      <c r="IL130" s="151"/>
      <c r="IM130" s="151"/>
      <c r="IN130" s="151"/>
      <c r="IO130" s="151"/>
      <c r="IP130" s="151"/>
      <c r="IQ130" s="151"/>
      <c r="IR130" s="151"/>
      <c r="IS130" s="151"/>
      <c r="IT130" s="151"/>
      <c r="IU130" s="151"/>
      <c r="IV130" s="151"/>
      <c r="IW130" s="151"/>
      <c r="IX130" s="151"/>
      <c r="IY130" s="151"/>
      <c r="IZ130" s="151"/>
      <c r="JA130" s="151"/>
      <c r="JB130" s="151"/>
      <c r="JC130" s="151"/>
      <c r="JD130" s="151"/>
      <c r="JE130" s="151"/>
      <c r="JF130" s="151"/>
      <c r="JG130" s="151"/>
      <c r="JH130" s="151"/>
      <c r="JI130" s="151"/>
      <c r="JJ130" s="151"/>
      <c r="JK130" s="151"/>
      <c r="JL130" s="151"/>
      <c r="JM130" s="151"/>
      <c r="JN130" s="151"/>
      <c r="JO130" s="151"/>
      <c r="JP130" s="151"/>
      <c r="JQ130" s="151"/>
      <c r="JR130" s="151"/>
      <c r="JS130" s="151"/>
      <c r="JT130" s="151"/>
      <c r="JU130" s="151"/>
      <c r="JV130" s="151"/>
      <c r="JW130" s="151"/>
      <c r="JX130" s="151"/>
      <c r="JY130" s="151"/>
      <c r="JZ130" s="151"/>
      <c r="KA130" s="151"/>
      <c r="KB130" s="151"/>
      <c r="KC130" s="151"/>
      <c r="KD130" s="151"/>
      <c r="KE130" s="151"/>
      <c r="KF130" s="151"/>
      <c r="KG130" s="151"/>
      <c r="KH130" s="151"/>
      <c r="KI130" s="151"/>
      <c r="KJ130" s="151"/>
      <c r="KK130" s="151"/>
      <c r="KL130" s="151"/>
      <c r="KM130" s="151"/>
      <c r="KN130" s="151"/>
      <c r="KO130" s="151"/>
      <c r="KP130" s="151"/>
      <c r="KQ130" s="151"/>
      <c r="KR130" s="151"/>
      <c r="KS130" s="151"/>
      <c r="KT130" s="151"/>
      <c r="KU130" s="151"/>
      <c r="KV130" s="151"/>
      <c r="KW130" s="151"/>
      <c r="KX130" s="151"/>
      <c r="KY130" s="151"/>
      <c r="KZ130" s="151"/>
      <c r="LA130" s="151"/>
      <c r="LB130" s="151"/>
      <c r="LC130" s="151"/>
      <c r="LD130" s="151"/>
      <c r="LE130" s="151"/>
      <c r="LF130" s="151"/>
      <c r="LG130" s="151"/>
      <c r="LH130" s="151"/>
      <c r="LI130" s="151"/>
      <c r="LJ130" s="151"/>
      <c r="LK130" s="151"/>
      <c r="LL130" s="151"/>
      <c r="LM130" s="151"/>
      <c r="LN130" s="151"/>
      <c r="LO130" s="151"/>
      <c r="LP130" s="151"/>
      <c r="LQ130" s="151"/>
      <c r="LR130" s="151"/>
      <c r="LS130" s="151"/>
      <c r="LT130" s="151"/>
      <c r="LU130" s="151"/>
      <c r="LV130" s="151"/>
      <c r="LW130" s="151"/>
      <c r="LX130" s="151"/>
      <c r="LY130" s="151"/>
      <c r="LZ130" s="151"/>
      <c r="MA130" s="151"/>
      <c r="MB130" s="151"/>
      <c r="MC130" s="151"/>
      <c r="MD130" s="151"/>
      <c r="ME130" s="151"/>
      <c r="MF130" s="151"/>
      <c r="MG130" s="151"/>
      <c r="MH130" s="151"/>
      <c r="MI130" s="151"/>
      <c r="MJ130" s="151"/>
      <c r="MK130" s="151"/>
      <c r="ML130" s="151"/>
      <c r="MM130" s="151"/>
      <c r="MN130" s="151"/>
      <c r="MO130" s="151"/>
      <c r="MP130" s="151"/>
      <c r="MQ130" s="151"/>
      <c r="MR130" s="151"/>
      <c r="MS130" s="151"/>
      <c r="MT130" s="151"/>
      <c r="MU130" s="151"/>
      <c r="MV130" s="151"/>
      <c r="MW130" s="151"/>
      <c r="MX130" s="151"/>
      <c r="MY130" s="151"/>
      <c r="MZ130" s="151"/>
      <c r="NA130" s="151"/>
      <c r="NB130" s="151"/>
      <c r="NC130" s="151"/>
      <c r="ND130" s="151"/>
      <c r="NE130" s="151"/>
      <c r="NF130" s="151"/>
      <c r="NG130" s="151"/>
      <c r="NH130" s="151"/>
      <c r="NI130" s="151"/>
      <c r="NJ130" s="151"/>
      <c r="NK130" s="151"/>
      <c r="NL130" s="151"/>
      <c r="NM130" s="151"/>
      <c r="NN130" s="151"/>
      <c r="NO130" s="151"/>
      <c r="NP130" s="151"/>
      <c r="NQ130" s="151"/>
      <c r="NR130" s="151"/>
      <c r="NS130" s="151"/>
      <c r="NT130" s="151"/>
      <c r="NU130" s="151"/>
      <c r="NV130" s="151"/>
      <c r="NW130" s="151"/>
      <c r="NX130" s="151"/>
      <c r="NY130" s="151"/>
      <c r="NZ130" s="151"/>
      <c r="OA130" s="151"/>
      <c r="OB130" s="151"/>
      <c r="OC130" s="151"/>
      <c r="OD130" s="151"/>
      <c r="OE130" s="151"/>
      <c r="OF130" s="151"/>
      <c r="OG130" s="151"/>
      <c r="OH130" s="151"/>
      <c r="OI130" s="151"/>
      <c r="OJ130" s="151"/>
      <c r="OK130" s="151"/>
      <c r="OL130" s="151"/>
      <c r="OM130" s="151"/>
      <c r="ON130" s="151"/>
      <c r="OO130" s="151"/>
      <c r="OP130" s="151"/>
      <c r="OQ130" s="151"/>
      <c r="OR130" s="151"/>
      <c r="OS130" s="151"/>
      <c r="OT130" s="151"/>
      <c r="OU130" s="151"/>
      <c r="OV130" s="151"/>
      <c r="OW130" s="151"/>
      <c r="OX130" s="151"/>
      <c r="OY130" s="151"/>
      <c r="OZ130" s="151"/>
      <c r="PA130" s="151"/>
      <c r="PB130" s="151"/>
      <c r="PC130" s="151"/>
      <c r="PD130" s="151"/>
      <c r="PE130" s="151"/>
      <c r="PF130" s="151"/>
      <c r="PG130" s="151"/>
      <c r="PH130" s="151"/>
      <c r="PI130" s="151"/>
      <c r="PJ130" s="151"/>
      <c r="PK130" s="151"/>
      <c r="PL130" s="151"/>
      <c r="PM130" s="151"/>
      <c r="PN130" s="151"/>
      <c r="PO130" s="151"/>
      <c r="PP130" s="151"/>
      <c r="PQ130" s="151"/>
      <c r="PR130" s="151"/>
      <c r="PS130" s="151"/>
      <c r="PT130" s="151"/>
      <c r="PU130" s="151"/>
      <c r="PV130" s="151"/>
      <c r="PW130" s="151"/>
      <c r="PX130" s="151"/>
      <c r="PY130" s="151"/>
      <c r="PZ130" s="151"/>
      <c r="QA130" s="151"/>
      <c r="QB130" s="151"/>
      <c r="QC130" s="151"/>
      <c r="QD130" s="151"/>
      <c r="QE130" s="151"/>
      <c r="QF130" s="151"/>
      <c r="QG130" s="151"/>
      <c r="QH130" s="151"/>
      <c r="QI130" s="151"/>
      <c r="QJ130" s="151"/>
      <c r="QK130" s="151"/>
      <c r="QL130" s="151"/>
      <c r="QM130" s="151"/>
      <c r="QN130" s="151"/>
      <c r="QO130" s="151"/>
      <c r="QP130" s="151"/>
      <c r="QQ130" s="151"/>
      <c r="QR130" s="151"/>
      <c r="QS130" s="151"/>
      <c r="QT130" s="151"/>
      <c r="QU130" s="151"/>
      <c r="QV130" s="151"/>
      <c r="QW130" s="151"/>
      <c r="QX130" s="151"/>
      <c r="QY130" s="151"/>
      <c r="QZ130" s="151"/>
      <c r="RA130" s="151"/>
      <c r="RB130" s="151"/>
      <c r="RC130" s="151"/>
      <c r="RD130" s="151"/>
      <c r="RE130" s="151"/>
      <c r="RF130" s="151"/>
      <c r="RG130" s="151"/>
      <c r="RH130" s="151"/>
      <c r="RI130" s="151"/>
      <c r="RJ130" s="151"/>
      <c r="RK130" s="151"/>
      <c r="RL130" s="151"/>
      <c r="RM130" s="151"/>
      <c r="RN130" s="151"/>
      <c r="RO130" s="151"/>
      <c r="RP130" s="151"/>
      <c r="RQ130" s="151"/>
      <c r="RR130" s="151"/>
      <c r="RS130" s="151"/>
      <c r="RT130" s="151"/>
      <c r="RU130" s="151"/>
      <c r="RV130" s="151"/>
      <c r="RW130" s="151"/>
      <c r="RX130" s="151"/>
      <c r="RY130" s="151"/>
      <c r="RZ130" s="151"/>
      <c r="SA130" s="151"/>
      <c r="SB130" s="151"/>
      <c r="SC130" s="151"/>
      <c r="SD130" s="151"/>
      <c r="SE130" s="151"/>
      <c r="SF130" s="151"/>
      <c r="SG130" s="151"/>
      <c r="SH130" s="151"/>
      <c r="SI130" s="151"/>
      <c r="SJ130" s="151"/>
      <c r="SK130" s="151"/>
      <c r="SL130" s="151"/>
      <c r="SM130" s="151"/>
      <c r="SN130" s="151"/>
      <c r="SO130" s="151"/>
      <c r="SP130" s="151"/>
      <c r="SQ130" s="151"/>
      <c r="SR130" s="151"/>
      <c r="SS130" s="151"/>
      <c r="ST130" s="151"/>
      <c r="SU130" s="151"/>
      <c r="SV130" s="151"/>
      <c r="SW130" s="151"/>
      <c r="SX130" s="151"/>
      <c r="SY130" s="151"/>
      <c r="SZ130" s="151"/>
      <c r="TA130" s="151"/>
      <c r="TB130" s="151"/>
      <c r="TC130" s="151"/>
      <c r="TD130" s="151"/>
      <c r="TE130" s="151"/>
      <c r="TF130" s="151"/>
      <c r="TG130" s="151"/>
      <c r="TH130" s="151"/>
      <c r="TI130" s="151"/>
      <c r="TJ130" s="151"/>
      <c r="TK130" s="151"/>
      <c r="TL130" s="151"/>
      <c r="TM130" s="151"/>
      <c r="TN130" s="151"/>
      <c r="TO130" s="151"/>
      <c r="TP130" s="151"/>
      <c r="TQ130" s="151"/>
      <c r="TR130" s="151"/>
      <c r="TS130" s="151"/>
      <c r="TT130" s="151"/>
      <c r="TU130" s="151"/>
      <c r="TV130" s="151"/>
      <c r="TW130" s="151"/>
      <c r="TX130" s="151"/>
      <c r="TY130" s="151"/>
      <c r="TZ130" s="151"/>
      <c r="UA130" s="151"/>
      <c r="UB130" s="151"/>
      <c r="UC130" s="151"/>
      <c r="UD130" s="151"/>
      <c r="UE130" s="151"/>
      <c r="UF130" s="151"/>
      <c r="UG130" s="151"/>
      <c r="UH130" s="151"/>
      <c r="UI130" s="151"/>
      <c r="UJ130" s="151"/>
      <c r="UK130" s="151"/>
      <c r="UL130" s="151"/>
      <c r="UM130" s="151"/>
      <c r="UN130" s="151"/>
      <c r="UO130" s="151"/>
      <c r="UP130" s="151"/>
      <c r="UQ130" s="151"/>
      <c r="UR130" s="151"/>
      <c r="US130" s="151"/>
      <c r="UT130" s="151"/>
      <c r="UU130" s="151"/>
      <c r="UV130" s="151"/>
      <c r="UW130" s="151"/>
      <c r="UX130" s="151"/>
      <c r="UY130" s="151"/>
      <c r="UZ130" s="151"/>
      <c r="VA130" s="151"/>
      <c r="VB130" s="151"/>
      <c r="VC130" s="151"/>
      <c r="VD130" s="151"/>
      <c r="VE130" s="151"/>
      <c r="VF130" s="151"/>
      <c r="VG130" s="151"/>
      <c r="VH130" s="151"/>
      <c r="VI130" s="151"/>
      <c r="VJ130" s="151"/>
      <c r="VK130" s="151"/>
      <c r="VL130" s="151"/>
      <c r="VM130" s="151"/>
      <c r="VN130" s="151"/>
      <c r="VO130" s="151"/>
      <c r="VP130" s="151"/>
      <c r="VQ130" s="151"/>
      <c r="VR130" s="151"/>
      <c r="VS130" s="151"/>
      <c r="VT130" s="151"/>
      <c r="VU130" s="151"/>
      <c r="VV130" s="151"/>
      <c r="VW130" s="151"/>
      <c r="VX130" s="151"/>
      <c r="VY130" s="151"/>
      <c r="VZ130" s="151"/>
      <c r="WA130" s="151"/>
      <c r="WB130" s="151"/>
      <c r="WC130" s="151"/>
      <c r="WD130" s="151"/>
      <c r="WE130" s="151"/>
      <c r="WF130" s="151"/>
      <c r="WG130" s="151"/>
      <c r="WH130" s="151"/>
      <c r="WI130" s="151"/>
      <c r="WJ130" s="151"/>
      <c r="WK130" s="151"/>
      <c r="WL130" s="151"/>
      <c r="WM130" s="151"/>
      <c r="WN130" s="151"/>
      <c r="WO130" s="151"/>
      <c r="WP130" s="151"/>
      <c r="WQ130" s="151"/>
      <c r="WR130" s="151"/>
      <c r="WS130" s="151"/>
      <c r="WT130" s="151"/>
      <c r="WU130" s="151"/>
      <c r="WV130" s="151"/>
      <c r="WW130" s="151"/>
      <c r="WX130" s="151"/>
      <c r="WY130" s="151"/>
      <c r="WZ130" s="151"/>
      <c r="XA130" s="151"/>
      <c r="XB130" s="151"/>
      <c r="XC130" s="151"/>
      <c r="XD130" s="151"/>
      <c r="XE130" s="151"/>
      <c r="XF130" s="151"/>
      <c r="XG130" s="151"/>
      <c r="XH130" s="151"/>
      <c r="XI130" s="151"/>
      <c r="XJ130" s="151"/>
      <c r="XK130" s="151"/>
      <c r="XL130" s="151"/>
      <c r="XM130" s="151"/>
      <c r="XN130" s="151"/>
      <c r="XO130" s="151"/>
      <c r="XP130" s="151"/>
      <c r="XQ130" s="151"/>
      <c r="XR130" s="151"/>
      <c r="XS130" s="151"/>
      <c r="XT130" s="151"/>
      <c r="XU130" s="151"/>
      <c r="XV130" s="151"/>
      <c r="XW130" s="151"/>
      <c r="XX130" s="151"/>
      <c r="XY130" s="151"/>
      <c r="XZ130" s="151"/>
      <c r="YA130" s="151"/>
      <c r="YB130" s="151"/>
      <c r="YC130" s="151"/>
      <c r="YD130" s="151"/>
      <c r="YE130" s="151"/>
      <c r="YF130" s="151"/>
      <c r="YG130" s="151"/>
      <c r="YH130" s="151"/>
      <c r="YI130" s="151"/>
      <c r="YJ130" s="151"/>
      <c r="YK130" s="151"/>
      <c r="YL130" s="151"/>
      <c r="YM130" s="151"/>
      <c r="YN130" s="151"/>
      <c r="YO130" s="151"/>
      <c r="YP130" s="151"/>
      <c r="YQ130" s="151"/>
      <c r="YR130" s="151"/>
      <c r="YS130" s="151"/>
      <c r="YT130" s="151"/>
      <c r="YU130" s="151"/>
      <c r="YV130" s="151"/>
      <c r="YW130" s="151"/>
      <c r="YX130" s="151"/>
      <c r="YY130" s="151"/>
      <c r="YZ130" s="151"/>
      <c r="ZA130" s="151"/>
      <c r="ZB130" s="151"/>
      <c r="ZC130" s="151"/>
      <c r="ZD130" s="151"/>
      <c r="ZE130" s="151"/>
      <c r="ZF130" s="151"/>
      <c r="ZG130" s="151"/>
      <c r="ZH130" s="151"/>
      <c r="ZI130" s="151"/>
      <c r="ZJ130" s="151"/>
      <c r="ZK130" s="151"/>
      <c r="ZL130" s="151"/>
      <c r="ZM130" s="151"/>
      <c r="ZN130" s="151"/>
      <c r="ZO130" s="151"/>
      <c r="ZP130" s="151"/>
      <c r="ZQ130" s="151"/>
      <c r="ZR130" s="151"/>
      <c r="ZS130" s="151"/>
      <c r="ZT130" s="151"/>
      <c r="ZU130" s="151"/>
      <c r="ZV130" s="151"/>
      <c r="ZW130" s="151"/>
      <c r="ZX130" s="151"/>
      <c r="ZY130" s="151"/>
      <c r="ZZ130" s="151"/>
      <c r="AAA130" s="151"/>
      <c r="AAB130" s="151"/>
      <c r="AAC130" s="151"/>
      <c r="AAD130" s="151"/>
      <c r="AAE130" s="151"/>
      <c r="AAF130" s="151"/>
      <c r="AAG130" s="151"/>
      <c r="AAH130" s="151"/>
      <c r="AAI130" s="151"/>
      <c r="AAJ130" s="151"/>
      <c r="AAK130" s="151"/>
      <c r="AAL130" s="151"/>
      <c r="AAM130" s="151"/>
      <c r="AAN130" s="151"/>
      <c r="AAO130" s="151"/>
      <c r="AAP130" s="151"/>
      <c r="AAQ130" s="151"/>
      <c r="AAR130" s="151"/>
      <c r="AAS130" s="151"/>
      <c r="AAT130" s="151"/>
      <c r="AAU130" s="151"/>
      <c r="AAV130" s="151"/>
      <c r="AAW130" s="151"/>
      <c r="AAX130" s="151"/>
      <c r="AAY130" s="151"/>
      <c r="AAZ130" s="151"/>
      <c r="ABA130" s="151"/>
      <c r="ABB130" s="151"/>
      <c r="ABC130" s="151"/>
      <c r="ABD130" s="151"/>
      <c r="ABE130" s="151"/>
      <c r="ABF130" s="151"/>
      <c r="ABG130" s="151"/>
      <c r="ABH130" s="151"/>
      <c r="ABI130" s="151"/>
      <c r="ABJ130" s="151"/>
      <c r="ABK130" s="151"/>
      <c r="ABL130" s="151"/>
      <c r="ABM130" s="151"/>
      <c r="ABN130" s="151"/>
      <c r="ABO130" s="151"/>
      <c r="ABP130" s="151"/>
      <c r="ABQ130" s="151"/>
      <c r="ABR130" s="151"/>
      <c r="ABS130" s="151"/>
      <c r="ABT130" s="151"/>
      <c r="ABU130" s="151"/>
      <c r="ABV130" s="151"/>
      <c r="ABW130" s="151"/>
      <c r="ABX130" s="151"/>
      <c r="ABY130" s="151"/>
      <c r="ABZ130" s="151"/>
      <c r="ACA130" s="151"/>
      <c r="ACB130" s="151"/>
      <c r="ACC130" s="151"/>
      <c r="ACD130" s="151"/>
      <c r="ACE130" s="151"/>
      <c r="ACF130" s="151"/>
      <c r="ACG130" s="151"/>
      <c r="ACH130" s="151"/>
      <c r="ACI130" s="151"/>
      <c r="ACJ130" s="151"/>
      <c r="ACK130" s="151"/>
      <c r="ACL130" s="151"/>
      <c r="ACM130" s="151"/>
      <c r="ACN130" s="151"/>
      <c r="ACO130" s="151"/>
      <c r="ACP130" s="151"/>
      <c r="ACQ130" s="151"/>
      <c r="ACR130" s="151"/>
      <c r="ACS130" s="151"/>
      <c r="ACT130" s="151"/>
      <c r="ACU130" s="151"/>
      <c r="ACV130" s="151"/>
      <c r="ACW130" s="151"/>
      <c r="ACX130" s="151"/>
      <c r="ACY130" s="151"/>
      <c r="ACZ130" s="151"/>
      <c r="ADA130" s="151"/>
      <c r="ADB130" s="151"/>
      <c r="ADC130" s="151"/>
      <c r="ADD130" s="151"/>
      <c r="ADE130" s="151"/>
      <c r="ADF130" s="151"/>
      <c r="ADG130" s="151"/>
      <c r="ADH130" s="151"/>
      <c r="ADI130" s="151"/>
      <c r="ADJ130" s="151"/>
      <c r="ADK130" s="151"/>
      <c r="ADL130" s="151"/>
      <c r="ADM130" s="151"/>
      <c r="ADN130" s="151"/>
      <c r="ADO130" s="151"/>
      <c r="ADP130" s="151"/>
      <c r="ADQ130" s="151"/>
      <c r="ADR130" s="151"/>
      <c r="ADS130" s="151"/>
      <c r="ADT130" s="151"/>
      <c r="ADU130" s="151"/>
      <c r="ADV130" s="151"/>
      <c r="ADW130" s="151"/>
      <c r="ADX130" s="151"/>
      <c r="ADY130" s="151"/>
      <c r="ADZ130" s="151"/>
      <c r="AEA130" s="151"/>
      <c r="AEB130" s="151"/>
      <c r="AEC130" s="151"/>
      <c r="AED130" s="151"/>
      <c r="AEE130" s="151"/>
      <c r="AEF130" s="151"/>
      <c r="AEG130" s="151"/>
      <c r="AEH130" s="151"/>
      <c r="AEI130" s="151"/>
      <c r="AEJ130" s="151"/>
      <c r="AEK130" s="151"/>
      <c r="AEL130" s="151"/>
      <c r="AEM130" s="151"/>
      <c r="AEN130" s="151"/>
      <c r="AEO130" s="151"/>
      <c r="AEP130" s="151"/>
      <c r="AEQ130" s="151"/>
      <c r="AER130" s="151"/>
      <c r="AES130" s="151"/>
      <c r="AET130" s="151"/>
      <c r="AEU130" s="151"/>
      <c r="AEV130" s="151"/>
      <c r="AEW130" s="151"/>
      <c r="AEX130" s="151"/>
      <c r="AEY130" s="151"/>
      <c r="AEZ130" s="151"/>
      <c r="AFA130" s="151"/>
      <c r="AFB130" s="151"/>
      <c r="AFC130" s="151"/>
      <c r="AFD130" s="151"/>
      <c r="AFE130" s="151"/>
      <c r="AFF130" s="151"/>
      <c r="AFG130" s="151"/>
      <c r="AFH130" s="151"/>
      <c r="AFI130" s="151"/>
      <c r="AFJ130" s="151"/>
      <c r="AFK130" s="151"/>
      <c r="AFL130" s="151"/>
      <c r="AFM130" s="151"/>
      <c r="AFN130" s="151"/>
      <c r="AFO130" s="151"/>
      <c r="AFP130" s="151"/>
      <c r="AFQ130" s="151"/>
      <c r="AFR130" s="151"/>
      <c r="AFS130" s="151"/>
      <c r="AFT130" s="151"/>
      <c r="AFU130" s="151"/>
      <c r="AFV130" s="151"/>
      <c r="AFW130" s="151"/>
      <c r="AFX130" s="151"/>
      <c r="AFY130" s="151"/>
      <c r="AFZ130" s="151"/>
      <c r="AGA130" s="151"/>
      <c r="AGB130" s="151"/>
      <c r="AGC130" s="151"/>
      <c r="AGD130" s="151"/>
      <c r="AGE130" s="151"/>
      <c r="AGF130" s="151"/>
      <c r="AGG130" s="151"/>
      <c r="AGH130" s="151"/>
      <c r="AGI130" s="151"/>
      <c r="AGJ130" s="151"/>
      <c r="AGK130" s="151"/>
      <c r="AGL130" s="151"/>
      <c r="AGM130" s="151"/>
      <c r="AGN130" s="151"/>
      <c r="AGO130" s="151"/>
      <c r="AGP130" s="151"/>
      <c r="AGQ130" s="151"/>
      <c r="AGR130" s="151"/>
      <c r="AGS130" s="151"/>
      <c r="AGT130" s="151"/>
      <c r="AGU130" s="151"/>
      <c r="AGV130" s="151"/>
      <c r="AGW130" s="151"/>
      <c r="AGX130" s="151"/>
      <c r="AGY130" s="151"/>
      <c r="AGZ130" s="151"/>
      <c r="AHA130" s="151"/>
      <c r="AHB130" s="151"/>
      <c r="AHC130" s="151"/>
      <c r="AHD130" s="151"/>
      <c r="AHE130" s="151"/>
      <c r="AHF130" s="151"/>
      <c r="AHG130" s="151"/>
      <c r="AHH130" s="151"/>
      <c r="AHI130" s="151"/>
      <c r="AHJ130" s="151"/>
      <c r="AHK130" s="151"/>
      <c r="AHL130" s="151"/>
      <c r="AHM130" s="151"/>
      <c r="AHN130" s="151"/>
      <c r="AHO130" s="151"/>
      <c r="AHP130" s="151"/>
      <c r="AHQ130" s="151"/>
      <c r="AHR130" s="151"/>
      <c r="AHS130" s="151"/>
      <c r="AHT130" s="151"/>
      <c r="AHU130" s="151"/>
      <c r="AHV130" s="151"/>
      <c r="AHW130" s="151"/>
      <c r="AHX130" s="151"/>
      <c r="AHY130" s="151"/>
      <c r="AHZ130" s="151"/>
      <c r="AIA130" s="151"/>
      <c r="AIB130" s="151"/>
      <c r="AIC130" s="151"/>
      <c r="AID130" s="151"/>
      <c r="AIE130" s="151"/>
      <c r="AIF130" s="151"/>
      <c r="AIG130" s="151"/>
      <c r="AIH130" s="151"/>
      <c r="AII130" s="151"/>
      <c r="AIJ130" s="151"/>
      <c r="AIK130" s="151"/>
      <c r="AIL130" s="151"/>
      <c r="AIM130" s="151"/>
      <c r="AIN130" s="151"/>
      <c r="AIO130" s="151"/>
      <c r="AIP130" s="151"/>
      <c r="AIQ130" s="151"/>
      <c r="AIR130" s="151"/>
      <c r="AIS130" s="151"/>
      <c r="AIT130" s="151"/>
      <c r="AIU130" s="151"/>
      <c r="AIV130" s="151"/>
      <c r="AIW130" s="151"/>
      <c r="AIX130" s="151"/>
      <c r="AIY130" s="151"/>
      <c r="AIZ130" s="151"/>
      <c r="AJA130" s="151"/>
      <c r="AJB130" s="151"/>
      <c r="AJC130" s="151"/>
      <c r="AJD130" s="151"/>
      <c r="AJE130" s="151"/>
      <c r="AJF130" s="151"/>
      <c r="AJG130" s="151"/>
      <c r="AJH130" s="151"/>
      <c r="AJI130" s="151"/>
      <c r="AJJ130" s="151"/>
      <c r="AJK130" s="151"/>
      <c r="AJL130" s="151"/>
      <c r="AJM130" s="151"/>
      <c r="AJN130" s="151"/>
      <c r="AJO130" s="151"/>
      <c r="AJP130" s="151"/>
      <c r="AJQ130" s="151"/>
      <c r="AJR130" s="151"/>
      <c r="AJS130" s="151"/>
      <c r="AJT130" s="151"/>
      <c r="AJU130" s="151"/>
      <c r="AJV130" s="151"/>
      <c r="AJW130" s="151"/>
      <c r="AJX130" s="151"/>
      <c r="AJY130" s="151"/>
      <c r="AJZ130" s="151"/>
      <c r="AKA130" s="151"/>
      <c r="AKB130" s="151"/>
      <c r="AKC130" s="151"/>
      <c r="AKD130" s="151"/>
      <c r="AKE130" s="151"/>
      <c r="AKF130" s="151"/>
      <c r="AKG130" s="151"/>
      <c r="AKH130" s="151"/>
      <c r="AKI130" s="151"/>
      <c r="AKJ130" s="151"/>
      <c r="AKK130" s="151"/>
      <c r="AKL130" s="151"/>
      <c r="AKM130" s="151"/>
      <c r="AKN130" s="151"/>
      <c r="AKO130" s="151"/>
      <c r="AKP130" s="151"/>
      <c r="AKQ130" s="151"/>
      <c r="AKR130" s="151"/>
      <c r="AKS130" s="151"/>
      <c r="AKT130" s="151"/>
      <c r="AKU130" s="151"/>
      <c r="AKV130" s="151"/>
      <c r="AKW130" s="151"/>
      <c r="AKX130" s="151"/>
      <c r="AKY130" s="151"/>
      <c r="AKZ130" s="151"/>
      <c r="ALA130" s="151"/>
      <c r="ALB130" s="151"/>
      <c r="ALC130" s="151"/>
      <c r="ALD130" s="151"/>
      <c r="ALE130" s="151"/>
      <c r="ALF130" s="151"/>
      <c r="ALG130" s="151"/>
      <c r="ALH130" s="151"/>
      <c r="ALI130" s="151"/>
      <c r="ALJ130" s="151"/>
      <c r="ALK130" s="151"/>
      <c r="ALL130" s="151"/>
      <c r="ALM130" s="151"/>
      <c r="ALN130" s="151"/>
      <c r="ALO130" s="151"/>
      <c r="ALP130" s="151"/>
      <c r="ALQ130" s="151"/>
      <c r="ALR130" s="151"/>
      <c r="ALS130" s="151"/>
      <c r="ALT130" s="151"/>
      <c r="ALU130" s="151"/>
      <c r="ALV130" s="151"/>
      <c r="ALW130" s="151"/>
      <c r="ALX130" s="151"/>
      <c r="ALY130" s="151"/>
      <c r="ALZ130" s="151"/>
      <c r="AMA130" s="151"/>
      <c r="AMB130" s="151"/>
      <c r="AMC130" s="151"/>
      <c r="AMD130" s="151"/>
      <c r="AME130" s="151"/>
      <c r="AMF130" s="151"/>
      <c r="AMG130" s="151"/>
      <c r="AMH130" s="151"/>
      <c r="AMI130" s="151"/>
      <c r="AMJ130" s="151"/>
      <c r="AMK130" s="151"/>
      <c r="AML130" s="151"/>
      <c r="AMM130" s="151"/>
      <c r="AMN130" s="151"/>
      <c r="AMO130" s="151"/>
      <c r="AMP130" s="151"/>
      <c r="AMQ130" s="151"/>
      <c r="AMR130" s="151"/>
      <c r="AMS130" s="151"/>
      <c r="AMT130" s="151"/>
      <c r="AMU130" s="151"/>
      <c r="AMV130" s="151"/>
      <c r="AMW130" s="151"/>
      <c r="AMX130" s="151"/>
      <c r="AMY130" s="151"/>
      <c r="AMZ130" s="151"/>
      <c r="ANA130" s="151"/>
      <c r="ANB130" s="151"/>
      <c r="ANC130" s="151"/>
      <c r="AND130" s="151"/>
      <c r="ANE130" s="151"/>
      <c r="ANF130" s="151"/>
      <c r="ANG130" s="151"/>
      <c r="ANH130" s="151"/>
      <c r="ANI130" s="151"/>
      <c r="ANJ130" s="151"/>
      <c r="ANK130" s="151"/>
      <c r="ANL130" s="151"/>
      <c r="ANM130" s="151"/>
      <c r="ANN130" s="151"/>
      <c r="ANO130" s="151"/>
      <c r="ANP130" s="151"/>
      <c r="ANQ130" s="151"/>
      <c r="ANR130" s="151"/>
      <c r="ANS130" s="151"/>
      <c r="ANT130" s="151"/>
      <c r="ANU130" s="151"/>
      <c r="ANV130" s="151"/>
      <c r="ANW130" s="151"/>
      <c r="ANX130" s="151"/>
      <c r="ANY130" s="151"/>
      <c r="ANZ130" s="151"/>
      <c r="AOA130" s="151"/>
      <c r="AOB130" s="151"/>
      <c r="AOC130" s="151"/>
      <c r="AOD130" s="151"/>
      <c r="AOE130" s="151"/>
      <c r="AOF130" s="151"/>
      <c r="AOG130" s="151"/>
      <c r="AOH130" s="151"/>
      <c r="AOI130" s="151"/>
      <c r="AOJ130" s="151"/>
      <c r="AOK130" s="151"/>
      <c r="AOL130" s="151"/>
      <c r="AOM130" s="151"/>
      <c r="AON130" s="151"/>
      <c r="AOO130" s="151"/>
      <c r="AOP130" s="151"/>
      <c r="AOQ130" s="151"/>
      <c r="AOR130" s="151"/>
      <c r="AOS130" s="151"/>
      <c r="AOT130" s="151"/>
      <c r="AOU130" s="151"/>
      <c r="AOV130" s="151"/>
      <c r="AOW130" s="151"/>
      <c r="AOX130" s="151"/>
      <c r="AOY130" s="151"/>
      <c r="AOZ130" s="151"/>
      <c r="APA130" s="151"/>
      <c r="APB130" s="151"/>
      <c r="APC130" s="151"/>
      <c r="APD130" s="151"/>
      <c r="APE130" s="151"/>
      <c r="APF130" s="151"/>
      <c r="APG130" s="151"/>
      <c r="APH130" s="151"/>
      <c r="API130" s="151"/>
      <c r="APJ130" s="151"/>
      <c r="APK130" s="151"/>
      <c r="APL130" s="151"/>
      <c r="APM130" s="151"/>
      <c r="APN130" s="151"/>
      <c r="APO130" s="151"/>
      <c r="APP130" s="151"/>
      <c r="APQ130" s="151"/>
      <c r="APR130" s="151"/>
      <c r="APS130" s="151"/>
      <c r="APT130" s="151"/>
      <c r="APU130" s="151"/>
      <c r="APV130" s="151"/>
      <c r="APW130" s="151"/>
      <c r="APX130" s="151"/>
      <c r="APY130" s="151"/>
      <c r="APZ130" s="151"/>
      <c r="AQA130" s="151"/>
      <c r="AQB130" s="151"/>
      <c r="AQC130" s="151"/>
      <c r="AQD130" s="151"/>
      <c r="AQE130" s="151"/>
      <c r="AQF130" s="151"/>
      <c r="AQG130" s="151"/>
      <c r="AQH130" s="151"/>
      <c r="AQI130" s="151"/>
      <c r="AQJ130" s="151"/>
      <c r="AQK130" s="151"/>
      <c r="AQL130" s="151"/>
      <c r="AQM130" s="151"/>
      <c r="AQN130" s="151"/>
      <c r="AQO130" s="151"/>
      <c r="AQP130" s="151"/>
      <c r="AQQ130" s="151"/>
      <c r="AQR130" s="151"/>
      <c r="AQS130" s="151"/>
      <c r="AQT130" s="151"/>
      <c r="AQU130" s="151"/>
      <c r="AQV130" s="151"/>
      <c r="AQW130" s="151"/>
      <c r="AQX130" s="151"/>
      <c r="AQY130" s="151"/>
      <c r="AQZ130" s="151"/>
      <c r="ARA130" s="151"/>
      <c r="ARB130" s="151"/>
      <c r="ARC130" s="151"/>
      <c r="ARD130" s="151"/>
      <c r="ARE130" s="151"/>
      <c r="ARF130" s="151"/>
      <c r="ARG130" s="151"/>
      <c r="ARH130" s="151"/>
      <c r="ARI130" s="151"/>
      <c r="ARJ130" s="151"/>
      <c r="ARK130" s="151"/>
      <c r="ARL130" s="151"/>
      <c r="ARM130" s="151"/>
      <c r="ARN130" s="151"/>
      <c r="ARO130" s="151"/>
      <c r="ARP130" s="151"/>
      <c r="ARQ130" s="151"/>
      <c r="ARR130" s="151"/>
      <c r="ARS130" s="151"/>
      <c r="ART130" s="151"/>
      <c r="ARU130" s="151"/>
      <c r="ARV130" s="151"/>
      <c r="ARW130" s="151"/>
      <c r="ARX130" s="151"/>
      <c r="ARY130" s="151"/>
      <c r="ARZ130" s="151"/>
      <c r="ASA130" s="151"/>
      <c r="ASB130" s="151"/>
      <c r="ASC130" s="151"/>
      <c r="ASD130" s="151"/>
      <c r="ASE130" s="151"/>
      <c r="ASF130" s="151"/>
      <c r="ASG130" s="151"/>
      <c r="ASH130" s="151"/>
      <c r="ASI130" s="151"/>
      <c r="ASJ130" s="151"/>
      <c r="ASK130" s="151"/>
      <c r="ASL130" s="151"/>
      <c r="ASM130" s="151"/>
      <c r="ASN130" s="151"/>
      <c r="ASO130" s="151"/>
      <c r="ASP130" s="151"/>
      <c r="ASQ130" s="151"/>
      <c r="ASR130" s="151"/>
      <c r="ASS130" s="151"/>
      <c r="AST130" s="151"/>
      <c r="ASU130" s="151"/>
      <c r="ASV130" s="151"/>
      <c r="ASW130" s="151"/>
      <c r="ASX130" s="151"/>
      <c r="ASY130" s="151"/>
      <c r="ASZ130" s="151"/>
      <c r="ATA130" s="151"/>
      <c r="ATB130" s="151"/>
      <c r="ATC130" s="151"/>
      <c r="ATD130" s="151"/>
      <c r="ATE130" s="151"/>
      <c r="ATF130" s="151"/>
      <c r="ATG130" s="151"/>
      <c r="ATH130" s="151"/>
      <c r="ATI130" s="151"/>
      <c r="ATJ130" s="151"/>
      <c r="ATK130" s="151"/>
      <c r="ATL130" s="151"/>
      <c r="ATM130" s="151"/>
      <c r="ATN130" s="151"/>
      <c r="ATO130" s="151"/>
      <c r="ATP130" s="151"/>
      <c r="ATQ130" s="151"/>
      <c r="ATR130" s="151"/>
      <c r="ATS130" s="151"/>
      <c r="ATT130" s="151"/>
      <c r="ATU130" s="151"/>
      <c r="ATV130" s="151"/>
      <c r="ATW130" s="151"/>
      <c r="ATX130" s="151"/>
      <c r="ATY130" s="151"/>
      <c r="ATZ130" s="151"/>
      <c r="AUA130" s="151"/>
      <c r="AUB130" s="151"/>
      <c r="AUC130" s="151"/>
      <c r="AUD130" s="151"/>
      <c r="AUE130" s="151"/>
      <c r="AUF130" s="151"/>
      <c r="AUG130" s="151"/>
      <c r="AUH130" s="151"/>
      <c r="AUI130" s="151"/>
      <c r="AUJ130" s="151"/>
      <c r="AUK130" s="151"/>
      <c r="AUL130" s="151"/>
      <c r="AUM130" s="151"/>
      <c r="AUN130" s="151"/>
      <c r="AUO130" s="151"/>
      <c r="AUP130" s="151"/>
      <c r="AUQ130" s="151"/>
      <c r="AUR130" s="151"/>
      <c r="AUS130" s="151"/>
      <c r="AUT130" s="151"/>
      <c r="AUU130" s="151"/>
      <c r="AUV130" s="151"/>
      <c r="AUW130" s="151"/>
      <c r="AUX130" s="151"/>
      <c r="AUY130" s="151"/>
      <c r="AUZ130" s="151"/>
      <c r="AVA130" s="151"/>
      <c r="AVB130" s="151"/>
      <c r="AVC130" s="151"/>
      <c r="AVD130" s="151"/>
      <c r="AVE130" s="151"/>
      <c r="AVF130" s="151"/>
      <c r="AVG130" s="151"/>
      <c r="AVH130" s="151"/>
      <c r="AVI130" s="151"/>
      <c r="AVJ130" s="151"/>
      <c r="AVK130" s="151"/>
      <c r="AVL130" s="151"/>
      <c r="AVM130" s="151"/>
      <c r="AVN130" s="151"/>
      <c r="AVO130" s="151"/>
      <c r="AVP130" s="151"/>
      <c r="AVQ130" s="151"/>
      <c r="AVR130" s="151"/>
      <c r="AVS130" s="151"/>
      <c r="AVT130" s="151"/>
      <c r="AVU130" s="151"/>
      <c r="AVV130" s="151"/>
      <c r="AVW130" s="151"/>
      <c r="AVX130" s="151"/>
      <c r="AVY130" s="151"/>
      <c r="AVZ130" s="151"/>
      <c r="AWA130" s="151"/>
      <c r="AWB130" s="151"/>
      <c r="AWC130" s="151"/>
      <c r="AWD130" s="151"/>
      <c r="AWE130" s="151"/>
      <c r="AWF130" s="151"/>
      <c r="AWG130" s="151"/>
      <c r="AWH130" s="151"/>
      <c r="AWI130" s="151"/>
      <c r="AWJ130" s="151"/>
    </row>
    <row r="131" spans="1:1285" s="137" customFormat="1" ht="24" customHeight="1" thickBot="1" x14ac:dyDescent="0.3">
      <c r="A131" s="185"/>
      <c r="B131" s="186" t="s">
        <v>89</v>
      </c>
      <c r="C131" s="188"/>
      <c r="D131" s="189"/>
      <c r="E131" s="190"/>
      <c r="F131" s="190"/>
      <c r="G131" s="190"/>
      <c r="H131" s="190"/>
      <c r="I131" s="190"/>
      <c r="J131" s="189"/>
      <c r="K131" s="189"/>
      <c r="L131" s="189"/>
      <c r="M131" s="189"/>
      <c r="N131" s="189"/>
      <c r="O131" s="189"/>
      <c r="P131" s="189"/>
      <c r="Q131" s="189"/>
      <c r="R131" s="189"/>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c r="GO131" s="151"/>
      <c r="GP131" s="151"/>
      <c r="GQ131" s="151"/>
      <c r="GR131" s="151"/>
      <c r="GS131" s="151"/>
      <c r="GT131" s="151"/>
      <c r="GU131" s="151"/>
      <c r="GV131" s="151"/>
      <c r="GW131" s="151"/>
      <c r="GX131" s="151"/>
      <c r="GY131" s="151"/>
      <c r="GZ131" s="151"/>
      <c r="HA131" s="151"/>
      <c r="HB131" s="151"/>
      <c r="HC131" s="151"/>
      <c r="HD131" s="151"/>
      <c r="HE131" s="151"/>
      <c r="HF131" s="151"/>
      <c r="HG131" s="151"/>
      <c r="HH131" s="151"/>
      <c r="HI131" s="151"/>
      <c r="HJ131" s="151"/>
      <c r="HK131" s="151"/>
      <c r="HL131" s="151"/>
      <c r="HM131" s="151"/>
      <c r="HN131" s="151"/>
      <c r="HO131" s="151"/>
      <c r="HP131" s="151"/>
      <c r="HQ131" s="151"/>
      <c r="HR131" s="151"/>
      <c r="HS131" s="151"/>
      <c r="HT131" s="151"/>
      <c r="HU131" s="151"/>
      <c r="HV131" s="151"/>
      <c r="HW131" s="151"/>
      <c r="HX131" s="151"/>
      <c r="HY131" s="151"/>
      <c r="HZ131" s="151"/>
      <c r="IA131" s="151"/>
      <c r="IB131" s="151"/>
      <c r="IC131" s="151"/>
      <c r="ID131" s="151"/>
      <c r="IE131" s="151"/>
      <c r="IF131" s="151"/>
      <c r="IG131" s="151"/>
      <c r="IH131" s="151"/>
      <c r="II131" s="151"/>
      <c r="IJ131" s="151"/>
      <c r="IK131" s="151"/>
      <c r="IL131" s="151"/>
      <c r="IM131" s="151"/>
      <c r="IN131" s="151"/>
      <c r="IO131" s="151"/>
      <c r="IP131" s="151"/>
      <c r="IQ131" s="151"/>
      <c r="IR131" s="151"/>
      <c r="IS131" s="151"/>
      <c r="IT131" s="151"/>
      <c r="IU131" s="151"/>
      <c r="IV131" s="151"/>
      <c r="IW131" s="151"/>
      <c r="IX131" s="151"/>
      <c r="IY131" s="151"/>
      <c r="IZ131" s="151"/>
      <c r="JA131" s="151"/>
      <c r="JB131" s="151"/>
      <c r="JC131" s="151"/>
      <c r="JD131" s="151"/>
      <c r="JE131" s="151"/>
      <c r="JF131" s="151"/>
      <c r="JG131" s="151"/>
      <c r="JH131" s="151"/>
      <c r="JI131" s="151"/>
      <c r="JJ131" s="151"/>
      <c r="JK131" s="151"/>
      <c r="JL131" s="151"/>
      <c r="JM131" s="151"/>
      <c r="JN131" s="151"/>
      <c r="JO131" s="151"/>
      <c r="JP131" s="151"/>
      <c r="JQ131" s="151"/>
      <c r="JR131" s="151"/>
      <c r="JS131" s="151"/>
      <c r="JT131" s="151"/>
      <c r="JU131" s="151"/>
      <c r="JV131" s="151"/>
      <c r="JW131" s="151"/>
      <c r="JX131" s="151"/>
      <c r="JY131" s="151"/>
      <c r="JZ131" s="151"/>
      <c r="KA131" s="151"/>
      <c r="KB131" s="151"/>
      <c r="KC131" s="151"/>
      <c r="KD131" s="151"/>
      <c r="KE131" s="151"/>
      <c r="KF131" s="151"/>
      <c r="KG131" s="151"/>
      <c r="KH131" s="151"/>
      <c r="KI131" s="151"/>
      <c r="KJ131" s="151"/>
      <c r="KK131" s="151"/>
      <c r="KL131" s="151"/>
      <c r="KM131" s="151"/>
      <c r="KN131" s="151"/>
      <c r="KO131" s="151"/>
      <c r="KP131" s="151"/>
      <c r="KQ131" s="151"/>
      <c r="KR131" s="151"/>
      <c r="KS131" s="151"/>
      <c r="KT131" s="151"/>
      <c r="KU131" s="151"/>
      <c r="KV131" s="151"/>
      <c r="KW131" s="151"/>
      <c r="KX131" s="151"/>
      <c r="KY131" s="151"/>
      <c r="KZ131" s="151"/>
      <c r="LA131" s="151"/>
      <c r="LB131" s="151"/>
      <c r="LC131" s="151"/>
      <c r="LD131" s="151"/>
      <c r="LE131" s="151"/>
      <c r="LF131" s="151"/>
      <c r="LG131" s="151"/>
      <c r="LH131" s="151"/>
      <c r="LI131" s="151"/>
      <c r="LJ131" s="151"/>
      <c r="LK131" s="151"/>
      <c r="LL131" s="151"/>
      <c r="LM131" s="151"/>
      <c r="LN131" s="151"/>
      <c r="LO131" s="151"/>
      <c r="LP131" s="151"/>
      <c r="LQ131" s="151"/>
      <c r="LR131" s="151"/>
      <c r="LS131" s="151"/>
      <c r="LT131" s="151"/>
      <c r="LU131" s="151"/>
      <c r="LV131" s="151"/>
      <c r="LW131" s="151"/>
      <c r="LX131" s="151"/>
      <c r="LY131" s="151"/>
      <c r="LZ131" s="151"/>
      <c r="MA131" s="151"/>
      <c r="MB131" s="151"/>
      <c r="MC131" s="151"/>
      <c r="MD131" s="151"/>
      <c r="ME131" s="151"/>
      <c r="MF131" s="151"/>
      <c r="MG131" s="151"/>
      <c r="MH131" s="151"/>
      <c r="MI131" s="151"/>
      <c r="MJ131" s="151"/>
      <c r="MK131" s="151"/>
      <c r="ML131" s="151"/>
      <c r="MM131" s="151"/>
      <c r="MN131" s="151"/>
      <c r="MO131" s="151"/>
      <c r="MP131" s="151"/>
      <c r="MQ131" s="151"/>
      <c r="MR131" s="151"/>
      <c r="MS131" s="151"/>
      <c r="MT131" s="151"/>
      <c r="MU131" s="151"/>
      <c r="MV131" s="151"/>
      <c r="MW131" s="151"/>
      <c r="MX131" s="151"/>
      <c r="MY131" s="151"/>
      <c r="MZ131" s="151"/>
      <c r="NA131" s="151"/>
      <c r="NB131" s="151"/>
      <c r="NC131" s="151"/>
      <c r="ND131" s="151"/>
      <c r="NE131" s="151"/>
      <c r="NF131" s="151"/>
      <c r="NG131" s="151"/>
      <c r="NH131" s="151"/>
      <c r="NI131" s="151"/>
      <c r="NJ131" s="151"/>
      <c r="NK131" s="151"/>
      <c r="NL131" s="151"/>
      <c r="NM131" s="151"/>
      <c r="NN131" s="151"/>
      <c r="NO131" s="151"/>
      <c r="NP131" s="151"/>
      <c r="NQ131" s="151"/>
      <c r="NR131" s="151"/>
      <c r="NS131" s="151"/>
      <c r="NT131" s="151"/>
      <c r="NU131" s="151"/>
      <c r="NV131" s="151"/>
      <c r="NW131" s="151"/>
      <c r="NX131" s="151"/>
      <c r="NY131" s="151"/>
      <c r="NZ131" s="151"/>
      <c r="OA131" s="151"/>
      <c r="OB131" s="151"/>
      <c r="OC131" s="151"/>
      <c r="OD131" s="151"/>
      <c r="OE131" s="151"/>
      <c r="OF131" s="151"/>
      <c r="OG131" s="151"/>
      <c r="OH131" s="151"/>
      <c r="OI131" s="151"/>
      <c r="OJ131" s="151"/>
      <c r="OK131" s="151"/>
      <c r="OL131" s="151"/>
      <c r="OM131" s="151"/>
      <c r="ON131" s="151"/>
      <c r="OO131" s="151"/>
      <c r="OP131" s="151"/>
      <c r="OQ131" s="151"/>
      <c r="OR131" s="151"/>
      <c r="OS131" s="151"/>
      <c r="OT131" s="151"/>
      <c r="OU131" s="151"/>
      <c r="OV131" s="151"/>
      <c r="OW131" s="151"/>
      <c r="OX131" s="151"/>
      <c r="OY131" s="151"/>
      <c r="OZ131" s="151"/>
      <c r="PA131" s="151"/>
      <c r="PB131" s="151"/>
      <c r="PC131" s="151"/>
      <c r="PD131" s="151"/>
      <c r="PE131" s="151"/>
      <c r="PF131" s="151"/>
      <c r="PG131" s="151"/>
      <c r="PH131" s="151"/>
      <c r="PI131" s="151"/>
      <c r="PJ131" s="151"/>
      <c r="PK131" s="151"/>
      <c r="PL131" s="151"/>
      <c r="PM131" s="151"/>
      <c r="PN131" s="151"/>
      <c r="PO131" s="151"/>
      <c r="PP131" s="151"/>
      <c r="PQ131" s="151"/>
      <c r="PR131" s="151"/>
      <c r="PS131" s="151"/>
      <c r="PT131" s="151"/>
      <c r="PU131" s="151"/>
      <c r="PV131" s="151"/>
      <c r="PW131" s="151"/>
      <c r="PX131" s="151"/>
      <c r="PY131" s="151"/>
      <c r="PZ131" s="151"/>
      <c r="QA131" s="151"/>
      <c r="QB131" s="151"/>
      <c r="QC131" s="151"/>
      <c r="QD131" s="151"/>
      <c r="QE131" s="151"/>
      <c r="QF131" s="151"/>
      <c r="QG131" s="151"/>
      <c r="QH131" s="151"/>
      <c r="QI131" s="151"/>
      <c r="QJ131" s="151"/>
      <c r="QK131" s="151"/>
      <c r="QL131" s="151"/>
      <c r="QM131" s="151"/>
      <c r="QN131" s="151"/>
      <c r="QO131" s="151"/>
      <c r="QP131" s="151"/>
      <c r="QQ131" s="151"/>
      <c r="QR131" s="151"/>
      <c r="QS131" s="151"/>
      <c r="QT131" s="151"/>
      <c r="QU131" s="151"/>
      <c r="QV131" s="151"/>
      <c r="QW131" s="151"/>
      <c r="QX131" s="151"/>
      <c r="QY131" s="151"/>
      <c r="QZ131" s="151"/>
      <c r="RA131" s="151"/>
      <c r="RB131" s="151"/>
      <c r="RC131" s="151"/>
      <c r="RD131" s="151"/>
      <c r="RE131" s="151"/>
      <c r="RF131" s="151"/>
      <c r="RG131" s="151"/>
      <c r="RH131" s="151"/>
      <c r="RI131" s="151"/>
      <c r="RJ131" s="151"/>
      <c r="RK131" s="151"/>
      <c r="RL131" s="151"/>
      <c r="RM131" s="151"/>
      <c r="RN131" s="151"/>
      <c r="RO131" s="151"/>
      <c r="RP131" s="151"/>
      <c r="RQ131" s="151"/>
      <c r="RR131" s="151"/>
      <c r="RS131" s="151"/>
      <c r="RT131" s="151"/>
      <c r="RU131" s="151"/>
      <c r="RV131" s="151"/>
      <c r="RW131" s="151"/>
      <c r="RX131" s="151"/>
      <c r="RY131" s="151"/>
      <c r="RZ131" s="151"/>
      <c r="SA131" s="151"/>
      <c r="SB131" s="151"/>
      <c r="SC131" s="151"/>
      <c r="SD131" s="151"/>
      <c r="SE131" s="151"/>
      <c r="SF131" s="151"/>
      <c r="SG131" s="151"/>
      <c r="SH131" s="151"/>
      <c r="SI131" s="151"/>
      <c r="SJ131" s="151"/>
      <c r="SK131" s="151"/>
      <c r="SL131" s="151"/>
      <c r="SM131" s="151"/>
      <c r="SN131" s="151"/>
      <c r="SO131" s="151"/>
      <c r="SP131" s="151"/>
      <c r="SQ131" s="151"/>
      <c r="SR131" s="151"/>
      <c r="SS131" s="151"/>
      <c r="ST131" s="151"/>
      <c r="SU131" s="151"/>
      <c r="SV131" s="151"/>
      <c r="SW131" s="151"/>
      <c r="SX131" s="151"/>
      <c r="SY131" s="151"/>
      <c r="SZ131" s="151"/>
      <c r="TA131" s="151"/>
      <c r="TB131" s="151"/>
      <c r="TC131" s="151"/>
      <c r="TD131" s="151"/>
      <c r="TE131" s="151"/>
      <c r="TF131" s="151"/>
      <c r="TG131" s="151"/>
      <c r="TH131" s="151"/>
      <c r="TI131" s="151"/>
      <c r="TJ131" s="151"/>
      <c r="TK131" s="151"/>
      <c r="TL131" s="151"/>
      <c r="TM131" s="151"/>
      <c r="TN131" s="151"/>
      <c r="TO131" s="151"/>
      <c r="TP131" s="151"/>
      <c r="TQ131" s="151"/>
      <c r="TR131" s="151"/>
      <c r="TS131" s="151"/>
      <c r="TT131" s="151"/>
      <c r="TU131" s="151"/>
      <c r="TV131" s="151"/>
      <c r="TW131" s="151"/>
      <c r="TX131" s="151"/>
      <c r="TY131" s="151"/>
      <c r="TZ131" s="151"/>
      <c r="UA131" s="151"/>
      <c r="UB131" s="151"/>
      <c r="UC131" s="151"/>
      <c r="UD131" s="151"/>
      <c r="UE131" s="151"/>
      <c r="UF131" s="151"/>
      <c r="UG131" s="151"/>
      <c r="UH131" s="151"/>
      <c r="UI131" s="151"/>
      <c r="UJ131" s="151"/>
      <c r="UK131" s="151"/>
      <c r="UL131" s="151"/>
      <c r="UM131" s="151"/>
      <c r="UN131" s="151"/>
      <c r="UO131" s="151"/>
      <c r="UP131" s="151"/>
      <c r="UQ131" s="151"/>
      <c r="UR131" s="151"/>
      <c r="US131" s="151"/>
      <c r="UT131" s="151"/>
      <c r="UU131" s="151"/>
      <c r="UV131" s="151"/>
      <c r="UW131" s="151"/>
      <c r="UX131" s="151"/>
      <c r="UY131" s="151"/>
      <c r="UZ131" s="151"/>
      <c r="VA131" s="151"/>
      <c r="VB131" s="151"/>
      <c r="VC131" s="151"/>
      <c r="VD131" s="151"/>
      <c r="VE131" s="151"/>
      <c r="VF131" s="151"/>
      <c r="VG131" s="151"/>
      <c r="VH131" s="151"/>
      <c r="VI131" s="151"/>
      <c r="VJ131" s="151"/>
      <c r="VK131" s="151"/>
      <c r="VL131" s="151"/>
      <c r="VM131" s="151"/>
      <c r="VN131" s="151"/>
      <c r="VO131" s="151"/>
      <c r="VP131" s="151"/>
      <c r="VQ131" s="151"/>
      <c r="VR131" s="151"/>
      <c r="VS131" s="151"/>
      <c r="VT131" s="151"/>
      <c r="VU131" s="151"/>
      <c r="VV131" s="151"/>
      <c r="VW131" s="151"/>
      <c r="VX131" s="151"/>
      <c r="VY131" s="151"/>
      <c r="VZ131" s="151"/>
      <c r="WA131" s="151"/>
      <c r="WB131" s="151"/>
      <c r="WC131" s="151"/>
      <c r="WD131" s="151"/>
      <c r="WE131" s="151"/>
      <c r="WF131" s="151"/>
      <c r="WG131" s="151"/>
      <c r="WH131" s="151"/>
      <c r="WI131" s="151"/>
      <c r="WJ131" s="151"/>
      <c r="WK131" s="151"/>
      <c r="WL131" s="151"/>
      <c r="WM131" s="151"/>
      <c r="WN131" s="151"/>
      <c r="WO131" s="151"/>
      <c r="WP131" s="151"/>
      <c r="WQ131" s="151"/>
      <c r="WR131" s="151"/>
      <c r="WS131" s="151"/>
      <c r="WT131" s="151"/>
      <c r="WU131" s="151"/>
      <c r="WV131" s="151"/>
      <c r="WW131" s="151"/>
      <c r="WX131" s="151"/>
      <c r="WY131" s="151"/>
      <c r="WZ131" s="151"/>
      <c r="XA131" s="151"/>
      <c r="XB131" s="151"/>
      <c r="XC131" s="151"/>
      <c r="XD131" s="151"/>
      <c r="XE131" s="151"/>
      <c r="XF131" s="151"/>
      <c r="XG131" s="151"/>
      <c r="XH131" s="151"/>
      <c r="XI131" s="151"/>
      <c r="XJ131" s="151"/>
      <c r="XK131" s="151"/>
      <c r="XL131" s="151"/>
      <c r="XM131" s="151"/>
      <c r="XN131" s="151"/>
      <c r="XO131" s="151"/>
      <c r="XP131" s="151"/>
      <c r="XQ131" s="151"/>
      <c r="XR131" s="151"/>
      <c r="XS131" s="151"/>
      <c r="XT131" s="151"/>
      <c r="XU131" s="151"/>
      <c r="XV131" s="151"/>
      <c r="XW131" s="151"/>
      <c r="XX131" s="151"/>
      <c r="XY131" s="151"/>
      <c r="XZ131" s="151"/>
      <c r="YA131" s="151"/>
      <c r="YB131" s="151"/>
      <c r="YC131" s="151"/>
      <c r="YD131" s="151"/>
      <c r="YE131" s="151"/>
      <c r="YF131" s="151"/>
      <c r="YG131" s="151"/>
      <c r="YH131" s="151"/>
      <c r="YI131" s="151"/>
      <c r="YJ131" s="151"/>
      <c r="YK131" s="151"/>
      <c r="YL131" s="151"/>
      <c r="YM131" s="151"/>
      <c r="YN131" s="151"/>
      <c r="YO131" s="151"/>
      <c r="YP131" s="151"/>
      <c r="YQ131" s="151"/>
      <c r="YR131" s="151"/>
      <c r="YS131" s="151"/>
      <c r="YT131" s="151"/>
      <c r="YU131" s="151"/>
      <c r="YV131" s="151"/>
      <c r="YW131" s="151"/>
      <c r="YX131" s="151"/>
      <c r="YY131" s="151"/>
      <c r="YZ131" s="151"/>
      <c r="ZA131" s="151"/>
      <c r="ZB131" s="151"/>
      <c r="ZC131" s="151"/>
      <c r="ZD131" s="151"/>
      <c r="ZE131" s="151"/>
      <c r="ZF131" s="151"/>
      <c r="ZG131" s="151"/>
      <c r="ZH131" s="151"/>
      <c r="ZI131" s="151"/>
      <c r="ZJ131" s="151"/>
      <c r="ZK131" s="151"/>
      <c r="ZL131" s="151"/>
      <c r="ZM131" s="151"/>
      <c r="ZN131" s="151"/>
      <c r="ZO131" s="151"/>
      <c r="ZP131" s="151"/>
      <c r="ZQ131" s="151"/>
      <c r="ZR131" s="151"/>
      <c r="ZS131" s="151"/>
      <c r="ZT131" s="151"/>
      <c r="ZU131" s="151"/>
      <c r="ZV131" s="151"/>
      <c r="ZW131" s="151"/>
      <c r="ZX131" s="151"/>
      <c r="ZY131" s="151"/>
      <c r="ZZ131" s="151"/>
      <c r="AAA131" s="151"/>
      <c r="AAB131" s="151"/>
      <c r="AAC131" s="151"/>
      <c r="AAD131" s="151"/>
      <c r="AAE131" s="151"/>
      <c r="AAF131" s="151"/>
      <c r="AAG131" s="151"/>
      <c r="AAH131" s="151"/>
      <c r="AAI131" s="151"/>
      <c r="AAJ131" s="151"/>
      <c r="AAK131" s="151"/>
      <c r="AAL131" s="151"/>
      <c r="AAM131" s="151"/>
      <c r="AAN131" s="151"/>
      <c r="AAO131" s="151"/>
      <c r="AAP131" s="151"/>
      <c r="AAQ131" s="151"/>
      <c r="AAR131" s="151"/>
      <c r="AAS131" s="151"/>
      <c r="AAT131" s="151"/>
      <c r="AAU131" s="151"/>
      <c r="AAV131" s="151"/>
      <c r="AAW131" s="151"/>
      <c r="AAX131" s="151"/>
      <c r="AAY131" s="151"/>
      <c r="AAZ131" s="151"/>
      <c r="ABA131" s="151"/>
      <c r="ABB131" s="151"/>
      <c r="ABC131" s="151"/>
      <c r="ABD131" s="151"/>
      <c r="ABE131" s="151"/>
      <c r="ABF131" s="151"/>
      <c r="ABG131" s="151"/>
      <c r="ABH131" s="151"/>
      <c r="ABI131" s="151"/>
      <c r="ABJ131" s="151"/>
      <c r="ABK131" s="151"/>
      <c r="ABL131" s="151"/>
      <c r="ABM131" s="151"/>
      <c r="ABN131" s="151"/>
      <c r="ABO131" s="151"/>
      <c r="ABP131" s="151"/>
      <c r="ABQ131" s="151"/>
      <c r="ABR131" s="151"/>
      <c r="ABS131" s="151"/>
      <c r="ABT131" s="151"/>
      <c r="ABU131" s="151"/>
      <c r="ABV131" s="151"/>
      <c r="ABW131" s="151"/>
      <c r="ABX131" s="151"/>
      <c r="ABY131" s="151"/>
      <c r="ABZ131" s="151"/>
      <c r="ACA131" s="151"/>
      <c r="ACB131" s="151"/>
      <c r="ACC131" s="151"/>
      <c r="ACD131" s="151"/>
      <c r="ACE131" s="151"/>
      <c r="ACF131" s="151"/>
      <c r="ACG131" s="151"/>
      <c r="ACH131" s="151"/>
      <c r="ACI131" s="151"/>
      <c r="ACJ131" s="151"/>
      <c r="ACK131" s="151"/>
      <c r="ACL131" s="151"/>
      <c r="ACM131" s="151"/>
      <c r="ACN131" s="151"/>
      <c r="ACO131" s="151"/>
      <c r="ACP131" s="151"/>
      <c r="ACQ131" s="151"/>
      <c r="ACR131" s="151"/>
      <c r="ACS131" s="151"/>
      <c r="ACT131" s="151"/>
      <c r="ACU131" s="151"/>
      <c r="ACV131" s="151"/>
      <c r="ACW131" s="151"/>
      <c r="ACX131" s="151"/>
      <c r="ACY131" s="151"/>
      <c r="ACZ131" s="151"/>
      <c r="ADA131" s="151"/>
      <c r="ADB131" s="151"/>
      <c r="ADC131" s="151"/>
      <c r="ADD131" s="151"/>
      <c r="ADE131" s="151"/>
      <c r="ADF131" s="151"/>
      <c r="ADG131" s="151"/>
      <c r="ADH131" s="151"/>
      <c r="ADI131" s="151"/>
      <c r="ADJ131" s="151"/>
      <c r="ADK131" s="151"/>
      <c r="ADL131" s="151"/>
      <c r="ADM131" s="151"/>
      <c r="ADN131" s="151"/>
      <c r="ADO131" s="151"/>
      <c r="ADP131" s="151"/>
      <c r="ADQ131" s="151"/>
      <c r="ADR131" s="151"/>
      <c r="ADS131" s="151"/>
      <c r="ADT131" s="151"/>
      <c r="ADU131" s="151"/>
      <c r="ADV131" s="151"/>
      <c r="ADW131" s="151"/>
      <c r="ADX131" s="151"/>
      <c r="ADY131" s="151"/>
      <c r="ADZ131" s="151"/>
      <c r="AEA131" s="151"/>
      <c r="AEB131" s="151"/>
      <c r="AEC131" s="151"/>
      <c r="AED131" s="151"/>
      <c r="AEE131" s="151"/>
      <c r="AEF131" s="151"/>
      <c r="AEG131" s="151"/>
      <c r="AEH131" s="151"/>
      <c r="AEI131" s="151"/>
      <c r="AEJ131" s="151"/>
      <c r="AEK131" s="151"/>
      <c r="AEL131" s="151"/>
      <c r="AEM131" s="151"/>
      <c r="AEN131" s="151"/>
      <c r="AEO131" s="151"/>
      <c r="AEP131" s="151"/>
      <c r="AEQ131" s="151"/>
      <c r="AER131" s="151"/>
      <c r="AES131" s="151"/>
      <c r="AET131" s="151"/>
      <c r="AEU131" s="151"/>
      <c r="AEV131" s="151"/>
      <c r="AEW131" s="151"/>
      <c r="AEX131" s="151"/>
      <c r="AEY131" s="151"/>
      <c r="AEZ131" s="151"/>
      <c r="AFA131" s="151"/>
      <c r="AFB131" s="151"/>
      <c r="AFC131" s="151"/>
      <c r="AFD131" s="151"/>
      <c r="AFE131" s="151"/>
      <c r="AFF131" s="151"/>
      <c r="AFG131" s="151"/>
      <c r="AFH131" s="151"/>
      <c r="AFI131" s="151"/>
      <c r="AFJ131" s="151"/>
      <c r="AFK131" s="151"/>
      <c r="AFL131" s="151"/>
      <c r="AFM131" s="151"/>
      <c r="AFN131" s="151"/>
      <c r="AFO131" s="151"/>
      <c r="AFP131" s="151"/>
      <c r="AFQ131" s="151"/>
      <c r="AFR131" s="151"/>
      <c r="AFS131" s="151"/>
      <c r="AFT131" s="151"/>
      <c r="AFU131" s="151"/>
      <c r="AFV131" s="151"/>
      <c r="AFW131" s="151"/>
      <c r="AFX131" s="151"/>
      <c r="AFY131" s="151"/>
      <c r="AFZ131" s="151"/>
      <c r="AGA131" s="151"/>
      <c r="AGB131" s="151"/>
      <c r="AGC131" s="151"/>
      <c r="AGD131" s="151"/>
      <c r="AGE131" s="151"/>
      <c r="AGF131" s="151"/>
      <c r="AGG131" s="151"/>
      <c r="AGH131" s="151"/>
      <c r="AGI131" s="151"/>
      <c r="AGJ131" s="151"/>
      <c r="AGK131" s="151"/>
      <c r="AGL131" s="151"/>
      <c r="AGM131" s="151"/>
      <c r="AGN131" s="151"/>
      <c r="AGO131" s="151"/>
      <c r="AGP131" s="151"/>
      <c r="AGQ131" s="151"/>
      <c r="AGR131" s="151"/>
      <c r="AGS131" s="151"/>
      <c r="AGT131" s="151"/>
      <c r="AGU131" s="151"/>
      <c r="AGV131" s="151"/>
      <c r="AGW131" s="151"/>
      <c r="AGX131" s="151"/>
      <c r="AGY131" s="151"/>
      <c r="AGZ131" s="151"/>
      <c r="AHA131" s="151"/>
      <c r="AHB131" s="151"/>
      <c r="AHC131" s="151"/>
      <c r="AHD131" s="151"/>
      <c r="AHE131" s="151"/>
      <c r="AHF131" s="151"/>
      <c r="AHG131" s="151"/>
      <c r="AHH131" s="151"/>
      <c r="AHI131" s="151"/>
      <c r="AHJ131" s="151"/>
      <c r="AHK131" s="151"/>
      <c r="AHL131" s="151"/>
      <c r="AHM131" s="151"/>
      <c r="AHN131" s="151"/>
      <c r="AHO131" s="151"/>
      <c r="AHP131" s="151"/>
      <c r="AHQ131" s="151"/>
      <c r="AHR131" s="151"/>
      <c r="AHS131" s="151"/>
      <c r="AHT131" s="151"/>
      <c r="AHU131" s="151"/>
      <c r="AHV131" s="151"/>
      <c r="AHW131" s="151"/>
      <c r="AHX131" s="151"/>
      <c r="AHY131" s="151"/>
      <c r="AHZ131" s="151"/>
      <c r="AIA131" s="151"/>
      <c r="AIB131" s="151"/>
      <c r="AIC131" s="151"/>
      <c r="AID131" s="151"/>
      <c r="AIE131" s="151"/>
      <c r="AIF131" s="151"/>
      <c r="AIG131" s="151"/>
      <c r="AIH131" s="151"/>
      <c r="AII131" s="151"/>
      <c r="AIJ131" s="151"/>
      <c r="AIK131" s="151"/>
      <c r="AIL131" s="151"/>
      <c r="AIM131" s="151"/>
      <c r="AIN131" s="151"/>
      <c r="AIO131" s="151"/>
      <c r="AIP131" s="151"/>
      <c r="AIQ131" s="151"/>
      <c r="AIR131" s="151"/>
      <c r="AIS131" s="151"/>
      <c r="AIT131" s="151"/>
      <c r="AIU131" s="151"/>
      <c r="AIV131" s="151"/>
      <c r="AIW131" s="151"/>
      <c r="AIX131" s="151"/>
      <c r="AIY131" s="151"/>
      <c r="AIZ131" s="151"/>
      <c r="AJA131" s="151"/>
      <c r="AJB131" s="151"/>
      <c r="AJC131" s="151"/>
      <c r="AJD131" s="151"/>
      <c r="AJE131" s="151"/>
      <c r="AJF131" s="151"/>
      <c r="AJG131" s="151"/>
      <c r="AJH131" s="151"/>
      <c r="AJI131" s="151"/>
      <c r="AJJ131" s="151"/>
      <c r="AJK131" s="151"/>
      <c r="AJL131" s="151"/>
      <c r="AJM131" s="151"/>
      <c r="AJN131" s="151"/>
      <c r="AJO131" s="151"/>
      <c r="AJP131" s="151"/>
      <c r="AJQ131" s="151"/>
      <c r="AJR131" s="151"/>
      <c r="AJS131" s="151"/>
      <c r="AJT131" s="151"/>
      <c r="AJU131" s="151"/>
      <c r="AJV131" s="151"/>
      <c r="AJW131" s="151"/>
      <c r="AJX131" s="151"/>
      <c r="AJY131" s="151"/>
      <c r="AJZ131" s="151"/>
      <c r="AKA131" s="151"/>
      <c r="AKB131" s="151"/>
      <c r="AKC131" s="151"/>
      <c r="AKD131" s="151"/>
      <c r="AKE131" s="151"/>
      <c r="AKF131" s="151"/>
      <c r="AKG131" s="151"/>
      <c r="AKH131" s="151"/>
      <c r="AKI131" s="151"/>
      <c r="AKJ131" s="151"/>
      <c r="AKK131" s="151"/>
      <c r="AKL131" s="151"/>
      <c r="AKM131" s="151"/>
      <c r="AKN131" s="151"/>
      <c r="AKO131" s="151"/>
      <c r="AKP131" s="151"/>
      <c r="AKQ131" s="151"/>
      <c r="AKR131" s="151"/>
      <c r="AKS131" s="151"/>
      <c r="AKT131" s="151"/>
      <c r="AKU131" s="151"/>
      <c r="AKV131" s="151"/>
      <c r="AKW131" s="151"/>
      <c r="AKX131" s="151"/>
      <c r="AKY131" s="151"/>
      <c r="AKZ131" s="151"/>
      <c r="ALA131" s="151"/>
      <c r="ALB131" s="151"/>
      <c r="ALC131" s="151"/>
      <c r="ALD131" s="151"/>
      <c r="ALE131" s="151"/>
      <c r="ALF131" s="151"/>
      <c r="ALG131" s="151"/>
      <c r="ALH131" s="151"/>
      <c r="ALI131" s="151"/>
      <c r="ALJ131" s="151"/>
      <c r="ALK131" s="151"/>
      <c r="ALL131" s="151"/>
      <c r="ALM131" s="151"/>
      <c r="ALN131" s="151"/>
      <c r="ALO131" s="151"/>
      <c r="ALP131" s="151"/>
      <c r="ALQ131" s="151"/>
      <c r="ALR131" s="151"/>
      <c r="ALS131" s="151"/>
      <c r="ALT131" s="151"/>
      <c r="ALU131" s="151"/>
      <c r="ALV131" s="151"/>
      <c r="ALW131" s="151"/>
      <c r="ALX131" s="151"/>
      <c r="ALY131" s="151"/>
      <c r="ALZ131" s="151"/>
      <c r="AMA131" s="151"/>
      <c r="AMB131" s="151"/>
      <c r="AMC131" s="151"/>
      <c r="AMD131" s="151"/>
      <c r="AME131" s="151"/>
      <c r="AMF131" s="151"/>
      <c r="AMG131" s="151"/>
      <c r="AMH131" s="151"/>
      <c r="AMI131" s="151"/>
      <c r="AMJ131" s="151"/>
      <c r="AMK131" s="151"/>
      <c r="AML131" s="151"/>
      <c r="AMM131" s="151"/>
      <c r="AMN131" s="151"/>
      <c r="AMO131" s="151"/>
      <c r="AMP131" s="151"/>
      <c r="AMQ131" s="151"/>
      <c r="AMR131" s="151"/>
      <c r="AMS131" s="151"/>
      <c r="AMT131" s="151"/>
      <c r="AMU131" s="151"/>
      <c r="AMV131" s="151"/>
      <c r="AMW131" s="151"/>
      <c r="AMX131" s="151"/>
      <c r="AMY131" s="151"/>
      <c r="AMZ131" s="151"/>
      <c r="ANA131" s="151"/>
      <c r="ANB131" s="151"/>
      <c r="ANC131" s="151"/>
      <c r="AND131" s="151"/>
      <c r="ANE131" s="151"/>
      <c r="ANF131" s="151"/>
      <c r="ANG131" s="151"/>
      <c r="ANH131" s="151"/>
      <c r="ANI131" s="151"/>
      <c r="ANJ131" s="151"/>
      <c r="ANK131" s="151"/>
      <c r="ANL131" s="151"/>
      <c r="ANM131" s="151"/>
      <c r="ANN131" s="151"/>
      <c r="ANO131" s="151"/>
      <c r="ANP131" s="151"/>
      <c r="ANQ131" s="151"/>
      <c r="ANR131" s="151"/>
      <c r="ANS131" s="151"/>
      <c r="ANT131" s="151"/>
      <c r="ANU131" s="151"/>
      <c r="ANV131" s="151"/>
      <c r="ANW131" s="151"/>
      <c r="ANX131" s="151"/>
      <c r="ANY131" s="151"/>
      <c r="ANZ131" s="151"/>
      <c r="AOA131" s="151"/>
      <c r="AOB131" s="151"/>
      <c r="AOC131" s="151"/>
      <c r="AOD131" s="151"/>
      <c r="AOE131" s="151"/>
      <c r="AOF131" s="151"/>
      <c r="AOG131" s="151"/>
      <c r="AOH131" s="151"/>
      <c r="AOI131" s="151"/>
      <c r="AOJ131" s="151"/>
      <c r="AOK131" s="151"/>
      <c r="AOL131" s="151"/>
      <c r="AOM131" s="151"/>
      <c r="AON131" s="151"/>
      <c r="AOO131" s="151"/>
      <c r="AOP131" s="151"/>
      <c r="AOQ131" s="151"/>
      <c r="AOR131" s="151"/>
      <c r="AOS131" s="151"/>
      <c r="AOT131" s="151"/>
      <c r="AOU131" s="151"/>
      <c r="AOV131" s="151"/>
      <c r="AOW131" s="151"/>
      <c r="AOX131" s="151"/>
      <c r="AOY131" s="151"/>
      <c r="AOZ131" s="151"/>
      <c r="APA131" s="151"/>
      <c r="APB131" s="151"/>
      <c r="APC131" s="151"/>
      <c r="APD131" s="151"/>
      <c r="APE131" s="151"/>
      <c r="APF131" s="151"/>
      <c r="APG131" s="151"/>
      <c r="APH131" s="151"/>
      <c r="API131" s="151"/>
      <c r="APJ131" s="151"/>
      <c r="APK131" s="151"/>
      <c r="APL131" s="151"/>
      <c r="APM131" s="151"/>
      <c r="APN131" s="151"/>
      <c r="APO131" s="151"/>
      <c r="APP131" s="151"/>
      <c r="APQ131" s="151"/>
      <c r="APR131" s="151"/>
      <c r="APS131" s="151"/>
      <c r="APT131" s="151"/>
      <c r="APU131" s="151"/>
      <c r="APV131" s="151"/>
      <c r="APW131" s="151"/>
      <c r="APX131" s="151"/>
      <c r="APY131" s="151"/>
      <c r="APZ131" s="151"/>
      <c r="AQA131" s="151"/>
      <c r="AQB131" s="151"/>
      <c r="AQC131" s="151"/>
      <c r="AQD131" s="151"/>
      <c r="AQE131" s="151"/>
      <c r="AQF131" s="151"/>
      <c r="AQG131" s="151"/>
      <c r="AQH131" s="151"/>
      <c r="AQI131" s="151"/>
      <c r="AQJ131" s="151"/>
      <c r="AQK131" s="151"/>
      <c r="AQL131" s="151"/>
      <c r="AQM131" s="151"/>
      <c r="AQN131" s="151"/>
      <c r="AQO131" s="151"/>
      <c r="AQP131" s="151"/>
      <c r="AQQ131" s="151"/>
      <c r="AQR131" s="151"/>
      <c r="AQS131" s="151"/>
      <c r="AQT131" s="151"/>
      <c r="AQU131" s="151"/>
      <c r="AQV131" s="151"/>
      <c r="AQW131" s="151"/>
      <c r="AQX131" s="151"/>
      <c r="AQY131" s="151"/>
      <c r="AQZ131" s="151"/>
      <c r="ARA131" s="151"/>
      <c r="ARB131" s="151"/>
      <c r="ARC131" s="151"/>
      <c r="ARD131" s="151"/>
      <c r="ARE131" s="151"/>
      <c r="ARF131" s="151"/>
      <c r="ARG131" s="151"/>
      <c r="ARH131" s="151"/>
      <c r="ARI131" s="151"/>
      <c r="ARJ131" s="151"/>
      <c r="ARK131" s="151"/>
      <c r="ARL131" s="151"/>
      <c r="ARM131" s="151"/>
      <c r="ARN131" s="151"/>
      <c r="ARO131" s="151"/>
      <c r="ARP131" s="151"/>
      <c r="ARQ131" s="151"/>
      <c r="ARR131" s="151"/>
      <c r="ARS131" s="151"/>
      <c r="ART131" s="151"/>
      <c r="ARU131" s="151"/>
      <c r="ARV131" s="151"/>
      <c r="ARW131" s="151"/>
      <c r="ARX131" s="151"/>
      <c r="ARY131" s="151"/>
      <c r="ARZ131" s="151"/>
      <c r="ASA131" s="151"/>
      <c r="ASB131" s="151"/>
      <c r="ASC131" s="151"/>
      <c r="ASD131" s="151"/>
      <c r="ASE131" s="151"/>
      <c r="ASF131" s="151"/>
      <c r="ASG131" s="151"/>
      <c r="ASH131" s="151"/>
      <c r="ASI131" s="151"/>
      <c r="ASJ131" s="151"/>
      <c r="ASK131" s="151"/>
      <c r="ASL131" s="151"/>
      <c r="ASM131" s="151"/>
      <c r="ASN131" s="151"/>
      <c r="ASO131" s="151"/>
      <c r="ASP131" s="151"/>
      <c r="ASQ131" s="151"/>
      <c r="ASR131" s="151"/>
      <c r="ASS131" s="151"/>
      <c r="AST131" s="151"/>
      <c r="ASU131" s="151"/>
      <c r="ASV131" s="151"/>
      <c r="ASW131" s="151"/>
      <c r="ASX131" s="151"/>
      <c r="ASY131" s="151"/>
      <c r="ASZ131" s="151"/>
      <c r="ATA131" s="151"/>
      <c r="ATB131" s="151"/>
      <c r="ATC131" s="151"/>
      <c r="ATD131" s="151"/>
      <c r="ATE131" s="151"/>
      <c r="ATF131" s="151"/>
      <c r="ATG131" s="151"/>
      <c r="ATH131" s="151"/>
      <c r="ATI131" s="151"/>
      <c r="ATJ131" s="151"/>
      <c r="ATK131" s="151"/>
      <c r="ATL131" s="151"/>
      <c r="ATM131" s="151"/>
      <c r="ATN131" s="151"/>
      <c r="ATO131" s="151"/>
      <c r="ATP131" s="151"/>
      <c r="ATQ131" s="151"/>
      <c r="ATR131" s="151"/>
      <c r="ATS131" s="151"/>
      <c r="ATT131" s="151"/>
      <c r="ATU131" s="151"/>
      <c r="ATV131" s="151"/>
      <c r="ATW131" s="151"/>
      <c r="ATX131" s="151"/>
      <c r="ATY131" s="151"/>
      <c r="ATZ131" s="151"/>
      <c r="AUA131" s="151"/>
      <c r="AUB131" s="151"/>
      <c r="AUC131" s="151"/>
      <c r="AUD131" s="151"/>
      <c r="AUE131" s="151"/>
      <c r="AUF131" s="151"/>
      <c r="AUG131" s="151"/>
      <c r="AUH131" s="151"/>
      <c r="AUI131" s="151"/>
      <c r="AUJ131" s="151"/>
      <c r="AUK131" s="151"/>
      <c r="AUL131" s="151"/>
      <c r="AUM131" s="151"/>
      <c r="AUN131" s="151"/>
      <c r="AUO131" s="151"/>
      <c r="AUP131" s="151"/>
      <c r="AUQ131" s="151"/>
      <c r="AUR131" s="151"/>
      <c r="AUS131" s="151"/>
      <c r="AUT131" s="151"/>
      <c r="AUU131" s="151"/>
      <c r="AUV131" s="151"/>
      <c r="AUW131" s="151"/>
      <c r="AUX131" s="151"/>
      <c r="AUY131" s="151"/>
      <c r="AUZ131" s="151"/>
      <c r="AVA131" s="151"/>
      <c r="AVB131" s="151"/>
      <c r="AVC131" s="151"/>
      <c r="AVD131" s="151"/>
      <c r="AVE131" s="151"/>
      <c r="AVF131" s="151"/>
      <c r="AVG131" s="151"/>
      <c r="AVH131" s="151"/>
      <c r="AVI131" s="151"/>
      <c r="AVJ131" s="151"/>
      <c r="AVK131" s="151"/>
      <c r="AVL131" s="151"/>
      <c r="AVM131" s="151"/>
      <c r="AVN131" s="151"/>
      <c r="AVO131" s="151"/>
      <c r="AVP131" s="151"/>
      <c r="AVQ131" s="151"/>
      <c r="AVR131" s="151"/>
      <c r="AVS131" s="151"/>
      <c r="AVT131" s="151"/>
      <c r="AVU131" s="151"/>
      <c r="AVV131" s="151"/>
      <c r="AVW131" s="151"/>
      <c r="AVX131" s="151"/>
      <c r="AVY131" s="151"/>
      <c r="AVZ131" s="151"/>
      <c r="AWA131" s="151"/>
      <c r="AWB131" s="151"/>
      <c r="AWC131" s="151"/>
      <c r="AWD131" s="151"/>
      <c r="AWE131" s="151"/>
      <c r="AWF131" s="151"/>
      <c r="AWG131" s="151"/>
      <c r="AWH131" s="151"/>
      <c r="AWI131" s="151"/>
      <c r="AWJ131" s="151"/>
    </row>
    <row r="132" spans="1:1285" ht="32.25" customHeight="1" thickBot="1" x14ac:dyDescent="0.4">
      <c r="A132" s="304"/>
      <c r="B132" s="306" t="s">
        <v>444</v>
      </c>
      <c r="C132" s="193"/>
      <c r="D132" s="194"/>
      <c r="E132" s="194"/>
      <c r="F132" s="194"/>
      <c r="G132" s="194"/>
      <c r="H132" s="194"/>
      <c r="I132" s="194"/>
      <c r="J132" s="193"/>
      <c r="K132" s="193"/>
      <c r="L132" s="193"/>
      <c r="M132" s="193"/>
      <c r="N132" s="193"/>
      <c r="O132" s="193"/>
      <c r="P132" s="193"/>
      <c r="Q132" s="193"/>
      <c r="R132" s="193"/>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c r="GO132" s="151"/>
      <c r="GP132" s="151"/>
      <c r="GQ132" s="151"/>
      <c r="GR132" s="151"/>
      <c r="GS132" s="151"/>
      <c r="GT132" s="151"/>
      <c r="GU132" s="151"/>
      <c r="GV132" s="151"/>
      <c r="GW132" s="151"/>
      <c r="GX132" s="151"/>
      <c r="GY132" s="151"/>
      <c r="GZ132" s="151"/>
      <c r="HA132" s="151"/>
      <c r="HB132" s="151"/>
      <c r="HC132" s="151"/>
      <c r="HD132" s="151"/>
      <c r="HE132" s="151"/>
      <c r="HF132" s="151"/>
      <c r="HG132" s="151"/>
      <c r="HH132" s="151"/>
      <c r="HI132" s="151"/>
      <c r="HJ132" s="151"/>
      <c r="HK132" s="151"/>
      <c r="HL132" s="151"/>
      <c r="HM132" s="151"/>
      <c r="HN132" s="151"/>
      <c r="HO132" s="151"/>
      <c r="HP132" s="151"/>
      <c r="HQ132" s="151"/>
      <c r="HR132" s="151"/>
      <c r="HS132" s="151"/>
      <c r="HT132" s="151"/>
      <c r="HU132" s="151"/>
      <c r="HV132" s="151"/>
      <c r="HW132" s="151"/>
      <c r="HX132" s="151"/>
      <c r="HY132" s="151"/>
      <c r="HZ132" s="151"/>
      <c r="IA132" s="151"/>
      <c r="IB132" s="151"/>
      <c r="IC132" s="151"/>
      <c r="ID132" s="151"/>
      <c r="IE132" s="151"/>
      <c r="IF132" s="151"/>
      <c r="IG132" s="151"/>
      <c r="IH132" s="151"/>
      <c r="II132" s="151"/>
      <c r="IJ132" s="151"/>
      <c r="IK132" s="151"/>
      <c r="IL132" s="151"/>
      <c r="IM132" s="151"/>
      <c r="IN132" s="151"/>
      <c r="IO132" s="151"/>
      <c r="IP132" s="151"/>
      <c r="IQ132" s="151"/>
      <c r="IR132" s="151"/>
      <c r="IS132" s="151"/>
      <c r="IT132" s="151"/>
      <c r="IU132" s="151"/>
      <c r="IV132" s="151"/>
      <c r="IW132" s="151"/>
      <c r="IX132" s="151"/>
      <c r="IY132" s="151"/>
      <c r="IZ132" s="151"/>
      <c r="JA132" s="151"/>
      <c r="JB132" s="151"/>
      <c r="JC132" s="151"/>
      <c r="JD132" s="151"/>
      <c r="JE132" s="151"/>
      <c r="JF132" s="151"/>
      <c r="JG132" s="151"/>
      <c r="JH132" s="151"/>
      <c r="JI132" s="151"/>
      <c r="JJ132" s="151"/>
      <c r="JK132" s="151"/>
      <c r="JL132" s="151"/>
      <c r="JM132" s="151"/>
      <c r="JN132" s="151"/>
      <c r="JO132" s="151"/>
      <c r="JP132" s="151"/>
      <c r="JQ132" s="151"/>
      <c r="JR132" s="151"/>
      <c r="JS132" s="151"/>
      <c r="JT132" s="151"/>
      <c r="JU132" s="151"/>
      <c r="JV132" s="151"/>
      <c r="JW132" s="151"/>
      <c r="JX132" s="151"/>
      <c r="JY132" s="151"/>
      <c r="JZ132" s="151"/>
      <c r="KA132" s="151"/>
      <c r="KB132" s="151"/>
      <c r="KC132" s="151"/>
      <c r="KD132" s="151"/>
      <c r="KE132" s="151"/>
      <c r="KF132" s="151"/>
      <c r="KG132" s="151"/>
      <c r="KH132" s="151"/>
      <c r="KI132" s="151"/>
      <c r="KJ132" s="151"/>
      <c r="KK132" s="151"/>
      <c r="KL132" s="151"/>
      <c r="KM132" s="151"/>
      <c r="KN132" s="151"/>
      <c r="KO132" s="151"/>
      <c r="KP132" s="151"/>
      <c r="KQ132" s="151"/>
      <c r="KR132" s="151"/>
      <c r="KS132" s="151"/>
      <c r="KT132" s="151"/>
      <c r="KU132" s="151"/>
      <c r="KV132" s="151"/>
      <c r="KW132" s="151"/>
      <c r="KX132" s="151"/>
      <c r="KY132" s="151"/>
      <c r="KZ132" s="151"/>
      <c r="LA132" s="151"/>
      <c r="LB132" s="151"/>
      <c r="LC132" s="151"/>
      <c r="LD132" s="151"/>
      <c r="LE132" s="151"/>
      <c r="LF132" s="151"/>
      <c r="LG132" s="151"/>
      <c r="LH132" s="151"/>
      <c r="LI132" s="151"/>
      <c r="LJ132" s="151"/>
      <c r="LK132" s="151"/>
      <c r="LL132" s="151"/>
      <c r="LM132" s="151"/>
      <c r="LN132" s="151"/>
      <c r="LO132" s="151"/>
      <c r="LP132" s="151"/>
      <c r="LQ132" s="151"/>
      <c r="LR132" s="151"/>
      <c r="LS132" s="151"/>
      <c r="LT132" s="151"/>
      <c r="LU132" s="151"/>
      <c r="LV132" s="151"/>
      <c r="LW132" s="151"/>
      <c r="LX132" s="151"/>
      <c r="LY132" s="151"/>
      <c r="LZ132" s="151"/>
      <c r="MA132" s="151"/>
      <c r="MB132" s="151"/>
      <c r="MC132" s="151"/>
      <c r="MD132" s="151"/>
      <c r="ME132" s="151"/>
      <c r="MF132" s="151"/>
      <c r="MG132" s="151"/>
      <c r="MH132" s="151"/>
      <c r="MI132" s="151"/>
      <c r="MJ132" s="151"/>
      <c r="MK132" s="151"/>
      <c r="ML132" s="151"/>
      <c r="MM132" s="151"/>
      <c r="MN132" s="151"/>
      <c r="MO132" s="151"/>
      <c r="MP132" s="151"/>
      <c r="MQ132" s="151"/>
      <c r="MR132" s="151"/>
      <c r="MS132" s="151"/>
      <c r="MT132" s="151"/>
      <c r="MU132" s="151"/>
      <c r="MV132" s="151"/>
      <c r="MW132" s="151"/>
      <c r="MX132" s="151"/>
      <c r="MY132" s="151"/>
      <c r="MZ132" s="151"/>
      <c r="NA132" s="151"/>
      <c r="NB132" s="151"/>
      <c r="NC132" s="151"/>
      <c r="ND132" s="151"/>
      <c r="NE132" s="151"/>
      <c r="NF132" s="151"/>
      <c r="NG132" s="151"/>
      <c r="NH132" s="151"/>
      <c r="NI132" s="151"/>
      <c r="NJ132" s="151"/>
      <c r="NK132" s="151"/>
      <c r="NL132" s="151"/>
      <c r="NM132" s="151"/>
      <c r="NN132" s="151"/>
      <c r="NO132" s="151"/>
      <c r="NP132" s="151"/>
      <c r="NQ132" s="151"/>
      <c r="NR132" s="151"/>
      <c r="NS132" s="151"/>
      <c r="NT132" s="151"/>
      <c r="NU132" s="151"/>
      <c r="NV132" s="151"/>
      <c r="NW132" s="151"/>
      <c r="NX132" s="151"/>
      <c r="NY132" s="151"/>
      <c r="NZ132" s="151"/>
      <c r="OA132" s="151"/>
      <c r="OB132" s="151"/>
      <c r="OC132" s="151"/>
      <c r="OD132" s="151"/>
      <c r="OE132" s="151"/>
      <c r="OF132" s="151"/>
      <c r="OG132" s="151"/>
      <c r="OH132" s="151"/>
      <c r="OI132" s="151"/>
      <c r="OJ132" s="151"/>
      <c r="OK132" s="151"/>
      <c r="OL132" s="151"/>
      <c r="OM132" s="151"/>
      <c r="ON132" s="151"/>
      <c r="OO132" s="151"/>
      <c r="OP132" s="151"/>
      <c r="OQ132" s="151"/>
      <c r="OR132" s="151"/>
      <c r="OS132" s="151"/>
      <c r="OT132" s="151"/>
      <c r="OU132" s="151"/>
      <c r="OV132" s="151"/>
      <c r="OW132" s="151"/>
      <c r="OX132" s="151"/>
      <c r="OY132" s="151"/>
      <c r="OZ132" s="151"/>
      <c r="PA132" s="151"/>
      <c r="PB132" s="151"/>
      <c r="PC132" s="151"/>
      <c r="PD132" s="151"/>
      <c r="PE132" s="151"/>
      <c r="PF132" s="151"/>
      <c r="PG132" s="151"/>
      <c r="PH132" s="151"/>
      <c r="PI132" s="151"/>
      <c r="PJ132" s="151"/>
      <c r="PK132" s="151"/>
      <c r="PL132" s="151"/>
      <c r="PM132" s="151"/>
      <c r="PN132" s="151"/>
      <c r="PO132" s="151"/>
      <c r="PP132" s="151"/>
      <c r="PQ132" s="151"/>
      <c r="PR132" s="151"/>
      <c r="PS132" s="151"/>
      <c r="PT132" s="151"/>
      <c r="PU132" s="151"/>
      <c r="PV132" s="151"/>
      <c r="PW132" s="151"/>
      <c r="PX132" s="151"/>
      <c r="PY132" s="151"/>
      <c r="PZ132" s="151"/>
      <c r="QA132" s="151"/>
      <c r="QB132" s="151"/>
      <c r="QC132" s="151"/>
      <c r="QD132" s="151"/>
      <c r="QE132" s="151"/>
      <c r="QF132" s="151"/>
      <c r="QG132" s="151"/>
      <c r="QH132" s="151"/>
      <c r="QI132" s="151"/>
      <c r="QJ132" s="151"/>
      <c r="QK132" s="151"/>
      <c r="QL132" s="151"/>
      <c r="QM132" s="151"/>
      <c r="QN132" s="151"/>
      <c r="QO132" s="151"/>
      <c r="QP132" s="151"/>
      <c r="QQ132" s="151"/>
      <c r="QR132" s="151"/>
      <c r="QS132" s="151"/>
      <c r="QT132" s="151"/>
      <c r="QU132" s="151"/>
      <c r="QV132" s="151"/>
      <c r="QW132" s="151"/>
      <c r="QX132" s="151"/>
      <c r="QY132" s="151"/>
      <c r="QZ132" s="151"/>
      <c r="RA132" s="151"/>
      <c r="RB132" s="151"/>
      <c r="RC132" s="151"/>
      <c r="RD132" s="151"/>
      <c r="RE132" s="151"/>
      <c r="RF132" s="151"/>
      <c r="RG132" s="151"/>
      <c r="RH132" s="151"/>
      <c r="RI132" s="151"/>
      <c r="RJ132" s="151"/>
      <c r="RK132" s="151"/>
      <c r="RL132" s="151"/>
      <c r="RM132" s="151"/>
      <c r="RN132" s="151"/>
      <c r="RO132" s="151"/>
      <c r="RP132" s="151"/>
      <c r="RQ132" s="151"/>
      <c r="RR132" s="151"/>
      <c r="RS132" s="151"/>
      <c r="RT132" s="151"/>
      <c r="RU132" s="151"/>
      <c r="RV132" s="151"/>
      <c r="RW132" s="151"/>
      <c r="RX132" s="151"/>
      <c r="RY132" s="151"/>
      <c r="RZ132" s="151"/>
      <c r="SA132" s="151"/>
      <c r="SB132" s="151"/>
      <c r="SC132" s="151"/>
      <c r="SD132" s="151"/>
      <c r="SE132" s="151"/>
      <c r="SF132" s="151"/>
      <c r="SG132" s="151"/>
      <c r="SH132" s="151"/>
      <c r="SI132" s="151"/>
      <c r="SJ132" s="151"/>
      <c r="SK132" s="151"/>
      <c r="SL132" s="151"/>
      <c r="SM132" s="151"/>
      <c r="SN132" s="151"/>
      <c r="SO132" s="151"/>
      <c r="SP132" s="151"/>
      <c r="SQ132" s="151"/>
      <c r="SR132" s="151"/>
      <c r="SS132" s="151"/>
      <c r="ST132" s="151"/>
      <c r="SU132" s="151"/>
      <c r="SV132" s="151"/>
      <c r="SW132" s="151"/>
      <c r="SX132" s="151"/>
      <c r="SY132" s="151"/>
      <c r="SZ132" s="151"/>
      <c r="TA132" s="151"/>
      <c r="TB132" s="151"/>
      <c r="TC132" s="151"/>
      <c r="TD132" s="151"/>
      <c r="TE132" s="151"/>
      <c r="TF132" s="151"/>
      <c r="TG132" s="151"/>
      <c r="TH132" s="151"/>
      <c r="TI132" s="151"/>
      <c r="TJ132" s="151"/>
      <c r="TK132" s="151"/>
      <c r="TL132" s="151"/>
      <c r="TM132" s="151"/>
      <c r="TN132" s="151"/>
      <c r="TO132" s="151"/>
      <c r="TP132" s="151"/>
      <c r="TQ132" s="151"/>
      <c r="TR132" s="151"/>
      <c r="TS132" s="151"/>
      <c r="TT132" s="151"/>
      <c r="TU132" s="151"/>
      <c r="TV132" s="151"/>
      <c r="TW132" s="151"/>
      <c r="TX132" s="151"/>
      <c r="TY132" s="151"/>
      <c r="TZ132" s="151"/>
      <c r="UA132" s="151"/>
      <c r="UB132" s="151"/>
      <c r="UC132" s="151"/>
      <c r="UD132" s="151"/>
      <c r="UE132" s="151"/>
      <c r="UF132" s="151"/>
      <c r="UG132" s="151"/>
      <c r="UH132" s="151"/>
      <c r="UI132" s="151"/>
      <c r="UJ132" s="151"/>
      <c r="UK132" s="151"/>
      <c r="UL132" s="151"/>
      <c r="UM132" s="151"/>
      <c r="UN132" s="151"/>
      <c r="UO132" s="151"/>
      <c r="UP132" s="151"/>
      <c r="UQ132" s="151"/>
      <c r="UR132" s="151"/>
      <c r="US132" s="151"/>
      <c r="UT132" s="151"/>
      <c r="UU132" s="151"/>
      <c r="UV132" s="151"/>
      <c r="UW132" s="151"/>
      <c r="UX132" s="151"/>
      <c r="UY132" s="151"/>
      <c r="UZ132" s="151"/>
      <c r="VA132" s="151"/>
      <c r="VB132" s="151"/>
      <c r="VC132" s="151"/>
      <c r="VD132" s="151"/>
      <c r="VE132" s="151"/>
      <c r="VF132" s="151"/>
      <c r="VG132" s="151"/>
      <c r="VH132" s="151"/>
      <c r="VI132" s="151"/>
      <c r="VJ132" s="151"/>
      <c r="VK132" s="151"/>
      <c r="VL132" s="151"/>
      <c r="VM132" s="151"/>
      <c r="VN132" s="151"/>
      <c r="VO132" s="151"/>
      <c r="VP132" s="151"/>
      <c r="VQ132" s="151"/>
      <c r="VR132" s="151"/>
      <c r="VS132" s="151"/>
      <c r="VT132" s="151"/>
      <c r="VU132" s="151"/>
      <c r="VV132" s="151"/>
      <c r="VW132" s="151"/>
      <c r="VX132" s="151"/>
      <c r="VY132" s="151"/>
      <c r="VZ132" s="151"/>
      <c r="WA132" s="151"/>
      <c r="WB132" s="151"/>
      <c r="WC132" s="151"/>
      <c r="WD132" s="151"/>
      <c r="WE132" s="151"/>
      <c r="WF132" s="151"/>
      <c r="WG132" s="151"/>
      <c r="WH132" s="151"/>
      <c r="WI132" s="151"/>
      <c r="WJ132" s="151"/>
      <c r="WK132" s="151"/>
      <c r="WL132" s="151"/>
      <c r="WM132" s="151"/>
      <c r="WN132" s="151"/>
      <c r="WO132" s="151"/>
      <c r="WP132" s="151"/>
      <c r="WQ132" s="151"/>
      <c r="WR132" s="151"/>
      <c r="WS132" s="151"/>
      <c r="WT132" s="151"/>
      <c r="WU132" s="151"/>
      <c r="WV132" s="151"/>
      <c r="WW132" s="151"/>
      <c r="WX132" s="151"/>
      <c r="WY132" s="151"/>
      <c r="WZ132" s="151"/>
      <c r="XA132" s="151"/>
      <c r="XB132" s="151"/>
      <c r="XC132" s="151"/>
      <c r="XD132" s="151"/>
      <c r="XE132" s="151"/>
      <c r="XF132" s="151"/>
      <c r="XG132" s="151"/>
      <c r="XH132" s="151"/>
      <c r="XI132" s="151"/>
      <c r="XJ132" s="151"/>
      <c r="XK132" s="151"/>
      <c r="XL132" s="151"/>
      <c r="XM132" s="151"/>
      <c r="XN132" s="151"/>
      <c r="XO132" s="151"/>
      <c r="XP132" s="151"/>
      <c r="XQ132" s="151"/>
      <c r="XR132" s="151"/>
      <c r="XS132" s="151"/>
      <c r="XT132" s="151"/>
      <c r="XU132" s="151"/>
      <c r="XV132" s="151"/>
      <c r="XW132" s="151"/>
      <c r="XX132" s="151"/>
      <c r="XY132" s="151"/>
      <c r="XZ132" s="151"/>
      <c r="YA132" s="151"/>
      <c r="YB132" s="151"/>
      <c r="YC132" s="151"/>
      <c r="YD132" s="151"/>
      <c r="YE132" s="151"/>
      <c r="YF132" s="151"/>
      <c r="YG132" s="151"/>
      <c r="YH132" s="151"/>
      <c r="YI132" s="151"/>
      <c r="YJ132" s="151"/>
      <c r="YK132" s="151"/>
      <c r="YL132" s="151"/>
      <c r="YM132" s="151"/>
      <c r="YN132" s="151"/>
      <c r="YO132" s="151"/>
      <c r="YP132" s="151"/>
      <c r="YQ132" s="151"/>
      <c r="YR132" s="151"/>
      <c r="YS132" s="151"/>
      <c r="YT132" s="151"/>
      <c r="YU132" s="151"/>
      <c r="YV132" s="151"/>
      <c r="YW132" s="151"/>
      <c r="YX132" s="151"/>
      <c r="YY132" s="151"/>
      <c r="YZ132" s="151"/>
      <c r="ZA132" s="151"/>
      <c r="ZB132" s="151"/>
      <c r="ZC132" s="151"/>
      <c r="ZD132" s="151"/>
      <c r="ZE132" s="151"/>
      <c r="ZF132" s="151"/>
      <c r="ZG132" s="151"/>
      <c r="ZH132" s="151"/>
      <c r="ZI132" s="151"/>
      <c r="ZJ132" s="151"/>
      <c r="ZK132" s="151"/>
      <c r="ZL132" s="151"/>
      <c r="ZM132" s="151"/>
      <c r="ZN132" s="151"/>
      <c r="ZO132" s="151"/>
      <c r="ZP132" s="151"/>
      <c r="ZQ132" s="151"/>
      <c r="ZR132" s="151"/>
      <c r="ZS132" s="151"/>
      <c r="ZT132" s="151"/>
      <c r="ZU132" s="151"/>
      <c r="ZV132" s="151"/>
      <c r="ZW132" s="151"/>
      <c r="ZX132" s="151"/>
      <c r="ZY132" s="151"/>
      <c r="ZZ132" s="151"/>
      <c r="AAA132" s="151"/>
      <c r="AAB132" s="151"/>
      <c r="AAC132" s="151"/>
      <c r="AAD132" s="151"/>
      <c r="AAE132" s="151"/>
      <c r="AAF132" s="151"/>
      <c r="AAG132" s="151"/>
      <c r="AAH132" s="151"/>
      <c r="AAI132" s="151"/>
      <c r="AAJ132" s="151"/>
      <c r="AAK132" s="151"/>
      <c r="AAL132" s="151"/>
      <c r="AAM132" s="151"/>
      <c r="AAN132" s="151"/>
      <c r="AAO132" s="151"/>
      <c r="AAP132" s="151"/>
      <c r="AAQ132" s="151"/>
      <c r="AAR132" s="151"/>
      <c r="AAS132" s="151"/>
      <c r="AAT132" s="151"/>
      <c r="AAU132" s="151"/>
      <c r="AAV132" s="151"/>
      <c r="AAW132" s="151"/>
      <c r="AAX132" s="151"/>
      <c r="AAY132" s="151"/>
      <c r="AAZ132" s="151"/>
      <c r="ABA132" s="151"/>
      <c r="ABB132" s="151"/>
      <c r="ABC132" s="151"/>
      <c r="ABD132" s="151"/>
      <c r="ABE132" s="151"/>
      <c r="ABF132" s="151"/>
      <c r="ABG132" s="151"/>
      <c r="ABH132" s="151"/>
      <c r="ABI132" s="151"/>
      <c r="ABJ132" s="151"/>
      <c r="ABK132" s="151"/>
      <c r="ABL132" s="151"/>
      <c r="ABM132" s="151"/>
      <c r="ABN132" s="151"/>
      <c r="ABO132" s="151"/>
      <c r="ABP132" s="151"/>
      <c r="ABQ132" s="151"/>
      <c r="ABR132" s="151"/>
      <c r="ABS132" s="151"/>
      <c r="ABT132" s="151"/>
      <c r="ABU132" s="151"/>
      <c r="ABV132" s="151"/>
      <c r="ABW132" s="151"/>
      <c r="ABX132" s="151"/>
      <c r="ABY132" s="151"/>
      <c r="ABZ132" s="151"/>
      <c r="ACA132" s="151"/>
      <c r="ACB132" s="151"/>
      <c r="ACC132" s="151"/>
      <c r="ACD132" s="151"/>
      <c r="ACE132" s="151"/>
      <c r="ACF132" s="151"/>
      <c r="ACG132" s="151"/>
      <c r="ACH132" s="151"/>
      <c r="ACI132" s="151"/>
      <c r="ACJ132" s="151"/>
      <c r="ACK132" s="151"/>
      <c r="ACL132" s="151"/>
      <c r="ACM132" s="151"/>
      <c r="ACN132" s="151"/>
      <c r="ACO132" s="151"/>
      <c r="ACP132" s="151"/>
      <c r="ACQ132" s="151"/>
      <c r="ACR132" s="151"/>
      <c r="ACS132" s="151"/>
      <c r="ACT132" s="151"/>
      <c r="ACU132" s="151"/>
      <c r="ACV132" s="151"/>
      <c r="ACW132" s="151"/>
      <c r="ACX132" s="151"/>
      <c r="ACY132" s="151"/>
      <c r="ACZ132" s="151"/>
      <c r="ADA132" s="151"/>
      <c r="ADB132" s="151"/>
      <c r="ADC132" s="151"/>
      <c r="ADD132" s="151"/>
      <c r="ADE132" s="151"/>
      <c r="ADF132" s="151"/>
      <c r="ADG132" s="151"/>
      <c r="ADH132" s="151"/>
      <c r="ADI132" s="151"/>
      <c r="ADJ132" s="151"/>
      <c r="ADK132" s="151"/>
      <c r="ADL132" s="151"/>
      <c r="ADM132" s="151"/>
      <c r="ADN132" s="151"/>
      <c r="ADO132" s="151"/>
      <c r="ADP132" s="151"/>
      <c r="ADQ132" s="151"/>
      <c r="ADR132" s="151"/>
      <c r="ADS132" s="151"/>
      <c r="ADT132" s="151"/>
      <c r="ADU132" s="151"/>
      <c r="ADV132" s="151"/>
      <c r="ADW132" s="151"/>
      <c r="ADX132" s="151"/>
      <c r="ADY132" s="151"/>
      <c r="ADZ132" s="151"/>
      <c r="AEA132" s="151"/>
      <c r="AEB132" s="151"/>
      <c r="AEC132" s="151"/>
      <c r="AED132" s="151"/>
      <c r="AEE132" s="151"/>
      <c r="AEF132" s="151"/>
      <c r="AEG132" s="151"/>
      <c r="AEH132" s="151"/>
      <c r="AEI132" s="151"/>
      <c r="AEJ132" s="151"/>
      <c r="AEK132" s="151"/>
      <c r="AEL132" s="151"/>
      <c r="AEM132" s="151"/>
      <c r="AEN132" s="151"/>
      <c r="AEO132" s="151"/>
      <c r="AEP132" s="151"/>
      <c r="AEQ132" s="151"/>
      <c r="AER132" s="151"/>
      <c r="AES132" s="151"/>
      <c r="AET132" s="151"/>
      <c r="AEU132" s="151"/>
      <c r="AEV132" s="151"/>
      <c r="AEW132" s="151"/>
      <c r="AEX132" s="151"/>
      <c r="AEY132" s="151"/>
      <c r="AEZ132" s="151"/>
      <c r="AFA132" s="151"/>
      <c r="AFB132" s="151"/>
      <c r="AFC132" s="151"/>
      <c r="AFD132" s="151"/>
      <c r="AFE132" s="151"/>
      <c r="AFF132" s="151"/>
      <c r="AFG132" s="151"/>
      <c r="AFH132" s="151"/>
      <c r="AFI132" s="151"/>
      <c r="AFJ132" s="151"/>
      <c r="AFK132" s="151"/>
      <c r="AFL132" s="151"/>
      <c r="AFM132" s="151"/>
      <c r="AFN132" s="151"/>
      <c r="AFO132" s="151"/>
      <c r="AFP132" s="151"/>
      <c r="AFQ132" s="151"/>
      <c r="AFR132" s="151"/>
      <c r="AFS132" s="151"/>
      <c r="AFT132" s="151"/>
      <c r="AFU132" s="151"/>
      <c r="AFV132" s="151"/>
      <c r="AFW132" s="151"/>
      <c r="AFX132" s="151"/>
      <c r="AFY132" s="151"/>
      <c r="AFZ132" s="151"/>
      <c r="AGA132" s="151"/>
      <c r="AGB132" s="151"/>
      <c r="AGC132" s="151"/>
      <c r="AGD132" s="151"/>
      <c r="AGE132" s="151"/>
      <c r="AGF132" s="151"/>
      <c r="AGG132" s="151"/>
      <c r="AGH132" s="151"/>
      <c r="AGI132" s="151"/>
      <c r="AGJ132" s="151"/>
      <c r="AGK132" s="151"/>
      <c r="AGL132" s="151"/>
      <c r="AGM132" s="151"/>
      <c r="AGN132" s="151"/>
      <c r="AGO132" s="151"/>
      <c r="AGP132" s="151"/>
      <c r="AGQ132" s="151"/>
      <c r="AGR132" s="151"/>
      <c r="AGS132" s="151"/>
      <c r="AGT132" s="151"/>
      <c r="AGU132" s="151"/>
      <c r="AGV132" s="151"/>
      <c r="AGW132" s="151"/>
      <c r="AGX132" s="151"/>
      <c r="AGY132" s="151"/>
      <c r="AGZ132" s="151"/>
      <c r="AHA132" s="151"/>
      <c r="AHB132" s="151"/>
      <c r="AHC132" s="151"/>
      <c r="AHD132" s="151"/>
      <c r="AHE132" s="151"/>
      <c r="AHF132" s="151"/>
      <c r="AHG132" s="151"/>
      <c r="AHH132" s="151"/>
      <c r="AHI132" s="151"/>
      <c r="AHJ132" s="151"/>
      <c r="AHK132" s="151"/>
      <c r="AHL132" s="151"/>
      <c r="AHM132" s="151"/>
      <c r="AHN132" s="151"/>
      <c r="AHO132" s="151"/>
      <c r="AHP132" s="151"/>
      <c r="AHQ132" s="151"/>
      <c r="AHR132" s="151"/>
      <c r="AHS132" s="151"/>
      <c r="AHT132" s="151"/>
      <c r="AHU132" s="151"/>
      <c r="AHV132" s="151"/>
      <c r="AHW132" s="151"/>
      <c r="AHX132" s="151"/>
      <c r="AHY132" s="151"/>
      <c r="AHZ132" s="151"/>
      <c r="AIA132" s="151"/>
      <c r="AIB132" s="151"/>
      <c r="AIC132" s="151"/>
      <c r="AID132" s="151"/>
      <c r="AIE132" s="151"/>
      <c r="AIF132" s="151"/>
      <c r="AIG132" s="151"/>
      <c r="AIH132" s="151"/>
      <c r="AII132" s="151"/>
      <c r="AIJ132" s="151"/>
      <c r="AIK132" s="151"/>
      <c r="AIL132" s="151"/>
      <c r="AIM132" s="151"/>
      <c r="AIN132" s="151"/>
      <c r="AIO132" s="151"/>
      <c r="AIP132" s="151"/>
      <c r="AIQ132" s="151"/>
      <c r="AIR132" s="151"/>
      <c r="AIS132" s="151"/>
      <c r="AIT132" s="151"/>
      <c r="AIU132" s="151"/>
      <c r="AIV132" s="151"/>
      <c r="AIW132" s="151"/>
      <c r="AIX132" s="151"/>
      <c r="AIY132" s="151"/>
      <c r="AIZ132" s="151"/>
      <c r="AJA132" s="151"/>
      <c r="AJB132" s="151"/>
      <c r="AJC132" s="151"/>
      <c r="AJD132" s="151"/>
      <c r="AJE132" s="151"/>
      <c r="AJF132" s="151"/>
      <c r="AJG132" s="151"/>
      <c r="AJH132" s="151"/>
      <c r="AJI132" s="151"/>
      <c r="AJJ132" s="151"/>
      <c r="AJK132" s="151"/>
      <c r="AJL132" s="151"/>
      <c r="AJM132" s="151"/>
      <c r="AJN132" s="151"/>
      <c r="AJO132" s="151"/>
      <c r="AJP132" s="151"/>
      <c r="AJQ132" s="151"/>
      <c r="AJR132" s="151"/>
      <c r="AJS132" s="151"/>
      <c r="AJT132" s="151"/>
      <c r="AJU132" s="151"/>
      <c r="AJV132" s="151"/>
      <c r="AJW132" s="151"/>
      <c r="AJX132" s="151"/>
      <c r="AJY132" s="151"/>
      <c r="AJZ132" s="151"/>
      <c r="AKA132" s="151"/>
      <c r="AKB132" s="151"/>
      <c r="AKC132" s="151"/>
      <c r="AKD132" s="151"/>
      <c r="AKE132" s="151"/>
      <c r="AKF132" s="151"/>
      <c r="AKG132" s="151"/>
      <c r="AKH132" s="151"/>
      <c r="AKI132" s="151"/>
      <c r="AKJ132" s="151"/>
      <c r="AKK132" s="151"/>
      <c r="AKL132" s="151"/>
      <c r="AKM132" s="151"/>
      <c r="AKN132" s="151"/>
      <c r="AKO132" s="151"/>
      <c r="AKP132" s="151"/>
      <c r="AKQ132" s="151"/>
      <c r="AKR132" s="151"/>
      <c r="AKS132" s="151"/>
      <c r="AKT132" s="151"/>
      <c r="AKU132" s="151"/>
      <c r="AKV132" s="151"/>
      <c r="AKW132" s="151"/>
      <c r="AKX132" s="151"/>
      <c r="AKY132" s="151"/>
      <c r="AKZ132" s="151"/>
      <c r="ALA132" s="151"/>
      <c r="ALB132" s="151"/>
      <c r="ALC132" s="151"/>
      <c r="ALD132" s="151"/>
      <c r="ALE132" s="151"/>
      <c r="ALF132" s="151"/>
      <c r="ALG132" s="151"/>
      <c r="ALH132" s="151"/>
      <c r="ALI132" s="151"/>
      <c r="ALJ132" s="151"/>
      <c r="ALK132" s="151"/>
      <c r="ALL132" s="151"/>
      <c r="ALM132" s="151"/>
      <c r="ALN132" s="151"/>
      <c r="ALO132" s="151"/>
      <c r="ALP132" s="151"/>
      <c r="ALQ132" s="151"/>
      <c r="ALR132" s="151"/>
      <c r="ALS132" s="151"/>
      <c r="ALT132" s="151"/>
      <c r="ALU132" s="151"/>
      <c r="ALV132" s="151"/>
      <c r="ALW132" s="151"/>
      <c r="ALX132" s="151"/>
      <c r="ALY132" s="151"/>
      <c r="ALZ132" s="151"/>
      <c r="AMA132" s="151"/>
      <c r="AMB132" s="151"/>
      <c r="AMC132" s="151"/>
      <c r="AMD132" s="151"/>
      <c r="AME132" s="151"/>
      <c r="AMF132" s="151"/>
      <c r="AMG132" s="151"/>
      <c r="AMH132" s="151"/>
      <c r="AMI132" s="151"/>
      <c r="AMJ132" s="151"/>
      <c r="AMK132" s="151"/>
      <c r="AML132" s="151"/>
      <c r="AMM132" s="151"/>
      <c r="AMN132" s="151"/>
      <c r="AMO132" s="151"/>
      <c r="AMP132" s="151"/>
      <c r="AMQ132" s="151"/>
      <c r="AMR132" s="151"/>
      <c r="AMS132" s="151"/>
      <c r="AMT132" s="151"/>
      <c r="AMU132" s="151"/>
      <c r="AMV132" s="151"/>
      <c r="AMW132" s="151"/>
      <c r="AMX132" s="151"/>
      <c r="AMY132" s="151"/>
      <c r="AMZ132" s="151"/>
      <c r="ANA132" s="151"/>
      <c r="ANB132" s="151"/>
      <c r="ANC132" s="151"/>
      <c r="AND132" s="151"/>
      <c r="ANE132" s="151"/>
      <c r="ANF132" s="151"/>
      <c r="ANG132" s="151"/>
      <c r="ANH132" s="151"/>
      <c r="ANI132" s="151"/>
      <c r="ANJ132" s="151"/>
      <c r="ANK132" s="151"/>
      <c r="ANL132" s="151"/>
      <c r="ANM132" s="151"/>
      <c r="ANN132" s="151"/>
      <c r="ANO132" s="151"/>
      <c r="ANP132" s="151"/>
      <c r="ANQ132" s="151"/>
      <c r="ANR132" s="151"/>
      <c r="ANS132" s="151"/>
      <c r="ANT132" s="151"/>
      <c r="ANU132" s="151"/>
      <c r="ANV132" s="151"/>
      <c r="ANW132" s="151"/>
      <c r="ANX132" s="151"/>
      <c r="ANY132" s="151"/>
      <c r="ANZ132" s="151"/>
      <c r="AOA132" s="151"/>
      <c r="AOB132" s="151"/>
      <c r="AOC132" s="151"/>
      <c r="AOD132" s="151"/>
      <c r="AOE132" s="151"/>
      <c r="AOF132" s="151"/>
      <c r="AOG132" s="151"/>
      <c r="AOH132" s="151"/>
      <c r="AOI132" s="151"/>
      <c r="AOJ132" s="151"/>
      <c r="AOK132" s="151"/>
      <c r="AOL132" s="151"/>
      <c r="AOM132" s="151"/>
      <c r="AON132" s="151"/>
      <c r="AOO132" s="151"/>
      <c r="AOP132" s="151"/>
      <c r="AOQ132" s="151"/>
      <c r="AOR132" s="151"/>
      <c r="AOS132" s="151"/>
      <c r="AOT132" s="151"/>
      <c r="AOU132" s="151"/>
      <c r="AOV132" s="151"/>
      <c r="AOW132" s="151"/>
      <c r="AOX132" s="151"/>
      <c r="AOY132" s="151"/>
      <c r="AOZ132" s="151"/>
      <c r="APA132" s="151"/>
      <c r="APB132" s="151"/>
      <c r="APC132" s="151"/>
      <c r="APD132" s="151"/>
      <c r="APE132" s="151"/>
      <c r="APF132" s="151"/>
      <c r="APG132" s="151"/>
      <c r="APH132" s="151"/>
      <c r="API132" s="151"/>
      <c r="APJ132" s="151"/>
      <c r="APK132" s="151"/>
      <c r="APL132" s="151"/>
      <c r="APM132" s="151"/>
      <c r="APN132" s="151"/>
      <c r="APO132" s="151"/>
      <c r="APP132" s="151"/>
      <c r="APQ132" s="151"/>
      <c r="APR132" s="151"/>
      <c r="APS132" s="151"/>
      <c r="APT132" s="151"/>
      <c r="APU132" s="151"/>
      <c r="APV132" s="151"/>
      <c r="APW132" s="151"/>
      <c r="APX132" s="151"/>
      <c r="APY132" s="151"/>
      <c r="APZ132" s="151"/>
      <c r="AQA132" s="151"/>
      <c r="AQB132" s="151"/>
      <c r="AQC132" s="151"/>
      <c r="AQD132" s="151"/>
      <c r="AQE132" s="151"/>
      <c r="AQF132" s="151"/>
      <c r="AQG132" s="151"/>
      <c r="AQH132" s="151"/>
      <c r="AQI132" s="151"/>
      <c r="AQJ132" s="151"/>
      <c r="AQK132" s="151"/>
      <c r="AQL132" s="151"/>
      <c r="AQM132" s="151"/>
      <c r="AQN132" s="151"/>
      <c r="AQO132" s="151"/>
      <c r="AQP132" s="151"/>
      <c r="AQQ132" s="151"/>
      <c r="AQR132" s="151"/>
      <c r="AQS132" s="151"/>
      <c r="AQT132" s="151"/>
      <c r="AQU132" s="151"/>
      <c r="AQV132" s="151"/>
      <c r="AQW132" s="151"/>
      <c r="AQX132" s="151"/>
      <c r="AQY132" s="151"/>
      <c r="AQZ132" s="151"/>
      <c r="ARA132" s="151"/>
      <c r="ARB132" s="151"/>
      <c r="ARC132" s="151"/>
      <c r="ARD132" s="151"/>
      <c r="ARE132" s="151"/>
      <c r="ARF132" s="151"/>
      <c r="ARG132" s="151"/>
      <c r="ARH132" s="151"/>
      <c r="ARI132" s="151"/>
      <c r="ARJ132" s="151"/>
      <c r="ARK132" s="151"/>
      <c r="ARL132" s="151"/>
      <c r="ARM132" s="151"/>
      <c r="ARN132" s="151"/>
      <c r="ARO132" s="151"/>
      <c r="ARP132" s="151"/>
      <c r="ARQ132" s="151"/>
      <c r="ARR132" s="151"/>
      <c r="ARS132" s="151"/>
      <c r="ART132" s="151"/>
      <c r="ARU132" s="151"/>
      <c r="ARV132" s="151"/>
      <c r="ARW132" s="151"/>
      <c r="ARX132" s="151"/>
      <c r="ARY132" s="151"/>
      <c r="ARZ132" s="151"/>
      <c r="ASA132" s="151"/>
      <c r="ASB132" s="151"/>
      <c r="ASC132" s="151"/>
      <c r="ASD132" s="151"/>
      <c r="ASE132" s="151"/>
      <c r="ASF132" s="151"/>
      <c r="ASG132" s="151"/>
      <c r="ASH132" s="151"/>
      <c r="ASI132" s="151"/>
      <c r="ASJ132" s="151"/>
      <c r="ASK132" s="151"/>
      <c r="ASL132" s="151"/>
      <c r="ASM132" s="151"/>
      <c r="ASN132" s="151"/>
      <c r="ASO132" s="151"/>
      <c r="ASP132" s="151"/>
      <c r="ASQ132" s="151"/>
      <c r="ASR132" s="151"/>
      <c r="ASS132" s="151"/>
      <c r="AST132" s="151"/>
      <c r="ASU132" s="151"/>
      <c r="ASV132" s="151"/>
      <c r="ASW132" s="151"/>
      <c r="ASX132" s="151"/>
      <c r="ASY132" s="151"/>
      <c r="ASZ132" s="151"/>
      <c r="ATA132" s="151"/>
      <c r="ATB132" s="151"/>
      <c r="ATC132" s="151"/>
      <c r="ATD132" s="151"/>
      <c r="ATE132" s="151"/>
      <c r="ATF132" s="151"/>
      <c r="ATG132" s="151"/>
      <c r="ATH132" s="151"/>
      <c r="ATI132" s="151"/>
      <c r="ATJ132" s="151"/>
      <c r="ATK132" s="151"/>
      <c r="ATL132" s="151"/>
      <c r="ATM132" s="151"/>
      <c r="ATN132" s="151"/>
      <c r="ATO132" s="151"/>
      <c r="ATP132" s="151"/>
      <c r="ATQ132" s="151"/>
      <c r="ATR132" s="151"/>
      <c r="ATS132" s="151"/>
      <c r="ATT132" s="151"/>
      <c r="ATU132" s="151"/>
      <c r="ATV132" s="151"/>
      <c r="ATW132" s="151"/>
      <c r="ATX132" s="151"/>
      <c r="ATY132" s="151"/>
      <c r="ATZ132" s="151"/>
      <c r="AUA132" s="151"/>
      <c r="AUB132" s="151"/>
      <c r="AUC132" s="151"/>
      <c r="AUD132" s="151"/>
      <c r="AUE132" s="151"/>
      <c r="AUF132" s="151"/>
      <c r="AUG132" s="151"/>
      <c r="AUH132" s="151"/>
      <c r="AUI132" s="151"/>
      <c r="AUJ132" s="151"/>
      <c r="AUK132" s="151"/>
      <c r="AUL132" s="151"/>
      <c r="AUM132" s="151"/>
      <c r="AUN132" s="151"/>
      <c r="AUO132" s="151"/>
      <c r="AUP132" s="151"/>
      <c r="AUQ132" s="151"/>
      <c r="AUR132" s="151"/>
      <c r="AUS132" s="151"/>
      <c r="AUT132" s="151"/>
      <c r="AUU132" s="151"/>
      <c r="AUV132" s="151"/>
      <c r="AUW132" s="151"/>
      <c r="AUX132" s="151"/>
      <c r="AUY132" s="151"/>
      <c r="AUZ132" s="151"/>
      <c r="AVA132" s="151"/>
      <c r="AVB132" s="151"/>
      <c r="AVC132" s="151"/>
      <c r="AVD132" s="151"/>
      <c r="AVE132" s="151"/>
      <c r="AVF132" s="151"/>
      <c r="AVG132" s="151"/>
      <c r="AVH132" s="151"/>
      <c r="AVI132" s="151"/>
      <c r="AVJ132" s="151"/>
      <c r="AVK132" s="151"/>
      <c r="AVL132" s="151"/>
      <c r="AVM132" s="151"/>
      <c r="AVN132" s="151"/>
      <c r="AVO132" s="151"/>
      <c r="AVP132" s="151"/>
      <c r="AVQ132" s="151"/>
      <c r="AVR132" s="151"/>
      <c r="AVS132" s="151"/>
      <c r="AVT132" s="151"/>
      <c r="AVU132" s="151"/>
      <c r="AVV132" s="151"/>
      <c r="AVW132" s="151"/>
      <c r="AVX132" s="151"/>
      <c r="AVY132" s="151"/>
      <c r="AVZ132" s="151"/>
      <c r="AWA132" s="151"/>
      <c r="AWB132" s="151"/>
      <c r="AWC132" s="151"/>
      <c r="AWD132" s="151"/>
      <c r="AWE132" s="151"/>
      <c r="AWF132" s="151"/>
      <c r="AWG132" s="151"/>
      <c r="AWH132" s="151"/>
      <c r="AWI132" s="151"/>
      <c r="AWJ132" s="151"/>
    </row>
    <row r="133" spans="1:1285" s="115" customFormat="1" ht="15" x14ac:dyDescent="0.25">
      <c r="A133" s="308"/>
      <c r="B133" s="307"/>
      <c r="C133" s="307"/>
      <c r="D133" s="308"/>
      <c r="E133" s="308"/>
      <c r="F133" s="308"/>
      <c r="G133" s="308"/>
      <c r="H133" s="308"/>
      <c r="I133" s="308"/>
      <c r="J133" s="308"/>
      <c r="K133" s="308"/>
      <c r="L133" s="308"/>
      <c r="M133" s="308"/>
      <c r="N133" s="308"/>
      <c r="O133" s="308"/>
      <c r="P133" s="308"/>
      <c r="Q133" s="308"/>
      <c r="R133" s="308"/>
    </row>
    <row r="134" spans="1:1285" s="115" customFormat="1" ht="15" x14ac:dyDescent="0.25">
      <c r="A134" s="308"/>
      <c r="B134" s="307"/>
      <c r="C134" s="307"/>
      <c r="D134" s="308"/>
      <c r="E134" s="308"/>
      <c r="F134" s="308"/>
      <c r="G134" s="308"/>
      <c r="H134" s="308"/>
      <c r="I134" s="308"/>
      <c r="J134" s="308"/>
      <c r="K134" s="308"/>
      <c r="L134" s="308"/>
      <c r="M134" s="308"/>
      <c r="N134" s="308"/>
      <c r="O134" s="308"/>
      <c r="P134" s="308"/>
      <c r="Q134" s="308"/>
      <c r="R134" s="308"/>
    </row>
    <row r="135" spans="1:1285" s="115" customFormat="1" ht="15" x14ac:dyDescent="0.25">
      <c r="A135" s="308"/>
      <c r="B135" s="307"/>
      <c r="C135" s="307"/>
      <c r="D135" s="308"/>
      <c r="E135" s="308"/>
      <c r="F135" s="308"/>
      <c r="G135" s="308"/>
      <c r="H135" s="308"/>
      <c r="I135" s="308"/>
      <c r="J135" s="308"/>
      <c r="K135" s="308"/>
      <c r="L135" s="308"/>
      <c r="M135" s="308"/>
      <c r="N135" s="308"/>
      <c r="O135" s="308"/>
      <c r="P135" s="308"/>
      <c r="Q135" s="308"/>
      <c r="R135" s="308"/>
    </row>
    <row r="136" spans="1:1285" s="115" customFormat="1" ht="15" x14ac:dyDescent="0.25">
      <c r="A136" s="308"/>
      <c r="B136" s="307"/>
      <c r="C136" s="307"/>
      <c r="D136" s="308"/>
      <c r="E136" s="308"/>
      <c r="F136" s="308"/>
      <c r="G136" s="308"/>
      <c r="H136" s="308"/>
      <c r="I136" s="308"/>
      <c r="J136" s="308"/>
      <c r="K136" s="308"/>
      <c r="L136" s="308"/>
      <c r="M136" s="308"/>
      <c r="N136" s="308"/>
      <c r="O136" s="308"/>
      <c r="P136" s="308"/>
      <c r="Q136" s="308"/>
      <c r="R136" s="308"/>
    </row>
    <row r="137" spans="1:1285" s="115" customFormat="1" ht="15" x14ac:dyDescent="0.25">
      <c r="A137" s="308"/>
      <c r="B137" s="307"/>
      <c r="C137" s="307"/>
      <c r="D137" s="308"/>
      <c r="E137" s="308"/>
      <c r="F137" s="308"/>
      <c r="G137" s="308"/>
      <c r="H137" s="308"/>
      <c r="I137" s="308"/>
      <c r="J137" s="308"/>
      <c r="K137" s="308"/>
      <c r="L137" s="308"/>
      <c r="M137" s="308"/>
      <c r="N137" s="308"/>
      <c r="O137" s="308"/>
      <c r="P137" s="308"/>
      <c r="Q137" s="308"/>
      <c r="R137" s="308"/>
    </row>
    <row r="138" spans="1:1285" s="115" customFormat="1" ht="15" x14ac:dyDescent="0.25">
      <c r="A138" s="308"/>
      <c r="B138" s="307"/>
      <c r="C138" s="307"/>
      <c r="D138" s="308"/>
      <c r="E138" s="308"/>
      <c r="F138" s="308"/>
      <c r="G138" s="308"/>
      <c r="H138" s="308"/>
      <c r="I138" s="308"/>
      <c r="J138" s="308"/>
      <c r="K138" s="308"/>
      <c r="L138" s="308"/>
      <c r="M138" s="308"/>
      <c r="N138" s="308"/>
      <c r="O138" s="308"/>
      <c r="P138" s="308"/>
      <c r="Q138" s="308"/>
      <c r="R138" s="308"/>
    </row>
    <row r="139" spans="1:1285" s="115" customFormat="1" ht="15" x14ac:dyDescent="0.25">
      <c r="A139" s="308"/>
      <c r="B139" s="307"/>
      <c r="C139" s="307"/>
      <c r="D139" s="308"/>
      <c r="E139" s="308"/>
      <c r="F139" s="308"/>
      <c r="G139" s="308"/>
      <c r="H139" s="308"/>
      <c r="I139" s="308"/>
      <c r="J139" s="308"/>
      <c r="K139" s="308"/>
      <c r="L139" s="308"/>
      <c r="M139" s="308"/>
      <c r="N139" s="308"/>
      <c r="O139" s="308"/>
      <c r="P139" s="308"/>
      <c r="Q139" s="308"/>
      <c r="R139" s="308"/>
    </row>
    <row r="140" spans="1:1285" s="115" customFormat="1" ht="15" x14ac:dyDescent="0.25">
      <c r="A140" s="308"/>
      <c r="B140" s="307"/>
      <c r="C140" s="307"/>
      <c r="D140" s="308"/>
      <c r="E140" s="308"/>
      <c r="F140" s="308"/>
      <c r="G140" s="308"/>
      <c r="H140" s="308"/>
      <c r="I140" s="308"/>
      <c r="J140" s="308"/>
      <c r="K140" s="308"/>
      <c r="L140" s="308"/>
      <c r="M140" s="308"/>
      <c r="N140" s="308"/>
      <c r="O140" s="308"/>
      <c r="P140" s="308"/>
      <c r="Q140" s="308"/>
      <c r="R140" s="308"/>
    </row>
    <row r="141" spans="1:1285" s="115" customFormat="1" ht="15" x14ac:dyDescent="0.25">
      <c r="A141" s="151"/>
      <c r="B141" s="153"/>
      <c r="C141" s="153"/>
      <c r="D141" s="151"/>
      <c r="E141" s="151"/>
      <c r="F141" s="151"/>
      <c r="G141" s="151"/>
      <c r="H141" s="151"/>
      <c r="I141" s="151"/>
      <c r="J141" s="151"/>
      <c r="K141" s="151"/>
      <c r="L141" s="151"/>
      <c r="M141" s="151"/>
      <c r="N141" s="151"/>
      <c r="O141" s="151"/>
      <c r="P141" s="151"/>
      <c r="Q141" s="151"/>
      <c r="R141" s="151"/>
    </row>
    <row r="142" spans="1:1285" s="115" customFormat="1" ht="15" x14ac:dyDescent="0.25">
      <c r="A142" s="151"/>
      <c r="B142" s="153"/>
      <c r="C142" s="153"/>
      <c r="D142" s="151"/>
      <c r="E142" s="151"/>
      <c r="F142" s="151"/>
      <c r="G142" s="151"/>
      <c r="H142" s="151"/>
      <c r="I142" s="151"/>
      <c r="J142" s="151"/>
      <c r="K142" s="151"/>
      <c r="L142" s="151"/>
      <c r="M142" s="151"/>
      <c r="N142" s="151"/>
      <c r="O142" s="151"/>
      <c r="P142" s="151"/>
      <c r="Q142" s="151"/>
      <c r="R142" s="151"/>
    </row>
    <row r="143" spans="1:1285" s="115" customFormat="1" ht="15" x14ac:dyDescent="0.25">
      <c r="A143" s="151"/>
      <c r="B143" s="153"/>
      <c r="C143" s="153"/>
      <c r="D143" s="151"/>
      <c r="E143" s="151"/>
      <c r="F143" s="151"/>
      <c r="G143" s="151"/>
      <c r="H143" s="151"/>
      <c r="I143" s="151"/>
      <c r="J143" s="151"/>
      <c r="K143" s="151"/>
      <c r="L143" s="151"/>
      <c r="M143" s="151"/>
      <c r="N143" s="151"/>
      <c r="O143" s="151"/>
      <c r="P143" s="151"/>
      <c r="Q143" s="151"/>
      <c r="R143" s="151"/>
    </row>
    <row r="144" spans="1:1285" s="115" customFormat="1" ht="15" x14ac:dyDescent="0.25">
      <c r="A144" s="151"/>
      <c r="B144" s="153"/>
      <c r="C144" s="153"/>
      <c r="D144" s="151"/>
      <c r="E144" s="151"/>
      <c r="F144" s="151"/>
      <c r="G144" s="151"/>
      <c r="H144" s="151"/>
      <c r="I144" s="151"/>
      <c r="J144" s="151"/>
      <c r="K144" s="151"/>
      <c r="L144" s="151"/>
      <c r="M144" s="151"/>
      <c r="N144" s="151"/>
      <c r="O144" s="151"/>
      <c r="P144" s="151"/>
      <c r="Q144" s="151"/>
      <c r="R144" s="151"/>
    </row>
    <row r="145" spans="1:18" s="115" customFormat="1" ht="15" x14ac:dyDescent="0.25">
      <c r="A145" s="151"/>
      <c r="B145" s="153"/>
      <c r="C145" s="153"/>
      <c r="D145" s="151"/>
      <c r="E145" s="151"/>
      <c r="F145" s="151"/>
      <c r="G145" s="151"/>
      <c r="H145" s="151"/>
      <c r="I145" s="151"/>
      <c r="J145" s="151"/>
      <c r="K145" s="151"/>
      <c r="L145" s="151"/>
      <c r="M145" s="151"/>
      <c r="N145" s="151"/>
      <c r="O145" s="151"/>
      <c r="P145" s="151"/>
      <c r="Q145" s="151"/>
      <c r="R145" s="151"/>
    </row>
    <row r="146" spans="1:18" s="115" customFormat="1" ht="15" x14ac:dyDescent="0.25">
      <c r="A146" s="151"/>
      <c r="B146" s="153"/>
      <c r="C146" s="153"/>
      <c r="D146" s="151"/>
      <c r="E146" s="151"/>
      <c r="F146" s="151"/>
      <c r="G146" s="151"/>
      <c r="H146" s="151"/>
      <c r="I146" s="151"/>
      <c r="J146" s="151"/>
      <c r="K146" s="151"/>
      <c r="L146" s="151"/>
      <c r="M146" s="151"/>
      <c r="N146" s="151"/>
      <c r="O146" s="151"/>
      <c r="P146" s="151"/>
      <c r="Q146" s="151"/>
      <c r="R146" s="151"/>
    </row>
    <row r="147" spans="1:18" s="115" customFormat="1" ht="15" x14ac:dyDescent="0.25">
      <c r="A147" s="151"/>
      <c r="B147" s="153"/>
      <c r="C147" s="153"/>
      <c r="D147" s="151"/>
      <c r="E147" s="151"/>
      <c r="F147" s="151"/>
      <c r="G147" s="151"/>
      <c r="H147" s="151"/>
      <c r="I147" s="151"/>
      <c r="J147" s="151"/>
      <c r="K147" s="151"/>
      <c r="L147" s="151"/>
      <c r="M147" s="151"/>
      <c r="N147" s="151"/>
      <c r="O147" s="151"/>
      <c r="P147" s="151"/>
      <c r="Q147" s="151"/>
      <c r="R147" s="151"/>
    </row>
    <row r="148" spans="1:18" s="115" customFormat="1" ht="15" x14ac:dyDescent="0.25">
      <c r="A148" s="151"/>
      <c r="B148" s="153"/>
      <c r="C148" s="153"/>
      <c r="D148" s="151"/>
      <c r="E148" s="151"/>
      <c r="F148" s="151"/>
      <c r="G148" s="151"/>
      <c r="H148" s="151"/>
      <c r="I148" s="151"/>
      <c r="J148" s="151"/>
      <c r="K148" s="151"/>
      <c r="L148" s="151"/>
      <c r="M148" s="151"/>
      <c r="N148" s="151"/>
      <c r="O148" s="151"/>
      <c r="P148" s="151"/>
      <c r="Q148" s="151"/>
      <c r="R148" s="151"/>
    </row>
    <row r="149" spans="1:18" s="115" customFormat="1" ht="15" x14ac:dyDescent="0.25">
      <c r="A149" s="151"/>
      <c r="B149" s="153"/>
      <c r="C149" s="153"/>
      <c r="D149" s="151"/>
      <c r="E149" s="151"/>
      <c r="F149" s="151"/>
      <c r="G149" s="151"/>
      <c r="H149" s="151"/>
      <c r="I149" s="151"/>
      <c r="J149" s="151"/>
      <c r="K149" s="151"/>
      <c r="L149" s="151"/>
      <c r="M149" s="151"/>
      <c r="N149" s="151"/>
      <c r="O149" s="151"/>
      <c r="P149" s="151"/>
      <c r="Q149" s="151"/>
      <c r="R149" s="151"/>
    </row>
    <row r="150" spans="1:18" s="115" customFormat="1" ht="15" x14ac:dyDescent="0.25">
      <c r="A150" s="151"/>
      <c r="B150" s="153"/>
      <c r="C150" s="153"/>
      <c r="D150" s="151"/>
      <c r="E150" s="151"/>
      <c r="F150" s="151"/>
      <c r="G150" s="151"/>
      <c r="H150" s="151"/>
      <c r="I150" s="151"/>
      <c r="J150" s="151"/>
      <c r="K150" s="151"/>
      <c r="L150" s="151"/>
      <c r="M150" s="151"/>
      <c r="N150" s="151"/>
      <c r="O150" s="151"/>
      <c r="P150" s="151"/>
      <c r="Q150" s="151"/>
      <c r="R150" s="151"/>
    </row>
    <row r="151" spans="1:18" s="115" customFormat="1" ht="15" x14ac:dyDescent="0.25">
      <c r="A151" s="151"/>
      <c r="B151" s="153"/>
      <c r="C151" s="153"/>
      <c r="D151" s="151"/>
      <c r="E151" s="151"/>
      <c r="F151" s="151"/>
      <c r="G151" s="151"/>
      <c r="H151" s="151"/>
      <c r="I151" s="151"/>
      <c r="J151" s="151"/>
      <c r="K151" s="151"/>
      <c r="L151" s="151"/>
      <c r="M151" s="151"/>
      <c r="N151" s="151"/>
      <c r="O151" s="151"/>
      <c r="P151" s="151"/>
      <c r="Q151" s="151"/>
      <c r="R151" s="151"/>
    </row>
    <row r="152" spans="1:18" s="115" customFormat="1" ht="15" x14ac:dyDescent="0.25">
      <c r="A152" s="151"/>
      <c r="B152" s="153"/>
      <c r="C152" s="153"/>
      <c r="D152" s="151"/>
      <c r="E152" s="151"/>
      <c r="F152" s="151"/>
      <c r="G152" s="151"/>
      <c r="H152" s="151"/>
      <c r="I152" s="151"/>
      <c r="J152" s="151"/>
      <c r="K152" s="151"/>
      <c r="L152" s="151"/>
      <c r="M152" s="151"/>
      <c r="N152" s="151"/>
      <c r="O152" s="151"/>
      <c r="P152" s="151"/>
      <c r="Q152" s="151"/>
      <c r="R152" s="151"/>
    </row>
    <row r="153" spans="1:18" s="115" customFormat="1" ht="15" x14ac:dyDescent="0.25">
      <c r="A153" s="151"/>
      <c r="B153" s="153"/>
      <c r="C153" s="153"/>
      <c r="D153" s="151"/>
      <c r="E153" s="151"/>
      <c r="F153" s="151"/>
      <c r="G153" s="151"/>
      <c r="H153" s="151"/>
      <c r="I153" s="151"/>
      <c r="J153" s="151"/>
      <c r="K153" s="151"/>
      <c r="L153" s="151"/>
      <c r="M153" s="151"/>
      <c r="N153" s="151"/>
      <c r="O153" s="151"/>
      <c r="P153" s="151"/>
      <c r="Q153" s="151"/>
      <c r="R153" s="151"/>
    </row>
    <row r="154" spans="1:18" s="115" customFormat="1" ht="15" x14ac:dyDescent="0.25">
      <c r="A154" s="151"/>
      <c r="B154" s="153"/>
      <c r="C154" s="153"/>
      <c r="D154" s="151"/>
      <c r="E154" s="151"/>
      <c r="F154" s="151"/>
      <c r="G154" s="151"/>
      <c r="H154" s="151"/>
      <c r="I154" s="151"/>
      <c r="J154" s="151"/>
      <c r="K154" s="151"/>
      <c r="L154" s="151"/>
      <c r="M154" s="151"/>
      <c r="N154" s="151"/>
      <c r="O154" s="151"/>
      <c r="P154" s="151"/>
      <c r="Q154" s="151"/>
      <c r="R154" s="151"/>
    </row>
    <row r="155" spans="1:18" s="115" customFormat="1" ht="15" x14ac:dyDescent="0.25">
      <c r="A155" s="151"/>
      <c r="B155" s="153"/>
      <c r="C155" s="153"/>
      <c r="D155" s="151"/>
      <c r="E155" s="151"/>
      <c r="F155" s="151"/>
      <c r="G155" s="151"/>
      <c r="H155" s="151"/>
      <c r="I155" s="151"/>
      <c r="J155" s="151"/>
      <c r="K155" s="151"/>
      <c r="L155" s="151"/>
      <c r="M155" s="151"/>
      <c r="N155" s="151"/>
      <c r="O155" s="151"/>
      <c r="P155" s="151"/>
      <c r="Q155" s="151"/>
      <c r="R155" s="151"/>
    </row>
    <row r="156" spans="1:18" s="115" customFormat="1" ht="15" x14ac:dyDescent="0.25">
      <c r="A156" s="151"/>
      <c r="B156" s="153"/>
      <c r="C156" s="153"/>
      <c r="D156" s="151"/>
      <c r="E156" s="151"/>
      <c r="F156" s="151"/>
      <c r="G156" s="151"/>
      <c r="H156" s="151"/>
      <c r="I156" s="151"/>
      <c r="J156" s="151"/>
      <c r="K156" s="151"/>
      <c r="L156" s="151"/>
      <c r="M156" s="151"/>
      <c r="N156" s="151"/>
      <c r="O156" s="151"/>
      <c r="P156" s="151"/>
      <c r="Q156" s="151"/>
      <c r="R156" s="151"/>
    </row>
    <row r="157" spans="1:18" s="115" customFormat="1" ht="15" x14ac:dyDescent="0.25">
      <c r="A157" s="151"/>
      <c r="B157" s="153"/>
      <c r="C157" s="153"/>
      <c r="D157" s="151"/>
      <c r="E157" s="151"/>
      <c r="F157" s="151"/>
      <c r="G157" s="151"/>
      <c r="H157" s="151"/>
      <c r="I157" s="151"/>
      <c r="J157" s="151"/>
      <c r="K157" s="151"/>
      <c r="L157" s="151"/>
      <c r="M157" s="151"/>
      <c r="N157" s="151"/>
      <c r="O157" s="151"/>
      <c r="P157" s="151"/>
      <c r="Q157" s="151"/>
      <c r="R157" s="151"/>
    </row>
    <row r="158" spans="1:18" s="115" customFormat="1" ht="15" x14ac:dyDescent="0.25">
      <c r="A158" s="151"/>
      <c r="B158" s="153"/>
      <c r="C158" s="153"/>
      <c r="D158" s="151"/>
      <c r="E158" s="151"/>
      <c r="F158" s="151"/>
      <c r="G158" s="151"/>
      <c r="H158" s="151"/>
      <c r="I158" s="151"/>
      <c r="J158" s="151"/>
      <c r="K158" s="151"/>
      <c r="L158" s="151"/>
      <c r="M158" s="151"/>
      <c r="N158" s="151"/>
      <c r="O158" s="151"/>
      <c r="P158" s="151"/>
      <c r="Q158" s="151"/>
      <c r="R158" s="151"/>
    </row>
    <row r="159" spans="1:18" s="115" customFormat="1" ht="15" x14ac:dyDescent="0.25">
      <c r="A159" s="151"/>
      <c r="B159" s="153"/>
      <c r="C159" s="153"/>
      <c r="D159" s="151"/>
      <c r="E159" s="151"/>
      <c r="F159" s="151"/>
      <c r="G159" s="151"/>
      <c r="H159" s="151"/>
      <c r="I159" s="151"/>
      <c r="J159" s="151"/>
      <c r="K159" s="151"/>
      <c r="L159" s="151"/>
      <c r="M159" s="151"/>
      <c r="N159" s="151"/>
      <c r="O159" s="151"/>
      <c r="P159" s="151"/>
      <c r="Q159" s="151"/>
      <c r="R159" s="151"/>
    </row>
    <row r="160" spans="1:18" s="115" customFormat="1" ht="15" x14ac:dyDescent="0.25">
      <c r="A160" s="151"/>
      <c r="B160" s="153"/>
      <c r="C160" s="153"/>
      <c r="D160" s="151"/>
      <c r="E160" s="151"/>
      <c r="F160" s="151"/>
      <c r="G160" s="151"/>
      <c r="H160" s="151"/>
      <c r="I160" s="151"/>
      <c r="J160" s="151"/>
      <c r="K160" s="151"/>
      <c r="L160" s="151"/>
      <c r="M160" s="151"/>
      <c r="N160" s="151"/>
      <c r="O160" s="151"/>
      <c r="P160" s="151"/>
      <c r="Q160" s="151"/>
      <c r="R160" s="151"/>
    </row>
    <row r="161" spans="1:18" s="115" customFormat="1" ht="15" x14ac:dyDescent="0.25">
      <c r="A161" s="151"/>
      <c r="B161" s="153"/>
      <c r="C161" s="153"/>
      <c r="D161" s="151"/>
      <c r="E161" s="151"/>
      <c r="F161" s="151"/>
      <c r="G161" s="151"/>
      <c r="H161" s="151"/>
      <c r="I161" s="151"/>
      <c r="J161" s="151"/>
      <c r="K161" s="151"/>
      <c r="L161" s="151"/>
      <c r="M161" s="151"/>
      <c r="N161" s="151"/>
      <c r="O161" s="151"/>
      <c r="P161" s="151"/>
      <c r="Q161" s="151"/>
      <c r="R161" s="151"/>
    </row>
    <row r="162" spans="1:18" s="115" customFormat="1" ht="15" x14ac:dyDescent="0.25">
      <c r="A162" s="151"/>
      <c r="B162" s="153"/>
      <c r="C162" s="153"/>
      <c r="D162" s="151"/>
      <c r="E162" s="151"/>
      <c r="F162" s="151"/>
      <c r="G162" s="151"/>
      <c r="H162" s="151"/>
      <c r="I162" s="151"/>
      <c r="J162" s="151"/>
      <c r="K162" s="151"/>
      <c r="L162" s="151"/>
      <c r="M162" s="151"/>
      <c r="N162" s="151"/>
      <c r="O162" s="151"/>
      <c r="P162" s="151"/>
      <c r="Q162" s="151"/>
      <c r="R162" s="151"/>
    </row>
    <row r="163" spans="1:18" s="115" customFormat="1" ht="15" x14ac:dyDescent="0.25">
      <c r="A163" s="151"/>
      <c r="B163" s="153"/>
      <c r="C163" s="153"/>
      <c r="D163" s="151"/>
      <c r="E163" s="151"/>
      <c r="F163" s="151"/>
      <c r="G163" s="151"/>
      <c r="H163" s="151"/>
      <c r="I163" s="151"/>
      <c r="J163" s="151"/>
      <c r="K163" s="151"/>
      <c r="L163" s="151"/>
      <c r="M163" s="151"/>
      <c r="N163" s="151"/>
      <c r="O163" s="151"/>
      <c r="P163" s="151"/>
      <c r="Q163" s="151"/>
      <c r="R163" s="151"/>
    </row>
    <row r="164" spans="1:18" s="115" customFormat="1" ht="15" x14ac:dyDescent="0.25">
      <c r="A164" s="151"/>
      <c r="B164" s="153"/>
      <c r="C164" s="153"/>
      <c r="D164" s="151"/>
      <c r="E164" s="151"/>
      <c r="F164" s="151"/>
      <c r="G164" s="151"/>
      <c r="H164" s="151"/>
      <c r="I164" s="151"/>
      <c r="J164" s="151"/>
      <c r="K164" s="151"/>
      <c r="L164" s="151"/>
      <c r="M164" s="151"/>
      <c r="N164" s="151"/>
      <c r="O164" s="151"/>
      <c r="P164" s="151"/>
      <c r="Q164" s="151"/>
      <c r="R164" s="151"/>
    </row>
    <row r="165" spans="1:18" s="115" customFormat="1" ht="15" x14ac:dyDescent="0.25">
      <c r="A165" s="151"/>
      <c r="B165" s="153"/>
      <c r="C165" s="153"/>
      <c r="D165" s="151"/>
      <c r="E165" s="151"/>
      <c r="F165" s="151"/>
      <c r="G165" s="151"/>
      <c r="H165" s="151"/>
      <c r="I165" s="151"/>
      <c r="J165" s="151"/>
      <c r="K165" s="151"/>
      <c r="L165" s="151"/>
      <c r="M165" s="151"/>
      <c r="N165" s="151"/>
      <c r="O165" s="151"/>
      <c r="P165" s="151"/>
      <c r="Q165" s="151"/>
      <c r="R165" s="151"/>
    </row>
    <row r="166" spans="1:18" s="115" customFormat="1" ht="15" x14ac:dyDescent="0.25">
      <c r="A166" s="151"/>
      <c r="B166" s="153"/>
      <c r="C166" s="153"/>
      <c r="D166" s="151"/>
      <c r="E166" s="151"/>
      <c r="F166" s="151"/>
      <c r="G166" s="151"/>
      <c r="H166" s="151"/>
      <c r="I166" s="151"/>
      <c r="J166" s="151"/>
      <c r="K166" s="151"/>
      <c r="L166" s="151"/>
      <c r="M166" s="151"/>
      <c r="N166" s="151"/>
      <c r="O166" s="151"/>
      <c r="P166" s="151"/>
      <c r="Q166" s="151"/>
      <c r="R166" s="151"/>
    </row>
    <row r="167" spans="1:18" s="115" customFormat="1" ht="15" x14ac:dyDescent="0.25">
      <c r="A167" s="151"/>
      <c r="B167" s="153"/>
      <c r="C167" s="153"/>
      <c r="D167" s="151"/>
      <c r="E167" s="151"/>
      <c r="F167" s="151"/>
      <c r="G167" s="151"/>
      <c r="H167" s="151"/>
      <c r="I167" s="151"/>
      <c r="J167" s="151"/>
      <c r="K167" s="151"/>
      <c r="L167" s="151"/>
      <c r="M167" s="151"/>
      <c r="N167" s="151"/>
      <c r="O167" s="151"/>
      <c r="P167" s="151"/>
      <c r="Q167" s="151"/>
      <c r="R167" s="151"/>
    </row>
    <row r="168" spans="1:18" s="115" customFormat="1" ht="15" x14ac:dyDescent="0.25">
      <c r="A168" s="151"/>
      <c r="B168" s="153"/>
      <c r="C168" s="153"/>
      <c r="D168" s="151"/>
      <c r="E168" s="151"/>
      <c r="F168" s="151"/>
      <c r="G168" s="151"/>
      <c r="H168" s="151"/>
      <c r="I168" s="151"/>
      <c r="J168" s="151"/>
      <c r="K168" s="151"/>
      <c r="L168" s="151"/>
      <c r="M168" s="151"/>
      <c r="N168" s="151"/>
      <c r="O168" s="151"/>
      <c r="P168" s="151"/>
      <c r="Q168" s="151"/>
      <c r="R168" s="151"/>
    </row>
    <row r="169" spans="1:18" s="115" customFormat="1" ht="15" x14ac:dyDescent="0.25">
      <c r="A169" s="151"/>
      <c r="B169" s="153"/>
      <c r="C169" s="153"/>
      <c r="D169" s="151"/>
      <c r="E169" s="151"/>
      <c r="F169" s="151"/>
      <c r="G169" s="151"/>
      <c r="H169" s="151"/>
      <c r="I169" s="151"/>
      <c r="J169" s="151"/>
      <c r="K169" s="151"/>
      <c r="L169" s="151"/>
      <c r="M169" s="151"/>
      <c r="N169" s="151"/>
      <c r="O169" s="151"/>
      <c r="P169" s="151"/>
      <c r="Q169" s="151"/>
      <c r="R169" s="151"/>
    </row>
    <row r="170" spans="1:18" s="115" customFormat="1" ht="15" x14ac:dyDescent="0.25">
      <c r="A170" s="151"/>
      <c r="B170" s="153"/>
      <c r="C170" s="153"/>
      <c r="D170" s="151"/>
      <c r="E170" s="151"/>
      <c r="F170" s="151"/>
      <c r="G170" s="151"/>
      <c r="H170" s="151"/>
      <c r="I170" s="151"/>
      <c r="J170" s="151"/>
      <c r="K170" s="151"/>
      <c r="L170" s="151"/>
      <c r="M170" s="151"/>
      <c r="N170" s="151"/>
      <c r="O170" s="151"/>
      <c r="P170" s="151"/>
      <c r="Q170" s="151"/>
      <c r="R170" s="151"/>
    </row>
    <row r="171" spans="1:18" s="115" customFormat="1" ht="15" x14ac:dyDescent="0.25">
      <c r="A171" s="151"/>
      <c r="B171" s="153"/>
      <c r="C171" s="153"/>
      <c r="D171" s="151"/>
      <c r="E171" s="151"/>
      <c r="F171" s="151"/>
      <c r="G171" s="151"/>
      <c r="H171" s="151"/>
      <c r="I171" s="151"/>
      <c r="J171" s="151"/>
      <c r="K171" s="151"/>
      <c r="L171" s="151"/>
      <c r="M171" s="151"/>
      <c r="N171" s="151"/>
      <c r="O171" s="151"/>
      <c r="P171" s="151"/>
      <c r="Q171" s="151"/>
      <c r="R171" s="151"/>
    </row>
    <row r="172" spans="1:18" s="115" customFormat="1" ht="15" x14ac:dyDescent="0.25">
      <c r="A172" s="151"/>
      <c r="B172" s="153"/>
      <c r="C172" s="153"/>
      <c r="D172" s="151"/>
      <c r="E172" s="151"/>
      <c r="F172" s="151"/>
      <c r="G172" s="151"/>
      <c r="H172" s="151"/>
      <c r="I172" s="151"/>
      <c r="J172" s="151"/>
      <c r="K172" s="151"/>
      <c r="L172" s="151"/>
      <c r="M172" s="151"/>
      <c r="N172" s="151"/>
      <c r="O172" s="151"/>
      <c r="P172" s="151"/>
      <c r="Q172" s="151"/>
      <c r="R172" s="151"/>
    </row>
    <row r="173" spans="1:18" s="115" customFormat="1" ht="15" x14ac:dyDescent="0.25">
      <c r="A173" s="151"/>
      <c r="B173" s="153"/>
      <c r="C173" s="153"/>
      <c r="D173" s="151"/>
      <c r="E173" s="151"/>
      <c r="F173" s="151"/>
      <c r="G173" s="151"/>
      <c r="H173" s="151"/>
      <c r="I173" s="151"/>
      <c r="J173" s="151"/>
      <c r="K173" s="151"/>
      <c r="L173" s="151"/>
      <c r="M173" s="151"/>
      <c r="N173" s="151"/>
      <c r="O173" s="151"/>
      <c r="P173" s="151"/>
      <c r="Q173" s="151"/>
      <c r="R173" s="151"/>
    </row>
    <row r="174" spans="1:18" s="115" customFormat="1" ht="15" x14ac:dyDescent="0.25">
      <c r="A174" s="151"/>
      <c r="B174" s="153"/>
      <c r="C174" s="153"/>
      <c r="D174" s="151"/>
      <c r="E174" s="151"/>
      <c r="F174" s="151"/>
      <c r="G174" s="151"/>
      <c r="H174" s="151"/>
      <c r="I174" s="151"/>
      <c r="J174" s="151"/>
      <c r="K174" s="151"/>
      <c r="L174" s="151"/>
      <c r="M174" s="151"/>
      <c r="N174" s="151"/>
      <c r="O174" s="151"/>
      <c r="P174" s="151"/>
      <c r="Q174" s="151"/>
      <c r="R174" s="151"/>
    </row>
    <row r="175" spans="1:18" s="115" customFormat="1" ht="15" x14ac:dyDescent="0.25">
      <c r="A175" s="151"/>
      <c r="B175" s="153"/>
      <c r="C175" s="153"/>
      <c r="D175" s="151"/>
      <c r="E175" s="151"/>
      <c r="F175" s="151"/>
      <c r="G175" s="151"/>
      <c r="H175" s="151"/>
      <c r="I175" s="151"/>
      <c r="J175" s="151"/>
      <c r="K175" s="151"/>
      <c r="L175" s="151"/>
      <c r="M175" s="151"/>
      <c r="N175" s="151"/>
      <c r="O175" s="151"/>
      <c r="P175" s="151"/>
      <c r="Q175" s="151"/>
      <c r="R175" s="151"/>
    </row>
    <row r="176" spans="1:18" s="115" customFormat="1" ht="15" x14ac:dyDescent="0.25">
      <c r="A176" s="151"/>
      <c r="B176" s="153"/>
      <c r="C176" s="153"/>
      <c r="D176" s="151"/>
      <c r="E176" s="151"/>
      <c r="F176" s="151"/>
      <c r="G176" s="151"/>
      <c r="H176" s="151"/>
      <c r="I176" s="151"/>
      <c r="J176" s="151"/>
      <c r="K176" s="151"/>
      <c r="L176" s="151"/>
      <c r="M176" s="151"/>
      <c r="N176" s="151"/>
      <c r="O176" s="151"/>
      <c r="P176" s="151"/>
      <c r="Q176" s="151"/>
      <c r="R176" s="151"/>
    </row>
    <row r="177" spans="1:18" s="115" customFormat="1" ht="15" x14ac:dyDescent="0.25">
      <c r="A177" s="151"/>
      <c r="B177" s="153"/>
      <c r="C177" s="153"/>
      <c r="D177" s="151"/>
      <c r="E177" s="151"/>
      <c r="F177" s="151"/>
      <c r="G177" s="151"/>
      <c r="H177" s="151"/>
      <c r="I177" s="151"/>
      <c r="J177" s="151"/>
      <c r="K177" s="151"/>
      <c r="L177" s="151"/>
      <c r="M177" s="151"/>
      <c r="N177" s="151"/>
      <c r="O177" s="151"/>
      <c r="P177" s="151"/>
      <c r="Q177" s="151"/>
      <c r="R177" s="151"/>
    </row>
    <row r="178" spans="1:18" s="115" customFormat="1" ht="15" x14ac:dyDescent="0.25">
      <c r="A178" s="151"/>
      <c r="B178" s="153"/>
      <c r="C178" s="153"/>
      <c r="D178" s="151"/>
      <c r="E178" s="151"/>
      <c r="F178" s="151"/>
      <c r="G178" s="151"/>
      <c r="H178" s="151"/>
      <c r="I178" s="151"/>
      <c r="J178" s="151"/>
      <c r="K178" s="151"/>
      <c r="L178" s="151"/>
      <c r="M178" s="151"/>
      <c r="N178" s="151"/>
      <c r="O178" s="151"/>
      <c r="P178" s="151"/>
      <c r="Q178" s="151"/>
      <c r="R178" s="151"/>
    </row>
    <row r="179" spans="1:18" s="115" customFormat="1" ht="15" x14ac:dyDescent="0.25">
      <c r="A179" s="151"/>
      <c r="B179" s="153"/>
      <c r="C179" s="153"/>
      <c r="D179" s="151"/>
      <c r="E179" s="151"/>
      <c r="F179" s="151"/>
      <c r="G179" s="151"/>
      <c r="H179" s="151"/>
      <c r="I179" s="151"/>
      <c r="J179" s="151"/>
      <c r="K179" s="151"/>
      <c r="L179" s="151"/>
      <c r="M179" s="151"/>
      <c r="N179" s="151"/>
      <c r="O179" s="151"/>
      <c r="P179" s="151"/>
      <c r="Q179" s="151"/>
      <c r="R179" s="151"/>
    </row>
    <row r="180" spans="1:18" s="115" customFormat="1" ht="15" x14ac:dyDescent="0.25">
      <c r="A180" s="151"/>
      <c r="B180" s="153"/>
      <c r="C180" s="153"/>
      <c r="D180" s="151"/>
      <c r="E180" s="151"/>
      <c r="F180" s="151"/>
      <c r="G180" s="151"/>
      <c r="H180" s="151"/>
      <c r="I180" s="151"/>
      <c r="J180" s="151"/>
      <c r="K180" s="151"/>
      <c r="L180" s="151"/>
      <c r="M180" s="151"/>
      <c r="N180" s="151"/>
      <c r="O180" s="151"/>
      <c r="P180" s="151"/>
      <c r="Q180" s="151"/>
      <c r="R180" s="151"/>
    </row>
    <row r="181" spans="1:18" s="115" customFormat="1" ht="15" x14ac:dyDescent="0.25">
      <c r="A181" s="151"/>
      <c r="B181" s="153"/>
      <c r="C181" s="153"/>
      <c r="D181" s="151"/>
      <c r="E181" s="151"/>
      <c r="F181" s="151"/>
      <c r="G181" s="151"/>
      <c r="H181" s="151"/>
      <c r="I181" s="151"/>
      <c r="J181" s="151"/>
      <c r="K181" s="151"/>
      <c r="L181" s="151"/>
      <c r="M181" s="151"/>
      <c r="N181" s="151"/>
      <c r="O181" s="151"/>
      <c r="P181" s="151"/>
      <c r="Q181" s="151"/>
      <c r="R181" s="151"/>
    </row>
    <row r="182" spans="1:18" s="115" customFormat="1" ht="15" x14ac:dyDescent="0.25">
      <c r="A182" s="151"/>
      <c r="B182" s="153"/>
      <c r="C182" s="153"/>
      <c r="D182" s="151"/>
      <c r="E182" s="151"/>
      <c r="F182" s="151"/>
      <c r="G182" s="151"/>
      <c r="H182" s="151"/>
      <c r="I182" s="151"/>
      <c r="J182" s="151"/>
      <c r="K182" s="151"/>
      <c r="L182" s="151"/>
      <c r="M182" s="151"/>
      <c r="N182" s="151"/>
      <c r="O182" s="151"/>
      <c r="P182" s="151"/>
      <c r="Q182" s="151"/>
      <c r="R182" s="151"/>
    </row>
    <row r="183" spans="1:18" s="115" customFormat="1" ht="15" x14ac:dyDescent="0.25">
      <c r="A183" s="151"/>
      <c r="B183" s="153"/>
      <c r="C183" s="153"/>
      <c r="D183" s="151"/>
      <c r="E183" s="151"/>
      <c r="F183" s="151"/>
      <c r="G183" s="151"/>
      <c r="H183" s="151"/>
      <c r="I183" s="151"/>
      <c r="J183" s="151"/>
      <c r="K183" s="151"/>
      <c r="L183" s="151"/>
      <c r="M183" s="151"/>
      <c r="N183" s="151"/>
      <c r="O183" s="151"/>
      <c r="P183" s="151"/>
      <c r="Q183" s="151"/>
      <c r="R183" s="151"/>
    </row>
    <row r="184" spans="1:18" s="115" customFormat="1" ht="15" x14ac:dyDescent="0.25">
      <c r="A184" s="151"/>
      <c r="B184" s="153"/>
      <c r="C184" s="153"/>
      <c r="D184" s="151"/>
      <c r="E184" s="151"/>
      <c r="F184" s="151"/>
      <c r="G184" s="151"/>
      <c r="H184" s="151"/>
      <c r="I184" s="151"/>
      <c r="J184" s="151"/>
      <c r="K184" s="151"/>
      <c r="L184" s="151"/>
      <c r="M184" s="151"/>
      <c r="N184" s="151"/>
      <c r="O184" s="151"/>
      <c r="P184" s="151"/>
      <c r="Q184" s="151"/>
      <c r="R184" s="151"/>
    </row>
    <row r="185" spans="1:18" s="115" customFormat="1" ht="15" x14ac:dyDescent="0.25">
      <c r="A185" s="151"/>
      <c r="B185" s="153"/>
      <c r="C185" s="153"/>
      <c r="D185" s="151"/>
      <c r="E185" s="151"/>
      <c r="F185" s="151"/>
      <c r="G185" s="151"/>
      <c r="H185" s="151"/>
      <c r="I185" s="151"/>
      <c r="J185" s="151"/>
      <c r="K185" s="151"/>
      <c r="L185" s="151"/>
      <c r="M185" s="151"/>
      <c r="N185" s="151"/>
      <c r="O185" s="151"/>
      <c r="P185" s="151"/>
      <c r="Q185" s="151"/>
      <c r="R185" s="151"/>
    </row>
    <row r="186" spans="1:18" s="115" customFormat="1" ht="15" x14ac:dyDescent="0.25">
      <c r="A186" s="151"/>
      <c r="B186" s="153"/>
      <c r="C186" s="153"/>
      <c r="D186" s="151"/>
      <c r="E186" s="151"/>
      <c r="F186" s="151"/>
      <c r="G186" s="151"/>
      <c r="H186" s="151"/>
      <c r="I186" s="151"/>
      <c r="J186" s="151"/>
      <c r="K186" s="151"/>
      <c r="L186" s="151"/>
      <c r="M186" s="151"/>
      <c r="N186" s="151"/>
      <c r="O186" s="151"/>
      <c r="P186" s="151"/>
      <c r="Q186" s="151"/>
      <c r="R186" s="151"/>
    </row>
    <row r="187" spans="1:18" s="115" customFormat="1" ht="15" x14ac:dyDescent="0.25">
      <c r="A187" s="151"/>
      <c r="B187" s="153"/>
      <c r="C187" s="153"/>
      <c r="D187" s="151"/>
      <c r="E187" s="151"/>
      <c r="F187" s="151"/>
      <c r="G187" s="151"/>
      <c r="H187" s="151"/>
      <c r="I187" s="151"/>
      <c r="J187" s="151"/>
      <c r="K187" s="151"/>
      <c r="L187" s="151"/>
      <c r="M187" s="151"/>
      <c r="N187" s="151"/>
      <c r="O187" s="151"/>
      <c r="P187" s="151"/>
      <c r="Q187" s="151"/>
      <c r="R187" s="151"/>
    </row>
    <row r="188" spans="1:18" s="115" customFormat="1" ht="15" x14ac:dyDescent="0.25">
      <c r="A188" s="151"/>
      <c r="B188" s="153"/>
      <c r="C188" s="153"/>
      <c r="D188" s="151"/>
      <c r="E188" s="151"/>
      <c r="F188" s="151"/>
      <c r="G188" s="151"/>
      <c r="H188" s="151"/>
      <c r="I188" s="151"/>
      <c r="J188" s="151"/>
      <c r="K188" s="151"/>
      <c r="L188" s="151"/>
      <c r="M188" s="151"/>
      <c r="N188" s="151"/>
      <c r="O188" s="151"/>
      <c r="P188" s="151"/>
      <c r="Q188" s="151"/>
      <c r="R188" s="151"/>
    </row>
    <row r="189" spans="1:18" s="115" customFormat="1" ht="15" x14ac:dyDescent="0.25">
      <c r="A189" s="151"/>
      <c r="B189" s="153"/>
      <c r="C189" s="153"/>
      <c r="D189" s="151"/>
      <c r="E189" s="151"/>
      <c r="F189" s="151"/>
      <c r="G189" s="151"/>
      <c r="H189" s="151"/>
      <c r="I189" s="151"/>
      <c r="J189" s="151"/>
      <c r="K189" s="151"/>
      <c r="L189" s="151"/>
      <c r="M189" s="151"/>
      <c r="N189" s="151"/>
      <c r="O189" s="151"/>
      <c r="P189" s="151"/>
      <c r="Q189" s="151"/>
      <c r="R189" s="151"/>
    </row>
    <row r="190" spans="1:18" s="115" customFormat="1" ht="15" x14ac:dyDescent="0.25">
      <c r="A190" s="151"/>
      <c r="B190" s="153"/>
      <c r="C190" s="153"/>
      <c r="D190" s="151"/>
      <c r="E190" s="151"/>
      <c r="F190" s="151"/>
      <c r="G190" s="151"/>
      <c r="H190" s="151"/>
      <c r="I190" s="151"/>
      <c r="J190" s="151"/>
      <c r="K190" s="151"/>
      <c r="L190" s="151"/>
      <c r="M190" s="151"/>
      <c r="N190" s="151"/>
      <c r="O190" s="151"/>
      <c r="P190" s="151"/>
      <c r="Q190" s="151"/>
      <c r="R190" s="151"/>
    </row>
    <row r="191" spans="1:18" s="115" customFormat="1" ht="15" x14ac:dyDescent="0.25">
      <c r="A191" s="151"/>
      <c r="B191" s="153"/>
      <c r="C191" s="153"/>
      <c r="D191" s="151"/>
      <c r="E191" s="151"/>
      <c r="F191" s="151"/>
      <c r="G191" s="151"/>
      <c r="H191" s="151"/>
      <c r="I191" s="151"/>
      <c r="J191" s="151"/>
      <c r="K191" s="151"/>
      <c r="L191" s="151"/>
      <c r="M191" s="151"/>
      <c r="N191" s="151"/>
      <c r="O191" s="151"/>
      <c r="P191" s="151"/>
      <c r="Q191" s="151"/>
      <c r="R191" s="151"/>
    </row>
    <row r="192" spans="1:18" s="115" customFormat="1" ht="15" x14ac:dyDescent="0.25">
      <c r="A192" s="151"/>
      <c r="B192" s="153"/>
      <c r="C192" s="153"/>
      <c r="D192" s="151"/>
      <c r="E192" s="151"/>
      <c r="F192" s="151"/>
      <c r="G192" s="151"/>
      <c r="H192" s="151"/>
      <c r="I192" s="151"/>
      <c r="J192" s="151"/>
      <c r="K192" s="151"/>
      <c r="L192" s="151"/>
      <c r="M192" s="151"/>
      <c r="N192" s="151"/>
      <c r="O192" s="151"/>
      <c r="P192" s="151"/>
      <c r="Q192" s="151"/>
      <c r="R192" s="151"/>
    </row>
    <row r="193" spans="1:18" ht="15" x14ac:dyDescent="0.25">
      <c r="A193" s="150"/>
      <c r="B193" s="152"/>
      <c r="C193" s="152"/>
      <c r="D193" s="150"/>
      <c r="E193" s="150"/>
      <c r="F193" s="150"/>
      <c r="G193" s="150"/>
      <c r="H193" s="150"/>
      <c r="I193" s="150"/>
      <c r="J193" s="150"/>
      <c r="K193" s="150"/>
      <c r="L193" s="150"/>
      <c r="M193" s="150"/>
      <c r="N193" s="150"/>
      <c r="O193" s="150"/>
      <c r="P193" s="150"/>
      <c r="Q193" s="150"/>
      <c r="R193" s="150"/>
    </row>
    <row r="194" spans="1:18" ht="15" x14ac:dyDescent="0.25">
      <c r="A194" s="150"/>
      <c r="B194" s="152"/>
      <c r="C194" s="152"/>
      <c r="D194" s="150"/>
      <c r="E194" s="150"/>
      <c r="F194" s="150"/>
      <c r="G194" s="150"/>
      <c r="H194" s="150"/>
      <c r="I194" s="150"/>
      <c r="J194" s="150"/>
      <c r="K194" s="150"/>
      <c r="L194" s="150"/>
      <c r="M194" s="150"/>
      <c r="N194" s="150"/>
      <c r="O194" s="150"/>
      <c r="P194" s="150"/>
      <c r="Q194" s="150"/>
      <c r="R194" s="150"/>
    </row>
    <row r="195" spans="1:18" ht="15" x14ac:dyDescent="0.25">
      <c r="A195" s="150"/>
      <c r="B195" s="152"/>
      <c r="C195" s="152"/>
      <c r="D195" s="150"/>
      <c r="E195" s="150"/>
      <c r="F195" s="150"/>
      <c r="G195" s="150"/>
      <c r="H195" s="150"/>
      <c r="I195" s="150"/>
      <c r="J195" s="150"/>
      <c r="K195" s="150"/>
      <c r="L195" s="150"/>
      <c r="M195" s="150"/>
      <c r="N195" s="150"/>
      <c r="O195" s="150"/>
      <c r="P195" s="150"/>
      <c r="Q195" s="150"/>
      <c r="R195" s="150"/>
    </row>
    <row r="196" spans="1:18" ht="15" x14ac:dyDescent="0.25">
      <c r="A196" s="150"/>
      <c r="B196" s="152"/>
      <c r="C196" s="152"/>
      <c r="D196" s="150"/>
      <c r="E196" s="150"/>
      <c r="F196" s="150"/>
      <c r="G196" s="150"/>
      <c r="H196" s="150"/>
      <c r="I196" s="150"/>
      <c r="J196" s="150"/>
      <c r="K196" s="150"/>
      <c r="L196" s="150"/>
      <c r="M196" s="150"/>
      <c r="N196" s="150"/>
      <c r="O196" s="150"/>
      <c r="P196" s="150"/>
      <c r="Q196" s="150"/>
      <c r="R196" s="150"/>
    </row>
    <row r="197" spans="1:18" ht="15" x14ac:dyDescent="0.25">
      <c r="A197" s="150"/>
      <c r="B197" s="152"/>
      <c r="C197" s="152"/>
      <c r="D197" s="150"/>
      <c r="E197" s="150"/>
      <c r="F197" s="150"/>
      <c r="G197" s="150"/>
      <c r="H197" s="150"/>
      <c r="I197" s="150"/>
      <c r="J197" s="150"/>
      <c r="K197" s="150"/>
      <c r="L197" s="150"/>
      <c r="M197" s="150"/>
      <c r="N197" s="150"/>
      <c r="O197" s="150"/>
      <c r="P197" s="150"/>
      <c r="Q197" s="150"/>
      <c r="R197" s="150"/>
    </row>
    <row r="198" spans="1:18" ht="15" x14ac:dyDescent="0.25">
      <c r="A198" s="150"/>
      <c r="B198" s="152"/>
      <c r="C198" s="152"/>
      <c r="D198" s="150"/>
      <c r="E198" s="150"/>
      <c r="F198" s="150"/>
      <c r="G198" s="150"/>
      <c r="H198" s="150"/>
      <c r="I198" s="150"/>
      <c r="J198" s="150"/>
      <c r="K198" s="150"/>
      <c r="L198" s="150"/>
      <c r="M198" s="150"/>
      <c r="N198" s="150"/>
      <c r="O198" s="150"/>
      <c r="P198" s="150"/>
      <c r="Q198" s="150"/>
      <c r="R198" s="150"/>
    </row>
    <row r="199" spans="1:18" ht="15" x14ac:dyDescent="0.25">
      <c r="A199" s="150"/>
      <c r="B199" s="152"/>
      <c r="C199" s="152"/>
      <c r="D199" s="150"/>
      <c r="E199" s="150"/>
      <c r="F199" s="150"/>
      <c r="G199" s="150"/>
      <c r="H199" s="150"/>
      <c r="I199" s="150"/>
      <c r="J199" s="150"/>
      <c r="K199" s="150"/>
      <c r="L199" s="150"/>
      <c r="M199" s="150"/>
      <c r="N199" s="150"/>
      <c r="O199" s="150"/>
      <c r="P199" s="150"/>
      <c r="Q199" s="150"/>
      <c r="R199" s="150"/>
    </row>
    <row r="200" spans="1:18" ht="15" x14ac:dyDescent="0.25">
      <c r="A200" s="150"/>
      <c r="B200" s="152"/>
      <c r="C200" s="152"/>
      <c r="D200" s="150"/>
      <c r="E200" s="150"/>
      <c r="F200" s="150"/>
      <c r="G200" s="150"/>
      <c r="H200" s="150"/>
      <c r="I200" s="150"/>
      <c r="J200" s="150"/>
      <c r="K200" s="150"/>
      <c r="L200" s="150"/>
      <c r="M200" s="150"/>
      <c r="N200" s="150"/>
      <c r="O200" s="150"/>
      <c r="P200" s="150"/>
      <c r="Q200" s="150"/>
      <c r="R200" s="150"/>
    </row>
    <row r="201" spans="1:18" ht="15" x14ac:dyDescent="0.25">
      <c r="A201" s="150"/>
      <c r="B201" s="152"/>
      <c r="C201" s="152"/>
      <c r="D201" s="150"/>
      <c r="E201" s="150"/>
      <c r="F201" s="150"/>
      <c r="G201" s="150"/>
      <c r="H201" s="150"/>
      <c r="I201" s="150"/>
      <c r="J201" s="150"/>
      <c r="K201" s="150"/>
      <c r="L201" s="150"/>
      <c r="M201" s="150"/>
      <c r="N201" s="150"/>
      <c r="O201" s="150"/>
      <c r="P201" s="150"/>
      <c r="Q201" s="150"/>
      <c r="R201" s="150"/>
    </row>
    <row r="202" spans="1:18" ht="15" x14ac:dyDescent="0.25">
      <c r="A202" s="150"/>
      <c r="B202" s="152"/>
      <c r="C202" s="152"/>
      <c r="D202" s="150"/>
      <c r="E202" s="150"/>
      <c r="F202" s="150"/>
      <c r="G202" s="150"/>
      <c r="H202" s="150"/>
      <c r="I202" s="150"/>
      <c r="J202" s="150"/>
      <c r="K202" s="150"/>
      <c r="L202" s="150"/>
      <c r="M202" s="150"/>
      <c r="N202" s="150"/>
      <c r="O202" s="150"/>
      <c r="P202" s="150"/>
      <c r="Q202" s="150"/>
      <c r="R202" s="150"/>
    </row>
    <row r="203" spans="1:18" ht="15" x14ac:dyDescent="0.25">
      <c r="A203" s="150"/>
      <c r="B203" s="152"/>
      <c r="C203" s="152"/>
      <c r="D203" s="150"/>
      <c r="E203" s="150"/>
      <c r="F203" s="150"/>
      <c r="G203" s="150"/>
      <c r="H203" s="150"/>
      <c r="I203" s="150"/>
      <c r="J203" s="150"/>
      <c r="K203" s="150"/>
      <c r="L203" s="150"/>
      <c r="M203" s="150"/>
      <c r="N203" s="150"/>
      <c r="O203" s="150"/>
      <c r="P203" s="150"/>
      <c r="Q203" s="150"/>
      <c r="R203" s="150"/>
    </row>
    <row r="204" spans="1:18" ht="15" x14ac:dyDescent="0.25">
      <c r="A204" s="150"/>
      <c r="B204" s="152"/>
      <c r="C204" s="152"/>
      <c r="D204" s="150"/>
      <c r="E204" s="150"/>
      <c r="F204" s="150"/>
      <c r="G204" s="150"/>
      <c r="H204" s="150"/>
      <c r="I204" s="150"/>
      <c r="J204" s="150"/>
      <c r="K204" s="150"/>
      <c r="L204" s="150"/>
      <c r="M204" s="150"/>
      <c r="N204" s="150"/>
      <c r="O204" s="150"/>
      <c r="P204" s="150"/>
      <c r="Q204" s="150"/>
      <c r="R204" s="150"/>
    </row>
    <row r="205" spans="1:18" ht="15" x14ac:dyDescent="0.25">
      <c r="A205" s="150"/>
      <c r="B205" s="152"/>
      <c r="C205" s="152"/>
      <c r="D205" s="150"/>
      <c r="E205" s="150"/>
      <c r="F205" s="150"/>
      <c r="G205" s="150"/>
      <c r="H205" s="150"/>
      <c r="I205" s="150"/>
      <c r="J205" s="150"/>
      <c r="K205" s="150"/>
      <c r="L205" s="150"/>
      <c r="M205" s="150"/>
      <c r="N205" s="150"/>
      <c r="O205" s="150"/>
      <c r="P205" s="150"/>
      <c r="Q205" s="150"/>
      <c r="R205" s="150"/>
    </row>
    <row r="206" spans="1:18" ht="15" x14ac:dyDescent="0.25">
      <c r="A206" s="150"/>
      <c r="B206" s="152"/>
      <c r="C206" s="152"/>
      <c r="D206" s="150"/>
      <c r="E206" s="150"/>
      <c r="F206" s="150"/>
      <c r="G206" s="150"/>
      <c r="H206" s="150"/>
      <c r="I206" s="150"/>
      <c r="J206" s="150"/>
      <c r="K206" s="150"/>
      <c r="L206" s="150"/>
      <c r="M206" s="150"/>
      <c r="N206" s="150"/>
      <c r="O206" s="150"/>
      <c r="P206" s="150"/>
      <c r="Q206" s="150"/>
      <c r="R206" s="150"/>
    </row>
    <row r="207" spans="1:18" ht="15" x14ac:dyDescent="0.25">
      <c r="A207" s="150"/>
      <c r="B207" s="152"/>
      <c r="C207" s="152"/>
      <c r="D207" s="150"/>
      <c r="E207" s="150"/>
      <c r="F207" s="150"/>
      <c r="G207" s="150"/>
      <c r="H207" s="150"/>
      <c r="I207" s="150"/>
      <c r="J207" s="150"/>
      <c r="K207" s="150"/>
      <c r="L207" s="150"/>
      <c r="M207" s="150"/>
      <c r="N207" s="150"/>
      <c r="O207" s="150"/>
      <c r="P207" s="150"/>
      <c r="Q207" s="150"/>
      <c r="R207" s="150"/>
    </row>
    <row r="208" spans="1:18" ht="15" x14ac:dyDescent="0.25">
      <c r="A208" s="150"/>
      <c r="B208" s="152"/>
      <c r="C208" s="152"/>
      <c r="D208" s="150"/>
      <c r="E208" s="150"/>
      <c r="F208" s="150"/>
      <c r="G208" s="150"/>
      <c r="H208" s="150"/>
      <c r="I208" s="150"/>
      <c r="J208" s="150"/>
      <c r="K208" s="150"/>
      <c r="L208" s="150"/>
      <c r="M208" s="150"/>
      <c r="N208" s="150"/>
      <c r="O208" s="150"/>
      <c r="P208" s="150"/>
      <c r="Q208" s="150"/>
      <c r="R208" s="150"/>
    </row>
    <row r="209" spans="1:18" ht="15" x14ac:dyDescent="0.25">
      <c r="A209" s="150"/>
      <c r="B209" s="152"/>
      <c r="C209" s="152"/>
      <c r="D209" s="150"/>
      <c r="E209" s="150"/>
      <c r="F209" s="150"/>
      <c r="G209" s="150"/>
      <c r="H209" s="150"/>
      <c r="I209" s="150"/>
      <c r="J209" s="150"/>
      <c r="K209" s="150"/>
      <c r="L209" s="150"/>
      <c r="M209" s="150"/>
      <c r="N209" s="150"/>
      <c r="O209" s="150"/>
      <c r="P209" s="150"/>
      <c r="Q209" s="150"/>
      <c r="R209" s="150"/>
    </row>
    <row r="210" spans="1:18" ht="15" x14ac:dyDescent="0.25">
      <c r="A210" s="150"/>
      <c r="B210" s="152"/>
      <c r="C210" s="152"/>
      <c r="D210" s="150"/>
      <c r="E210" s="150"/>
      <c r="F210" s="150"/>
      <c r="G210" s="150"/>
      <c r="H210" s="150"/>
      <c r="I210" s="150"/>
      <c r="J210" s="150"/>
      <c r="K210" s="150"/>
      <c r="L210" s="150"/>
      <c r="M210" s="150"/>
      <c r="N210" s="150"/>
      <c r="O210" s="150"/>
      <c r="P210" s="150"/>
      <c r="Q210" s="150"/>
      <c r="R210" s="150"/>
    </row>
    <row r="211" spans="1:18" ht="15" x14ac:dyDescent="0.25">
      <c r="A211" s="150"/>
      <c r="B211" s="152"/>
      <c r="C211" s="152"/>
      <c r="D211" s="150"/>
      <c r="E211" s="150"/>
      <c r="F211" s="150"/>
      <c r="G211" s="150"/>
      <c r="H211" s="150"/>
      <c r="I211" s="150"/>
      <c r="J211" s="150"/>
      <c r="K211" s="150"/>
      <c r="L211" s="150"/>
      <c r="M211" s="150"/>
      <c r="N211" s="150"/>
      <c r="O211" s="150"/>
      <c r="P211" s="150"/>
      <c r="Q211" s="150"/>
      <c r="R211" s="150"/>
    </row>
    <row r="212" spans="1:18" ht="15" x14ac:dyDescent="0.25">
      <c r="A212" s="150"/>
      <c r="B212" s="152"/>
      <c r="C212" s="152"/>
      <c r="D212" s="150"/>
      <c r="E212" s="150"/>
      <c r="F212" s="150"/>
      <c r="G212" s="150"/>
      <c r="H212" s="150"/>
      <c r="I212" s="150"/>
      <c r="J212" s="150"/>
      <c r="K212" s="150"/>
      <c r="L212" s="150"/>
      <c r="M212" s="150"/>
      <c r="N212" s="150"/>
      <c r="O212" s="150"/>
      <c r="P212" s="150"/>
      <c r="Q212" s="150"/>
      <c r="R212" s="150"/>
    </row>
    <row r="213" spans="1:18" ht="15" x14ac:dyDescent="0.25">
      <c r="A213" s="150"/>
      <c r="B213" s="152"/>
      <c r="C213" s="152"/>
      <c r="D213" s="150"/>
      <c r="E213" s="150"/>
      <c r="F213" s="150"/>
      <c r="G213" s="150"/>
      <c r="H213" s="150"/>
      <c r="I213" s="150"/>
      <c r="J213" s="150"/>
      <c r="K213" s="150"/>
      <c r="L213" s="150"/>
      <c r="M213" s="150"/>
      <c r="N213" s="150"/>
      <c r="O213" s="150"/>
      <c r="P213" s="150"/>
      <c r="Q213" s="150"/>
      <c r="R213" s="150"/>
    </row>
    <row r="214" spans="1:18" ht="15" x14ac:dyDescent="0.25">
      <c r="A214" s="150"/>
      <c r="B214" s="152"/>
      <c r="C214" s="152"/>
      <c r="D214" s="150"/>
      <c r="E214" s="150"/>
      <c r="F214" s="150"/>
      <c r="G214" s="150"/>
      <c r="H214" s="150"/>
      <c r="I214" s="150"/>
      <c r="J214" s="150"/>
      <c r="K214" s="150"/>
      <c r="L214" s="150"/>
      <c r="M214" s="150"/>
      <c r="N214" s="150"/>
      <c r="O214" s="150"/>
      <c r="P214" s="150"/>
      <c r="Q214" s="150"/>
      <c r="R214" s="150"/>
    </row>
    <row r="215" spans="1:18" ht="15" x14ac:dyDescent="0.25">
      <c r="A215" s="150"/>
      <c r="B215" s="152"/>
      <c r="C215" s="152"/>
      <c r="D215" s="150"/>
      <c r="E215" s="150"/>
      <c r="F215" s="150"/>
      <c r="G215" s="150"/>
      <c r="H215" s="150"/>
      <c r="I215" s="150"/>
      <c r="J215" s="150"/>
      <c r="K215" s="150"/>
      <c r="L215" s="150"/>
      <c r="M215" s="150"/>
      <c r="N215" s="150"/>
      <c r="O215" s="150"/>
      <c r="P215" s="150"/>
      <c r="Q215" s="150"/>
      <c r="R215" s="150"/>
    </row>
    <row r="216" spans="1:18" ht="15" x14ac:dyDescent="0.25">
      <c r="A216" s="150"/>
      <c r="B216" s="152"/>
      <c r="C216" s="152"/>
      <c r="D216" s="150"/>
      <c r="E216" s="150"/>
      <c r="F216" s="150"/>
      <c r="G216" s="150"/>
      <c r="H216" s="150"/>
      <c r="I216" s="150"/>
      <c r="J216" s="150"/>
      <c r="K216" s="150"/>
      <c r="L216" s="150"/>
      <c r="M216" s="150"/>
      <c r="N216" s="150"/>
      <c r="O216" s="150"/>
      <c r="P216" s="150"/>
      <c r="Q216" s="150"/>
      <c r="R216" s="150"/>
    </row>
    <row r="217" spans="1:18" ht="15" x14ac:dyDescent="0.25">
      <c r="A217" s="150"/>
      <c r="B217" s="152"/>
      <c r="C217" s="152"/>
      <c r="D217" s="150"/>
      <c r="E217" s="150"/>
      <c r="F217" s="150"/>
      <c r="G217" s="150"/>
      <c r="H217" s="150"/>
      <c r="I217" s="150"/>
      <c r="J217" s="150"/>
      <c r="K217" s="150"/>
      <c r="L217" s="150"/>
      <c r="M217" s="150"/>
      <c r="N217" s="150"/>
      <c r="O217" s="150"/>
      <c r="P217" s="150"/>
      <c r="Q217" s="150"/>
      <c r="R217" s="150"/>
    </row>
    <row r="218" spans="1:18" ht="15" x14ac:dyDescent="0.25">
      <c r="A218" s="150"/>
      <c r="B218" s="152"/>
      <c r="C218" s="152"/>
      <c r="D218" s="150"/>
      <c r="E218" s="150"/>
      <c r="F218" s="150"/>
      <c r="G218" s="150"/>
      <c r="H218" s="150"/>
      <c r="I218" s="150"/>
      <c r="J218" s="150"/>
      <c r="K218" s="150"/>
      <c r="L218" s="150"/>
      <c r="M218" s="150"/>
      <c r="N218" s="150"/>
      <c r="O218" s="150"/>
      <c r="P218" s="150"/>
      <c r="Q218" s="150"/>
      <c r="R218" s="150"/>
    </row>
    <row r="219" spans="1:18" ht="15" x14ac:dyDescent="0.25">
      <c r="A219" s="150"/>
      <c r="B219" s="152"/>
      <c r="C219" s="152"/>
      <c r="D219" s="150"/>
      <c r="E219" s="150"/>
      <c r="F219" s="150"/>
      <c r="G219" s="150"/>
      <c r="H219" s="150"/>
      <c r="I219" s="150"/>
      <c r="J219" s="150"/>
      <c r="K219" s="150"/>
      <c r="L219" s="150"/>
      <c r="M219" s="150"/>
      <c r="N219" s="150"/>
      <c r="O219" s="150"/>
      <c r="P219" s="150"/>
      <c r="Q219" s="150"/>
      <c r="R219" s="150"/>
    </row>
    <row r="220" spans="1:18" ht="15" x14ac:dyDescent="0.25">
      <c r="A220" s="150"/>
      <c r="B220" s="152"/>
      <c r="C220" s="152"/>
      <c r="D220" s="150"/>
      <c r="E220" s="150"/>
      <c r="F220" s="150"/>
      <c r="G220" s="150"/>
      <c r="H220" s="150"/>
      <c r="I220" s="150"/>
      <c r="J220" s="150"/>
      <c r="K220" s="150"/>
      <c r="L220" s="150"/>
      <c r="M220" s="150"/>
      <c r="N220" s="150"/>
      <c r="O220" s="150"/>
      <c r="P220" s="150"/>
      <c r="Q220" s="150"/>
      <c r="R220" s="150"/>
    </row>
    <row r="221" spans="1:18" ht="15" x14ac:dyDescent="0.25">
      <c r="A221" s="150"/>
      <c r="B221" s="152"/>
      <c r="C221" s="152"/>
      <c r="D221" s="150"/>
      <c r="E221" s="150"/>
      <c r="F221" s="150"/>
      <c r="G221" s="150"/>
      <c r="H221" s="150"/>
      <c r="I221" s="150"/>
      <c r="J221" s="150"/>
      <c r="K221" s="150"/>
      <c r="L221" s="150"/>
      <c r="M221" s="150"/>
      <c r="N221" s="150"/>
      <c r="O221" s="150"/>
      <c r="P221" s="150"/>
      <c r="Q221" s="150"/>
      <c r="R221" s="150"/>
    </row>
    <row r="222" spans="1:18" ht="15" x14ac:dyDescent="0.25">
      <c r="A222" s="150"/>
      <c r="B222" s="152"/>
      <c r="C222" s="152"/>
      <c r="D222" s="150"/>
      <c r="E222" s="150"/>
      <c r="F222" s="150"/>
      <c r="G222" s="150"/>
      <c r="H222" s="150"/>
      <c r="I222" s="150"/>
      <c r="J222" s="150"/>
      <c r="K222" s="150"/>
      <c r="L222" s="150"/>
      <c r="M222" s="150"/>
      <c r="N222" s="150"/>
      <c r="O222" s="150"/>
      <c r="P222" s="150"/>
      <c r="Q222" s="150"/>
      <c r="R222" s="150"/>
    </row>
    <row r="223" spans="1:18" ht="15" x14ac:dyDescent="0.25">
      <c r="A223" s="150"/>
      <c r="B223" s="152"/>
      <c r="C223" s="152"/>
      <c r="D223" s="150"/>
      <c r="E223" s="150"/>
      <c r="F223" s="150"/>
      <c r="G223" s="150"/>
      <c r="H223" s="150"/>
      <c r="I223" s="150"/>
      <c r="J223" s="150"/>
      <c r="K223" s="150"/>
      <c r="L223" s="150"/>
      <c r="M223" s="150"/>
      <c r="N223" s="150"/>
      <c r="O223" s="150"/>
      <c r="P223" s="150"/>
      <c r="Q223" s="150"/>
      <c r="R223" s="150"/>
    </row>
    <row r="224" spans="1:18" ht="15" x14ac:dyDescent="0.25">
      <c r="A224" s="150"/>
      <c r="B224" s="152"/>
      <c r="C224" s="152"/>
      <c r="D224" s="150"/>
      <c r="E224" s="150"/>
      <c r="F224" s="150"/>
      <c r="G224" s="150"/>
      <c r="H224" s="150"/>
      <c r="I224" s="150"/>
      <c r="J224" s="150"/>
      <c r="K224" s="150"/>
      <c r="L224" s="150"/>
      <c r="M224" s="150"/>
      <c r="N224" s="150"/>
      <c r="O224" s="150"/>
      <c r="P224" s="150"/>
      <c r="Q224" s="150"/>
      <c r="R224" s="150"/>
    </row>
    <row r="225" spans="1:18" ht="15" x14ac:dyDescent="0.25">
      <c r="A225" s="150"/>
      <c r="B225" s="152"/>
      <c r="C225" s="152"/>
      <c r="D225" s="150"/>
      <c r="E225" s="150"/>
      <c r="F225" s="150"/>
      <c r="G225" s="150"/>
      <c r="H225" s="150"/>
      <c r="I225" s="150"/>
      <c r="J225" s="150"/>
      <c r="K225" s="150"/>
      <c r="L225" s="150"/>
      <c r="M225" s="150"/>
      <c r="N225" s="150"/>
      <c r="O225" s="150"/>
      <c r="P225" s="150"/>
      <c r="Q225" s="150"/>
      <c r="R225" s="150"/>
    </row>
    <row r="226" spans="1:18" ht="15" x14ac:dyDescent="0.25">
      <c r="A226" s="150"/>
      <c r="B226" s="152"/>
      <c r="C226" s="152"/>
      <c r="D226" s="150"/>
      <c r="E226" s="150"/>
      <c r="F226" s="150"/>
      <c r="G226" s="150"/>
      <c r="H226" s="150"/>
      <c r="I226" s="150"/>
      <c r="J226" s="150"/>
      <c r="K226" s="150"/>
      <c r="L226" s="150"/>
      <c r="M226" s="150"/>
      <c r="N226" s="150"/>
      <c r="O226" s="150"/>
      <c r="P226" s="150"/>
      <c r="Q226" s="150"/>
      <c r="R226" s="150"/>
    </row>
    <row r="227" spans="1:18" ht="15" x14ac:dyDescent="0.25">
      <c r="A227" s="150"/>
      <c r="B227" s="152"/>
      <c r="C227" s="152"/>
      <c r="D227" s="150"/>
      <c r="E227" s="150"/>
      <c r="F227" s="150"/>
      <c r="G227" s="150"/>
      <c r="H227" s="150"/>
      <c r="I227" s="150"/>
      <c r="J227" s="150"/>
      <c r="K227" s="150"/>
      <c r="L227" s="150"/>
      <c r="M227" s="150"/>
      <c r="N227" s="150"/>
      <c r="O227" s="150"/>
      <c r="P227" s="150"/>
      <c r="Q227" s="150"/>
      <c r="R227" s="150"/>
    </row>
    <row r="228" spans="1:18" ht="15" x14ac:dyDescent="0.25">
      <c r="A228" s="150"/>
      <c r="B228" s="152"/>
      <c r="C228" s="152"/>
      <c r="D228" s="150"/>
      <c r="E228" s="150"/>
      <c r="F228" s="150"/>
      <c r="G228" s="150"/>
      <c r="H228" s="150"/>
      <c r="I228" s="150"/>
      <c r="J228" s="150"/>
      <c r="K228" s="150"/>
      <c r="L228" s="150"/>
      <c r="M228" s="150"/>
      <c r="N228" s="150"/>
      <c r="O228" s="150"/>
      <c r="P228" s="150"/>
      <c r="Q228" s="150"/>
      <c r="R228" s="150"/>
    </row>
    <row r="229" spans="1:18" ht="15" x14ac:dyDescent="0.25">
      <c r="A229" s="150"/>
      <c r="B229" s="152"/>
      <c r="C229" s="152"/>
      <c r="D229" s="150"/>
      <c r="E229" s="150"/>
      <c r="F229" s="150"/>
      <c r="G229" s="150"/>
      <c r="H229" s="150"/>
      <c r="I229" s="150"/>
      <c r="J229" s="150"/>
      <c r="K229" s="150"/>
      <c r="L229" s="150"/>
      <c r="M229" s="150"/>
      <c r="N229" s="150"/>
      <c r="O229" s="150"/>
      <c r="P229" s="150"/>
      <c r="Q229" s="150"/>
      <c r="R229" s="150"/>
    </row>
    <row r="230" spans="1:18" ht="15" x14ac:dyDescent="0.25">
      <c r="A230" s="150"/>
      <c r="B230" s="152"/>
      <c r="C230" s="152"/>
      <c r="D230" s="150"/>
      <c r="E230" s="150"/>
      <c r="F230" s="150"/>
      <c r="G230" s="150"/>
      <c r="H230" s="150"/>
      <c r="I230" s="150"/>
      <c r="J230" s="150"/>
      <c r="K230" s="150"/>
      <c r="L230" s="150"/>
      <c r="M230" s="150"/>
      <c r="N230" s="150"/>
      <c r="O230" s="150"/>
      <c r="P230" s="150"/>
      <c r="Q230" s="150"/>
      <c r="R230" s="150"/>
    </row>
    <row r="231" spans="1:18" ht="15" x14ac:dyDescent="0.25">
      <c r="A231" s="150"/>
      <c r="B231" s="152"/>
      <c r="C231" s="152"/>
      <c r="D231" s="150"/>
      <c r="E231" s="150"/>
      <c r="F231" s="150"/>
      <c r="G231" s="150"/>
      <c r="H231" s="150"/>
      <c r="I231" s="150"/>
      <c r="J231" s="150"/>
      <c r="K231" s="150"/>
      <c r="L231" s="150"/>
      <c r="M231" s="150"/>
      <c r="N231" s="150"/>
      <c r="O231" s="150"/>
      <c r="P231" s="150"/>
      <c r="Q231" s="150"/>
      <c r="R231" s="150"/>
    </row>
    <row r="232" spans="1:18" ht="15" x14ac:dyDescent="0.25">
      <c r="A232" s="150"/>
      <c r="B232" s="152"/>
      <c r="C232" s="152"/>
      <c r="D232" s="150"/>
      <c r="E232" s="150"/>
      <c r="F232" s="150"/>
      <c r="G232" s="150"/>
      <c r="H232" s="150"/>
      <c r="I232" s="150"/>
      <c r="J232" s="150"/>
      <c r="K232" s="150"/>
      <c r="L232" s="150"/>
      <c r="M232" s="150"/>
      <c r="N232" s="150"/>
      <c r="O232" s="150"/>
      <c r="P232" s="150"/>
      <c r="Q232" s="150"/>
      <c r="R232" s="150"/>
    </row>
    <row r="233" spans="1:18" ht="15" x14ac:dyDescent="0.25">
      <c r="A233" s="150"/>
      <c r="B233" s="152"/>
      <c r="C233" s="152"/>
      <c r="D233" s="150"/>
      <c r="E233" s="150"/>
      <c r="F233" s="150"/>
      <c r="G233" s="150"/>
      <c r="H233" s="150"/>
      <c r="I233" s="150"/>
      <c r="J233" s="150"/>
      <c r="K233" s="150"/>
      <c r="L233" s="150"/>
      <c r="M233" s="150"/>
      <c r="N233" s="150"/>
      <c r="O233" s="150"/>
      <c r="P233" s="150"/>
      <c r="Q233" s="150"/>
      <c r="R233" s="150"/>
    </row>
    <row r="234" spans="1:18" ht="15" x14ac:dyDescent="0.25">
      <c r="A234" s="150"/>
      <c r="B234" s="152"/>
      <c r="C234" s="152"/>
      <c r="D234" s="150"/>
      <c r="E234" s="150"/>
      <c r="F234" s="150"/>
      <c r="G234" s="150"/>
      <c r="H234" s="150"/>
      <c r="I234" s="150"/>
      <c r="J234" s="150"/>
      <c r="K234" s="150"/>
      <c r="L234" s="150"/>
      <c r="M234" s="150"/>
      <c r="N234" s="150"/>
      <c r="O234" s="150"/>
      <c r="P234" s="150"/>
      <c r="Q234" s="150"/>
      <c r="R234" s="150"/>
    </row>
    <row r="235" spans="1:18" ht="15" x14ac:dyDescent="0.25">
      <c r="A235" s="150"/>
      <c r="B235" s="152"/>
      <c r="C235" s="152"/>
      <c r="D235" s="150"/>
      <c r="E235" s="150"/>
      <c r="F235" s="150"/>
      <c r="G235" s="150"/>
      <c r="H235" s="150"/>
      <c r="I235" s="150"/>
      <c r="J235" s="150"/>
      <c r="K235" s="150"/>
      <c r="L235" s="150"/>
      <c r="M235" s="150"/>
      <c r="N235" s="150"/>
      <c r="O235" s="150"/>
      <c r="P235" s="150"/>
      <c r="Q235" s="150"/>
      <c r="R235" s="150"/>
    </row>
    <row r="236" spans="1:18" ht="15" x14ac:dyDescent="0.25">
      <c r="A236" s="150"/>
      <c r="B236" s="152"/>
      <c r="C236" s="152"/>
      <c r="D236" s="150"/>
      <c r="E236" s="150"/>
      <c r="F236" s="150"/>
      <c r="G236" s="150"/>
      <c r="H236" s="150"/>
      <c r="I236" s="150"/>
      <c r="J236" s="150"/>
      <c r="K236" s="150"/>
      <c r="L236" s="150"/>
      <c r="M236" s="150"/>
      <c r="N236" s="150"/>
      <c r="O236" s="150"/>
      <c r="P236" s="150"/>
      <c r="Q236" s="150"/>
      <c r="R236" s="150"/>
    </row>
    <row r="237" spans="1:18" ht="15" x14ac:dyDescent="0.25">
      <c r="A237" s="150"/>
      <c r="B237" s="152"/>
      <c r="C237" s="152"/>
      <c r="D237" s="150"/>
      <c r="E237" s="150"/>
      <c r="F237" s="150"/>
      <c r="G237" s="150"/>
      <c r="H237" s="150"/>
      <c r="I237" s="150"/>
      <c r="J237" s="150"/>
      <c r="K237" s="150"/>
      <c r="L237" s="150"/>
      <c r="M237" s="150"/>
      <c r="N237" s="150"/>
      <c r="O237" s="150"/>
      <c r="P237" s="150"/>
      <c r="Q237" s="150"/>
      <c r="R237" s="150"/>
    </row>
    <row r="238" spans="1:18" ht="15" x14ac:dyDescent="0.25">
      <c r="A238" s="150"/>
      <c r="B238" s="152"/>
      <c r="C238" s="152"/>
      <c r="D238" s="150"/>
      <c r="E238" s="150"/>
      <c r="F238" s="150"/>
      <c r="G238" s="150"/>
      <c r="H238" s="150"/>
      <c r="I238" s="150"/>
      <c r="J238" s="150"/>
      <c r="K238" s="150"/>
      <c r="L238" s="150"/>
      <c r="M238" s="150"/>
      <c r="N238" s="150"/>
      <c r="O238" s="150"/>
      <c r="P238" s="150"/>
      <c r="Q238" s="150"/>
      <c r="R238" s="150"/>
    </row>
    <row r="239" spans="1:18" ht="15" x14ac:dyDescent="0.25">
      <c r="A239" s="150"/>
      <c r="B239" s="152"/>
      <c r="C239" s="152"/>
      <c r="D239" s="150"/>
      <c r="E239" s="150"/>
      <c r="F239" s="150"/>
      <c r="G239" s="150"/>
      <c r="H239" s="150"/>
      <c r="I239" s="150"/>
      <c r="J239" s="150"/>
      <c r="K239" s="150"/>
      <c r="L239" s="150"/>
      <c r="M239" s="150"/>
      <c r="N239" s="150"/>
      <c r="O239" s="150"/>
      <c r="P239" s="150"/>
      <c r="Q239" s="150"/>
      <c r="R239" s="150"/>
    </row>
    <row r="240" spans="1:18" ht="15" x14ac:dyDescent="0.25">
      <c r="A240" s="150"/>
      <c r="B240" s="152"/>
      <c r="C240" s="152"/>
      <c r="D240" s="150"/>
      <c r="E240" s="150"/>
      <c r="F240" s="150"/>
      <c r="G240" s="150"/>
      <c r="H240" s="150"/>
      <c r="I240" s="150"/>
      <c r="J240" s="150"/>
      <c r="K240" s="150"/>
      <c r="L240" s="150"/>
      <c r="M240" s="150"/>
      <c r="N240" s="150"/>
      <c r="O240" s="150"/>
      <c r="P240" s="150"/>
      <c r="Q240" s="150"/>
      <c r="R240" s="150"/>
    </row>
    <row r="241" spans="1:18" ht="15" x14ac:dyDescent="0.25">
      <c r="A241" s="150"/>
      <c r="B241" s="152"/>
      <c r="C241" s="152"/>
      <c r="D241" s="150"/>
      <c r="E241" s="150"/>
      <c r="F241" s="150"/>
      <c r="G241" s="150"/>
      <c r="H241" s="150"/>
      <c r="I241" s="150"/>
      <c r="J241" s="150"/>
      <c r="K241" s="150"/>
      <c r="L241" s="150"/>
      <c r="M241" s="150"/>
      <c r="N241" s="150"/>
      <c r="O241" s="150"/>
      <c r="P241" s="150"/>
      <c r="Q241" s="150"/>
      <c r="R241" s="150"/>
    </row>
    <row r="242" spans="1:18" ht="15" x14ac:dyDescent="0.25">
      <c r="A242" s="150"/>
      <c r="B242" s="152"/>
      <c r="C242" s="152"/>
      <c r="D242" s="150"/>
      <c r="E242" s="150"/>
      <c r="F242" s="150"/>
      <c r="G242" s="150"/>
      <c r="H242" s="150"/>
      <c r="I242" s="150"/>
      <c r="J242" s="150"/>
      <c r="K242" s="150"/>
      <c r="L242" s="150"/>
      <c r="M242" s="150"/>
      <c r="N242" s="150"/>
      <c r="O242" s="150"/>
      <c r="P242" s="150"/>
      <c r="Q242" s="150"/>
      <c r="R242" s="150"/>
    </row>
    <row r="243" spans="1:18" ht="15" x14ac:dyDescent="0.25">
      <c r="A243" s="150"/>
      <c r="B243" s="152"/>
      <c r="C243" s="152"/>
      <c r="D243" s="150"/>
      <c r="E243" s="150"/>
      <c r="F243" s="150"/>
      <c r="G243" s="150"/>
      <c r="H243" s="150"/>
      <c r="I243" s="150"/>
      <c r="J243" s="150"/>
      <c r="K243" s="150"/>
      <c r="L243" s="150"/>
      <c r="M243" s="150"/>
      <c r="N243" s="150"/>
      <c r="O243" s="150"/>
      <c r="P243" s="150"/>
      <c r="Q243" s="150"/>
      <c r="R243" s="150"/>
    </row>
    <row r="244" spans="1:18" ht="15" x14ac:dyDescent="0.25">
      <c r="A244" s="150"/>
      <c r="B244" s="152"/>
      <c r="C244" s="152"/>
      <c r="D244" s="150"/>
      <c r="E244" s="150"/>
      <c r="F244" s="150"/>
      <c r="G244" s="150"/>
      <c r="H244" s="150"/>
      <c r="I244" s="150"/>
      <c r="J244" s="150"/>
      <c r="K244" s="150"/>
      <c r="L244" s="150"/>
      <c r="M244" s="150"/>
      <c r="N244" s="150"/>
      <c r="O244" s="150"/>
      <c r="P244" s="150"/>
      <c r="Q244" s="150"/>
      <c r="R244" s="150"/>
    </row>
    <row r="245" spans="1:18" ht="15" x14ac:dyDescent="0.25">
      <c r="A245" s="150"/>
      <c r="B245" s="152"/>
      <c r="C245" s="152"/>
      <c r="D245" s="150"/>
      <c r="E245" s="150"/>
      <c r="F245" s="150"/>
      <c r="G245" s="150"/>
      <c r="H245" s="150"/>
      <c r="I245" s="150"/>
      <c r="J245" s="150"/>
      <c r="K245" s="150"/>
      <c r="L245" s="150"/>
      <c r="M245" s="150"/>
      <c r="N245" s="150"/>
      <c r="O245" s="150"/>
      <c r="P245" s="150"/>
      <c r="Q245" s="150"/>
      <c r="R245" s="150"/>
    </row>
    <row r="246" spans="1:18" ht="15" x14ac:dyDescent="0.25">
      <c r="A246" s="150"/>
      <c r="B246" s="152"/>
      <c r="C246" s="152"/>
      <c r="D246" s="150"/>
      <c r="E246" s="150"/>
      <c r="F246" s="150"/>
      <c r="G246" s="150"/>
      <c r="H246" s="150"/>
      <c r="I246" s="150"/>
      <c r="J246" s="150"/>
      <c r="K246" s="150"/>
      <c r="L246" s="150"/>
      <c r="M246" s="150"/>
      <c r="N246" s="150"/>
      <c r="O246" s="150"/>
      <c r="P246" s="150"/>
      <c r="Q246" s="150"/>
      <c r="R246" s="150"/>
    </row>
    <row r="247" spans="1:18" ht="15" x14ac:dyDescent="0.25">
      <c r="A247" s="150"/>
      <c r="B247" s="152"/>
      <c r="C247" s="152"/>
      <c r="D247" s="150"/>
      <c r="E247" s="150"/>
      <c r="F247" s="150"/>
      <c r="G247" s="150"/>
      <c r="H247" s="150"/>
      <c r="I247" s="150"/>
      <c r="J247" s="150"/>
      <c r="K247" s="150"/>
      <c r="L247" s="150"/>
      <c r="M247" s="150"/>
      <c r="N247" s="150"/>
      <c r="O247" s="150"/>
      <c r="P247" s="150"/>
      <c r="Q247" s="150"/>
      <c r="R247" s="150"/>
    </row>
    <row r="248" spans="1:18" ht="15" x14ac:dyDescent="0.25">
      <c r="A248" s="150"/>
      <c r="B248" s="152"/>
      <c r="C248" s="152"/>
      <c r="D248" s="150"/>
      <c r="E248" s="150"/>
      <c r="F248" s="150"/>
      <c r="G248" s="150"/>
      <c r="H248" s="150"/>
      <c r="I248" s="150"/>
      <c r="J248" s="150"/>
      <c r="K248" s="150"/>
      <c r="L248" s="150"/>
      <c r="M248" s="150"/>
      <c r="N248" s="150"/>
      <c r="O248" s="150"/>
      <c r="P248" s="150"/>
      <c r="Q248" s="150"/>
      <c r="R248" s="150"/>
    </row>
    <row r="249" spans="1:18" ht="15" x14ac:dyDescent="0.25">
      <c r="A249" s="150"/>
      <c r="B249" s="152"/>
      <c r="C249" s="152"/>
      <c r="D249" s="150"/>
      <c r="E249" s="150"/>
      <c r="F249" s="150"/>
      <c r="G249" s="150"/>
      <c r="H249" s="150"/>
      <c r="I249" s="150"/>
      <c r="J249" s="150"/>
      <c r="K249" s="150"/>
      <c r="L249" s="150"/>
      <c r="M249" s="150"/>
      <c r="N249" s="150"/>
      <c r="O249" s="150"/>
      <c r="P249" s="150"/>
      <c r="Q249" s="150"/>
      <c r="R249" s="150"/>
    </row>
    <row r="250" spans="1:18" ht="15" x14ac:dyDescent="0.25">
      <c r="A250" s="150"/>
      <c r="B250" s="152"/>
      <c r="C250" s="152"/>
      <c r="D250" s="150"/>
      <c r="E250" s="150"/>
      <c r="F250" s="150"/>
      <c r="G250" s="150"/>
      <c r="H250" s="150"/>
      <c r="I250" s="150"/>
      <c r="J250" s="150"/>
      <c r="K250" s="150"/>
      <c r="L250" s="150"/>
      <c r="M250" s="150"/>
      <c r="N250" s="150"/>
      <c r="O250" s="150"/>
      <c r="P250" s="150"/>
      <c r="Q250" s="150"/>
      <c r="R250" s="150"/>
    </row>
    <row r="251" spans="1:18" ht="15" x14ac:dyDescent="0.25">
      <c r="A251" s="150"/>
      <c r="B251" s="152"/>
      <c r="C251" s="152"/>
      <c r="D251" s="150"/>
      <c r="E251" s="150"/>
      <c r="F251" s="150"/>
      <c r="G251" s="150"/>
      <c r="H251" s="150"/>
      <c r="I251" s="150"/>
      <c r="J251" s="150"/>
      <c r="K251" s="150"/>
      <c r="L251" s="150"/>
      <c r="M251" s="150"/>
      <c r="N251" s="150"/>
      <c r="O251" s="150"/>
      <c r="P251" s="150"/>
      <c r="Q251" s="150"/>
      <c r="R251" s="150"/>
    </row>
    <row r="252" spans="1:18" ht="15" x14ac:dyDescent="0.25">
      <c r="A252" s="150"/>
      <c r="B252" s="152"/>
      <c r="C252" s="152"/>
      <c r="D252" s="150"/>
      <c r="E252" s="150"/>
      <c r="F252" s="150"/>
      <c r="G252" s="150"/>
      <c r="H252" s="150"/>
      <c r="I252" s="150"/>
      <c r="J252" s="150"/>
      <c r="K252" s="150"/>
      <c r="L252" s="150"/>
      <c r="M252" s="150"/>
      <c r="N252" s="150"/>
      <c r="O252" s="150"/>
      <c r="P252" s="150"/>
      <c r="Q252" s="150"/>
      <c r="R252" s="150"/>
    </row>
    <row r="253" spans="1:18" ht="15" x14ac:dyDescent="0.25">
      <c r="A253" s="150"/>
      <c r="B253" s="152"/>
      <c r="C253" s="152"/>
      <c r="D253" s="150"/>
      <c r="E253" s="150"/>
      <c r="F253" s="150"/>
      <c r="G253" s="150"/>
      <c r="H253" s="150"/>
      <c r="I253" s="150"/>
      <c r="J253" s="150"/>
      <c r="K253" s="150"/>
      <c r="L253" s="150"/>
      <c r="M253" s="150"/>
      <c r="N253" s="150"/>
      <c r="O253" s="150"/>
      <c r="P253" s="150"/>
      <c r="Q253" s="150"/>
      <c r="R253" s="150"/>
    </row>
    <row r="254" spans="1:18" ht="15" x14ac:dyDescent="0.25">
      <c r="A254" s="150"/>
      <c r="B254" s="152"/>
      <c r="C254" s="152"/>
      <c r="D254" s="150"/>
      <c r="E254" s="150"/>
      <c r="F254" s="150"/>
      <c r="G254" s="150"/>
      <c r="H254" s="150"/>
      <c r="I254" s="150"/>
      <c r="J254" s="150"/>
      <c r="K254" s="150"/>
      <c r="L254" s="150"/>
      <c r="M254" s="150"/>
      <c r="N254" s="150"/>
      <c r="O254" s="150"/>
      <c r="P254" s="150"/>
      <c r="Q254" s="150"/>
      <c r="R254" s="150"/>
    </row>
    <row r="255" spans="1:18" ht="15" x14ac:dyDescent="0.25">
      <c r="A255" s="150"/>
      <c r="B255" s="152"/>
      <c r="C255" s="152"/>
      <c r="D255" s="150"/>
      <c r="E255" s="150"/>
      <c r="F255" s="150"/>
      <c r="G255" s="150"/>
      <c r="H255" s="150"/>
      <c r="I255" s="150"/>
      <c r="J255" s="150"/>
      <c r="K255" s="150"/>
      <c r="L255" s="150"/>
      <c r="M255" s="150"/>
      <c r="N255" s="150"/>
      <c r="O255" s="150"/>
      <c r="P255" s="150"/>
      <c r="Q255" s="150"/>
      <c r="R255" s="150"/>
    </row>
    <row r="256" spans="1:18" ht="15" x14ac:dyDescent="0.25">
      <c r="A256" s="150"/>
      <c r="B256" s="152"/>
      <c r="C256" s="152"/>
      <c r="D256" s="150"/>
      <c r="E256" s="150"/>
      <c r="F256" s="150"/>
      <c r="G256" s="150"/>
      <c r="H256" s="150"/>
      <c r="I256" s="150"/>
      <c r="J256" s="150"/>
      <c r="K256" s="150"/>
      <c r="L256" s="150"/>
      <c r="M256" s="150"/>
      <c r="N256" s="150"/>
      <c r="O256" s="150"/>
      <c r="P256" s="150"/>
      <c r="Q256" s="150"/>
      <c r="R256" s="150"/>
    </row>
    <row r="257" spans="1:18" ht="15" x14ac:dyDescent="0.25">
      <c r="A257" s="150"/>
      <c r="B257" s="152"/>
      <c r="C257" s="152"/>
      <c r="D257" s="150"/>
      <c r="E257" s="150"/>
      <c r="F257" s="150"/>
      <c r="G257" s="150"/>
      <c r="H257" s="150"/>
      <c r="I257" s="150"/>
      <c r="J257" s="150"/>
      <c r="K257" s="150"/>
      <c r="L257" s="150"/>
      <c r="M257" s="150"/>
      <c r="N257" s="150"/>
      <c r="O257" s="150"/>
      <c r="P257" s="150"/>
      <c r="Q257" s="150"/>
      <c r="R257" s="150"/>
    </row>
    <row r="258" spans="1:18" ht="15" x14ac:dyDescent="0.25">
      <c r="A258" s="150"/>
      <c r="B258" s="152"/>
      <c r="C258" s="152"/>
      <c r="D258" s="150"/>
      <c r="E258" s="150"/>
      <c r="F258" s="150"/>
      <c r="G258" s="150"/>
      <c r="H258" s="150"/>
      <c r="I258" s="150"/>
      <c r="J258" s="150"/>
      <c r="K258" s="150"/>
      <c r="L258" s="150"/>
      <c r="M258" s="150"/>
      <c r="N258" s="150"/>
      <c r="O258" s="150"/>
      <c r="P258" s="150"/>
      <c r="Q258" s="150"/>
      <c r="R258" s="150"/>
    </row>
    <row r="259" spans="1:18" ht="15" x14ac:dyDescent="0.25">
      <c r="A259" s="150"/>
      <c r="B259" s="152"/>
      <c r="C259" s="152"/>
      <c r="D259" s="150"/>
      <c r="E259" s="150"/>
      <c r="F259" s="150"/>
      <c r="G259" s="150"/>
      <c r="H259" s="150"/>
      <c r="I259" s="150"/>
      <c r="J259" s="150"/>
      <c r="K259" s="150"/>
      <c r="L259" s="150"/>
      <c r="M259" s="150"/>
      <c r="N259" s="150"/>
      <c r="O259" s="150"/>
      <c r="P259" s="150"/>
      <c r="Q259" s="150"/>
      <c r="R259" s="150"/>
    </row>
    <row r="260" spans="1:18" ht="15" x14ac:dyDescent="0.25">
      <c r="A260" s="150"/>
      <c r="B260" s="152"/>
      <c r="C260" s="152"/>
      <c r="D260" s="150"/>
      <c r="E260" s="150"/>
      <c r="F260" s="150"/>
      <c r="G260" s="150"/>
      <c r="H260" s="150"/>
      <c r="I260" s="150"/>
      <c r="J260" s="150"/>
      <c r="K260" s="150"/>
      <c r="L260" s="150"/>
      <c r="M260" s="150"/>
      <c r="N260" s="150"/>
      <c r="O260" s="150"/>
      <c r="P260" s="150"/>
      <c r="Q260" s="150"/>
      <c r="R260" s="150"/>
    </row>
    <row r="261" spans="1:18" ht="15" x14ac:dyDescent="0.25">
      <c r="A261" s="150"/>
      <c r="B261" s="152"/>
      <c r="C261" s="152"/>
      <c r="D261" s="150"/>
      <c r="E261" s="150"/>
      <c r="F261" s="150"/>
      <c r="G261" s="150"/>
      <c r="H261" s="150"/>
      <c r="I261" s="150"/>
      <c r="J261" s="150"/>
      <c r="K261" s="150"/>
      <c r="L261" s="150"/>
      <c r="M261" s="150"/>
      <c r="N261" s="150"/>
      <c r="O261" s="150"/>
      <c r="P261" s="150"/>
      <c r="Q261" s="150"/>
      <c r="R261" s="150"/>
    </row>
    <row r="262" spans="1:18" ht="15" x14ac:dyDescent="0.25">
      <c r="A262" s="150"/>
      <c r="B262" s="152"/>
      <c r="C262" s="152"/>
      <c r="D262" s="150"/>
      <c r="E262" s="150"/>
      <c r="F262" s="150"/>
      <c r="G262" s="150"/>
      <c r="H262" s="150"/>
      <c r="I262" s="150"/>
      <c r="J262" s="150"/>
      <c r="K262" s="150"/>
      <c r="L262" s="150"/>
      <c r="M262" s="150"/>
      <c r="N262" s="150"/>
      <c r="O262" s="150"/>
      <c r="P262" s="150"/>
      <c r="Q262" s="150"/>
      <c r="R262" s="150"/>
    </row>
    <row r="263" spans="1:18" ht="18.75" x14ac:dyDescent="0.3">
      <c r="A263" s="150"/>
      <c r="B263" s="152"/>
      <c r="C263" s="152"/>
      <c r="D263" s="150"/>
      <c r="E263" s="160" t="s">
        <v>2</v>
      </c>
      <c r="F263" s="160" t="s">
        <v>384</v>
      </c>
      <c r="G263" s="150"/>
      <c r="H263" s="150"/>
      <c r="I263" s="150"/>
      <c r="J263" s="150"/>
      <c r="K263" s="150"/>
      <c r="L263" s="150"/>
      <c r="M263" s="150"/>
      <c r="N263" s="150"/>
      <c r="O263" s="150"/>
      <c r="P263" s="150"/>
      <c r="Q263" s="150"/>
      <c r="R263" s="150"/>
    </row>
    <row r="264" spans="1:18" ht="18.75" x14ac:dyDescent="0.3">
      <c r="A264" s="150"/>
      <c r="B264" s="152"/>
      <c r="C264" s="152"/>
      <c r="D264" s="150"/>
      <c r="E264" s="160" t="s">
        <v>3</v>
      </c>
      <c r="F264" s="160" t="s">
        <v>9</v>
      </c>
      <c r="G264" s="150"/>
      <c r="H264" s="150"/>
      <c r="I264" s="150"/>
      <c r="J264" s="150"/>
      <c r="K264" s="150"/>
      <c r="L264" s="150"/>
      <c r="M264" s="150"/>
      <c r="N264" s="150"/>
      <c r="O264" s="150"/>
      <c r="P264" s="150"/>
      <c r="Q264" s="150"/>
      <c r="R264" s="150"/>
    </row>
    <row r="265" spans="1:18" ht="18.75" x14ac:dyDescent="0.3">
      <c r="A265" s="150"/>
      <c r="B265" s="152"/>
      <c r="C265" s="152"/>
      <c r="D265" s="150"/>
      <c r="E265" s="160" t="s">
        <v>28</v>
      </c>
      <c r="F265"/>
      <c r="G265" s="150"/>
      <c r="H265" s="150"/>
      <c r="I265" s="150"/>
      <c r="J265" s="150"/>
      <c r="K265" s="150"/>
      <c r="L265" s="150"/>
      <c r="M265" s="150"/>
      <c r="N265" s="150"/>
      <c r="O265" s="150"/>
      <c r="P265" s="150"/>
      <c r="Q265" s="150"/>
      <c r="R265" s="150"/>
    </row>
    <row r="266" spans="1:18" ht="15" x14ac:dyDescent="0.25">
      <c r="A266" s="150"/>
      <c r="B266" s="152"/>
      <c r="C266" s="152"/>
      <c r="D266" s="150"/>
      <c r="E266" s="150"/>
      <c r="F266" s="150"/>
      <c r="G266" s="150"/>
      <c r="H266" s="150"/>
      <c r="I266" s="150"/>
      <c r="J266" s="150"/>
      <c r="K266" s="150"/>
      <c r="L266" s="150"/>
      <c r="M266" s="150"/>
      <c r="N266" s="150"/>
      <c r="O266" s="150"/>
      <c r="P266" s="150"/>
      <c r="Q266" s="150"/>
      <c r="R266" s="150"/>
    </row>
    <row r="267" spans="1:18" ht="15" x14ac:dyDescent="0.25">
      <c r="A267" s="150"/>
      <c r="B267" s="152"/>
      <c r="C267" s="152"/>
      <c r="D267" s="150"/>
      <c r="E267" s="150"/>
      <c r="F267" s="150"/>
      <c r="G267" s="150"/>
      <c r="H267" s="150"/>
      <c r="I267" s="150"/>
      <c r="J267" s="150"/>
      <c r="K267" s="150"/>
      <c r="L267" s="150"/>
      <c r="M267" s="150"/>
      <c r="N267" s="150"/>
      <c r="O267" s="150"/>
      <c r="P267" s="150"/>
      <c r="Q267" s="150"/>
      <c r="R267" s="150"/>
    </row>
    <row r="268" spans="1:18" ht="15" x14ac:dyDescent="0.25">
      <c r="A268" s="150"/>
      <c r="B268" s="152"/>
      <c r="C268" s="152"/>
      <c r="D268" s="150"/>
      <c r="E268" s="150"/>
      <c r="F268" s="150"/>
      <c r="G268" s="150"/>
      <c r="H268" s="150"/>
      <c r="I268" s="150"/>
      <c r="J268" s="150"/>
      <c r="K268" s="150"/>
      <c r="L268" s="150"/>
      <c r="M268" s="150"/>
      <c r="N268" s="150"/>
      <c r="O268" s="150"/>
      <c r="P268" s="150"/>
      <c r="Q268" s="150"/>
      <c r="R268" s="150"/>
    </row>
    <row r="269" spans="1:18" ht="15" x14ac:dyDescent="0.25">
      <c r="A269" s="150"/>
      <c r="B269" s="152"/>
      <c r="C269" s="152"/>
      <c r="D269" s="150"/>
      <c r="E269" s="150"/>
      <c r="F269" s="150"/>
      <c r="G269" s="150"/>
      <c r="H269" s="150"/>
      <c r="I269" s="150"/>
      <c r="J269" s="150"/>
      <c r="K269" s="150"/>
      <c r="L269" s="150"/>
      <c r="M269" s="150"/>
      <c r="N269" s="150"/>
      <c r="O269" s="150"/>
      <c r="P269" s="150"/>
      <c r="Q269" s="150"/>
      <c r="R269" s="150"/>
    </row>
    <row r="270" spans="1:18" ht="15" x14ac:dyDescent="0.25">
      <c r="A270" s="150"/>
      <c r="B270" s="152"/>
      <c r="C270" s="152"/>
      <c r="D270" s="150"/>
      <c r="E270" s="150"/>
      <c r="F270" s="150"/>
      <c r="G270" s="150"/>
      <c r="H270" s="150"/>
      <c r="I270" s="150"/>
      <c r="J270" s="150"/>
      <c r="K270" s="150"/>
      <c r="L270" s="150"/>
      <c r="M270" s="150"/>
      <c r="N270" s="150"/>
      <c r="O270" s="150"/>
      <c r="P270" s="150"/>
      <c r="Q270" s="150"/>
      <c r="R270" s="150"/>
    </row>
    <row r="271" spans="1:18" ht="15" x14ac:dyDescent="0.25">
      <c r="A271" s="150"/>
      <c r="B271" s="152"/>
      <c r="C271" s="152"/>
      <c r="D271" s="150"/>
      <c r="E271" s="150"/>
      <c r="F271" s="150"/>
      <c r="G271" s="150"/>
      <c r="H271" s="150"/>
      <c r="I271" s="150"/>
      <c r="J271" s="150"/>
      <c r="K271" s="150"/>
      <c r="L271" s="150"/>
      <c r="M271" s="150"/>
      <c r="N271" s="150"/>
      <c r="O271" s="150"/>
      <c r="P271" s="150"/>
      <c r="Q271" s="150"/>
      <c r="R271" s="150"/>
    </row>
    <row r="272" spans="1:18" ht="15" x14ac:dyDescent="0.25">
      <c r="A272" s="150"/>
      <c r="B272" s="152"/>
      <c r="C272" s="152"/>
      <c r="D272" s="150"/>
      <c r="E272" s="150"/>
      <c r="F272" s="150"/>
      <c r="G272" s="150"/>
      <c r="H272" s="150"/>
      <c r="I272" s="150"/>
      <c r="J272" s="150"/>
      <c r="K272" s="150"/>
      <c r="L272" s="150"/>
      <c r="M272" s="150"/>
      <c r="N272" s="150"/>
      <c r="O272" s="150"/>
      <c r="P272" s="150"/>
      <c r="Q272" s="150"/>
      <c r="R272" s="150"/>
    </row>
    <row r="273" spans="1:18" ht="15" x14ac:dyDescent="0.25">
      <c r="A273" s="150"/>
      <c r="B273" s="152"/>
      <c r="C273" s="152"/>
      <c r="D273" s="150"/>
      <c r="E273" s="150"/>
      <c r="F273" s="150"/>
      <c r="G273" s="150"/>
      <c r="H273" s="150"/>
      <c r="I273" s="150"/>
      <c r="J273" s="150"/>
      <c r="K273" s="150"/>
      <c r="L273" s="150"/>
      <c r="M273" s="150"/>
      <c r="N273" s="150"/>
      <c r="O273" s="150"/>
      <c r="P273" s="150"/>
      <c r="Q273" s="150"/>
      <c r="R273" s="150"/>
    </row>
    <row r="274" spans="1:18" ht="15" x14ac:dyDescent="0.25">
      <c r="A274" s="150"/>
      <c r="B274" s="152"/>
      <c r="C274" s="152"/>
      <c r="D274" s="150"/>
      <c r="E274" s="150"/>
      <c r="F274" s="150"/>
      <c r="G274" s="150"/>
      <c r="H274" s="150"/>
      <c r="I274" s="150"/>
      <c r="J274" s="150"/>
      <c r="K274" s="150"/>
      <c r="L274" s="150"/>
      <c r="M274" s="150"/>
      <c r="N274" s="150"/>
      <c r="O274" s="150"/>
      <c r="P274" s="150"/>
      <c r="Q274" s="150"/>
      <c r="R274" s="150"/>
    </row>
    <row r="275" spans="1:18" ht="15" x14ac:dyDescent="0.25">
      <c r="A275" s="150"/>
      <c r="B275" s="152"/>
      <c r="C275" s="152"/>
      <c r="D275" s="150"/>
      <c r="E275" s="150"/>
      <c r="F275" s="150"/>
      <c r="G275" s="150"/>
      <c r="H275" s="150"/>
      <c r="I275" s="150"/>
      <c r="J275" s="150"/>
      <c r="K275" s="150"/>
      <c r="L275" s="150"/>
      <c r="M275" s="150"/>
      <c r="N275" s="150"/>
      <c r="O275" s="150"/>
      <c r="P275" s="150"/>
      <c r="Q275" s="150"/>
      <c r="R275" s="150"/>
    </row>
    <row r="276" spans="1:18" ht="15" x14ac:dyDescent="0.25">
      <c r="A276" s="150"/>
      <c r="B276" s="152"/>
      <c r="C276" s="152"/>
      <c r="D276" s="150"/>
      <c r="E276" s="150"/>
      <c r="F276" s="150"/>
      <c r="G276" s="150"/>
      <c r="H276" s="150"/>
      <c r="I276" s="150"/>
      <c r="J276" s="150"/>
      <c r="K276" s="150"/>
      <c r="L276" s="150"/>
      <c r="M276" s="150"/>
      <c r="N276" s="150"/>
      <c r="O276" s="150"/>
      <c r="P276" s="150"/>
      <c r="Q276" s="150"/>
      <c r="R276" s="150"/>
    </row>
    <row r="277" spans="1:18" ht="15" x14ac:dyDescent="0.25">
      <c r="A277" s="150"/>
      <c r="B277" s="152"/>
      <c r="C277" s="152"/>
      <c r="D277" s="150"/>
      <c r="E277" s="150"/>
      <c r="F277" s="150"/>
      <c r="G277" s="150"/>
      <c r="H277" s="150"/>
      <c r="I277" s="150"/>
      <c r="J277" s="150"/>
      <c r="K277" s="150"/>
      <c r="L277" s="150"/>
      <c r="M277" s="150"/>
      <c r="N277" s="150"/>
      <c r="O277" s="150"/>
      <c r="P277" s="150"/>
      <c r="Q277" s="150"/>
      <c r="R277" s="150"/>
    </row>
    <row r="278" spans="1:18" ht="15" x14ac:dyDescent="0.25">
      <c r="A278" s="150"/>
      <c r="B278" s="152"/>
      <c r="C278" s="152"/>
      <c r="D278" s="150"/>
      <c r="E278" s="150"/>
      <c r="F278" s="150"/>
      <c r="G278" s="150"/>
      <c r="H278" s="150"/>
      <c r="I278" s="150"/>
      <c r="J278" s="150"/>
      <c r="K278" s="150"/>
      <c r="L278" s="150"/>
      <c r="M278" s="150"/>
      <c r="N278" s="150"/>
      <c r="O278" s="150"/>
      <c r="P278" s="150"/>
      <c r="Q278" s="150"/>
      <c r="R278" s="150"/>
    </row>
    <row r="279" spans="1:18" ht="15" x14ac:dyDescent="0.25">
      <c r="A279" s="150"/>
      <c r="B279" s="152"/>
      <c r="C279" s="152"/>
      <c r="D279" s="150"/>
      <c r="E279" s="150"/>
      <c r="F279" s="150"/>
      <c r="G279" s="150"/>
      <c r="H279" s="150"/>
      <c r="I279" s="150"/>
      <c r="J279" s="150"/>
      <c r="K279" s="150"/>
      <c r="L279" s="150"/>
      <c r="M279" s="150"/>
      <c r="N279" s="150"/>
      <c r="O279" s="150"/>
      <c r="P279" s="150"/>
      <c r="Q279" s="150"/>
      <c r="R279" s="150"/>
    </row>
    <row r="280" spans="1:18" ht="15" x14ac:dyDescent="0.25">
      <c r="A280" s="150"/>
      <c r="B280" s="152"/>
      <c r="C280" s="152"/>
      <c r="D280" s="150"/>
      <c r="E280" s="150"/>
      <c r="F280" s="150"/>
      <c r="G280" s="150"/>
      <c r="H280" s="150"/>
      <c r="I280" s="150"/>
      <c r="J280" s="150"/>
      <c r="K280" s="150"/>
      <c r="L280" s="150"/>
      <c r="M280" s="150"/>
      <c r="N280" s="150"/>
      <c r="O280" s="150"/>
      <c r="P280" s="150"/>
      <c r="Q280" s="150"/>
      <c r="R280" s="150"/>
    </row>
    <row r="281" spans="1:18" ht="15" x14ac:dyDescent="0.25">
      <c r="A281" s="150"/>
      <c r="B281" s="152"/>
      <c r="C281" s="152"/>
      <c r="D281" s="150"/>
      <c r="E281" s="150"/>
      <c r="F281" s="150"/>
      <c r="G281" s="150"/>
      <c r="H281" s="150"/>
      <c r="I281" s="150"/>
      <c r="J281" s="150"/>
      <c r="K281" s="150"/>
      <c r="L281" s="150"/>
      <c r="M281" s="150"/>
      <c r="N281" s="150"/>
      <c r="O281" s="150"/>
      <c r="P281" s="150"/>
      <c r="Q281" s="150"/>
      <c r="R281" s="150"/>
    </row>
    <row r="282" spans="1:18" ht="15" x14ac:dyDescent="0.25">
      <c r="A282" s="150"/>
      <c r="B282" s="152"/>
      <c r="C282" s="152"/>
      <c r="D282" s="150"/>
      <c r="E282" s="150"/>
      <c r="F282" s="150"/>
      <c r="G282" s="150"/>
      <c r="H282" s="150"/>
      <c r="I282" s="150"/>
      <c r="J282" s="150"/>
      <c r="K282" s="150"/>
      <c r="L282" s="150"/>
      <c r="M282" s="150"/>
      <c r="N282" s="150"/>
      <c r="O282" s="150"/>
      <c r="P282" s="150"/>
      <c r="Q282" s="150"/>
      <c r="R282" s="150"/>
    </row>
    <row r="283" spans="1:18" ht="15" x14ac:dyDescent="0.25">
      <c r="A283" s="150"/>
      <c r="B283" s="152"/>
      <c r="C283" s="152"/>
      <c r="D283" s="150"/>
      <c r="E283" s="150"/>
      <c r="F283" s="150"/>
      <c r="G283" s="150"/>
      <c r="H283" s="150"/>
      <c r="I283" s="150"/>
      <c r="J283" s="150"/>
      <c r="K283" s="150"/>
      <c r="L283" s="150"/>
      <c r="M283" s="150"/>
      <c r="N283" s="150"/>
      <c r="O283" s="150"/>
      <c r="P283" s="150"/>
      <c r="Q283" s="150"/>
      <c r="R283" s="150"/>
    </row>
    <row r="284" spans="1:18" ht="15" x14ac:dyDescent="0.25">
      <c r="A284" s="150"/>
      <c r="B284" s="152"/>
      <c r="C284" s="152"/>
      <c r="D284" s="150"/>
      <c r="E284" s="150"/>
      <c r="F284" s="150"/>
      <c r="G284" s="150"/>
      <c r="H284" s="150"/>
      <c r="I284" s="150"/>
      <c r="J284" s="150"/>
      <c r="K284" s="150"/>
      <c r="L284" s="150"/>
      <c r="M284" s="150"/>
      <c r="N284" s="150"/>
      <c r="O284" s="150"/>
      <c r="P284" s="150"/>
      <c r="Q284" s="150"/>
      <c r="R284" s="150"/>
    </row>
    <row r="285" spans="1:18" ht="15" x14ac:dyDescent="0.25">
      <c r="A285" s="150"/>
      <c r="B285" s="152"/>
      <c r="C285" s="152"/>
      <c r="D285" s="150"/>
      <c r="E285" s="150"/>
      <c r="F285" s="150"/>
      <c r="G285" s="150"/>
      <c r="H285" s="150"/>
      <c r="I285" s="150"/>
      <c r="J285" s="150"/>
      <c r="K285" s="150"/>
      <c r="L285" s="150"/>
      <c r="M285" s="150"/>
      <c r="N285" s="150"/>
      <c r="O285" s="150"/>
      <c r="P285" s="150"/>
      <c r="Q285" s="150"/>
      <c r="R285" s="150"/>
    </row>
    <row r="286" spans="1:18" ht="15" x14ac:dyDescent="0.25">
      <c r="A286" s="150"/>
      <c r="B286" s="152"/>
      <c r="C286" s="152"/>
      <c r="D286" s="150"/>
      <c r="E286" s="150"/>
      <c r="F286" s="150"/>
      <c r="G286" s="150"/>
      <c r="H286" s="150"/>
      <c r="I286" s="150"/>
      <c r="J286" s="150"/>
      <c r="K286" s="150"/>
      <c r="L286" s="150"/>
      <c r="M286" s="150"/>
      <c r="N286" s="150"/>
      <c r="O286" s="150"/>
      <c r="P286" s="150"/>
      <c r="Q286" s="150"/>
      <c r="R286" s="150"/>
    </row>
    <row r="287" spans="1:18" ht="15" x14ac:dyDescent="0.25">
      <c r="A287" s="150"/>
      <c r="B287" s="152"/>
      <c r="C287" s="152"/>
      <c r="D287" s="150"/>
      <c r="E287" s="150"/>
      <c r="F287" s="150"/>
      <c r="G287" s="150"/>
      <c r="H287" s="150"/>
      <c r="I287" s="150"/>
      <c r="J287" s="150"/>
      <c r="K287" s="150"/>
      <c r="L287" s="150"/>
      <c r="M287" s="150"/>
      <c r="N287" s="150"/>
      <c r="O287" s="150"/>
      <c r="P287" s="150"/>
      <c r="Q287" s="150"/>
      <c r="R287" s="150"/>
    </row>
    <row r="288" spans="1:18" ht="15" x14ac:dyDescent="0.25">
      <c r="A288" s="150"/>
      <c r="B288" s="152"/>
      <c r="C288" s="152"/>
      <c r="D288" s="150"/>
      <c r="E288" s="150"/>
      <c r="F288" s="150"/>
      <c r="G288" s="150"/>
      <c r="H288" s="150"/>
      <c r="I288" s="150"/>
      <c r="J288" s="150"/>
      <c r="K288" s="150"/>
      <c r="L288" s="150"/>
      <c r="M288" s="150"/>
      <c r="N288" s="150"/>
      <c r="O288" s="150"/>
      <c r="P288" s="150"/>
      <c r="Q288" s="150"/>
      <c r="R288" s="150"/>
    </row>
    <row r="289" spans="1:18" ht="15" x14ac:dyDescent="0.25">
      <c r="A289" s="150"/>
      <c r="B289" s="152"/>
      <c r="C289" s="152"/>
      <c r="D289" s="150"/>
      <c r="E289" s="150"/>
      <c r="F289" s="150"/>
      <c r="G289" s="150"/>
      <c r="H289" s="150"/>
      <c r="I289" s="150"/>
      <c r="J289" s="150"/>
      <c r="K289" s="150"/>
      <c r="L289" s="150"/>
      <c r="M289" s="150"/>
      <c r="N289" s="150"/>
      <c r="O289" s="150"/>
      <c r="P289" s="150"/>
      <c r="Q289" s="150"/>
      <c r="R289" s="150"/>
    </row>
    <row r="290" spans="1:18" ht="15" x14ac:dyDescent="0.25">
      <c r="A290" s="150"/>
      <c r="B290" s="152"/>
      <c r="C290" s="152"/>
      <c r="D290" s="150"/>
      <c r="E290" s="150"/>
      <c r="F290" s="150"/>
      <c r="G290" s="150"/>
      <c r="H290" s="150"/>
      <c r="I290" s="150"/>
      <c r="J290" s="150"/>
      <c r="K290" s="150"/>
      <c r="L290" s="150"/>
      <c r="M290" s="150"/>
      <c r="N290" s="150"/>
      <c r="O290" s="150"/>
      <c r="P290" s="150"/>
      <c r="Q290" s="150"/>
      <c r="R290" s="150"/>
    </row>
    <row r="291" spans="1:18" ht="15" x14ac:dyDescent="0.25">
      <c r="A291" s="150"/>
      <c r="B291" s="152"/>
      <c r="C291" s="152"/>
      <c r="D291" s="150"/>
      <c r="E291" s="150"/>
      <c r="F291" s="150"/>
      <c r="G291" s="150"/>
      <c r="H291" s="150"/>
      <c r="I291" s="150"/>
      <c r="J291" s="150"/>
      <c r="K291" s="150"/>
      <c r="L291" s="150"/>
      <c r="M291" s="150"/>
      <c r="N291" s="150"/>
      <c r="O291" s="150"/>
      <c r="P291" s="150"/>
      <c r="Q291" s="150"/>
      <c r="R291" s="150"/>
    </row>
    <row r="292" spans="1:18" ht="15" x14ac:dyDescent="0.25">
      <c r="A292" s="150"/>
      <c r="B292" s="152"/>
      <c r="C292" s="152"/>
      <c r="D292" s="150"/>
      <c r="E292" s="150"/>
      <c r="F292" s="150"/>
      <c r="G292" s="150"/>
      <c r="H292" s="150"/>
      <c r="I292" s="150"/>
      <c r="J292" s="150"/>
      <c r="K292" s="150"/>
      <c r="L292" s="150"/>
      <c r="M292" s="150"/>
      <c r="N292" s="150"/>
      <c r="O292" s="150"/>
      <c r="P292" s="150"/>
      <c r="Q292" s="150"/>
      <c r="R292" s="150"/>
    </row>
    <row r="293" spans="1:18" ht="15" x14ac:dyDescent="0.25">
      <c r="A293" s="150"/>
      <c r="B293" s="152"/>
      <c r="C293" s="152"/>
      <c r="D293" s="150"/>
      <c r="E293" s="150"/>
      <c r="F293" s="150"/>
      <c r="G293" s="150"/>
      <c r="H293" s="150"/>
      <c r="I293" s="150"/>
      <c r="J293" s="150"/>
      <c r="K293" s="150"/>
      <c r="L293" s="150"/>
      <c r="M293" s="150"/>
      <c r="N293" s="150"/>
      <c r="O293" s="150"/>
      <c r="P293" s="150"/>
      <c r="Q293" s="150"/>
      <c r="R293" s="150"/>
    </row>
    <row r="294" spans="1:18" ht="15" x14ac:dyDescent="0.25">
      <c r="A294" s="150"/>
      <c r="B294" s="152"/>
      <c r="C294" s="152"/>
      <c r="D294" s="150"/>
      <c r="E294" s="150"/>
      <c r="F294" s="150"/>
      <c r="G294" s="150"/>
      <c r="H294" s="150"/>
      <c r="I294" s="150"/>
      <c r="J294" s="150"/>
      <c r="K294" s="150"/>
      <c r="L294" s="150"/>
      <c r="M294" s="150"/>
      <c r="N294" s="150"/>
      <c r="O294" s="150"/>
      <c r="P294" s="150"/>
      <c r="Q294" s="150"/>
      <c r="R294" s="150"/>
    </row>
    <row r="295" spans="1:18" ht="15" x14ac:dyDescent="0.25">
      <c r="A295" s="150"/>
      <c r="B295" s="152"/>
      <c r="C295" s="152"/>
      <c r="D295" s="150"/>
      <c r="E295" s="150"/>
      <c r="F295" s="150"/>
      <c r="G295" s="150"/>
      <c r="H295" s="150"/>
      <c r="I295" s="150"/>
      <c r="J295" s="150"/>
      <c r="K295" s="150"/>
      <c r="L295" s="150"/>
      <c r="M295" s="150"/>
      <c r="N295" s="150"/>
      <c r="O295" s="150"/>
      <c r="P295" s="150"/>
      <c r="Q295" s="150"/>
      <c r="R295" s="150"/>
    </row>
    <row r="296" spans="1:18" ht="15" x14ac:dyDescent="0.25">
      <c r="A296" s="150"/>
      <c r="B296" s="152"/>
      <c r="C296" s="152"/>
      <c r="D296" s="150"/>
      <c r="E296" s="150"/>
      <c r="F296" s="150"/>
      <c r="G296" s="150"/>
      <c r="H296" s="150"/>
      <c r="I296" s="150"/>
      <c r="J296" s="150"/>
      <c r="K296" s="150"/>
      <c r="L296" s="150"/>
      <c r="M296" s="150"/>
      <c r="N296" s="150"/>
      <c r="O296" s="150"/>
      <c r="P296" s="150"/>
      <c r="Q296" s="150"/>
      <c r="R296" s="150"/>
    </row>
    <row r="297" spans="1:18" ht="15" x14ac:dyDescent="0.25">
      <c r="A297" s="150"/>
      <c r="B297" s="152"/>
      <c r="C297" s="152"/>
      <c r="D297" s="150"/>
      <c r="E297" s="150"/>
      <c r="F297" s="150"/>
      <c r="G297" s="150"/>
      <c r="H297" s="150"/>
      <c r="I297" s="150"/>
      <c r="J297" s="150"/>
      <c r="K297" s="150"/>
      <c r="L297" s="150"/>
      <c r="M297" s="150"/>
      <c r="N297" s="150"/>
      <c r="O297" s="150"/>
      <c r="P297" s="150"/>
      <c r="Q297" s="150"/>
      <c r="R297" s="150"/>
    </row>
    <row r="298" spans="1:18" ht="15" x14ac:dyDescent="0.25">
      <c r="A298" s="150"/>
      <c r="B298" s="152"/>
      <c r="C298" s="152"/>
      <c r="D298" s="150"/>
      <c r="E298" s="150"/>
      <c r="F298" s="150"/>
      <c r="G298" s="150"/>
      <c r="H298" s="150"/>
      <c r="I298" s="150"/>
      <c r="J298" s="150"/>
      <c r="K298" s="150"/>
      <c r="L298" s="150"/>
      <c r="M298" s="150"/>
      <c r="N298" s="150"/>
      <c r="O298" s="150"/>
      <c r="P298" s="150"/>
      <c r="Q298" s="150"/>
      <c r="R298" s="150"/>
    </row>
    <row r="299" spans="1:18" ht="15" x14ac:dyDescent="0.25">
      <c r="A299" s="150"/>
      <c r="B299" s="152"/>
      <c r="C299" s="152"/>
      <c r="D299" s="150"/>
      <c r="E299" s="150"/>
      <c r="F299" s="150"/>
      <c r="G299" s="150"/>
      <c r="H299" s="150"/>
      <c r="I299" s="150"/>
      <c r="J299" s="150"/>
      <c r="K299" s="150"/>
      <c r="L299" s="150"/>
      <c r="M299" s="150"/>
      <c r="N299" s="150"/>
      <c r="O299" s="150"/>
      <c r="P299" s="150"/>
      <c r="Q299" s="150"/>
      <c r="R299" s="150"/>
    </row>
    <row r="300" spans="1:18" ht="15" x14ac:dyDescent="0.25">
      <c r="A300" s="150"/>
      <c r="B300" s="152"/>
      <c r="C300" s="152"/>
      <c r="D300" s="150"/>
      <c r="E300" s="150"/>
      <c r="F300" s="150"/>
      <c r="G300" s="150"/>
      <c r="H300" s="150"/>
      <c r="I300" s="150"/>
      <c r="J300" s="150"/>
      <c r="K300" s="150"/>
      <c r="L300" s="150"/>
      <c r="M300" s="150"/>
      <c r="N300" s="150"/>
      <c r="O300" s="150"/>
      <c r="P300" s="150"/>
      <c r="Q300" s="150"/>
      <c r="R300" s="150"/>
    </row>
    <row r="301" spans="1:18" ht="15" x14ac:dyDescent="0.25">
      <c r="A301" s="150"/>
      <c r="B301" s="152"/>
      <c r="C301" s="152"/>
      <c r="D301" s="150"/>
      <c r="E301" s="150"/>
      <c r="F301" s="150"/>
      <c r="G301" s="150"/>
      <c r="H301" s="150"/>
      <c r="I301" s="150"/>
      <c r="J301" s="150"/>
      <c r="K301" s="150"/>
      <c r="L301" s="150"/>
      <c r="M301" s="150"/>
      <c r="N301" s="150"/>
      <c r="O301" s="150"/>
      <c r="P301" s="150"/>
      <c r="Q301" s="150"/>
      <c r="R301" s="150"/>
    </row>
    <row r="302" spans="1:18" ht="15" x14ac:dyDescent="0.25">
      <c r="A302" s="150"/>
      <c r="B302" s="152"/>
      <c r="C302" s="152"/>
      <c r="D302" s="150"/>
      <c r="E302" s="150"/>
      <c r="F302" s="150"/>
      <c r="G302" s="150"/>
      <c r="H302" s="150"/>
      <c r="I302" s="150"/>
      <c r="J302" s="150"/>
      <c r="K302" s="150"/>
      <c r="L302" s="150"/>
      <c r="M302" s="150"/>
      <c r="N302" s="150"/>
      <c r="O302" s="150"/>
      <c r="P302" s="150"/>
      <c r="Q302" s="150"/>
      <c r="R302" s="150"/>
    </row>
    <row r="303" spans="1:18" ht="15" x14ac:dyDescent="0.25">
      <c r="A303" s="150"/>
      <c r="B303" s="152"/>
      <c r="C303" s="152"/>
      <c r="D303" s="150"/>
      <c r="E303" s="150"/>
      <c r="F303" s="150"/>
      <c r="G303" s="150"/>
      <c r="H303" s="150"/>
      <c r="I303" s="150"/>
      <c r="J303" s="150"/>
      <c r="K303" s="150"/>
      <c r="L303" s="150"/>
      <c r="M303" s="150"/>
      <c r="N303" s="150"/>
      <c r="O303" s="150"/>
      <c r="P303" s="150"/>
      <c r="Q303" s="150"/>
      <c r="R303" s="150"/>
    </row>
    <row r="304" spans="1:18" ht="15" x14ac:dyDescent="0.25">
      <c r="A304" s="150"/>
      <c r="B304" s="152"/>
      <c r="C304" s="152"/>
      <c r="D304" s="150"/>
      <c r="E304" s="150"/>
      <c r="F304" s="150"/>
      <c r="G304" s="150"/>
      <c r="H304" s="150"/>
      <c r="I304" s="150"/>
      <c r="J304" s="150"/>
      <c r="K304" s="150"/>
      <c r="L304" s="150"/>
      <c r="M304" s="150"/>
      <c r="N304" s="150"/>
      <c r="O304" s="150"/>
      <c r="P304" s="150"/>
      <c r="Q304" s="150"/>
      <c r="R304" s="150"/>
    </row>
    <row r="305" spans="1:18" ht="15" x14ac:dyDescent="0.25">
      <c r="A305" s="150"/>
      <c r="B305" s="152"/>
      <c r="C305" s="152"/>
      <c r="D305" s="150"/>
      <c r="E305" s="150"/>
      <c r="F305" s="150"/>
      <c r="G305" s="150"/>
      <c r="H305" s="150"/>
      <c r="I305" s="150"/>
      <c r="J305" s="150"/>
      <c r="K305" s="150"/>
      <c r="L305" s="150"/>
      <c r="M305" s="150"/>
      <c r="N305" s="150"/>
      <c r="O305" s="150"/>
      <c r="P305" s="150"/>
      <c r="Q305" s="150"/>
      <c r="R305" s="150"/>
    </row>
    <row r="306" spans="1:18" ht="15" x14ac:dyDescent="0.25">
      <c r="A306" s="150"/>
      <c r="B306" s="152"/>
      <c r="C306" s="152"/>
      <c r="D306" s="150"/>
      <c r="E306" s="150"/>
      <c r="F306" s="150"/>
      <c r="G306" s="150"/>
      <c r="H306" s="150"/>
      <c r="I306" s="150"/>
      <c r="J306" s="150"/>
      <c r="K306" s="150"/>
      <c r="L306" s="150"/>
      <c r="M306" s="150"/>
      <c r="N306" s="150"/>
      <c r="O306" s="150"/>
      <c r="P306" s="150"/>
      <c r="Q306" s="150"/>
      <c r="R306" s="150"/>
    </row>
    <row r="307" spans="1:18" ht="15" x14ac:dyDescent="0.25">
      <c r="A307" s="150"/>
      <c r="B307" s="152"/>
      <c r="C307" s="152"/>
      <c r="D307" s="150"/>
      <c r="E307" s="150"/>
      <c r="F307" s="150"/>
      <c r="G307" s="150"/>
      <c r="H307" s="150"/>
      <c r="I307" s="150"/>
      <c r="J307" s="150"/>
      <c r="K307" s="150"/>
      <c r="L307" s="150"/>
      <c r="M307" s="150"/>
      <c r="N307" s="150"/>
      <c r="O307" s="150"/>
      <c r="P307" s="150"/>
      <c r="Q307" s="150"/>
      <c r="R307" s="150"/>
    </row>
    <row r="308" spans="1:18" ht="15" x14ac:dyDescent="0.25">
      <c r="A308" s="150"/>
      <c r="B308" s="152"/>
      <c r="C308" s="152"/>
      <c r="D308" s="150"/>
      <c r="E308" s="150"/>
      <c r="F308" s="150"/>
      <c r="G308" s="150"/>
      <c r="H308" s="150"/>
      <c r="I308" s="150"/>
      <c r="J308" s="150"/>
      <c r="K308" s="150"/>
      <c r="L308" s="150"/>
      <c r="M308" s="150"/>
      <c r="N308" s="150"/>
      <c r="O308" s="150"/>
      <c r="P308" s="150"/>
      <c r="Q308" s="150"/>
      <c r="R308" s="150"/>
    </row>
    <row r="309" spans="1:18" ht="15" x14ac:dyDescent="0.25">
      <c r="A309" s="150"/>
      <c r="B309" s="152"/>
      <c r="C309" s="152"/>
      <c r="D309" s="150"/>
      <c r="E309" s="150"/>
      <c r="F309" s="150"/>
      <c r="G309" s="150"/>
      <c r="H309" s="150"/>
      <c r="I309" s="150"/>
      <c r="J309" s="150"/>
      <c r="K309" s="150"/>
      <c r="L309" s="150"/>
      <c r="M309" s="150"/>
      <c r="N309" s="150"/>
      <c r="O309" s="150"/>
      <c r="P309" s="150"/>
      <c r="Q309" s="150"/>
      <c r="R309" s="150"/>
    </row>
    <row r="310" spans="1:18" ht="15" x14ac:dyDescent="0.25">
      <c r="A310" s="150"/>
      <c r="B310" s="152"/>
      <c r="C310" s="152"/>
      <c r="D310" s="150"/>
      <c r="E310" s="150"/>
      <c r="F310" s="150"/>
      <c r="G310" s="150"/>
      <c r="H310" s="150"/>
      <c r="I310" s="150"/>
      <c r="J310" s="150"/>
      <c r="K310" s="150"/>
      <c r="L310" s="150"/>
      <c r="M310" s="150"/>
      <c r="N310" s="150"/>
      <c r="O310" s="150"/>
      <c r="P310" s="150"/>
      <c r="Q310" s="150"/>
      <c r="R310" s="150"/>
    </row>
    <row r="311" spans="1:18" ht="15" x14ac:dyDescent="0.25">
      <c r="A311" s="150"/>
      <c r="B311" s="152"/>
      <c r="C311" s="152"/>
      <c r="D311" s="150"/>
      <c r="E311" s="150"/>
      <c r="F311" s="150"/>
      <c r="G311" s="150"/>
      <c r="H311" s="150"/>
      <c r="I311" s="150"/>
      <c r="J311" s="150"/>
      <c r="K311" s="150"/>
      <c r="L311" s="150"/>
      <c r="M311" s="150"/>
      <c r="N311" s="150"/>
      <c r="O311" s="150"/>
      <c r="P311" s="150"/>
      <c r="Q311" s="150"/>
      <c r="R311" s="150"/>
    </row>
    <row r="312" spans="1:18" ht="15" x14ac:dyDescent="0.25">
      <c r="A312" s="150"/>
      <c r="B312" s="152"/>
      <c r="C312" s="152"/>
      <c r="D312" s="150"/>
      <c r="E312" s="150"/>
      <c r="F312" s="150"/>
      <c r="G312" s="150"/>
      <c r="H312" s="150"/>
      <c r="I312" s="150"/>
      <c r="J312" s="150"/>
      <c r="K312" s="150"/>
      <c r="L312" s="150"/>
      <c r="M312" s="150"/>
      <c r="N312" s="150"/>
      <c r="O312" s="150"/>
      <c r="P312" s="150"/>
      <c r="Q312" s="150"/>
      <c r="R312" s="150"/>
    </row>
    <row r="313" spans="1:18" ht="15" x14ac:dyDescent="0.25">
      <c r="A313" s="150"/>
      <c r="B313" s="152"/>
      <c r="C313" s="152"/>
      <c r="D313" s="150"/>
      <c r="E313" s="150"/>
      <c r="F313" s="150"/>
      <c r="G313" s="150"/>
      <c r="H313" s="150"/>
      <c r="I313" s="150"/>
      <c r="J313" s="150"/>
      <c r="K313" s="150"/>
      <c r="L313" s="150"/>
      <c r="M313" s="150"/>
      <c r="N313" s="150"/>
      <c r="O313" s="150"/>
      <c r="P313" s="150"/>
      <c r="Q313" s="150"/>
      <c r="R313" s="150"/>
    </row>
    <row r="314" spans="1:18" ht="15" x14ac:dyDescent="0.25">
      <c r="A314" s="150"/>
      <c r="B314" s="152"/>
      <c r="C314" s="152"/>
      <c r="D314" s="150"/>
      <c r="E314" s="150"/>
      <c r="F314" s="150"/>
      <c r="G314" s="150"/>
      <c r="H314" s="150"/>
      <c r="I314" s="150"/>
      <c r="J314" s="150"/>
      <c r="K314" s="150"/>
      <c r="L314" s="150"/>
      <c r="M314" s="150"/>
      <c r="N314" s="150"/>
      <c r="O314" s="150"/>
      <c r="P314" s="150"/>
      <c r="Q314" s="150"/>
      <c r="R314" s="150"/>
    </row>
    <row r="315" spans="1:18" ht="15" x14ac:dyDescent="0.25">
      <c r="A315" s="150"/>
      <c r="B315" s="152"/>
      <c r="C315" s="152"/>
      <c r="D315" s="150"/>
      <c r="E315" s="150"/>
      <c r="F315" s="150"/>
      <c r="G315" s="150"/>
      <c r="H315" s="150"/>
      <c r="I315" s="150"/>
      <c r="J315" s="150"/>
      <c r="K315" s="150"/>
      <c r="L315" s="150"/>
      <c r="M315" s="150"/>
      <c r="N315" s="150"/>
      <c r="O315" s="150"/>
      <c r="P315" s="150"/>
      <c r="Q315" s="150"/>
      <c r="R315" s="150"/>
    </row>
    <row r="316" spans="1:18" ht="15" x14ac:dyDescent="0.25">
      <c r="A316" s="150"/>
      <c r="B316" s="152"/>
      <c r="C316" s="152"/>
      <c r="D316" s="150"/>
      <c r="E316" s="150"/>
      <c r="F316" s="150"/>
      <c r="G316" s="150"/>
      <c r="H316" s="150"/>
      <c r="I316" s="150"/>
      <c r="J316" s="150"/>
      <c r="K316" s="150"/>
      <c r="L316" s="150"/>
      <c r="M316" s="150"/>
      <c r="N316" s="150"/>
      <c r="O316" s="150"/>
      <c r="P316" s="150"/>
      <c r="Q316" s="150"/>
      <c r="R316" s="150"/>
    </row>
    <row r="317" spans="1:18" ht="15" x14ac:dyDescent="0.25">
      <c r="A317" s="150"/>
      <c r="B317" s="152"/>
      <c r="C317" s="152"/>
      <c r="D317" s="150"/>
      <c r="E317" s="150"/>
      <c r="F317" s="150"/>
      <c r="G317" s="150"/>
      <c r="H317" s="150"/>
      <c r="I317" s="150"/>
      <c r="J317" s="150"/>
      <c r="K317" s="150"/>
      <c r="L317" s="150"/>
      <c r="M317" s="150"/>
      <c r="N317" s="150"/>
      <c r="O317" s="150"/>
      <c r="P317" s="150"/>
      <c r="Q317" s="150"/>
      <c r="R317" s="150"/>
    </row>
    <row r="318" spans="1:18" ht="15" x14ac:dyDescent="0.25">
      <c r="A318" s="150"/>
      <c r="B318" s="152"/>
      <c r="C318" s="152"/>
      <c r="D318" s="150"/>
      <c r="E318" s="150"/>
      <c r="F318" s="150"/>
      <c r="G318" s="150"/>
      <c r="H318" s="150"/>
      <c r="I318" s="150"/>
      <c r="J318" s="150"/>
      <c r="K318" s="150"/>
      <c r="L318" s="150"/>
      <c r="M318" s="150"/>
      <c r="N318" s="150"/>
      <c r="O318" s="150"/>
      <c r="P318" s="150"/>
      <c r="Q318" s="150"/>
      <c r="R318" s="150"/>
    </row>
    <row r="319" spans="1:18" ht="15" x14ac:dyDescent="0.25">
      <c r="A319" s="150"/>
      <c r="B319" s="152"/>
      <c r="C319" s="152"/>
      <c r="D319" s="150"/>
      <c r="E319" s="150"/>
      <c r="F319" s="150"/>
      <c r="G319" s="150"/>
      <c r="H319" s="150"/>
      <c r="I319" s="150"/>
      <c r="J319" s="150"/>
      <c r="K319" s="150"/>
      <c r="L319" s="150"/>
      <c r="M319" s="150"/>
      <c r="N319" s="150"/>
      <c r="O319" s="150"/>
      <c r="P319" s="150"/>
      <c r="Q319" s="150"/>
      <c r="R319" s="150"/>
    </row>
    <row r="320" spans="1:18" ht="15" x14ac:dyDescent="0.25">
      <c r="A320" s="150"/>
      <c r="B320" s="152"/>
      <c r="C320" s="152"/>
      <c r="D320" s="150"/>
      <c r="E320" s="150"/>
      <c r="F320" s="150"/>
      <c r="G320" s="150"/>
      <c r="H320" s="150"/>
      <c r="I320" s="150"/>
      <c r="J320" s="150"/>
      <c r="K320" s="150"/>
      <c r="L320" s="150"/>
      <c r="M320" s="150"/>
      <c r="N320" s="150"/>
      <c r="O320" s="150"/>
      <c r="P320" s="150"/>
      <c r="Q320" s="150"/>
      <c r="R320" s="150"/>
    </row>
    <row r="321" spans="1:18" ht="15" x14ac:dyDescent="0.25">
      <c r="A321" s="150"/>
      <c r="B321" s="152"/>
      <c r="C321" s="152"/>
      <c r="D321" s="150"/>
      <c r="E321" s="150"/>
      <c r="F321" s="150"/>
      <c r="G321" s="150"/>
      <c r="H321" s="150"/>
      <c r="I321" s="150"/>
      <c r="J321" s="150"/>
      <c r="K321" s="150"/>
      <c r="L321" s="150"/>
      <c r="M321" s="150"/>
      <c r="N321" s="150"/>
      <c r="O321" s="150"/>
      <c r="P321" s="150"/>
      <c r="Q321" s="150"/>
      <c r="R321" s="150"/>
    </row>
    <row r="322" spans="1:18" ht="15" x14ac:dyDescent="0.25">
      <c r="A322" s="150"/>
      <c r="B322" s="152"/>
      <c r="C322" s="152"/>
      <c r="D322" s="150"/>
      <c r="E322" s="150"/>
      <c r="F322" s="150"/>
      <c r="G322" s="150"/>
      <c r="H322" s="150"/>
      <c r="I322" s="150"/>
      <c r="J322" s="150"/>
      <c r="K322" s="150"/>
      <c r="L322" s="150"/>
      <c r="M322" s="150"/>
      <c r="N322" s="150"/>
      <c r="O322" s="150"/>
      <c r="P322" s="150"/>
      <c r="Q322" s="150"/>
      <c r="R322" s="150"/>
    </row>
    <row r="323" spans="1:18" ht="15" x14ac:dyDescent="0.25">
      <c r="A323" s="150"/>
      <c r="B323" s="152"/>
      <c r="C323" s="152"/>
      <c r="D323" s="150"/>
      <c r="E323" s="150"/>
      <c r="F323" s="150"/>
      <c r="G323" s="150"/>
      <c r="H323" s="150"/>
      <c r="I323" s="150"/>
      <c r="J323" s="150"/>
      <c r="K323" s="150"/>
      <c r="L323" s="150"/>
      <c r="M323" s="150"/>
      <c r="N323" s="150"/>
      <c r="O323" s="150"/>
      <c r="P323" s="150"/>
      <c r="Q323" s="150"/>
      <c r="R323" s="150"/>
    </row>
    <row r="324" spans="1:18" ht="15" x14ac:dyDescent="0.25">
      <c r="A324" s="150"/>
      <c r="B324" s="152"/>
      <c r="C324" s="152"/>
      <c r="D324" s="150"/>
      <c r="E324" s="150"/>
      <c r="F324" s="150"/>
      <c r="G324" s="150"/>
      <c r="H324" s="150"/>
      <c r="I324" s="150"/>
      <c r="J324" s="150"/>
      <c r="K324" s="150"/>
      <c r="L324" s="150"/>
      <c r="M324" s="150"/>
      <c r="N324" s="150"/>
      <c r="O324" s="150"/>
      <c r="P324" s="150"/>
      <c r="Q324" s="150"/>
      <c r="R324" s="150"/>
    </row>
    <row r="325" spans="1:18" ht="15" x14ac:dyDescent="0.25">
      <c r="A325" s="150"/>
      <c r="B325" s="152"/>
      <c r="C325" s="152"/>
      <c r="D325" s="150"/>
      <c r="E325" s="150"/>
      <c r="F325" s="150"/>
      <c r="G325" s="150"/>
      <c r="H325" s="150"/>
      <c r="I325" s="150"/>
      <c r="J325" s="150"/>
      <c r="K325" s="150"/>
      <c r="L325" s="150"/>
      <c r="M325" s="150"/>
      <c r="N325" s="150"/>
      <c r="O325" s="150"/>
      <c r="P325" s="150"/>
      <c r="Q325" s="150"/>
      <c r="R325" s="150"/>
    </row>
    <row r="326" spans="1:18" ht="15" x14ac:dyDescent="0.25">
      <c r="A326" s="150"/>
      <c r="B326" s="152"/>
      <c r="C326" s="152"/>
      <c r="D326" s="150"/>
      <c r="E326" s="150"/>
      <c r="F326" s="150"/>
      <c r="G326" s="150"/>
      <c r="H326" s="150"/>
      <c r="I326" s="150"/>
      <c r="J326" s="150"/>
      <c r="K326" s="150"/>
      <c r="L326" s="150"/>
      <c r="M326" s="150"/>
      <c r="N326" s="150"/>
      <c r="O326" s="150"/>
      <c r="P326" s="150"/>
      <c r="Q326" s="150"/>
      <c r="R326" s="150"/>
    </row>
    <row r="327" spans="1:18" ht="15" x14ac:dyDescent="0.25">
      <c r="A327" s="150"/>
      <c r="B327" s="152"/>
      <c r="C327" s="152"/>
      <c r="D327" s="150"/>
      <c r="E327" s="150"/>
      <c r="F327" s="150"/>
      <c r="G327" s="150"/>
      <c r="H327" s="150"/>
      <c r="I327" s="150"/>
      <c r="J327" s="150"/>
      <c r="K327" s="150"/>
      <c r="L327" s="150"/>
      <c r="M327" s="150"/>
      <c r="N327" s="150"/>
      <c r="O327" s="150"/>
      <c r="P327" s="150"/>
      <c r="Q327" s="150"/>
      <c r="R327" s="150"/>
    </row>
    <row r="328" spans="1:18" ht="15" x14ac:dyDescent="0.25">
      <c r="A328" s="150"/>
      <c r="B328" s="152"/>
      <c r="C328" s="152"/>
      <c r="D328" s="150"/>
      <c r="E328" s="150"/>
      <c r="F328" s="150"/>
      <c r="G328" s="150"/>
      <c r="H328" s="150"/>
      <c r="I328" s="150"/>
      <c r="J328" s="150"/>
      <c r="K328" s="150"/>
      <c r="L328" s="150"/>
      <c r="M328" s="150"/>
      <c r="N328" s="150"/>
      <c r="O328" s="150"/>
      <c r="P328" s="150"/>
      <c r="Q328" s="150"/>
      <c r="R328" s="150"/>
    </row>
    <row r="329" spans="1:18" ht="15" x14ac:dyDescent="0.25">
      <c r="A329" s="150"/>
      <c r="B329" s="152"/>
      <c r="C329" s="152"/>
      <c r="D329" s="150"/>
      <c r="E329" s="150"/>
      <c r="F329" s="150"/>
      <c r="G329" s="150"/>
      <c r="H329" s="150"/>
      <c r="I329" s="150"/>
      <c r="J329" s="150"/>
      <c r="K329" s="150"/>
      <c r="L329" s="150"/>
      <c r="M329" s="150"/>
      <c r="N329" s="150"/>
      <c r="O329" s="150"/>
      <c r="P329" s="150"/>
      <c r="Q329" s="150"/>
      <c r="R329" s="150"/>
    </row>
    <row r="330" spans="1:18" ht="15" x14ac:dyDescent="0.25">
      <c r="A330" s="150"/>
      <c r="B330" s="152"/>
      <c r="C330" s="152"/>
      <c r="D330" s="150"/>
      <c r="E330" s="150"/>
      <c r="F330" s="150"/>
      <c r="G330" s="150"/>
      <c r="H330" s="150"/>
      <c r="I330" s="150"/>
      <c r="J330" s="150"/>
      <c r="K330" s="150"/>
      <c r="L330" s="150"/>
      <c r="M330" s="150"/>
      <c r="N330" s="150"/>
      <c r="O330" s="150"/>
      <c r="P330" s="150"/>
      <c r="Q330" s="150"/>
      <c r="R330" s="150"/>
    </row>
    <row r="331" spans="1:18" ht="15" x14ac:dyDescent="0.25">
      <c r="A331" s="150"/>
      <c r="B331" s="152"/>
      <c r="C331" s="152"/>
      <c r="D331" s="150"/>
      <c r="E331" s="150"/>
      <c r="F331" s="150"/>
      <c r="G331" s="150"/>
      <c r="H331" s="150"/>
      <c r="I331" s="150"/>
      <c r="J331" s="150"/>
      <c r="K331" s="150"/>
      <c r="L331" s="150"/>
      <c r="M331" s="150"/>
      <c r="N331" s="150"/>
      <c r="O331" s="150"/>
      <c r="P331" s="150"/>
      <c r="Q331" s="150"/>
      <c r="R331" s="150"/>
    </row>
    <row r="332" spans="1:18" ht="15" x14ac:dyDescent="0.25">
      <c r="A332" s="150"/>
      <c r="B332" s="152"/>
      <c r="C332" s="152"/>
      <c r="D332" s="150"/>
      <c r="E332" s="150"/>
      <c r="F332" s="150"/>
      <c r="G332" s="150"/>
      <c r="H332" s="150"/>
      <c r="I332" s="150"/>
      <c r="J332" s="150"/>
      <c r="K332" s="150"/>
      <c r="L332" s="150"/>
      <c r="M332" s="150"/>
      <c r="N332" s="150"/>
      <c r="O332" s="150"/>
      <c r="P332" s="150"/>
      <c r="Q332" s="150"/>
      <c r="R332" s="150"/>
    </row>
    <row r="333" spans="1:18" ht="15" x14ac:dyDescent="0.25">
      <c r="A333" s="150"/>
      <c r="B333" s="152"/>
      <c r="C333" s="152"/>
      <c r="D333" s="150"/>
      <c r="E333" s="150"/>
      <c r="F333" s="150"/>
      <c r="G333" s="150"/>
      <c r="H333" s="150"/>
      <c r="I333" s="150"/>
      <c r="J333" s="150"/>
      <c r="K333" s="150"/>
      <c r="L333" s="150"/>
      <c r="M333" s="150"/>
      <c r="N333" s="150"/>
      <c r="O333" s="150"/>
      <c r="P333" s="150"/>
      <c r="Q333" s="150"/>
      <c r="R333" s="150"/>
    </row>
    <row r="334" spans="1:18" ht="15" x14ac:dyDescent="0.25">
      <c r="A334" s="150"/>
      <c r="B334" s="152"/>
      <c r="C334" s="152"/>
      <c r="D334" s="150"/>
      <c r="E334" s="150"/>
      <c r="F334" s="150"/>
      <c r="G334" s="150"/>
      <c r="H334" s="150"/>
      <c r="I334" s="150"/>
      <c r="J334" s="150"/>
      <c r="K334" s="150"/>
      <c r="L334" s="150"/>
      <c r="M334" s="150"/>
      <c r="N334" s="150"/>
      <c r="O334" s="150"/>
      <c r="P334" s="150"/>
      <c r="Q334" s="150"/>
      <c r="R334" s="150"/>
    </row>
    <row r="335" spans="1:18" ht="15" x14ac:dyDescent="0.25">
      <c r="A335" s="150"/>
      <c r="B335" s="152"/>
      <c r="C335" s="152"/>
      <c r="D335" s="150"/>
      <c r="E335" s="150"/>
      <c r="F335" s="150"/>
      <c r="G335" s="150"/>
      <c r="H335" s="150"/>
      <c r="I335" s="150"/>
      <c r="J335" s="150"/>
      <c r="K335" s="150"/>
      <c r="L335" s="150"/>
      <c r="M335" s="150"/>
      <c r="N335" s="150"/>
      <c r="O335" s="150"/>
      <c r="P335" s="150"/>
      <c r="Q335" s="150"/>
      <c r="R335" s="150"/>
    </row>
    <row r="336" spans="1:18" ht="15" x14ac:dyDescent="0.25">
      <c r="A336" s="150"/>
      <c r="B336" s="152"/>
      <c r="C336" s="152"/>
      <c r="D336" s="150"/>
      <c r="E336" s="150"/>
      <c r="F336" s="150"/>
      <c r="G336" s="150"/>
      <c r="H336" s="150"/>
      <c r="I336" s="150"/>
      <c r="J336" s="150"/>
      <c r="K336" s="150"/>
      <c r="L336" s="150"/>
      <c r="M336" s="150"/>
      <c r="N336" s="150"/>
      <c r="O336" s="150"/>
      <c r="P336" s="150"/>
      <c r="Q336" s="150"/>
      <c r="R336" s="150"/>
    </row>
    <row r="337" spans="1:18" ht="15" x14ac:dyDescent="0.25">
      <c r="A337" s="150"/>
      <c r="B337" s="152"/>
      <c r="C337" s="152"/>
      <c r="D337" s="150"/>
      <c r="E337" s="150"/>
      <c r="F337" s="150"/>
      <c r="G337" s="150"/>
      <c r="H337" s="150"/>
      <c r="I337" s="150"/>
      <c r="J337" s="150"/>
      <c r="K337" s="150"/>
      <c r="L337" s="150"/>
      <c r="M337" s="150"/>
      <c r="N337" s="150"/>
      <c r="O337" s="150"/>
      <c r="P337" s="150"/>
      <c r="Q337" s="150"/>
      <c r="R337" s="150"/>
    </row>
    <row r="338" spans="1:18" ht="15" x14ac:dyDescent="0.25">
      <c r="A338" s="150"/>
      <c r="B338" s="152"/>
      <c r="C338" s="152"/>
      <c r="D338" s="150"/>
      <c r="E338" s="150"/>
      <c r="F338" s="150"/>
      <c r="G338" s="150"/>
      <c r="H338" s="150"/>
      <c r="I338" s="150"/>
      <c r="J338" s="150"/>
      <c r="K338" s="150"/>
      <c r="L338" s="150"/>
      <c r="M338" s="150"/>
      <c r="N338" s="150"/>
      <c r="O338" s="150"/>
      <c r="P338" s="150"/>
      <c r="Q338" s="150"/>
      <c r="R338" s="150"/>
    </row>
    <row r="339" spans="1:18" ht="15" x14ac:dyDescent="0.25">
      <c r="A339" s="150"/>
      <c r="B339" s="152"/>
      <c r="C339" s="152"/>
      <c r="D339" s="150"/>
      <c r="E339" s="150"/>
      <c r="F339" s="150"/>
      <c r="G339" s="150"/>
      <c r="H339" s="150"/>
      <c r="I339" s="150"/>
      <c r="J339" s="150"/>
      <c r="K339" s="150"/>
      <c r="L339" s="150"/>
      <c r="M339" s="150"/>
      <c r="N339" s="150"/>
      <c r="O339" s="150"/>
      <c r="P339" s="150"/>
      <c r="Q339" s="150"/>
      <c r="R339" s="150"/>
    </row>
    <row r="340" spans="1:18" ht="15" x14ac:dyDescent="0.25">
      <c r="A340" s="150"/>
      <c r="B340" s="152"/>
      <c r="C340" s="152"/>
      <c r="D340" s="150"/>
      <c r="E340" s="150"/>
      <c r="F340" s="150"/>
      <c r="G340" s="150"/>
      <c r="H340" s="150"/>
      <c r="I340" s="150"/>
      <c r="J340" s="150"/>
      <c r="K340" s="150"/>
      <c r="L340" s="150"/>
      <c r="M340" s="150"/>
      <c r="N340" s="150"/>
      <c r="O340" s="150"/>
      <c r="P340" s="150"/>
      <c r="Q340" s="150"/>
      <c r="R340" s="150"/>
    </row>
    <row r="341" spans="1:18" ht="15" x14ac:dyDescent="0.25">
      <c r="A341" s="150"/>
      <c r="B341" s="152"/>
      <c r="C341" s="152"/>
      <c r="D341" s="150"/>
      <c r="E341" s="150"/>
      <c r="F341" s="150"/>
      <c r="G341" s="150"/>
      <c r="H341" s="150"/>
      <c r="I341" s="150"/>
      <c r="J341" s="150"/>
      <c r="K341" s="150"/>
      <c r="L341" s="150"/>
      <c r="M341" s="150"/>
      <c r="N341" s="150"/>
      <c r="O341" s="150"/>
      <c r="P341" s="150"/>
      <c r="Q341" s="150"/>
      <c r="R341" s="150"/>
    </row>
    <row r="342" spans="1:18" ht="15" x14ac:dyDescent="0.25">
      <c r="A342" s="150"/>
      <c r="B342" s="152"/>
      <c r="C342" s="152"/>
      <c r="D342" s="150"/>
      <c r="E342" s="150"/>
      <c r="F342" s="150"/>
      <c r="G342" s="150"/>
      <c r="H342" s="150"/>
      <c r="I342" s="150"/>
      <c r="J342" s="150"/>
      <c r="K342" s="150"/>
      <c r="L342" s="150"/>
      <c r="M342" s="150"/>
      <c r="N342" s="150"/>
      <c r="O342" s="150"/>
      <c r="P342" s="150"/>
      <c r="Q342" s="150"/>
      <c r="R342" s="150"/>
    </row>
    <row r="343" spans="1:18" ht="15" x14ac:dyDescent="0.25">
      <c r="A343" s="150"/>
      <c r="B343" s="152"/>
      <c r="C343" s="152"/>
      <c r="D343" s="150"/>
      <c r="E343" s="150"/>
      <c r="F343" s="150"/>
      <c r="G343" s="150"/>
      <c r="H343" s="150"/>
      <c r="I343" s="150"/>
      <c r="J343" s="150"/>
      <c r="K343" s="150"/>
      <c r="L343" s="150"/>
      <c r="M343" s="150"/>
      <c r="N343" s="150"/>
      <c r="O343" s="150"/>
      <c r="P343" s="150"/>
      <c r="Q343" s="150"/>
      <c r="R343" s="150"/>
    </row>
    <row r="344" spans="1:18" ht="15" x14ac:dyDescent="0.25">
      <c r="A344" s="150"/>
      <c r="B344" s="152"/>
      <c r="C344" s="152"/>
      <c r="D344" s="150"/>
      <c r="E344" s="150"/>
      <c r="F344" s="150"/>
      <c r="G344" s="150"/>
      <c r="H344" s="150"/>
      <c r="I344" s="150"/>
      <c r="J344" s="150"/>
      <c r="K344" s="150"/>
      <c r="L344" s="150"/>
      <c r="M344" s="150"/>
      <c r="N344" s="150"/>
      <c r="O344" s="150"/>
      <c r="P344" s="150"/>
      <c r="Q344" s="150"/>
      <c r="R344" s="150"/>
    </row>
    <row r="345" spans="1:18" ht="15" x14ac:dyDescent="0.25">
      <c r="A345" s="150"/>
      <c r="B345" s="152"/>
      <c r="C345" s="152"/>
      <c r="D345" s="150"/>
      <c r="E345" s="150"/>
      <c r="F345" s="150"/>
      <c r="G345" s="150"/>
      <c r="H345" s="150"/>
      <c r="I345" s="150"/>
      <c r="J345" s="150"/>
      <c r="K345" s="150"/>
      <c r="L345" s="150"/>
      <c r="M345" s="150"/>
      <c r="N345" s="150"/>
      <c r="O345" s="150"/>
      <c r="P345" s="150"/>
      <c r="Q345" s="150"/>
      <c r="R345" s="150"/>
    </row>
    <row r="346" spans="1:18" ht="15" x14ac:dyDescent="0.25">
      <c r="A346" s="150"/>
      <c r="B346" s="152"/>
      <c r="C346" s="152"/>
      <c r="D346" s="150"/>
      <c r="E346" s="150"/>
      <c r="F346" s="150"/>
      <c r="G346" s="150"/>
      <c r="H346" s="150"/>
      <c r="I346" s="150"/>
      <c r="J346" s="150"/>
      <c r="K346" s="150"/>
      <c r="L346" s="150"/>
      <c r="M346" s="150"/>
      <c r="N346" s="150"/>
      <c r="O346" s="150"/>
      <c r="P346" s="150"/>
      <c r="Q346" s="150"/>
      <c r="R346" s="150"/>
    </row>
    <row r="347" spans="1:18" ht="15" x14ac:dyDescent="0.25">
      <c r="A347" s="150"/>
      <c r="B347" s="152"/>
      <c r="C347" s="152"/>
      <c r="D347" s="150"/>
      <c r="E347" s="150"/>
      <c r="F347" s="150"/>
      <c r="G347" s="150"/>
      <c r="H347" s="150"/>
      <c r="I347" s="150"/>
      <c r="J347" s="150"/>
      <c r="K347" s="150"/>
      <c r="L347" s="150"/>
      <c r="M347" s="150"/>
      <c r="N347" s="150"/>
      <c r="O347" s="150"/>
      <c r="P347" s="150"/>
      <c r="Q347" s="150"/>
      <c r="R347" s="150"/>
    </row>
    <row r="348" spans="1:18" ht="15" x14ac:dyDescent="0.25">
      <c r="A348" s="150"/>
      <c r="B348" s="152"/>
      <c r="C348" s="152"/>
      <c r="D348" s="150"/>
      <c r="E348" s="150"/>
      <c r="F348" s="150"/>
      <c r="G348" s="150"/>
      <c r="H348" s="150"/>
      <c r="I348" s="150"/>
      <c r="J348" s="150"/>
      <c r="K348" s="150"/>
      <c r="L348" s="150"/>
      <c r="M348" s="150"/>
      <c r="N348" s="150"/>
      <c r="O348" s="150"/>
      <c r="P348" s="150"/>
      <c r="Q348" s="150"/>
      <c r="R348" s="150"/>
    </row>
    <row r="349" spans="1:18" ht="15" x14ac:dyDescent="0.25">
      <c r="A349" s="150"/>
      <c r="B349" s="152"/>
      <c r="C349" s="152"/>
      <c r="D349" s="150"/>
      <c r="E349" s="150"/>
      <c r="F349" s="150"/>
      <c r="G349" s="150"/>
      <c r="H349" s="150"/>
      <c r="I349" s="150"/>
      <c r="J349" s="150"/>
      <c r="K349" s="150"/>
      <c r="L349" s="150"/>
      <c r="M349" s="150"/>
      <c r="N349" s="150"/>
      <c r="O349" s="150"/>
      <c r="P349" s="150"/>
      <c r="Q349" s="150"/>
      <c r="R349" s="150"/>
    </row>
    <row r="350" spans="1:18" ht="15" x14ac:dyDescent="0.25">
      <c r="A350" s="150"/>
      <c r="B350" s="152"/>
      <c r="C350" s="152"/>
      <c r="D350" s="150"/>
      <c r="E350" s="150"/>
      <c r="F350" s="150"/>
      <c r="G350" s="150"/>
      <c r="H350" s="150"/>
      <c r="I350" s="150"/>
      <c r="J350" s="150"/>
      <c r="K350" s="150"/>
      <c r="L350" s="150"/>
      <c r="M350" s="150"/>
      <c r="N350" s="150"/>
      <c r="O350" s="150"/>
      <c r="P350" s="150"/>
      <c r="Q350" s="150"/>
      <c r="R350" s="150"/>
    </row>
    <row r="351" spans="1:18" ht="15" x14ac:dyDescent="0.25">
      <c r="A351" s="150"/>
      <c r="B351" s="152"/>
      <c r="C351" s="152"/>
      <c r="D351" s="150"/>
      <c r="E351" s="150"/>
      <c r="F351" s="150"/>
      <c r="G351" s="150"/>
      <c r="H351" s="150"/>
      <c r="I351" s="150"/>
      <c r="J351" s="150"/>
      <c r="K351" s="150"/>
      <c r="L351" s="150"/>
      <c r="M351" s="150"/>
      <c r="N351" s="150"/>
      <c r="O351" s="150"/>
      <c r="P351" s="150"/>
      <c r="Q351" s="150"/>
      <c r="R351" s="150"/>
    </row>
    <row r="352" spans="1:18" ht="15" x14ac:dyDescent="0.25">
      <c r="A352" s="150"/>
      <c r="B352" s="152"/>
      <c r="C352" s="152"/>
      <c r="D352" s="150"/>
      <c r="E352" s="150"/>
      <c r="F352" s="150"/>
      <c r="G352" s="150"/>
      <c r="H352" s="150"/>
      <c r="I352" s="150"/>
      <c r="J352" s="150"/>
      <c r="K352" s="150"/>
      <c r="L352" s="150"/>
      <c r="M352" s="150"/>
      <c r="N352" s="150"/>
      <c r="O352" s="150"/>
      <c r="P352" s="150"/>
      <c r="Q352" s="150"/>
      <c r="R352" s="150"/>
    </row>
    <row r="353" spans="1:18" ht="15" x14ac:dyDescent="0.25">
      <c r="A353" s="150"/>
      <c r="B353" s="152"/>
      <c r="C353" s="152"/>
      <c r="D353" s="150"/>
      <c r="E353" s="150"/>
      <c r="F353" s="150"/>
      <c r="G353" s="150"/>
      <c r="H353" s="150"/>
      <c r="I353" s="150"/>
      <c r="J353" s="150"/>
      <c r="K353" s="150"/>
      <c r="L353" s="150"/>
      <c r="M353" s="150"/>
      <c r="N353" s="150"/>
      <c r="O353" s="150"/>
      <c r="P353" s="150"/>
      <c r="Q353" s="150"/>
      <c r="R353" s="150"/>
    </row>
    <row r="354" spans="1:18" ht="15" x14ac:dyDescent="0.25">
      <c r="A354" s="150"/>
      <c r="B354" s="152"/>
      <c r="C354" s="152"/>
      <c r="D354" s="150"/>
      <c r="E354" s="150"/>
      <c r="F354" s="150"/>
      <c r="G354" s="150"/>
      <c r="H354" s="150"/>
      <c r="I354" s="150"/>
      <c r="J354" s="150"/>
      <c r="K354" s="150"/>
      <c r="L354" s="150"/>
      <c r="M354" s="150"/>
      <c r="N354" s="150"/>
      <c r="O354" s="150"/>
      <c r="P354" s="150"/>
      <c r="Q354" s="150"/>
      <c r="R354" s="150"/>
    </row>
    <row r="355" spans="1:18" ht="15" x14ac:dyDescent="0.25">
      <c r="A355" s="150"/>
      <c r="B355" s="152"/>
      <c r="C355" s="152"/>
      <c r="D355" s="150"/>
      <c r="E355" s="150"/>
      <c r="F355" s="150"/>
      <c r="G355" s="150"/>
      <c r="H355" s="150"/>
      <c r="I355" s="150"/>
      <c r="J355" s="150"/>
      <c r="K355" s="150"/>
      <c r="L355" s="150"/>
      <c r="M355" s="150"/>
      <c r="N355" s="150"/>
      <c r="O355" s="150"/>
      <c r="P355" s="150"/>
      <c r="Q355" s="150"/>
      <c r="R355" s="150"/>
    </row>
    <row r="356" spans="1:18" ht="15" x14ac:dyDescent="0.25">
      <c r="A356" s="150"/>
      <c r="B356" s="152"/>
      <c r="C356" s="152"/>
      <c r="D356" s="150"/>
      <c r="E356" s="150"/>
      <c r="F356" s="150"/>
      <c r="G356" s="150"/>
      <c r="H356" s="150"/>
      <c r="I356" s="150"/>
      <c r="J356" s="150"/>
      <c r="K356" s="150"/>
      <c r="L356" s="150"/>
      <c r="M356" s="150"/>
      <c r="N356" s="150"/>
      <c r="O356" s="150"/>
      <c r="P356" s="150"/>
      <c r="Q356" s="150"/>
      <c r="R356" s="150"/>
    </row>
    <row r="357" spans="1:18" ht="15" x14ac:dyDescent="0.25">
      <c r="A357" s="150"/>
      <c r="B357" s="152"/>
      <c r="C357" s="152"/>
      <c r="D357" s="150"/>
      <c r="E357" s="150"/>
      <c r="F357" s="150"/>
      <c r="G357" s="150"/>
      <c r="H357" s="150"/>
      <c r="I357" s="150"/>
      <c r="J357" s="150"/>
      <c r="K357" s="150"/>
      <c r="L357" s="150"/>
      <c r="M357" s="150"/>
      <c r="N357" s="150"/>
      <c r="O357" s="150"/>
      <c r="P357" s="150"/>
      <c r="Q357" s="150"/>
      <c r="R357" s="150"/>
    </row>
    <row r="358" spans="1:18" ht="15" x14ac:dyDescent="0.25">
      <c r="A358" s="150"/>
      <c r="B358" s="152"/>
      <c r="C358" s="152"/>
      <c r="D358" s="150"/>
      <c r="E358" s="150"/>
      <c r="F358" s="150"/>
      <c r="G358" s="150"/>
      <c r="H358" s="150"/>
      <c r="I358" s="150"/>
      <c r="J358" s="150"/>
      <c r="K358" s="150"/>
      <c r="L358" s="150"/>
      <c r="M358" s="150"/>
      <c r="N358" s="150"/>
      <c r="O358" s="150"/>
      <c r="P358" s="150"/>
      <c r="Q358" s="150"/>
      <c r="R358" s="150"/>
    </row>
    <row r="359" spans="1:18" ht="15" x14ac:dyDescent="0.25">
      <c r="A359" s="150"/>
      <c r="B359" s="152"/>
      <c r="C359" s="152"/>
      <c r="D359" s="150"/>
      <c r="E359" s="150"/>
      <c r="F359" s="150"/>
      <c r="G359" s="150"/>
      <c r="H359" s="150"/>
      <c r="I359" s="150"/>
      <c r="J359" s="150"/>
      <c r="K359" s="150"/>
      <c r="L359" s="150"/>
      <c r="M359" s="150"/>
      <c r="N359" s="150"/>
      <c r="O359" s="150"/>
      <c r="P359" s="150"/>
      <c r="Q359" s="150"/>
      <c r="R359" s="150"/>
    </row>
    <row r="360" spans="1:18" ht="15" x14ac:dyDescent="0.25">
      <c r="A360" s="150"/>
      <c r="B360" s="152"/>
      <c r="C360" s="152"/>
      <c r="D360" s="150"/>
      <c r="E360" s="150"/>
      <c r="F360" s="150"/>
      <c r="G360" s="150"/>
      <c r="H360" s="150"/>
      <c r="I360" s="150"/>
      <c r="J360" s="150"/>
      <c r="K360" s="150"/>
      <c r="L360" s="150"/>
      <c r="M360" s="150"/>
      <c r="N360" s="150"/>
      <c r="O360" s="150"/>
      <c r="P360" s="150"/>
      <c r="Q360" s="150"/>
      <c r="R360" s="150"/>
    </row>
    <row r="361" spans="1:18" ht="15" x14ac:dyDescent="0.25">
      <c r="A361" s="150"/>
      <c r="B361" s="152"/>
      <c r="C361" s="152"/>
      <c r="D361" s="150"/>
      <c r="E361" s="150"/>
      <c r="F361" s="150"/>
      <c r="G361" s="150"/>
      <c r="H361" s="150"/>
      <c r="I361" s="150"/>
      <c r="J361" s="150"/>
      <c r="K361" s="150"/>
      <c r="L361" s="150"/>
      <c r="M361" s="150"/>
      <c r="N361" s="150"/>
      <c r="O361" s="150"/>
      <c r="P361" s="150"/>
      <c r="Q361" s="150"/>
      <c r="R361" s="150"/>
    </row>
    <row r="362" spans="1:18" ht="15" x14ac:dyDescent="0.25">
      <c r="A362" s="150"/>
      <c r="B362" s="152"/>
      <c r="C362" s="152"/>
      <c r="D362" s="150"/>
      <c r="E362" s="150"/>
      <c r="F362" s="150"/>
      <c r="G362" s="150"/>
      <c r="H362" s="150"/>
      <c r="I362" s="150"/>
      <c r="J362" s="150"/>
      <c r="K362" s="150"/>
      <c r="L362" s="150"/>
      <c r="M362" s="150"/>
      <c r="N362" s="150"/>
      <c r="O362" s="150"/>
      <c r="P362" s="150"/>
      <c r="Q362" s="150"/>
      <c r="R362" s="150"/>
    </row>
    <row r="363" spans="1:18" ht="15" x14ac:dyDescent="0.25">
      <c r="A363" s="150"/>
      <c r="B363" s="152"/>
      <c r="C363" s="152"/>
      <c r="D363" s="150"/>
      <c r="E363" s="150"/>
      <c r="F363" s="150"/>
      <c r="G363" s="150"/>
      <c r="H363" s="150"/>
      <c r="I363" s="150"/>
      <c r="J363" s="150"/>
      <c r="K363" s="150"/>
      <c r="L363" s="150"/>
      <c r="M363" s="150"/>
      <c r="N363" s="150"/>
      <c r="O363" s="150"/>
      <c r="P363" s="150"/>
      <c r="Q363" s="150"/>
      <c r="R363" s="150"/>
    </row>
    <row r="364" spans="1:18" ht="15" x14ac:dyDescent="0.25">
      <c r="A364" s="150"/>
      <c r="B364" s="152"/>
      <c r="C364" s="152"/>
      <c r="D364" s="150"/>
      <c r="E364" s="150"/>
      <c r="F364" s="150"/>
      <c r="G364" s="150"/>
      <c r="H364" s="150"/>
      <c r="I364" s="150"/>
      <c r="J364" s="150"/>
      <c r="K364" s="150"/>
      <c r="L364" s="150"/>
      <c r="M364" s="150"/>
      <c r="N364" s="150"/>
      <c r="O364" s="150"/>
      <c r="P364" s="150"/>
      <c r="Q364" s="150"/>
      <c r="R364" s="150"/>
    </row>
    <row r="365" spans="1:18" ht="15" x14ac:dyDescent="0.25">
      <c r="A365" s="150"/>
      <c r="B365" s="152"/>
      <c r="C365" s="152"/>
      <c r="D365" s="150"/>
      <c r="E365" s="150"/>
      <c r="F365" s="150"/>
      <c r="G365" s="150"/>
      <c r="H365" s="150"/>
      <c r="I365" s="150"/>
      <c r="J365" s="150"/>
      <c r="K365" s="150"/>
      <c r="L365" s="150"/>
      <c r="M365" s="150"/>
      <c r="N365" s="150"/>
      <c r="O365" s="150"/>
      <c r="P365" s="150"/>
      <c r="Q365" s="150"/>
      <c r="R365" s="150"/>
    </row>
    <row r="366" spans="1:18" ht="15" x14ac:dyDescent="0.25">
      <c r="A366" s="150"/>
      <c r="B366" s="152"/>
      <c r="C366" s="152"/>
      <c r="D366" s="150"/>
      <c r="E366" s="150"/>
      <c r="F366" s="150"/>
      <c r="G366" s="150"/>
      <c r="H366" s="150"/>
      <c r="I366" s="150"/>
      <c r="J366" s="150"/>
      <c r="K366" s="150"/>
      <c r="L366" s="150"/>
      <c r="M366" s="150"/>
      <c r="N366" s="150"/>
      <c r="O366" s="150"/>
      <c r="P366" s="150"/>
      <c r="Q366" s="150"/>
      <c r="R366" s="150"/>
    </row>
    <row r="367" spans="1:18" ht="15" x14ac:dyDescent="0.25">
      <c r="A367" s="150"/>
      <c r="B367" s="152"/>
      <c r="C367" s="152"/>
      <c r="D367" s="150"/>
      <c r="E367" s="150"/>
      <c r="F367" s="150"/>
      <c r="G367" s="150"/>
      <c r="H367" s="150"/>
      <c r="I367" s="150"/>
      <c r="J367" s="150"/>
      <c r="K367" s="150"/>
      <c r="L367" s="150"/>
      <c r="M367" s="150"/>
      <c r="N367" s="150"/>
      <c r="O367" s="150"/>
      <c r="P367" s="150"/>
      <c r="Q367" s="150"/>
      <c r="R367" s="150"/>
    </row>
    <row r="368" spans="1:18" ht="15" x14ac:dyDescent="0.25">
      <c r="A368" s="150"/>
      <c r="B368" s="152"/>
      <c r="C368" s="152"/>
      <c r="D368" s="150"/>
      <c r="E368" s="150"/>
      <c r="F368" s="150"/>
      <c r="G368" s="150"/>
      <c r="H368" s="150"/>
      <c r="I368" s="150"/>
      <c r="J368" s="150"/>
      <c r="K368" s="150"/>
      <c r="L368" s="150"/>
      <c r="M368" s="150"/>
      <c r="N368" s="150"/>
      <c r="O368" s="150"/>
      <c r="P368" s="150"/>
      <c r="Q368" s="150"/>
      <c r="R368" s="150"/>
    </row>
    <row r="369" spans="1:18" ht="15" x14ac:dyDescent="0.25">
      <c r="A369" s="150"/>
      <c r="B369" s="152"/>
      <c r="C369" s="152"/>
      <c r="D369" s="150"/>
      <c r="E369" s="150"/>
      <c r="F369" s="150"/>
      <c r="G369" s="150"/>
      <c r="H369" s="150"/>
      <c r="I369" s="150"/>
      <c r="J369" s="150"/>
      <c r="K369" s="150"/>
      <c r="L369" s="150"/>
      <c r="M369" s="150"/>
      <c r="N369" s="150"/>
      <c r="O369" s="150"/>
      <c r="P369" s="150"/>
      <c r="Q369" s="150"/>
      <c r="R369" s="150"/>
    </row>
    <row r="370" spans="1:18" ht="15" x14ac:dyDescent="0.25">
      <c r="A370" s="150"/>
      <c r="B370" s="152"/>
      <c r="C370" s="152"/>
      <c r="D370" s="150"/>
      <c r="E370" s="150"/>
      <c r="F370" s="150"/>
      <c r="G370" s="150"/>
      <c r="H370" s="150"/>
      <c r="I370" s="150"/>
      <c r="J370" s="150"/>
      <c r="K370" s="150"/>
      <c r="L370" s="150"/>
      <c r="M370" s="150"/>
      <c r="N370" s="150"/>
      <c r="O370" s="150"/>
      <c r="P370" s="150"/>
      <c r="Q370" s="150"/>
      <c r="R370" s="150"/>
    </row>
    <row r="371" spans="1:18" ht="15" x14ac:dyDescent="0.25">
      <c r="A371" s="150"/>
      <c r="B371" s="152"/>
      <c r="C371" s="152"/>
      <c r="D371" s="150"/>
      <c r="E371" s="150"/>
      <c r="F371" s="150"/>
      <c r="G371" s="150"/>
      <c r="H371" s="150"/>
      <c r="I371" s="150"/>
      <c r="J371" s="150"/>
      <c r="K371" s="150"/>
      <c r="L371" s="150"/>
      <c r="M371" s="150"/>
      <c r="N371" s="150"/>
      <c r="O371" s="150"/>
      <c r="P371" s="150"/>
      <c r="Q371" s="150"/>
      <c r="R371" s="150"/>
    </row>
    <row r="372" spans="1:18" ht="15" x14ac:dyDescent="0.25">
      <c r="A372" s="150"/>
      <c r="B372" s="152"/>
      <c r="C372" s="152"/>
      <c r="D372" s="150"/>
      <c r="E372" s="150"/>
      <c r="F372" s="150"/>
      <c r="G372" s="150"/>
      <c r="H372" s="150"/>
      <c r="I372" s="150"/>
      <c r="J372" s="150"/>
      <c r="K372" s="150"/>
      <c r="L372" s="150"/>
      <c r="M372" s="150"/>
      <c r="N372" s="150"/>
      <c r="O372" s="150"/>
      <c r="P372" s="150"/>
      <c r="Q372" s="150"/>
      <c r="R372" s="150"/>
    </row>
    <row r="373" spans="1:18" ht="15" x14ac:dyDescent="0.25">
      <c r="A373" s="150"/>
      <c r="B373" s="152"/>
      <c r="C373" s="152"/>
      <c r="D373" s="150"/>
      <c r="E373" s="150"/>
      <c r="F373" s="150"/>
      <c r="G373" s="150"/>
      <c r="H373" s="150"/>
      <c r="I373" s="150"/>
      <c r="J373" s="150"/>
      <c r="K373" s="150"/>
      <c r="L373" s="150"/>
      <c r="M373" s="150"/>
      <c r="N373" s="150"/>
      <c r="O373" s="150"/>
      <c r="P373" s="150"/>
      <c r="Q373" s="150"/>
      <c r="R373" s="150"/>
    </row>
    <row r="374" spans="1:18" ht="15" x14ac:dyDescent="0.25">
      <c r="A374" s="150"/>
      <c r="B374" s="152"/>
      <c r="C374" s="152"/>
      <c r="D374" s="150"/>
      <c r="E374" s="150"/>
      <c r="F374" s="150"/>
      <c r="G374" s="150"/>
      <c r="H374" s="150"/>
      <c r="I374" s="150"/>
      <c r="J374" s="150"/>
      <c r="K374" s="150"/>
      <c r="L374" s="150"/>
      <c r="M374" s="150"/>
      <c r="N374" s="150"/>
      <c r="O374" s="150"/>
      <c r="P374" s="150"/>
      <c r="Q374" s="150"/>
      <c r="R374" s="150"/>
    </row>
    <row r="375" spans="1:18" ht="15" x14ac:dyDescent="0.25">
      <c r="A375" s="150"/>
      <c r="B375" s="152"/>
      <c r="C375" s="152"/>
      <c r="D375" s="150"/>
      <c r="E375" s="150"/>
      <c r="F375" s="150"/>
      <c r="G375" s="150"/>
      <c r="H375" s="150"/>
      <c r="I375" s="150"/>
      <c r="J375" s="150"/>
      <c r="K375" s="150"/>
      <c r="L375" s="150"/>
      <c r="M375" s="150"/>
      <c r="N375" s="150"/>
      <c r="O375" s="150"/>
      <c r="P375" s="150"/>
      <c r="Q375" s="150"/>
      <c r="R375" s="150"/>
    </row>
    <row r="376" spans="1:18" ht="15" x14ac:dyDescent="0.25">
      <c r="A376" s="150"/>
      <c r="B376" s="152"/>
      <c r="C376" s="152"/>
      <c r="D376" s="150"/>
      <c r="E376" s="150"/>
      <c r="F376" s="150"/>
      <c r="G376" s="150"/>
      <c r="H376" s="150"/>
      <c r="I376" s="150"/>
      <c r="J376" s="150"/>
      <c r="K376" s="150"/>
      <c r="L376" s="150"/>
      <c r="M376" s="150"/>
      <c r="N376" s="150"/>
      <c r="O376" s="150"/>
      <c r="P376" s="150"/>
      <c r="Q376" s="150"/>
      <c r="R376" s="150"/>
    </row>
    <row r="377" spans="1:18" ht="15" x14ac:dyDescent="0.25">
      <c r="A377" s="150"/>
      <c r="B377" s="152"/>
      <c r="C377" s="152"/>
      <c r="D377" s="150"/>
      <c r="E377" s="150"/>
      <c r="F377" s="150"/>
      <c r="G377" s="150"/>
      <c r="H377" s="150"/>
      <c r="I377" s="150"/>
      <c r="J377" s="150"/>
      <c r="K377" s="150"/>
      <c r="L377" s="150"/>
      <c r="M377" s="150"/>
      <c r="N377" s="150"/>
      <c r="O377" s="150"/>
      <c r="P377" s="150"/>
      <c r="Q377" s="150"/>
      <c r="R377" s="150"/>
    </row>
    <row r="378" spans="1:18" ht="15" x14ac:dyDescent="0.25">
      <c r="A378" s="150"/>
      <c r="B378" s="152"/>
      <c r="C378" s="152"/>
      <c r="D378" s="150"/>
      <c r="E378" s="150"/>
      <c r="F378" s="150"/>
      <c r="G378" s="150"/>
      <c r="H378" s="150"/>
      <c r="I378" s="150"/>
      <c r="J378" s="150"/>
      <c r="K378" s="150"/>
      <c r="L378" s="150"/>
      <c r="M378" s="150"/>
      <c r="N378" s="150"/>
      <c r="O378" s="150"/>
      <c r="P378" s="150"/>
      <c r="Q378" s="150"/>
      <c r="R378" s="150"/>
    </row>
    <row r="379" spans="1:18" ht="15" x14ac:dyDescent="0.25">
      <c r="A379" s="150"/>
      <c r="B379" s="152"/>
      <c r="C379" s="152"/>
      <c r="D379" s="150"/>
      <c r="E379" s="150"/>
      <c r="F379" s="150"/>
      <c r="G379" s="150"/>
      <c r="H379" s="150"/>
      <c r="I379" s="150"/>
      <c r="J379" s="150"/>
      <c r="K379" s="150"/>
      <c r="L379" s="150"/>
      <c r="M379" s="150"/>
      <c r="N379" s="150"/>
      <c r="O379" s="150"/>
      <c r="P379" s="150"/>
      <c r="Q379" s="150"/>
      <c r="R379" s="150"/>
    </row>
    <row r="380" spans="1:18" ht="15" x14ac:dyDescent="0.25">
      <c r="A380" s="150"/>
      <c r="B380" s="152"/>
      <c r="C380" s="152"/>
      <c r="D380" s="150"/>
      <c r="E380" s="150"/>
      <c r="F380" s="150"/>
      <c r="G380" s="150"/>
      <c r="H380" s="150"/>
      <c r="I380" s="150"/>
      <c r="J380" s="150"/>
      <c r="K380" s="150"/>
      <c r="L380" s="150"/>
      <c r="M380" s="150"/>
      <c r="N380" s="150"/>
      <c r="O380" s="150"/>
      <c r="P380" s="150"/>
      <c r="Q380" s="150"/>
      <c r="R380" s="150"/>
    </row>
    <row r="381" spans="1:18" ht="15" x14ac:dyDescent="0.25">
      <c r="A381" s="150"/>
      <c r="B381" s="152"/>
      <c r="C381" s="152"/>
      <c r="D381" s="150"/>
      <c r="E381" s="150"/>
      <c r="F381" s="150"/>
      <c r="G381" s="150"/>
      <c r="H381" s="150"/>
      <c r="I381" s="150"/>
      <c r="J381" s="150"/>
      <c r="K381" s="150"/>
      <c r="L381" s="150"/>
      <c r="M381" s="150"/>
      <c r="N381" s="150"/>
      <c r="O381" s="150"/>
      <c r="P381" s="150"/>
      <c r="Q381" s="150"/>
      <c r="R381" s="150"/>
    </row>
    <row r="382" spans="1:18" ht="15" x14ac:dyDescent="0.25">
      <c r="A382" s="150"/>
      <c r="B382" s="152"/>
      <c r="C382" s="152"/>
      <c r="D382" s="150"/>
      <c r="E382" s="150"/>
      <c r="F382" s="150"/>
      <c r="G382" s="150"/>
      <c r="H382" s="150"/>
      <c r="I382" s="150"/>
      <c r="J382" s="150"/>
      <c r="K382" s="150"/>
      <c r="L382" s="150"/>
      <c r="M382" s="150"/>
      <c r="N382" s="150"/>
      <c r="O382" s="150"/>
      <c r="P382" s="150"/>
      <c r="Q382" s="150"/>
      <c r="R382" s="150"/>
    </row>
    <row r="383" spans="1:18" ht="15" x14ac:dyDescent="0.25">
      <c r="A383" s="150"/>
      <c r="B383" s="152"/>
      <c r="C383" s="152"/>
      <c r="D383" s="150"/>
      <c r="E383" s="150"/>
      <c r="F383" s="150"/>
      <c r="G383" s="150"/>
      <c r="H383" s="150"/>
      <c r="I383" s="150"/>
      <c r="J383" s="150"/>
      <c r="K383" s="150"/>
      <c r="L383" s="150"/>
      <c r="M383" s="150"/>
      <c r="N383" s="150"/>
      <c r="O383" s="150"/>
      <c r="P383" s="150"/>
      <c r="Q383" s="150"/>
      <c r="R383" s="150"/>
    </row>
    <row r="384" spans="1:18" ht="15" x14ac:dyDescent="0.25">
      <c r="A384" s="150"/>
      <c r="B384" s="152"/>
      <c r="C384" s="152"/>
      <c r="D384" s="150"/>
      <c r="E384" s="150"/>
      <c r="F384" s="150"/>
      <c r="G384" s="150"/>
      <c r="H384" s="150"/>
      <c r="I384" s="150"/>
      <c r="J384" s="150"/>
      <c r="K384" s="150"/>
      <c r="L384" s="150"/>
      <c r="M384" s="150"/>
      <c r="N384" s="150"/>
      <c r="O384" s="150"/>
      <c r="P384" s="150"/>
      <c r="Q384" s="150"/>
      <c r="R384" s="150"/>
    </row>
    <row r="385" spans="1:18" ht="15" x14ac:dyDescent="0.25">
      <c r="A385" s="150"/>
      <c r="B385" s="152"/>
      <c r="C385" s="152"/>
      <c r="D385" s="150"/>
      <c r="E385" s="150"/>
      <c r="F385" s="150"/>
      <c r="G385" s="150"/>
      <c r="H385" s="150"/>
      <c r="I385" s="150"/>
      <c r="J385" s="150"/>
      <c r="K385" s="150"/>
      <c r="L385" s="150"/>
      <c r="M385" s="150"/>
      <c r="N385" s="150"/>
      <c r="O385" s="150"/>
      <c r="P385" s="150"/>
      <c r="Q385" s="150"/>
      <c r="R385" s="150"/>
    </row>
    <row r="386" spans="1:18" ht="15" x14ac:dyDescent="0.25">
      <c r="A386" s="150"/>
      <c r="B386" s="152"/>
      <c r="C386" s="152"/>
      <c r="D386" s="150"/>
      <c r="E386" s="150"/>
      <c r="F386" s="150"/>
      <c r="G386" s="150"/>
      <c r="H386" s="150"/>
      <c r="I386" s="150"/>
      <c r="J386" s="150"/>
      <c r="K386" s="150"/>
      <c r="L386" s="150"/>
      <c r="M386" s="150"/>
      <c r="N386" s="150"/>
      <c r="O386" s="150"/>
      <c r="P386" s="150"/>
      <c r="Q386" s="150"/>
      <c r="R386" s="150"/>
    </row>
    <row r="387" spans="1:18" ht="15" x14ac:dyDescent="0.25">
      <c r="A387" s="150"/>
      <c r="B387" s="152"/>
      <c r="C387" s="152"/>
      <c r="D387" s="150"/>
      <c r="E387" s="150"/>
      <c r="F387" s="150"/>
      <c r="G387" s="150"/>
      <c r="H387" s="150"/>
      <c r="I387" s="150"/>
      <c r="J387" s="150"/>
      <c r="K387" s="150"/>
      <c r="L387" s="150"/>
      <c r="M387" s="150"/>
      <c r="N387" s="150"/>
      <c r="O387" s="150"/>
      <c r="P387" s="150"/>
      <c r="Q387" s="150"/>
      <c r="R387" s="150"/>
    </row>
    <row r="388" spans="1:18" ht="15" x14ac:dyDescent="0.25">
      <c r="A388" s="150"/>
      <c r="B388" s="152"/>
      <c r="C388" s="152"/>
      <c r="D388" s="150"/>
      <c r="E388" s="150"/>
      <c r="F388" s="150"/>
      <c r="G388" s="150"/>
      <c r="H388" s="150"/>
      <c r="I388" s="150"/>
      <c r="J388" s="150"/>
      <c r="K388" s="150"/>
      <c r="L388" s="150"/>
      <c r="M388" s="150"/>
      <c r="N388" s="150"/>
      <c r="O388" s="150"/>
      <c r="P388" s="150"/>
      <c r="Q388" s="150"/>
      <c r="R388" s="150"/>
    </row>
    <row r="389" spans="1:18" ht="15" x14ac:dyDescent="0.25">
      <c r="A389" s="150"/>
      <c r="B389" s="152"/>
      <c r="C389" s="152"/>
      <c r="D389" s="150"/>
      <c r="E389" s="150"/>
      <c r="F389" s="150"/>
      <c r="G389" s="150"/>
      <c r="H389" s="150"/>
      <c r="I389" s="150"/>
      <c r="J389" s="150"/>
      <c r="K389" s="150"/>
      <c r="L389" s="150"/>
      <c r="M389" s="150"/>
      <c r="N389" s="150"/>
      <c r="O389" s="150"/>
      <c r="P389" s="150"/>
      <c r="Q389" s="150"/>
      <c r="R389" s="150"/>
    </row>
    <row r="390" spans="1:18" ht="15" x14ac:dyDescent="0.25">
      <c r="A390" s="150"/>
      <c r="B390" s="152"/>
      <c r="C390" s="152"/>
      <c r="D390" s="150"/>
      <c r="E390" s="150"/>
      <c r="F390" s="150"/>
      <c r="G390" s="150"/>
      <c r="H390" s="150"/>
      <c r="I390" s="150"/>
      <c r="J390" s="150"/>
      <c r="K390" s="150"/>
      <c r="L390" s="150"/>
      <c r="M390" s="150"/>
      <c r="N390" s="150"/>
      <c r="O390" s="150"/>
      <c r="P390" s="150"/>
      <c r="Q390" s="150"/>
      <c r="R390" s="150"/>
    </row>
    <row r="391" spans="1:18" ht="15" x14ac:dyDescent="0.25">
      <c r="A391" s="150"/>
      <c r="B391" s="152"/>
      <c r="C391" s="152"/>
      <c r="D391" s="150"/>
      <c r="E391" s="150"/>
      <c r="F391" s="150"/>
      <c r="G391" s="150"/>
      <c r="H391" s="150"/>
      <c r="I391" s="150"/>
      <c r="J391" s="150"/>
      <c r="K391" s="150"/>
      <c r="L391" s="150"/>
      <c r="M391" s="150"/>
      <c r="N391" s="150"/>
      <c r="O391" s="150"/>
      <c r="P391" s="150"/>
      <c r="Q391" s="150"/>
      <c r="R391" s="150"/>
    </row>
    <row r="392" spans="1:18" ht="15" x14ac:dyDescent="0.25">
      <c r="A392" s="150"/>
      <c r="B392" s="152"/>
      <c r="C392" s="152"/>
      <c r="D392" s="150"/>
      <c r="E392" s="150"/>
      <c r="F392" s="150"/>
      <c r="G392" s="150"/>
      <c r="H392" s="150"/>
      <c r="I392" s="150"/>
      <c r="J392" s="150"/>
      <c r="K392" s="150"/>
      <c r="L392" s="150"/>
      <c r="M392" s="150"/>
      <c r="N392" s="150"/>
      <c r="O392" s="150"/>
      <c r="P392" s="150"/>
      <c r="Q392" s="150"/>
      <c r="R392" s="150"/>
    </row>
    <row r="393" spans="1:18" ht="15" x14ac:dyDescent="0.25">
      <c r="A393" s="150"/>
      <c r="B393" s="152"/>
      <c r="C393" s="152"/>
      <c r="D393" s="150"/>
      <c r="E393" s="150"/>
      <c r="F393" s="150"/>
      <c r="G393" s="150"/>
      <c r="H393" s="150"/>
      <c r="I393" s="150"/>
      <c r="J393" s="150"/>
      <c r="K393" s="150"/>
      <c r="L393" s="150"/>
      <c r="M393" s="150"/>
      <c r="N393" s="150"/>
      <c r="O393" s="150"/>
      <c r="P393" s="150"/>
      <c r="Q393" s="150"/>
      <c r="R393" s="150"/>
    </row>
    <row r="394" spans="1:18" ht="15" x14ac:dyDescent="0.25">
      <c r="A394" s="150"/>
      <c r="B394" s="152"/>
      <c r="C394" s="152"/>
      <c r="D394" s="150"/>
      <c r="E394" s="150"/>
      <c r="F394" s="150"/>
      <c r="G394" s="150"/>
      <c r="H394" s="150"/>
      <c r="I394" s="150"/>
      <c r="J394" s="150"/>
      <c r="K394" s="150"/>
      <c r="L394" s="150"/>
      <c r="M394" s="150"/>
      <c r="N394" s="150"/>
      <c r="O394" s="150"/>
      <c r="P394" s="150"/>
      <c r="Q394" s="150"/>
      <c r="R394" s="150"/>
    </row>
    <row r="395" spans="1:18" ht="15" x14ac:dyDescent="0.25">
      <c r="A395" s="150"/>
      <c r="B395" s="152"/>
      <c r="C395" s="152"/>
      <c r="D395" s="150"/>
      <c r="E395" s="150"/>
      <c r="F395" s="150"/>
      <c r="G395" s="150"/>
      <c r="H395" s="150"/>
      <c r="I395" s="150"/>
      <c r="J395" s="150"/>
      <c r="K395" s="150"/>
      <c r="L395" s="150"/>
      <c r="M395" s="150"/>
      <c r="N395" s="150"/>
      <c r="O395" s="150"/>
      <c r="P395" s="150"/>
      <c r="Q395" s="150"/>
      <c r="R395" s="150"/>
    </row>
    <row r="396" spans="1:18" ht="15" x14ac:dyDescent="0.25">
      <c r="A396" s="150"/>
      <c r="B396" s="152"/>
      <c r="C396" s="152"/>
      <c r="D396" s="150"/>
      <c r="E396" s="150"/>
      <c r="F396" s="150"/>
      <c r="G396" s="150"/>
      <c r="H396" s="150"/>
      <c r="I396" s="150"/>
      <c r="J396" s="150"/>
      <c r="K396" s="150"/>
      <c r="L396" s="150"/>
      <c r="M396" s="150"/>
      <c r="N396" s="150"/>
      <c r="O396" s="150"/>
      <c r="P396" s="150"/>
      <c r="Q396" s="150"/>
      <c r="R396" s="150"/>
    </row>
    <row r="397" spans="1:18" ht="15" x14ac:dyDescent="0.25">
      <c r="A397" s="150"/>
      <c r="B397" s="152"/>
      <c r="C397" s="152"/>
      <c r="D397" s="150"/>
      <c r="E397" s="150"/>
      <c r="F397" s="150"/>
      <c r="G397" s="150"/>
      <c r="H397" s="150"/>
      <c r="I397" s="150"/>
      <c r="J397" s="150"/>
      <c r="K397" s="150"/>
      <c r="L397" s="150"/>
      <c r="M397" s="150"/>
      <c r="N397" s="150"/>
      <c r="O397" s="150"/>
      <c r="P397" s="150"/>
      <c r="Q397" s="150"/>
      <c r="R397" s="150"/>
    </row>
    <row r="398" spans="1:18" ht="15" x14ac:dyDescent="0.25">
      <c r="A398" s="150"/>
      <c r="B398" s="152"/>
      <c r="C398" s="152"/>
      <c r="D398" s="150"/>
      <c r="E398" s="150"/>
      <c r="F398" s="150"/>
      <c r="G398" s="150"/>
      <c r="H398" s="150"/>
      <c r="I398" s="150"/>
      <c r="J398" s="150"/>
      <c r="K398" s="150"/>
      <c r="L398" s="150"/>
      <c r="M398" s="150"/>
      <c r="N398" s="150"/>
      <c r="O398" s="150"/>
      <c r="P398" s="150"/>
      <c r="Q398" s="150"/>
      <c r="R398" s="150"/>
    </row>
    <row r="399" spans="1:18" ht="15" x14ac:dyDescent="0.25">
      <c r="A399" s="150"/>
      <c r="B399" s="152"/>
      <c r="C399" s="152"/>
      <c r="D399" s="150"/>
      <c r="E399" s="150"/>
      <c r="F399" s="150"/>
      <c r="G399" s="150"/>
      <c r="H399" s="150"/>
      <c r="I399" s="150"/>
      <c r="J399" s="150"/>
      <c r="K399" s="150"/>
      <c r="L399" s="150"/>
      <c r="M399" s="150"/>
      <c r="N399" s="150"/>
      <c r="O399" s="150"/>
      <c r="P399" s="150"/>
      <c r="Q399" s="150"/>
      <c r="R399" s="150"/>
    </row>
    <row r="400" spans="1:18" ht="15" x14ac:dyDescent="0.25">
      <c r="A400" s="150"/>
      <c r="B400" s="152"/>
      <c r="C400" s="152"/>
      <c r="D400" s="150"/>
      <c r="E400" s="150"/>
      <c r="F400" s="150"/>
      <c r="G400" s="150"/>
      <c r="H400" s="150"/>
      <c r="I400" s="150"/>
      <c r="J400" s="150"/>
      <c r="K400" s="150"/>
      <c r="L400" s="150"/>
      <c r="M400" s="150"/>
      <c r="N400" s="150"/>
      <c r="O400" s="150"/>
      <c r="P400" s="150"/>
      <c r="Q400" s="150"/>
      <c r="R400" s="150"/>
    </row>
    <row r="401" spans="1:18" ht="15" x14ac:dyDescent="0.25">
      <c r="A401" s="150"/>
      <c r="B401" s="152"/>
      <c r="C401" s="152"/>
      <c r="D401" s="150"/>
      <c r="E401" s="150"/>
      <c r="F401" s="150"/>
      <c r="G401" s="150"/>
      <c r="H401" s="150"/>
      <c r="I401" s="150"/>
      <c r="J401" s="150"/>
      <c r="K401" s="150"/>
      <c r="L401" s="150"/>
      <c r="M401" s="150"/>
      <c r="N401" s="150"/>
      <c r="O401" s="150"/>
      <c r="P401" s="150"/>
      <c r="Q401" s="150"/>
      <c r="R401" s="150"/>
    </row>
    <row r="402" spans="1:18" ht="15" x14ac:dyDescent="0.25">
      <c r="A402" s="150"/>
      <c r="B402" s="152"/>
      <c r="C402" s="152"/>
      <c r="D402" s="150"/>
      <c r="E402" s="150"/>
      <c r="F402" s="150"/>
      <c r="G402" s="150"/>
      <c r="H402" s="150"/>
      <c r="I402" s="150"/>
      <c r="J402" s="150"/>
      <c r="K402" s="150"/>
      <c r="L402" s="150"/>
      <c r="M402" s="150"/>
      <c r="N402" s="150"/>
      <c r="O402" s="150"/>
      <c r="P402" s="150"/>
      <c r="Q402" s="150"/>
      <c r="R402" s="150"/>
    </row>
    <row r="403" spans="1:18" ht="15" x14ac:dyDescent="0.25">
      <c r="A403" s="150"/>
      <c r="B403" s="152"/>
      <c r="C403" s="152"/>
      <c r="D403" s="150"/>
      <c r="E403" s="150"/>
      <c r="F403" s="150"/>
      <c r="G403" s="150"/>
      <c r="H403" s="150"/>
      <c r="I403" s="150"/>
      <c r="J403" s="150"/>
      <c r="K403" s="150"/>
      <c r="L403" s="150"/>
      <c r="M403" s="150"/>
      <c r="N403" s="150"/>
      <c r="O403" s="150"/>
      <c r="P403" s="150"/>
      <c r="Q403" s="150"/>
      <c r="R403" s="150"/>
    </row>
    <row r="404" spans="1:18" ht="15" x14ac:dyDescent="0.25">
      <c r="A404" s="150"/>
      <c r="B404" s="152"/>
      <c r="C404" s="152"/>
      <c r="D404" s="150"/>
      <c r="E404" s="150"/>
      <c r="F404" s="150"/>
      <c r="G404" s="150"/>
      <c r="H404" s="150"/>
      <c r="I404" s="150"/>
      <c r="J404" s="150"/>
      <c r="K404" s="150"/>
      <c r="L404" s="150"/>
      <c r="M404" s="150"/>
      <c r="N404" s="150"/>
      <c r="O404" s="150"/>
      <c r="P404" s="150"/>
      <c r="Q404" s="150"/>
      <c r="R404" s="150"/>
    </row>
    <row r="405" spans="1:18" ht="15" x14ac:dyDescent="0.25">
      <c r="A405" s="150"/>
      <c r="B405" s="152"/>
      <c r="C405" s="152"/>
      <c r="D405" s="150"/>
      <c r="E405" s="150"/>
      <c r="F405" s="150"/>
      <c r="G405" s="150"/>
      <c r="H405" s="150"/>
      <c r="I405" s="150"/>
      <c r="J405" s="150"/>
      <c r="K405" s="150"/>
      <c r="L405" s="150"/>
      <c r="M405" s="150"/>
      <c r="N405" s="150"/>
      <c r="O405" s="150"/>
      <c r="P405" s="150"/>
      <c r="Q405" s="150"/>
      <c r="R405" s="150"/>
    </row>
    <row r="406" spans="1:18" ht="15" x14ac:dyDescent="0.25">
      <c r="A406" s="150"/>
      <c r="B406" s="152"/>
      <c r="C406" s="152"/>
      <c r="D406" s="150"/>
      <c r="E406" s="150"/>
      <c r="F406" s="150"/>
      <c r="G406" s="150"/>
      <c r="H406" s="150"/>
      <c r="I406" s="150"/>
      <c r="J406" s="150"/>
      <c r="K406" s="150"/>
      <c r="L406" s="150"/>
      <c r="M406" s="150"/>
      <c r="N406" s="150"/>
      <c r="O406" s="150"/>
      <c r="P406" s="150"/>
      <c r="Q406" s="150"/>
      <c r="R406" s="150"/>
    </row>
    <row r="407" spans="1:18" ht="15" x14ac:dyDescent="0.25">
      <c r="A407" s="150"/>
      <c r="B407" s="152"/>
      <c r="C407" s="152"/>
      <c r="D407" s="150"/>
      <c r="E407" s="150"/>
      <c r="F407" s="150"/>
      <c r="G407" s="150"/>
      <c r="H407" s="150"/>
      <c r="I407" s="150"/>
      <c r="J407" s="150"/>
      <c r="K407" s="150"/>
      <c r="L407" s="150"/>
      <c r="M407" s="150"/>
      <c r="N407" s="150"/>
      <c r="O407" s="150"/>
      <c r="P407" s="150"/>
      <c r="Q407" s="150"/>
      <c r="R407" s="150"/>
    </row>
    <row r="408" spans="1:18" ht="15" x14ac:dyDescent="0.25">
      <c r="A408" s="150"/>
      <c r="B408" s="152"/>
      <c r="C408" s="152"/>
      <c r="D408" s="150"/>
      <c r="E408" s="150"/>
      <c r="F408" s="150"/>
      <c r="G408" s="150"/>
      <c r="H408" s="150"/>
      <c r="I408" s="150"/>
      <c r="J408" s="150"/>
      <c r="K408" s="150"/>
      <c r="L408" s="150"/>
      <c r="M408" s="150"/>
      <c r="N408" s="150"/>
      <c r="O408" s="150"/>
      <c r="P408" s="150"/>
      <c r="Q408" s="150"/>
      <c r="R408" s="150"/>
    </row>
    <row r="409" spans="1:18" ht="15" x14ac:dyDescent="0.25">
      <c r="A409" s="150"/>
      <c r="B409" s="152"/>
      <c r="C409" s="152"/>
      <c r="D409" s="150"/>
      <c r="E409" s="150"/>
      <c r="F409" s="150"/>
      <c r="G409" s="150"/>
      <c r="H409" s="150"/>
      <c r="I409" s="150"/>
      <c r="J409" s="150"/>
      <c r="K409" s="150"/>
      <c r="L409" s="150"/>
      <c r="M409" s="150"/>
      <c r="N409" s="150"/>
      <c r="O409" s="150"/>
      <c r="P409" s="150"/>
      <c r="Q409" s="150"/>
      <c r="R409" s="150"/>
    </row>
    <row r="410" spans="1:18" ht="15" x14ac:dyDescent="0.25">
      <c r="A410" s="150"/>
      <c r="B410" s="152"/>
      <c r="C410" s="152"/>
      <c r="D410" s="150"/>
      <c r="E410" s="150"/>
      <c r="F410" s="150"/>
      <c r="G410" s="150"/>
      <c r="H410" s="150"/>
      <c r="I410" s="150"/>
      <c r="J410" s="150"/>
      <c r="K410" s="150"/>
      <c r="L410" s="150"/>
      <c r="M410" s="150"/>
      <c r="N410" s="150"/>
      <c r="O410" s="150"/>
      <c r="P410" s="150"/>
      <c r="Q410" s="150"/>
      <c r="R410" s="150"/>
    </row>
    <row r="411" spans="1:18" ht="15" x14ac:dyDescent="0.25">
      <c r="A411" s="150"/>
      <c r="B411" s="152"/>
      <c r="C411" s="152"/>
      <c r="D411" s="150"/>
      <c r="E411" s="150"/>
      <c r="F411" s="150"/>
      <c r="G411" s="150"/>
      <c r="H411" s="150"/>
      <c r="I411" s="150"/>
      <c r="J411" s="150"/>
      <c r="K411" s="150"/>
      <c r="L411" s="150"/>
      <c r="M411" s="150"/>
      <c r="N411" s="150"/>
      <c r="O411" s="150"/>
      <c r="P411" s="150"/>
      <c r="Q411" s="150"/>
      <c r="R411" s="150"/>
    </row>
    <row r="412" spans="1:18" ht="15" x14ac:dyDescent="0.25">
      <c r="A412" s="150"/>
      <c r="B412" s="152"/>
      <c r="C412" s="152"/>
      <c r="D412" s="150"/>
      <c r="E412" s="150"/>
      <c r="F412" s="150"/>
      <c r="G412" s="150"/>
      <c r="H412" s="150"/>
      <c r="I412" s="150"/>
      <c r="J412" s="150"/>
      <c r="K412" s="150"/>
      <c r="L412" s="150"/>
      <c r="M412" s="150"/>
      <c r="N412" s="150"/>
      <c r="O412" s="150"/>
      <c r="P412" s="150"/>
      <c r="Q412" s="150"/>
      <c r="R412" s="150"/>
    </row>
    <row r="413" spans="1:18" ht="15" x14ac:dyDescent="0.25">
      <c r="A413" s="150"/>
      <c r="B413" s="152"/>
      <c r="C413" s="152"/>
      <c r="D413" s="150"/>
      <c r="E413" s="150"/>
      <c r="F413" s="150"/>
      <c r="G413" s="150"/>
      <c r="H413" s="150"/>
      <c r="I413" s="150"/>
      <c r="J413" s="150"/>
      <c r="K413" s="150"/>
      <c r="L413" s="150"/>
      <c r="M413" s="150"/>
      <c r="N413" s="150"/>
      <c r="O413" s="150"/>
      <c r="P413" s="150"/>
      <c r="Q413" s="150"/>
      <c r="R413" s="150"/>
    </row>
    <row r="414" spans="1:18" ht="15" x14ac:dyDescent="0.25">
      <c r="A414" s="150"/>
      <c r="B414" s="152"/>
      <c r="C414" s="152"/>
      <c r="D414" s="150"/>
      <c r="E414" s="150"/>
      <c r="F414" s="150"/>
      <c r="G414" s="150"/>
      <c r="H414" s="150"/>
      <c r="I414" s="150"/>
      <c r="J414" s="150"/>
      <c r="K414" s="150"/>
      <c r="L414" s="150"/>
      <c r="M414" s="150"/>
      <c r="N414" s="150"/>
      <c r="O414" s="150"/>
      <c r="P414" s="150"/>
      <c r="Q414" s="150"/>
      <c r="R414" s="150"/>
    </row>
    <row r="415" spans="1:18" ht="15" x14ac:dyDescent="0.25">
      <c r="A415" s="150"/>
      <c r="B415" s="152"/>
      <c r="C415" s="152"/>
      <c r="D415" s="150"/>
      <c r="E415" s="150"/>
      <c r="F415" s="150"/>
      <c r="G415" s="150"/>
      <c r="H415" s="150"/>
      <c r="I415" s="150"/>
      <c r="J415" s="150"/>
      <c r="K415" s="150"/>
      <c r="L415" s="150"/>
      <c r="M415" s="150"/>
      <c r="N415" s="150"/>
      <c r="O415" s="150"/>
      <c r="P415" s="150"/>
      <c r="Q415" s="150"/>
      <c r="R415" s="150"/>
    </row>
    <row r="416" spans="1:18" ht="15" x14ac:dyDescent="0.25">
      <c r="A416" s="150"/>
      <c r="B416" s="152"/>
      <c r="C416" s="152"/>
      <c r="D416" s="150"/>
      <c r="E416" s="150"/>
      <c r="F416" s="150"/>
      <c r="G416" s="150"/>
      <c r="H416" s="150"/>
      <c r="I416" s="150"/>
      <c r="J416" s="150"/>
      <c r="K416" s="150"/>
      <c r="L416" s="150"/>
      <c r="M416" s="150"/>
      <c r="N416" s="150"/>
      <c r="O416" s="150"/>
      <c r="P416" s="150"/>
      <c r="Q416" s="150"/>
      <c r="R416" s="150"/>
    </row>
    <row r="417" spans="1:18" ht="15" x14ac:dyDescent="0.25">
      <c r="A417" s="150"/>
      <c r="B417" s="152"/>
      <c r="C417" s="152"/>
      <c r="D417" s="150"/>
      <c r="E417" s="150"/>
      <c r="F417" s="150"/>
      <c r="G417" s="150"/>
      <c r="H417" s="150"/>
      <c r="I417" s="150"/>
      <c r="J417" s="150"/>
      <c r="K417" s="150"/>
      <c r="L417" s="150"/>
      <c r="M417" s="150"/>
      <c r="N417" s="150"/>
      <c r="O417" s="150"/>
      <c r="P417" s="150"/>
      <c r="Q417" s="150"/>
      <c r="R417" s="150"/>
    </row>
    <row r="418" spans="1:18" ht="15" x14ac:dyDescent="0.25">
      <c r="A418" s="150"/>
      <c r="B418" s="152"/>
      <c r="C418" s="152"/>
      <c r="D418" s="150"/>
      <c r="E418" s="150"/>
      <c r="F418" s="150"/>
      <c r="G418" s="150"/>
      <c r="H418" s="150"/>
      <c r="I418" s="150"/>
      <c r="J418" s="150"/>
      <c r="K418" s="150"/>
      <c r="L418" s="150"/>
      <c r="M418" s="150"/>
      <c r="N418" s="150"/>
      <c r="O418" s="150"/>
      <c r="P418" s="150"/>
      <c r="Q418" s="150"/>
      <c r="R418" s="150"/>
    </row>
    <row r="419" spans="1:18" ht="15" x14ac:dyDescent="0.25">
      <c r="A419" s="150"/>
      <c r="B419" s="152"/>
      <c r="C419" s="152"/>
      <c r="D419" s="150"/>
      <c r="E419" s="150"/>
      <c r="F419" s="150"/>
      <c r="G419" s="150"/>
      <c r="H419" s="150"/>
      <c r="I419" s="150"/>
      <c r="J419" s="150"/>
      <c r="K419" s="150"/>
      <c r="L419" s="150"/>
      <c r="M419" s="150"/>
      <c r="N419" s="150"/>
      <c r="O419" s="150"/>
      <c r="P419" s="150"/>
      <c r="Q419" s="150"/>
      <c r="R419" s="150"/>
    </row>
    <row r="420" spans="1:18" ht="15" x14ac:dyDescent="0.25">
      <c r="A420" s="150"/>
      <c r="B420" s="152"/>
      <c r="C420" s="152"/>
      <c r="D420" s="150"/>
      <c r="E420" s="150"/>
      <c r="F420" s="150"/>
      <c r="G420" s="150"/>
      <c r="H420" s="150"/>
      <c r="I420" s="150"/>
      <c r="J420" s="150"/>
      <c r="K420" s="150"/>
      <c r="L420" s="150"/>
      <c r="M420" s="150"/>
      <c r="N420" s="150"/>
      <c r="O420" s="150"/>
      <c r="P420" s="150"/>
      <c r="Q420" s="150"/>
      <c r="R420" s="150"/>
    </row>
    <row r="421" spans="1:18" ht="15" x14ac:dyDescent="0.25">
      <c r="A421" s="150"/>
      <c r="B421" s="152"/>
      <c r="C421" s="152"/>
      <c r="D421" s="150"/>
      <c r="E421" s="150"/>
      <c r="F421" s="150"/>
      <c r="G421" s="150"/>
      <c r="H421" s="150"/>
      <c r="I421" s="150"/>
      <c r="J421" s="150"/>
      <c r="K421" s="150"/>
      <c r="L421" s="150"/>
      <c r="M421" s="150"/>
      <c r="N421" s="150"/>
      <c r="O421" s="150"/>
      <c r="P421" s="150"/>
      <c r="Q421" s="150"/>
      <c r="R421" s="150"/>
    </row>
    <row r="422" spans="1:18" ht="15" x14ac:dyDescent="0.25">
      <c r="A422" s="150"/>
      <c r="B422" s="152"/>
      <c r="C422" s="152"/>
      <c r="D422" s="150"/>
      <c r="E422" s="150"/>
      <c r="F422" s="150"/>
      <c r="G422" s="150"/>
      <c r="H422" s="150"/>
      <c r="I422" s="150"/>
      <c r="J422" s="150"/>
      <c r="K422" s="150"/>
      <c r="L422" s="150"/>
      <c r="M422" s="150"/>
      <c r="N422" s="150"/>
      <c r="O422" s="150"/>
      <c r="P422" s="150"/>
      <c r="Q422" s="150"/>
      <c r="R422" s="150"/>
    </row>
    <row r="423" spans="1:18" ht="15" x14ac:dyDescent="0.25">
      <c r="A423" s="150"/>
      <c r="B423" s="152"/>
      <c r="C423" s="152"/>
      <c r="D423" s="150"/>
      <c r="E423" s="150"/>
      <c r="F423" s="150"/>
      <c r="G423" s="150"/>
      <c r="H423" s="150"/>
      <c r="I423" s="150"/>
      <c r="J423" s="150"/>
      <c r="K423" s="150"/>
      <c r="L423" s="150"/>
      <c r="M423" s="150"/>
      <c r="N423" s="150"/>
      <c r="O423" s="150"/>
      <c r="P423" s="150"/>
      <c r="Q423" s="150"/>
      <c r="R423" s="150"/>
    </row>
    <row r="424" spans="1:18" ht="15" x14ac:dyDescent="0.25">
      <c r="A424" s="150"/>
      <c r="B424" s="152"/>
      <c r="C424" s="152"/>
      <c r="D424" s="150"/>
      <c r="E424" s="150"/>
      <c r="F424" s="150"/>
      <c r="G424" s="150"/>
      <c r="H424" s="150"/>
      <c r="I424" s="150"/>
      <c r="J424" s="150"/>
      <c r="K424" s="150"/>
      <c r="L424" s="150"/>
      <c r="M424" s="150"/>
      <c r="N424" s="150"/>
      <c r="O424" s="150"/>
      <c r="P424" s="150"/>
      <c r="Q424" s="150"/>
      <c r="R424" s="150"/>
    </row>
    <row r="425" spans="1:18" ht="15" x14ac:dyDescent="0.25">
      <c r="A425" s="150"/>
      <c r="B425" s="152"/>
      <c r="C425" s="152"/>
      <c r="D425" s="150"/>
      <c r="E425" s="150"/>
      <c r="F425" s="150"/>
      <c r="G425" s="150"/>
      <c r="H425" s="150"/>
      <c r="I425" s="150"/>
      <c r="J425" s="150"/>
      <c r="K425" s="150"/>
      <c r="L425" s="150"/>
      <c r="M425" s="150"/>
      <c r="N425" s="150"/>
      <c r="O425" s="150"/>
      <c r="P425" s="150"/>
      <c r="Q425" s="150"/>
      <c r="R425" s="150"/>
    </row>
    <row r="426" spans="1:18" ht="15" x14ac:dyDescent="0.25">
      <c r="A426" s="150"/>
      <c r="B426" s="152"/>
      <c r="C426" s="152"/>
      <c r="D426" s="150"/>
      <c r="E426" s="150"/>
      <c r="F426" s="150"/>
      <c r="G426" s="150"/>
      <c r="H426" s="150"/>
      <c r="I426" s="150"/>
      <c r="J426" s="150"/>
      <c r="K426" s="150"/>
      <c r="L426" s="150"/>
      <c r="M426" s="150"/>
      <c r="N426" s="150"/>
      <c r="O426" s="150"/>
      <c r="P426" s="150"/>
      <c r="Q426" s="150"/>
      <c r="R426" s="150"/>
    </row>
    <row r="427" spans="1:18" ht="15" x14ac:dyDescent="0.25">
      <c r="A427" s="150"/>
      <c r="B427" s="152"/>
      <c r="C427" s="152"/>
      <c r="D427" s="150"/>
      <c r="E427" s="150"/>
      <c r="F427" s="150"/>
      <c r="G427" s="150"/>
      <c r="H427" s="150"/>
      <c r="I427" s="150"/>
      <c r="J427" s="150"/>
      <c r="K427" s="150"/>
      <c r="L427" s="150"/>
      <c r="M427" s="150"/>
      <c r="N427" s="150"/>
      <c r="O427" s="150"/>
      <c r="P427" s="150"/>
      <c r="Q427" s="150"/>
      <c r="R427" s="150"/>
    </row>
    <row r="428" spans="1:18" ht="15" x14ac:dyDescent="0.25">
      <c r="A428" s="150"/>
      <c r="B428" s="152"/>
      <c r="C428" s="152"/>
      <c r="D428" s="150"/>
      <c r="E428" s="150"/>
      <c r="F428" s="150"/>
      <c r="G428" s="150"/>
      <c r="H428" s="150"/>
      <c r="I428" s="150"/>
      <c r="J428" s="150"/>
      <c r="K428" s="150"/>
      <c r="L428" s="150"/>
      <c r="M428" s="150"/>
      <c r="N428" s="150"/>
      <c r="O428" s="150"/>
      <c r="P428" s="150"/>
      <c r="Q428" s="150"/>
      <c r="R428" s="150"/>
    </row>
    <row r="429" spans="1:18" ht="15" x14ac:dyDescent="0.25">
      <c r="A429" s="150"/>
      <c r="B429" s="152"/>
      <c r="C429" s="152"/>
      <c r="D429" s="150"/>
      <c r="E429" s="150"/>
      <c r="F429" s="150"/>
      <c r="G429" s="150"/>
      <c r="H429" s="150"/>
      <c r="I429" s="150"/>
      <c r="J429" s="150"/>
      <c r="K429" s="150"/>
      <c r="L429" s="150"/>
      <c r="M429" s="150"/>
      <c r="N429" s="150"/>
      <c r="O429" s="150"/>
      <c r="P429" s="150"/>
      <c r="Q429" s="150"/>
      <c r="R429" s="150"/>
    </row>
    <row r="430" spans="1:18" ht="15" x14ac:dyDescent="0.25">
      <c r="A430" s="150"/>
      <c r="B430" s="152"/>
      <c r="C430" s="152"/>
      <c r="D430" s="150"/>
      <c r="E430" s="150"/>
      <c r="F430" s="150"/>
      <c r="G430" s="150"/>
      <c r="H430" s="150"/>
      <c r="I430" s="150"/>
      <c r="J430" s="150"/>
      <c r="K430" s="150"/>
      <c r="L430" s="150"/>
      <c r="M430" s="150"/>
      <c r="N430" s="150"/>
      <c r="O430" s="150"/>
      <c r="P430" s="150"/>
      <c r="Q430" s="150"/>
      <c r="R430" s="150"/>
    </row>
    <row r="431" spans="1:18" ht="15" x14ac:dyDescent="0.25">
      <c r="A431" s="150"/>
      <c r="B431" s="152"/>
      <c r="C431" s="152"/>
      <c r="D431" s="150"/>
      <c r="E431" s="150"/>
      <c r="F431" s="150"/>
      <c r="G431" s="150"/>
      <c r="H431" s="150"/>
      <c r="I431" s="150"/>
      <c r="J431" s="150"/>
      <c r="K431" s="150"/>
      <c r="L431" s="150"/>
      <c r="M431" s="150"/>
      <c r="N431" s="150"/>
      <c r="O431" s="150"/>
      <c r="P431" s="150"/>
      <c r="Q431" s="150"/>
      <c r="R431" s="150"/>
    </row>
    <row r="432" spans="1:18" ht="15" x14ac:dyDescent="0.25">
      <c r="A432" s="150"/>
      <c r="B432" s="152"/>
      <c r="C432" s="152"/>
      <c r="D432" s="150"/>
      <c r="E432" s="150"/>
      <c r="F432" s="150"/>
      <c r="G432" s="150"/>
      <c r="H432" s="150"/>
      <c r="I432" s="150"/>
      <c r="J432" s="150"/>
      <c r="K432" s="150"/>
      <c r="L432" s="150"/>
      <c r="M432" s="150"/>
      <c r="N432" s="150"/>
      <c r="O432" s="150"/>
      <c r="P432" s="150"/>
      <c r="Q432" s="150"/>
      <c r="R432" s="150"/>
    </row>
    <row r="433" spans="1:18" ht="15" x14ac:dyDescent="0.25">
      <c r="A433" s="150"/>
      <c r="B433" s="152"/>
      <c r="C433" s="152"/>
      <c r="D433" s="150"/>
      <c r="E433" s="150"/>
      <c r="F433" s="150"/>
      <c r="G433" s="150"/>
      <c r="H433" s="150"/>
      <c r="I433" s="150"/>
      <c r="J433" s="150"/>
      <c r="K433" s="150"/>
      <c r="L433" s="150"/>
      <c r="M433" s="150"/>
      <c r="N433" s="150"/>
      <c r="O433" s="150"/>
      <c r="P433" s="150"/>
      <c r="Q433" s="150"/>
      <c r="R433" s="150"/>
    </row>
    <row r="434" spans="1:18" ht="15" x14ac:dyDescent="0.25">
      <c r="A434" s="150"/>
      <c r="B434" s="152"/>
      <c r="C434" s="152"/>
      <c r="D434" s="150"/>
      <c r="E434" s="150"/>
      <c r="F434" s="150"/>
      <c r="G434" s="150"/>
      <c r="H434" s="150"/>
      <c r="I434" s="150"/>
      <c r="J434" s="150"/>
      <c r="K434" s="150"/>
      <c r="L434" s="150"/>
      <c r="M434" s="150"/>
      <c r="N434" s="150"/>
      <c r="O434" s="150"/>
      <c r="P434" s="150"/>
      <c r="Q434" s="150"/>
      <c r="R434" s="150"/>
    </row>
    <row r="435" spans="1:18" ht="15" x14ac:dyDescent="0.25">
      <c r="A435" s="150"/>
      <c r="B435" s="152"/>
      <c r="C435" s="152"/>
      <c r="D435" s="150"/>
      <c r="E435" s="150"/>
      <c r="F435" s="150"/>
      <c r="G435" s="150"/>
      <c r="H435" s="150"/>
      <c r="I435" s="150"/>
      <c r="J435" s="150"/>
      <c r="K435" s="150"/>
      <c r="L435" s="150"/>
      <c r="M435" s="150"/>
      <c r="N435" s="150"/>
      <c r="O435" s="150"/>
      <c r="P435" s="150"/>
      <c r="Q435" s="150"/>
      <c r="R435" s="150"/>
    </row>
    <row r="436" spans="1:18" ht="15" x14ac:dyDescent="0.25">
      <c r="A436" s="150"/>
      <c r="B436" s="152"/>
      <c r="C436" s="152"/>
      <c r="D436" s="150"/>
      <c r="E436" s="150"/>
      <c r="F436" s="150"/>
      <c r="G436" s="150"/>
      <c r="H436" s="150"/>
      <c r="I436" s="150"/>
      <c r="J436" s="150"/>
      <c r="K436" s="150"/>
      <c r="L436" s="150"/>
      <c r="M436" s="150"/>
      <c r="N436" s="150"/>
      <c r="O436" s="150"/>
      <c r="P436" s="150"/>
      <c r="Q436" s="150"/>
      <c r="R436" s="150"/>
    </row>
    <row r="437" spans="1:18" ht="15" x14ac:dyDescent="0.25">
      <c r="A437" s="150"/>
      <c r="B437" s="152"/>
      <c r="C437" s="152"/>
      <c r="D437" s="150"/>
      <c r="E437" s="150"/>
      <c r="F437" s="150"/>
      <c r="G437" s="150"/>
      <c r="H437" s="150"/>
      <c r="I437" s="150"/>
      <c r="J437" s="150"/>
      <c r="K437" s="150"/>
      <c r="L437" s="150"/>
      <c r="M437" s="150"/>
      <c r="N437" s="150"/>
      <c r="O437" s="150"/>
      <c r="P437" s="150"/>
      <c r="Q437" s="150"/>
      <c r="R437" s="150"/>
    </row>
    <row r="438" spans="1:18" ht="15" x14ac:dyDescent="0.25">
      <c r="A438" s="150"/>
      <c r="B438" s="152"/>
      <c r="C438" s="152"/>
      <c r="D438" s="150"/>
      <c r="E438" s="150"/>
      <c r="F438" s="150"/>
      <c r="G438" s="150"/>
      <c r="H438" s="150"/>
      <c r="I438" s="150"/>
      <c r="J438" s="150"/>
      <c r="K438" s="150"/>
      <c r="L438" s="150"/>
      <c r="M438" s="150"/>
      <c r="N438" s="150"/>
      <c r="O438" s="150"/>
      <c r="P438" s="150"/>
      <c r="Q438" s="150"/>
      <c r="R438" s="150"/>
    </row>
    <row r="439" spans="1:18" ht="15" x14ac:dyDescent="0.25">
      <c r="A439" s="150"/>
      <c r="B439" s="152"/>
      <c r="C439" s="152"/>
      <c r="D439" s="150"/>
      <c r="E439" s="150"/>
      <c r="F439" s="150"/>
      <c r="G439" s="150"/>
      <c r="H439" s="150"/>
      <c r="I439" s="150"/>
      <c r="J439" s="150"/>
      <c r="K439" s="150"/>
      <c r="L439" s="150"/>
      <c r="M439" s="150"/>
      <c r="N439" s="150"/>
      <c r="O439" s="150"/>
      <c r="P439" s="150"/>
      <c r="Q439" s="150"/>
      <c r="R439" s="150"/>
    </row>
    <row r="440" spans="1:18" ht="15" x14ac:dyDescent="0.25">
      <c r="A440" s="150"/>
      <c r="B440" s="152"/>
      <c r="C440" s="152"/>
      <c r="D440" s="150"/>
      <c r="E440" s="150"/>
      <c r="F440" s="150"/>
      <c r="G440" s="150"/>
      <c r="H440" s="150"/>
      <c r="I440" s="150"/>
      <c r="J440" s="150"/>
      <c r="K440" s="150"/>
      <c r="L440" s="150"/>
      <c r="M440" s="150"/>
      <c r="N440" s="150"/>
      <c r="O440" s="150"/>
      <c r="P440" s="150"/>
      <c r="Q440" s="150"/>
      <c r="R440" s="150"/>
    </row>
    <row r="441" spans="1:18" ht="15" x14ac:dyDescent="0.25">
      <c r="A441" s="150"/>
      <c r="B441" s="152"/>
      <c r="C441" s="152"/>
      <c r="D441" s="150"/>
      <c r="E441" s="150"/>
      <c r="F441" s="150"/>
      <c r="G441" s="150"/>
      <c r="H441" s="150"/>
      <c r="I441" s="150"/>
      <c r="J441" s="150"/>
      <c r="K441" s="150"/>
      <c r="L441" s="150"/>
      <c r="M441" s="150"/>
      <c r="N441" s="150"/>
      <c r="O441" s="150"/>
      <c r="P441" s="150"/>
      <c r="Q441" s="150"/>
      <c r="R441" s="150"/>
    </row>
    <row r="442" spans="1:18" ht="15" x14ac:dyDescent="0.25">
      <c r="A442" s="150"/>
      <c r="B442" s="152"/>
      <c r="C442" s="152"/>
      <c r="D442" s="150"/>
      <c r="E442" s="150"/>
      <c r="F442" s="150"/>
      <c r="G442" s="150"/>
      <c r="H442" s="150"/>
      <c r="I442" s="150"/>
      <c r="J442" s="150"/>
      <c r="K442" s="150"/>
      <c r="L442" s="150"/>
      <c r="M442" s="150"/>
      <c r="N442" s="150"/>
      <c r="O442" s="150"/>
      <c r="P442" s="150"/>
      <c r="Q442" s="150"/>
      <c r="R442" s="150"/>
    </row>
    <row r="443" spans="1:18" ht="15" x14ac:dyDescent="0.25">
      <c r="A443" s="150"/>
      <c r="B443" s="152"/>
      <c r="C443" s="152"/>
      <c r="D443" s="150"/>
      <c r="E443" s="150"/>
      <c r="F443" s="150"/>
      <c r="G443" s="150"/>
      <c r="H443" s="150"/>
      <c r="I443" s="150"/>
      <c r="J443" s="150"/>
      <c r="K443" s="150"/>
      <c r="L443" s="150"/>
      <c r="M443" s="150"/>
      <c r="N443" s="150"/>
      <c r="O443" s="150"/>
      <c r="P443" s="150"/>
      <c r="Q443" s="150"/>
      <c r="R443" s="150"/>
    </row>
    <row r="444" spans="1:18" ht="15" x14ac:dyDescent="0.25">
      <c r="A444" s="150"/>
      <c r="B444" s="152"/>
      <c r="C444" s="152"/>
      <c r="D444" s="150"/>
      <c r="E444" s="150"/>
      <c r="F444" s="150"/>
      <c r="G444" s="150"/>
      <c r="H444" s="150"/>
      <c r="I444" s="150"/>
      <c r="J444" s="150"/>
      <c r="K444" s="150"/>
      <c r="L444" s="150"/>
      <c r="M444" s="150"/>
      <c r="N444" s="150"/>
      <c r="O444" s="150"/>
      <c r="P444" s="150"/>
      <c r="Q444" s="150"/>
      <c r="R444" s="150"/>
    </row>
    <row r="445" spans="1:18" ht="15" x14ac:dyDescent="0.25">
      <c r="A445" s="150"/>
      <c r="B445" s="152"/>
      <c r="C445" s="152"/>
      <c r="D445" s="150"/>
      <c r="E445" s="150"/>
      <c r="F445" s="150"/>
      <c r="G445" s="150"/>
      <c r="H445" s="150"/>
      <c r="I445" s="150"/>
      <c r="J445" s="150"/>
      <c r="K445" s="150"/>
      <c r="L445" s="150"/>
      <c r="M445" s="150"/>
      <c r="N445" s="150"/>
      <c r="O445" s="150"/>
      <c r="P445" s="150"/>
      <c r="Q445" s="150"/>
      <c r="R445" s="150"/>
    </row>
    <row r="446" spans="1:18" ht="15" x14ac:dyDescent="0.25">
      <c r="A446" s="150"/>
      <c r="B446" s="152"/>
      <c r="C446" s="152"/>
      <c r="D446" s="150"/>
      <c r="E446" s="150"/>
      <c r="F446" s="150"/>
      <c r="G446" s="150"/>
      <c r="H446" s="150"/>
      <c r="I446" s="150"/>
      <c r="J446" s="150"/>
      <c r="K446" s="150"/>
      <c r="L446" s="150"/>
      <c r="M446" s="150"/>
      <c r="N446" s="150"/>
      <c r="O446" s="150"/>
      <c r="P446" s="150"/>
      <c r="Q446" s="150"/>
      <c r="R446" s="150"/>
    </row>
    <row r="447" spans="1:18" ht="15" x14ac:dyDescent="0.25">
      <c r="A447" s="150"/>
      <c r="B447" s="152"/>
      <c r="C447" s="152"/>
      <c r="D447" s="150"/>
      <c r="E447" s="150"/>
      <c r="F447" s="150"/>
      <c r="G447" s="150"/>
      <c r="H447" s="150"/>
      <c r="I447" s="150"/>
      <c r="J447" s="150"/>
      <c r="K447" s="150"/>
      <c r="L447" s="150"/>
      <c r="M447" s="150"/>
      <c r="N447" s="150"/>
      <c r="O447" s="150"/>
      <c r="P447" s="150"/>
      <c r="Q447" s="150"/>
      <c r="R447" s="150"/>
    </row>
    <row r="448" spans="1:18" ht="15" x14ac:dyDescent="0.25">
      <c r="A448" s="150"/>
      <c r="B448" s="152"/>
      <c r="C448" s="152"/>
      <c r="D448" s="150"/>
      <c r="E448" s="150"/>
      <c r="F448" s="150"/>
      <c r="G448" s="150"/>
      <c r="H448" s="150"/>
      <c r="I448" s="150"/>
      <c r="J448" s="150"/>
      <c r="K448" s="150"/>
      <c r="L448" s="150"/>
      <c r="M448" s="150"/>
      <c r="N448" s="150"/>
      <c r="O448" s="150"/>
      <c r="P448" s="150"/>
      <c r="Q448" s="150"/>
      <c r="R448" s="150"/>
    </row>
    <row r="449" spans="1:18" ht="15" x14ac:dyDescent="0.25">
      <c r="A449" s="150"/>
      <c r="B449" s="152"/>
      <c r="C449" s="152"/>
      <c r="D449" s="150"/>
      <c r="E449" s="150"/>
      <c r="F449" s="150"/>
      <c r="G449" s="150"/>
      <c r="H449" s="150"/>
      <c r="I449" s="150"/>
      <c r="J449" s="150"/>
      <c r="K449" s="150"/>
      <c r="L449" s="150"/>
      <c r="M449" s="150"/>
      <c r="N449" s="150"/>
      <c r="O449" s="150"/>
      <c r="P449" s="150"/>
      <c r="Q449" s="150"/>
      <c r="R449" s="150"/>
    </row>
    <row r="450" spans="1:18" ht="15" x14ac:dyDescent="0.25">
      <c r="A450" s="150"/>
      <c r="B450" s="152"/>
      <c r="C450" s="152"/>
      <c r="D450" s="150"/>
      <c r="E450" s="150"/>
      <c r="F450" s="150"/>
      <c r="G450" s="150"/>
      <c r="H450" s="150"/>
      <c r="I450" s="150"/>
      <c r="J450" s="150"/>
      <c r="K450" s="150"/>
      <c r="L450" s="150"/>
      <c r="M450" s="150"/>
      <c r="N450" s="150"/>
      <c r="O450" s="150"/>
      <c r="P450" s="150"/>
      <c r="Q450" s="150"/>
      <c r="R450" s="150"/>
    </row>
    <row r="451" spans="1:18" ht="15" x14ac:dyDescent="0.25">
      <c r="A451" s="150"/>
      <c r="B451" s="152"/>
      <c r="C451" s="152"/>
      <c r="D451" s="150"/>
      <c r="E451" s="150"/>
      <c r="F451" s="150"/>
      <c r="G451" s="150"/>
      <c r="H451" s="150"/>
      <c r="I451" s="150"/>
      <c r="J451" s="150"/>
      <c r="K451" s="150"/>
      <c r="L451" s="150"/>
      <c r="M451" s="150"/>
      <c r="N451" s="150"/>
      <c r="O451" s="150"/>
      <c r="P451" s="150"/>
      <c r="Q451" s="150"/>
      <c r="R451" s="150"/>
    </row>
    <row r="452" spans="1:18" ht="15" x14ac:dyDescent="0.25">
      <c r="A452" s="150"/>
      <c r="B452" s="152"/>
      <c r="C452" s="152"/>
      <c r="D452" s="150"/>
      <c r="E452" s="150"/>
      <c r="F452" s="150"/>
      <c r="G452" s="150"/>
      <c r="H452" s="150"/>
      <c r="I452" s="150"/>
      <c r="J452" s="150"/>
      <c r="K452" s="150"/>
      <c r="L452" s="150"/>
      <c r="M452" s="150"/>
      <c r="N452" s="150"/>
      <c r="O452" s="150"/>
      <c r="P452" s="150"/>
      <c r="Q452" s="150"/>
      <c r="R452" s="150"/>
    </row>
    <row r="453" spans="1:18" ht="15" x14ac:dyDescent="0.25">
      <c r="A453" s="150"/>
      <c r="B453" s="152"/>
      <c r="C453" s="152"/>
      <c r="D453" s="150"/>
      <c r="E453" s="150"/>
      <c r="F453" s="150"/>
      <c r="G453" s="150"/>
      <c r="H453" s="150"/>
      <c r="I453" s="150"/>
      <c r="J453" s="150"/>
      <c r="K453" s="150"/>
      <c r="L453" s="150"/>
      <c r="M453" s="150"/>
      <c r="N453" s="150"/>
      <c r="O453" s="150"/>
      <c r="P453" s="150"/>
      <c r="Q453" s="150"/>
      <c r="R453" s="150"/>
    </row>
    <row r="454" spans="1:18" ht="15" x14ac:dyDescent="0.25">
      <c r="A454" s="150"/>
      <c r="B454" s="152"/>
      <c r="C454" s="152"/>
      <c r="D454" s="150"/>
      <c r="E454" s="150"/>
      <c r="F454" s="150"/>
      <c r="G454" s="150"/>
      <c r="H454" s="150"/>
      <c r="I454" s="150"/>
      <c r="J454" s="150"/>
      <c r="K454" s="150"/>
      <c r="L454" s="150"/>
      <c r="M454" s="150"/>
      <c r="N454" s="150"/>
      <c r="O454" s="150"/>
      <c r="P454" s="150"/>
      <c r="Q454" s="150"/>
      <c r="R454" s="150"/>
    </row>
    <row r="455" spans="1:18" ht="15" x14ac:dyDescent="0.25">
      <c r="A455" s="150"/>
      <c r="B455" s="152"/>
      <c r="C455" s="152"/>
      <c r="D455" s="150"/>
      <c r="E455" s="150"/>
      <c r="F455" s="150"/>
      <c r="G455" s="150"/>
      <c r="H455" s="150"/>
      <c r="I455" s="150"/>
      <c r="J455" s="150"/>
      <c r="K455" s="150"/>
      <c r="L455" s="150"/>
      <c r="M455" s="150"/>
      <c r="N455" s="150"/>
      <c r="O455" s="150"/>
      <c r="P455" s="150"/>
      <c r="Q455" s="150"/>
      <c r="R455" s="150"/>
    </row>
    <row r="456" spans="1:18" ht="15" x14ac:dyDescent="0.25">
      <c r="A456" s="150"/>
      <c r="B456" s="152"/>
      <c r="C456" s="152"/>
      <c r="D456" s="150"/>
      <c r="E456" s="150"/>
      <c r="F456" s="150"/>
      <c r="G456" s="150"/>
      <c r="H456" s="150"/>
      <c r="I456" s="150"/>
      <c r="J456" s="150"/>
      <c r="K456" s="150"/>
      <c r="L456" s="150"/>
      <c r="M456" s="150"/>
      <c r="N456" s="150"/>
      <c r="O456" s="150"/>
      <c r="P456" s="150"/>
      <c r="Q456" s="150"/>
      <c r="R456" s="150"/>
    </row>
    <row r="457" spans="1:18" ht="15" x14ac:dyDescent="0.25">
      <c r="A457" s="150"/>
      <c r="B457" s="152"/>
      <c r="C457" s="152"/>
      <c r="D457" s="150"/>
      <c r="E457" s="150"/>
      <c r="F457" s="150"/>
      <c r="G457" s="150"/>
      <c r="H457" s="150"/>
      <c r="I457" s="150"/>
      <c r="J457" s="150"/>
      <c r="K457" s="150"/>
      <c r="L457" s="150"/>
      <c r="M457" s="150"/>
      <c r="N457" s="150"/>
      <c r="O457" s="150"/>
      <c r="P457" s="150"/>
      <c r="Q457" s="150"/>
      <c r="R457" s="150"/>
    </row>
    <row r="458" spans="1:18" ht="15" x14ac:dyDescent="0.25">
      <c r="A458" s="150"/>
      <c r="B458" s="152"/>
      <c r="C458" s="152"/>
      <c r="D458" s="150"/>
      <c r="E458" s="150"/>
      <c r="F458" s="150"/>
      <c r="G458" s="150"/>
      <c r="H458" s="150"/>
      <c r="I458" s="150"/>
      <c r="J458" s="150"/>
      <c r="K458" s="150"/>
      <c r="L458" s="150"/>
      <c r="M458" s="150"/>
      <c r="N458" s="150"/>
      <c r="O458" s="150"/>
      <c r="P458" s="150"/>
      <c r="Q458" s="150"/>
      <c r="R458" s="150"/>
    </row>
    <row r="459" spans="1:18" ht="15" x14ac:dyDescent="0.25">
      <c r="A459" s="150"/>
      <c r="B459" s="152"/>
      <c r="C459" s="152"/>
      <c r="D459" s="150"/>
      <c r="E459" s="150"/>
      <c r="F459" s="150"/>
      <c r="G459" s="150"/>
      <c r="H459" s="150"/>
      <c r="I459" s="150"/>
      <c r="J459" s="150"/>
      <c r="K459" s="150"/>
      <c r="L459" s="150"/>
      <c r="M459" s="150"/>
      <c r="N459" s="150"/>
      <c r="O459" s="150"/>
      <c r="P459" s="150"/>
      <c r="Q459" s="150"/>
      <c r="R459" s="150"/>
    </row>
    <row r="460" spans="1:18" ht="15" x14ac:dyDescent="0.25">
      <c r="A460" s="150"/>
      <c r="B460" s="152"/>
      <c r="C460" s="152"/>
      <c r="D460" s="150"/>
      <c r="E460" s="150"/>
      <c r="F460" s="150"/>
      <c r="G460" s="150"/>
      <c r="H460" s="150"/>
      <c r="I460" s="150"/>
      <c r="J460" s="150"/>
      <c r="K460" s="150"/>
      <c r="L460" s="150"/>
      <c r="M460" s="150"/>
      <c r="N460" s="150"/>
      <c r="O460" s="150"/>
      <c r="P460" s="150"/>
      <c r="Q460" s="150"/>
      <c r="R460" s="150"/>
    </row>
    <row r="461" spans="1:18" ht="15" x14ac:dyDescent="0.25">
      <c r="A461" s="150"/>
      <c r="B461" s="152"/>
      <c r="C461" s="152"/>
      <c r="D461" s="150"/>
      <c r="E461" s="150"/>
      <c r="F461" s="150"/>
      <c r="G461" s="150"/>
      <c r="H461" s="150"/>
      <c r="I461" s="150"/>
      <c r="J461" s="150"/>
      <c r="K461" s="150"/>
      <c r="L461" s="150"/>
      <c r="M461" s="150"/>
      <c r="N461" s="150"/>
      <c r="O461" s="150"/>
      <c r="P461" s="150"/>
      <c r="Q461" s="150"/>
      <c r="R461" s="150"/>
    </row>
    <row r="462" spans="1:18" ht="15" x14ac:dyDescent="0.25">
      <c r="A462" s="150"/>
      <c r="B462" s="152"/>
      <c r="C462" s="152"/>
      <c r="D462" s="150"/>
      <c r="E462" s="150"/>
      <c r="F462" s="150"/>
      <c r="G462" s="150"/>
      <c r="H462" s="150"/>
      <c r="I462" s="150"/>
      <c r="J462" s="150"/>
      <c r="K462" s="150"/>
      <c r="L462" s="150"/>
      <c r="M462" s="150"/>
      <c r="N462" s="150"/>
      <c r="O462" s="150"/>
      <c r="P462" s="150"/>
      <c r="Q462" s="150"/>
      <c r="R462" s="150"/>
    </row>
    <row r="463" spans="1:18" ht="15" x14ac:dyDescent="0.25">
      <c r="A463" s="150"/>
      <c r="B463" s="152"/>
      <c r="C463" s="152"/>
      <c r="D463" s="150"/>
      <c r="E463" s="150"/>
      <c r="F463" s="150"/>
      <c r="G463" s="150"/>
      <c r="H463" s="150"/>
      <c r="I463" s="150"/>
      <c r="J463" s="150"/>
      <c r="K463" s="150"/>
      <c r="L463" s="150"/>
      <c r="M463" s="150"/>
      <c r="N463" s="150"/>
      <c r="O463" s="150"/>
      <c r="P463" s="150"/>
      <c r="Q463" s="150"/>
      <c r="R463" s="150"/>
    </row>
    <row r="464" spans="1:18" ht="15" x14ac:dyDescent="0.25">
      <c r="A464" s="150"/>
      <c r="B464" s="152"/>
      <c r="C464" s="152"/>
      <c r="D464" s="150"/>
      <c r="E464" s="150"/>
      <c r="F464" s="150"/>
      <c r="G464" s="150"/>
      <c r="H464" s="150"/>
      <c r="I464" s="150"/>
      <c r="J464" s="150"/>
      <c r="K464" s="150"/>
      <c r="L464" s="150"/>
      <c r="M464" s="150"/>
      <c r="N464" s="150"/>
      <c r="O464" s="150"/>
      <c r="P464" s="150"/>
      <c r="Q464" s="150"/>
      <c r="R464" s="150"/>
    </row>
    <row r="465" spans="1:18" ht="15" x14ac:dyDescent="0.25">
      <c r="A465" s="150"/>
      <c r="B465" s="152"/>
      <c r="C465" s="152"/>
      <c r="D465" s="150"/>
      <c r="E465" s="150"/>
      <c r="F465" s="150"/>
      <c r="G465" s="150"/>
      <c r="H465" s="150"/>
      <c r="I465" s="150"/>
      <c r="J465" s="150"/>
      <c r="K465" s="150"/>
      <c r="L465" s="150"/>
      <c r="M465" s="150"/>
      <c r="N465" s="150"/>
      <c r="O465" s="150"/>
      <c r="P465" s="150"/>
      <c r="Q465" s="150"/>
      <c r="R465" s="150"/>
    </row>
    <row r="466" spans="1:18" ht="15" x14ac:dyDescent="0.25">
      <c r="A466" s="150"/>
      <c r="B466" s="152"/>
      <c r="C466" s="152"/>
      <c r="D466" s="150"/>
      <c r="E466" s="150"/>
      <c r="F466" s="150"/>
      <c r="G466" s="150"/>
      <c r="H466" s="150"/>
      <c r="I466" s="150"/>
      <c r="J466" s="150"/>
      <c r="K466" s="150"/>
      <c r="L466" s="150"/>
      <c r="M466" s="150"/>
      <c r="N466" s="150"/>
      <c r="O466" s="150"/>
      <c r="P466" s="150"/>
      <c r="Q466" s="150"/>
      <c r="R466" s="150"/>
    </row>
    <row r="467" spans="1:18" ht="15" x14ac:dyDescent="0.25">
      <c r="A467" s="150"/>
      <c r="B467" s="152"/>
      <c r="C467" s="152"/>
      <c r="D467" s="150"/>
      <c r="E467" s="150"/>
      <c r="F467" s="150"/>
      <c r="G467" s="150"/>
      <c r="H467" s="150"/>
      <c r="I467" s="150"/>
      <c r="J467" s="150"/>
      <c r="K467" s="150"/>
      <c r="L467" s="150"/>
      <c r="M467" s="150"/>
      <c r="N467" s="150"/>
      <c r="O467" s="150"/>
      <c r="P467" s="150"/>
      <c r="Q467" s="150"/>
      <c r="R467" s="150"/>
    </row>
    <row r="468" spans="1:18" ht="15" x14ac:dyDescent="0.25">
      <c r="A468" s="150"/>
      <c r="B468" s="152"/>
      <c r="C468" s="152"/>
      <c r="D468" s="150"/>
      <c r="E468" s="150"/>
      <c r="F468" s="150"/>
      <c r="G468" s="150"/>
      <c r="H468" s="150"/>
      <c r="I468" s="150"/>
      <c r="J468" s="150"/>
      <c r="K468" s="150"/>
      <c r="L468" s="150"/>
      <c r="M468" s="150"/>
      <c r="N468" s="150"/>
      <c r="O468" s="150"/>
      <c r="P468" s="150"/>
      <c r="Q468" s="150"/>
      <c r="R468" s="150"/>
    </row>
    <row r="469" spans="1:18" ht="15" x14ac:dyDescent="0.25">
      <c r="A469" s="150"/>
      <c r="B469" s="152"/>
      <c r="C469" s="152"/>
      <c r="D469" s="150"/>
      <c r="E469" s="150"/>
      <c r="F469" s="150"/>
      <c r="G469" s="150"/>
      <c r="H469" s="150"/>
      <c r="I469" s="150"/>
      <c r="J469" s="150"/>
      <c r="K469" s="150"/>
      <c r="L469" s="150"/>
      <c r="M469" s="150"/>
      <c r="N469" s="150"/>
      <c r="O469" s="150"/>
      <c r="P469" s="150"/>
      <c r="Q469" s="150"/>
      <c r="R469" s="150"/>
    </row>
    <row r="470" spans="1:18" ht="15" x14ac:dyDescent="0.25">
      <c r="A470" s="150"/>
      <c r="B470" s="152"/>
      <c r="C470" s="152"/>
      <c r="D470" s="150"/>
      <c r="E470" s="150"/>
      <c r="F470" s="150"/>
      <c r="G470" s="150"/>
      <c r="H470" s="150"/>
      <c r="I470" s="150"/>
      <c r="J470" s="150"/>
      <c r="K470" s="150"/>
      <c r="L470" s="150"/>
      <c r="M470" s="150"/>
      <c r="N470" s="150"/>
      <c r="O470" s="150"/>
      <c r="P470" s="150"/>
      <c r="Q470" s="150"/>
      <c r="R470" s="150"/>
    </row>
    <row r="471" spans="1:18" ht="15" x14ac:dyDescent="0.25">
      <c r="A471" s="150"/>
      <c r="B471" s="152"/>
      <c r="C471" s="152"/>
      <c r="D471" s="150"/>
      <c r="E471" s="150"/>
      <c r="F471" s="150"/>
      <c r="G471" s="150"/>
      <c r="H471" s="150"/>
      <c r="I471" s="150"/>
      <c r="J471" s="150"/>
      <c r="K471" s="150"/>
      <c r="L471" s="150"/>
      <c r="M471" s="150"/>
      <c r="N471" s="150"/>
      <c r="O471" s="150"/>
      <c r="P471" s="150"/>
      <c r="Q471" s="150"/>
      <c r="R471" s="150"/>
    </row>
    <row r="472" spans="1:18" ht="15" x14ac:dyDescent="0.25">
      <c r="A472" s="150"/>
      <c r="B472" s="152"/>
      <c r="C472" s="152"/>
      <c r="D472" s="150"/>
      <c r="E472" s="150"/>
      <c r="F472" s="150"/>
      <c r="G472" s="150"/>
      <c r="H472" s="150"/>
      <c r="I472" s="150"/>
      <c r="J472" s="150"/>
      <c r="K472" s="150"/>
      <c r="L472" s="150"/>
      <c r="M472" s="150"/>
      <c r="N472" s="150"/>
      <c r="O472" s="150"/>
      <c r="P472" s="150"/>
      <c r="Q472" s="150"/>
      <c r="R472" s="150"/>
    </row>
    <row r="473" spans="1:18" ht="15" x14ac:dyDescent="0.25">
      <c r="A473" s="150"/>
      <c r="B473" s="152"/>
      <c r="C473" s="152"/>
      <c r="D473" s="150"/>
      <c r="E473" s="150"/>
      <c r="F473" s="150"/>
      <c r="G473" s="150"/>
      <c r="H473" s="150"/>
      <c r="I473" s="150"/>
      <c r="J473" s="150"/>
      <c r="K473" s="150"/>
      <c r="L473" s="150"/>
      <c r="M473" s="150"/>
      <c r="N473" s="150"/>
      <c r="O473" s="150"/>
      <c r="P473" s="150"/>
      <c r="Q473" s="150"/>
      <c r="R473" s="150"/>
    </row>
    <row r="474" spans="1:18" ht="15" x14ac:dyDescent="0.25">
      <c r="A474" s="150"/>
      <c r="B474" s="152"/>
      <c r="C474" s="152"/>
      <c r="D474" s="150"/>
      <c r="E474" s="150"/>
      <c r="F474" s="150"/>
      <c r="G474" s="150"/>
      <c r="H474" s="150"/>
      <c r="I474" s="150"/>
      <c r="J474" s="150"/>
      <c r="K474" s="150"/>
      <c r="L474" s="150"/>
      <c r="M474" s="150"/>
      <c r="N474" s="150"/>
      <c r="O474" s="150"/>
      <c r="P474" s="150"/>
      <c r="Q474" s="150"/>
      <c r="R474" s="150"/>
    </row>
    <row r="475" spans="1:18" ht="15" x14ac:dyDescent="0.25">
      <c r="A475" s="150"/>
      <c r="B475" s="152"/>
      <c r="C475" s="152"/>
      <c r="D475" s="150"/>
      <c r="E475" s="150"/>
      <c r="F475" s="150"/>
      <c r="G475" s="150"/>
      <c r="H475" s="150"/>
      <c r="I475" s="150"/>
      <c r="J475" s="150"/>
      <c r="K475" s="150"/>
      <c r="L475" s="150"/>
      <c r="M475" s="150"/>
      <c r="N475" s="150"/>
      <c r="O475" s="150"/>
      <c r="P475" s="150"/>
      <c r="Q475" s="150"/>
      <c r="R475" s="150"/>
    </row>
    <row r="476" spans="1:18" ht="15" x14ac:dyDescent="0.25">
      <c r="A476" s="150"/>
      <c r="B476" s="152"/>
      <c r="C476" s="152"/>
      <c r="D476" s="150"/>
      <c r="E476" s="150"/>
      <c r="F476" s="150"/>
      <c r="G476" s="150"/>
      <c r="H476" s="150"/>
      <c r="I476" s="150"/>
      <c r="J476" s="150"/>
      <c r="K476" s="150"/>
      <c r="L476" s="150"/>
      <c r="M476" s="150"/>
      <c r="N476" s="150"/>
      <c r="O476" s="150"/>
      <c r="P476" s="150"/>
      <c r="Q476" s="150"/>
      <c r="R476" s="150"/>
    </row>
    <row r="477" spans="1:18" ht="15" x14ac:dyDescent="0.25">
      <c r="A477" s="150"/>
      <c r="B477" s="152"/>
      <c r="C477" s="152"/>
      <c r="D477" s="150"/>
      <c r="E477" s="150"/>
      <c r="F477" s="150"/>
      <c r="G477" s="150"/>
      <c r="H477" s="150"/>
      <c r="I477" s="150"/>
      <c r="J477" s="150"/>
      <c r="K477" s="150"/>
      <c r="L477" s="150"/>
      <c r="M477" s="150"/>
      <c r="N477" s="150"/>
      <c r="O477" s="150"/>
      <c r="P477" s="150"/>
      <c r="Q477" s="150"/>
      <c r="R477" s="150"/>
    </row>
    <row r="478" spans="1:18" ht="15" x14ac:dyDescent="0.25">
      <c r="A478" s="150"/>
      <c r="B478" s="152"/>
      <c r="C478" s="152"/>
      <c r="D478" s="150"/>
      <c r="E478" s="150"/>
      <c r="F478" s="150"/>
      <c r="G478" s="150"/>
      <c r="H478" s="150"/>
      <c r="I478" s="150"/>
      <c r="J478" s="150"/>
      <c r="K478" s="150"/>
      <c r="L478" s="150"/>
      <c r="M478" s="150"/>
      <c r="N478" s="150"/>
      <c r="O478" s="150"/>
      <c r="P478" s="150"/>
      <c r="Q478" s="150"/>
      <c r="R478" s="150"/>
    </row>
    <row r="479" spans="1:18" ht="15" x14ac:dyDescent="0.25">
      <c r="A479" s="150"/>
      <c r="B479" s="152"/>
      <c r="C479" s="152"/>
      <c r="D479" s="150"/>
      <c r="E479" s="150"/>
      <c r="F479" s="150"/>
      <c r="G479" s="150"/>
      <c r="H479" s="150"/>
      <c r="I479" s="150"/>
      <c r="J479" s="150"/>
      <c r="K479" s="150"/>
      <c r="L479" s="150"/>
      <c r="M479" s="150"/>
      <c r="N479" s="150"/>
      <c r="O479" s="150"/>
      <c r="P479" s="150"/>
      <c r="Q479" s="150"/>
      <c r="R479" s="150"/>
    </row>
    <row r="480" spans="1:18" ht="15" x14ac:dyDescent="0.25">
      <c r="A480" s="150"/>
      <c r="B480" s="152"/>
      <c r="C480" s="152"/>
      <c r="D480" s="150"/>
      <c r="E480" s="150"/>
      <c r="F480" s="150"/>
      <c r="G480" s="150"/>
      <c r="H480" s="150"/>
      <c r="I480" s="150"/>
      <c r="J480" s="150"/>
      <c r="K480" s="150"/>
      <c r="L480" s="150"/>
      <c r="M480" s="150"/>
      <c r="N480" s="150"/>
      <c r="O480" s="150"/>
      <c r="P480" s="150"/>
      <c r="Q480" s="150"/>
      <c r="R480" s="150"/>
    </row>
    <row r="481" spans="1:18" ht="15" x14ac:dyDescent="0.25">
      <c r="A481" s="150"/>
      <c r="B481" s="152"/>
      <c r="C481" s="152"/>
      <c r="D481" s="150"/>
      <c r="E481" s="150"/>
      <c r="F481" s="150"/>
      <c r="G481" s="150"/>
      <c r="H481" s="150"/>
      <c r="I481" s="150"/>
      <c r="J481" s="150"/>
      <c r="K481" s="150"/>
      <c r="L481" s="150"/>
      <c r="M481" s="150"/>
      <c r="N481" s="150"/>
      <c r="O481" s="150"/>
      <c r="P481" s="150"/>
      <c r="Q481" s="150"/>
      <c r="R481" s="150"/>
    </row>
    <row r="482" spans="1:18" ht="15" x14ac:dyDescent="0.25">
      <c r="A482" s="150"/>
      <c r="B482" s="152"/>
      <c r="C482" s="152"/>
      <c r="D482" s="150"/>
      <c r="E482" s="150"/>
      <c r="F482" s="150"/>
      <c r="G482" s="150"/>
      <c r="H482" s="150"/>
      <c r="I482" s="150"/>
      <c r="J482" s="150"/>
      <c r="K482" s="150"/>
      <c r="L482" s="150"/>
      <c r="M482" s="150"/>
      <c r="N482" s="150"/>
      <c r="O482" s="150"/>
      <c r="P482" s="150"/>
      <c r="Q482" s="150"/>
      <c r="R482" s="150"/>
    </row>
    <row r="483" spans="1:18" ht="15" x14ac:dyDescent="0.25">
      <c r="A483" s="150"/>
      <c r="B483" s="152"/>
      <c r="C483" s="152"/>
      <c r="D483" s="150"/>
      <c r="E483" s="150"/>
      <c r="F483" s="150"/>
      <c r="G483" s="150"/>
      <c r="H483" s="150"/>
      <c r="I483" s="150"/>
      <c r="J483" s="150"/>
      <c r="K483" s="150"/>
      <c r="L483" s="150"/>
      <c r="M483" s="150"/>
      <c r="N483" s="150"/>
      <c r="O483" s="150"/>
      <c r="P483" s="150"/>
      <c r="Q483" s="150"/>
      <c r="R483" s="150"/>
    </row>
    <row r="484" spans="1:18" ht="15" x14ac:dyDescent="0.25">
      <c r="A484" s="150"/>
      <c r="B484" s="152"/>
      <c r="C484" s="152"/>
      <c r="D484" s="150"/>
      <c r="E484" s="150"/>
      <c r="F484" s="150"/>
      <c r="G484" s="150"/>
      <c r="H484" s="150"/>
      <c r="I484" s="150"/>
      <c r="J484" s="150"/>
      <c r="K484" s="150"/>
      <c r="L484" s="150"/>
      <c r="M484" s="150"/>
      <c r="N484" s="150"/>
      <c r="O484" s="150"/>
      <c r="P484" s="150"/>
      <c r="Q484" s="150"/>
      <c r="R484" s="150"/>
    </row>
    <row r="485" spans="1:18" ht="15" x14ac:dyDescent="0.25">
      <c r="A485" s="150"/>
      <c r="B485" s="152"/>
      <c r="C485" s="152"/>
      <c r="D485" s="150"/>
      <c r="E485" s="150"/>
      <c r="F485" s="150"/>
      <c r="G485" s="150"/>
      <c r="H485" s="150"/>
      <c r="I485" s="150"/>
      <c r="J485" s="150"/>
      <c r="K485" s="150"/>
      <c r="L485" s="150"/>
      <c r="M485" s="150"/>
      <c r="N485" s="150"/>
      <c r="O485" s="150"/>
      <c r="P485" s="150"/>
      <c r="Q485" s="150"/>
      <c r="R485" s="150"/>
    </row>
    <row r="486" spans="1:18" ht="15" x14ac:dyDescent="0.25">
      <c r="A486" s="150"/>
      <c r="B486" s="152"/>
      <c r="C486" s="152"/>
      <c r="D486" s="150"/>
      <c r="E486" s="150"/>
      <c r="F486" s="150"/>
      <c r="G486" s="150"/>
      <c r="H486" s="150"/>
      <c r="I486" s="150"/>
      <c r="J486" s="150"/>
      <c r="K486" s="150"/>
      <c r="L486" s="150"/>
      <c r="M486" s="150"/>
      <c r="N486" s="150"/>
      <c r="O486" s="150"/>
      <c r="P486" s="150"/>
      <c r="Q486" s="150"/>
      <c r="R486" s="150"/>
    </row>
    <row r="487" spans="1:18" ht="15" x14ac:dyDescent="0.25">
      <c r="A487" s="150"/>
      <c r="B487" s="152"/>
      <c r="C487" s="152"/>
      <c r="D487" s="150"/>
      <c r="E487" s="150"/>
      <c r="F487" s="150"/>
      <c r="G487" s="150"/>
      <c r="H487" s="150"/>
      <c r="I487" s="150"/>
      <c r="J487" s="150"/>
      <c r="K487" s="150"/>
      <c r="L487" s="150"/>
      <c r="M487" s="150"/>
      <c r="N487" s="150"/>
      <c r="O487" s="150"/>
      <c r="P487" s="150"/>
      <c r="Q487" s="150"/>
      <c r="R487" s="150"/>
    </row>
    <row r="488" spans="1:18" ht="15" x14ac:dyDescent="0.25">
      <c r="A488" s="150"/>
      <c r="B488" s="152"/>
      <c r="C488" s="152"/>
      <c r="D488" s="150"/>
      <c r="E488" s="150"/>
      <c r="F488" s="150"/>
      <c r="G488" s="150"/>
      <c r="H488" s="150"/>
      <c r="I488" s="150"/>
      <c r="J488" s="150"/>
      <c r="K488" s="150"/>
      <c r="L488" s="150"/>
      <c r="M488" s="150"/>
      <c r="N488" s="150"/>
      <c r="O488" s="150"/>
      <c r="P488" s="150"/>
      <c r="Q488" s="150"/>
      <c r="R488" s="150"/>
    </row>
    <row r="489" spans="1:18" ht="15" x14ac:dyDescent="0.25">
      <c r="A489" s="150"/>
      <c r="B489" s="152"/>
      <c r="C489" s="152"/>
      <c r="D489" s="150"/>
      <c r="E489" s="150"/>
      <c r="F489" s="150"/>
      <c r="G489" s="150"/>
      <c r="H489" s="150"/>
      <c r="I489" s="150"/>
      <c r="J489" s="150"/>
      <c r="K489" s="150"/>
      <c r="L489" s="150"/>
      <c r="M489" s="150"/>
      <c r="N489" s="150"/>
      <c r="O489" s="150"/>
      <c r="P489" s="150"/>
      <c r="Q489" s="150"/>
      <c r="R489" s="150"/>
    </row>
    <row r="490" spans="1:18" ht="15" x14ac:dyDescent="0.25">
      <c r="A490" s="150"/>
      <c r="B490" s="152"/>
      <c r="C490" s="152"/>
      <c r="D490" s="150"/>
      <c r="E490" s="150"/>
      <c r="F490" s="150"/>
      <c r="G490" s="150"/>
      <c r="H490" s="150"/>
      <c r="I490" s="150"/>
      <c r="J490" s="150"/>
      <c r="K490" s="150"/>
      <c r="L490" s="150"/>
      <c r="M490" s="150"/>
      <c r="N490" s="150"/>
      <c r="O490" s="150"/>
      <c r="P490" s="150"/>
      <c r="Q490" s="150"/>
      <c r="R490" s="150"/>
    </row>
    <row r="491" spans="1:18" ht="15" x14ac:dyDescent="0.25">
      <c r="A491" s="150"/>
      <c r="B491" s="152"/>
      <c r="C491" s="152"/>
      <c r="D491" s="150"/>
      <c r="E491" s="150"/>
      <c r="F491" s="150"/>
      <c r="G491" s="150"/>
      <c r="H491" s="150"/>
      <c r="I491" s="150"/>
      <c r="J491" s="150"/>
      <c r="K491" s="150"/>
      <c r="L491" s="150"/>
      <c r="M491" s="150"/>
      <c r="N491" s="150"/>
      <c r="O491" s="150"/>
      <c r="P491" s="150"/>
      <c r="Q491" s="150"/>
      <c r="R491" s="150"/>
    </row>
    <row r="492" spans="1:18" ht="15" x14ac:dyDescent="0.25">
      <c r="A492" s="150"/>
      <c r="B492" s="152"/>
      <c r="C492" s="152"/>
      <c r="D492" s="150"/>
      <c r="E492" s="150"/>
      <c r="F492" s="150"/>
      <c r="G492" s="150"/>
      <c r="H492" s="150"/>
      <c r="I492" s="150"/>
      <c r="J492" s="150"/>
      <c r="K492" s="150"/>
      <c r="L492" s="150"/>
      <c r="M492" s="150"/>
      <c r="N492" s="150"/>
      <c r="O492" s="150"/>
      <c r="P492" s="150"/>
      <c r="Q492" s="150"/>
      <c r="R492" s="150"/>
    </row>
    <row r="493" spans="1:18" ht="15" x14ac:dyDescent="0.25">
      <c r="A493" s="150"/>
      <c r="B493" s="152"/>
      <c r="C493" s="152"/>
      <c r="D493" s="150"/>
      <c r="E493" s="150"/>
      <c r="F493" s="150"/>
      <c r="G493" s="150"/>
      <c r="H493" s="150"/>
      <c r="I493" s="150"/>
      <c r="J493" s="150"/>
      <c r="K493" s="150"/>
      <c r="L493" s="150"/>
      <c r="M493" s="150"/>
      <c r="N493" s="150"/>
      <c r="O493" s="150"/>
      <c r="P493" s="150"/>
      <c r="Q493" s="150"/>
      <c r="R493" s="150"/>
    </row>
    <row r="494" spans="1:18" ht="15" x14ac:dyDescent="0.25">
      <c r="A494" s="150"/>
      <c r="B494" s="152"/>
      <c r="C494" s="152"/>
      <c r="D494" s="150"/>
      <c r="E494" s="150"/>
      <c r="F494" s="150"/>
      <c r="G494" s="150"/>
      <c r="H494" s="150"/>
      <c r="I494" s="150"/>
      <c r="J494" s="150"/>
      <c r="K494" s="150"/>
      <c r="L494" s="150"/>
      <c r="M494" s="150"/>
      <c r="N494" s="150"/>
      <c r="O494" s="150"/>
      <c r="P494" s="150"/>
      <c r="Q494" s="150"/>
      <c r="R494" s="150"/>
    </row>
    <row r="495" spans="1:18" ht="15" x14ac:dyDescent="0.25">
      <c r="A495" s="150"/>
      <c r="B495" s="152"/>
      <c r="C495" s="152"/>
      <c r="D495" s="150"/>
      <c r="E495" s="150"/>
      <c r="F495" s="150"/>
      <c r="G495" s="150"/>
      <c r="H495" s="150"/>
      <c r="I495" s="150"/>
      <c r="J495" s="150"/>
      <c r="K495" s="150"/>
      <c r="L495" s="150"/>
      <c r="M495" s="150"/>
      <c r="N495" s="150"/>
      <c r="O495" s="150"/>
      <c r="P495" s="150"/>
      <c r="Q495" s="150"/>
      <c r="R495" s="150"/>
    </row>
    <row r="496" spans="1:18" ht="15" x14ac:dyDescent="0.25">
      <c r="A496" s="150"/>
      <c r="B496" s="152"/>
      <c r="C496" s="152"/>
      <c r="D496" s="150"/>
      <c r="E496" s="150"/>
      <c r="F496" s="150"/>
      <c r="G496" s="150"/>
      <c r="H496" s="150"/>
      <c r="I496" s="150"/>
      <c r="J496" s="150"/>
      <c r="K496" s="150"/>
      <c r="L496" s="150"/>
      <c r="M496" s="150"/>
      <c r="N496" s="150"/>
      <c r="O496" s="150"/>
      <c r="P496" s="150"/>
      <c r="Q496" s="150"/>
      <c r="R496" s="150"/>
    </row>
    <row r="497" spans="1:18" ht="15" x14ac:dyDescent="0.25">
      <c r="A497" s="150"/>
      <c r="B497" s="152"/>
      <c r="C497" s="152"/>
      <c r="D497" s="150"/>
      <c r="E497" s="150"/>
      <c r="F497" s="150"/>
      <c r="G497" s="150"/>
      <c r="H497" s="150"/>
      <c r="I497" s="150"/>
      <c r="J497" s="150"/>
      <c r="K497" s="150"/>
      <c r="L497" s="150"/>
      <c r="M497" s="150"/>
      <c r="N497" s="150"/>
      <c r="O497" s="150"/>
      <c r="P497" s="150"/>
      <c r="Q497" s="150"/>
      <c r="R497" s="150"/>
    </row>
    <row r="498" spans="1:18" ht="15" x14ac:dyDescent="0.25">
      <c r="A498" s="150"/>
      <c r="B498" s="152"/>
      <c r="C498" s="152"/>
      <c r="D498" s="150"/>
      <c r="E498" s="150"/>
      <c r="F498" s="150"/>
      <c r="G498" s="150"/>
      <c r="H498" s="150"/>
      <c r="I498" s="150"/>
      <c r="J498" s="150"/>
      <c r="K498" s="150"/>
      <c r="L498" s="150"/>
      <c r="M498" s="150"/>
      <c r="N498" s="150"/>
      <c r="O498" s="150"/>
      <c r="P498" s="150"/>
      <c r="Q498" s="150"/>
      <c r="R498" s="150"/>
    </row>
    <row r="499" spans="1:18" ht="15" x14ac:dyDescent="0.25">
      <c r="A499" s="150"/>
      <c r="B499" s="152"/>
      <c r="C499" s="152"/>
      <c r="D499" s="150"/>
      <c r="E499" s="150"/>
      <c r="F499" s="150"/>
      <c r="G499" s="150"/>
      <c r="H499" s="150"/>
      <c r="I499" s="150"/>
      <c r="J499" s="150"/>
      <c r="K499" s="150"/>
      <c r="L499" s="150"/>
      <c r="M499" s="150"/>
      <c r="N499" s="150"/>
      <c r="O499" s="150"/>
      <c r="P499" s="150"/>
      <c r="Q499" s="150"/>
      <c r="R499" s="150"/>
    </row>
    <row r="500" spans="1:18" ht="15" x14ac:dyDescent="0.25">
      <c r="A500" s="150"/>
      <c r="B500" s="152"/>
      <c r="C500" s="152"/>
      <c r="D500" s="150"/>
      <c r="E500" s="150"/>
      <c r="F500" s="150"/>
      <c r="G500" s="150"/>
      <c r="H500" s="150"/>
      <c r="I500" s="150"/>
      <c r="J500" s="150"/>
      <c r="K500" s="150"/>
      <c r="L500" s="150"/>
      <c r="M500" s="150"/>
      <c r="N500" s="150"/>
      <c r="O500" s="150"/>
      <c r="P500" s="150"/>
      <c r="Q500" s="150"/>
      <c r="R500" s="150"/>
    </row>
    <row r="501" spans="1:18" ht="15" x14ac:dyDescent="0.25">
      <c r="A501" s="150"/>
      <c r="B501" s="152"/>
      <c r="C501" s="152"/>
      <c r="D501" s="150"/>
      <c r="E501" s="150"/>
      <c r="F501" s="150"/>
      <c r="G501" s="150"/>
      <c r="H501" s="150"/>
      <c r="I501" s="150"/>
      <c r="J501" s="150"/>
      <c r="K501" s="150"/>
      <c r="L501" s="150"/>
      <c r="M501" s="150"/>
      <c r="N501" s="150"/>
      <c r="O501" s="150"/>
      <c r="P501" s="150"/>
      <c r="Q501" s="150"/>
      <c r="R501" s="150"/>
    </row>
    <row r="502" spans="1:18" ht="15" x14ac:dyDescent="0.25">
      <c r="A502" s="150"/>
      <c r="B502" s="152"/>
      <c r="C502" s="152"/>
      <c r="D502" s="150"/>
      <c r="E502" s="150"/>
      <c r="F502" s="150"/>
      <c r="G502" s="150"/>
      <c r="H502" s="150"/>
      <c r="I502" s="150"/>
      <c r="J502" s="150"/>
      <c r="K502" s="150"/>
      <c r="L502" s="150"/>
      <c r="M502" s="150"/>
      <c r="N502" s="150"/>
      <c r="O502" s="150"/>
      <c r="P502" s="150"/>
      <c r="Q502" s="150"/>
      <c r="R502" s="150"/>
    </row>
    <row r="503" spans="1:18" ht="15" x14ac:dyDescent="0.25">
      <c r="A503" s="150"/>
      <c r="B503" s="152"/>
      <c r="C503" s="152"/>
      <c r="D503" s="150"/>
      <c r="E503" s="150"/>
      <c r="F503" s="150"/>
      <c r="G503" s="150"/>
      <c r="H503" s="150"/>
      <c r="I503" s="150"/>
      <c r="J503" s="150"/>
      <c r="K503" s="150"/>
      <c r="L503" s="150"/>
      <c r="M503" s="150"/>
      <c r="N503" s="150"/>
      <c r="O503" s="150"/>
      <c r="P503" s="150"/>
      <c r="Q503" s="150"/>
      <c r="R503" s="150"/>
    </row>
    <row r="504" spans="1:18" ht="15" x14ac:dyDescent="0.25">
      <c r="A504" s="150"/>
      <c r="B504" s="152"/>
      <c r="C504" s="152"/>
      <c r="D504" s="150"/>
      <c r="E504" s="150"/>
      <c r="F504" s="150"/>
      <c r="G504" s="150"/>
      <c r="H504" s="150"/>
      <c r="I504" s="150"/>
      <c r="J504" s="150"/>
      <c r="K504" s="150"/>
      <c r="L504" s="150"/>
      <c r="M504" s="150"/>
      <c r="N504" s="150"/>
      <c r="O504" s="150"/>
      <c r="P504" s="150"/>
      <c r="Q504" s="150"/>
      <c r="R504" s="150"/>
    </row>
    <row r="505" spans="1:18" ht="15" x14ac:dyDescent="0.25">
      <c r="A505" s="150"/>
      <c r="B505" s="152"/>
      <c r="C505" s="152"/>
      <c r="D505" s="150"/>
      <c r="E505" s="150"/>
      <c r="F505" s="150"/>
      <c r="G505" s="150"/>
      <c r="H505" s="150"/>
      <c r="I505" s="150"/>
      <c r="J505" s="150"/>
      <c r="K505" s="150"/>
      <c r="L505" s="150"/>
      <c r="M505" s="150"/>
      <c r="N505" s="150"/>
      <c r="O505" s="150"/>
      <c r="P505" s="150"/>
      <c r="Q505" s="150"/>
      <c r="R505" s="150"/>
    </row>
    <row r="506" spans="1:18" ht="15" x14ac:dyDescent="0.25">
      <c r="A506" s="150"/>
      <c r="B506" s="152"/>
      <c r="C506" s="152"/>
      <c r="D506" s="150"/>
      <c r="E506" s="150"/>
      <c r="F506" s="150"/>
      <c r="G506" s="150"/>
      <c r="H506" s="150"/>
      <c r="I506" s="150"/>
      <c r="J506" s="150"/>
      <c r="K506" s="150"/>
      <c r="L506" s="150"/>
      <c r="M506" s="150"/>
      <c r="N506" s="150"/>
      <c r="O506" s="150"/>
      <c r="P506" s="150"/>
      <c r="Q506" s="150"/>
      <c r="R506" s="150"/>
    </row>
    <row r="507" spans="1:18" ht="15" x14ac:dyDescent="0.25">
      <c r="A507" s="150"/>
      <c r="B507" s="152"/>
      <c r="C507" s="152"/>
      <c r="D507" s="150"/>
      <c r="E507" s="150"/>
      <c r="F507" s="150"/>
      <c r="G507" s="150"/>
      <c r="H507" s="150"/>
      <c r="I507" s="150"/>
      <c r="J507" s="150"/>
      <c r="K507" s="150"/>
      <c r="L507" s="150"/>
      <c r="M507" s="150"/>
      <c r="N507" s="150"/>
      <c r="O507" s="150"/>
      <c r="P507" s="150"/>
      <c r="Q507" s="150"/>
      <c r="R507" s="150"/>
    </row>
    <row r="508" spans="1:18" ht="15" x14ac:dyDescent="0.25">
      <c r="A508" s="150"/>
      <c r="B508" s="152"/>
      <c r="C508" s="152"/>
      <c r="D508" s="150"/>
      <c r="E508" s="150"/>
      <c r="F508" s="150"/>
      <c r="G508" s="150"/>
      <c r="H508" s="150"/>
      <c r="I508" s="150"/>
      <c r="J508" s="150"/>
      <c r="K508" s="150"/>
      <c r="L508" s="150"/>
      <c r="M508" s="150"/>
      <c r="N508" s="150"/>
      <c r="O508" s="150"/>
      <c r="P508" s="150"/>
      <c r="Q508" s="150"/>
      <c r="R508" s="150"/>
    </row>
    <row r="509" spans="1:18" ht="15" x14ac:dyDescent="0.25">
      <c r="A509" s="150"/>
      <c r="B509" s="152"/>
      <c r="C509" s="152"/>
      <c r="D509" s="150"/>
      <c r="E509" s="150"/>
      <c r="F509" s="150"/>
      <c r="G509" s="150"/>
      <c r="H509" s="150"/>
      <c r="I509" s="150"/>
      <c r="J509" s="150"/>
      <c r="K509" s="150"/>
      <c r="L509" s="150"/>
      <c r="M509" s="150"/>
      <c r="N509" s="150"/>
      <c r="O509" s="150"/>
      <c r="P509" s="150"/>
      <c r="Q509" s="150"/>
      <c r="R509" s="150"/>
    </row>
    <row r="510" spans="1:18" ht="15" x14ac:dyDescent="0.25">
      <c r="A510" s="150"/>
      <c r="B510" s="152"/>
      <c r="C510" s="152"/>
      <c r="D510" s="150"/>
      <c r="E510" s="150"/>
      <c r="F510" s="150"/>
      <c r="G510" s="150"/>
      <c r="H510" s="150"/>
      <c r="I510" s="150"/>
      <c r="J510" s="150"/>
      <c r="K510" s="150"/>
      <c r="L510" s="150"/>
      <c r="M510" s="150"/>
      <c r="N510" s="150"/>
      <c r="O510" s="150"/>
      <c r="P510" s="150"/>
      <c r="Q510" s="150"/>
      <c r="R510" s="150"/>
    </row>
    <row r="511" spans="1:18" ht="15" x14ac:dyDescent="0.25">
      <c r="A511" s="150"/>
      <c r="B511" s="152"/>
      <c r="C511" s="152"/>
      <c r="D511" s="150"/>
      <c r="E511" s="150"/>
      <c r="F511" s="150"/>
      <c r="G511" s="150"/>
      <c r="H511" s="150"/>
      <c r="I511" s="150"/>
      <c r="J511" s="150"/>
      <c r="K511" s="150"/>
      <c r="L511" s="150"/>
      <c r="M511" s="150"/>
      <c r="N511" s="150"/>
      <c r="O511" s="150"/>
      <c r="P511" s="150"/>
      <c r="Q511" s="150"/>
      <c r="R511" s="150"/>
    </row>
    <row r="512" spans="1:18" ht="15" x14ac:dyDescent="0.25">
      <c r="A512" s="150"/>
      <c r="B512" s="152"/>
      <c r="C512" s="152"/>
      <c r="D512" s="150"/>
      <c r="E512" s="150"/>
      <c r="F512" s="150"/>
      <c r="G512" s="150"/>
      <c r="H512" s="150"/>
      <c r="I512" s="150"/>
      <c r="J512" s="150"/>
      <c r="K512" s="150"/>
      <c r="L512" s="150"/>
      <c r="M512" s="150"/>
      <c r="N512" s="150"/>
      <c r="O512" s="150"/>
      <c r="P512" s="150"/>
      <c r="Q512" s="150"/>
      <c r="R512" s="150"/>
    </row>
    <row r="513" spans="1:18" ht="15" x14ac:dyDescent="0.25">
      <c r="A513" s="150"/>
      <c r="B513" s="152"/>
      <c r="C513" s="152"/>
      <c r="D513" s="150"/>
      <c r="E513" s="150"/>
      <c r="F513" s="150"/>
      <c r="G513" s="150"/>
      <c r="H513" s="150"/>
      <c r="I513" s="150"/>
      <c r="J513" s="150"/>
      <c r="K513" s="150"/>
      <c r="L513" s="150"/>
      <c r="M513" s="150"/>
      <c r="N513" s="150"/>
      <c r="O513" s="150"/>
      <c r="P513" s="150"/>
      <c r="Q513" s="150"/>
      <c r="R513" s="150"/>
    </row>
    <row r="514" spans="1:18" ht="15" x14ac:dyDescent="0.25">
      <c r="A514" s="150"/>
      <c r="B514" s="152"/>
      <c r="C514" s="152"/>
      <c r="D514" s="150"/>
      <c r="E514" s="150"/>
      <c r="F514" s="150"/>
      <c r="G514" s="150"/>
      <c r="H514" s="150"/>
      <c r="I514" s="150"/>
      <c r="J514" s="150"/>
      <c r="K514" s="150"/>
      <c r="L514" s="150"/>
      <c r="M514" s="150"/>
      <c r="N514" s="150"/>
      <c r="O514" s="150"/>
      <c r="P514" s="150"/>
      <c r="Q514" s="150"/>
      <c r="R514" s="150"/>
    </row>
    <row r="515" spans="1:18" ht="15" x14ac:dyDescent="0.25">
      <c r="A515" s="150"/>
      <c r="B515" s="152"/>
      <c r="C515" s="152"/>
      <c r="D515" s="150"/>
      <c r="E515" s="150"/>
      <c r="F515" s="150"/>
      <c r="G515" s="150"/>
      <c r="H515" s="150"/>
      <c r="I515" s="150"/>
      <c r="J515" s="150"/>
      <c r="K515" s="150"/>
      <c r="L515" s="150"/>
      <c r="M515" s="150"/>
      <c r="N515" s="150"/>
      <c r="O515" s="150"/>
      <c r="P515" s="150"/>
      <c r="Q515" s="150"/>
      <c r="R515" s="150"/>
    </row>
    <row r="516" spans="1:18" ht="15" x14ac:dyDescent="0.25">
      <c r="A516" s="150"/>
      <c r="B516" s="152"/>
      <c r="C516" s="152"/>
      <c r="D516" s="150"/>
      <c r="E516" s="150"/>
      <c r="F516" s="150"/>
      <c r="G516" s="150"/>
      <c r="H516" s="150"/>
      <c r="I516" s="150"/>
      <c r="J516" s="150"/>
      <c r="K516" s="150"/>
      <c r="L516" s="150"/>
      <c r="M516" s="150"/>
      <c r="N516" s="150"/>
      <c r="O516" s="150"/>
      <c r="P516" s="150"/>
      <c r="Q516" s="150"/>
      <c r="R516" s="150"/>
    </row>
    <row r="517" spans="1:18" ht="15" x14ac:dyDescent="0.25">
      <c r="A517" s="150"/>
      <c r="B517" s="152"/>
      <c r="C517" s="152"/>
      <c r="D517" s="150"/>
      <c r="E517" s="150"/>
      <c r="F517" s="150"/>
      <c r="G517" s="150"/>
      <c r="H517" s="150"/>
      <c r="I517" s="150"/>
      <c r="J517" s="150"/>
      <c r="K517" s="150"/>
      <c r="L517" s="150"/>
      <c r="M517" s="150"/>
      <c r="N517" s="150"/>
      <c r="O517" s="150"/>
      <c r="P517" s="150"/>
      <c r="Q517" s="150"/>
      <c r="R517" s="150"/>
    </row>
    <row r="518" spans="1:18" ht="15" x14ac:dyDescent="0.25">
      <c r="A518" s="150"/>
      <c r="B518" s="152"/>
      <c r="C518" s="152"/>
      <c r="D518" s="150"/>
      <c r="E518" s="150"/>
      <c r="F518" s="150"/>
      <c r="G518" s="150"/>
      <c r="H518" s="150"/>
      <c r="I518" s="150"/>
      <c r="J518" s="150"/>
      <c r="K518" s="150"/>
      <c r="L518" s="150"/>
      <c r="M518" s="150"/>
      <c r="N518" s="150"/>
      <c r="O518" s="150"/>
      <c r="P518" s="150"/>
      <c r="Q518" s="150"/>
      <c r="R518" s="150"/>
    </row>
    <row r="519" spans="1:18" ht="15" x14ac:dyDescent="0.25">
      <c r="A519" s="150"/>
      <c r="B519" s="152"/>
      <c r="C519" s="152"/>
      <c r="D519" s="150"/>
      <c r="E519" s="150"/>
      <c r="F519" s="150"/>
      <c r="G519" s="150"/>
      <c r="H519" s="150"/>
      <c r="I519" s="150"/>
      <c r="J519" s="150"/>
      <c r="K519" s="150"/>
      <c r="L519" s="150"/>
      <c r="M519" s="150"/>
      <c r="N519" s="150"/>
      <c r="O519" s="150"/>
      <c r="P519" s="150"/>
      <c r="Q519" s="150"/>
      <c r="R519" s="150"/>
    </row>
    <row r="520" spans="1:18" ht="15" x14ac:dyDescent="0.25">
      <c r="A520" s="150"/>
      <c r="B520" s="152"/>
      <c r="C520" s="152"/>
      <c r="D520" s="150"/>
      <c r="E520" s="150"/>
      <c r="F520" s="150"/>
      <c r="G520" s="150"/>
      <c r="H520" s="150"/>
      <c r="I520" s="150"/>
      <c r="J520" s="150"/>
      <c r="K520" s="150"/>
      <c r="L520" s="150"/>
      <c r="M520" s="150"/>
      <c r="N520" s="150"/>
      <c r="O520" s="150"/>
      <c r="P520" s="150"/>
      <c r="Q520" s="150"/>
      <c r="R520" s="150"/>
    </row>
    <row r="521" spans="1:18" ht="15" x14ac:dyDescent="0.25">
      <c r="A521" s="150"/>
      <c r="B521" s="152"/>
      <c r="C521" s="152"/>
      <c r="D521" s="150"/>
      <c r="E521" s="150"/>
      <c r="F521" s="150"/>
      <c r="G521" s="150"/>
      <c r="H521" s="150"/>
      <c r="I521" s="150"/>
      <c r="J521" s="150"/>
      <c r="K521" s="150"/>
      <c r="L521" s="150"/>
      <c r="M521" s="150"/>
      <c r="N521" s="150"/>
      <c r="O521" s="150"/>
      <c r="P521" s="150"/>
      <c r="Q521" s="150"/>
      <c r="R521" s="150"/>
    </row>
    <row r="522" spans="1:18" ht="15" x14ac:dyDescent="0.25">
      <c r="A522" s="150"/>
      <c r="B522" s="152"/>
      <c r="C522" s="152"/>
      <c r="D522" s="150"/>
      <c r="E522" s="150"/>
      <c r="F522" s="150"/>
      <c r="G522" s="150"/>
      <c r="H522" s="150"/>
      <c r="I522" s="150"/>
      <c r="J522" s="150"/>
      <c r="K522" s="150"/>
      <c r="L522" s="150"/>
      <c r="M522" s="150"/>
      <c r="N522" s="150"/>
      <c r="O522" s="150"/>
      <c r="P522" s="150"/>
      <c r="Q522" s="150"/>
      <c r="R522" s="150"/>
    </row>
    <row r="523" spans="1:18" ht="15" x14ac:dyDescent="0.25">
      <c r="A523" s="150"/>
      <c r="B523" s="152"/>
      <c r="C523" s="152"/>
      <c r="D523" s="150"/>
      <c r="E523" s="150"/>
      <c r="F523" s="150"/>
      <c r="G523" s="150"/>
      <c r="H523" s="150"/>
      <c r="I523" s="150"/>
      <c r="J523" s="150"/>
      <c r="K523" s="150"/>
      <c r="L523" s="150"/>
      <c r="M523" s="150"/>
      <c r="N523" s="150"/>
      <c r="O523" s="150"/>
      <c r="P523" s="150"/>
      <c r="Q523" s="150"/>
      <c r="R523" s="150"/>
    </row>
    <row r="524" spans="1:18" ht="15" x14ac:dyDescent="0.25">
      <c r="A524" s="150"/>
      <c r="B524" s="152"/>
      <c r="C524" s="152"/>
      <c r="D524" s="150"/>
      <c r="E524" s="150"/>
      <c r="F524" s="150"/>
      <c r="G524" s="150"/>
      <c r="H524" s="150"/>
      <c r="I524" s="150"/>
      <c r="J524" s="150"/>
      <c r="K524" s="150"/>
      <c r="L524" s="150"/>
      <c r="M524" s="150"/>
      <c r="N524" s="150"/>
      <c r="O524" s="150"/>
      <c r="P524" s="150"/>
      <c r="Q524" s="150"/>
      <c r="R524" s="150"/>
    </row>
    <row r="525" spans="1:18" ht="15" x14ac:dyDescent="0.25">
      <c r="A525" s="150"/>
      <c r="B525" s="152"/>
      <c r="C525" s="152"/>
      <c r="D525" s="150"/>
      <c r="E525" s="150"/>
      <c r="F525" s="150"/>
      <c r="G525" s="150"/>
      <c r="H525" s="150"/>
      <c r="I525" s="150"/>
      <c r="J525" s="150"/>
      <c r="K525" s="150"/>
      <c r="L525" s="150"/>
      <c r="M525" s="150"/>
      <c r="N525" s="150"/>
      <c r="O525" s="150"/>
      <c r="P525" s="150"/>
      <c r="Q525" s="150"/>
      <c r="R525" s="150"/>
    </row>
    <row r="526" spans="1:18" ht="15" x14ac:dyDescent="0.25">
      <c r="A526" s="150"/>
      <c r="B526" s="152"/>
      <c r="C526" s="152"/>
      <c r="D526" s="150"/>
      <c r="E526" s="150"/>
      <c r="F526" s="150"/>
      <c r="G526" s="150"/>
      <c r="H526" s="150"/>
      <c r="I526" s="150"/>
      <c r="J526" s="150"/>
      <c r="K526" s="150"/>
      <c r="L526" s="150"/>
      <c r="M526" s="150"/>
      <c r="N526" s="150"/>
      <c r="O526" s="150"/>
      <c r="P526" s="150"/>
      <c r="Q526" s="150"/>
      <c r="R526" s="150"/>
    </row>
    <row r="527" spans="1:18" ht="15" x14ac:dyDescent="0.25">
      <c r="A527" s="150"/>
      <c r="B527" s="152"/>
      <c r="C527" s="152"/>
      <c r="D527" s="150"/>
      <c r="E527" s="150"/>
      <c r="F527" s="150"/>
      <c r="G527" s="150"/>
      <c r="H527" s="150"/>
      <c r="I527" s="150"/>
      <c r="J527" s="150"/>
      <c r="K527" s="150"/>
      <c r="L527" s="150"/>
      <c r="M527" s="150"/>
      <c r="N527" s="150"/>
      <c r="O527" s="150"/>
      <c r="P527" s="150"/>
      <c r="Q527" s="150"/>
      <c r="R527" s="150"/>
    </row>
    <row r="528" spans="1:18" ht="15" x14ac:dyDescent="0.25">
      <c r="A528" s="150"/>
      <c r="B528" s="152"/>
      <c r="C528" s="152"/>
      <c r="D528" s="150"/>
      <c r="E528" s="150"/>
      <c r="F528" s="150"/>
      <c r="G528" s="150"/>
      <c r="H528" s="150"/>
      <c r="I528" s="150"/>
      <c r="J528" s="150"/>
      <c r="K528" s="150"/>
      <c r="L528" s="150"/>
      <c r="M528" s="150"/>
      <c r="N528" s="150"/>
      <c r="O528" s="150"/>
      <c r="P528" s="150"/>
      <c r="Q528" s="150"/>
      <c r="R528" s="150"/>
    </row>
    <row r="529" spans="1:18" ht="15" x14ac:dyDescent="0.25">
      <c r="A529" s="150"/>
      <c r="B529" s="152"/>
      <c r="C529" s="152"/>
      <c r="D529" s="150"/>
      <c r="E529" s="150"/>
      <c r="F529" s="150"/>
      <c r="G529" s="150"/>
      <c r="H529" s="150"/>
      <c r="I529" s="150"/>
      <c r="J529" s="150"/>
      <c r="K529" s="150"/>
      <c r="L529" s="150"/>
      <c r="M529" s="150"/>
      <c r="N529" s="150"/>
      <c r="O529" s="150"/>
      <c r="P529" s="150"/>
      <c r="Q529" s="150"/>
      <c r="R529" s="150"/>
    </row>
    <row r="530" spans="1:18" ht="15" x14ac:dyDescent="0.25">
      <c r="A530" s="150"/>
      <c r="B530" s="152"/>
      <c r="C530" s="152"/>
      <c r="D530" s="150"/>
      <c r="E530" s="150"/>
      <c r="F530" s="150"/>
      <c r="G530" s="150"/>
      <c r="H530" s="150"/>
      <c r="I530" s="150"/>
      <c r="J530" s="150"/>
      <c r="K530" s="150"/>
      <c r="L530" s="150"/>
      <c r="M530" s="150"/>
      <c r="N530" s="150"/>
      <c r="O530" s="150"/>
      <c r="P530" s="150"/>
      <c r="Q530" s="150"/>
      <c r="R530" s="150"/>
    </row>
    <row r="531" spans="1:18" ht="15" x14ac:dyDescent="0.25">
      <c r="A531" s="150"/>
      <c r="B531" s="152"/>
      <c r="C531" s="152"/>
      <c r="D531" s="150"/>
      <c r="E531" s="150"/>
      <c r="F531" s="150"/>
      <c r="G531" s="150"/>
      <c r="H531" s="150"/>
      <c r="I531" s="150"/>
      <c r="J531" s="150"/>
      <c r="K531" s="150"/>
      <c r="L531" s="150"/>
      <c r="M531" s="150"/>
      <c r="N531" s="150"/>
      <c r="O531" s="150"/>
      <c r="P531" s="150"/>
      <c r="Q531" s="150"/>
      <c r="R531" s="150"/>
    </row>
    <row r="532" spans="1:18" ht="15" x14ac:dyDescent="0.25">
      <c r="A532" s="150"/>
      <c r="B532" s="152"/>
      <c r="C532" s="152"/>
      <c r="D532" s="150"/>
      <c r="E532" s="150"/>
      <c r="F532" s="150"/>
      <c r="G532" s="150"/>
      <c r="H532" s="150"/>
      <c r="I532" s="150"/>
      <c r="J532" s="150"/>
      <c r="K532" s="150"/>
      <c r="L532" s="150"/>
      <c r="M532" s="150"/>
      <c r="N532" s="150"/>
      <c r="O532" s="150"/>
      <c r="P532" s="150"/>
      <c r="Q532" s="150"/>
      <c r="R532" s="150"/>
    </row>
    <row r="533" spans="1:18" ht="15" x14ac:dyDescent="0.25">
      <c r="A533" s="150"/>
      <c r="B533" s="152"/>
      <c r="C533" s="152"/>
      <c r="D533" s="150"/>
      <c r="E533" s="150"/>
      <c r="F533" s="150"/>
      <c r="G533" s="150"/>
      <c r="H533" s="150"/>
      <c r="I533" s="150"/>
      <c r="J533" s="150"/>
      <c r="K533" s="150"/>
      <c r="L533" s="150"/>
      <c r="M533" s="150"/>
      <c r="N533" s="150"/>
      <c r="O533" s="150"/>
      <c r="P533" s="150"/>
      <c r="Q533" s="150"/>
      <c r="R533" s="150"/>
    </row>
    <row r="534" spans="1:18" ht="15" x14ac:dyDescent="0.25">
      <c r="A534" s="150"/>
      <c r="B534" s="152"/>
      <c r="C534" s="152"/>
      <c r="D534" s="150"/>
      <c r="E534" s="150"/>
      <c r="F534" s="150"/>
      <c r="G534" s="150"/>
      <c r="H534" s="150"/>
      <c r="I534" s="150"/>
      <c r="J534" s="150"/>
      <c r="K534" s="150"/>
      <c r="L534" s="150"/>
      <c r="M534" s="150"/>
      <c r="N534" s="150"/>
      <c r="O534" s="150"/>
      <c r="P534" s="150"/>
      <c r="Q534" s="150"/>
      <c r="R534" s="150"/>
    </row>
    <row r="535" spans="1:18" ht="15" x14ac:dyDescent="0.25">
      <c r="A535" s="150"/>
      <c r="B535" s="152"/>
      <c r="C535" s="152"/>
      <c r="D535" s="150"/>
      <c r="E535" s="150"/>
      <c r="F535" s="150"/>
      <c r="G535" s="150"/>
      <c r="H535" s="150"/>
      <c r="I535" s="150"/>
      <c r="J535" s="150"/>
      <c r="K535" s="150"/>
      <c r="L535" s="150"/>
      <c r="M535" s="150"/>
      <c r="N535" s="150"/>
      <c r="O535" s="150"/>
      <c r="P535" s="150"/>
      <c r="Q535" s="150"/>
      <c r="R535" s="150"/>
    </row>
    <row r="536" spans="1:18" ht="15" x14ac:dyDescent="0.25">
      <c r="A536" s="150"/>
      <c r="B536" s="152"/>
      <c r="C536" s="152"/>
      <c r="D536" s="150"/>
      <c r="E536" s="150"/>
      <c r="F536" s="150"/>
      <c r="G536" s="150"/>
      <c r="H536" s="150"/>
      <c r="I536" s="150"/>
      <c r="J536" s="150"/>
      <c r="K536" s="150"/>
      <c r="L536" s="150"/>
      <c r="M536" s="150"/>
      <c r="N536" s="150"/>
      <c r="O536" s="150"/>
      <c r="P536" s="150"/>
      <c r="Q536" s="150"/>
      <c r="R536" s="150"/>
    </row>
    <row r="537" spans="1:18" ht="15" x14ac:dyDescent="0.25">
      <c r="A537" s="150"/>
      <c r="B537" s="152"/>
      <c r="C537" s="152"/>
      <c r="D537" s="150"/>
      <c r="E537" s="150"/>
      <c r="F537" s="150"/>
      <c r="G537" s="150"/>
      <c r="H537" s="150"/>
      <c r="I537" s="150"/>
      <c r="J537" s="150"/>
      <c r="K537" s="150"/>
      <c r="L537" s="150"/>
      <c r="M537" s="150"/>
      <c r="N537" s="150"/>
      <c r="O537" s="150"/>
      <c r="P537" s="150"/>
      <c r="Q537" s="150"/>
      <c r="R537" s="150"/>
    </row>
    <row r="538" spans="1:18" ht="15" x14ac:dyDescent="0.25">
      <c r="A538" s="150"/>
      <c r="B538" s="152"/>
      <c r="C538" s="152"/>
      <c r="D538" s="150"/>
      <c r="E538" s="150"/>
      <c r="F538" s="150"/>
      <c r="G538" s="150"/>
      <c r="H538" s="150"/>
      <c r="I538" s="150"/>
      <c r="J538" s="150"/>
      <c r="K538" s="150"/>
      <c r="L538" s="150"/>
      <c r="M538" s="150"/>
      <c r="N538" s="150"/>
      <c r="O538" s="150"/>
      <c r="P538" s="150"/>
      <c r="Q538" s="150"/>
      <c r="R538" s="150"/>
    </row>
    <row r="539" spans="1:18" ht="15" x14ac:dyDescent="0.25">
      <c r="A539" s="150"/>
      <c r="B539" s="152"/>
      <c r="C539" s="152"/>
      <c r="D539" s="150"/>
      <c r="E539" s="150"/>
      <c r="F539" s="150"/>
      <c r="G539" s="150"/>
      <c r="H539" s="150"/>
      <c r="I539" s="150"/>
      <c r="J539" s="150"/>
      <c r="K539" s="150"/>
      <c r="L539" s="150"/>
      <c r="M539" s="150"/>
      <c r="N539" s="150"/>
      <c r="O539" s="150"/>
      <c r="P539" s="150"/>
      <c r="Q539" s="150"/>
      <c r="R539" s="150"/>
    </row>
    <row r="540" spans="1:18" ht="15" x14ac:dyDescent="0.25">
      <c r="A540" s="150"/>
      <c r="B540" s="152"/>
      <c r="C540" s="152"/>
      <c r="D540" s="150"/>
      <c r="E540" s="150"/>
      <c r="F540" s="150"/>
      <c r="G540" s="150"/>
      <c r="H540" s="150"/>
      <c r="I540" s="150"/>
      <c r="J540" s="150"/>
      <c r="K540" s="150"/>
      <c r="L540" s="150"/>
      <c r="M540" s="150"/>
      <c r="N540" s="150"/>
      <c r="O540" s="150"/>
      <c r="P540" s="150"/>
      <c r="Q540" s="150"/>
      <c r="R540" s="150"/>
    </row>
    <row r="541" spans="1:18" ht="15" x14ac:dyDescent="0.25">
      <c r="A541" s="150"/>
      <c r="B541" s="152"/>
      <c r="C541" s="152"/>
      <c r="D541" s="150"/>
      <c r="E541" s="150"/>
      <c r="F541" s="150"/>
      <c r="G541" s="150"/>
      <c r="H541" s="150"/>
      <c r="I541" s="150"/>
      <c r="J541" s="150"/>
      <c r="K541" s="150"/>
      <c r="L541" s="150"/>
      <c r="M541" s="150"/>
      <c r="N541" s="150"/>
      <c r="O541" s="150"/>
      <c r="P541" s="150"/>
      <c r="Q541" s="150"/>
      <c r="R541" s="150"/>
    </row>
    <row r="542" spans="1:18" ht="15" x14ac:dyDescent="0.25">
      <c r="A542" s="150"/>
      <c r="B542" s="152"/>
      <c r="C542" s="152"/>
      <c r="D542" s="150"/>
      <c r="E542" s="150"/>
      <c r="F542" s="150"/>
      <c r="G542" s="150"/>
      <c r="H542" s="150"/>
      <c r="I542" s="150"/>
      <c r="J542" s="150"/>
      <c r="K542" s="150"/>
      <c r="L542" s="150"/>
      <c r="M542" s="150"/>
      <c r="N542" s="150"/>
      <c r="O542" s="150"/>
      <c r="P542" s="150"/>
      <c r="Q542" s="150"/>
      <c r="R542" s="150"/>
    </row>
    <row r="543" spans="1:18" ht="15" x14ac:dyDescent="0.25">
      <c r="A543" s="150"/>
      <c r="B543" s="152"/>
      <c r="C543" s="152"/>
      <c r="D543" s="150"/>
      <c r="E543" s="150"/>
      <c r="F543" s="150"/>
      <c r="G543" s="150"/>
      <c r="H543" s="150"/>
      <c r="I543" s="150"/>
      <c r="J543" s="150"/>
      <c r="K543" s="150"/>
      <c r="L543" s="150"/>
      <c r="M543" s="150"/>
      <c r="N543" s="150"/>
      <c r="O543" s="150"/>
      <c r="P543" s="150"/>
      <c r="Q543" s="150"/>
      <c r="R543" s="150"/>
    </row>
    <row r="544" spans="1:18" ht="15" x14ac:dyDescent="0.25">
      <c r="A544" s="150"/>
      <c r="B544" s="152"/>
      <c r="C544" s="152"/>
      <c r="D544" s="150"/>
      <c r="E544" s="150"/>
      <c r="F544" s="150"/>
      <c r="G544" s="150"/>
      <c r="H544" s="150"/>
      <c r="I544" s="150"/>
      <c r="J544" s="150"/>
      <c r="K544" s="150"/>
      <c r="L544" s="150"/>
      <c r="M544" s="150"/>
      <c r="N544" s="150"/>
      <c r="O544" s="150"/>
      <c r="P544" s="150"/>
      <c r="Q544" s="150"/>
      <c r="R544" s="150"/>
    </row>
    <row r="545" spans="1:18" ht="15" x14ac:dyDescent="0.25">
      <c r="A545" s="150"/>
      <c r="B545" s="152"/>
      <c r="C545" s="152"/>
      <c r="D545" s="150"/>
      <c r="E545" s="150"/>
      <c r="F545" s="150"/>
      <c r="G545" s="150"/>
      <c r="H545" s="150"/>
      <c r="I545" s="150"/>
      <c r="J545" s="150"/>
      <c r="K545" s="150"/>
      <c r="L545" s="150"/>
      <c r="M545" s="150"/>
      <c r="N545" s="150"/>
      <c r="O545" s="150"/>
      <c r="P545" s="150"/>
      <c r="Q545" s="150"/>
      <c r="R545" s="150"/>
    </row>
    <row r="546" spans="1:18" ht="15" x14ac:dyDescent="0.25">
      <c r="A546" s="150"/>
      <c r="B546" s="152"/>
      <c r="C546" s="152"/>
      <c r="D546" s="150"/>
      <c r="E546" s="150"/>
      <c r="F546" s="150"/>
      <c r="G546" s="150"/>
      <c r="H546" s="150"/>
      <c r="I546" s="150"/>
      <c r="J546" s="150"/>
      <c r="K546" s="150"/>
      <c r="L546" s="150"/>
      <c r="M546" s="150"/>
      <c r="N546" s="150"/>
      <c r="O546" s="150"/>
      <c r="P546" s="150"/>
      <c r="Q546" s="150"/>
      <c r="R546" s="150"/>
    </row>
    <row r="547" spans="1:18" ht="15" x14ac:dyDescent="0.25">
      <c r="A547" s="150"/>
      <c r="B547" s="152"/>
      <c r="C547" s="152"/>
      <c r="D547" s="150"/>
      <c r="E547" s="150"/>
      <c r="F547" s="150"/>
      <c r="G547" s="150"/>
      <c r="H547" s="150"/>
      <c r="I547" s="150"/>
      <c r="J547" s="150"/>
      <c r="K547" s="150"/>
      <c r="L547" s="150"/>
      <c r="M547" s="150"/>
      <c r="N547" s="150"/>
      <c r="O547" s="150"/>
      <c r="P547" s="150"/>
      <c r="Q547" s="150"/>
      <c r="R547" s="150"/>
    </row>
    <row r="548" spans="1:18" ht="15" x14ac:dyDescent="0.25">
      <c r="A548" s="150"/>
      <c r="B548" s="152"/>
      <c r="C548" s="152"/>
      <c r="D548" s="150"/>
      <c r="E548" s="150"/>
      <c r="F548" s="150"/>
      <c r="G548" s="150"/>
      <c r="H548" s="150"/>
      <c r="I548" s="150"/>
      <c r="J548" s="150"/>
      <c r="K548" s="150"/>
      <c r="L548" s="150"/>
      <c r="M548" s="150"/>
      <c r="N548" s="150"/>
      <c r="O548" s="150"/>
      <c r="P548" s="150"/>
      <c r="Q548" s="150"/>
      <c r="R548" s="150"/>
    </row>
    <row r="549" spans="1:18" ht="15" x14ac:dyDescent="0.25">
      <c r="A549" s="150"/>
      <c r="B549" s="152"/>
      <c r="C549" s="152"/>
      <c r="D549" s="150"/>
      <c r="E549" s="150"/>
      <c r="F549" s="150"/>
      <c r="G549" s="150"/>
      <c r="H549" s="150"/>
      <c r="I549" s="150"/>
      <c r="J549" s="150"/>
      <c r="K549" s="150"/>
      <c r="L549" s="150"/>
      <c r="M549" s="150"/>
      <c r="N549" s="150"/>
      <c r="O549" s="150"/>
      <c r="P549" s="150"/>
      <c r="Q549" s="150"/>
      <c r="R549" s="150"/>
    </row>
    <row r="550" spans="1:18" ht="15" x14ac:dyDescent="0.25">
      <c r="A550" s="150"/>
      <c r="B550" s="152"/>
      <c r="C550" s="152"/>
      <c r="D550" s="150"/>
      <c r="E550" s="150"/>
      <c r="F550" s="150"/>
      <c r="G550" s="150"/>
      <c r="H550" s="150"/>
      <c r="I550" s="150"/>
      <c r="J550" s="150"/>
      <c r="K550" s="150"/>
      <c r="L550" s="150"/>
      <c r="M550" s="150"/>
      <c r="N550" s="150"/>
      <c r="O550" s="150"/>
      <c r="P550" s="150"/>
      <c r="Q550" s="150"/>
      <c r="R550" s="150"/>
    </row>
    <row r="551" spans="1:18" ht="15" x14ac:dyDescent="0.25">
      <c r="A551" s="150"/>
      <c r="B551" s="152"/>
      <c r="C551" s="152"/>
      <c r="D551" s="150"/>
      <c r="E551" s="150"/>
      <c r="F551" s="150"/>
      <c r="G551" s="150"/>
      <c r="H551" s="150"/>
      <c r="I551" s="150"/>
      <c r="J551" s="150"/>
      <c r="K551" s="150"/>
      <c r="L551" s="150"/>
      <c r="M551" s="150"/>
      <c r="N551" s="150"/>
      <c r="O551" s="150"/>
      <c r="P551" s="150"/>
      <c r="Q551" s="150"/>
      <c r="R551" s="150"/>
    </row>
    <row r="552" spans="1:18" ht="15" x14ac:dyDescent="0.25">
      <c r="A552" s="150"/>
      <c r="B552" s="152"/>
      <c r="C552" s="152"/>
      <c r="D552" s="150"/>
      <c r="E552" s="150"/>
      <c r="F552" s="150"/>
      <c r="G552" s="150"/>
      <c r="H552" s="150"/>
      <c r="I552" s="150"/>
      <c r="J552" s="150"/>
      <c r="K552" s="150"/>
      <c r="L552" s="150"/>
      <c r="M552" s="150"/>
      <c r="N552" s="150"/>
      <c r="O552" s="150"/>
      <c r="P552" s="150"/>
      <c r="Q552" s="150"/>
      <c r="R552" s="150"/>
    </row>
    <row r="553" spans="1:18" ht="15" x14ac:dyDescent="0.25">
      <c r="A553" s="150"/>
      <c r="B553" s="152"/>
      <c r="C553" s="152"/>
      <c r="D553" s="150"/>
      <c r="E553" s="150"/>
      <c r="F553" s="150"/>
      <c r="G553" s="150"/>
      <c r="H553" s="150"/>
      <c r="I553" s="150"/>
      <c r="J553" s="150"/>
      <c r="K553" s="150"/>
      <c r="L553" s="150"/>
      <c r="M553" s="150"/>
      <c r="N553" s="150"/>
      <c r="O553" s="150"/>
      <c r="P553" s="150"/>
      <c r="Q553" s="150"/>
      <c r="R553" s="150"/>
    </row>
    <row r="554" spans="1:18" ht="15" x14ac:dyDescent="0.25">
      <c r="A554" s="150"/>
      <c r="B554" s="152"/>
      <c r="C554" s="152"/>
      <c r="D554" s="150"/>
      <c r="E554" s="150"/>
      <c r="F554" s="150"/>
      <c r="G554" s="150"/>
      <c r="H554" s="150"/>
      <c r="I554" s="150"/>
      <c r="J554" s="150"/>
      <c r="K554" s="150"/>
      <c r="L554" s="150"/>
      <c r="M554" s="150"/>
      <c r="N554" s="150"/>
      <c r="O554" s="150"/>
      <c r="P554" s="150"/>
      <c r="Q554" s="150"/>
      <c r="R554" s="150"/>
    </row>
    <row r="555" spans="1:18" ht="15" x14ac:dyDescent="0.25">
      <c r="A555" s="150"/>
      <c r="B555" s="152"/>
      <c r="C555" s="152"/>
      <c r="D555" s="150"/>
      <c r="E555" s="150"/>
      <c r="F555" s="150"/>
      <c r="G555" s="150"/>
      <c r="H555" s="150"/>
      <c r="I555" s="150"/>
      <c r="J555" s="150"/>
      <c r="K555" s="150"/>
      <c r="L555" s="150"/>
      <c r="M555" s="150"/>
      <c r="N555" s="150"/>
      <c r="O555" s="150"/>
      <c r="P555" s="150"/>
      <c r="Q555" s="150"/>
      <c r="R555" s="150"/>
    </row>
    <row r="556" spans="1:18" ht="15" x14ac:dyDescent="0.25">
      <c r="A556" s="150"/>
      <c r="B556" s="152"/>
      <c r="C556" s="152"/>
      <c r="D556" s="150"/>
      <c r="E556" s="150"/>
      <c r="F556" s="150"/>
      <c r="G556" s="150"/>
      <c r="H556" s="150"/>
      <c r="I556" s="150"/>
      <c r="J556" s="150"/>
      <c r="K556" s="150"/>
      <c r="L556" s="150"/>
      <c r="M556" s="150"/>
      <c r="N556" s="150"/>
      <c r="O556" s="150"/>
      <c r="P556" s="150"/>
      <c r="Q556" s="150"/>
      <c r="R556" s="150"/>
    </row>
    <row r="557" spans="1:18" ht="15" x14ac:dyDescent="0.25">
      <c r="A557" s="150"/>
      <c r="B557" s="152"/>
      <c r="C557" s="152"/>
      <c r="D557" s="150"/>
      <c r="E557" s="150"/>
      <c r="F557" s="150"/>
      <c r="G557" s="150"/>
      <c r="H557" s="150"/>
      <c r="I557" s="150"/>
      <c r="J557" s="150"/>
      <c r="K557" s="150"/>
      <c r="L557" s="150"/>
      <c r="M557" s="150"/>
      <c r="N557" s="150"/>
      <c r="O557" s="150"/>
      <c r="P557" s="150"/>
      <c r="Q557" s="150"/>
      <c r="R557" s="150"/>
    </row>
    <row r="558" spans="1:18" ht="15" x14ac:dyDescent="0.25">
      <c r="A558" s="150"/>
      <c r="B558" s="152"/>
      <c r="C558" s="152"/>
      <c r="D558" s="150"/>
      <c r="E558" s="150"/>
      <c r="F558" s="150"/>
      <c r="G558" s="150"/>
      <c r="H558" s="150"/>
      <c r="I558" s="150"/>
      <c r="J558" s="150"/>
      <c r="K558" s="150"/>
      <c r="L558" s="150"/>
      <c r="M558" s="150"/>
      <c r="N558" s="150"/>
      <c r="O558" s="150"/>
      <c r="P558" s="150"/>
      <c r="Q558" s="150"/>
      <c r="R558" s="150"/>
    </row>
    <row r="559" spans="1:18" ht="15" x14ac:dyDescent="0.25">
      <c r="A559" s="150"/>
      <c r="B559" s="152"/>
      <c r="C559" s="152"/>
      <c r="D559" s="150"/>
      <c r="E559" s="150"/>
      <c r="F559" s="150"/>
      <c r="G559" s="150"/>
      <c r="H559" s="150"/>
      <c r="I559" s="150"/>
      <c r="J559" s="150"/>
      <c r="K559" s="150"/>
      <c r="L559" s="150"/>
      <c r="M559" s="150"/>
      <c r="N559" s="150"/>
      <c r="O559" s="150"/>
      <c r="P559" s="150"/>
      <c r="Q559" s="150"/>
      <c r="R559" s="150"/>
    </row>
    <row r="560" spans="1:18" ht="15" x14ac:dyDescent="0.25">
      <c r="A560" s="150"/>
      <c r="B560" s="152"/>
      <c r="C560" s="152"/>
      <c r="D560" s="150"/>
      <c r="E560" s="150"/>
      <c r="F560" s="150"/>
      <c r="G560" s="150"/>
      <c r="H560" s="150"/>
      <c r="I560" s="150"/>
      <c r="J560" s="150"/>
      <c r="K560" s="150"/>
      <c r="L560" s="150"/>
      <c r="M560" s="150"/>
      <c r="N560" s="150"/>
      <c r="O560" s="150"/>
      <c r="P560" s="150"/>
      <c r="Q560" s="150"/>
      <c r="R560" s="150"/>
    </row>
    <row r="561" spans="1:18" ht="15" x14ac:dyDescent="0.25">
      <c r="A561" s="150"/>
      <c r="B561" s="152"/>
      <c r="C561" s="152"/>
      <c r="D561" s="150"/>
      <c r="E561" s="150"/>
      <c r="F561" s="150"/>
      <c r="G561" s="150"/>
      <c r="H561" s="150"/>
      <c r="I561" s="150"/>
      <c r="J561" s="150"/>
      <c r="K561" s="150"/>
      <c r="L561" s="150"/>
      <c r="M561" s="150"/>
      <c r="N561" s="150"/>
      <c r="O561" s="150"/>
      <c r="P561" s="150"/>
      <c r="Q561" s="150"/>
      <c r="R561" s="150"/>
    </row>
    <row r="562" spans="1:18" ht="15" x14ac:dyDescent="0.25">
      <c r="A562" s="150"/>
      <c r="B562" s="152"/>
      <c r="C562" s="152"/>
      <c r="D562" s="150"/>
      <c r="E562" s="150"/>
      <c r="F562" s="150"/>
      <c r="G562" s="150"/>
      <c r="H562" s="150"/>
      <c r="I562" s="150"/>
      <c r="J562" s="150"/>
      <c r="K562" s="150"/>
      <c r="L562" s="150"/>
      <c r="M562" s="150"/>
      <c r="N562" s="150"/>
      <c r="O562" s="150"/>
      <c r="P562" s="150"/>
      <c r="Q562" s="150"/>
      <c r="R562" s="150"/>
    </row>
    <row r="563" spans="1:18" ht="15" x14ac:dyDescent="0.25">
      <c r="A563" s="150"/>
      <c r="B563" s="152"/>
      <c r="C563" s="152"/>
      <c r="D563" s="150"/>
      <c r="E563" s="150"/>
      <c r="F563" s="150"/>
      <c r="G563" s="150"/>
      <c r="H563" s="150"/>
      <c r="I563" s="150"/>
      <c r="J563" s="150"/>
      <c r="K563" s="150"/>
      <c r="L563" s="150"/>
      <c r="M563" s="150"/>
      <c r="N563" s="150"/>
      <c r="O563" s="150"/>
      <c r="P563" s="150"/>
      <c r="Q563" s="150"/>
      <c r="R563" s="150"/>
    </row>
    <row r="564" spans="1:18" ht="15" x14ac:dyDescent="0.25">
      <c r="A564" s="150"/>
      <c r="B564" s="152"/>
      <c r="C564" s="152"/>
      <c r="D564" s="150"/>
      <c r="E564" s="150"/>
      <c r="F564" s="150"/>
      <c r="G564" s="150"/>
      <c r="H564" s="150"/>
      <c r="I564" s="150"/>
      <c r="J564" s="150"/>
      <c r="K564" s="150"/>
      <c r="L564" s="150"/>
      <c r="M564" s="150"/>
      <c r="N564" s="150"/>
      <c r="O564" s="150"/>
      <c r="P564" s="150"/>
      <c r="Q564" s="150"/>
      <c r="R564" s="150"/>
    </row>
    <row r="565" spans="1:18" ht="15" x14ac:dyDescent="0.25">
      <c r="A565" s="150"/>
      <c r="B565" s="152"/>
      <c r="C565" s="152"/>
      <c r="D565" s="150"/>
      <c r="E565" s="150"/>
      <c r="F565" s="150"/>
      <c r="G565" s="150"/>
      <c r="H565" s="150"/>
      <c r="I565" s="150"/>
      <c r="J565" s="150"/>
      <c r="K565" s="150"/>
      <c r="L565" s="150"/>
      <c r="M565" s="150"/>
      <c r="N565" s="150"/>
      <c r="O565" s="150"/>
      <c r="P565" s="150"/>
      <c r="Q565" s="150"/>
      <c r="R565" s="150"/>
    </row>
    <row r="566" spans="1:18" ht="15" x14ac:dyDescent="0.25">
      <c r="A566" s="150"/>
      <c r="B566" s="152"/>
      <c r="C566" s="152"/>
      <c r="D566" s="150"/>
      <c r="E566" s="150"/>
      <c r="F566" s="150"/>
      <c r="G566" s="150"/>
      <c r="H566" s="150"/>
      <c r="I566" s="150"/>
      <c r="J566" s="150"/>
      <c r="K566" s="150"/>
      <c r="L566" s="150"/>
      <c r="M566" s="150"/>
      <c r="N566" s="150"/>
      <c r="O566" s="150"/>
      <c r="P566" s="150"/>
      <c r="Q566" s="150"/>
      <c r="R566" s="150"/>
    </row>
    <row r="567" spans="1:18" ht="15" x14ac:dyDescent="0.25">
      <c r="A567" s="150"/>
      <c r="B567" s="152"/>
      <c r="C567" s="152"/>
      <c r="D567" s="150" t="s">
        <v>2</v>
      </c>
      <c r="E567" s="150"/>
      <c r="F567" s="150"/>
      <c r="G567" s="150"/>
      <c r="H567" s="150"/>
      <c r="I567" s="150"/>
      <c r="J567" s="150"/>
      <c r="K567" s="150"/>
      <c r="L567" s="150"/>
      <c r="M567" s="150"/>
      <c r="N567" s="150"/>
      <c r="O567" s="150"/>
      <c r="P567" s="150"/>
      <c r="Q567" s="150"/>
      <c r="R567" s="150"/>
    </row>
    <row r="568" spans="1:18" ht="15" x14ac:dyDescent="0.25">
      <c r="A568" s="150"/>
      <c r="B568" s="152"/>
      <c r="C568" s="152"/>
      <c r="D568" s="150" t="s">
        <v>3</v>
      </c>
      <c r="E568" s="150"/>
      <c r="F568" s="150"/>
      <c r="G568" s="150"/>
      <c r="H568" s="150"/>
      <c r="I568" s="150"/>
      <c r="J568" s="150"/>
      <c r="K568" s="150"/>
      <c r="L568" s="150"/>
      <c r="M568" s="150"/>
      <c r="N568" s="150"/>
      <c r="O568" s="150"/>
      <c r="P568" s="150"/>
      <c r="Q568" s="150"/>
      <c r="R568" s="150"/>
    </row>
    <row r="569" spans="1:18" ht="15" x14ac:dyDescent="0.25">
      <c r="A569" s="150"/>
      <c r="B569" s="152"/>
      <c r="C569" s="152"/>
      <c r="D569" s="150" t="s">
        <v>28</v>
      </c>
      <c r="E569" s="150"/>
      <c r="F569" s="150"/>
      <c r="G569" s="150"/>
      <c r="H569" s="150"/>
      <c r="I569" s="150"/>
      <c r="J569" s="150"/>
      <c r="K569" s="150"/>
      <c r="L569" s="150"/>
      <c r="M569" s="150"/>
      <c r="N569" s="150"/>
      <c r="O569" s="150"/>
      <c r="P569" s="150"/>
      <c r="Q569" s="150"/>
      <c r="R569" s="150"/>
    </row>
    <row r="570" spans="1:18" ht="15" x14ac:dyDescent="0.25">
      <c r="A570" s="150"/>
      <c r="B570" s="152"/>
      <c r="C570" s="152"/>
      <c r="D570" s="150"/>
      <c r="E570" s="150"/>
      <c r="F570" s="150"/>
      <c r="G570" s="150"/>
      <c r="H570" s="150"/>
      <c r="I570" s="150"/>
      <c r="J570" s="150"/>
      <c r="K570" s="150"/>
      <c r="L570" s="150"/>
      <c r="M570" s="150"/>
      <c r="N570" s="150"/>
      <c r="O570" s="150"/>
      <c r="P570" s="150"/>
      <c r="Q570" s="150"/>
      <c r="R570" s="150"/>
    </row>
    <row r="571" spans="1:18" ht="15" x14ac:dyDescent="0.25">
      <c r="A571" s="150"/>
      <c r="B571" s="152"/>
      <c r="C571" s="152"/>
      <c r="D571" s="150"/>
      <c r="E571" s="150"/>
      <c r="F571" s="150"/>
      <c r="G571" s="150"/>
      <c r="H571" s="150"/>
      <c r="I571" s="150"/>
      <c r="J571" s="150"/>
      <c r="K571" s="150"/>
      <c r="L571" s="150"/>
      <c r="M571" s="150"/>
      <c r="N571" s="150"/>
      <c r="O571" s="150"/>
      <c r="P571" s="150"/>
      <c r="Q571" s="150"/>
      <c r="R571" s="150"/>
    </row>
    <row r="572" spans="1:18" ht="15" x14ac:dyDescent="0.25">
      <c r="A572" s="150"/>
      <c r="B572" s="152"/>
      <c r="C572" s="152"/>
      <c r="D572" s="150"/>
      <c r="E572" s="150"/>
      <c r="F572" s="150"/>
      <c r="G572" s="150"/>
      <c r="H572" s="150"/>
      <c r="I572" s="150"/>
      <c r="J572" s="150"/>
      <c r="K572" s="150"/>
      <c r="L572" s="150"/>
      <c r="M572" s="150"/>
      <c r="N572" s="150"/>
      <c r="O572" s="150"/>
      <c r="P572" s="150"/>
      <c r="Q572" s="150"/>
      <c r="R572" s="150"/>
    </row>
    <row r="573" spans="1:18" ht="15" x14ac:dyDescent="0.25">
      <c r="A573" s="150"/>
      <c r="B573" s="152"/>
      <c r="C573" s="152"/>
      <c r="D573" s="150"/>
      <c r="E573" s="150"/>
      <c r="F573" s="150"/>
      <c r="G573" s="150"/>
      <c r="H573" s="150"/>
      <c r="I573" s="150"/>
      <c r="J573" s="150"/>
      <c r="K573" s="150"/>
      <c r="L573" s="150"/>
      <c r="M573" s="150"/>
      <c r="N573" s="150"/>
      <c r="O573" s="150"/>
      <c r="P573" s="150"/>
      <c r="Q573" s="150"/>
      <c r="R573" s="150"/>
    </row>
    <row r="574" spans="1:18" ht="15" x14ac:dyDescent="0.25">
      <c r="A574" s="150"/>
      <c r="B574" s="152"/>
      <c r="C574" s="152"/>
      <c r="D574" s="150"/>
      <c r="E574" s="150"/>
      <c r="F574" s="150"/>
      <c r="G574" s="150"/>
      <c r="H574" s="150"/>
      <c r="I574" s="150"/>
      <c r="J574" s="150"/>
      <c r="K574" s="150"/>
      <c r="L574" s="150"/>
      <c r="M574" s="150"/>
      <c r="N574" s="150"/>
      <c r="O574" s="150"/>
      <c r="P574" s="150"/>
      <c r="Q574" s="150"/>
      <c r="R574" s="150"/>
    </row>
    <row r="575" spans="1:18" ht="15" x14ac:dyDescent="0.25">
      <c r="A575" s="150"/>
      <c r="B575" s="152"/>
      <c r="C575" s="152"/>
      <c r="D575" s="150"/>
      <c r="E575" s="150"/>
      <c r="F575" s="150"/>
      <c r="G575" s="150"/>
      <c r="H575" s="150"/>
      <c r="I575" s="150"/>
      <c r="J575" s="150"/>
      <c r="K575" s="150"/>
      <c r="L575" s="150"/>
      <c r="M575" s="150"/>
      <c r="N575" s="150"/>
      <c r="O575" s="150"/>
      <c r="P575" s="150"/>
      <c r="Q575" s="150"/>
      <c r="R575" s="150"/>
    </row>
    <row r="576" spans="1:18" ht="15" x14ac:dyDescent="0.25">
      <c r="A576" s="150"/>
      <c r="B576" s="152"/>
      <c r="C576" s="152"/>
      <c r="D576" s="150"/>
      <c r="E576" s="150"/>
      <c r="F576" s="150"/>
      <c r="G576" s="150"/>
      <c r="H576" s="150"/>
      <c r="I576" s="150"/>
      <c r="J576" s="150"/>
      <c r="K576" s="150"/>
      <c r="L576" s="150"/>
      <c r="M576" s="150"/>
      <c r="N576" s="150"/>
      <c r="O576" s="150"/>
      <c r="P576" s="150"/>
      <c r="Q576" s="150"/>
      <c r="R576" s="150"/>
    </row>
    <row r="577" spans="1:18" ht="15" x14ac:dyDescent="0.25">
      <c r="A577" s="150"/>
      <c r="B577" s="152"/>
      <c r="C577" s="152"/>
      <c r="D577" s="150"/>
      <c r="E577" s="150"/>
      <c r="F577" s="150"/>
      <c r="G577" s="150"/>
      <c r="H577" s="150"/>
      <c r="I577" s="150"/>
      <c r="J577" s="150"/>
      <c r="K577" s="150"/>
      <c r="L577" s="150"/>
      <c r="M577" s="150"/>
      <c r="N577" s="150"/>
      <c r="O577" s="150"/>
      <c r="P577" s="150"/>
      <c r="Q577" s="150"/>
      <c r="R577" s="150"/>
    </row>
    <row r="578" spans="1:18" ht="15" x14ac:dyDescent="0.25">
      <c r="A578" s="150"/>
      <c r="B578" s="152"/>
      <c r="C578" s="152"/>
      <c r="D578" s="150"/>
      <c r="E578" s="150"/>
      <c r="F578" s="150"/>
      <c r="G578" s="150"/>
      <c r="H578" s="150"/>
      <c r="I578" s="150"/>
      <c r="J578" s="150"/>
      <c r="K578" s="150"/>
      <c r="L578" s="150"/>
      <c r="M578" s="150"/>
      <c r="N578" s="150"/>
      <c r="O578" s="150"/>
      <c r="P578" s="150"/>
      <c r="Q578" s="150"/>
      <c r="R578" s="150"/>
    </row>
    <row r="579" spans="1:18" ht="15" x14ac:dyDescent="0.25">
      <c r="A579" s="150"/>
      <c r="B579" s="152"/>
      <c r="C579" s="152"/>
      <c r="D579" s="150"/>
      <c r="E579" s="150"/>
      <c r="F579" s="150"/>
      <c r="G579" s="150"/>
      <c r="H579" s="150"/>
      <c r="I579" s="150"/>
      <c r="J579" s="150"/>
      <c r="K579" s="150"/>
      <c r="L579" s="150"/>
      <c r="M579" s="150"/>
      <c r="N579" s="150"/>
      <c r="O579" s="150"/>
      <c r="P579" s="150"/>
      <c r="Q579" s="150"/>
      <c r="R579" s="150"/>
    </row>
    <row r="580" spans="1:18" ht="15" x14ac:dyDescent="0.25">
      <c r="A580" s="150"/>
      <c r="B580" s="152"/>
      <c r="C580" s="152"/>
      <c r="D580" s="150"/>
      <c r="E580" s="150"/>
      <c r="F580" s="150"/>
      <c r="G580" s="150"/>
      <c r="H580" s="150"/>
      <c r="I580" s="150"/>
      <c r="J580" s="150"/>
      <c r="K580" s="150"/>
      <c r="L580" s="150"/>
      <c r="M580" s="150"/>
      <c r="N580" s="150"/>
      <c r="O580" s="150"/>
      <c r="P580" s="150"/>
      <c r="Q580" s="150"/>
      <c r="R580" s="150"/>
    </row>
    <row r="581" spans="1:18" ht="15" x14ac:dyDescent="0.25">
      <c r="A581" s="150"/>
      <c r="B581" s="152"/>
      <c r="C581" s="152"/>
      <c r="D581" s="150"/>
      <c r="E581" s="150"/>
      <c r="F581" s="150"/>
      <c r="G581" s="150"/>
      <c r="H581" s="150"/>
      <c r="I581" s="150"/>
      <c r="J581" s="150"/>
      <c r="K581" s="150"/>
      <c r="L581" s="150"/>
      <c r="M581" s="150"/>
      <c r="N581" s="150"/>
      <c r="O581" s="150"/>
      <c r="P581" s="150"/>
      <c r="Q581" s="150"/>
      <c r="R581" s="150"/>
    </row>
    <row r="582" spans="1:18" ht="15" x14ac:dyDescent="0.25">
      <c r="A582" s="150"/>
      <c r="B582" s="152"/>
      <c r="C582" s="152"/>
      <c r="D582" s="150"/>
      <c r="E582" s="150"/>
      <c r="F582" s="150"/>
      <c r="G582" s="150"/>
      <c r="H582" s="150"/>
      <c r="I582" s="150"/>
      <c r="J582" s="150"/>
      <c r="K582" s="150"/>
      <c r="L582" s="150"/>
      <c r="M582" s="150"/>
      <c r="N582" s="150"/>
      <c r="O582" s="150"/>
      <c r="P582" s="150"/>
      <c r="Q582" s="150"/>
      <c r="R582" s="150"/>
    </row>
    <row r="583" spans="1:18" ht="15" x14ac:dyDescent="0.25">
      <c r="A583" s="150"/>
      <c r="B583" s="152"/>
      <c r="C583" s="152"/>
      <c r="D583" s="150"/>
      <c r="E583" s="150"/>
      <c r="F583" s="150"/>
      <c r="G583" s="150"/>
      <c r="H583" s="150"/>
      <c r="I583" s="150"/>
      <c r="J583" s="150"/>
      <c r="K583" s="150"/>
      <c r="L583" s="150"/>
      <c r="M583" s="150"/>
      <c r="N583" s="150"/>
      <c r="O583" s="150"/>
      <c r="P583" s="150"/>
      <c r="Q583" s="150"/>
      <c r="R583" s="150"/>
    </row>
    <row r="584" spans="1:18" ht="15" x14ac:dyDescent="0.25">
      <c r="A584" s="150"/>
      <c r="B584" s="152"/>
      <c r="C584" s="152"/>
      <c r="D584" s="150"/>
      <c r="E584" s="150"/>
      <c r="F584" s="150"/>
      <c r="G584" s="150"/>
      <c r="H584" s="150"/>
      <c r="I584" s="150"/>
      <c r="J584" s="150"/>
      <c r="K584" s="150"/>
      <c r="L584" s="150"/>
      <c r="M584" s="150"/>
      <c r="N584" s="150"/>
      <c r="O584" s="150"/>
      <c r="P584" s="150"/>
      <c r="Q584" s="150"/>
      <c r="R584" s="150"/>
    </row>
    <row r="585" spans="1:18" ht="15" x14ac:dyDescent="0.25">
      <c r="A585" s="150"/>
      <c r="B585" s="152"/>
      <c r="C585" s="152"/>
      <c r="D585" s="150"/>
      <c r="E585" s="150"/>
      <c r="F585" s="150"/>
      <c r="G585" s="150"/>
      <c r="H585" s="150"/>
      <c r="I585" s="150"/>
      <c r="J585" s="150"/>
      <c r="K585" s="150"/>
      <c r="L585" s="150"/>
      <c r="M585" s="150"/>
      <c r="N585" s="150"/>
      <c r="O585" s="150"/>
      <c r="P585" s="150"/>
      <c r="Q585" s="150"/>
      <c r="R585" s="150"/>
    </row>
    <row r="586" spans="1:18" ht="15" x14ac:dyDescent="0.25">
      <c r="A586" s="150"/>
      <c r="B586" s="152"/>
      <c r="C586" s="152"/>
      <c r="D586" s="150"/>
      <c r="E586" s="150"/>
      <c r="F586" s="150"/>
      <c r="G586" s="150"/>
      <c r="H586" s="150"/>
      <c r="I586" s="150"/>
      <c r="J586" s="150"/>
      <c r="K586" s="150"/>
      <c r="L586" s="150"/>
      <c r="M586" s="150"/>
      <c r="N586" s="150"/>
      <c r="O586" s="150"/>
      <c r="P586" s="150"/>
      <c r="Q586" s="150"/>
      <c r="R586" s="150"/>
    </row>
    <row r="587" spans="1:18" ht="15" x14ac:dyDescent="0.25">
      <c r="A587" s="150"/>
      <c r="B587" s="152"/>
      <c r="C587" s="152"/>
      <c r="D587" s="150"/>
      <c r="E587" s="150"/>
      <c r="F587" s="150"/>
      <c r="G587" s="150"/>
      <c r="H587" s="150"/>
      <c r="I587" s="150"/>
      <c r="J587" s="150"/>
      <c r="K587" s="150"/>
      <c r="L587" s="150"/>
      <c r="M587" s="150"/>
      <c r="N587" s="150"/>
      <c r="O587" s="150"/>
      <c r="P587" s="150"/>
      <c r="Q587" s="150"/>
      <c r="R587" s="150"/>
    </row>
    <row r="588" spans="1:18" ht="15" x14ac:dyDescent="0.25">
      <c r="A588" s="150"/>
      <c r="B588" s="152"/>
      <c r="C588" s="152"/>
      <c r="D588" s="150"/>
      <c r="E588" s="150"/>
      <c r="F588" s="150"/>
      <c r="G588" s="150"/>
      <c r="H588" s="150"/>
      <c r="I588" s="150"/>
      <c r="J588" s="150"/>
      <c r="K588" s="150"/>
      <c r="L588" s="150"/>
      <c r="M588" s="150"/>
      <c r="N588" s="150"/>
      <c r="O588" s="150"/>
      <c r="P588" s="150"/>
      <c r="Q588" s="150"/>
      <c r="R588" s="150"/>
    </row>
    <row r="589" spans="1:18" ht="15" x14ac:dyDescent="0.25">
      <c r="A589" s="150"/>
      <c r="B589" s="152"/>
      <c r="C589" s="152"/>
      <c r="D589" s="150"/>
      <c r="E589" s="150"/>
      <c r="F589" s="150"/>
      <c r="G589" s="150"/>
      <c r="H589" s="150"/>
      <c r="I589" s="150"/>
      <c r="J589" s="150"/>
      <c r="K589" s="150"/>
      <c r="L589" s="150"/>
      <c r="M589" s="150"/>
      <c r="N589" s="150"/>
      <c r="O589" s="150"/>
      <c r="P589" s="150"/>
      <c r="Q589" s="150"/>
      <c r="R589" s="150"/>
    </row>
    <row r="590" spans="1:18" ht="15" x14ac:dyDescent="0.25">
      <c r="A590" s="150"/>
      <c r="B590" s="152"/>
      <c r="C590" s="152"/>
      <c r="D590" s="150"/>
      <c r="E590" s="150"/>
      <c r="F590" s="150"/>
      <c r="G590" s="150"/>
      <c r="H590" s="150"/>
      <c r="I590" s="150"/>
      <c r="J590" s="150"/>
      <c r="K590" s="150"/>
      <c r="L590" s="150"/>
      <c r="M590" s="150"/>
      <c r="N590" s="150"/>
      <c r="O590" s="150"/>
      <c r="P590" s="150"/>
      <c r="Q590" s="150"/>
      <c r="R590" s="150"/>
    </row>
    <row r="591" spans="1:18" ht="15" x14ac:dyDescent="0.25">
      <c r="A591" s="150"/>
      <c r="B591" s="152"/>
      <c r="C591" s="152"/>
      <c r="D591" s="150"/>
      <c r="E591" s="150"/>
      <c r="F591" s="150"/>
      <c r="G591" s="150"/>
      <c r="H591" s="150"/>
      <c r="I591" s="150"/>
      <c r="J591" s="150"/>
      <c r="K591" s="150"/>
      <c r="L591" s="150"/>
      <c r="M591" s="150"/>
      <c r="N591" s="150"/>
      <c r="O591" s="150"/>
      <c r="P591" s="150"/>
      <c r="Q591" s="150"/>
      <c r="R591" s="150"/>
    </row>
    <row r="592" spans="1:18" ht="15" x14ac:dyDescent="0.25">
      <c r="A592" s="150"/>
      <c r="B592" s="152"/>
      <c r="C592" s="152"/>
      <c r="D592" s="150"/>
      <c r="E592" s="150"/>
      <c r="F592" s="150"/>
      <c r="G592" s="150"/>
      <c r="H592" s="150"/>
      <c r="I592" s="150"/>
      <c r="J592" s="150"/>
      <c r="K592" s="150"/>
      <c r="L592" s="150"/>
      <c r="M592" s="150"/>
      <c r="N592" s="150"/>
      <c r="O592" s="150"/>
      <c r="P592" s="150"/>
      <c r="Q592" s="150"/>
      <c r="R592" s="150"/>
    </row>
    <row r="593" spans="1:18" ht="15" x14ac:dyDescent="0.25">
      <c r="A593" s="150"/>
      <c r="B593" s="152"/>
      <c r="C593" s="152"/>
      <c r="D593" s="150"/>
      <c r="E593" s="150"/>
      <c r="F593" s="150"/>
      <c r="G593" s="150"/>
      <c r="H593" s="150"/>
      <c r="I593" s="150"/>
      <c r="J593" s="150"/>
      <c r="K593" s="150"/>
      <c r="L593" s="150"/>
      <c r="M593" s="150"/>
      <c r="N593" s="150"/>
      <c r="O593" s="150"/>
      <c r="P593" s="150"/>
      <c r="Q593" s="150"/>
      <c r="R593" s="150"/>
    </row>
    <row r="594" spans="1:18" ht="15" x14ac:dyDescent="0.25">
      <c r="A594" s="150"/>
      <c r="B594" s="152"/>
      <c r="C594" s="152"/>
      <c r="D594" s="150"/>
      <c r="E594" s="150"/>
      <c r="F594" s="150"/>
      <c r="G594" s="150"/>
      <c r="H594" s="150"/>
      <c r="I594" s="150"/>
      <c r="J594" s="150"/>
      <c r="K594" s="150"/>
      <c r="L594" s="150"/>
      <c r="M594" s="150"/>
      <c r="N594" s="150"/>
      <c r="O594" s="150"/>
      <c r="P594" s="150"/>
      <c r="Q594" s="150"/>
      <c r="R594" s="150"/>
    </row>
    <row r="595" spans="1:18" ht="15" x14ac:dyDescent="0.25">
      <c r="A595" s="150"/>
      <c r="B595" s="152"/>
      <c r="C595" s="152"/>
      <c r="D595" s="150"/>
      <c r="E595" s="150"/>
      <c r="F595" s="150"/>
      <c r="G595" s="150"/>
      <c r="H595" s="150"/>
      <c r="I595" s="150"/>
      <c r="J595" s="150"/>
      <c r="K595" s="150"/>
      <c r="L595" s="150"/>
      <c r="M595" s="150"/>
      <c r="N595" s="150"/>
      <c r="O595" s="150"/>
      <c r="P595" s="150"/>
      <c r="Q595" s="150"/>
      <c r="R595" s="150"/>
    </row>
    <row r="596" spans="1:18" ht="15" x14ac:dyDescent="0.25">
      <c r="A596" s="150"/>
      <c r="B596" s="152"/>
      <c r="C596" s="152"/>
      <c r="D596" s="150"/>
      <c r="E596" s="150"/>
      <c r="F596" s="150"/>
      <c r="G596" s="150"/>
      <c r="H596" s="150"/>
      <c r="I596" s="150"/>
      <c r="J596" s="150"/>
      <c r="K596" s="150"/>
      <c r="L596" s="150"/>
      <c r="M596" s="150"/>
      <c r="N596" s="150"/>
      <c r="O596" s="150"/>
      <c r="P596" s="150"/>
      <c r="Q596" s="150"/>
      <c r="R596" s="150"/>
    </row>
    <row r="597" spans="1:18" ht="15" x14ac:dyDescent="0.25">
      <c r="A597" s="150"/>
      <c r="B597" s="152"/>
      <c r="C597" s="152"/>
      <c r="D597" s="150"/>
      <c r="E597" s="150"/>
      <c r="F597" s="150"/>
      <c r="G597" s="150"/>
      <c r="H597" s="150"/>
      <c r="I597" s="150"/>
      <c r="J597" s="150"/>
      <c r="K597" s="150"/>
      <c r="L597" s="150"/>
      <c r="M597" s="150"/>
      <c r="N597" s="150"/>
      <c r="O597" s="150"/>
      <c r="P597" s="150"/>
      <c r="Q597" s="150"/>
      <c r="R597" s="150"/>
    </row>
    <row r="598" spans="1:18" ht="15" x14ac:dyDescent="0.25">
      <c r="A598" s="150"/>
      <c r="B598" s="152"/>
      <c r="C598" s="152"/>
      <c r="D598" s="150"/>
      <c r="E598" s="150"/>
      <c r="F598" s="150"/>
      <c r="G598" s="150"/>
      <c r="H598" s="150"/>
      <c r="I598" s="150"/>
      <c r="J598" s="150"/>
      <c r="K598" s="150"/>
      <c r="L598" s="150"/>
      <c r="M598" s="150"/>
      <c r="N598" s="150"/>
      <c r="O598" s="150"/>
      <c r="P598" s="150"/>
      <c r="Q598" s="150"/>
      <c r="R598" s="150"/>
    </row>
    <row r="599" spans="1:18" ht="15" x14ac:dyDescent="0.25">
      <c r="A599" s="150"/>
      <c r="B599" s="152"/>
      <c r="C599" s="152"/>
      <c r="D599" s="150"/>
      <c r="E599" s="150"/>
      <c r="F599" s="150"/>
      <c r="G599" s="150"/>
      <c r="H599" s="150"/>
      <c r="I599" s="150"/>
      <c r="J599" s="150"/>
      <c r="K599" s="150"/>
      <c r="L599" s="150"/>
      <c r="M599" s="150"/>
      <c r="N599" s="150"/>
      <c r="O599" s="150"/>
      <c r="P599" s="150"/>
      <c r="Q599" s="150"/>
      <c r="R599" s="150"/>
    </row>
    <row r="600" spans="1:18" ht="15" x14ac:dyDescent="0.25">
      <c r="A600" s="150"/>
      <c r="B600" s="152"/>
      <c r="C600" s="152"/>
      <c r="D600" s="150"/>
      <c r="E600" s="150"/>
      <c r="F600" s="150"/>
      <c r="G600" s="150"/>
      <c r="H600" s="150"/>
      <c r="I600" s="150"/>
      <c r="J600" s="150"/>
      <c r="K600" s="150"/>
      <c r="L600" s="150"/>
      <c r="M600" s="150"/>
      <c r="N600" s="150"/>
      <c r="O600" s="150"/>
      <c r="P600" s="150"/>
      <c r="Q600" s="150"/>
      <c r="R600" s="150"/>
    </row>
    <row r="601" spans="1:18" ht="15" x14ac:dyDescent="0.25">
      <c r="A601" s="150"/>
      <c r="B601" s="152"/>
      <c r="C601" s="152"/>
      <c r="D601" s="150"/>
      <c r="E601" s="150"/>
      <c r="F601" s="150"/>
      <c r="G601" s="150"/>
      <c r="H601" s="150"/>
      <c r="I601" s="150"/>
      <c r="J601" s="150"/>
      <c r="K601" s="150"/>
      <c r="L601" s="150"/>
      <c r="M601" s="150"/>
      <c r="N601" s="150"/>
      <c r="O601" s="150"/>
      <c r="P601" s="150"/>
      <c r="Q601" s="150"/>
      <c r="R601" s="150"/>
    </row>
    <row r="602" spans="1:18" ht="15" x14ac:dyDescent="0.25">
      <c r="A602" s="150"/>
      <c r="B602" s="152"/>
      <c r="C602" s="152"/>
      <c r="D602" s="150"/>
      <c r="E602" s="150"/>
      <c r="F602" s="150"/>
      <c r="G602" s="150"/>
      <c r="H602" s="150"/>
      <c r="I602" s="150"/>
      <c r="J602" s="150"/>
      <c r="K602" s="150"/>
      <c r="L602" s="150"/>
      <c r="M602" s="150"/>
      <c r="N602" s="150"/>
      <c r="O602" s="150"/>
      <c r="P602" s="150"/>
      <c r="Q602" s="150"/>
      <c r="R602" s="150"/>
    </row>
    <row r="603" spans="1:18" ht="15" x14ac:dyDescent="0.25">
      <c r="A603" s="150"/>
      <c r="B603" s="152"/>
      <c r="C603" s="152"/>
      <c r="D603" s="150"/>
      <c r="E603" s="150"/>
      <c r="F603" s="150"/>
      <c r="G603" s="150"/>
      <c r="H603" s="150"/>
      <c r="I603" s="150"/>
      <c r="J603" s="150"/>
      <c r="K603" s="150"/>
      <c r="L603" s="150"/>
      <c r="M603" s="150"/>
      <c r="N603" s="150"/>
      <c r="O603" s="150"/>
      <c r="P603" s="150"/>
      <c r="Q603" s="150"/>
      <c r="R603" s="150"/>
    </row>
    <row r="604" spans="1:18" ht="15" x14ac:dyDescent="0.25">
      <c r="A604" s="150"/>
      <c r="B604" s="152"/>
      <c r="C604" s="152"/>
      <c r="D604" s="150"/>
      <c r="E604" s="150"/>
      <c r="F604" s="150"/>
      <c r="G604" s="150"/>
      <c r="H604" s="150"/>
      <c r="I604" s="150"/>
      <c r="J604" s="150"/>
      <c r="K604" s="150"/>
      <c r="L604" s="150"/>
      <c r="M604" s="150"/>
      <c r="N604" s="150"/>
      <c r="O604" s="150"/>
      <c r="P604" s="150"/>
      <c r="Q604" s="150"/>
      <c r="R604" s="150"/>
    </row>
    <row r="605" spans="1:18" ht="15" x14ac:dyDescent="0.25">
      <c r="A605" s="150"/>
      <c r="B605" s="152"/>
      <c r="C605" s="152"/>
      <c r="D605" s="150"/>
      <c r="E605" s="150"/>
      <c r="F605" s="150"/>
      <c r="G605" s="150"/>
      <c r="H605" s="150"/>
      <c r="I605" s="150"/>
      <c r="J605" s="150"/>
      <c r="K605" s="150"/>
      <c r="L605" s="150"/>
      <c r="M605" s="150"/>
      <c r="N605" s="150"/>
      <c r="O605" s="150"/>
      <c r="P605" s="150"/>
      <c r="Q605" s="150"/>
      <c r="R605" s="150"/>
    </row>
    <row r="606" spans="1:18" ht="15" x14ac:dyDescent="0.25">
      <c r="A606" s="150"/>
      <c r="B606" s="152"/>
      <c r="C606" s="152"/>
      <c r="D606" s="150"/>
      <c r="E606" s="150"/>
      <c r="F606" s="150"/>
      <c r="G606" s="150"/>
      <c r="H606" s="150"/>
      <c r="I606" s="150"/>
      <c r="J606" s="150"/>
      <c r="K606" s="150"/>
      <c r="L606" s="150"/>
      <c r="M606" s="150"/>
      <c r="N606" s="150"/>
      <c r="O606" s="150"/>
      <c r="P606" s="150"/>
      <c r="Q606" s="150"/>
      <c r="R606" s="150"/>
    </row>
    <row r="607" spans="1:18" ht="15" x14ac:dyDescent="0.25">
      <c r="A607" s="150"/>
      <c r="B607" s="152"/>
      <c r="C607" s="152"/>
      <c r="D607" s="150"/>
      <c r="E607" s="150"/>
      <c r="F607" s="150"/>
      <c r="G607" s="150"/>
      <c r="H607" s="150"/>
      <c r="I607" s="150"/>
      <c r="J607" s="150"/>
      <c r="K607" s="150"/>
      <c r="L607" s="150"/>
      <c r="M607" s="150"/>
      <c r="N607" s="150"/>
      <c r="O607" s="150"/>
      <c r="P607" s="150"/>
      <c r="Q607" s="150"/>
      <c r="R607" s="150"/>
    </row>
    <row r="608" spans="1:18" ht="15" x14ac:dyDescent="0.25">
      <c r="A608" s="150"/>
      <c r="B608" s="152"/>
      <c r="C608" s="152"/>
      <c r="D608" s="150"/>
      <c r="E608" s="150"/>
      <c r="F608" s="150"/>
      <c r="G608" s="150"/>
      <c r="H608" s="150"/>
      <c r="I608" s="150"/>
      <c r="J608" s="150"/>
      <c r="K608" s="150"/>
      <c r="L608" s="150"/>
      <c r="M608" s="150"/>
      <c r="N608" s="150"/>
      <c r="O608" s="150"/>
      <c r="P608" s="150"/>
      <c r="Q608" s="150"/>
      <c r="R608" s="150"/>
    </row>
    <row r="609" spans="1:18" ht="15" x14ac:dyDescent="0.25">
      <c r="A609" s="150"/>
      <c r="B609" s="152"/>
      <c r="C609" s="152"/>
      <c r="D609" s="150"/>
      <c r="E609" s="150"/>
      <c r="F609" s="150"/>
      <c r="G609" s="150"/>
      <c r="H609" s="150"/>
      <c r="I609" s="150"/>
      <c r="J609" s="150"/>
      <c r="K609" s="150"/>
      <c r="L609" s="150"/>
      <c r="M609" s="150"/>
      <c r="N609" s="150"/>
      <c r="O609" s="150"/>
      <c r="P609" s="150"/>
      <c r="Q609" s="150"/>
      <c r="R609" s="150"/>
    </row>
    <row r="610" spans="1:18" ht="15" x14ac:dyDescent="0.25">
      <c r="A610" s="150"/>
      <c r="B610" s="152"/>
      <c r="C610" s="152"/>
      <c r="D610" s="150"/>
      <c r="E610" s="150"/>
      <c r="F610" s="150"/>
      <c r="G610" s="150"/>
      <c r="H610" s="150"/>
      <c r="I610" s="150"/>
      <c r="J610" s="150"/>
      <c r="K610" s="150"/>
      <c r="L610" s="150"/>
      <c r="M610" s="150"/>
      <c r="N610" s="150"/>
      <c r="O610" s="150"/>
      <c r="P610" s="150"/>
      <c r="Q610" s="150"/>
      <c r="R610" s="150"/>
    </row>
    <row r="611" spans="1:18" ht="15" x14ac:dyDescent="0.25">
      <c r="A611" s="150"/>
      <c r="B611" s="152"/>
      <c r="C611" s="152"/>
      <c r="D611" s="150"/>
      <c r="E611" s="150"/>
      <c r="F611" s="150"/>
      <c r="G611" s="150"/>
      <c r="H611" s="150"/>
      <c r="I611" s="150"/>
      <c r="J611" s="150"/>
      <c r="K611" s="150"/>
      <c r="L611" s="150"/>
      <c r="M611" s="150"/>
      <c r="N611" s="150"/>
      <c r="O611" s="150"/>
      <c r="P611" s="150"/>
      <c r="Q611" s="150"/>
      <c r="R611" s="150"/>
    </row>
    <row r="612" spans="1:18" ht="15" x14ac:dyDescent="0.25">
      <c r="A612" s="150"/>
      <c r="B612" s="152"/>
      <c r="C612" s="152"/>
      <c r="D612" s="150"/>
      <c r="E612" s="150"/>
      <c r="F612" s="150"/>
      <c r="G612" s="150"/>
      <c r="H612" s="150"/>
      <c r="I612" s="150"/>
      <c r="J612" s="150"/>
      <c r="K612" s="150"/>
      <c r="L612" s="150"/>
      <c r="M612" s="150"/>
      <c r="N612" s="150"/>
      <c r="O612" s="150"/>
      <c r="P612" s="150"/>
      <c r="Q612" s="150"/>
      <c r="R612" s="150"/>
    </row>
    <row r="613" spans="1:18" ht="15" x14ac:dyDescent="0.25">
      <c r="A613" s="150"/>
      <c r="B613" s="152"/>
      <c r="C613" s="152"/>
      <c r="D613" s="150"/>
      <c r="E613" s="150"/>
      <c r="F613" s="150"/>
      <c r="G613" s="150"/>
      <c r="H613" s="150"/>
      <c r="I613" s="150"/>
      <c r="J613" s="150"/>
      <c r="K613" s="150"/>
      <c r="L613" s="150"/>
      <c r="M613" s="150"/>
      <c r="N613" s="150"/>
      <c r="O613" s="150"/>
      <c r="P613" s="150"/>
      <c r="Q613" s="150"/>
      <c r="R613" s="150"/>
    </row>
    <row r="614" spans="1:18" ht="15" x14ac:dyDescent="0.25">
      <c r="A614" s="150"/>
      <c r="B614" s="152"/>
      <c r="C614" s="152"/>
      <c r="D614" s="150"/>
      <c r="E614" s="150"/>
      <c r="F614" s="150"/>
      <c r="G614" s="150"/>
      <c r="H614" s="150"/>
      <c r="I614" s="150"/>
      <c r="J614" s="150"/>
      <c r="K614" s="150"/>
      <c r="L614" s="150"/>
      <c r="M614" s="150"/>
      <c r="N614" s="150"/>
      <c r="O614" s="150"/>
      <c r="P614" s="150"/>
      <c r="Q614" s="150"/>
      <c r="R614" s="150"/>
    </row>
    <row r="615" spans="1:18" ht="15" x14ac:dyDescent="0.25">
      <c r="A615" s="150"/>
      <c r="B615" s="152"/>
      <c r="C615" s="152"/>
      <c r="D615" s="150"/>
      <c r="E615" s="150"/>
      <c r="F615" s="150"/>
      <c r="G615" s="150"/>
      <c r="H615" s="150"/>
      <c r="I615" s="150"/>
      <c r="J615" s="150"/>
      <c r="K615" s="150"/>
      <c r="L615" s="150"/>
      <c r="M615" s="150"/>
      <c r="N615" s="150"/>
      <c r="O615" s="150"/>
      <c r="P615" s="150"/>
      <c r="Q615" s="150"/>
      <c r="R615" s="150"/>
    </row>
    <row r="616" spans="1:18" ht="15" x14ac:dyDescent="0.25">
      <c r="A616" s="150"/>
      <c r="B616" s="152"/>
      <c r="C616" s="152"/>
      <c r="D616" s="150"/>
      <c r="E616" s="150"/>
      <c r="F616" s="150"/>
      <c r="G616" s="150"/>
      <c r="H616" s="150"/>
      <c r="I616" s="150"/>
      <c r="J616" s="150"/>
      <c r="K616" s="150"/>
      <c r="L616" s="150"/>
      <c r="M616" s="150"/>
      <c r="N616" s="150"/>
      <c r="O616" s="150"/>
      <c r="P616" s="150"/>
      <c r="Q616" s="150"/>
      <c r="R616" s="150"/>
    </row>
    <row r="617" spans="1:18" ht="15" x14ac:dyDescent="0.25">
      <c r="A617" s="150"/>
      <c r="B617" s="152"/>
      <c r="C617" s="152"/>
      <c r="D617" s="150"/>
      <c r="E617" s="150"/>
      <c r="F617" s="150"/>
      <c r="G617" s="150"/>
      <c r="H617" s="150"/>
      <c r="I617" s="150"/>
      <c r="J617" s="150"/>
      <c r="K617" s="150"/>
      <c r="L617" s="150"/>
      <c r="M617" s="150"/>
      <c r="N617" s="150"/>
      <c r="O617" s="150"/>
      <c r="P617" s="150"/>
      <c r="Q617" s="150"/>
      <c r="R617" s="150"/>
    </row>
    <row r="618" spans="1:18" ht="15" x14ac:dyDescent="0.25">
      <c r="A618" s="150"/>
      <c r="B618" s="152"/>
      <c r="C618" s="152"/>
      <c r="D618" s="150"/>
      <c r="E618" s="150"/>
      <c r="F618" s="150"/>
      <c r="G618" s="150"/>
      <c r="H618" s="150"/>
      <c r="I618" s="150"/>
      <c r="J618" s="150"/>
      <c r="K618" s="150"/>
      <c r="L618" s="150"/>
      <c r="M618" s="150"/>
      <c r="N618" s="150"/>
      <c r="O618" s="150"/>
      <c r="P618" s="150"/>
      <c r="Q618" s="150"/>
      <c r="R618" s="150"/>
    </row>
    <row r="619" spans="1:18" ht="15" x14ac:dyDescent="0.25">
      <c r="A619" s="150"/>
      <c r="B619" s="152"/>
      <c r="C619" s="152"/>
      <c r="D619" s="150"/>
      <c r="E619" s="150"/>
      <c r="F619" s="150"/>
      <c r="G619" s="150"/>
      <c r="H619" s="150"/>
      <c r="I619" s="150"/>
      <c r="J619" s="150"/>
      <c r="K619" s="150"/>
      <c r="L619" s="150"/>
      <c r="M619" s="150"/>
      <c r="N619" s="150"/>
      <c r="O619" s="150"/>
      <c r="P619" s="150"/>
      <c r="Q619" s="150"/>
      <c r="R619" s="150"/>
    </row>
    <row r="620" spans="1:18" ht="15" x14ac:dyDescent="0.25">
      <c r="A620" s="150"/>
      <c r="B620" s="152"/>
      <c r="C620" s="152"/>
      <c r="D620" s="150"/>
      <c r="E620" s="150"/>
      <c r="F620" s="150"/>
      <c r="G620" s="150"/>
      <c r="H620" s="150"/>
      <c r="I620" s="150"/>
      <c r="J620" s="150"/>
      <c r="K620" s="150"/>
      <c r="L620" s="150"/>
      <c r="M620" s="150"/>
      <c r="N620" s="150"/>
      <c r="O620" s="150"/>
      <c r="P620" s="150"/>
      <c r="Q620" s="150"/>
      <c r="R620" s="150"/>
    </row>
    <row r="621" spans="1:18" ht="15" x14ac:dyDescent="0.25">
      <c r="A621" s="150"/>
      <c r="B621" s="152"/>
      <c r="C621" s="152"/>
      <c r="D621" s="150"/>
      <c r="E621" s="150"/>
      <c r="F621" s="150"/>
      <c r="G621" s="150"/>
      <c r="H621" s="150"/>
      <c r="I621" s="150"/>
      <c r="J621" s="150"/>
      <c r="K621" s="150"/>
      <c r="L621" s="150"/>
      <c r="M621" s="150"/>
      <c r="N621" s="150"/>
      <c r="O621" s="150"/>
      <c r="P621" s="150"/>
      <c r="Q621" s="150"/>
      <c r="R621" s="150"/>
    </row>
    <row r="622" spans="1:18" ht="15" x14ac:dyDescent="0.25">
      <c r="A622" s="150"/>
      <c r="B622" s="152"/>
      <c r="C622" s="152"/>
      <c r="D622" s="150"/>
      <c r="E622" s="150"/>
      <c r="F622" s="150"/>
      <c r="G622" s="150"/>
      <c r="H622" s="150"/>
      <c r="I622" s="150"/>
      <c r="J622" s="150"/>
      <c r="K622" s="150"/>
      <c r="L622" s="150"/>
      <c r="M622" s="150"/>
      <c r="N622" s="150"/>
      <c r="O622" s="150"/>
      <c r="P622" s="150"/>
      <c r="Q622" s="150"/>
      <c r="R622" s="150"/>
    </row>
    <row r="623" spans="1:18" ht="15" x14ac:dyDescent="0.25">
      <c r="A623" s="150"/>
      <c r="B623" s="152"/>
      <c r="C623" s="152"/>
      <c r="D623" s="150"/>
      <c r="E623" s="150"/>
      <c r="F623" s="150"/>
      <c r="G623" s="150"/>
      <c r="H623" s="150"/>
      <c r="I623" s="150"/>
      <c r="J623" s="150"/>
      <c r="K623" s="150"/>
      <c r="L623" s="150"/>
      <c r="M623" s="150"/>
      <c r="N623" s="150"/>
      <c r="O623" s="150"/>
      <c r="P623" s="150"/>
      <c r="Q623" s="150"/>
      <c r="R623" s="150"/>
    </row>
    <row r="624" spans="1:18" ht="15" x14ac:dyDescent="0.25">
      <c r="A624" s="150"/>
      <c r="B624" s="152"/>
      <c r="C624" s="152"/>
      <c r="D624" s="150"/>
      <c r="E624" s="150"/>
      <c r="F624" s="150"/>
      <c r="G624" s="150"/>
      <c r="H624" s="150"/>
      <c r="I624" s="150"/>
      <c r="J624" s="150"/>
      <c r="K624" s="150"/>
      <c r="L624" s="150"/>
      <c r="M624" s="150"/>
      <c r="N624" s="150"/>
      <c r="O624" s="150"/>
      <c r="P624" s="150"/>
      <c r="Q624" s="150"/>
      <c r="R624" s="150"/>
    </row>
    <row r="625" spans="1:18" ht="15" x14ac:dyDescent="0.25">
      <c r="A625" s="150"/>
      <c r="B625" s="152"/>
      <c r="C625" s="152"/>
      <c r="D625" s="150"/>
      <c r="E625" s="150"/>
      <c r="F625" s="150"/>
      <c r="G625" s="150"/>
      <c r="H625" s="150"/>
      <c r="I625" s="150"/>
      <c r="J625" s="150"/>
      <c r="K625" s="150"/>
      <c r="L625" s="150"/>
      <c r="M625" s="150"/>
      <c r="N625" s="150"/>
      <c r="O625" s="150"/>
      <c r="P625" s="150"/>
      <c r="Q625" s="150"/>
      <c r="R625" s="150"/>
    </row>
    <row r="626" spans="1:18" ht="15" x14ac:dyDescent="0.25">
      <c r="A626" s="150"/>
      <c r="B626" s="152"/>
      <c r="C626" s="152"/>
      <c r="D626" s="150"/>
      <c r="E626" s="150"/>
      <c r="F626" s="150"/>
      <c r="G626" s="150"/>
      <c r="H626" s="150"/>
      <c r="I626" s="150"/>
      <c r="J626" s="150"/>
      <c r="K626" s="150"/>
      <c r="L626" s="150"/>
      <c r="M626" s="150"/>
      <c r="N626" s="150"/>
      <c r="O626" s="150"/>
      <c r="P626" s="150"/>
      <c r="Q626" s="150"/>
      <c r="R626" s="150"/>
    </row>
    <row r="627" spans="1:18" ht="15" x14ac:dyDescent="0.25">
      <c r="A627" s="150"/>
      <c r="B627" s="152"/>
      <c r="C627" s="152"/>
      <c r="D627" s="150"/>
      <c r="E627" s="150"/>
      <c r="F627" s="150"/>
      <c r="G627" s="150"/>
      <c r="H627" s="150"/>
      <c r="I627" s="150"/>
      <c r="J627" s="150"/>
      <c r="K627" s="150"/>
      <c r="L627" s="150"/>
      <c r="M627" s="150"/>
      <c r="N627" s="150"/>
      <c r="O627" s="150"/>
      <c r="P627" s="150"/>
      <c r="Q627" s="150"/>
      <c r="R627" s="150"/>
    </row>
    <row r="628" spans="1:18" ht="15" x14ac:dyDescent="0.25">
      <c r="A628" s="150"/>
      <c r="B628" s="152"/>
      <c r="C628" s="152"/>
      <c r="D628" s="150"/>
      <c r="E628" s="150"/>
      <c r="F628" s="150"/>
      <c r="G628" s="150"/>
      <c r="H628" s="150"/>
      <c r="I628" s="150"/>
      <c r="J628" s="150"/>
      <c r="K628" s="150"/>
      <c r="L628" s="150"/>
      <c r="M628" s="150"/>
      <c r="N628" s="150"/>
      <c r="O628" s="150"/>
      <c r="P628" s="150"/>
      <c r="Q628" s="150"/>
      <c r="R628" s="150"/>
    </row>
    <row r="629" spans="1:18" ht="15" x14ac:dyDescent="0.25">
      <c r="A629" s="150"/>
      <c r="B629" s="152"/>
      <c r="C629" s="152"/>
      <c r="D629" s="150"/>
      <c r="E629" s="150"/>
      <c r="F629" s="150"/>
      <c r="G629" s="150"/>
      <c r="H629" s="150"/>
      <c r="I629" s="150"/>
      <c r="J629" s="150"/>
      <c r="K629" s="150"/>
      <c r="L629" s="150"/>
      <c r="M629" s="150"/>
      <c r="N629" s="150"/>
      <c r="O629" s="150"/>
      <c r="P629" s="150"/>
      <c r="Q629" s="150"/>
      <c r="R629" s="150"/>
    </row>
    <row r="630" spans="1:18" ht="15" x14ac:dyDescent="0.25">
      <c r="A630" s="150"/>
      <c r="B630" s="152"/>
      <c r="C630" s="152"/>
      <c r="D630" s="150"/>
      <c r="E630" s="150"/>
      <c r="F630" s="150"/>
      <c r="G630" s="150"/>
      <c r="H630" s="150"/>
      <c r="I630" s="150"/>
      <c r="J630" s="150"/>
      <c r="K630" s="150"/>
      <c r="L630" s="150"/>
      <c r="M630" s="150"/>
      <c r="N630" s="150"/>
      <c r="O630" s="150"/>
      <c r="P630" s="150"/>
      <c r="Q630" s="150"/>
      <c r="R630" s="150"/>
    </row>
    <row r="631" spans="1:18" ht="15" x14ac:dyDescent="0.25">
      <c r="A631" s="150"/>
      <c r="B631" s="152"/>
      <c r="C631" s="152"/>
      <c r="D631" s="150"/>
      <c r="E631" s="150"/>
      <c r="F631" s="150"/>
      <c r="G631" s="150"/>
      <c r="H631" s="150"/>
      <c r="I631" s="150"/>
      <c r="J631" s="150"/>
      <c r="K631" s="150"/>
      <c r="L631" s="150"/>
      <c r="M631" s="150"/>
      <c r="N631" s="150"/>
      <c r="O631" s="150"/>
      <c r="P631" s="150"/>
      <c r="Q631" s="150"/>
      <c r="R631" s="150"/>
    </row>
    <row r="632" spans="1:18" ht="15" x14ac:dyDescent="0.25">
      <c r="A632" s="150"/>
      <c r="B632" s="152"/>
      <c r="C632" s="152"/>
      <c r="D632" s="150"/>
      <c r="E632" s="150"/>
      <c r="F632" s="150"/>
      <c r="G632" s="150"/>
      <c r="H632" s="150"/>
      <c r="I632" s="150"/>
      <c r="J632" s="150"/>
      <c r="K632" s="150"/>
      <c r="L632" s="150"/>
      <c r="M632" s="150"/>
      <c r="N632" s="150"/>
      <c r="O632" s="150"/>
      <c r="P632" s="150"/>
      <c r="Q632" s="150"/>
      <c r="R632" s="150"/>
    </row>
    <row r="633" spans="1:18" ht="15" x14ac:dyDescent="0.25">
      <c r="A633" s="150"/>
      <c r="B633" s="152"/>
      <c r="C633" s="152"/>
      <c r="D633" s="150"/>
      <c r="E633" s="150"/>
      <c r="F633" s="150"/>
      <c r="G633" s="150"/>
      <c r="H633" s="150"/>
      <c r="I633" s="150"/>
      <c r="J633" s="150"/>
      <c r="K633" s="150"/>
      <c r="L633" s="150"/>
      <c r="M633" s="150"/>
      <c r="N633" s="150"/>
      <c r="O633" s="150"/>
      <c r="P633" s="150"/>
      <c r="Q633" s="150"/>
      <c r="R633" s="150"/>
    </row>
    <row r="634" spans="1:18" ht="15" x14ac:dyDescent="0.25">
      <c r="A634" s="150"/>
      <c r="B634" s="152"/>
      <c r="C634" s="152"/>
      <c r="D634" s="150"/>
      <c r="E634" s="150"/>
      <c r="F634" s="150"/>
      <c r="G634" s="150"/>
      <c r="H634" s="150"/>
      <c r="I634" s="150"/>
      <c r="J634" s="150"/>
      <c r="K634" s="150"/>
      <c r="L634" s="150"/>
      <c r="M634" s="150"/>
      <c r="N634" s="150"/>
      <c r="O634" s="150"/>
      <c r="P634" s="150"/>
      <c r="Q634" s="150"/>
      <c r="R634" s="150"/>
    </row>
    <row r="635" spans="1:18" ht="15" x14ac:dyDescent="0.25">
      <c r="A635" s="150"/>
      <c r="B635" s="152"/>
      <c r="C635" s="152"/>
      <c r="D635" s="150"/>
      <c r="E635" s="150"/>
      <c r="F635" s="150"/>
      <c r="G635" s="150"/>
      <c r="H635" s="150"/>
      <c r="I635" s="150"/>
      <c r="J635" s="150"/>
      <c r="K635" s="150"/>
      <c r="L635" s="150"/>
      <c r="M635" s="150"/>
      <c r="N635" s="150"/>
      <c r="O635" s="150"/>
      <c r="P635" s="150"/>
      <c r="Q635" s="150"/>
      <c r="R635" s="150"/>
    </row>
    <row r="636" spans="1:18" ht="15" x14ac:dyDescent="0.25">
      <c r="A636" s="150"/>
      <c r="B636" s="152"/>
      <c r="C636" s="152"/>
      <c r="D636" s="150"/>
      <c r="E636" s="150"/>
      <c r="F636" s="150"/>
      <c r="G636" s="150"/>
      <c r="H636" s="150"/>
      <c r="I636" s="150"/>
      <c r="J636" s="150"/>
      <c r="K636" s="150"/>
      <c r="L636" s="150"/>
      <c r="M636" s="150"/>
      <c r="N636" s="150"/>
      <c r="O636" s="150"/>
      <c r="P636" s="150"/>
      <c r="Q636" s="150"/>
      <c r="R636" s="150"/>
    </row>
    <row r="637" spans="1:18" ht="15" x14ac:dyDescent="0.25">
      <c r="A637" s="150"/>
      <c r="B637" s="152"/>
      <c r="C637" s="152"/>
      <c r="D637" s="150"/>
      <c r="E637" s="150"/>
      <c r="F637" s="150"/>
      <c r="G637" s="150"/>
      <c r="H637" s="150"/>
      <c r="I637" s="150"/>
      <c r="J637" s="150"/>
      <c r="K637" s="150"/>
      <c r="L637" s="150"/>
      <c r="M637" s="150"/>
      <c r="N637" s="150"/>
      <c r="O637" s="150"/>
      <c r="P637" s="150"/>
      <c r="Q637" s="150"/>
      <c r="R637" s="150"/>
    </row>
    <row r="638" spans="1:18" ht="15" x14ac:dyDescent="0.25">
      <c r="A638" s="150"/>
      <c r="B638" s="152"/>
      <c r="C638" s="152"/>
      <c r="D638" s="150"/>
      <c r="E638" s="150"/>
      <c r="F638" s="150"/>
      <c r="G638" s="150"/>
      <c r="H638" s="150"/>
      <c r="I638" s="150"/>
      <c r="J638" s="150"/>
      <c r="K638" s="150"/>
      <c r="L638" s="150"/>
      <c r="M638" s="150"/>
      <c r="N638" s="150"/>
      <c r="O638" s="150"/>
      <c r="P638" s="150"/>
      <c r="Q638" s="150"/>
      <c r="R638" s="150"/>
    </row>
    <row r="639" spans="1:18" ht="15" x14ac:dyDescent="0.25">
      <c r="A639" s="150"/>
      <c r="B639" s="152"/>
      <c r="C639" s="152"/>
      <c r="D639" s="150"/>
      <c r="E639" s="150"/>
      <c r="F639" s="150"/>
      <c r="G639" s="150"/>
      <c r="H639" s="150"/>
      <c r="I639" s="150"/>
      <c r="J639" s="150"/>
      <c r="K639" s="150"/>
      <c r="L639" s="150"/>
      <c r="M639" s="150"/>
      <c r="N639" s="150"/>
      <c r="O639" s="150"/>
      <c r="P639" s="150"/>
      <c r="Q639" s="150"/>
      <c r="R639" s="150"/>
    </row>
    <row r="640" spans="1:18" ht="15" x14ac:dyDescent="0.25">
      <c r="A640" s="150"/>
      <c r="B640" s="152"/>
      <c r="C640" s="152"/>
      <c r="D640" s="150"/>
      <c r="E640" s="150"/>
      <c r="F640" s="150"/>
      <c r="G640" s="150"/>
      <c r="H640" s="150"/>
      <c r="I640" s="150"/>
      <c r="J640" s="150"/>
      <c r="K640" s="150"/>
      <c r="L640" s="150"/>
      <c r="M640" s="150"/>
      <c r="N640" s="150"/>
      <c r="O640" s="150"/>
      <c r="P640" s="150"/>
      <c r="Q640" s="150"/>
      <c r="R640" s="150"/>
    </row>
    <row r="641" spans="1:18" ht="15" x14ac:dyDescent="0.25">
      <c r="A641" s="150"/>
      <c r="B641" s="152"/>
      <c r="C641" s="152"/>
      <c r="D641" s="150"/>
      <c r="E641" s="150"/>
      <c r="F641" s="150"/>
      <c r="G641" s="150"/>
      <c r="H641" s="150"/>
      <c r="I641" s="150"/>
      <c r="J641" s="150"/>
      <c r="K641" s="150"/>
      <c r="L641" s="150"/>
      <c r="M641" s="150"/>
      <c r="N641" s="150"/>
      <c r="O641" s="150"/>
      <c r="P641" s="150"/>
      <c r="Q641" s="150"/>
      <c r="R641" s="150"/>
    </row>
    <row r="642" spans="1:18" ht="15" x14ac:dyDescent="0.25">
      <c r="A642" s="150"/>
      <c r="B642" s="152"/>
      <c r="C642" s="152"/>
      <c r="D642" s="150"/>
      <c r="E642" s="150"/>
      <c r="F642" s="150"/>
      <c r="G642" s="150"/>
      <c r="H642" s="150"/>
      <c r="I642" s="150"/>
      <c r="J642" s="150"/>
      <c r="K642" s="150"/>
      <c r="L642" s="150"/>
      <c r="M642" s="150"/>
      <c r="N642" s="150"/>
      <c r="O642" s="150"/>
      <c r="P642" s="150"/>
      <c r="Q642" s="150"/>
      <c r="R642" s="150"/>
    </row>
    <row r="643" spans="1:18" ht="15" x14ac:dyDescent="0.25">
      <c r="A643" s="150"/>
      <c r="B643" s="152"/>
      <c r="C643" s="152"/>
      <c r="D643" s="150"/>
      <c r="E643" s="150"/>
      <c r="F643" s="150"/>
      <c r="G643" s="150"/>
      <c r="H643" s="150"/>
      <c r="I643" s="150"/>
      <c r="J643" s="150"/>
      <c r="K643" s="150"/>
      <c r="L643" s="150"/>
      <c r="M643" s="150"/>
      <c r="N643" s="150"/>
      <c r="O643" s="150"/>
      <c r="P643" s="150"/>
      <c r="Q643" s="150"/>
      <c r="R643" s="150"/>
    </row>
    <row r="644" spans="1:18" ht="15" x14ac:dyDescent="0.25">
      <c r="A644" s="150"/>
      <c r="B644" s="152"/>
      <c r="C644" s="152"/>
      <c r="D644" s="150"/>
      <c r="E644" s="150"/>
      <c r="F644" s="150"/>
      <c r="G644" s="150"/>
      <c r="H644" s="150"/>
      <c r="I644" s="150"/>
      <c r="J644" s="150"/>
      <c r="K644" s="150"/>
      <c r="L644" s="150"/>
      <c r="M644" s="150"/>
      <c r="N644" s="150"/>
      <c r="O644" s="150"/>
      <c r="P644" s="150"/>
      <c r="Q644" s="150"/>
      <c r="R644" s="150"/>
    </row>
    <row r="645" spans="1:18" ht="15" x14ac:dyDescent="0.25">
      <c r="A645" s="150"/>
      <c r="B645" s="152"/>
      <c r="C645" s="152"/>
      <c r="D645" s="150"/>
      <c r="E645" s="150"/>
      <c r="F645" s="150"/>
      <c r="G645" s="150"/>
      <c r="H645" s="150"/>
      <c r="I645" s="150"/>
      <c r="J645" s="150"/>
      <c r="K645" s="150"/>
      <c r="L645" s="150"/>
      <c r="M645" s="150"/>
      <c r="N645" s="150"/>
      <c r="O645" s="150"/>
      <c r="P645" s="150"/>
      <c r="Q645" s="150"/>
      <c r="R645" s="150"/>
    </row>
    <row r="646" spans="1:18" ht="15" x14ac:dyDescent="0.25">
      <c r="A646" s="150"/>
      <c r="B646" s="152"/>
      <c r="C646" s="152"/>
      <c r="D646" s="150"/>
      <c r="E646" s="150"/>
      <c r="F646" s="150"/>
      <c r="G646" s="150"/>
      <c r="H646" s="150"/>
      <c r="I646" s="150"/>
      <c r="J646" s="150"/>
      <c r="K646" s="150"/>
      <c r="L646" s="150"/>
      <c r="M646" s="150"/>
      <c r="N646" s="150"/>
      <c r="O646" s="150"/>
      <c r="P646" s="150"/>
      <c r="Q646" s="150"/>
      <c r="R646" s="150"/>
    </row>
    <row r="647" spans="1:18" ht="15" x14ac:dyDescent="0.25">
      <c r="A647" s="150"/>
      <c r="B647" s="152"/>
      <c r="C647" s="152"/>
      <c r="D647" s="150"/>
      <c r="E647" s="150"/>
      <c r="F647" s="150"/>
      <c r="G647" s="150"/>
      <c r="H647" s="150"/>
      <c r="I647" s="150"/>
      <c r="J647" s="150"/>
      <c r="K647" s="150"/>
      <c r="L647" s="150"/>
      <c r="M647" s="150"/>
      <c r="N647" s="150"/>
      <c r="O647" s="150"/>
      <c r="P647" s="150"/>
      <c r="Q647" s="150"/>
      <c r="R647" s="150"/>
    </row>
    <row r="648" spans="1:18" ht="15" x14ac:dyDescent="0.25">
      <c r="A648" s="150"/>
      <c r="B648" s="152"/>
      <c r="C648" s="152"/>
      <c r="D648" s="150"/>
      <c r="E648" s="150"/>
      <c r="F648" s="150"/>
      <c r="G648" s="150"/>
      <c r="H648" s="150"/>
      <c r="I648" s="150"/>
      <c r="J648" s="150"/>
      <c r="K648" s="150"/>
      <c r="L648" s="150"/>
      <c r="M648" s="150"/>
      <c r="N648" s="150"/>
      <c r="O648" s="150"/>
      <c r="P648" s="150"/>
      <c r="Q648" s="150"/>
      <c r="R648" s="150"/>
    </row>
    <row r="649" spans="1:18" ht="15" x14ac:dyDescent="0.25">
      <c r="A649" s="150"/>
      <c r="B649" s="152"/>
      <c r="C649" s="152"/>
      <c r="D649" s="150"/>
      <c r="E649" s="150"/>
      <c r="F649" s="150"/>
      <c r="G649" s="150"/>
      <c r="H649" s="150"/>
      <c r="I649" s="150"/>
      <c r="J649" s="150"/>
      <c r="K649" s="150"/>
      <c r="L649" s="150"/>
      <c r="M649" s="150"/>
      <c r="N649" s="150"/>
      <c r="O649" s="150"/>
      <c r="P649" s="150"/>
      <c r="Q649" s="150"/>
      <c r="R649" s="150"/>
    </row>
    <row r="650" spans="1:18" ht="15" x14ac:dyDescent="0.25">
      <c r="A650" s="150"/>
      <c r="B650" s="152"/>
      <c r="C650" s="152"/>
      <c r="D650" s="150"/>
      <c r="E650" s="150"/>
      <c r="F650" s="150"/>
      <c r="G650" s="150"/>
      <c r="H650" s="150"/>
      <c r="I650" s="150"/>
      <c r="J650" s="150"/>
      <c r="K650" s="150"/>
      <c r="L650" s="150"/>
      <c r="M650" s="150"/>
      <c r="N650" s="150"/>
      <c r="O650" s="150"/>
      <c r="P650" s="150"/>
      <c r="Q650" s="150"/>
      <c r="R650" s="150"/>
    </row>
    <row r="651" spans="1:18" ht="15" x14ac:dyDescent="0.25">
      <c r="A651" s="150"/>
      <c r="B651" s="152"/>
      <c r="C651" s="152"/>
      <c r="D651" s="150"/>
      <c r="E651" s="150"/>
      <c r="F651" s="150"/>
      <c r="G651" s="150"/>
      <c r="H651" s="150"/>
      <c r="I651" s="150"/>
      <c r="J651" s="150"/>
      <c r="K651" s="150"/>
      <c r="L651" s="150"/>
      <c r="M651" s="150"/>
      <c r="N651" s="150"/>
      <c r="O651" s="150"/>
      <c r="P651" s="150"/>
      <c r="Q651" s="150"/>
      <c r="R651" s="150"/>
    </row>
    <row r="652" spans="1:18" ht="15" x14ac:dyDescent="0.25">
      <c r="A652" s="150"/>
      <c r="B652" s="152"/>
      <c r="C652" s="152"/>
      <c r="D652" s="150"/>
      <c r="E652" s="150"/>
      <c r="F652" s="150"/>
      <c r="G652" s="150"/>
      <c r="H652" s="150"/>
      <c r="I652" s="150"/>
      <c r="J652" s="150"/>
      <c r="K652" s="150"/>
      <c r="L652" s="150"/>
      <c r="M652" s="150"/>
      <c r="N652" s="150"/>
      <c r="O652" s="150"/>
      <c r="P652" s="150"/>
      <c r="Q652" s="150"/>
      <c r="R652" s="150"/>
    </row>
    <row r="653" spans="1:18" ht="15" x14ac:dyDescent="0.25">
      <c r="A653" s="150"/>
      <c r="B653" s="152"/>
      <c r="C653" s="152"/>
      <c r="D653" s="150"/>
      <c r="E653" s="150"/>
      <c r="F653" s="150"/>
      <c r="G653" s="150"/>
      <c r="H653" s="150"/>
      <c r="I653" s="150"/>
      <c r="J653" s="150"/>
      <c r="K653" s="150"/>
      <c r="L653" s="150"/>
      <c r="M653" s="150"/>
      <c r="N653" s="150"/>
      <c r="O653" s="150"/>
      <c r="P653" s="150"/>
      <c r="Q653" s="150"/>
      <c r="R653" s="150"/>
    </row>
    <row r="654" spans="1:18" ht="15" x14ac:dyDescent="0.25">
      <c r="A654" s="150"/>
      <c r="B654" s="152"/>
      <c r="C654" s="152"/>
      <c r="D654" s="150"/>
      <c r="E654" s="150"/>
      <c r="F654" s="150"/>
      <c r="G654" s="150"/>
      <c r="H654" s="150"/>
      <c r="I654" s="150"/>
      <c r="J654" s="150"/>
      <c r="K654" s="150"/>
      <c r="L654" s="150"/>
      <c r="M654" s="150"/>
      <c r="N654" s="150"/>
      <c r="O654" s="150"/>
      <c r="P654" s="150"/>
      <c r="Q654" s="150"/>
      <c r="R654" s="150"/>
    </row>
    <row r="655" spans="1:18" ht="15" x14ac:dyDescent="0.25">
      <c r="A655" s="150"/>
      <c r="B655" s="152"/>
      <c r="C655" s="152"/>
      <c r="D655" s="150"/>
      <c r="E655" s="150"/>
      <c r="F655" s="150"/>
      <c r="G655" s="150"/>
      <c r="H655" s="150"/>
      <c r="I655" s="150"/>
      <c r="J655" s="150"/>
      <c r="K655" s="150"/>
      <c r="L655" s="150"/>
      <c r="M655" s="150"/>
      <c r="N655" s="150"/>
      <c r="O655" s="150"/>
      <c r="P655" s="150"/>
      <c r="Q655" s="150"/>
      <c r="R655" s="150"/>
    </row>
    <row r="656" spans="1:18" ht="15" x14ac:dyDescent="0.25">
      <c r="A656" s="150"/>
      <c r="B656" s="152"/>
      <c r="C656" s="152"/>
      <c r="D656" s="150"/>
      <c r="E656" s="150"/>
      <c r="F656" s="150"/>
      <c r="G656" s="150"/>
      <c r="H656" s="150"/>
      <c r="I656" s="150"/>
      <c r="J656" s="150"/>
      <c r="K656" s="150"/>
      <c r="L656" s="150"/>
      <c r="M656" s="150"/>
      <c r="N656" s="150"/>
      <c r="O656" s="150"/>
      <c r="P656" s="150"/>
      <c r="Q656" s="150"/>
      <c r="R656" s="150"/>
    </row>
    <row r="657" spans="1:18" ht="15" x14ac:dyDescent="0.25">
      <c r="A657" s="150"/>
      <c r="B657" s="152"/>
      <c r="C657" s="152"/>
      <c r="D657" s="150"/>
      <c r="E657" s="150"/>
      <c r="F657" s="150"/>
      <c r="G657" s="150"/>
      <c r="H657" s="150"/>
      <c r="I657" s="150"/>
      <c r="J657" s="150"/>
      <c r="K657" s="150"/>
      <c r="L657" s="150"/>
      <c r="M657" s="150"/>
      <c r="N657" s="150"/>
      <c r="O657" s="150"/>
      <c r="P657" s="150"/>
      <c r="Q657" s="150"/>
      <c r="R657" s="150"/>
    </row>
    <row r="658" spans="1:18" ht="15" x14ac:dyDescent="0.25">
      <c r="A658" s="150"/>
      <c r="B658" s="152"/>
      <c r="C658" s="152"/>
      <c r="D658" s="150"/>
      <c r="E658" s="150"/>
      <c r="F658" s="150"/>
      <c r="G658" s="150"/>
      <c r="H658" s="150"/>
      <c r="I658" s="150"/>
      <c r="J658" s="150"/>
      <c r="K658" s="150"/>
      <c r="L658" s="150"/>
      <c r="M658" s="150"/>
      <c r="N658" s="150"/>
      <c r="O658" s="150"/>
      <c r="P658" s="150"/>
      <c r="Q658" s="150"/>
      <c r="R658" s="150"/>
    </row>
    <row r="659" spans="1:18" ht="15" x14ac:dyDescent="0.25">
      <c r="A659" s="150"/>
      <c r="B659" s="152"/>
      <c r="C659" s="152"/>
      <c r="D659" s="150"/>
      <c r="E659" s="150"/>
      <c r="F659" s="150"/>
      <c r="G659" s="150"/>
      <c r="H659" s="150"/>
      <c r="I659" s="150"/>
      <c r="J659" s="150"/>
      <c r="K659" s="150"/>
      <c r="L659" s="150"/>
      <c r="M659" s="150"/>
      <c r="N659" s="150"/>
      <c r="O659" s="150"/>
      <c r="P659" s="150"/>
      <c r="Q659" s="150"/>
      <c r="R659" s="150"/>
    </row>
    <row r="660" spans="1:18" ht="15" x14ac:dyDescent="0.25">
      <c r="A660" s="150"/>
      <c r="B660" s="152"/>
      <c r="C660" s="152"/>
      <c r="D660" s="150"/>
      <c r="E660" s="150"/>
      <c r="F660" s="150"/>
      <c r="G660" s="150"/>
      <c r="H660" s="150"/>
      <c r="I660" s="150"/>
      <c r="J660" s="150"/>
      <c r="K660" s="150"/>
      <c r="L660" s="150"/>
      <c r="M660" s="150"/>
      <c r="N660" s="150"/>
      <c r="O660" s="150"/>
      <c r="P660" s="150"/>
      <c r="Q660" s="150"/>
      <c r="R660" s="150"/>
    </row>
    <row r="661" spans="1:18" ht="15" x14ac:dyDescent="0.25">
      <c r="A661" s="150"/>
      <c r="B661" s="152"/>
      <c r="C661" s="152"/>
      <c r="D661" s="150"/>
      <c r="E661" s="150"/>
      <c r="F661" s="150"/>
      <c r="G661" s="150"/>
      <c r="H661" s="150"/>
      <c r="I661" s="150"/>
      <c r="J661" s="150"/>
      <c r="K661" s="150"/>
      <c r="L661" s="150"/>
      <c r="M661" s="150"/>
      <c r="N661" s="150"/>
      <c r="O661" s="150"/>
      <c r="P661" s="150"/>
      <c r="Q661" s="150"/>
      <c r="R661" s="150"/>
    </row>
    <row r="662" spans="1:18" ht="15" x14ac:dyDescent="0.25">
      <c r="A662" s="150"/>
      <c r="B662" s="152"/>
      <c r="C662" s="152"/>
      <c r="D662" s="150"/>
      <c r="E662" s="150"/>
      <c r="F662" s="150"/>
      <c r="G662" s="150"/>
      <c r="H662" s="150"/>
      <c r="I662" s="150"/>
      <c r="J662" s="150"/>
      <c r="K662" s="150"/>
      <c r="L662" s="150"/>
      <c r="M662" s="150"/>
      <c r="N662" s="150"/>
      <c r="O662" s="150"/>
      <c r="P662" s="150"/>
      <c r="Q662" s="150"/>
      <c r="R662" s="150"/>
    </row>
    <row r="663" spans="1:18" ht="15" x14ac:dyDescent="0.25">
      <c r="A663" s="150"/>
      <c r="B663" s="152"/>
      <c r="C663" s="152"/>
      <c r="D663" s="150"/>
      <c r="E663" s="150"/>
      <c r="F663" s="150"/>
      <c r="G663" s="150"/>
      <c r="H663" s="150"/>
      <c r="I663" s="150"/>
      <c r="J663" s="150"/>
      <c r="K663" s="150"/>
      <c r="L663" s="150"/>
      <c r="M663" s="150"/>
      <c r="N663" s="150"/>
      <c r="O663" s="150"/>
      <c r="P663" s="150"/>
      <c r="Q663" s="150"/>
      <c r="R663" s="150"/>
    </row>
    <row r="664" spans="1:18" ht="15" x14ac:dyDescent="0.25">
      <c r="A664" s="150"/>
      <c r="B664" s="152"/>
      <c r="C664" s="152"/>
      <c r="D664" s="150"/>
      <c r="E664" s="150"/>
      <c r="F664" s="150"/>
      <c r="G664" s="150"/>
      <c r="H664" s="150"/>
      <c r="I664" s="150"/>
      <c r="J664" s="150"/>
      <c r="K664" s="150"/>
      <c r="L664" s="150"/>
      <c r="M664" s="150"/>
      <c r="N664" s="150"/>
      <c r="O664" s="150"/>
      <c r="P664" s="150"/>
      <c r="Q664" s="150"/>
      <c r="R664" s="150"/>
    </row>
    <row r="665" spans="1:18" ht="15" x14ac:dyDescent="0.25">
      <c r="A665" s="150"/>
      <c r="B665" s="152"/>
      <c r="C665" s="152"/>
      <c r="D665" s="150"/>
      <c r="E665" s="150"/>
      <c r="F665" s="150"/>
      <c r="G665" s="150"/>
      <c r="H665" s="150"/>
      <c r="I665" s="150"/>
      <c r="J665" s="150"/>
      <c r="K665" s="150"/>
      <c r="L665" s="150"/>
      <c r="M665" s="150"/>
      <c r="N665" s="150"/>
      <c r="O665" s="150"/>
      <c r="P665" s="150"/>
      <c r="Q665" s="150"/>
      <c r="R665" s="150"/>
    </row>
    <row r="666" spans="1:18" ht="15" x14ac:dyDescent="0.25">
      <c r="A666" s="150"/>
      <c r="B666" s="152"/>
      <c r="C666" s="152"/>
      <c r="D666" s="150"/>
      <c r="E666" s="150"/>
      <c r="F666" s="150"/>
      <c r="G666" s="150"/>
      <c r="H666" s="150"/>
      <c r="I666" s="150"/>
      <c r="J666" s="150"/>
      <c r="K666" s="150"/>
      <c r="L666" s="150"/>
      <c r="M666" s="150"/>
      <c r="N666" s="150"/>
      <c r="O666" s="150"/>
      <c r="P666" s="150"/>
      <c r="Q666" s="150"/>
      <c r="R666" s="150"/>
    </row>
    <row r="667" spans="1:18" ht="15" x14ac:dyDescent="0.25">
      <c r="A667" s="150"/>
      <c r="B667" s="152"/>
      <c r="C667" s="152"/>
      <c r="D667" s="150"/>
      <c r="E667" s="150"/>
      <c r="F667" s="150"/>
      <c r="G667" s="150"/>
      <c r="H667" s="150"/>
      <c r="I667" s="150"/>
      <c r="J667" s="150"/>
      <c r="K667" s="150"/>
      <c r="L667" s="150"/>
      <c r="M667" s="150"/>
      <c r="N667" s="150"/>
      <c r="O667" s="150"/>
      <c r="P667" s="150"/>
      <c r="Q667" s="150"/>
      <c r="R667" s="150"/>
    </row>
    <row r="668" spans="1:18" ht="15" x14ac:dyDescent="0.25">
      <c r="A668" s="150"/>
      <c r="B668" s="152"/>
      <c r="C668" s="152"/>
      <c r="D668" s="150"/>
      <c r="E668" s="150"/>
      <c r="F668" s="150"/>
      <c r="G668" s="150"/>
      <c r="H668" s="150"/>
      <c r="I668" s="150"/>
      <c r="J668" s="150"/>
      <c r="K668" s="150"/>
      <c r="L668" s="150"/>
      <c r="M668" s="150"/>
      <c r="N668" s="150"/>
      <c r="O668" s="150"/>
      <c r="P668" s="150"/>
      <c r="Q668" s="150"/>
      <c r="R668" s="150"/>
    </row>
    <row r="669" spans="1:18" ht="15" x14ac:dyDescent="0.25">
      <c r="A669" s="150"/>
      <c r="B669" s="152"/>
      <c r="C669" s="152"/>
      <c r="D669" s="150"/>
      <c r="E669" s="150"/>
      <c r="F669" s="150"/>
      <c r="G669" s="150"/>
      <c r="H669" s="150"/>
      <c r="I669" s="150"/>
      <c r="J669" s="150"/>
      <c r="K669" s="150"/>
      <c r="L669" s="150"/>
      <c r="M669" s="150"/>
      <c r="N669" s="150"/>
      <c r="O669" s="150"/>
      <c r="P669" s="150"/>
      <c r="Q669" s="150"/>
      <c r="R669" s="150"/>
    </row>
    <row r="670" spans="1:18" ht="15" x14ac:dyDescent="0.25">
      <c r="A670" s="150"/>
      <c r="B670" s="152"/>
      <c r="C670" s="152"/>
      <c r="D670" s="150"/>
      <c r="E670" s="150"/>
      <c r="F670" s="150"/>
      <c r="G670" s="150"/>
      <c r="H670" s="150"/>
      <c r="I670" s="150"/>
      <c r="J670" s="150"/>
      <c r="K670" s="150"/>
      <c r="L670" s="150"/>
      <c r="M670" s="150"/>
      <c r="N670" s="150"/>
      <c r="O670" s="150"/>
      <c r="P670" s="150"/>
      <c r="Q670" s="150"/>
      <c r="R670" s="150"/>
    </row>
    <row r="671" spans="1:18" ht="15" x14ac:dyDescent="0.25">
      <c r="A671" s="150"/>
      <c r="B671" s="152"/>
      <c r="C671" s="152"/>
      <c r="D671" s="150"/>
      <c r="E671" s="150"/>
      <c r="F671" s="150"/>
      <c r="G671" s="150"/>
      <c r="H671" s="150"/>
      <c r="I671" s="150"/>
      <c r="J671" s="150"/>
      <c r="K671" s="150"/>
      <c r="L671" s="150"/>
      <c r="M671" s="150"/>
      <c r="N671" s="150"/>
      <c r="O671" s="150"/>
      <c r="P671" s="150"/>
      <c r="Q671" s="150"/>
      <c r="R671" s="150"/>
    </row>
    <row r="672" spans="1:18" ht="15" x14ac:dyDescent="0.25">
      <c r="A672" s="150"/>
      <c r="B672" s="152"/>
      <c r="C672" s="152"/>
      <c r="D672" s="150"/>
      <c r="E672" s="150"/>
      <c r="F672" s="150"/>
      <c r="G672" s="150"/>
      <c r="H672" s="150"/>
      <c r="I672" s="150"/>
      <c r="J672" s="150"/>
      <c r="K672" s="150"/>
      <c r="L672" s="150"/>
      <c r="M672" s="150"/>
      <c r="N672" s="150"/>
      <c r="O672" s="150"/>
      <c r="P672" s="150"/>
      <c r="Q672" s="150"/>
      <c r="R672" s="150"/>
    </row>
    <row r="673" spans="1:18" ht="15" x14ac:dyDescent="0.25">
      <c r="A673" s="150"/>
      <c r="B673" s="152"/>
      <c r="C673" s="152"/>
      <c r="D673" s="150"/>
      <c r="E673" s="150"/>
      <c r="F673" s="150"/>
      <c r="G673" s="150"/>
      <c r="H673" s="150"/>
      <c r="I673" s="150"/>
      <c r="J673" s="150"/>
      <c r="K673" s="150"/>
      <c r="L673" s="150"/>
      <c r="M673" s="150"/>
      <c r="N673" s="150"/>
      <c r="O673" s="150"/>
      <c r="P673" s="150"/>
      <c r="Q673" s="150"/>
      <c r="R673" s="150"/>
    </row>
    <row r="674" spans="1:18" ht="15" x14ac:dyDescent="0.25">
      <c r="A674" s="150"/>
      <c r="B674" s="152"/>
      <c r="C674" s="152"/>
      <c r="D674" s="150"/>
      <c r="E674" s="150"/>
      <c r="F674" s="150"/>
      <c r="G674" s="150"/>
      <c r="H674" s="150"/>
      <c r="I674" s="150"/>
      <c r="J674" s="150"/>
      <c r="K674" s="150"/>
      <c r="L674" s="150"/>
      <c r="M674" s="150"/>
      <c r="N674" s="150"/>
      <c r="O674" s="150"/>
      <c r="P674" s="150"/>
      <c r="Q674" s="150"/>
      <c r="R674" s="150"/>
    </row>
    <row r="675" spans="1:18" ht="15" x14ac:dyDescent="0.25">
      <c r="A675" s="150"/>
      <c r="B675" s="152"/>
      <c r="C675" s="152"/>
      <c r="D675" s="150"/>
      <c r="E675" s="150"/>
      <c r="F675" s="150"/>
      <c r="G675" s="150"/>
      <c r="H675" s="150"/>
      <c r="I675" s="150"/>
      <c r="J675" s="150"/>
      <c r="K675" s="150"/>
      <c r="L675" s="150"/>
      <c r="M675" s="150"/>
      <c r="N675" s="150"/>
      <c r="O675" s="150"/>
      <c r="P675" s="150"/>
      <c r="Q675" s="150"/>
      <c r="R675" s="150"/>
    </row>
    <row r="676" spans="1:18" ht="15" x14ac:dyDescent="0.25">
      <c r="A676" s="150"/>
      <c r="B676" s="152"/>
      <c r="C676" s="152"/>
      <c r="D676" s="150"/>
      <c r="E676" s="150"/>
      <c r="F676" s="150"/>
      <c r="G676" s="150"/>
      <c r="H676" s="150"/>
      <c r="I676" s="150"/>
      <c r="J676" s="150"/>
      <c r="K676" s="150"/>
      <c r="L676" s="150"/>
      <c r="M676" s="150"/>
      <c r="N676" s="150"/>
      <c r="O676" s="150"/>
      <c r="P676" s="150"/>
      <c r="Q676" s="150"/>
      <c r="R676" s="150"/>
    </row>
    <row r="677" spans="1:18" ht="15" x14ac:dyDescent="0.25">
      <c r="A677" s="150"/>
      <c r="B677" s="152"/>
      <c r="C677" s="152"/>
      <c r="D677" s="150"/>
      <c r="E677" s="150"/>
      <c r="F677" s="150"/>
      <c r="G677" s="150"/>
      <c r="H677" s="150"/>
      <c r="I677" s="150"/>
      <c r="J677" s="150"/>
      <c r="K677" s="150"/>
      <c r="L677" s="150"/>
      <c r="M677" s="150"/>
      <c r="N677" s="150"/>
      <c r="O677" s="150"/>
      <c r="P677" s="150"/>
      <c r="Q677" s="150"/>
      <c r="R677" s="150"/>
    </row>
    <row r="678" spans="1:18" ht="15" x14ac:dyDescent="0.25">
      <c r="A678" s="150"/>
      <c r="B678" s="152"/>
      <c r="C678" s="152"/>
      <c r="D678" s="150"/>
      <c r="E678" s="150"/>
      <c r="F678" s="150"/>
      <c r="G678" s="150"/>
      <c r="H678" s="150"/>
      <c r="I678" s="150"/>
      <c r="J678" s="150"/>
      <c r="K678" s="150"/>
      <c r="L678" s="150"/>
      <c r="M678" s="150"/>
      <c r="N678" s="150"/>
      <c r="O678" s="150"/>
      <c r="P678" s="150"/>
      <c r="Q678" s="150"/>
      <c r="R678" s="150"/>
    </row>
    <row r="679" spans="1:18" ht="15" x14ac:dyDescent="0.25">
      <c r="A679" s="150"/>
      <c r="B679" s="152"/>
      <c r="C679" s="152"/>
      <c r="D679" s="150"/>
      <c r="E679" s="150"/>
      <c r="F679" s="150"/>
      <c r="G679" s="150"/>
      <c r="H679" s="150"/>
      <c r="I679" s="150"/>
      <c r="J679" s="150"/>
      <c r="K679" s="150"/>
      <c r="L679" s="150"/>
      <c r="M679" s="150"/>
      <c r="N679" s="150"/>
      <c r="O679" s="150"/>
      <c r="P679" s="150"/>
      <c r="Q679" s="150"/>
      <c r="R679" s="150"/>
    </row>
    <row r="680" spans="1:18" ht="15" x14ac:dyDescent="0.25">
      <c r="A680" s="150"/>
      <c r="B680" s="152"/>
      <c r="C680" s="152"/>
      <c r="D680" s="150"/>
      <c r="E680" s="150"/>
      <c r="F680" s="150"/>
      <c r="G680" s="150"/>
      <c r="H680" s="150"/>
      <c r="I680" s="150"/>
      <c r="J680" s="150"/>
      <c r="K680" s="150"/>
      <c r="L680" s="150"/>
      <c r="M680" s="150"/>
      <c r="N680" s="150"/>
      <c r="O680" s="150"/>
      <c r="P680" s="150"/>
      <c r="Q680" s="150"/>
      <c r="R680" s="150"/>
    </row>
    <row r="681" spans="1:18" ht="15" x14ac:dyDescent="0.25">
      <c r="A681" s="150"/>
      <c r="B681" s="152"/>
      <c r="C681" s="152"/>
      <c r="D681" s="150"/>
      <c r="E681" s="150"/>
      <c r="F681" s="150"/>
      <c r="G681" s="150"/>
      <c r="H681" s="150"/>
      <c r="I681" s="150"/>
      <c r="J681" s="150"/>
      <c r="K681" s="150"/>
      <c r="L681" s="150"/>
      <c r="M681" s="150"/>
      <c r="N681" s="150"/>
      <c r="O681" s="150"/>
      <c r="P681" s="150"/>
      <c r="Q681" s="150"/>
      <c r="R681" s="150"/>
    </row>
    <row r="682" spans="1:18" ht="15" x14ac:dyDescent="0.25">
      <c r="A682" s="150"/>
      <c r="B682" s="152"/>
      <c r="C682" s="152"/>
      <c r="D682" s="150"/>
      <c r="E682" s="150"/>
      <c r="F682" s="150"/>
      <c r="G682" s="150"/>
      <c r="H682" s="150"/>
      <c r="I682" s="150"/>
      <c r="J682" s="150"/>
      <c r="K682" s="150"/>
      <c r="L682" s="150"/>
      <c r="M682" s="150"/>
      <c r="N682" s="150"/>
      <c r="O682" s="150"/>
      <c r="P682" s="150"/>
      <c r="Q682" s="150"/>
      <c r="R682" s="150"/>
    </row>
    <row r="683" spans="1:18" ht="15" x14ac:dyDescent="0.25">
      <c r="A683" s="150"/>
      <c r="B683" s="152"/>
      <c r="C683" s="152"/>
      <c r="D683" s="150"/>
      <c r="E683" s="150"/>
      <c r="F683" s="150"/>
      <c r="G683" s="150"/>
      <c r="H683" s="150"/>
      <c r="I683" s="150"/>
      <c r="J683" s="150"/>
      <c r="K683" s="150"/>
      <c r="L683" s="150"/>
      <c r="M683" s="150"/>
      <c r="N683" s="150"/>
      <c r="O683" s="150"/>
      <c r="P683" s="150"/>
      <c r="Q683" s="150"/>
      <c r="R683" s="150"/>
    </row>
    <row r="684" spans="1:18" ht="15" x14ac:dyDescent="0.25">
      <c r="A684" s="150"/>
      <c r="B684" s="152"/>
      <c r="C684" s="152"/>
      <c r="D684" s="150"/>
      <c r="E684" s="150"/>
      <c r="F684" s="150"/>
      <c r="G684" s="150"/>
      <c r="H684" s="150"/>
      <c r="I684" s="150"/>
      <c r="J684" s="150"/>
      <c r="K684" s="150"/>
      <c r="L684" s="150"/>
      <c r="M684" s="150"/>
      <c r="N684" s="150"/>
      <c r="O684" s="150"/>
      <c r="P684" s="150"/>
      <c r="Q684" s="150"/>
      <c r="R684" s="150"/>
    </row>
    <row r="685" spans="1:18" ht="15" x14ac:dyDescent="0.25">
      <c r="A685" s="150"/>
      <c r="B685" s="152"/>
      <c r="C685" s="152"/>
      <c r="D685" s="150"/>
      <c r="E685" s="150"/>
      <c r="F685" s="150"/>
      <c r="G685" s="150"/>
      <c r="H685" s="150"/>
      <c r="I685" s="150"/>
      <c r="J685" s="150"/>
      <c r="K685" s="150"/>
      <c r="L685" s="150"/>
      <c r="M685" s="150"/>
      <c r="N685" s="150"/>
      <c r="O685" s="150"/>
      <c r="P685" s="150"/>
      <c r="Q685" s="150"/>
      <c r="R685" s="150"/>
    </row>
    <row r="686" spans="1:18" ht="15" x14ac:dyDescent="0.25">
      <c r="A686" s="150"/>
      <c r="B686" s="152"/>
      <c r="C686" s="152"/>
      <c r="D686" s="150"/>
      <c r="E686" s="150"/>
      <c r="F686" s="150"/>
      <c r="G686" s="150"/>
      <c r="H686" s="150"/>
      <c r="I686" s="150"/>
      <c r="J686" s="150"/>
      <c r="K686" s="150"/>
      <c r="L686" s="150"/>
      <c r="M686" s="150"/>
      <c r="N686" s="150"/>
      <c r="O686" s="150"/>
      <c r="P686" s="150"/>
      <c r="Q686" s="150"/>
      <c r="R686" s="150"/>
    </row>
    <row r="687" spans="1:18" ht="15" x14ac:dyDescent="0.25">
      <c r="A687" s="150"/>
      <c r="B687" s="152"/>
      <c r="C687" s="152"/>
      <c r="D687" s="150"/>
      <c r="E687" s="150"/>
      <c r="F687" s="150"/>
      <c r="G687" s="150"/>
      <c r="H687" s="150"/>
      <c r="I687" s="150"/>
      <c r="J687" s="150"/>
      <c r="K687" s="150"/>
      <c r="L687" s="150"/>
      <c r="M687" s="150"/>
      <c r="N687" s="150"/>
      <c r="O687" s="150"/>
      <c r="P687" s="150"/>
      <c r="Q687" s="150"/>
      <c r="R687" s="150"/>
    </row>
    <row r="688" spans="1:18" ht="15" x14ac:dyDescent="0.25">
      <c r="A688" s="150"/>
      <c r="B688" s="152"/>
      <c r="C688" s="152"/>
      <c r="D688" s="150"/>
      <c r="E688" s="150"/>
      <c r="F688" s="150"/>
      <c r="G688" s="150"/>
      <c r="H688" s="150"/>
      <c r="I688" s="150"/>
      <c r="J688" s="150"/>
      <c r="K688" s="150"/>
      <c r="L688" s="150"/>
      <c r="M688" s="150"/>
      <c r="N688" s="150"/>
      <c r="O688" s="150"/>
      <c r="P688" s="150"/>
      <c r="Q688" s="150"/>
      <c r="R688" s="150"/>
    </row>
    <row r="689" spans="1:18" ht="15" x14ac:dyDescent="0.25">
      <c r="A689" s="150"/>
      <c r="B689" s="152"/>
      <c r="C689" s="152"/>
      <c r="D689" s="150"/>
      <c r="E689" s="150"/>
      <c r="F689" s="150"/>
      <c r="G689" s="150"/>
      <c r="H689" s="150"/>
      <c r="I689" s="150"/>
      <c r="J689" s="150"/>
      <c r="K689" s="150"/>
      <c r="L689" s="150"/>
      <c r="M689" s="150"/>
      <c r="N689" s="150"/>
      <c r="O689" s="150"/>
      <c r="P689" s="150"/>
      <c r="Q689" s="150"/>
      <c r="R689" s="150"/>
    </row>
    <row r="690" spans="1:18" ht="15" x14ac:dyDescent="0.25">
      <c r="A690" s="150"/>
      <c r="B690" s="152"/>
      <c r="C690" s="152"/>
      <c r="D690" s="150"/>
      <c r="E690" s="150"/>
      <c r="F690" s="150"/>
      <c r="G690" s="150"/>
      <c r="H690" s="150"/>
      <c r="I690" s="150"/>
      <c r="J690" s="150"/>
      <c r="K690" s="150"/>
      <c r="L690" s="150"/>
      <c r="M690" s="150"/>
      <c r="N690" s="150"/>
      <c r="O690" s="150"/>
      <c r="P690" s="150"/>
      <c r="Q690" s="150"/>
      <c r="R690" s="150"/>
    </row>
    <row r="691" spans="1:18" ht="15" x14ac:dyDescent="0.25">
      <c r="A691" s="150"/>
      <c r="B691" s="152"/>
      <c r="C691" s="152"/>
      <c r="D691" s="150"/>
      <c r="E691" s="150"/>
      <c r="F691" s="150"/>
      <c r="G691" s="150"/>
      <c r="H691" s="150"/>
      <c r="I691" s="150"/>
      <c r="J691" s="150"/>
      <c r="K691" s="150"/>
      <c r="L691" s="150"/>
      <c r="M691" s="150"/>
      <c r="N691" s="150"/>
      <c r="O691" s="150"/>
      <c r="P691" s="150"/>
      <c r="Q691" s="150"/>
      <c r="R691" s="150"/>
    </row>
    <row r="692" spans="1:18" ht="15" x14ac:dyDescent="0.25">
      <c r="A692" s="150"/>
      <c r="B692" s="152"/>
      <c r="C692" s="152"/>
      <c r="D692" s="150"/>
      <c r="E692" s="150"/>
      <c r="F692" s="150"/>
      <c r="G692" s="150"/>
      <c r="H692" s="150"/>
      <c r="I692" s="150"/>
      <c r="J692" s="150"/>
      <c r="K692" s="150"/>
      <c r="L692" s="150"/>
      <c r="M692" s="150"/>
      <c r="N692" s="150"/>
      <c r="O692" s="150"/>
      <c r="P692" s="150"/>
      <c r="Q692" s="150"/>
      <c r="R692" s="150"/>
    </row>
    <row r="693" spans="1:18" ht="15" x14ac:dyDescent="0.25">
      <c r="A693" s="150"/>
      <c r="B693" s="152"/>
      <c r="C693" s="152"/>
      <c r="D693" s="150"/>
      <c r="E693" s="150"/>
      <c r="F693" s="150"/>
      <c r="G693" s="150"/>
      <c r="H693" s="150"/>
      <c r="I693" s="150"/>
      <c r="J693" s="150"/>
      <c r="K693" s="150"/>
      <c r="L693" s="150"/>
      <c r="M693" s="150"/>
      <c r="N693" s="150"/>
      <c r="O693" s="150"/>
      <c r="P693" s="150"/>
      <c r="Q693" s="150"/>
      <c r="R693" s="150"/>
    </row>
    <row r="694" spans="1:18" ht="15" x14ac:dyDescent="0.25">
      <c r="A694" s="150"/>
      <c r="B694" s="152"/>
      <c r="C694" s="152"/>
      <c r="D694" s="150"/>
      <c r="E694" s="150"/>
      <c r="F694" s="150"/>
      <c r="G694" s="150"/>
      <c r="H694" s="150"/>
      <c r="I694" s="150"/>
      <c r="J694" s="150"/>
      <c r="K694" s="150"/>
      <c r="L694" s="150"/>
      <c r="M694" s="150"/>
      <c r="N694" s="150"/>
      <c r="O694" s="150"/>
      <c r="P694" s="150"/>
      <c r="Q694" s="150"/>
      <c r="R694" s="150"/>
    </row>
    <row r="695" spans="1:18" ht="15" x14ac:dyDescent="0.25">
      <c r="A695" s="150"/>
      <c r="B695" s="152"/>
      <c r="C695" s="152"/>
      <c r="D695" s="150"/>
      <c r="E695" s="150"/>
      <c r="F695" s="150"/>
      <c r="G695" s="150"/>
      <c r="H695" s="150"/>
      <c r="I695" s="150"/>
      <c r="J695" s="150"/>
      <c r="K695" s="150"/>
      <c r="L695" s="150"/>
      <c r="M695" s="150"/>
      <c r="N695" s="150"/>
      <c r="O695" s="150"/>
      <c r="P695" s="150"/>
      <c r="Q695" s="150"/>
      <c r="R695" s="150"/>
    </row>
    <row r="696" spans="1:18" ht="15" x14ac:dyDescent="0.25">
      <c r="A696" s="150"/>
      <c r="B696" s="152"/>
      <c r="C696" s="152"/>
      <c r="D696" s="150"/>
      <c r="E696" s="150"/>
      <c r="F696" s="150"/>
      <c r="G696" s="150"/>
      <c r="H696" s="150"/>
      <c r="I696" s="150"/>
      <c r="J696" s="150"/>
      <c r="K696" s="150"/>
      <c r="L696" s="150"/>
      <c r="M696" s="150"/>
      <c r="N696" s="150"/>
      <c r="O696" s="150"/>
      <c r="P696" s="150"/>
      <c r="Q696" s="150"/>
      <c r="R696" s="150"/>
    </row>
    <row r="697" spans="1:18" ht="15" x14ac:dyDescent="0.25">
      <c r="A697" s="150"/>
      <c r="B697" s="152"/>
      <c r="C697" s="152"/>
      <c r="D697" s="150"/>
      <c r="E697" s="150"/>
      <c r="F697" s="150"/>
      <c r="G697" s="150"/>
      <c r="H697" s="150"/>
      <c r="I697" s="150"/>
      <c r="J697" s="150"/>
      <c r="K697" s="150"/>
      <c r="L697" s="150"/>
      <c r="M697" s="150"/>
      <c r="N697" s="150"/>
      <c r="O697" s="150"/>
      <c r="P697" s="150"/>
      <c r="Q697" s="150"/>
      <c r="R697" s="150"/>
    </row>
    <row r="698" spans="1:18" ht="15" x14ac:dyDescent="0.25">
      <c r="A698" s="150"/>
      <c r="B698" s="152"/>
      <c r="C698" s="152"/>
      <c r="D698" s="150"/>
      <c r="E698" s="150"/>
      <c r="F698" s="150"/>
      <c r="G698" s="150"/>
      <c r="H698" s="150"/>
      <c r="I698" s="150"/>
      <c r="J698" s="150"/>
      <c r="K698" s="150"/>
      <c r="L698" s="150"/>
      <c r="M698" s="150"/>
      <c r="N698" s="150"/>
      <c r="O698" s="150"/>
      <c r="P698" s="150"/>
      <c r="Q698" s="150"/>
      <c r="R698" s="150"/>
    </row>
    <row r="699" spans="1:18" ht="15" x14ac:dyDescent="0.25">
      <c r="A699" s="150"/>
      <c r="B699" s="152"/>
      <c r="C699" s="152"/>
      <c r="D699" s="150"/>
      <c r="E699" s="150"/>
      <c r="F699" s="150"/>
      <c r="G699" s="150"/>
      <c r="H699" s="150"/>
      <c r="I699" s="150"/>
      <c r="J699" s="150"/>
      <c r="K699" s="150"/>
      <c r="L699" s="150"/>
      <c r="M699" s="150"/>
      <c r="N699" s="150"/>
      <c r="O699" s="150"/>
      <c r="P699" s="150"/>
      <c r="Q699" s="150"/>
      <c r="R699" s="150"/>
    </row>
    <row r="700" spans="1:18" ht="15" x14ac:dyDescent="0.25">
      <c r="A700" s="150"/>
      <c r="B700" s="152"/>
      <c r="C700" s="152"/>
      <c r="D700" s="150"/>
      <c r="E700" s="150"/>
      <c r="F700" s="150"/>
      <c r="G700" s="150"/>
      <c r="H700" s="150"/>
      <c r="I700" s="150"/>
      <c r="J700" s="150"/>
      <c r="K700" s="150"/>
      <c r="L700" s="150"/>
      <c r="M700" s="150"/>
      <c r="N700" s="150"/>
      <c r="O700" s="150"/>
      <c r="P700" s="150"/>
      <c r="Q700" s="150"/>
      <c r="R700" s="150"/>
    </row>
    <row r="701" spans="1:18" ht="15" x14ac:dyDescent="0.25">
      <c r="A701" s="150"/>
      <c r="B701" s="152"/>
      <c r="C701" s="152"/>
      <c r="D701" s="150"/>
      <c r="E701" s="150"/>
      <c r="F701" s="150"/>
      <c r="G701" s="150"/>
      <c r="H701" s="150"/>
      <c r="I701" s="150"/>
      <c r="J701" s="150"/>
      <c r="K701" s="150"/>
      <c r="L701" s="150"/>
      <c r="M701" s="150"/>
      <c r="N701" s="150"/>
      <c r="O701" s="150"/>
      <c r="P701" s="150"/>
      <c r="Q701" s="150"/>
      <c r="R701" s="150"/>
    </row>
    <row r="702" spans="1:18" ht="15" x14ac:dyDescent="0.25">
      <c r="A702" s="150"/>
      <c r="B702" s="152"/>
      <c r="C702" s="152"/>
      <c r="D702" s="150"/>
      <c r="E702" s="150"/>
      <c r="F702" s="150"/>
      <c r="G702" s="150"/>
      <c r="H702" s="150"/>
      <c r="I702" s="150"/>
      <c r="J702" s="150"/>
      <c r="K702" s="150"/>
      <c r="L702" s="150"/>
      <c r="M702" s="150"/>
      <c r="N702" s="150"/>
      <c r="O702" s="150"/>
      <c r="P702" s="150"/>
      <c r="Q702" s="150"/>
      <c r="R702" s="150"/>
    </row>
    <row r="703" spans="1:18" ht="15" x14ac:dyDescent="0.25">
      <c r="A703" s="150"/>
      <c r="B703" s="152"/>
      <c r="C703" s="152"/>
      <c r="D703" s="150"/>
      <c r="E703" s="150"/>
      <c r="F703" s="150"/>
      <c r="G703" s="150"/>
      <c r="H703" s="150"/>
      <c r="I703" s="150"/>
      <c r="J703" s="150"/>
      <c r="K703" s="150"/>
      <c r="L703" s="150"/>
      <c r="M703" s="150"/>
      <c r="N703" s="150"/>
      <c r="O703" s="150"/>
      <c r="P703" s="150"/>
      <c r="Q703" s="150"/>
      <c r="R703" s="150"/>
    </row>
    <row r="704" spans="1:18" ht="15" x14ac:dyDescent="0.25">
      <c r="A704" s="150"/>
      <c r="B704" s="152"/>
      <c r="C704" s="152"/>
      <c r="D704" s="150"/>
      <c r="E704" s="150"/>
      <c r="F704" s="150"/>
      <c r="G704" s="150"/>
      <c r="H704" s="150"/>
      <c r="I704" s="150"/>
      <c r="J704" s="150"/>
      <c r="K704" s="150"/>
      <c r="L704" s="150"/>
      <c r="M704" s="150"/>
      <c r="N704" s="150"/>
      <c r="O704" s="150"/>
      <c r="P704" s="150"/>
      <c r="Q704" s="150"/>
      <c r="R704" s="150"/>
    </row>
    <row r="705" spans="1:18" ht="15" x14ac:dyDescent="0.25">
      <c r="A705" s="150"/>
      <c r="B705" s="152"/>
      <c r="C705" s="152"/>
      <c r="D705" s="150"/>
      <c r="E705" s="150"/>
      <c r="F705" s="150"/>
      <c r="G705" s="150"/>
      <c r="H705" s="150"/>
      <c r="I705" s="150"/>
      <c r="J705" s="150"/>
      <c r="K705" s="150"/>
      <c r="L705" s="150"/>
      <c r="M705" s="150"/>
      <c r="N705" s="150"/>
      <c r="O705" s="150"/>
      <c r="P705" s="150"/>
      <c r="Q705" s="150"/>
      <c r="R705" s="150"/>
    </row>
    <row r="706" spans="1:18" ht="15" x14ac:dyDescent="0.25">
      <c r="A706" s="150"/>
      <c r="B706" s="152"/>
      <c r="C706" s="152"/>
      <c r="D706" s="150"/>
      <c r="E706" s="150"/>
      <c r="F706" s="150"/>
      <c r="G706" s="150"/>
      <c r="H706" s="150"/>
      <c r="I706" s="150"/>
      <c r="J706" s="150"/>
      <c r="K706" s="150"/>
      <c r="L706" s="150"/>
      <c r="M706" s="150"/>
      <c r="N706" s="150"/>
      <c r="O706" s="150"/>
      <c r="P706" s="150"/>
      <c r="Q706" s="150"/>
      <c r="R706" s="150"/>
    </row>
    <row r="707" spans="1:18" ht="15" x14ac:dyDescent="0.25">
      <c r="A707" s="150"/>
      <c r="B707" s="152"/>
      <c r="C707" s="152"/>
      <c r="D707" s="150"/>
      <c r="E707" s="150"/>
      <c r="F707" s="150"/>
      <c r="G707" s="150"/>
      <c r="H707" s="150"/>
      <c r="I707" s="150"/>
      <c r="J707" s="150"/>
      <c r="K707" s="150"/>
      <c r="L707" s="150"/>
      <c r="M707" s="150"/>
      <c r="N707" s="150"/>
      <c r="O707" s="150"/>
      <c r="P707" s="150"/>
      <c r="Q707" s="150"/>
      <c r="R707" s="150"/>
    </row>
    <row r="708" spans="1:18" ht="15" x14ac:dyDescent="0.25">
      <c r="A708" s="150"/>
      <c r="B708" s="152"/>
      <c r="C708" s="152"/>
      <c r="D708" s="150"/>
      <c r="E708" s="150"/>
      <c r="F708" s="150"/>
      <c r="G708" s="150"/>
      <c r="H708" s="150"/>
      <c r="I708" s="150"/>
      <c r="J708" s="150"/>
      <c r="K708" s="150"/>
      <c r="L708" s="150"/>
      <c r="M708" s="150"/>
      <c r="N708" s="150"/>
      <c r="O708" s="150"/>
      <c r="P708" s="150"/>
      <c r="Q708" s="150"/>
      <c r="R708" s="150"/>
    </row>
    <row r="709" spans="1:18" ht="15" x14ac:dyDescent="0.25">
      <c r="A709" s="150"/>
      <c r="B709" s="152"/>
      <c r="C709" s="152"/>
      <c r="D709" s="150"/>
      <c r="E709" s="150"/>
      <c r="F709" s="150"/>
      <c r="G709" s="150"/>
      <c r="H709" s="150"/>
      <c r="I709" s="150"/>
      <c r="J709" s="150"/>
      <c r="K709" s="150"/>
      <c r="L709" s="150"/>
      <c r="M709" s="150"/>
      <c r="N709" s="150"/>
      <c r="O709" s="150"/>
      <c r="P709" s="150"/>
      <c r="Q709" s="150"/>
      <c r="R709" s="150"/>
    </row>
    <row r="710" spans="1:18" ht="15" x14ac:dyDescent="0.25">
      <c r="A710" s="150"/>
      <c r="B710" s="152"/>
      <c r="C710" s="152"/>
      <c r="D710" s="150"/>
      <c r="E710" s="150"/>
      <c r="F710" s="150"/>
      <c r="G710" s="150"/>
      <c r="H710" s="150"/>
      <c r="I710" s="150"/>
      <c r="J710" s="150"/>
      <c r="K710" s="150"/>
      <c r="L710" s="150"/>
      <c r="M710" s="150"/>
      <c r="N710" s="150"/>
      <c r="O710" s="150"/>
      <c r="P710" s="150"/>
      <c r="Q710" s="150"/>
      <c r="R710" s="150"/>
    </row>
    <row r="711" spans="1:18" ht="15" x14ac:dyDescent="0.25">
      <c r="A711" s="150"/>
      <c r="B711" s="152"/>
      <c r="C711" s="152"/>
      <c r="D711" s="150"/>
      <c r="E711" s="150"/>
      <c r="F711" s="150"/>
      <c r="G711" s="150"/>
      <c r="H711" s="150"/>
      <c r="I711" s="150"/>
      <c r="J711" s="150"/>
      <c r="K711" s="150"/>
      <c r="L711" s="150"/>
      <c r="M711" s="150"/>
      <c r="N711" s="150"/>
      <c r="O711" s="150"/>
      <c r="P711" s="150"/>
      <c r="Q711" s="150"/>
      <c r="R711" s="150"/>
    </row>
    <row r="712" spans="1:18" ht="15" x14ac:dyDescent="0.25">
      <c r="A712" s="150"/>
      <c r="B712" s="152"/>
      <c r="C712" s="152"/>
      <c r="D712" s="150"/>
      <c r="E712" s="150"/>
      <c r="F712" s="150"/>
      <c r="G712" s="150"/>
      <c r="H712" s="150"/>
      <c r="I712" s="150"/>
      <c r="J712" s="150"/>
      <c r="K712" s="150"/>
      <c r="L712" s="150"/>
      <c r="M712" s="150"/>
      <c r="N712" s="150"/>
      <c r="O712" s="150"/>
      <c r="P712" s="150"/>
      <c r="Q712" s="150"/>
      <c r="R712" s="150"/>
    </row>
    <row r="713" spans="1:18" ht="15" x14ac:dyDescent="0.25">
      <c r="A713" s="150"/>
      <c r="B713" s="152"/>
      <c r="C713" s="152"/>
      <c r="D713" s="150"/>
      <c r="E713" s="150"/>
      <c r="F713" s="150"/>
      <c r="G713" s="150"/>
      <c r="H713" s="150"/>
      <c r="I713" s="150"/>
      <c r="J713" s="150"/>
      <c r="K713" s="150"/>
      <c r="L713" s="150"/>
      <c r="M713" s="150"/>
      <c r="N713" s="150"/>
      <c r="O713" s="150"/>
      <c r="P713" s="150"/>
      <c r="Q713" s="150"/>
      <c r="R713" s="150"/>
    </row>
    <row r="714" spans="1:18" ht="15" x14ac:dyDescent="0.25">
      <c r="A714" s="150"/>
      <c r="B714" s="152"/>
      <c r="C714" s="152"/>
      <c r="D714" s="150"/>
      <c r="E714" s="150"/>
      <c r="F714" s="150"/>
      <c r="G714" s="150"/>
      <c r="H714" s="150"/>
      <c r="I714" s="150"/>
      <c r="J714" s="150"/>
      <c r="K714" s="150"/>
      <c r="L714" s="150"/>
      <c r="M714" s="150"/>
      <c r="N714" s="150"/>
      <c r="O714" s="150"/>
      <c r="P714" s="150"/>
      <c r="Q714" s="150"/>
      <c r="R714" s="150"/>
    </row>
    <row r="715" spans="1:18" ht="15" x14ac:dyDescent="0.25">
      <c r="A715" s="150"/>
      <c r="B715" s="152"/>
      <c r="C715" s="152"/>
      <c r="D715" s="150"/>
      <c r="E715" s="150"/>
      <c r="F715" s="150"/>
      <c r="G715" s="150"/>
      <c r="H715" s="150"/>
      <c r="I715" s="150"/>
      <c r="J715" s="150"/>
      <c r="K715" s="150"/>
      <c r="L715" s="150"/>
      <c r="M715" s="150"/>
      <c r="N715" s="150"/>
      <c r="O715" s="150"/>
      <c r="P715" s="150"/>
      <c r="Q715" s="150"/>
      <c r="R715" s="150"/>
    </row>
    <row r="716" spans="1:18" ht="15" x14ac:dyDescent="0.25">
      <c r="A716" s="150"/>
      <c r="B716" s="152"/>
      <c r="C716" s="152"/>
      <c r="D716" s="150"/>
      <c r="E716" s="150"/>
      <c r="F716" s="150"/>
      <c r="G716" s="150"/>
      <c r="H716" s="150"/>
      <c r="I716" s="150"/>
      <c r="J716" s="150"/>
      <c r="K716" s="150"/>
      <c r="L716" s="150"/>
      <c r="M716" s="150"/>
      <c r="N716" s="150"/>
      <c r="O716" s="150"/>
      <c r="P716" s="150"/>
      <c r="Q716" s="150"/>
      <c r="R716" s="150"/>
    </row>
    <row r="717" spans="1:18" ht="15" x14ac:dyDescent="0.25">
      <c r="A717" s="150"/>
      <c r="B717" s="152"/>
      <c r="C717" s="152"/>
      <c r="D717" s="150"/>
      <c r="E717" s="150"/>
      <c r="F717" s="150"/>
      <c r="G717" s="150"/>
      <c r="H717" s="150"/>
      <c r="I717" s="150"/>
      <c r="J717" s="150"/>
      <c r="K717" s="150"/>
      <c r="L717" s="150"/>
      <c r="M717" s="150"/>
      <c r="N717" s="150"/>
      <c r="O717" s="150"/>
      <c r="P717" s="150"/>
      <c r="Q717" s="150"/>
      <c r="R717" s="150"/>
    </row>
    <row r="718" spans="1:18" ht="15" x14ac:dyDescent="0.25">
      <c r="A718" s="150"/>
      <c r="B718" s="152"/>
      <c r="C718" s="152"/>
      <c r="D718" s="150"/>
      <c r="E718" s="150"/>
      <c r="F718" s="150"/>
      <c r="G718" s="150"/>
      <c r="H718" s="150"/>
      <c r="I718" s="150"/>
      <c r="J718" s="150"/>
      <c r="K718" s="150"/>
      <c r="L718" s="150"/>
      <c r="M718" s="150"/>
      <c r="N718" s="150"/>
      <c r="O718" s="150"/>
      <c r="P718" s="150"/>
      <c r="Q718" s="150"/>
      <c r="R718" s="150"/>
    </row>
    <row r="719" spans="1:18" ht="15" x14ac:dyDescent="0.25">
      <c r="A719" s="150"/>
      <c r="B719" s="152"/>
      <c r="C719" s="152"/>
      <c r="D719" s="150"/>
      <c r="E719" s="150"/>
      <c r="F719" s="150"/>
      <c r="G719" s="150"/>
      <c r="H719" s="150"/>
      <c r="I719" s="150"/>
      <c r="J719" s="150"/>
      <c r="K719" s="150"/>
      <c r="L719" s="150"/>
      <c r="M719" s="150"/>
      <c r="N719" s="150"/>
      <c r="O719" s="150"/>
      <c r="P719" s="150"/>
      <c r="Q719" s="150"/>
      <c r="R719" s="150"/>
    </row>
    <row r="720" spans="1:18" ht="15" x14ac:dyDescent="0.25">
      <c r="A720" s="150"/>
      <c r="B720" s="152"/>
      <c r="C720" s="152"/>
      <c r="D720" s="150"/>
      <c r="E720" s="150"/>
      <c r="F720" s="150"/>
      <c r="G720" s="150"/>
      <c r="H720" s="150"/>
      <c r="I720" s="150"/>
      <c r="J720" s="150"/>
      <c r="K720" s="150"/>
      <c r="L720" s="150"/>
      <c r="M720" s="150"/>
      <c r="N720" s="150"/>
      <c r="O720" s="150"/>
      <c r="P720" s="150"/>
      <c r="Q720" s="150"/>
      <c r="R720" s="150"/>
    </row>
    <row r="721" spans="1:18" ht="15" x14ac:dyDescent="0.25">
      <c r="A721" s="150"/>
      <c r="B721" s="152"/>
      <c r="C721" s="152"/>
      <c r="D721" s="150"/>
      <c r="E721" s="150"/>
      <c r="F721" s="150"/>
      <c r="G721" s="150"/>
      <c r="H721" s="150"/>
      <c r="I721" s="150"/>
      <c r="J721" s="150"/>
      <c r="K721" s="150"/>
      <c r="L721" s="150"/>
      <c r="M721" s="150"/>
      <c r="N721" s="150"/>
      <c r="O721" s="150"/>
      <c r="P721" s="150"/>
      <c r="Q721" s="150"/>
      <c r="R721" s="150"/>
    </row>
    <row r="722" spans="1:18" ht="15" x14ac:dyDescent="0.25">
      <c r="A722" s="150"/>
      <c r="B722" s="152"/>
      <c r="C722" s="152"/>
      <c r="D722" s="150"/>
      <c r="E722" s="150"/>
      <c r="F722" s="150"/>
      <c r="G722" s="150"/>
      <c r="H722" s="150"/>
      <c r="I722" s="150"/>
      <c r="J722" s="150"/>
      <c r="K722" s="150"/>
      <c r="L722" s="150"/>
      <c r="M722" s="150"/>
      <c r="N722" s="150"/>
      <c r="O722" s="150"/>
      <c r="P722" s="150"/>
      <c r="Q722" s="150"/>
      <c r="R722" s="150"/>
    </row>
    <row r="723" spans="1:18" ht="15" x14ac:dyDescent="0.25">
      <c r="A723" s="150"/>
      <c r="B723" s="152"/>
      <c r="C723" s="152"/>
      <c r="D723" s="150"/>
      <c r="E723" s="150"/>
      <c r="F723" s="150"/>
      <c r="G723" s="150"/>
      <c r="H723" s="150"/>
      <c r="I723" s="150"/>
      <c r="J723" s="150"/>
      <c r="K723" s="150"/>
      <c r="L723" s="150"/>
      <c r="M723" s="150"/>
      <c r="N723" s="150"/>
      <c r="O723" s="150"/>
      <c r="P723" s="150"/>
      <c r="Q723" s="150"/>
      <c r="R723" s="150"/>
    </row>
    <row r="724" spans="1:18" ht="15" x14ac:dyDescent="0.25">
      <c r="A724" s="150"/>
      <c r="B724" s="152"/>
      <c r="C724" s="152"/>
      <c r="D724" s="150"/>
      <c r="E724" s="150"/>
      <c r="F724" s="150"/>
      <c r="G724" s="150"/>
      <c r="H724" s="150"/>
      <c r="I724" s="150"/>
      <c r="J724" s="150"/>
      <c r="K724" s="150"/>
      <c r="L724" s="150"/>
      <c r="M724" s="150"/>
      <c r="N724" s="150"/>
      <c r="O724" s="150"/>
      <c r="P724" s="150"/>
      <c r="Q724" s="150"/>
      <c r="R724" s="150"/>
    </row>
    <row r="725" spans="1:18" ht="15" x14ac:dyDescent="0.25">
      <c r="A725" s="150"/>
      <c r="B725" s="152"/>
      <c r="C725" s="152"/>
      <c r="D725" s="150"/>
      <c r="E725" s="150"/>
      <c r="F725" s="150"/>
      <c r="G725" s="150"/>
      <c r="H725" s="150"/>
      <c r="I725" s="150"/>
      <c r="J725" s="150"/>
      <c r="K725" s="150"/>
      <c r="L725" s="150"/>
      <c r="M725" s="150"/>
      <c r="N725" s="150"/>
      <c r="O725" s="150"/>
      <c r="P725" s="150"/>
      <c r="Q725" s="150"/>
      <c r="R725" s="150"/>
    </row>
    <row r="726" spans="1:18" ht="15" x14ac:dyDescent="0.25">
      <c r="A726" s="150"/>
      <c r="B726" s="152"/>
      <c r="C726" s="152"/>
      <c r="D726" s="150"/>
      <c r="E726" s="150"/>
      <c r="F726" s="150"/>
      <c r="G726" s="150"/>
      <c r="H726" s="150"/>
      <c r="I726" s="150"/>
      <c r="J726" s="150"/>
      <c r="K726" s="150"/>
      <c r="L726" s="150"/>
      <c r="M726" s="150"/>
      <c r="N726" s="150"/>
      <c r="O726" s="150"/>
      <c r="P726" s="150"/>
      <c r="Q726" s="150"/>
      <c r="R726" s="150"/>
    </row>
    <row r="727" spans="1:18" ht="15" x14ac:dyDescent="0.25">
      <c r="A727" s="150"/>
      <c r="B727" s="152"/>
      <c r="C727" s="152"/>
      <c r="D727" s="150"/>
      <c r="E727" s="150"/>
      <c r="F727" s="150"/>
      <c r="G727" s="150"/>
      <c r="H727" s="150"/>
      <c r="I727" s="150"/>
      <c r="J727" s="150"/>
      <c r="K727" s="150"/>
      <c r="L727" s="150"/>
      <c r="M727" s="150"/>
      <c r="N727" s="150"/>
      <c r="O727" s="150"/>
      <c r="P727" s="150"/>
      <c r="Q727" s="150"/>
      <c r="R727" s="150"/>
    </row>
    <row r="728" spans="1:18" ht="15" x14ac:dyDescent="0.25">
      <c r="A728" s="150"/>
      <c r="B728" s="152"/>
      <c r="C728" s="152"/>
      <c r="D728" s="150"/>
      <c r="E728" s="150"/>
      <c r="F728" s="150"/>
      <c r="G728" s="150"/>
      <c r="H728" s="150"/>
      <c r="I728" s="150"/>
      <c r="J728" s="150"/>
      <c r="K728" s="150"/>
      <c r="L728" s="150"/>
      <c r="M728" s="150"/>
      <c r="N728" s="150"/>
      <c r="O728" s="150"/>
      <c r="P728" s="150"/>
      <c r="Q728" s="150"/>
      <c r="R728" s="150"/>
    </row>
    <row r="729" spans="1:18" ht="15" x14ac:dyDescent="0.25">
      <c r="A729" s="150"/>
      <c r="B729" s="152"/>
      <c r="C729" s="152"/>
      <c r="D729" s="150"/>
      <c r="E729" s="150"/>
      <c r="F729" s="150"/>
      <c r="G729" s="150"/>
      <c r="H729" s="150"/>
      <c r="I729" s="150"/>
      <c r="J729" s="150"/>
      <c r="K729" s="150"/>
      <c r="L729" s="150"/>
      <c r="M729" s="150"/>
      <c r="N729" s="150"/>
      <c r="O729" s="150"/>
      <c r="P729" s="150"/>
      <c r="Q729" s="150"/>
      <c r="R729" s="150"/>
    </row>
    <row r="730" spans="1:18" ht="15" x14ac:dyDescent="0.25">
      <c r="A730" s="150"/>
      <c r="B730" s="152"/>
      <c r="C730" s="152"/>
      <c r="D730" s="150"/>
      <c r="E730" s="150"/>
      <c r="F730" s="150"/>
      <c r="G730" s="150"/>
      <c r="H730" s="150"/>
      <c r="I730" s="150"/>
      <c r="J730" s="150"/>
      <c r="K730" s="150"/>
      <c r="L730" s="150"/>
      <c r="M730" s="150"/>
      <c r="N730" s="150"/>
      <c r="O730" s="150"/>
      <c r="P730" s="150"/>
      <c r="Q730" s="150"/>
      <c r="R730" s="150"/>
    </row>
    <row r="731" spans="1:18" ht="15" x14ac:dyDescent="0.25">
      <c r="A731" s="150"/>
      <c r="B731" s="152"/>
      <c r="C731" s="152"/>
      <c r="D731" s="150"/>
      <c r="E731" s="150"/>
      <c r="F731" s="150"/>
      <c r="G731" s="150"/>
      <c r="H731" s="150"/>
      <c r="I731" s="150"/>
      <c r="J731" s="150"/>
      <c r="K731" s="150"/>
      <c r="L731" s="150"/>
      <c r="M731" s="150"/>
      <c r="N731" s="150"/>
      <c r="O731" s="150"/>
      <c r="P731" s="150"/>
      <c r="Q731" s="150"/>
      <c r="R731" s="150"/>
    </row>
    <row r="732" spans="1:18" ht="15" x14ac:dyDescent="0.25">
      <c r="A732" s="150"/>
      <c r="B732" s="152"/>
      <c r="C732" s="152"/>
      <c r="D732" s="150"/>
      <c r="E732" s="150"/>
      <c r="F732" s="150"/>
      <c r="G732" s="150"/>
      <c r="H732" s="150"/>
      <c r="I732" s="150"/>
      <c r="J732" s="150"/>
      <c r="K732" s="150"/>
      <c r="L732" s="150"/>
      <c r="M732" s="150"/>
      <c r="N732" s="150"/>
      <c r="O732" s="150"/>
      <c r="P732" s="150"/>
      <c r="Q732" s="150"/>
      <c r="R732" s="150"/>
    </row>
    <row r="733" spans="1:18" ht="15" x14ac:dyDescent="0.25">
      <c r="A733" s="150"/>
      <c r="B733" s="152"/>
      <c r="C733" s="152"/>
      <c r="D733" s="150"/>
      <c r="E733" s="150"/>
      <c r="F733" s="150"/>
      <c r="G733" s="150"/>
      <c r="H733" s="150"/>
      <c r="I733" s="150"/>
      <c r="J733" s="150"/>
      <c r="K733" s="150"/>
      <c r="L733" s="150"/>
      <c r="M733" s="150"/>
      <c r="N733" s="150"/>
      <c r="O733" s="150"/>
      <c r="P733" s="150"/>
      <c r="Q733" s="150"/>
      <c r="R733" s="150"/>
    </row>
    <row r="734" spans="1:18" ht="15" x14ac:dyDescent="0.25">
      <c r="A734" s="150"/>
      <c r="B734" s="152"/>
      <c r="C734" s="152"/>
      <c r="D734" s="150"/>
      <c r="E734" s="150"/>
      <c r="F734" s="150"/>
      <c r="G734" s="150"/>
      <c r="H734" s="150"/>
      <c r="I734" s="150"/>
      <c r="J734" s="150"/>
      <c r="K734" s="150"/>
      <c r="L734" s="150"/>
      <c r="M734" s="150"/>
      <c r="N734" s="150"/>
      <c r="O734" s="150"/>
      <c r="P734" s="150"/>
      <c r="Q734" s="150"/>
      <c r="R734" s="150"/>
    </row>
    <row r="735" spans="1:18" ht="15" x14ac:dyDescent="0.25">
      <c r="A735" s="150"/>
      <c r="B735" s="152"/>
      <c r="C735" s="152"/>
      <c r="D735" s="150"/>
      <c r="E735" s="150"/>
      <c r="F735" s="150"/>
      <c r="G735" s="150"/>
      <c r="H735" s="150"/>
      <c r="I735" s="150"/>
      <c r="J735" s="150"/>
      <c r="K735" s="150"/>
      <c r="L735" s="150"/>
      <c r="M735" s="150"/>
      <c r="N735" s="150"/>
      <c r="O735" s="150"/>
      <c r="P735" s="150"/>
      <c r="Q735" s="150"/>
      <c r="R735" s="150"/>
    </row>
    <row r="736" spans="1:18" ht="15" x14ac:dyDescent="0.25">
      <c r="A736" s="150"/>
      <c r="B736" s="152"/>
      <c r="C736" s="152"/>
      <c r="D736" s="150"/>
      <c r="E736" s="150"/>
      <c r="F736" s="150"/>
      <c r="G736" s="150"/>
      <c r="H736" s="150"/>
      <c r="I736" s="150"/>
      <c r="J736" s="150"/>
      <c r="K736" s="150"/>
      <c r="L736" s="150"/>
      <c r="M736" s="150"/>
      <c r="N736" s="150"/>
      <c r="O736" s="150"/>
      <c r="P736" s="150"/>
      <c r="Q736" s="150"/>
      <c r="R736" s="150"/>
    </row>
    <row r="737" spans="1:18" ht="15" x14ac:dyDescent="0.25">
      <c r="A737" s="150"/>
      <c r="B737" s="152"/>
      <c r="C737" s="152"/>
      <c r="D737" s="150"/>
      <c r="E737" s="150"/>
      <c r="F737" s="150"/>
      <c r="G737" s="150"/>
      <c r="H737" s="150"/>
      <c r="I737" s="150"/>
      <c r="J737" s="150"/>
      <c r="K737" s="150"/>
      <c r="L737" s="150"/>
      <c r="M737" s="150"/>
      <c r="N737" s="150"/>
      <c r="O737" s="150"/>
      <c r="P737" s="150"/>
      <c r="Q737" s="150"/>
      <c r="R737" s="150"/>
    </row>
    <row r="738" spans="1:18" ht="15" x14ac:dyDescent="0.25">
      <c r="A738" s="150"/>
      <c r="B738" s="152"/>
      <c r="C738" s="152"/>
      <c r="D738" s="150"/>
      <c r="E738" s="150"/>
      <c r="F738" s="150"/>
      <c r="G738" s="150"/>
      <c r="H738" s="150"/>
      <c r="I738" s="150"/>
      <c r="J738" s="150"/>
      <c r="K738" s="150"/>
      <c r="L738" s="150"/>
      <c r="M738" s="150"/>
      <c r="N738" s="150"/>
      <c r="O738" s="150"/>
      <c r="P738" s="150"/>
      <c r="Q738" s="150"/>
      <c r="R738" s="150"/>
    </row>
    <row r="739" spans="1:18" ht="15" x14ac:dyDescent="0.25">
      <c r="A739" s="150"/>
      <c r="B739" s="152"/>
      <c r="C739" s="152"/>
      <c r="D739" s="150"/>
      <c r="E739" s="150"/>
      <c r="F739" s="150"/>
      <c r="G739" s="150"/>
      <c r="H739" s="150"/>
      <c r="I739" s="150"/>
      <c r="J739" s="150"/>
      <c r="K739" s="150"/>
      <c r="L739" s="150"/>
      <c r="M739" s="150"/>
      <c r="N739" s="150"/>
      <c r="O739" s="150"/>
      <c r="P739" s="150"/>
      <c r="Q739" s="150"/>
      <c r="R739" s="150"/>
    </row>
    <row r="740" spans="1:18" ht="15" x14ac:dyDescent="0.25">
      <c r="A740" s="150"/>
      <c r="B740" s="152"/>
      <c r="C740" s="152"/>
      <c r="D740" s="150"/>
      <c r="E740" s="150"/>
      <c r="F740" s="150"/>
      <c r="G740" s="150"/>
      <c r="H740" s="150"/>
      <c r="I740" s="150"/>
      <c r="J740" s="150"/>
      <c r="K740" s="150"/>
      <c r="L740" s="150"/>
      <c r="M740" s="150"/>
      <c r="N740" s="150"/>
      <c r="O740" s="150"/>
      <c r="P740" s="150"/>
      <c r="Q740" s="150"/>
      <c r="R740" s="150"/>
    </row>
    <row r="741" spans="1:18" ht="15" x14ac:dyDescent="0.25">
      <c r="A741" s="150"/>
      <c r="B741" s="152"/>
      <c r="C741" s="152"/>
      <c r="D741" s="150"/>
      <c r="E741" s="150"/>
      <c r="F741" s="150"/>
      <c r="G741" s="150"/>
      <c r="H741" s="150"/>
      <c r="I741" s="150"/>
      <c r="J741" s="150"/>
      <c r="K741" s="150"/>
      <c r="L741" s="150"/>
      <c r="M741" s="150"/>
      <c r="N741" s="150"/>
      <c r="O741" s="150"/>
      <c r="P741" s="150"/>
      <c r="Q741" s="150"/>
      <c r="R741" s="150"/>
    </row>
    <row r="742" spans="1:18" ht="15" x14ac:dyDescent="0.25">
      <c r="A742" s="150"/>
      <c r="B742" s="152"/>
      <c r="C742" s="152"/>
      <c r="D742" s="150"/>
      <c r="E742" s="150"/>
      <c r="F742" s="150"/>
      <c r="G742" s="150"/>
      <c r="H742" s="150"/>
      <c r="I742" s="150"/>
      <c r="J742" s="150"/>
      <c r="K742" s="150"/>
      <c r="L742" s="150"/>
      <c r="M742" s="150"/>
      <c r="N742" s="150"/>
      <c r="O742" s="150"/>
      <c r="P742" s="150"/>
      <c r="Q742" s="150"/>
      <c r="R742" s="150"/>
    </row>
    <row r="743" spans="1:18" ht="15" x14ac:dyDescent="0.25">
      <c r="A743" s="150"/>
      <c r="B743" s="152"/>
      <c r="C743" s="152"/>
      <c r="D743" s="150"/>
      <c r="E743" s="150"/>
      <c r="F743" s="150"/>
      <c r="G743" s="150"/>
      <c r="H743" s="150"/>
      <c r="I743" s="150"/>
      <c r="J743" s="150"/>
      <c r="K743" s="150"/>
      <c r="L743" s="150"/>
      <c r="M743" s="150"/>
      <c r="N743" s="150"/>
      <c r="O743" s="150"/>
      <c r="P743" s="150"/>
      <c r="Q743" s="150"/>
      <c r="R743" s="150"/>
    </row>
    <row r="744" spans="1:18" ht="15" x14ac:dyDescent="0.25">
      <c r="A744" s="150"/>
      <c r="B744" s="152"/>
      <c r="C744" s="152"/>
      <c r="D744" s="150"/>
      <c r="E744" s="150"/>
      <c r="F744" s="150"/>
      <c r="G744" s="150"/>
      <c r="H744" s="150"/>
      <c r="I744" s="150"/>
      <c r="J744" s="150"/>
      <c r="K744" s="150"/>
      <c r="L744" s="150"/>
      <c r="M744" s="150"/>
      <c r="N744" s="150"/>
      <c r="O744" s="150"/>
      <c r="P744" s="150"/>
      <c r="Q744" s="150"/>
      <c r="R744" s="150"/>
    </row>
    <row r="745" spans="1:18" ht="15" x14ac:dyDescent="0.25">
      <c r="A745" s="150"/>
      <c r="B745" s="152"/>
      <c r="C745" s="152"/>
      <c r="D745" s="150"/>
      <c r="E745" s="150"/>
      <c r="F745" s="150"/>
      <c r="G745" s="150"/>
      <c r="H745" s="150"/>
      <c r="I745" s="150"/>
      <c r="J745" s="150"/>
      <c r="K745" s="150"/>
      <c r="L745" s="150"/>
      <c r="M745" s="150"/>
      <c r="N745" s="150"/>
      <c r="O745" s="150"/>
      <c r="P745" s="150"/>
      <c r="Q745" s="150"/>
      <c r="R745" s="150"/>
    </row>
    <row r="746" spans="1:18" ht="15" x14ac:dyDescent="0.25">
      <c r="A746" s="150"/>
      <c r="B746" s="152"/>
      <c r="C746" s="152"/>
      <c r="D746" s="150"/>
      <c r="E746" s="150"/>
      <c r="F746" s="150"/>
      <c r="G746" s="150"/>
      <c r="H746" s="150"/>
      <c r="I746" s="150"/>
      <c r="J746" s="150"/>
      <c r="K746" s="150"/>
      <c r="L746" s="150"/>
      <c r="M746" s="150"/>
      <c r="N746" s="150"/>
      <c r="O746" s="150"/>
      <c r="P746" s="150"/>
      <c r="Q746" s="150"/>
      <c r="R746" s="150"/>
    </row>
    <row r="747" spans="1:18" ht="15" x14ac:dyDescent="0.25">
      <c r="A747" s="150"/>
      <c r="B747" s="152"/>
      <c r="C747" s="152"/>
      <c r="D747" s="150"/>
      <c r="E747" s="150"/>
      <c r="F747" s="150"/>
      <c r="G747" s="150"/>
      <c r="H747" s="150"/>
      <c r="I747" s="150"/>
      <c r="J747" s="150"/>
      <c r="K747" s="150"/>
      <c r="L747" s="150"/>
      <c r="M747" s="150"/>
      <c r="N747" s="150"/>
      <c r="O747" s="150"/>
      <c r="P747" s="150"/>
      <c r="Q747" s="150"/>
      <c r="R747" s="150"/>
    </row>
    <row r="748" spans="1:18" ht="15" x14ac:dyDescent="0.25">
      <c r="A748" s="150"/>
      <c r="B748" s="152"/>
      <c r="C748" s="152"/>
      <c r="D748" s="150"/>
      <c r="E748" s="150"/>
      <c r="F748" s="150"/>
      <c r="G748" s="150"/>
      <c r="H748" s="150"/>
      <c r="I748" s="150"/>
      <c r="J748" s="150"/>
      <c r="K748" s="150"/>
      <c r="L748" s="150"/>
      <c r="M748" s="150"/>
      <c r="N748" s="150"/>
      <c r="O748" s="150"/>
      <c r="P748" s="150"/>
      <c r="Q748" s="150"/>
      <c r="R748" s="150"/>
    </row>
    <row r="749" spans="1:18" ht="15" x14ac:dyDescent="0.25">
      <c r="A749" s="150"/>
      <c r="B749" s="152"/>
      <c r="C749" s="152"/>
      <c r="D749" s="150"/>
      <c r="E749" s="150"/>
      <c r="F749" s="150"/>
      <c r="G749" s="150"/>
      <c r="H749" s="150"/>
      <c r="I749" s="150"/>
      <c r="J749" s="150"/>
      <c r="K749" s="150"/>
      <c r="L749" s="150"/>
      <c r="M749" s="150"/>
      <c r="N749" s="150"/>
      <c r="O749" s="150"/>
      <c r="P749" s="150"/>
      <c r="Q749" s="150"/>
      <c r="R749" s="150"/>
    </row>
    <row r="750" spans="1:18" ht="15" x14ac:dyDescent="0.25">
      <c r="A750" s="150"/>
      <c r="B750" s="152"/>
      <c r="C750" s="152"/>
      <c r="D750" s="150"/>
      <c r="E750" s="150"/>
      <c r="F750" s="150"/>
      <c r="G750" s="150"/>
      <c r="H750" s="150"/>
      <c r="I750" s="150"/>
      <c r="J750" s="150"/>
      <c r="K750" s="150"/>
      <c r="L750" s="150"/>
      <c r="M750" s="150"/>
      <c r="N750" s="150"/>
      <c r="O750" s="150"/>
      <c r="P750" s="150"/>
      <c r="Q750" s="150"/>
      <c r="R750" s="150"/>
    </row>
    <row r="751" spans="1:18" ht="15" x14ac:dyDescent="0.25">
      <c r="A751" s="150"/>
      <c r="B751" s="152"/>
      <c r="C751" s="152"/>
      <c r="D751" s="150"/>
      <c r="E751" s="150"/>
      <c r="F751" s="150"/>
      <c r="G751" s="150"/>
      <c r="H751" s="150"/>
      <c r="I751" s="150"/>
      <c r="J751" s="150"/>
      <c r="K751" s="150"/>
      <c r="L751" s="150"/>
      <c r="M751" s="150"/>
      <c r="N751" s="150"/>
      <c r="O751" s="150"/>
      <c r="P751" s="150"/>
      <c r="Q751" s="150"/>
      <c r="R751" s="150"/>
    </row>
    <row r="752" spans="1:18" ht="15" x14ac:dyDescent="0.25">
      <c r="A752" s="150"/>
      <c r="B752" s="152"/>
      <c r="C752" s="152"/>
      <c r="D752" s="150"/>
      <c r="E752" s="150"/>
      <c r="F752" s="150"/>
      <c r="G752" s="150"/>
      <c r="H752" s="150"/>
      <c r="I752" s="150"/>
      <c r="J752" s="150"/>
      <c r="K752" s="150"/>
      <c r="L752" s="150"/>
      <c r="M752" s="150"/>
      <c r="N752" s="150"/>
      <c r="O752" s="150"/>
      <c r="P752" s="150"/>
      <c r="Q752" s="150"/>
      <c r="R752" s="150"/>
    </row>
    <row r="753" spans="1:18" ht="15" x14ac:dyDescent="0.25">
      <c r="A753" s="150"/>
      <c r="B753" s="152"/>
      <c r="C753" s="152"/>
      <c r="D753" s="150"/>
      <c r="E753" s="150"/>
      <c r="F753" s="150"/>
      <c r="G753" s="150"/>
      <c r="H753" s="150"/>
      <c r="I753" s="150"/>
      <c r="J753" s="150"/>
      <c r="K753" s="150"/>
      <c r="L753" s="150"/>
      <c r="M753" s="150"/>
      <c r="N753" s="150"/>
      <c r="O753" s="150"/>
      <c r="P753" s="150"/>
      <c r="Q753" s="150"/>
      <c r="R753" s="150"/>
    </row>
    <row r="754" spans="1:18" ht="15" x14ac:dyDescent="0.25">
      <c r="A754" s="150"/>
      <c r="B754" s="152"/>
      <c r="C754" s="152"/>
      <c r="D754" s="150"/>
      <c r="E754" s="150"/>
      <c r="F754" s="150"/>
      <c r="G754" s="150"/>
      <c r="H754" s="150"/>
      <c r="I754" s="150"/>
      <c r="J754" s="150"/>
      <c r="K754" s="150"/>
      <c r="L754" s="150"/>
      <c r="M754" s="150"/>
      <c r="N754" s="150"/>
      <c r="O754" s="150"/>
      <c r="P754" s="150"/>
      <c r="Q754" s="150"/>
      <c r="R754" s="150"/>
    </row>
    <row r="755" spans="1:18" ht="15" x14ac:dyDescent="0.25">
      <c r="A755" s="150"/>
      <c r="B755" s="152"/>
      <c r="C755" s="152"/>
      <c r="D755" s="150"/>
      <c r="E755" s="150"/>
      <c r="F755" s="150"/>
      <c r="G755" s="150"/>
      <c r="H755" s="150"/>
      <c r="I755" s="150"/>
      <c r="J755" s="150"/>
      <c r="K755" s="150"/>
      <c r="L755" s="150"/>
      <c r="M755" s="150"/>
      <c r="N755" s="150"/>
      <c r="O755" s="150"/>
      <c r="P755" s="150"/>
      <c r="Q755" s="150"/>
      <c r="R755" s="150"/>
    </row>
    <row r="756" spans="1:18" ht="15" x14ac:dyDescent="0.25">
      <c r="A756" s="150"/>
      <c r="B756" s="152"/>
      <c r="C756" s="152"/>
      <c r="D756" s="150"/>
      <c r="E756" s="150"/>
      <c r="F756" s="150"/>
      <c r="G756" s="150"/>
      <c r="H756" s="150"/>
      <c r="I756" s="150"/>
      <c r="J756" s="150"/>
      <c r="K756" s="150"/>
      <c r="L756" s="150"/>
      <c r="M756" s="150"/>
      <c r="N756" s="150"/>
      <c r="O756" s="150"/>
      <c r="P756" s="150"/>
      <c r="Q756" s="150"/>
      <c r="R756" s="150"/>
    </row>
    <row r="757" spans="1:18" ht="15" x14ac:dyDescent="0.25">
      <c r="A757" s="150"/>
      <c r="B757" s="152"/>
      <c r="C757" s="152"/>
      <c r="D757" s="150"/>
      <c r="E757" s="150"/>
      <c r="F757" s="150"/>
      <c r="G757" s="150"/>
      <c r="H757" s="150"/>
      <c r="I757" s="150"/>
      <c r="J757" s="150"/>
      <c r="K757" s="150"/>
      <c r="L757" s="150"/>
      <c r="M757" s="150"/>
      <c r="N757" s="150"/>
      <c r="O757" s="150"/>
      <c r="P757" s="150"/>
      <c r="Q757" s="150"/>
      <c r="R757" s="150"/>
    </row>
    <row r="758" spans="1:18" ht="15" x14ac:dyDescent="0.25">
      <c r="A758" s="150"/>
      <c r="B758" s="152"/>
      <c r="C758" s="152"/>
      <c r="D758" s="150"/>
      <c r="E758" s="150"/>
      <c r="F758" s="150"/>
      <c r="G758" s="150"/>
      <c r="H758" s="150"/>
      <c r="I758" s="150"/>
      <c r="J758" s="150"/>
      <c r="K758" s="150"/>
      <c r="L758" s="150"/>
      <c r="M758" s="150"/>
      <c r="N758" s="150"/>
      <c r="O758" s="150"/>
      <c r="P758" s="150"/>
      <c r="Q758" s="150"/>
      <c r="R758" s="150"/>
    </row>
    <row r="759" spans="1:18" ht="15" x14ac:dyDescent="0.25">
      <c r="A759" s="150"/>
      <c r="B759" s="152"/>
      <c r="C759" s="152"/>
      <c r="D759" s="150"/>
      <c r="E759" s="150"/>
      <c r="F759" s="150"/>
      <c r="G759" s="150"/>
      <c r="H759" s="150"/>
      <c r="I759" s="150"/>
      <c r="J759" s="150"/>
      <c r="K759" s="150"/>
      <c r="L759" s="150"/>
      <c r="M759" s="150"/>
      <c r="N759" s="150"/>
      <c r="O759" s="150"/>
      <c r="P759" s="150"/>
      <c r="Q759" s="150"/>
      <c r="R759" s="150"/>
    </row>
    <row r="760" spans="1:18" ht="15" x14ac:dyDescent="0.25">
      <c r="A760" s="150"/>
      <c r="B760" s="152"/>
      <c r="C760" s="152"/>
      <c r="D760" s="150"/>
      <c r="E760" s="150"/>
      <c r="F760" s="150"/>
      <c r="G760" s="150"/>
      <c r="H760" s="150"/>
      <c r="I760" s="150"/>
      <c r="J760" s="150"/>
      <c r="K760" s="150"/>
      <c r="L760" s="150"/>
      <c r="M760" s="150"/>
      <c r="N760" s="150"/>
      <c r="O760" s="150"/>
      <c r="P760" s="150"/>
      <c r="Q760" s="150"/>
      <c r="R760" s="150"/>
    </row>
    <row r="761" spans="1:18" ht="15" x14ac:dyDescent="0.25">
      <c r="A761" s="150"/>
      <c r="B761" s="152"/>
      <c r="C761" s="152"/>
      <c r="D761" s="150"/>
      <c r="E761" s="150"/>
      <c r="F761" s="150"/>
      <c r="G761" s="150"/>
      <c r="H761" s="150"/>
      <c r="I761" s="150"/>
      <c r="J761" s="150"/>
      <c r="K761" s="150"/>
      <c r="L761" s="150"/>
      <c r="M761" s="150"/>
      <c r="N761" s="150"/>
      <c r="O761" s="150"/>
      <c r="P761" s="150"/>
      <c r="Q761" s="150"/>
      <c r="R761" s="150"/>
    </row>
    <row r="762" spans="1:18" ht="15" x14ac:dyDescent="0.25">
      <c r="A762" s="150"/>
      <c r="B762" s="152"/>
      <c r="C762" s="152"/>
      <c r="D762" s="150"/>
      <c r="E762" s="150"/>
      <c r="F762" s="150"/>
      <c r="G762" s="150"/>
      <c r="H762" s="150"/>
      <c r="I762" s="150"/>
      <c r="J762" s="150"/>
      <c r="K762" s="150"/>
      <c r="L762" s="150"/>
      <c r="M762" s="150"/>
      <c r="N762" s="150"/>
      <c r="O762" s="150"/>
      <c r="P762" s="150"/>
      <c r="Q762" s="150"/>
      <c r="R762" s="150"/>
    </row>
    <row r="763" spans="1:18" ht="15" x14ac:dyDescent="0.25">
      <c r="A763" s="150"/>
      <c r="B763" s="152"/>
      <c r="C763" s="152"/>
      <c r="D763" s="150"/>
      <c r="E763" s="150"/>
      <c r="F763" s="150"/>
      <c r="G763" s="150"/>
      <c r="H763" s="150"/>
      <c r="I763" s="150"/>
      <c r="J763" s="150"/>
      <c r="K763" s="150"/>
      <c r="L763" s="150"/>
      <c r="M763" s="150"/>
      <c r="N763" s="150"/>
      <c r="O763" s="150"/>
      <c r="P763" s="150"/>
      <c r="Q763" s="150"/>
      <c r="R763" s="150"/>
    </row>
    <row r="764" spans="1:18" ht="15" x14ac:dyDescent="0.25">
      <c r="A764" s="150"/>
      <c r="B764" s="152"/>
      <c r="C764" s="152"/>
      <c r="D764" s="150"/>
      <c r="E764" s="150"/>
      <c r="F764" s="150"/>
      <c r="G764" s="150"/>
      <c r="H764" s="150"/>
      <c r="I764" s="150"/>
      <c r="J764" s="150"/>
      <c r="K764" s="150"/>
      <c r="L764" s="150"/>
      <c r="M764" s="150"/>
      <c r="N764" s="150"/>
      <c r="O764" s="150"/>
      <c r="P764" s="150"/>
      <c r="Q764" s="150"/>
      <c r="R764" s="150"/>
    </row>
    <row r="765" spans="1:18" ht="15" x14ac:dyDescent="0.25">
      <c r="A765" s="150"/>
      <c r="B765" s="152"/>
      <c r="C765" s="152"/>
      <c r="D765" s="150"/>
      <c r="E765" s="150"/>
      <c r="F765" s="150"/>
      <c r="G765" s="150"/>
      <c r="H765" s="150"/>
      <c r="I765" s="150"/>
      <c r="J765" s="150"/>
      <c r="K765" s="150"/>
      <c r="L765" s="150"/>
      <c r="M765" s="150"/>
      <c r="N765" s="150"/>
      <c r="O765" s="150"/>
      <c r="P765" s="150"/>
      <c r="Q765" s="150"/>
      <c r="R765" s="150"/>
    </row>
    <row r="766" spans="1:18" ht="15" x14ac:dyDescent="0.25">
      <c r="A766" s="150"/>
      <c r="B766" s="152"/>
      <c r="C766" s="152"/>
      <c r="D766" s="150"/>
      <c r="E766" s="150"/>
      <c r="F766" s="150"/>
      <c r="G766" s="150"/>
      <c r="H766" s="150"/>
      <c r="I766" s="150"/>
      <c r="J766" s="150"/>
      <c r="K766" s="150"/>
      <c r="L766" s="150"/>
      <c r="M766" s="150"/>
      <c r="N766" s="150"/>
      <c r="O766" s="150"/>
      <c r="P766" s="150"/>
      <c r="Q766" s="150"/>
      <c r="R766" s="150"/>
    </row>
    <row r="767" spans="1:18" ht="15" x14ac:dyDescent="0.25">
      <c r="A767" s="150"/>
      <c r="B767" s="152"/>
      <c r="C767" s="152"/>
      <c r="D767" s="150"/>
      <c r="E767" s="150"/>
      <c r="F767" s="150"/>
      <c r="G767" s="150"/>
      <c r="H767" s="150"/>
      <c r="I767" s="150"/>
      <c r="J767" s="150"/>
      <c r="K767" s="150"/>
      <c r="L767" s="150"/>
      <c r="M767" s="150"/>
      <c r="N767" s="150"/>
      <c r="O767" s="150"/>
      <c r="P767" s="150"/>
      <c r="Q767" s="150"/>
      <c r="R767" s="150"/>
    </row>
    <row r="768" spans="1:18" ht="15" x14ac:dyDescent="0.25">
      <c r="A768" s="150"/>
      <c r="B768" s="152"/>
      <c r="C768" s="152"/>
      <c r="D768" s="150"/>
      <c r="E768" s="150"/>
      <c r="F768" s="150"/>
      <c r="G768" s="150"/>
      <c r="H768" s="150"/>
      <c r="I768" s="150"/>
      <c r="J768" s="150"/>
      <c r="K768" s="150"/>
      <c r="L768" s="150"/>
      <c r="M768" s="150"/>
      <c r="N768" s="150"/>
      <c r="O768" s="150"/>
      <c r="P768" s="150"/>
      <c r="Q768" s="150"/>
      <c r="R768" s="150"/>
    </row>
    <row r="769" spans="1:18" ht="15" x14ac:dyDescent="0.25">
      <c r="A769" s="150"/>
      <c r="B769" s="152"/>
      <c r="C769" s="152"/>
      <c r="D769" s="150"/>
      <c r="E769" s="150"/>
      <c r="F769" s="150"/>
      <c r="G769" s="150"/>
      <c r="H769" s="150"/>
      <c r="I769" s="150"/>
      <c r="J769" s="150"/>
      <c r="K769" s="150"/>
      <c r="L769" s="150"/>
      <c r="M769" s="150"/>
      <c r="N769" s="150"/>
      <c r="O769" s="150"/>
      <c r="P769" s="150"/>
      <c r="Q769" s="150"/>
      <c r="R769" s="150"/>
    </row>
    <row r="770" spans="1:18" ht="15" x14ac:dyDescent="0.25">
      <c r="A770" s="150"/>
      <c r="B770" s="152"/>
      <c r="C770" s="152"/>
      <c r="D770" s="150"/>
      <c r="E770" s="150"/>
      <c r="F770" s="150"/>
      <c r="G770" s="150"/>
      <c r="H770" s="150"/>
      <c r="I770" s="150"/>
      <c r="J770" s="150"/>
      <c r="K770" s="150"/>
      <c r="L770" s="150"/>
      <c r="M770" s="150"/>
      <c r="N770" s="150"/>
      <c r="O770" s="150"/>
      <c r="P770" s="150"/>
      <c r="Q770" s="150"/>
      <c r="R770" s="150"/>
    </row>
    <row r="771" spans="1:18" ht="15" x14ac:dyDescent="0.25">
      <c r="A771" s="150"/>
      <c r="B771" s="152"/>
      <c r="C771" s="152"/>
      <c r="D771" s="150"/>
      <c r="E771" s="150"/>
      <c r="F771" s="150"/>
      <c r="G771" s="150"/>
      <c r="H771" s="150"/>
      <c r="I771" s="150"/>
      <c r="J771" s="150"/>
      <c r="K771" s="150"/>
      <c r="L771" s="150"/>
      <c r="M771" s="150"/>
      <c r="N771" s="150"/>
      <c r="O771" s="150"/>
      <c r="P771" s="150"/>
      <c r="Q771" s="150"/>
      <c r="R771" s="150"/>
    </row>
    <row r="772" spans="1:18" ht="15" x14ac:dyDescent="0.25">
      <c r="A772" s="150"/>
      <c r="B772" s="152"/>
      <c r="C772" s="152"/>
      <c r="D772" s="150"/>
      <c r="E772" s="150"/>
      <c r="F772" s="150"/>
      <c r="G772" s="150"/>
      <c r="H772" s="150"/>
      <c r="I772" s="150"/>
      <c r="J772" s="150"/>
      <c r="K772" s="150"/>
      <c r="L772" s="150"/>
      <c r="M772" s="150"/>
      <c r="N772" s="150"/>
      <c r="O772" s="150"/>
      <c r="P772" s="150"/>
      <c r="Q772" s="150"/>
      <c r="R772" s="150"/>
    </row>
    <row r="773" spans="1:18" ht="15" x14ac:dyDescent="0.25">
      <c r="A773" s="150"/>
      <c r="B773" s="152"/>
      <c r="C773" s="152"/>
      <c r="D773" s="150"/>
      <c r="E773" s="150"/>
      <c r="F773" s="150"/>
      <c r="G773" s="150"/>
      <c r="H773" s="150"/>
      <c r="I773" s="150"/>
      <c r="J773" s="150"/>
      <c r="K773" s="150"/>
      <c r="L773" s="150"/>
      <c r="M773" s="150"/>
      <c r="N773" s="150"/>
      <c r="O773" s="150"/>
      <c r="P773" s="150"/>
      <c r="Q773" s="150"/>
      <c r="R773" s="150"/>
    </row>
    <row r="774" spans="1:18" ht="15" x14ac:dyDescent="0.25">
      <c r="A774" s="150"/>
      <c r="B774" s="152"/>
      <c r="C774" s="152"/>
      <c r="D774" s="150"/>
      <c r="E774" s="150"/>
      <c r="F774" s="150"/>
      <c r="G774" s="150"/>
      <c r="H774" s="150"/>
      <c r="I774" s="150"/>
      <c r="J774" s="150"/>
      <c r="K774" s="150"/>
      <c r="L774" s="150"/>
      <c r="M774" s="150"/>
      <c r="N774" s="150"/>
      <c r="O774" s="150"/>
      <c r="P774" s="150"/>
      <c r="Q774" s="150"/>
      <c r="R774" s="150"/>
    </row>
    <row r="775" spans="1:18" ht="15" x14ac:dyDescent="0.25">
      <c r="A775" s="150"/>
      <c r="B775" s="152"/>
      <c r="C775" s="152"/>
      <c r="D775" s="150"/>
      <c r="E775" s="150"/>
      <c r="F775" s="150"/>
      <c r="G775" s="150"/>
      <c r="H775" s="150"/>
      <c r="I775" s="150"/>
      <c r="J775" s="150"/>
      <c r="K775" s="150"/>
      <c r="L775" s="150"/>
      <c r="M775" s="150"/>
      <c r="N775" s="150"/>
      <c r="O775" s="150"/>
      <c r="P775" s="150"/>
      <c r="Q775" s="150"/>
      <c r="R775" s="150"/>
    </row>
    <row r="776" spans="1:18" ht="15" x14ac:dyDescent="0.25">
      <c r="A776" s="150"/>
      <c r="B776" s="152"/>
      <c r="C776" s="152"/>
      <c r="D776" s="150"/>
      <c r="E776" s="150"/>
      <c r="F776" s="150"/>
      <c r="G776" s="150"/>
      <c r="H776" s="150"/>
      <c r="I776" s="150"/>
      <c r="J776" s="150"/>
      <c r="K776" s="150"/>
      <c r="L776" s="150"/>
      <c r="M776" s="150"/>
      <c r="N776" s="150"/>
      <c r="O776" s="150"/>
      <c r="P776" s="150"/>
      <c r="Q776" s="150"/>
      <c r="R776" s="150"/>
    </row>
    <row r="777" spans="1:18" ht="15" x14ac:dyDescent="0.25">
      <c r="A777" s="150"/>
      <c r="B777" s="152"/>
      <c r="C777" s="152"/>
      <c r="D777" s="150"/>
      <c r="E777" s="150"/>
      <c r="F777" s="150"/>
      <c r="G777" s="150"/>
      <c r="H777" s="150"/>
      <c r="I777" s="150"/>
      <c r="J777" s="150"/>
      <c r="K777" s="150"/>
      <c r="L777" s="150"/>
      <c r="M777" s="150"/>
      <c r="N777" s="150"/>
      <c r="O777" s="150"/>
      <c r="P777" s="150"/>
      <c r="Q777" s="150"/>
      <c r="R777" s="150"/>
    </row>
    <row r="778" spans="1:18" ht="15" x14ac:dyDescent="0.25">
      <c r="A778" s="150"/>
      <c r="B778" s="152"/>
      <c r="C778" s="152"/>
      <c r="D778" s="150"/>
      <c r="E778" s="150"/>
      <c r="F778" s="150"/>
      <c r="G778" s="150"/>
      <c r="H778" s="150"/>
      <c r="I778" s="150"/>
      <c r="J778" s="150"/>
      <c r="K778" s="150"/>
      <c r="L778" s="150"/>
      <c r="M778" s="150"/>
      <c r="N778" s="150"/>
      <c r="O778" s="150"/>
      <c r="P778" s="150"/>
      <c r="Q778" s="150"/>
      <c r="R778" s="150"/>
    </row>
    <row r="779" spans="1:18" ht="15" x14ac:dyDescent="0.25">
      <c r="A779" s="150"/>
      <c r="B779" s="152"/>
      <c r="C779" s="152"/>
      <c r="D779" s="150"/>
      <c r="E779" s="150"/>
      <c r="F779" s="150"/>
      <c r="G779" s="150"/>
      <c r="H779" s="150"/>
      <c r="I779" s="150"/>
      <c r="J779" s="150"/>
      <c r="K779" s="150"/>
      <c r="L779" s="150"/>
      <c r="M779" s="150"/>
      <c r="N779" s="150"/>
      <c r="O779" s="150"/>
      <c r="P779" s="150"/>
      <c r="Q779" s="150"/>
      <c r="R779" s="150"/>
    </row>
    <row r="780" spans="1:18" ht="15" x14ac:dyDescent="0.25">
      <c r="A780" s="150"/>
      <c r="B780" s="152"/>
      <c r="C780" s="152"/>
      <c r="D780" s="150"/>
      <c r="E780" s="150"/>
      <c r="F780" s="150"/>
      <c r="G780" s="150"/>
      <c r="H780" s="150"/>
      <c r="I780" s="150"/>
      <c r="J780" s="150"/>
      <c r="K780" s="150"/>
      <c r="L780" s="150"/>
      <c r="M780" s="150"/>
      <c r="N780" s="150"/>
      <c r="O780" s="150"/>
      <c r="P780" s="150"/>
      <c r="Q780" s="150"/>
      <c r="R780" s="150"/>
    </row>
    <row r="781" spans="1:18" ht="15" x14ac:dyDescent="0.25">
      <c r="A781" s="150"/>
      <c r="B781" s="152"/>
      <c r="C781" s="152"/>
      <c r="D781" s="150"/>
      <c r="E781" s="150"/>
      <c r="F781" s="150"/>
      <c r="G781" s="150"/>
      <c r="H781" s="150"/>
      <c r="I781" s="150"/>
      <c r="J781" s="150"/>
      <c r="K781" s="150"/>
      <c r="L781" s="150"/>
      <c r="M781" s="150"/>
      <c r="N781" s="150"/>
      <c r="O781" s="150"/>
      <c r="P781" s="150"/>
      <c r="Q781" s="150"/>
      <c r="R781" s="150"/>
    </row>
    <row r="782" spans="1:18" ht="15" x14ac:dyDescent="0.25">
      <c r="A782" s="150"/>
      <c r="B782" s="152"/>
      <c r="C782" s="152"/>
      <c r="D782" s="150"/>
      <c r="E782" s="150"/>
      <c r="F782" s="150"/>
      <c r="G782" s="150"/>
      <c r="H782" s="150"/>
      <c r="I782" s="150"/>
      <c r="J782" s="150"/>
      <c r="K782" s="150"/>
      <c r="L782" s="150"/>
      <c r="M782" s="150"/>
      <c r="N782" s="150"/>
      <c r="O782" s="150"/>
      <c r="P782" s="150"/>
      <c r="Q782" s="150"/>
      <c r="R782" s="150"/>
    </row>
    <row r="783" spans="1:18" ht="15" x14ac:dyDescent="0.25">
      <c r="A783" s="150"/>
      <c r="B783" s="152"/>
      <c r="C783" s="152"/>
      <c r="D783" s="150"/>
      <c r="E783" s="150"/>
      <c r="F783" s="150"/>
      <c r="G783" s="150"/>
      <c r="H783" s="150"/>
      <c r="I783" s="150"/>
      <c r="J783" s="150"/>
      <c r="K783" s="150"/>
      <c r="L783" s="150"/>
      <c r="M783" s="150"/>
      <c r="N783" s="150"/>
      <c r="O783" s="150"/>
      <c r="P783" s="150"/>
      <c r="Q783" s="150"/>
      <c r="R783" s="150"/>
    </row>
    <row r="784" spans="1:18" ht="15" x14ac:dyDescent="0.25">
      <c r="A784" s="150"/>
      <c r="B784" s="152"/>
      <c r="C784" s="152"/>
      <c r="D784" s="150"/>
      <c r="E784" s="150"/>
      <c r="F784" s="150"/>
      <c r="G784" s="150"/>
      <c r="H784" s="150"/>
      <c r="I784" s="150"/>
      <c r="J784" s="150"/>
      <c r="K784" s="150"/>
      <c r="L784" s="150"/>
      <c r="M784" s="150"/>
      <c r="N784" s="150"/>
      <c r="O784" s="150"/>
      <c r="P784" s="150"/>
      <c r="Q784" s="150"/>
      <c r="R784" s="150"/>
    </row>
    <row r="785" spans="1:18" ht="15" x14ac:dyDescent="0.25">
      <c r="A785" s="150"/>
      <c r="B785" s="152"/>
      <c r="C785" s="152"/>
      <c r="D785" s="150"/>
      <c r="E785" s="150"/>
      <c r="F785" s="150"/>
      <c r="G785" s="150"/>
      <c r="H785" s="150"/>
      <c r="I785" s="150"/>
      <c r="J785" s="150"/>
      <c r="K785" s="150"/>
      <c r="L785" s="150"/>
      <c r="M785" s="150"/>
      <c r="N785" s="150"/>
      <c r="O785" s="150"/>
      <c r="P785" s="150"/>
      <c r="Q785" s="150"/>
      <c r="R785" s="150"/>
    </row>
    <row r="786" spans="1:18" ht="15" x14ac:dyDescent="0.25">
      <c r="A786" s="150"/>
      <c r="B786" s="152"/>
      <c r="C786" s="152"/>
      <c r="D786" s="150"/>
      <c r="E786" s="150"/>
      <c r="F786" s="150"/>
      <c r="G786" s="150"/>
      <c r="H786" s="150"/>
      <c r="I786" s="150"/>
      <c r="J786" s="150"/>
      <c r="K786" s="150"/>
      <c r="L786" s="150"/>
      <c r="M786" s="150"/>
      <c r="N786" s="150"/>
      <c r="O786" s="150"/>
      <c r="P786" s="150"/>
      <c r="Q786" s="150"/>
      <c r="R786" s="150"/>
    </row>
    <row r="787" spans="1:18" ht="15" x14ac:dyDescent="0.25">
      <c r="A787" s="150"/>
      <c r="B787" s="152"/>
      <c r="C787" s="152"/>
      <c r="D787" s="150"/>
      <c r="E787" s="150"/>
      <c r="F787" s="150"/>
      <c r="G787" s="150"/>
      <c r="H787" s="150"/>
      <c r="I787" s="150"/>
      <c r="J787" s="150"/>
      <c r="K787" s="150"/>
      <c r="L787" s="150"/>
      <c r="M787" s="150"/>
      <c r="N787" s="150"/>
      <c r="O787" s="150"/>
      <c r="P787" s="150"/>
      <c r="Q787" s="150"/>
      <c r="R787" s="150"/>
    </row>
    <row r="788" spans="1:18" ht="15" x14ac:dyDescent="0.25">
      <c r="A788" s="150"/>
      <c r="B788" s="152"/>
      <c r="C788" s="152"/>
      <c r="D788" s="150"/>
      <c r="E788" s="150"/>
      <c r="F788" s="150"/>
      <c r="G788" s="150"/>
      <c r="H788" s="150"/>
      <c r="I788" s="150"/>
      <c r="J788" s="150"/>
      <c r="K788" s="150"/>
      <c r="L788" s="150"/>
      <c r="M788" s="150"/>
      <c r="N788" s="150"/>
      <c r="O788" s="150"/>
      <c r="P788" s="150"/>
      <c r="Q788" s="150"/>
      <c r="R788" s="150"/>
    </row>
    <row r="789" spans="1:18" ht="15" x14ac:dyDescent="0.25">
      <c r="A789" s="150"/>
      <c r="B789" s="152"/>
      <c r="C789" s="152"/>
      <c r="D789" s="150"/>
      <c r="E789" s="150"/>
      <c r="F789" s="150"/>
      <c r="G789" s="150"/>
      <c r="H789" s="150"/>
      <c r="I789" s="150"/>
      <c r="J789" s="150"/>
      <c r="K789" s="150"/>
      <c r="L789" s="150"/>
      <c r="M789" s="150"/>
      <c r="N789" s="150"/>
      <c r="O789" s="150"/>
      <c r="P789" s="150"/>
      <c r="Q789" s="150"/>
      <c r="R789" s="150"/>
    </row>
    <row r="790" spans="1:18" ht="15" x14ac:dyDescent="0.25">
      <c r="A790" s="150"/>
      <c r="B790" s="152"/>
      <c r="C790" s="152"/>
      <c r="D790" s="150"/>
      <c r="E790" s="150"/>
      <c r="F790" s="150"/>
      <c r="G790" s="150"/>
      <c r="H790" s="150"/>
      <c r="I790" s="150"/>
      <c r="J790" s="150"/>
      <c r="K790" s="150"/>
      <c r="L790" s="150"/>
      <c r="M790" s="150"/>
      <c r="N790" s="150"/>
      <c r="O790" s="150"/>
      <c r="P790" s="150"/>
      <c r="Q790" s="150"/>
      <c r="R790" s="150"/>
    </row>
    <row r="791" spans="1:18" ht="15" x14ac:dyDescent="0.25">
      <c r="A791" s="150"/>
      <c r="B791" s="152"/>
      <c r="C791" s="152"/>
      <c r="D791" s="150"/>
      <c r="E791" s="150"/>
      <c r="F791" s="150"/>
      <c r="G791" s="150"/>
      <c r="H791" s="150"/>
      <c r="I791" s="150"/>
      <c r="J791" s="150"/>
      <c r="K791" s="150"/>
      <c r="L791" s="150"/>
      <c r="M791" s="150"/>
      <c r="N791" s="150"/>
      <c r="O791" s="150"/>
      <c r="P791" s="150"/>
      <c r="Q791" s="150"/>
      <c r="R791" s="150"/>
    </row>
    <row r="792" spans="1:18" ht="15" x14ac:dyDescent="0.25">
      <c r="A792" s="150"/>
      <c r="B792" s="152"/>
      <c r="C792" s="152"/>
      <c r="D792" s="150"/>
      <c r="E792" s="150"/>
      <c r="F792" s="150"/>
      <c r="G792" s="150"/>
      <c r="H792" s="150"/>
      <c r="I792" s="150"/>
      <c r="J792" s="150"/>
      <c r="K792" s="150"/>
      <c r="L792" s="150"/>
      <c r="M792" s="150"/>
      <c r="N792" s="150"/>
      <c r="O792" s="150"/>
      <c r="P792" s="150"/>
      <c r="Q792" s="150"/>
      <c r="R792" s="150"/>
    </row>
    <row r="793" spans="1:18" ht="15" x14ac:dyDescent="0.25">
      <c r="A793" s="150"/>
      <c r="B793" s="152"/>
      <c r="C793" s="152"/>
      <c r="D793" s="150"/>
      <c r="E793" s="150"/>
      <c r="F793" s="150"/>
      <c r="G793" s="150"/>
      <c r="H793" s="150"/>
      <c r="I793" s="150"/>
      <c r="J793" s="150"/>
      <c r="K793" s="150"/>
      <c r="L793" s="150"/>
      <c r="M793" s="150"/>
      <c r="N793" s="150"/>
      <c r="O793" s="150"/>
      <c r="P793" s="150"/>
      <c r="Q793" s="150"/>
      <c r="R793" s="150"/>
    </row>
    <row r="794" spans="1:18" ht="15" x14ac:dyDescent="0.25">
      <c r="A794" s="150"/>
      <c r="B794" s="152"/>
      <c r="C794" s="152"/>
      <c r="D794" s="150"/>
      <c r="E794" s="150"/>
      <c r="F794" s="150"/>
      <c r="G794" s="150"/>
      <c r="H794" s="150"/>
      <c r="I794" s="150"/>
      <c r="J794" s="150"/>
      <c r="K794" s="150"/>
      <c r="L794" s="150"/>
      <c r="M794" s="150"/>
      <c r="N794" s="150"/>
      <c r="O794" s="150"/>
      <c r="P794" s="150"/>
      <c r="Q794" s="150"/>
      <c r="R794" s="150"/>
    </row>
    <row r="795" spans="1:18" ht="15" x14ac:dyDescent="0.25">
      <c r="A795" s="150"/>
      <c r="B795" s="152"/>
      <c r="C795" s="152"/>
      <c r="D795" s="150"/>
      <c r="E795" s="150"/>
      <c r="F795" s="150"/>
      <c r="G795" s="150"/>
      <c r="H795" s="150"/>
      <c r="I795" s="150"/>
      <c r="J795" s="150"/>
      <c r="K795" s="150"/>
      <c r="L795" s="150"/>
      <c r="M795" s="150"/>
      <c r="N795" s="150"/>
      <c r="O795" s="150"/>
      <c r="P795" s="150"/>
      <c r="Q795" s="150"/>
      <c r="R795" s="150"/>
    </row>
    <row r="796" spans="1:18" ht="15" x14ac:dyDescent="0.25">
      <c r="A796" s="150"/>
      <c r="B796" s="152"/>
      <c r="C796" s="152"/>
      <c r="D796" s="150"/>
      <c r="E796" s="150"/>
      <c r="F796" s="150"/>
      <c r="G796" s="150"/>
      <c r="H796" s="150"/>
      <c r="I796" s="150"/>
      <c r="J796" s="150"/>
      <c r="K796" s="150"/>
      <c r="L796" s="150"/>
      <c r="M796" s="150"/>
      <c r="N796" s="150"/>
      <c r="O796" s="150"/>
      <c r="P796" s="150"/>
      <c r="Q796" s="150"/>
      <c r="R796" s="150"/>
    </row>
    <row r="797" spans="1:18" ht="15" x14ac:dyDescent="0.25">
      <c r="A797" s="150"/>
      <c r="B797" s="152"/>
      <c r="C797" s="152"/>
      <c r="D797" s="150"/>
      <c r="E797" s="150"/>
      <c r="F797" s="150"/>
      <c r="G797" s="150"/>
      <c r="H797" s="150"/>
      <c r="I797" s="150"/>
      <c r="J797" s="150"/>
      <c r="K797" s="150"/>
      <c r="L797" s="150"/>
      <c r="M797" s="150"/>
      <c r="N797" s="150"/>
      <c r="O797" s="150"/>
      <c r="P797" s="150"/>
      <c r="Q797" s="150"/>
      <c r="R797" s="150"/>
    </row>
    <row r="798" spans="1:18" ht="15" x14ac:dyDescent="0.25">
      <c r="A798" s="150"/>
      <c r="B798" s="152"/>
      <c r="C798" s="152"/>
      <c r="D798" s="150"/>
      <c r="E798" s="150"/>
      <c r="F798" s="150"/>
      <c r="G798" s="150"/>
      <c r="H798" s="150"/>
      <c r="I798" s="150"/>
      <c r="J798" s="150"/>
      <c r="K798" s="150"/>
      <c r="L798" s="150"/>
      <c r="M798" s="150"/>
      <c r="N798" s="150"/>
      <c r="O798" s="150"/>
      <c r="P798" s="150"/>
      <c r="Q798" s="150"/>
      <c r="R798" s="150"/>
    </row>
    <row r="799" spans="1:18" ht="15" x14ac:dyDescent="0.25">
      <c r="A799" s="150"/>
      <c r="B799" s="152"/>
      <c r="C799" s="152"/>
      <c r="D799" s="150"/>
      <c r="E799" s="150"/>
      <c r="F799" s="150"/>
      <c r="G799" s="150"/>
      <c r="H799" s="150"/>
      <c r="I799" s="150"/>
      <c r="J799" s="150"/>
      <c r="K799" s="150"/>
      <c r="L799" s="150"/>
      <c r="M799" s="150"/>
      <c r="N799" s="150"/>
      <c r="O799" s="150"/>
      <c r="P799" s="150"/>
      <c r="Q799" s="150"/>
      <c r="R799" s="150"/>
    </row>
    <row r="800" spans="1:18" ht="15" x14ac:dyDescent="0.25">
      <c r="A800" s="150"/>
      <c r="B800" s="152"/>
      <c r="C800" s="152"/>
      <c r="D800" s="150"/>
      <c r="E800" s="150"/>
      <c r="F800" s="150"/>
      <c r="G800" s="150"/>
      <c r="H800" s="150"/>
      <c r="I800" s="150"/>
      <c r="J800" s="150"/>
      <c r="K800" s="150"/>
      <c r="L800" s="150"/>
      <c r="M800" s="150"/>
      <c r="N800" s="150"/>
      <c r="O800" s="150"/>
      <c r="P800" s="150"/>
      <c r="Q800" s="150"/>
      <c r="R800" s="150"/>
    </row>
    <row r="801" spans="1:18" ht="15" x14ac:dyDescent="0.25">
      <c r="A801" s="150"/>
      <c r="B801" s="152"/>
      <c r="C801" s="152"/>
      <c r="D801" s="150"/>
      <c r="E801" s="150"/>
      <c r="F801" s="150"/>
      <c r="G801" s="150"/>
      <c r="H801" s="150"/>
      <c r="I801" s="150"/>
      <c r="J801" s="150"/>
      <c r="K801" s="150"/>
      <c r="L801" s="150"/>
      <c r="M801" s="150"/>
      <c r="N801" s="150"/>
      <c r="O801" s="150"/>
      <c r="P801" s="150"/>
      <c r="Q801" s="150"/>
      <c r="R801" s="150"/>
    </row>
    <row r="802" spans="1:18" ht="15" x14ac:dyDescent="0.25">
      <c r="A802" s="150"/>
      <c r="B802" s="152"/>
      <c r="C802" s="152"/>
      <c r="D802" s="150"/>
      <c r="E802" s="150"/>
      <c r="F802" s="150"/>
      <c r="G802" s="150"/>
      <c r="H802" s="150"/>
      <c r="I802" s="150"/>
      <c r="J802" s="150"/>
      <c r="K802" s="150"/>
      <c r="L802" s="150"/>
      <c r="M802" s="150"/>
      <c r="N802" s="150"/>
      <c r="O802" s="150"/>
      <c r="P802" s="150"/>
      <c r="Q802" s="150"/>
      <c r="R802" s="150"/>
    </row>
    <row r="803" spans="1:18" ht="15" x14ac:dyDescent="0.25">
      <c r="A803" s="150"/>
      <c r="B803" s="152"/>
      <c r="C803" s="152"/>
      <c r="D803" s="150"/>
      <c r="E803" s="150"/>
      <c r="F803" s="150"/>
      <c r="G803" s="150"/>
      <c r="H803" s="150"/>
      <c r="I803" s="150"/>
      <c r="J803" s="150"/>
      <c r="K803" s="150"/>
      <c r="L803" s="150"/>
      <c r="M803" s="150"/>
      <c r="N803" s="150"/>
      <c r="O803" s="150"/>
      <c r="P803" s="150"/>
      <c r="Q803" s="150"/>
      <c r="R803" s="150"/>
    </row>
    <row r="804" spans="1:18" ht="15" x14ac:dyDescent="0.25">
      <c r="A804" s="150"/>
      <c r="B804" s="152"/>
      <c r="C804" s="152"/>
      <c r="D804" s="150"/>
      <c r="E804" s="150"/>
      <c r="F804" s="150"/>
      <c r="G804" s="150"/>
      <c r="H804" s="150"/>
      <c r="I804" s="150"/>
      <c r="J804" s="150"/>
      <c r="K804" s="150"/>
      <c r="L804" s="150"/>
      <c r="M804" s="150"/>
      <c r="N804" s="150"/>
      <c r="O804" s="150"/>
      <c r="P804" s="150"/>
      <c r="Q804" s="150"/>
      <c r="R804" s="150"/>
    </row>
    <row r="805" spans="1:18" ht="15" x14ac:dyDescent="0.25">
      <c r="A805" s="150"/>
      <c r="B805" s="152"/>
      <c r="C805" s="152"/>
      <c r="D805" s="150"/>
      <c r="E805" s="150"/>
      <c r="F805" s="150"/>
      <c r="G805" s="150"/>
      <c r="H805" s="150"/>
      <c r="I805" s="150"/>
      <c r="J805" s="150"/>
      <c r="K805" s="150"/>
      <c r="L805" s="150"/>
      <c r="M805" s="150"/>
      <c r="N805" s="150"/>
      <c r="O805" s="150"/>
      <c r="P805" s="150"/>
      <c r="Q805" s="150"/>
      <c r="R805" s="150"/>
    </row>
    <row r="806" spans="1:18" ht="15" x14ac:dyDescent="0.25">
      <c r="A806" s="150"/>
      <c r="B806" s="152"/>
      <c r="C806" s="152"/>
      <c r="D806" s="150"/>
      <c r="E806" s="150"/>
      <c r="F806" s="150"/>
      <c r="G806" s="150"/>
      <c r="H806" s="150"/>
      <c r="I806" s="150"/>
      <c r="J806" s="150"/>
      <c r="K806" s="150"/>
      <c r="L806" s="150"/>
      <c r="M806" s="150"/>
      <c r="N806" s="150"/>
      <c r="O806" s="150"/>
      <c r="P806" s="150"/>
      <c r="Q806" s="150"/>
      <c r="R806" s="150"/>
    </row>
    <row r="807" spans="1:18" ht="15" x14ac:dyDescent="0.25">
      <c r="A807" s="150"/>
      <c r="B807" s="152"/>
      <c r="C807" s="152"/>
      <c r="D807" s="150"/>
      <c r="E807" s="150"/>
      <c r="F807" s="150"/>
      <c r="G807" s="150"/>
      <c r="H807" s="150"/>
      <c r="I807" s="150"/>
      <c r="J807" s="150"/>
      <c r="K807" s="150"/>
      <c r="L807" s="150"/>
      <c r="M807" s="150"/>
      <c r="N807" s="150"/>
      <c r="O807" s="150"/>
      <c r="P807" s="150"/>
      <c r="Q807" s="150"/>
      <c r="R807" s="150"/>
    </row>
    <row r="808" spans="1:18" ht="15" x14ac:dyDescent="0.25">
      <c r="A808" s="150"/>
      <c r="B808" s="152"/>
      <c r="C808" s="152"/>
      <c r="D808" s="150"/>
      <c r="E808" s="150"/>
      <c r="F808" s="150"/>
      <c r="G808" s="150"/>
      <c r="H808" s="150"/>
      <c r="I808" s="150"/>
      <c r="J808" s="150"/>
      <c r="K808" s="150"/>
      <c r="L808" s="150"/>
      <c r="M808" s="150"/>
      <c r="N808" s="150"/>
      <c r="O808" s="150"/>
      <c r="P808" s="150"/>
      <c r="Q808" s="150"/>
      <c r="R808" s="150"/>
    </row>
    <row r="809" spans="1:18" ht="15" x14ac:dyDescent="0.25">
      <c r="A809" s="150"/>
      <c r="B809" s="152"/>
      <c r="C809" s="152"/>
      <c r="D809" s="150"/>
      <c r="E809" s="150"/>
      <c r="F809" s="150"/>
      <c r="G809" s="150"/>
      <c r="H809" s="150"/>
      <c r="I809" s="150"/>
      <c r="J809" s="150"/>
      <c r="K809" s="150"/>
      <c r="L809" s="150"/>
      <c r="M809" s="150"/>
      <c r="N809" s="150"/>
      <c r="O809" s="150"/>
      <c r="P809" s="150"/>
      <c r="Q809" s="150"/>
      <c r="R809" s="150"/>
    </row>
    <row r="810" spans="1:18" ht="15" x14ac:dyDescent="0.25">
      <c r="A810" s="150"/>
      <c r="B810" s="152"/>
      <c r="C810" s="152"/>
      <c r="D810" s="150"/>
      <c r="E810" s="150"/>
      <c r="F810" s="150"/>
      <c r="G810" s="150"/>
      <c r="H810" s="150"/>
      <c r="I810" s="150"/>
      <c r="J810" s="150"/>
      <c r="K810" s="150"/>
      <c r="L810" s="150"/>
      <c r="M810" s="150"/>
      <c r="N810" s="150"/>
      <c r="O810" s="150"/>
      <c r="P810" s="150"/>
      <c r="Q810" s="150"/>
      <c r="R810" s="150"/>
    </row>
    <row r="811" spans="1:18" ht="15" x14ac:dyDescent="0.25">
      <c r="A811" s="150"/>
      <c r="B811" s="152"/>
      <c r="C811" s="152"/>
      <c r="D811" s="150"/>
      <c r="E811" s="150"/>
      <c r="F811" s="150"/>
      <c r="G811" s="150"/>
      <c r="H811" s="150"/>
      <c r="I811" s="150"/>
      <c r="J811" s="150"/>
      <c r="K811" s="150"/>
      <c r="L811" s="150"/>
      <c r="M811" s="150"/>
      <c r="N811" s="150"/>
      <c r="O811" s="150"/>
      <c r="P811" s="150"/>
      <c r="Q811" s="150"/>
      <c r="R811" s="150"/>
    </row>
    <row r="812" spans="1:18" ht="15" x14ac:dyDescent="0.25">
      <c r="A812" s="150"/>
      <c r="B812" s="152"/>
      <c r="C812" s="152"/>
      <c r="D812" s="150"/>
      <c r="E812" s="150"/>
      <c r="F812" s="150"/>
      <c r="G812" s="150"/>
      <c r="H812" s="150"/>
      <c r="I812" s="150"/>
      <c r="J812" s="150"/>
      <c r="K812" s="150"/>
      <c r="L812" s="150"/>
      <c r="M812" s="150"/>
      <c r="N812" s="150"/>
      <c r="O812" s="150"/>
      <c r="P812" s="150"/>
      <c r="Q812" s="150"/>
      <c r="R812" s="150"/>
    </row>
    <row r="813" spans="1:18" ht="15" x14ac:dyDescent="0.25">
      <c r="A813" s="150"/>
      <c r="B813" s="152"/>
      <c r="C813" s="152"/>
      <c r="D813" s="150"/>
      <c r="E813" s="150"/>
      <c r="F813" s="150"/>
      <c r="G813" s="150"/>
      <c r="H813" s="150"/>
      <c r="I813" s="150"/>
      <c r="J813" s="150"/>
      <c r="K813" s="150"/>
      <c r="L813" s="150"/>
      <c r="M813" s="150"/>
      <c r="N813" s="150"/>
      <c r="O813" s="150"/>
      <c r="P813" s="150"/>
      <c r="Q813" s="150"/>
      <c r="R813" s="150"/>
    </row>
    <row r="814" spans="1:18" ht="15" x14ac:dyDescent="0.25">
      <c r="A814" s="150"/>
      <c r="B814" s="152"/>
      <c r="C814" s="152"/>
      <c r="D814" s="150"/>
      <c r="E814" s="150"/>
      <c r="F814" s="150"/>
      <c r="G814" s="150"/>
      <c r="H814" s="150"/>
      <c r="I814" s="150"/>
      <c r="J814" s="150"/>
      <c r="K814" s="150"/>
      <c r="L814" s="150"/>
      <c r="M814" s="150"/>
      <c r="N814" s="150"/>
      <c r="O814" s="150"/>
      <c r="P814" s="150"/>
      <c r="Q814" s="150"/>
      <c r="R814" s="150"/>
    </row>
    <row r="815" spans="1:18" ht="15" x14ac:dyDescent="0.25">
      <c r="A815" s="150"/>
      <c r="B815" s="152"/>
      <c r="C815" s="152"/>
      <c r="D815" s="150"/>
      <c r="E815" s="150"/>
      <c r="F815" s="150"/>
      <c r="G815" s="150"/>
      <c r="H815" s="150"/>
      <c r="I815" s="150"/>
      <c r="J815" s="150"/>
      <c r="K815" s="150"/>
      <c r="L815" s="150"/>
      <c r="M815" s="150"/>
      <c r="N815" s="150"/>
      <c r="O815" s="150"/>
      <c r="P815" s="150"/>
      <c r="Q815" s="150"/>
      <c r="R815" s="150"/>
    </row>
    <row r="816" spans="1:18" ht="15" x14ac:dyDescent="0.25">
      <c r="A816" s="150"/>
      <c r="B816" s="152"/>
      <c r="C816" s="152"/>
      <c r="D816" s="150"/>
      <c r="E816" s="150"/>
      <c r="F816" s="150"/>
      <c r="G816" s="150"/>
      <c r="H816" s="150"/>
      <c r="I816" s="150"/>
      <c r="J816" s="150"/>
      <c r="K816" s="150"/>
      <c r="L816" s="150"/>
      <c r="M816" s="150"/>
      <c r="N816" s="150"/>
      <c r="O816" s="150"/>
      <c r="P816" s="150"/>
      <c r="Q816" s="150"/>
      <c r="R816" s="150"/>
    </row>
    <row r="817" spans="1:18" ht="15" x14ac:dyDescent="0.25">
      <c r="A817" s="150"/>
      <c r="B817" s="152"/>
      <c r="C817" s="152"/>
      <c r="D817" s="150"/>
      <c r="E817" s="150"/>
      <c r="F817" s="150"/>
      <c r="G817" s="150"/>
      <c r="H817" s="150"/>
      <c r="I817" s="150"/>
      <c r="J817" s="150"/>
      <c r="K817" s="150"/>
      <c r="L817" s="150"/>
      <c r="M817" s="150"/>
      <c r="N817" s="150"/>
      <c r="O817" s="150"/>
      <c r="P817" s="150"/>
      <c r="Q817" s="150"/>
      <c r="R817" s="150"/>
    </row>
    <row r="818" spans="1:18" ht="15" x14ac:dyDescent="0.25">
      <c r="A818" s="150"/>
      <c r="B818" s="152"/>
      <c r="C818" s="152"/>
      <c r="D818" s="150"/>
      <c r="E818" s="150"/>
      <c r="F818" s="150"/>
      <c r="G818" s="150"/>
      <c r="H818" s="150"/>
      <c r="I818" s="150"/>
      <c r="J818" s="150"/>
      <c r="K818" s="150"/>
      <c r="L818" s="150"/>
      <c r="M818" s="150"/>
      <c r="N818" s="150"/>
      <c r="O818" s="150"/>
      <c r="P818" s="150"/>
      <c r="Q818" s="150"/>
      <c r="R818" s="150"/>
    </row>
    <row r="819" spans="1:18" ht="15" x14ac:dyDescent="0.25">
      <c r="A819" s="150"/>
      <c r="B819" s="152"/>
      <c r="C819" s="152"/>
      <c r="D819" s="150"/>
      <c r="E819" s="150"/>
      <c r="F819" s="150"/>
      <c r="G819" s="150"/>
      <c r="H819" s="150"/>
      <c r="I819" s="150"/>
      <c r="J819" s="150"/>
      <c r="K819" s="150"/>
      <c r="L819" s="150"/>
      <c r="M819" s="150"/>
      <c r="N819" s="150"/>
      <c r="O819" s="150"/>
      <c r="P819" s="150"/>
      <c r="Q819" s="150"/>
      <c r="R819" s="150"/>
    </row>
    <row r="820" spans="1:18" ht="15" x14ac:dyDescent="0.25">
      <c r="A820" s="150"/>
      <c r="B820" s="152"/>
      <c r="C820" s="152"/>
      <c r="D820" s="150"/>
      <c r="E820" s="150"/>
      <c r="F820" s="150"/>
      <c r="G820" s="150"/>
      <c r="H820" s="150"/>
      <c r="I820" s="150"/>
      <c r="J820" s="150"/>
      <c r="K820" s="150"/>
      <c r="L820" s="150"/>
      <c r="M820" s="150"/>
      <c r="N820" s="150"/>
      <c r="O820" s="150"/>
      <c r="P820" s="150"/>
      <c r="Q820" s="150"/>
      <c r="R820" s="150"/>
    </row>
    <row r="821" spans="1:18" ht="15" x14ac:dyDescent="0.25">
      <c r="A821" s="150"/>
      <c r="B821" s="152"/>
      <c r="C821" s="152"/>
      <c r="D821" s="150"/>
      <c r="E821" s="150"/>
      <c r="F821" s="150"/>
      <c r="G821" s="150"/>
      <c r="H821" s="150"/>
      <c r="I821" s="150"/>
      <c r="J821" s="150"/>
      <c r="K821" s="150"/>
      <c r="L821" s="150"/>
      <c r="M821" s="150"/>
      <c r="N821" s="150"/>
      <c r="O821" s="150"/>
      <c r="P821" s="150"/>
      <c r="Q821" s="150"/>
      <c r="R821" s="150"/>
    </row>
    <row r="822" spans="1:18" ht="15" x14ac:dyDescent="0.25">
      <c r="A822" s="150"/>
      <c r="B822" s="152"/>
      <c r="C822" s="152"/>
      <c r="D822" s="150"/>
      <c r="E822" s="150"/>
      <c r="F822" s="150"/>
      <c r="G822" s="150"/>
      <c r="H822" s="150"/>
      <c r="I822" s="150"/>
      <c r="J822" s="150"/>
      <c r="K822" s="150"/>
      <c r="L822" s="150"/>
      <c r="M822" s="150"/>
      <c r="N822" s="150"/>
      <c r="O822" s="150"/>
      <c r="P822" s="150"/>
      <c r="Q822" s="150"/>
      <c r="R822" s="150"/>
    </row>
    <row r="823" spans="1:18" ht="15" x14ac:dyDescent="0.25">
      <c r="A823" s="150"/>
      <c r="B823" s="152"/>
      <c r="C823" s="152"/>
      <c r="D823" s="150"/>
      <c r="E823" s="150"/>
      <c r="F823" s="150"/>
      <c r="G823" s="150"/>
      <c r="H823" s="150"/>
      <c r="I823" s="150"/>
      <c r="J823" s="150"/>
      <c r="K823" s="150"/>
      <c r="L823" s="150"/>
      <c r="M823" s="150"/>
      <c r="N823" s="150"/>
      <c r="O823" s="150"/>
      <c r="P823" s="150"/>
      <c r="Q823" s="150"/>
      <c r="R823" s="150"/>
    </row>
    <row r="824" spans="1:18" ht="15" x14ac:dyDescent="0.25">
      <c r="A824" s="150"/>
      <c r="B824" s="152"/>
      <c r="C824" s="152"/>
      <c r="D824" s="150"/>
      <c r="E824" s="150"/>
      <c r="F824" s="150"/>
      <c r="G824" s="150"/>
      <c r="H824" s="150"/>
      <c r="I824" s="150"/>
      <c r="J824" s="150"/>
      <c r="K824" s="150"/>
      <c r="L824" s="150"/>
      <c r="M824" s="150"/>
      <c r="N824" s="150"/>
      <c r="O824" s="150"/>
      <c r="P824" s="150"/>
      <c r="Q824" s="150"/>
      <c r="R824" s="150"/>
    </row>
    <row r="825" spans="1:18" ht="15" x14ac:dyDescent="0.25">
      <c r="A825" s="150"/>
      <c r="B825" s="152"/>
      <c r="C825" s="152"/>
      <c r="D825" s="150"/>
      <c r="E825" s="150"/>
      <c r="F825" s="150"/>
      <c r="G825" s="150"/>
      <c r="H825" s="150"/>
      <c r="I825" s="150"/>
      <c r="J825" s="150"/>
      <c r="K825" s="150"/>
      <c r="L825" s="150"/>
      <c r="M825" s="150"/>
      <c r="N825" s="150"/>
      <c r="O825" s="150"/>
      <c r="P825" s="150"/>
      <c r="Q825" s="150"/>
      <c r="R825" s="150"/>
    </row>
    <row r="826" spans="1:18" ht="15" x14ac:dyDescent="0.25">
      <c r="A826" s="150"/>
      <c r="B826" s="152"/>
      <c r="C826" s="152"/>
      <c r="D826" s="150"/>
      <c r="E826" s="150"/>
      <c r="F826" s="150"/>
      <c r="G826" s="150"/>
      <c r="H826" s="150"/>
      <c r="I826" s="150"/>
      <c r="J826" s="150"/>
      <c r="K826" s="150"/>
      <c r="L826" s="150"/>
      <c r="M826" s="150"/>
      <c r="N826" s="150"/>
      <c r="O826" s="150"/>
      <c r="P826" s="150"/>
      <c r="Q826" s="150"/>
      <c r="R826" s="150"/>
    </row>
    <row r="827" spans="1:18" ht="15" x14ac:dyDescent="0.25">
      <c r="A827" s="150"/>
      <c r="B827" s="152"/>
      <c r="C827" s="152"/>
      <c r="D827" s="150"/>
      <c r="E827" s="150"/>
      <c r="F827" s="150"/>
      <c r="G827" s="150"/>
      <c r="H827" s="150"/>
      <c r="I827" s="150"/>
      <c r="J827" s="150"/>
      <c r="K827" s="150"/>
      <c r="L827" s="150"/>
      <c r="M827" s="150"/>
      <c r="N827" s="150"/>
      <c r="O827" s="150"/>
      <c r="P827" s="150"/>
      <c r="Q827" s="150"/>
      <c r="R827" s="150"/>
    </row>
    <row r="828" spans="1:18" ht="15" x14ac:dyDescent="0.25">
      <c r="A828" s="150"/>
      <c r="B828" s="152"/>
      <c r="C828" s="152"/>
      <c r="D828" s="150"/>
      <c r="E828" s="150"/>
      <c r="F828" s="150"/>
      <c r="G828" s="150"/>
      <c r="H828" s="150"/>
      <c r="I828" s="150"/>
      <c r="J828" s="150"/>
      <c r="K828" s="150"/>
      <c r="L828" s="150"/>
      <c r="M828" s="150"/>
      <c r="N828" s="150"/>
      <c r="O828" s="150"/>
      <c r="P828" s="150"/>
      <c r="Q828" s="150"/>
      <c r="R828" s="150"/>
    </row>
    <row r="829" spans="1:18" ht="15" x14ac:dyDescent="0.25">
      <c r="A829" s="150"/>
      <c r="B829" s="152"/>
      <c r="C829" s="152"/>
      <c r="D829" s="150"/>
      <c r="E829" s="150"/>
      <c r="F829" s="150"/>
      <c r="G829" s="150"/>
      <c r="H829" s="150"/>
      <c r="I829" s="150"/>
      <c r="J829" s="150"/>
      <c r="K829" s="150"/>
      <c r="L829" s="150"/>
      <c r="M829" s="150"/>
      <c r="N829" s="150"/>
      <c r="O829" s="150"/>
      <c r="P829" s="150"/>
      <c r="Q829" s="150"/>
      <c r="R829" s="150"/>
    </row>
    <row r="830" spans="1:18" ht="15" x14ac:dyDescent="0.25">
      <c r="A830" s="150"/>
      <c r="B830" s="152"/>
      <c r="C830" s="152"/>
      <c r="D830" s="150"/>
      <c r="E830" s="150"/>
      <c r="F830" s="150"/>
      <c r="G830" s="150"/>
      <c r="H830" s="150"/>
      <c r="I830" s="150"/>
      <c r="J830" s="150"/>
      <c r="K830" s="150"/>
      <c r="L830" s="150"/>
      <c r="M830" s="150"/>
      <c r="N830" s="150"/>
      <c r="O830" s="150"/>
      <c r="P830" s="150"/>
      <c r="Q830" s="150"/>
      <c r="R830" s="150"/>
    </row>
    <row r="831" spans="1:18" ht="15" x14ac:dyDescent="0.25">
      <c r="A831" s="150"/>
      <c r="B831" s="152"/>
      <c r="C831" s="152"/>
      <c r="D831" s="150"/>
      <c r="E831" s="150"/>
      <c r="F831" s="150"/>
      <c r="G831" s="150"/>
      <c r="H831" s="150"/>
      <c r="I831" s="150"/>
      <c r="J831" s="150"/>
      <c r="K831" s="150"/>
      <c r="L831" s="150"/>
      <c r="M831" s="150"/>
      <c r="N831" s="150"/>
      <c r="O831" s="150"/>
      <c r="P831" s="150"/>
      <c r="Q831" s="150"/>
      <c r="R831" s="150"/>
    </row>
    <row r="832" spans="1:18" ht="15" x14ac:dyDescent="0.25">
      <c r="A832" s="150"/>
      <c r="B832" s="152"/>
      <c r="C832" s="152"/>
      <c r="D832" s="150"/>
      <c r="E832" s="150"/>
      <c r="F832" s="150"/>
      <c r="G832" s="150"/>
      <c r="H832" s="150"/>
      <c r="I832" s="150"/>
      <c r="J832" s="150"/>
      <c r="K832" s="150"/>
      <c r="L832" s="150"/>
      <c r="M832" s="150"/>
      <c r="N832" s="150"/>
      <c r="O832" s="150"/>
      <c r="P832" s="150"/>
      <c r="Q832" s="150"/>
      <c r="R832" s="150"/>
    </row>
    <row r="833" spans="1:18" ht="15" x14ac:dyDescent="0.25">
      <c r="A833" s="150"/>
      <c r="B833" s="152"/>
      <c r="C833" s="152"/>
      <c r="D833" s="150"/>
      <c r="E833" s="150"/>
      <c r="F833" s="150"/>
      <c r="G833" s="150"/>
      <c r="H833" s="150"/>
      <c r="I833" s="150"/>
      <c r="J833" s="150"/>
      <c r="K833" s="150"/>
      <c r="L833" s="150"/>
      <c r="M833" s="150"/>
      <c r="N833" s="150"/>
      <c r="O833" s="150"/>
      <c r="P833" s="150"/>
      <c r="Q833" s="150"/>
      <c r="R833" s="150"/>
    </row>
    <row r="834" spans="1:18" ht="15" x14ac:dyDescent="0.25">
      <c r="A834" s="150"/>
      <c r="B834" s="152"/>
      <c r="C834" s="152"/>
      <c r="D834" s="150"/>
      <c r="E834" s="150"/>
      <c r="F834" s="150"/>
      <c r="G834" s="150"/>
      <c r="H834" s="150"/>
      <c r="I834" s="150"/>
      <c r="J834" s="150"/>
      <c r="K834" s="150"/>
      <c r="L834" s="150"/>
      <c r="M834" s="150"/>
      <c r="N834" s="150"/>
      <c r="O834" s="150"/>
      <c r="P834" s="150"/>
      <c r="Q834" s="150"/>
      <c r="R834" s="150"/>
    </row>
    <row r="835" spans="1:18" ht="15" x14ac:dyDescent="0.25">
      <c r="A835" s="150"/>
      <c r="B835" s="152"/>
      <c r="C835" s="152"/>
      <c r="D835" s="150"/>
      <c r="E835" s="150"/>
      <c r="F835" s="150"/>
      <c r="G835" s="150"/>
      <c r="H835" s="150"/>
      <c r="I835" s="150"/>
      <c r="J835" s="150"/>
      <c r="K835" s="150"/>
      <c r="L835" s="150"/>
      <c r="M835" s="150"/>
      <c r="N835" s="150"/>
      <c r="O835" s="150"/>
      <c r="P835" s="150"/>
      <c r="Q835" s="150"/>
      <c r="R835" s="150"/>
    </row>
    <row r="836" spans="1:18" ht="15" x14ac:dyDescent="0.25">
      <c r="A836" s="150"/>
      <c r="B836" s="152"/>
      <c r="C836" s="152"/>
      <c r="D836" s="150"/>
      <c r="E836" s="150"/>
      <c r="F836" s="150"/>
      <c r="G836" s="150"/>
      <c r="H836" s="150"/>
      <c r="I836" s="150"/>
      <c r="J836" s="150"/>
      <c r="K836" s="150"/>
      <c r="L836" s="150"/>
      <c r="M836" s="150"/>
      <c r="N836" s="150"/>
      <c r="O836" s="150"/>
      <c r="P836" s="150"/>
      <c r="Q836" s="150"/>
      <c r="R836" s="150"/>
    </row>
    <row r="837" spans="1:18" ht="15" x14ac:dyDescent="0.25">
      <c r="A837" s="150"/>
      <c r="B837" s="152"/>
      <c r="C837" s="152"/>
      <c r="D837" s="150"/>
      <c r="E837" s="150"/>
      <c r="F837" s="150"/>
      <c r="G837" s="150"/>
      <c r="H837" s="150"/>
      <c r="I837" s="150"/>
      <c r="J837" s="150"/>
      <c r="K837" s="150"/>
      <c r="L837" s="150"/>
      <c r="M837" s="150"/>
      <c r="N837" s="150"/>
      <c r="O837" s="150"/>
      <c r="P837" s="150"/>
      <c r="Q837" s="150"/>
      <c r="R837" s="150"/>
    </row>
    <row r="838" spans="1:18" ht="15" x14ac:dyDescent="0.25">
      <c r="A838" s="150"/>
      <c r="B838" s="152"/>
      <c r="C838" s="152"/>
      <c r="D838" s="150"/>
      <c r="E838" s="150"/>
      <c r="F838" s="150"/>
      <c r="G838" s="150"/>
      <c r="H838" s="150"/>
      <c r="I838" s="150"/>
      <c r="J838" s="150"/>
      <c r="K838" s="150"/>
      <c r="L838" s="150"/>
      <c r="M838" s="150"/>
      <c r="N838" s="150"/>
      <c r="O838" s="150"/>
      <c r="P838" s="150"/>
      <c r="Q838" s="150"/>
      <c r="R838" s="150"/>
    </row>
    <row r="839" spans="1:18" ht="15" x14ac:dyDescent="0.25">
      <c r="A839" s="150"/>
      <c r="B839" s="152"/>
      <c r="C839" s="152"/>
      <c r="D839" s="150"/>
      <c r="E839" s="150"/>
      <c r="F839" s="150"/>
      <c r="G839" s="150"/>
      <c r="H839" s="150"/>
      <c r="I839" s="150"/>
      <c r="J839" s="150"/>
      <c r="K839" s="150"/>
      <c r="L839" s="150"/>
      <c r="M839" s="150"/>
      <c r="N839" s="150"/>
      <c r="O839" s="150"/>
      <c r="P839" s="150"/>
      <c r="Q839" s="150"/>
      <c r="R839" s="150"/>
    </row>
    <row r="840" spans="1:18" ht="15" x14ac:dyDescent="0.25">
      <c r="A840" s="150"/>
      <c r="B840" s="152"/>
      <c r="C840" s="152"/>
      <c r="D840" s="150"/>
      <c r="E840" s="150"/>
      <c r="F840" s="150"/>
      <c r="G840" s="150"/>
      <c r="H840" s="150"/>
      <c r="I840" s="150"/>
      <c r="J840" s="150"/>
      <c r="K840" s="150"/>
      <c r="L840" s="150"/>
      <c r="M840" s="150"/>
      <c r="N840" s="150"/>
      <c r="O840" s="150"/>
      <c r="P840" s="150"/>
      <c r="Q840" s="150"/>
      <c r="R840" s="150"/>
    </row>
    <row r="841" spans="1:18" ht="15" x14ac:dyDescent="0.25">
      <c r="A841" s="150"/>
      <c r="B841" s="152"/>
      <c r="C841" s="152"/>
      <c r="D841" s="150"/>
      <c r="E841" s="150"/>
      <c r="F841" s="150"/>
      <c r="G841" s="150"/>
      <c r="H841" s="150"/>
      <c r="I841" s="150"/>
      <c r="J841" s="150"/>
      <c r="K841" s="150"/>
      <c r="L841" s="150"/>
      <c r="M841" s="150"/>
      <c r="N841" s="150"/>
      <c r="O841" s="150"/>
      <c r="P841" s="150"/>
      <c r="Q841" s="150"/>
      <c r="R841" s="150"/>
    </row>
    <row r="842" spans="1:18" ht="15" x14ac:dyDescent="0.25">
      <c r="A842" s="150"/>
      <c r="B842" s="152"/>
      <c r="C842" s="152"/>
      <c r="D842" s="150"/>
      <c r="E842" s="150"/>
      <c r="F842" s="150"/>
      <c r="G842" s="150"/>
      <c r="H842" s="150"/>
      <c r="I842" s="150"/>
      <c r="J842" s="150"/>
      <c r="K842" s="150"/>
      <c r="L842" s="150"/>
      <c r="M842" s="150"/>
      <c r="N842" s="150"/>
      <c r="O842" s="150"/>
      <c r="P842" s="150"/>
      <c r="Q842" s="150"/>
      <c r="R842" s="150"/>
    </row>
    <row r="843" spans="1:18" ht="15" x14ac:dyDescent="0.25">
      <c r="A843" s="150"/>
      <c r="B843" s="152"/>
      <c r="C843" s="152"/>
      <c r="D843" s="150"/>
      <c r="E843" s="150"/>
      <c r="F843" s="150"/>
      <c r="G843" s="150"/>
      <c r="H843" s="150"/>
      <c r="I843" s="150"/>
      <c r="J843" s="150"/>
      <c r="K843" s="150"/>
      <c r="L843" s="150"/>
      <c r="M843" s="150"/>
      <c r="N843" s="150"/>
      <c r="O843" s="150"/>
      <c r="P843" s="150"/>
      <c r="Q843" s="150"/>
      <c r="R843" s="150"/>
    </row>
    <row r="844" spans="1:18" ht="15" x14ac:dyDescent="0.25">
      <c r="A844" s="150"/>
      <c r="B844" s="152"/>
      <c r="C844" s="152"/>
      <c r="D844" s="150"/>
      <c r="E844" s="150"/>
      <c r="F844" s="150"/>
      <c r="G844" s="150"/>
      <c r="H844" s="150"/>
      <c r="I844" s="150"/>
      <c r="J844" s="150"/>
      <c r="K844" s="150"/>
      <c r="L844" s="150"/>
      <c r="M844" s="150"/>
      <c r="N844" s="150"/>
      <c r="O844" s="150"/>
      <c r="P844" s="150"/>
      <c r="Q844" s="150"/>
      <c r="R844" s="150"/>
    </row>
    <row r="845" spans="1:18" ht="15" x14ac:dyDescent="0.25">
      <c r="A845" s="150"/>
      <c r="B845" s="152"/>
      <c r="C845" s="152"/>
      <c r="D845" s="150"/>
      <c r="E845" s="150"/>
      <c r="F845" s="150"/>
      <c r="G845" s="150"/>
      <c r="H845" s="150"/>
      <c r="I845" s="150"/>
      <c r="J845" s="150"/>
      <c r="K845" s="150"/>
      <c r="L845" s="150"/>
      <c r="M845" s="150"/>
      <c r="N845" s="150"/>
      <c r="O845" s="150"/>
      <c r="P845" s="150"/>
      <c r="Q845" s="150"/>
      <c r="R845" s="150"/>
    </row>
    <row r="846" spans="1:18" ht="15" x14ac:dyDescent="0.25">
      <c r="A846" s="150"/>
      <c r="B846" s="152"/>
      <c r="C846" s="152"/>
      <c r="D846" s="150"/>
      <c r="E846" s="150"/>
      <c r="F846" s="150"/>
      <c r="G846" s="150"/>
      <c r="H846" s="150"/>
      <c r="I846" s="150"/>
      <c r="J846" s="150"/>
      <c r="K846" s="150"/>
      <c r="L846" s="150"/>
      <c r="M846" s="150"/>
      <c r="N846" s="150"/>
      <c r="O846" s="150"/>
      <c r="P846" s="150"/>
      <c r="Q846" s="150"/>
      <c r="R846" s="150"/>
    </row>
    <row r="847" spans="1:18" ht="15" x14ac:dyDescent="0.25">
      <c r="A847" s="150"/>
      <c r="B847" s="152"/>
      <c r="C847" s="152"/>
      <c r="D847" s="150"/>
      <c r="E847" s="150"/>
      <c r="F847" s="150"/>
      <c r="G847" s="150"/>
      <c r="H847" s="150"/>
      <c r="I847" s="150"/>
      <c r="J847" s="150"/>
      <c r="K847" s="150"/>
      <c r="L847" s="150"/>
      <c r="M847" s="150"/>
      <c r="N847" s="150"/>
      <c r="O847" s="150"/>
      <c r="P847" s="150"/>
      <c r="Q847" s="150"/>
      <c r="R847" s="150"/>
    </row>
    <row r="848" spans="1:18" ht="15" x14ac:dyDescent="0.25">
      <c r="A848" s="150"/>
      <c r="B848" s="152"/>
      <c r="C848" s="152"/>
      <c r="D848" s="150"/>
      <c r="E848" s="150"/>
      <c r="F848" s="150"/>
      <c r="G848" s="150"/>
      <c r="H848" s="150"/>
      <c r="I848" s="150"/>
      <c r="J848" s="150"/>
      <c r="K848" s="150"/>
      <c r="L848" s="150"/>
      <c r="M848" s="150"/>
      <c r="N848" s="150"/>
      <c r="O848" s="150"/>
      <c r="P848" s="150"/>
      <c r="Q848" s="150"/>
      <c r="R848" s="150"/>
    </row>
    <row r="849" spans="1:18" ht="15" x14ac:dyDescent="0.25">
      <c r="A849" s="150"/>
      <c r="B849" s="152"/>
      <c r="C849" s="152"/>
      <c r="D849" s="150"/>
      <c r="E849" s="150"/>
      <c r="F849" s="150"/>
      <c r="G849" s="150"/>
      <c r="H849" s="150"/>
      <c r="I849" s="150"/>
      <c r="J849" s="150"/>
      <c r="K849" s="150"/>
      <c r="L849" s="150"/>
      <c r="M849" s="150"/>
      <c r="N849" s="150"/>
      <c r="O849" s="150"/>
      <c r="P849" s="150"/>
      <c r="Q849" s="150"/>
      <c r="R849" s="150"/>
    </row>
    <row r="850" spans="1:18" ht="15" x14ac:dyDescent="0.25">
      <c r="A850" s="150"/>
      <c r="B850" s="152"/>
      <c r="C850" s="152"/>
      <c r="D850" s="150"/>
      <c r="E850" s="150"/>
      <c r="F850" s="150"/>
      <c r="G850" s="150"/>
      <c r="H850" s="150"/>
      <c r="I850" s="150"/>
      <c r="J850" s="150"/>
      <c r="K850" s="150"/>
      <c r="L850" s="150"/>
      <c r="M850" s="150"/>
      <c r="N850" s="150"/>
      <c r="O850" s="150"/>
      <c r="P850" s="150"/>
      <c r="Q850" s="150"/>
      <c r="R850" s="150"/>
    </row>
    <row r="851" spans="1:18" ht="15" x14ac:dyDescent="0.25">
      <c r="A851" s="150"/>
      <c r="B851" s="152"/>
      <c r="C851" s="152"/>
      <c r="D851" s="150"/>
      <c r="E851" s="150"/>
      <c r="F851" s="150"/>
      <c r="G851" s="150"/>
      <c r="H851" s="150"/>
      <c r="I851" s="150"/>
      <c r="J851" s="150"/>
      <c r="K851" s="150"/>
      <c r="L851" s="150"/>
      <c r="M851" s="150"/>
      <c r="N851" s="150"/>
      <c r="O851" s="150"/>
      <c r="P851" s="150"/>
      <c r="Q851" s="150"/>
      <c r="R851" s="150"/>
    </row>
    <row r="852" spans="1:18" ht="15" x14ac:dyDescent="0.25">
      <c r="A852" s="150"/>
      <c r="B852" s="152"/>
      <c r="C852" s="152"/>
      <c r="D852" s="150"/>
      <c r="E852" s="150"/>
      <c r="F852" s="150"/>
      <c r="G852" s="150"/>
      <c r="H852" s="150"/>
      <c r="I852" s="150"/>
      <c r="J852" s="150"/>
      <c r="K852" s="150"/>
      <c r="L852" s="150"/>
      <c r="M852" s="150"/>
      <c r="N852" s="150"/>
      <c r="O852" s="150"/>
      <c r="P852" s="150"/>
      <c r="Q852" s="150"/>
      <c r="R852" s="150"/>
    </row>
    <row r="853" spans="1:18" ht="15" x14ac:dyDescent="0.25">
      <c r="A853" s="150"/>
      <c r="B853" s="152"/>
      <c r="C853" s="152"/>
      <c r="D853" s="150"/>
      <c r="E853" s="150"/>
      <c r="F853" s="150"/>
      <c r="G853" s="150"/>
      <c r="H853" s="150"/>
      <c r="I853" s="150"/>
      <c r="J853" s="150"/>
      <c r="K853" s="150"/>
      <c r="L853" s="150"/>
      <c r="M853" s="150"/>
      <c r="N853" s="150"/>
      <c r="O853" s="150"/>
      <c r="P853" s="150"/>
      <c r="Q853" s="150"/>
      <c r="R853" s="150"/>
    </row>
    <row r="854" spans="1:18" ht="15" x14ac:dyDescent="0.25">
      <c r="A854" s="150"/>
      <c r="B854" s="152"/>
      <c r="C854" s="152"/>
      <c r="D854" s="150"/>
      <c r="E854" s="150"/>
      <c r="F854" s="150"/>
      <c r="G854" s="150"/>
      <c r="H854" s="150"/>
      <c r="I854" s="150"/>
      <c r="J854" s="150"/>
      <c r="K854" s="150"/>
      <c r="L854" s="150"/>
      <c r="M854" s="150"/>
      <c r="N854" s="150"/>
      <c r="O854" s="150"/>
      <c r="P854" s="150"/>
      <c r="Q854" s="150"/>
      <c r="R854" s="150"/>
    </row>
    <row r="855" spans="1:18" ht="15" x14ac:dyDescent="0.25">
      <c r="A855" s="150"/>
      <c r="B855" s="152"/>
      <c r="C855" s="152"/>
      <c r="D855" s="150"/>
      <c r="E855" s="150"/>
      <c r="F855" s="150"/>
      <c r="G855" s="150"/>
      <c r="H855" s="150"/>
      <c r="I855" s="150"/>
      <c r="J855" s="150"/>
      <c r="K855" s="150"/>
      <c r="L855" s="150"/>
      <c r="M855" s="150"/>
      <c r="N855" s="150"/>
      <c r="O855" s="150"/>
      <c r="P855" s="150"/>
      <c r="Q855" s="150"/>
      <c r="R855" s="150"/>
    </row>
    <row r="856" spans="1:18" ht="15" x14ac:dyDescent="0.25">
      <c r="A856" s="150"/>
      <c r="B856" s="152"/>
      <c r="C856" s="152"/>
      <c r="D856" s="150"/>
      <c r="E856" s="150"/>
      <c r="F856" s="150"/>
      <c r="G856" s="150"/>
      <c r="H856" s="150"/>
      <c r="I856" s="150"/>
      <c r="J856" s="150"/>
      <c r="K856" s="150"/>
      <c r="L856" s="150"/>
      <c r="M856" s="150"/>
      <c r="N856" s="150"/>
      <c r="O856" s="150"/>
      <c r="P856" s="150"/>
      <c r="Q856" s="150"/>
      <c r="R856" s="150"/>
    </row>
    <row r="857" spans="1:18" ht="15" x14ac:dyDescent="0.25">
      <c r="A857" s="150"/>
      <c r="B857" s="152"/>
      <c r="C857" s="152"/>
      <c r="D857" s="150"/>
      <c r="E857" s="150"/>
      <c r="F857" s="150"/>
      <c r="G857" s="150"/>
      <c r="H857" s="150"/>
      <c r="I857" s="150"/>
      <c r="J857" s="150"/>
      <c r="K857" s="150"/>
      <c r="L857" s="150"/>
      <c r="M857" s="150"/>
      <c r="N857" s="150"/>
      <c r="O857" s="150"/>
      <c r="P857" s="150"/>
      <c r="Q857" s="150"/>
      <c r="R857" s="150"/>
    </row>
    <row r="858" spans="1:18" ht="15" x14ac:dyDescent="0.25">
      <c r="A858" s="150"/>
      <c r="B858" s="152"/>
      <c r="C858" s="152"/>
      <c r="D858" s="150"/>
      <c r="E858" s="150"/>
      <c r="F858" s="150"/>
      <c r="G858" s="150"/>
      <c r="H858" s="150"/>
      <c r="I858" s="150"/>
      <c r="J858" s="150"/>
      <c r="K858" s="150"/>
      <c r="L858" s="150"/>
      <c r="M858" s="150"/>
      <c r="N858" s="150"/>
      <c r="O858" s="150"/>
      <c r="P858" s="150"/>
      <c r="Q858" s="150"/>
      <c r="R858" s="150"/>
    </row>
    <row r="859" spans="1:18" ht="15" x14ac:dyDescent="0.25">
      <c r="A859" s="150"/>
      <c r="B859" s="152"/>
      <c r="C859" s="152"/>
      <c r="D859" s="150"/>
      <c r="E859" s="150"/>
      <c r="F859" s="150"/>
      <c r="G859" s="150"/>
      <c r="H859" s="150"/>
      <c r="I859" s="150"/>
      <c r="J859" s="150"/>
      <c r="K859" s="150"/>
      <c r="L859" s="150"/>
      <c r="M859" s="150"/>
      <c r="N859" s="150"/>
      <c r="O859" s="150"/>
      <c r="P859" s="150"/>
      <c r="Q859" s="150"/>
      <c r="R859" s="150"/>
    </row>
    <row r="860" spans="1:18" ht="15" x14ac:dyDescent="0.25">
      <c r="A860" s="150"/>
      <c r="B860" s="152"/>
      <c r="C860" s="152"/>
      <c r="D860" s="150"/>
      <c r="E860" s="150"/>
      <c r="F860" s="150"/>
      <c r="G860" s="150"/>
      <c r="H860" s="150"/>
      <c r="I860" s="150"/>
      <c r="J860" s="150"/>
      <c r="K860" s="150"/>
      <c r="L860" s="150"/>
      <c r="M860" s="150"/>
      <c r="N860" s="150"/>
      <c r="O860" s="150"/>
      <c r="P860" s="150"/>
      <c r="Q860" s="150"/>
      <c r="R860" s="150"/>
    </row>
    <row r="861" spans="1:18" ht="15" x14ac:dyDescent="0.25">
      <c r="A861" s="150"/>
      <c r="B861" s="152"/>
      <c r="C861" s="152"/>
      <c r="D861" s="150"/>
      <c r="E861" s="150"/>
      <c r="F861" s="150"/>
      <c r="G861" s="150"/>
      <c r="H861" s="150"/>
      <c r="I861" s="150"/>
      <c r="J861" s="150"/>
      <c r="K861" s="150"/>
      <c r="L861" s="150"/>
      <c r="M861" s="150"/>
      <c r="N861" s="150"/>
      <c r="O861" s="150"/>
      <c r="P861" s="150"/>
      <c r="Q861" s="150"/>
      <c r="R861" s="150"/>
    </row>
    <row r="862" spans="1:18" ht="15" x14ac:dyDescent="0.25">
      <c r="A862" s="150"/>
      <c r="B862" s="152"/>
      <c r="C862" s="152"/>
      <c r="D862" s="150"/>
      <c r="E862" s="150"/>
      <c r="F862" s="150"/>
      <c r="G862" s="150"/>
      <c r="H862" s="150"/>
      <c r="I862" s="150"/>
      <c r="J862" s="150"/>
      <c r="K862" s="150"/>
      <c r="L862" s="150"/>
      <c r="M862" s="150"/>
      <c r="N862" s="150"/>
      <c r="O862" s="150"/>
      <c r="P862" s="150"/>
      <c r="Q862" s="150"/>
      <c r="R862" s="150"/>
    </row>
    <row r="863" spans="1:18" ht="15" x14ac:dyDescent="0.25">
      <c r="A863" s="150"/>
      <c r="B863" s="152"/>
      <c r="C863" s="152"/>
      <c r="D863" s="150"/>
      <c r="E863" s="150"/>
      <c r="F863" s="150"/>
      <c r="G863" s="150"/>
      <c r="H863" s="150"/>
      <c r="I863" s="150"/>
      <c r="J863" s="150"/>
      <c r="K863" s="150"/>
      <c r="L863" s="150"/>
      <c r="M863" s="150"/>
      <c r="N863" s="150"/>
      <c r="O863" s="150"/>
      <c r="P863" s="150"/>
      <c r="Q863" s="150"/>
      <c r="R863" s="150"/>
    </row>
    <row r="864" spans="1:18" ht="15" x14ac:dyDescent="0.25">
      <c r="A864" s="150"/>
      <c r="B864" s="152"/>
      <c r="C864" s="152"/>
      <c r="D864" s="150"/>
      <c r="E864" s="150"/>
      <c r="F864" s="150"/>
      <c r="G864" s="150"/>
      <c r="H864" s="150"/>
      <c r="I864" s="150"/>
      <c r="J864" s="150"/>
      <c r="K864" s="150"/>
      <c r="L864" s="150"/>
      <c r="M864" s="150"/>
      <c r="N864" s="150"/>
      <c r="O864" s="150"/>
      <c r="P864" s="150"/>
      <c r="Q864" s="150"/>
      <c r="R864" s="150"/>
    </row>
    <row r="865" spans="1:18" ht="15" x14ac:dyDescent="0.25">
      <c r="A865" s="150"/>
      <c r="B865" s="152"/>
      <c r="C865" s="152"/>
      <c r="D865" s="150"/>
      <c r="E865" s="150"/>
      <c r="F865" s="150"/>
      <c r="G865" s="150"/>
      <c r="H865" s="150"/>
      <c r="I865" s="150"/>
      <c r="J865" s="150"/>
      <c r="K865" s="150"/>
      <c r="L865" s="150"/>
      <c r="M865" s="150"/>
      <c r="N865" s="150"/>
      <c r="O865" s="150"/>
      <c r="P865" s="150"/>
      <c r="Q865" s="150"/>
      <c r="R865" s="150"/>
    </row>
    <row r="866" spans="1:18" ht="15" x14ac:dyDescent="0.25">
      <c r="A866" s="150"/>
      <c r="B866" s="152"/>
      <c r="C866" s="152"/>
      <c r="D866" s="150"/>
      <c r="E866" s="150"/>
      <c r="F866" s="150"/>
      <c r="G866" s="150"/>
      <c r="H866" s="150"/>
      <c r="I866" s="150"/>
      <c r="J866" s="150"/>
      <c r="K866" s="150"/>
      <c r="L866" s="150"/>
      <c r="M866" s="150"/>
      <c r="N866" s="150"/>
      <c r="O866" s="150"/>
      <c r="P866" s="150"/>
      <c r="Q866" s="150"/>
      <c r="R866" s="150"/>
    </row>
    <row r="867" spans="1:18" ht="15" x14ac:dyDescent="0.25">
      <c r="A867" s="150"/>
      <c r="B867" s="152"/>
      <c r="C867" s="152"/>
      <c r="D867" s="150"/>
      <c r="E867" s="150"/>
      <c r="F867" s="150"/>
      <c r="G867" s="150"/>
      <c r="H867" s="150"/>
      <c r="I867" s="150"/>
      <c r="J867" s="150"/>
      <c r="K867" s="150"/>
      <c r="L867" s="150"/>
      <c r="M867" s="150"/>
      <c r="N867" s="150"/>
      <c r="O867" s="150"/>
      <c r="P867" s="150"/>
      <c r="Q867" s="150"/>
      <c r="R867" s="150"/>
    </row>
    <row r="868" spans="1:18" ht="15" x14ac:dyDescent="0.25">
      <c r="A868" s="150"/>
      <c r="B868" s="152"/>
      <c r="C868" s="152"/>
      <c r="D868" s="150"/>
      <c r="E868" s="150"/>
      <c r="F868" s="150"/>
      <c r="G868" s="150"/>
      <c r="H868" s="150"/>
      <c r="I868" s="150"/>
      <c r="J868" s="150"/>
      <c r="K868" s="150"/>
      <c r="L868" s="150"/>
      <c r="M868" s="150"/>
      <c r="N868" s="150"/>
      <c r="O868" s="150"/>
      <c r="P868" s="150"/>
      <c r="Q868" s="150"/>
      <c r="R868" s="150"/>
    </row>
    <row r="869" spans="1:18" ht="15" x14ac:dyDescent="0.25">
      <c r="A869" s="150"/>
      <c r="B869" s="152"/>
      <c r="C869" s="152"/>
      <c r="D869" s="150"/>
      <c r="E869" s="150"/>
      <c r="F869" s="150"/>
      <c r="G869" s="150"/>
      <c r="H869" s="150"/>
      <c r="I869" s="150"/>
      <c r="J869" s="150"/>
      <c r="K869" s="150"/>
      <c r="L869" s="150"/>
      <c r="M869" s="150"/>
      <c r="N869" s="150"/>
      <c r="O869" s="150"/>
      <c r="P869" s="150"/>
      <c r="Q869" s="150"/>
      <c r="R869" s="150"/>
    </row>
    <row r="870" spans="1:18" ht="15" x14ac:dyDescent="0.25">
      <c r="A870" s="150"/>
      <c r="B870" s="152"/>
      <c r="C870" s="152"/>
      <c r="D870" s="150"/>
      <c r="E870" s="150"/>
      <c r="F870" s="150"/>
      <c r="G870" s="150"/>
      <c r="H870" s="150"/>
      <c r="I870" s="150"/>
      <c r="J870" s="150"/>
      <c r="K870" s="150"/>
      <c r="L870" s="150"/>
      <c r="M870" s="150"/>
      <c r="N870" s="150"/>
      <c r="O870" s="150"/>
      <c r="P870" s="150"/>
      <c r="Q870" s="150"/>
      <c r="R870" s="150"/>
    </row>
    <row r="871" spans="1:18" ht="15" x14ac:dyDescent="0.25">
      <c r="A871" s="150"/>
      <c r="B871" s="152"/>
      <c r="C871" s="152"/>
      <c r="D871" s="150"/>
      <c r="E871" s="150"/>
      <c r="F871" s="150"/>
      <c r="G871" s="150"/>
      <c r="H871" s="150"/>
      <c r="I871" s="150"/>
      <c r="J871" s="150"/>
      <c r="K871" s="150"/>
      <c r="L871" s="150"/>
      <c r="M871" s="150"/>
      <c r="N871" s="150"/>
      <c r="O871" s="150"/>
      <c r="P871" s="150"/>
      <c r="Q871" s="150"/>
      <c r="R871" s="150"/>
    </row>
    <row r="872" spans="1:18" ht="15" x14ac:dyDescent="0.25">
      <c r="A872" s="150"/>
      <c r="B872" s="152"/>
      <c r="C872" s="152"/>
      <c r="D872" s="150"/>
      <c r="E872" s="150"/>
      <c r="F872" s="150"/>
      <c r="G872" s="150"/>
      <c r="H872" s="150"/>
      <c r="I872" s="150"/>
      <c r="J872" s="150"/>
      <c r="K872" s="150"/>
      <c r="L872" s="150"/>
      <c r="M872" s="150"/>
      <c r="N872" s="150"/>
      <c r="O872" s="150"/>
      <c r="P872" s="150"/>
      <c r="Q872" s="150"/>
      <c r="R872" s="150"/>
    </row>
    <row r="873" spans="1:18" ht="15" x14ac:dyDescent="0.25">
      <c r="A873" s="150"/>
      <c r="B873" s="152"/>
      <c r="C873" s="152"/>
      <c r="D873" s="150"/>
      <c r="E873" s="150"/>
      <c r="F873" s="150"/>
      <c r="G873" s="150"/>
      <c r="H873" s="150"/>
      <c r="I873" s="150"/>
      <c r="J873" s="150"/>
      <c r="K873" s="150"/>
      <c r="L873" s="150"/>
      <c r="M873" s="150"/>
      <c r="N873" s="150"/>
      <c r="O873" s="150"/>
      <c r="P873" s="150"/>
      <c r="Q873" s="150"/>
      <c r="R873" s="150"/>
    </row>
    <row r="874" spans="1:18" ht="15" x14ac:dyDescent="0.25">
      <c r="A874" s="150"/>
      <c r="B874" s="152"/>
      <c r="C874" s="152"/>
      <c r="D874" s="150"/>
      <c r="E874" s="150"/>
      <c r="F874" s="150"/>
      <c r="G874" s="150"/>
      <c r="H874" s="150"/>
      <c r="I874" s="150"/>
      <c r="J874" s="150"/>
      <c r="K874" s="150"/>
      <c r="L874" s="150"/>
      <c r="M874" s="150"/>
      <c r="N874" s="150"/>
      <c r="O874" s="150"/>
      <c r="P874" s="150"/>
      <c r="Q874" s="150"/>
      <c r="R874" s="150"/>
    </row>
    <row r="875" spans="1:18" ht="15" x14ac:dyDescent="0.25">
      <c r="A875" s="150"/>
      <c r="B875" s="152"/>
      <c r="C875" s="152"/>
      <c r="D875" s="150"/>
      <c r="E875" s="150"/>
      <c r="F875" s="150"/>
      <c r="G875" s="150"/>
      <c r="H875" s="150"/>
      <c r="I875" s="150"/>
      <c r="J875" s="150"/>
      <c r="K875" s="150"/>
      <c r="L875" s="150"/>
      <c r="M875" s="150"/>
      <c r="N875" s="150"/>
      <c r="O875" s="150"/>
      <c r="P875" s="150"/>
      <c r="Q875" s="150"/>
      <c r="R875" s="150"/>
    </row>
    <row r="876" spans="1:18" ht="15" x14ac:dyDescent="0.25">
      <c r="A876" s="150"/>
      <c r="B876" s="152"/>
      <c r="C876" s="152"/>
      <c r="D876" s="150"/>
      <c r="E876" s="150"/>
      <c r="F876" s="150"/>
      <c r="G876" s="150"/>
      <c r="H876" s="150"/>
      <c r="I876" s="150"/>
      <c r="J876" s="150"/>
      <c r="K876" s="150"/>
      <c r="L876" s="150"/>
      <c r="M876" s="150"/>
      <c r="N876" s="150"/>
      <c r="O876" s="150"/>
      <c r="P876" s="150"/>
      <c r="Q876" s="150"/>
      <c r="R876" s="150"/>
    </row>
    <row r="877" spans="1:18" ht="15" x14ac:dyDescent="0.25">
      <c r="A877" s="150"/>
      <c r="B877" s="152"/>
      <c r="C877" s="152"/>
      <c r="D877" s="150"/>
      <c r="E877" s="150"/>
      <c r="F877" s="150"/>
      <c r="G877" s="150"/>
      <c r="H877" s="150"/>
      <c r="I877" s="150"/>
      <c r="J877" s="150"/>
      <c r="K877" s="150"/>
      <c r="L877" s="150"/>
      <c r="M877" s="150"/>
      <c r="N877" s="150"/>
      <c r="O877" s="150"/>
      <c r="P877" s="150"/>
      <c r="Q877" s="150"/>
      <c r="R877" s="150"/>
    </row>
    <row r="878" spans="1:18" ht="15" x14ac:dyDescent="0.25">
      <c r="A878" s="150"/>
      <c r="B878" s="152"/>
      <c r="C878" s="152"/>
      <c r="D878" s="150"/>
      <c r="E878" s="150"/>
      <c r="F878" s="150"/>
      <c r="G878" s="150"/>
      <c r="H878" s="150"/>
      <c r="I878" s="150"/>
      <c r="J878" s="150"/>
      <c r="K878" s="150"/>
      <c r="L878" s="150"/>
      <c r="M878" s="150"/>
      <c r="N878" s="150"/>
      <c r="O878" s="150"/>
      <c r="P878" s="150"/>
      <c r="Q878" s="150"/>
      <c r="R878" s="150"/>
    </row>
    <row r="879" spans="1:18" ht="15" x14ac:dyDescent="0.25">
      <c r="A879" s="150"/>
      <c r="B879" s="152"/>
      <c r="C879" s="152"/>
      <c r="D879" s="150"/>
      <c r="E879" s="150"/>
      <c r="F879" s="150"/>
      <c r="G879" s="150"/>
      <c r="H879" s="150"/>
      <c r="I879" s="150"/>
      <c r="J879" s="150"/>
      <c r="K879" s="150"/>
      <c r="L879" s="150"/>
      <c r="M879" s="150"/>
      <c r="N879" s="150"/>
      <c r="O879" s="150"/>
      <c r="P879" s="150"/>
      <c r="Q879" s="150"/>
      <c r="R879" s="150"/>
    </row>
    <row r="880" spans="1:18" ht="15" x14ac:dyDescent="0.25">
      <c r="A880" s="150"/>
      <c r="B880" s="152"/>
      <c r="C880" s="152"/>
      <c r="D880" s="150"/>
      <c r="E880" s="150"/>
      <c r="F880" s="150"/>
      <c r="G880" s="150"/>
      <c r="H880" s="150"/>
      <c r="I880" s="150"/>
      <c r="J880" s="150"/>
      <c r="K880" s="150"/>
      <c r="L880" s="150"/>
      <c r="M880" s="150"/>
      <c r="N880" s="150"/>
      <c r="O880" s="150"/>
      <c r="P880" s="150"/>
      <c r="Q880" s="150"/>
      <c r="R880" s="150"/>
    </row>
    <row r="881" spans="1:18" ht="15" x14ac:dyDescent="0.25">
      <c r="A881" s="150"/>
      <c r="B881" s="152"/>
      <c r="C881" s="152"/>
      <c r="D881" s="150"/>
      <c r="E881" s="150"/>
      <c r="F881" s="150"/>
      <c r="G881" s="150"/>
      <c r="H881" s="150"/>
      <c r="I881" s="150"/>
      <c r="J881" s="150"/>
      <c r="K881" s="150"/>
      <c r="L881" s="150"/>
      <c r="M881" s="150"/>
      <c r="N881" s="150"/>
      <c r="O881" s="150"/>
      <c r="P881" s="150"/>
      <c r="Q881" s="150"/>
      <c r="R881" s="150"/>
    </row>
    <row r="882" spans="1:18" ht="15" x14ac:dyDescent="0.25">
      <c r="A882" s="150"/>
      <c r="B882" s="152"/>
      <c r="C882" s="152"/>
      <c r="D882" s="150"/>
      <c r="E882" s="150"/>
      <c r="F882" s="150"/>
      <c r="G882" s="150"/>
      <c r="H882" s="150"/>
      <c r="I882" s="150"/>
      <c r="J882" s="150"/>
      <c r="K882" s="150"/>
      <c r="L882" s="150"/>
      <c r="M882" s="150"/>
      <c r="N882" s="150"/>
      <c r="O882" s="150"/>
      <c r="P882" s="150"/>
      <c r="Q882" s="150"/>
      <c r="R882" s="150"/>
    </row>
    <row r="883" spans="1:18" ht="15" x14ac:dyDescent="0.25">
      <c r="A883" s="150"/>
      <c r="B883" s="152"/>
      <c r="C883" s="152"/>
      <c r="D883" s="150"/>
      <c r="E883" s="150"/>
      <c r="F883" s="150"/>
      <c r="G883" s="150"/>
      <c r="H883" s="150"/>
      <c r="I883" s="150"/>
      <c r="J883" s="150"/>
      <c r="K883" s="150"/>
      <c r="L883" s="150"/>
      <c r="M883" s="150"/>
      <c r="N883" s="150"/>
      <c r="O883" s="150"/>
      <c r="P883" s="150"/>
      <c r="Q883" s="150"/>
      <c r="R883" s="150"/>
    </row>
    <row r="884" spans="1:18" ht="15" x14ac:dyDescent="0.25">
      <c r="A884" s="150"/>
      <c r="B884" s="152"/>
      <c r="C884" s="152"/>
      <c r="D884" s="150"/>
      <c r="E884" s="150"/>
      <c r="F884" s="150"/>
      <c r="G884" s="150"/>
      <c r="H884" s="150"/>
      <c r="I884" s="150"/>
      <c r="J884" s="150"/>
      <c r="K884" s="150"/>
      <c r="L884" s="150"/>
      <c r="M884" s="150"/>
      <c r="N884" s="150"/>
      <c r="O884" s="150"/>
      <c r="P884" s="150"/>
      <c r="Q884" s="150"/>
      <c r="R884" s="150"/>
    </row>
    <row r="885" spans="1:18" ht="15" x14ac:dyDescent="0.25">
      <c r="A885" s="150"/>
      <c r="B885" s="152"/>
      <c r="C885" s="152"/>
      <c r="D885" s="150"/>
      <c r="E885" s="150"/>
      <c r="F885" s="150"/>
      <c r="G885" s="150"/>
      <c r="H885" s="150"/>
      <c r="I885" s="150"/>
      <c r="J885" s="150"/>
      <c r="K885" s="150"/>
      <c r="L885" s="150"/>
      <c r="M885" s="150"/>
      <c r="N885" s="150"/>
      <c r="O885" s="150"/>
      <c r="P885" s="150"/>
      <c r="Q885" s="150"/>
      <c r="R885" s="150"/>
    </row>
    <row r="886" spans="1:18" ht="15" x14ac:dyDescent="0.25">
      <c r="A886" s="150"/>
      <c r="B886" s="152"/>
      <c r="C886" s="152"/>
      <c r="D886" s="150"/>
      <c r="E886" s="150"/>
      <c r="F886" s="150"/>
      <c r="G886" s="150"/>
      <c r="H886" s="150"/>
      <c r="I886" s="150"/>
      <c r="J886" s="150"/>
      <c r="K886" s="150"/>
      <c r="L886" s="150"/>
      <c r="M886" s="150"/>
      <c r="N886" s="150"/>
      <c r="O886" s="150"/>
      <c r="P886" s="150"/>
      <c r="Q886" s="150"/>
      <c r="R886" s="150"/>
    </row>
    <row r="887" spans="1:18" ht="15" x14ac:dyDescent="0.25">
      <c r="A887" s="150"/>
      <c r="B887" s="152"/>
      <c r="C887" s="152"/>
      <c r="D887" s="150"/>
      <c r="E887" s="150"/>
      <c r="F887" s="150"/>
      <c r="G887" s="150"/>
      <c r="H887" s="150"/>
      <c r="I887" s="150"/>
      <c r="J887" s="150"/>
      <c r="K887" s="150"/>
      <c r="L887" s="150"/>
      <c r="M887" s="150"/>
      <c r="N887" s="150"/>
      <c r="O887" s="150"/>
      <c r="P887" s="150"/>
      <c r="Q887" s="150"/>
      <c r="R887" s="150"/>
    </row>
    <row r="888" spans="1:18" ht="15" x14ac:dyDescent="0.25">
      <c r="A888" s="150"/>
      <c r="B888" s="152"/>
      <c r="C888" s="152"/>
      <c r="D888" s="150"/>
      <c r="E888" s="150"/>
      <c r="F888" s="150"/>
      <c r="G888" s="150"/>
      <c r="H888" s="150"/>
      <c r="I888" s="150"/>
      <c r="J888" s="150"/>
      <c r="K888" s="150"/>
      <c r="L888" s="150"/>
      <c r="M888" s="150"/>
      <c r="N888" s="150"/>
      <c r="O888" s="150"/>
      <c r="P888" s="150"/>
      <c r="Q888" s="150"/>
      <c r="R888" s="150"/>
    </row>
    <row r="889" spans="1:18" ht="15" x14ac:dyDescent="0.25">
      <c r="A889" s="150"/>
      <c r="B889" s="152"/>
      <c r="C889" s="152"/>
      <c r="D889" s="150"/>
      <c r="E889" s="150"/>
      <c r="F889" s="150"/>
      <c r="G889" s="150"/>
      <c r="H889" s="150"/>
      <c r="I889" s="150"/>
      <c r="J889" s="150"/>
      <c r="K889" s="150"/>
      <c r="L889" s="150"/>
      <c r="M889" s="150"/>
      <c r="N889" s="150"/>
      <c r="O889" s="150"/>
      <c r="P889" s="150"/>
      <c r="Q889" s="150"/>
      <c r="R889" s="150"/>
    </row>
    <row r="890" spans="1:18" ht="15" x14ac:dyDescent="0.25">
      <c r="A890" s="150"/>
      <c r="B890" s="152"/>
      <c r="C890" s="152"/>
      <c r="D890" s="150"/>
      <c r="E890" s="150"/>
      <c r="F890" s="150"/>
      <c r="G890" s="150"/>
      <c r="H890" s="150"/>
      <c r="I890" s="150"/>
      <c r="J890" s="150"/>
      <c r="K890" s="150"/>
      <c r="L890" s="150"/>
      <c r="M890" s="150"/>
      <c r="N890" s="150"/>
      <c r="O890" s="150"/>
      <c r="P890" s="150"/>
      <c r="Q890" s="150"/>
      <c r="R890" s="150"/>
    </row>
    <row r="891" spans="1:18" ht="15" x14ac:dyDescent="0.25">
      <c r="A891" s="150"/>
      <c r="B891" s="152"/>
      <c r="C891" s="152"/>
      <c r="D891" s="150"/>
      <c r="E891" s="150"/>
      <c r="F891" s="150"/>
      <c r="G891" s="150"/>
      <c r="H891" s="150"/>
      <c r="I891" s="150"/>
      <c r="J891" s="150"/>
      <c r="K891" s="150"/>
      <c r="L891" s="150"/>
      <c r="M891" s="150"/>
      <c r="N891" s="150"/>
      <c r="O891" s="150"/>
      <c r="P891" s="150"/>
      <c r="Q891" s="150"/>
      <c r="R891" s="150"/>
    </row>
    <row r="892" spans="1:18" ht="15" x14ac:dyDescent="0.25">
      <c r="A892" s="150"/>
      <c r="B892" s="152"/>
      <c r="C892" s="152"/>
      <c r="D892" s="150"/>
      <c r="E892" s="150"/>
      <c r="F892" s="150"/>
      <c r="G892" s="150"/>
      <c r="H892" s="150"/>
      <c r="I892" s="150"/>
      <c r="J892" s="150"/>
      <c r="K892" s="150"/>
      <c r="L892" s="150"/>
      <c r="M892" s="150"/>
      <c r="N892" s="150"/>
      <c r="O892" s="150"/>
      <c r="P892" s="150"/>
      <c r="Q892" s="150"/>
      <c r="R892" s="150"/>
    </row>
    <row r="893" spans="1:18" ht="15" x14ac:dyDescent="0.25">
      <c r="A893" s="150"/>
      <c r="B893" s="152"/>
      <c r="C893" s="152"/>
      <c r="D893" s="150"/>
      <c r="E893" s="150"/>
      <c r="F893" s="150"/>
      <c r="G893" s="150"/>
      <c r="H893" s="150"/>
      <c r="I893" s="150"/>
      <c r="J893" s="150"/>
      <c r="K893" s="150"/>
      <c r="L893" s="150"/>
      <c r="M893" s="150"/>
      <c r="N893" s="150"/>
      <c r="O893" s="150"/>
      <c r="P893" s="150"/>
      <c r="Q893" s="150"/>
      <c r="R893" s="150"/>
    </row>
    <row r="894" spans="1:18" ht="15" x14ac:dyDescent="0.25">
      <c r="A894" s="150"/>
      <c r="B894" s="152"/>
      <c r="C894" s="152"/>
      <c r="D894" s="150"/>
      <c r="E894" s="150"/>
      <c r="F894" s="150"/>
      <c r="G894" s="150"/>
      <c r="H894" s="150"/>
      <c r="I894" s="150"/>
      <c r="J894" s="150"/>
      <c r="K894" s="150"/>
      <c r="L894" s="150"/>
      <c r="M894" s="150"/>
      <c r="N894" s="150"/>
      <c r="O894" s="150"/>
      <c r="P894" s="150"/>
      <c r="Q894" s="150"/>
      <c r="R894" s="150"/>
    </row>
    <row r="895" spans="1:18" ht="15" x14ac:dyDescent="0.25">
      <c r="A895" s="150"/>
      <c r="B895" s="152"/>
      <c r="C895" s="152"/>
      <c r="D895" s="150"/>
      <c r="E895" s="150"/>
      <c r="F895" s="150"/>
      <c r="G895" s="150"/>
      <c r="H895" s="150"/>
      <c r="I895" s="150"/>
      <c r="J895" s="150"/>
      <c r="K895" s="150"/>
      <c r="L895" s="150"/>
      <c r="M895" s="150"/>
      <c r="N895" s="150"/>
      <c r="O895" s="150"/>
      <c r="P895" s="150"/>
      <c r="Q895" s="150"/>
      <c r="R895" s="150"/>
    </row>
    <row r="896" spans="1:18" ht="15" x14ac:dyDescent="0.25">
      <c r="A896" s="150"/>
      <c r="B896" s="152"/>
      <c r="C896" s="152"/>
      <c r="D896" s="150"/>
      <c r="E896" s="150"/>
      <c r="F896" s="150"/>
      <c r="G896" s="150"/>
      <c r="H896" s="150"/>
      <c r="I896" s="150"/>
      <c r="J896" s="150"/>
      <c r="K896" s="150"/>
      <c r="L896" s="150"/>
      <c r="M896" s="150"/>
      <c r="N896" s="150"/>
      <c r="O896" s="150"/>
      <c r="P896" s="150"/>
      <c r="Q896" s="150"/>
      <c r="R896" s="150"/>
    </row>
    <row r="897" spans="1:18" ht="15" x14ac:dyDescent="0.25">
      <c r="A897" s="150"/>
      <c r="B897" s="152"/>
      <c r="C897" s="152"/>
      <c r="D897" s="150"/>
      <c r="E897" s="150"/>
      <c r="F897" s="150"/>
      <c r="G897" s="150"/>
      <c r="H897" s="150"/>
      <c r="I897" s="150"/>
      <c r="J897" s="150"/>
      <c r="K897" s="150"/>
      <c r="L897" s="150"/>
      <c r="M897" s="150"/>
      <c r="N897" s="150"/>
      <c r="O897" s="150"/>
      <c r="P897" s="150"/>
      <c r="Q897" s="150"/>
      <c r="R897" s="150"/>
    </row>
    <row r="898" spans="1:18" ht="15" x14ac:dyDescent="0.25">
      <c r="A898" s="150"/>
      <c r="B898" s="152"/>
      <c r="C898" s="152"/>
      <c r="D898" s="150"/>
      <c r="E898" s="150"/>
      <c r="F898" s="150"/>
      <c r="G898" s="150"/>
      <c r="H898" s="150"/>
      <c r="I898" s="150"/>
      <c r="J898" s="150"/>
      <c r="K898" s="150"/>
      <c r="L898" s="150"/>
      <c r="M898" s="150"/>
      <c r="N898" s="150"/>
      <c r="O898" s="150"/>
      <c r="P898" s="150"/>
      <c r="Q898" s="150"/>
      <c r="R898" s="150"/>
    </row>
    <row r="899" spans="1:18" ht="15" x14ac:dyDescent="0.25">
      <c r="A899" s="150"/>
      <c r="B899" s="152"/>
      <c r="C899" s="152"/>
      <c r="D899" s="150"/>
      <c r="E899" s="150"/>
      <c r="F899" s="150"/>
      <c r="G899" s="150"/>
      <c r="H899" s="150"/>
      <c r="I899" s="150"/>
      <c r="J899" s="150"/>
      <c r="K899" s="150"/>
      <c r="L899" s="150"/>
      <c r="M899" s="150"/>
      <c r="N899" s="150"/>
      <c r="O899" s="150"/>
      <c r="P899" s="150"/>
      <c r="Q899" s="150"/>
      <c r="R899" s="150"/>
    </row>
    <row r="900" spans="1:18" ht="15" x14ac:dyDescent="0.25">
      <c r="A900" s="150"/>
      <c r="B900" s="152"/>
      <c r="C900" s="152"/>
      <c r="D900" s="150"/>
      <c r="E900" s="150"/>
      <c r="F900" s="150"/>
      <c r="G900" s="150"/>
      <c r="H900" s="150"/>
      <c r="I900" s="150"/>
      <c r="J900" s="150"/>
      <c r="K900" s="150"/>
      <c r="L900" s="150"/>
      <c r="M900" s="150"/>
      <c r="N900" s="150"/>
      <c r="O900" s="150"/>
      <c r="P900" s="150"/>
      <c r="Q900" s="150"/>
      <c r="R900" s="150"/>
    </row>
    <row r="901" spans="1:18" ht="15" x14ac:dyDescent="0.25">
      <c r="A901" s="150"/>
      <c r="B901" s="152"/>
      <c r="C901" s="152"/>
      <c r="D901" s="150"/>
      <c r="E901" s="150"/>
      <c r="F901" s="150"/>
      <c r="G901" s="150"/>
      <c r="H901" s="150"/>
      <c r="I901" s="150"/>
      <c r="J901" s="150"/>
      <c r="K901" s="150"/>
      <c r="L901" s="150"/>
      <c r="M901" s="150"/>
      <c r="N901" s="150"/>
      <c r="O901" s="150"/>
      <c r="P901" s="150"/>
      <c r="Q901" s="150"/>
      <c r="R901" s="150"/>
    </row>
    <row r="902" spans="1:18" ht="15" x14ac:dyDescent="0.25">
      <c r="A902" s="150"/>
      <c r="B902" s="152"/>
      <c r="C902" s="152"/>
      <c r="D902" s="150"/>
      <c r="E902" s="150"/>
      <c r="F902" s="150"/>
      <c r="G902" s="150"/>
      <c r="H902" s="150"/>
      <c r="I902" s="150"/>
      <c r="J902" s="150"/>
      <c r="K902" s="150"/>
      <c r="L902" s="150"/>
      <c r="M902" s="150"/>
      <c r="N902" s="150"/>
      <c r="O902" s="150"/>
      <c r="P902" s="150"/>
      <c r="Q902" s="150"/>
      <c r="R902" s="150"/>
    </row>
    <row r="903" spans="1:18" ht="15" x14ac:dyDescent="0.25">
      <c r="A903" s="150"/>
      <c r="B903" s="152"/>
      <c r="C903" s="152"/>
      <c r="D903" s="150"/>
      <c r="E903" s="150"/>
      <c r="F903" s="150"/>
      <c r="G903" s="150"/>
      <c r="H903" s="150"/>
      <c r="I903" s="150"/>
      <c r="J903" s="150"/>
      <c r="K903" s="150"/>
      <c r="L903" s="150"/>
      <c r="M903" s="150"/>
      <c r="N903" s="150"/>
      <c r="O903" s="150"/>
      <c r="P903" s="150"/>
      <c r="Q903" s="150"/>
      <c r="R903" s="150"/>
    </row>
    <row r="904" spans="1:18" ht="15" x14ac:dyDescent="0.25">
      <c r="A904" s="150"/>
      <c r="B904" s="152"/>
      <c r="C904" s="152"/>
      <c r="D904" s="150"/>
      <c r="E904" s="150"/>
      <c r="F904" s="150"/>
      <c r="G904" s="150"/>
      <c r="H904" s="150"/>
      <c r="I904" s="150"/>
      <c r="J904" s="150"/>
      <c r="K904" s="150"/>
      <c r="L904" s="150"/>
      <c r="M904" s="150"/>
      <c r="N904" s="150"/>
      <c r="O904" s="150"/>
      <c r="P904" s="150"/>
      <c r="Q904" s="150"/>
      <c r="R904" s="150"/>
    </row>
    <row r="905" spans="1:18" ht="15" x14ac:dyDescent="0.25">
      <c r="A905" s="150"/>
      <c r="B905" s="152"/>
      <c r="C905" s="152"/>
      <c r="D905" s="150"/>
      <c r="E905" s="150"/>
      <c r="F905" s="150"/>
      <c r="G905" s="150"/>
      <c r="H905" s="150"/>
      <c r="I905" s="150"/>
      <c r="J905" s="150"/>
      <c r="K905" s="150"/>
      <c r="L905" s="150"/>
      <c r="M905" s="150"/>
      <c r="N905" s="150"/>
      <c r="O905" s="150"/>
      <c r="P905" s="150"/>
      <c r="Q905" s="150"/>
      <c r="R905" s="150"/>
    </row>
    <row r="906" spans="1:18" ht="15" x14ac:dyDescent="0.25">
      <c r="A906" s="150"/>
      <c r="B906" s="152"/>
      <c r="C906" s="152"/>
      <c r="D906" s="150"/>
      <c r="E906" s="150"/>
      <c r="F906" s="150"/>
      <c r="G906" s="150"/>
      <c r="H906" s="150"/>
      <c r="I906" s="150"/>
      <c r="J906" s="150"/>
      <c r="K906" s="150"/>
      <c r="L906" s="150"/>
      <c r="M906" s="150"/>
      <c r="N906" s="150"/>
      <c r="O906" s="150"/>
      <c r="P906" s="150"/>
      <c r="Q906" s="150"/>
      <c r="R906" s="150"/>
    </row>
    <row r="907" spans="1:18" ht="15" x14ac:dyDescent="0.25">
      <c r="A907" s="150"/>
      <c r="B907" s="152"/>
      <c r="C907" s="152"/>
      <c r="D907" s="150"/>
      <c r="E907" s="150"/>
      <c r="F907" s="150"/>
      <c r="G907" s="150"/>
      <c r="H907" s="150"/>
      <c r="I907" s="150"/>
      <c r="J907" s="150"/>
      <c r="K907" s="150"/>
      <c r="L907" s="150"/>
      <c r="M907" s="150"/>
      <c r="N907" s="150"/>
      <c r="O907" s="150"/>
      <c r="P907" s="150"/>
      <c r="Q907" s="150"/>
      <c r="R907" s="150"/>
    </row>
    <row r="908" spans="1:18" ht="15" x14ac:dyDescent="0.25">
      <c r="A908" s="150"/>
      <c r="B908" s="152"/>
      <c r="C908" s="152"/>
      <c r="D908" s="150"/>
      <c r="E908" s="150"/>
      <c r="F908" s="150"/>
      <c r="G908" s="150"/>
      <c r="H908" s="150"/>
      <c r="I908" s="150"/>
      <c r="J908" s="150"/>
      <c r="K908" s="150"/>
      <c r="L908" s="150"/>
      <c r="M908" s="150"/>
      <c r="N908" s="150"/>
      <c r="O908" s="150"/>
      <c r="P908" s="150"/>
      <c r="Q908" s="150"/>
      <c r="R908" s="150"/>
    </row>
    <row r="909" spans="1:18" ht="15" x14ac:dyDescent="0.25">
      <c r="A909" s="150"/>
      <c r="B909" s="152"/>
      <c r="C909" s="152"/>
      <c r="D909" s="150"/>
      <c r="E909" s="150"/>
      <c r="F909" s="150"/>
      <c r="G909" s="150"/>
      <c r="H909" s="150"/>
      <c r="I909" s="150"/>
      <c r="J909" s="150"/>
      <c r="K909" s="150"/>
      <c r="L909" s="150"/>
      <c r="M909" s="150"/>
      <c r="N909" s="150"/>
      <c r="O909" s="150"/>
      <c r="P909" s="150"/>
      <c r="Q909" s="150"/>
      <c r="R909" s="150"/>
    </row>
    <row r="910" spans="1:18" ht="15" x14ac:dyDescent="0.25">
      <c r="A910" s="150"/>
      <c r="B910" s="152"/>
      <c r="C910" s="152"/>
      <c r="D910" s="150"/>
      <c r="E910" s="150"/>
      <c r="F910" s="150"/>
      <c r="G910" s="150"/>
      <c r="H910" s="150"/>
      <c r="I910" s="150"/>
      <c r="J910" s="150"/>
      <c r="K910" s="150"/>
      <c r="L910" s="150"/>
      <c r="M910" s="150"/>
      <c r="N910" s="150"/>
      <c r="O910" s="150"/>
      <c r="P910" s="150"/>
      <c r="Q910" s="150"/>
      <c r="R910" s="150"/>
    </row>
    <row r="911" spans="1:18" ht="15" x14ac:dyDescent="0.25">
      <c r="A911" s="150"/>
      <c r="B911" s="152"/>
      <c r="C911" s="152"/>
      <c r="D911" s="150"/>
      <c r="E911" s="150"/>
      <c r="F911" s="150"/>
      <c r="G911" s="150"/>
      <c r="H911" s="150"/>
      <c r="I911" s="150"/>
      <c r="J911" s="150"/>
      <c r="K911" s="150"/>
      <c r="L911" s="150"/>
      <c r="M911" s="150"/>
      <c r="N911" s="150"/>
      <c r="O911" s="150"/>
      <c r="P911" s="150"/>
      <c r="Q911" s="150"/>
      <c r="R911" s="150"/>
    </row>
    <row r="912" spans="1:18" ht="15" x14ac:dyDescent="0.25">
      <c r="A912" s="150"/>
      <c r="B912" s="152"/>
      <c r="C912" s="152"/>
      <c r="D912" s="150"/>
      <c r="E912" s="150"/>
      <c r="F912" s="150"/>
      <c r="G912" s="150"/>
      <c r="H912" s="150"/>
      <c r="I912" s="150"/>
      <c r="J912" s="150"/>
      <c r="K912" s="150"/>
      <c r="L912" s="150"/>
      <c r="M912" s="150"/>
      <c r="N912" s="150"/>
      <c r="O912" s="150"/>
      <c r="P912" s="150"/>
      <c r="Q912" s="150"/>
      <c r="R912" s="150"/>
    </row>
    <row r="913" spans="1:18" ht="15" x14ac:dyDescent="0.25">
      <c r="A913" s="150"/>
      <c r="B913" s="152"/>
      <c r="C913" s="152"/>
      <c r="D913" s="150"/>
      <c r="E913" s="150"/>
      <c r="F913" s="150"/>
      <c r="G913" s="150"/>
      <c r="H913" s="150"/>
      <c r="I913" s="150"/>
      <c r="J913" s="150"/>
      <c r="K913" s="150"/>
      <c r="L913" s="150"/>
      <c r="M913" s="150"/>
      <c r="N913" s="150"/>
      <c r="O913" s="150"/>
      <c r="P913" s="150"/>
      <c r="Q913" s="150"/>
      <c r="R913" s="150"/>
    </row>
    <row r="914" spans="1:18" ht="15" x14ac:dyDescent="0.25">
      <c r="A914" s="150"/>
      <c r="B914" s="152"/>
      <c r="C914" s="152"/>
      <c r="D914" s="150"/>
      <c r="E914" s="150"/>
      <c r="F914" s="150"/>
      <c r="G914" s="150"/>
      <c r="H914" s="150"/>
      <c r="I914" s="150"/>
      <c r="J914" s="150"/>
      <c r="K914" s="150"/>
      <c r="L914" s="150"/>
      <c r="M914" s="150"/>
      <c r="N914" s="150"/>
      <c r="O914" s="150"/>
      <c r="P914" s="150"/>
      <c r="Q914" s="150"/>
      <c r="R914" s="150"/>
    </row>
    <row r="915" spans="1:18" ht="15" x14ac:dyDescent="0.25">
      <c r="A915" s="150"/>
      <c r="B915" s="152"/>
      <c r="C915" s="152"/>
      <c r="D915" s="150"/>
      <c r="E915" s="150"/>
      <c r="F915" s="150"/>
      <c r="G915" s="150"/>
      <c r="H915" s="150"/>
      <c r="I915" s="150"/>
      <c r="J915" s="150"/>
      <c r="K915" s="150"/>
      <c r="L915" s="150"/>
      <c r="M915" s="150"/>
      <c r="N915" s="150"/>
      <c r="O915" s="150"/>
      <c r="P915" s="150"/>
      <c r="Q915" s="150"/>
      <c r="R915" s="150"/>
    </row>
    <row r="916" spans="1:18" ht="15" x14ac:dyDescent="0.25">
      <c r="A916" s="150"/>
      <c r="B916" s="152"/>
      <c r="C916" s="152"/>
      <c r="D916" s="150"/>
      <c r="E916" s="150"/>
      <c r="F916" s="150"/>
      <c r="G916" s="150"/>
      <c r="H916" s="150"/>
      <c r="I916" s="150"/>
      <c r="J916" s="150"/>
      <c r="K916" s="150"/>
      <c r="L916" s="150"/>
      <c r="M916" s="150"/>
      <c r="N916" s="150"/>
      <c r="O916" s="150"/>
      <c r="P916" s="150"/>
      <c r="Q916" s="150"/>
      <c r="R916" s="150"/>
    </row>
    <row r="917" spans="1:18" ht="15" x14ac:dyDescent="0.25">
      <c r="A917" s="150"/>
      <c r="B917" s="152"/>
      <c r="C917" s="152"/>
      <c r="D917" s="150"/>
      <c r="E917" s="150"/>
      <c r="F917" s="150"/>
      <c r="G917" s="150"/>
      <c r="H917" s="150"/>
      <c r="I917" s="150"/>
      <c r="J917" s="150"/>
      <c r="K917" s="150"/>
      <c r="L917" s="150"/>
      <c r="M917" s="150"/>
      <c r="N917" s="150"/>
      <c r="O917" s="150"/>
      <c r="P917" s="150"/>
      <c r="Q917" s="150"/>
      <c r="R917" s="150"/>
    </row>
    <row r="918" spans="1:18" ht="15" x14ac:dyDescent="0.25">
      <c r="A918" s="150"/>
      <c r="B918" s="152"/>
      <c r="C918" s="152"/>
      <c r="D918" s="150"/>
      <c r="E918" s="150"/>
      <c r="F918" s="150"/>
      <c r="G918" s="150"/>
      <c r="H918" s="150"/>
      <c r="I918" s="150"/>
      <c r="J918" s="150"/>
      <c r="K918" s="150"/>
      <c r="L918" s="150"/>
      <c r="M918" s="150"/>
      <c r="N918" s="150"/>
      <c r="O918" s="150"/>
      <c r="P918" s="150"/>
      <c r="Q918" s="150"/>
      <c r="R918" s="150"/>
    </row>
    <row r="919" spans="1:18" ht="15" x14ac:dyDescent="0.25">
      <c r="A919" s="150"/>
      <c r="B919" s="152"/>
      <c r="C919" s="152"/>
      <c r="D919" s="150"/>
      <c r="E919" s="150"/>
      <c r="F919" s="150"/>
      <c r="G919" s="150"/>
      <c r="H919" s="150"/>
      <c r="I919" s="150"/>
      <c r="J919" s="150"/>
      <c r="K919" s="150"/>
      <c r="L919" s="150"/>
      <c r="M919" s="150"/>
      <c r="N919" s="150"/>
      <c r="O919" s="150"/>
      <c r="P919" s="150"/>
      <c r="Q919" s="150"/>
      <c r="R919" s="150"/>
    </row>
    <row r="920" spans="1:18" ht="15" x14ac:dyDescent="0.25">
      <c r="A920" s="150"/>
      <c r="B920" s="152"/>
      <c r="C920" s="152"/>
      <c r="D920" s="150"/>
      <c r="E920" s="150"/>
      <c r="F920" s="150"/>
      <c r="G920" s="150"/>
      <c r="H920" s="150"/>
      <c r="I920" s="150"/>
      <c r="J920" s="150"/>
      <c r="K920" s="150"/>
      <c r="L920" s="150"/>
      <c r="M920" s="150"/>
      <c r="N920" s="150"/>
      <c r="O920" s="150"/>
      <c r="P920" s="150"/>
      <c r="Q920" s="150"/>
      <c r="R920" s="150"/>
    </row>
    <row r="921" spans="1:18" ht="15" x14ac:dyDescent="0.25">
      <c r="A921" s="150"/>
      <c r="B921" s="152"/>
      <c r="C921" s="152"/>
      <c r="D921" s="150"/>
      <c r="E921" s="150"/>
      <c r="F921" s="150"/>
      <c r="G921" s="150"/>
      <c r="H921" s="150"/>
      <c r="I921" s="150"/>
      <c r="J921" s="150"/>
      <c r="K921" s="150"/>
      <c r="L921" s="150"/>
      <c r="M921" s="150"/>
      <c r="N921" s="150"/>
      <c r="O921" s="150"/>
      <c r="P921" s="150"/>
      <c r="Q921" s="150"/>
      <c r="R921" s="150"/>
    </row>
    <row r="922" spans="1:18" ht="15" x14ac:dyDescent="0.25">
      <c r="A922" s="150"/>
      <c r="B922" s="152"/>
      <c r="C922" s="152"/>
      <c r="D922" s="150"/>
      <c r="E922" s="150"/>
      <c r="F922" s="150"/>
      <c r="G922" s="150"/>
      <c r="H922" s="150"/>
      <c r="I922" s="150"/>
      <c r="J922" s="150"/>
      <c r="K922" s="150"/>
      <c r="L922" s="150"/>
      <c r="M922" s="150"/>
      <c r="N922" s="150"/>
      <c r="O922" s="150"/>
      <c r="P922" s="150"/>
      <c r="Q922" s="150"/>
      <c r="R922" s="150"/>
    </row>
    <row r="923" spans="1:18" ht="15" x14ac:dyDescent="0.25">
      <c r="A923" s="150"/>
      <c r="B923" s="152"/>
      <c r="C923" s="152"/>
      <c r="D923" s="150"/>
      <c r="E923" s="150"/>
      <c r="F923" s="150"/>
      <c r="G923" s="150"/>
      <c r="H923" s="150"/>
      <c r="I923" s="150"/>
      <c r="J923" s="150"/>
      <c r="K923" s="150"/>
      <c r="L923" s="150"/>
      <c r="M923" s="150"/>
      <c r="N923" s="150"/>
      <c r="O923" s="150"/>
      <c r="P923" s="150"/>
      <c r="Q923" s="150"/>
      <c r="R923" s="150"/>
    </row>
    <row r="924" spans="1:18" ht="15" x14ac:dyDescent="0.25">
      <c r="A924" s="150"/>
      <c r="B924" s="152"/>
      <c r="C924" s="152"/>
      <c r="D924" s="150"/>
      <c r="E924" s="150"/>
      <c r="F924" s="150"/>
      <c r="G924" s="150"/>
      <c r="H924" s="150"/>
      <c r="I924" s="150"/>
      <c r="J924" s="150"/>
      <c r="K924" s="150"/>
      <c r="L924" s="150"/>
      <c r="M924" s="150"/>
      <c r="N924" s="150"/>
      <c r="O924" s="150"/>
      <c r="P924" s="150"/>
      <c r="Q924" s="150"/>
      <c r="R924" s="150"/>
    </row>
    <row r="925" spans="1:18" ht="15" x14ac:dyDescent="0.25">
      <c r="A925" s="150"/>
      <c r="B925" s="152"/>
      <c r="C925" s="152"/>
      <c r="D925" s="150"/>
      <c r="E925" s="150"/>
      <c r="F925" s="150"/>
      <c r="G925" s="150"/>
      <c r="H925" s="150"/>
      <c r="I925" s="150"/>
      <c r="J925" s="150"/>
      <c r="K925" s="150"/>
      <c r="L925" s="150"/>
      <c r="M925" s="150"/>
      <c r="N925" s="150"/>
      <c r="O925" s="150"/>
      <c r="P925" s="150"/>
      <c r="Q925" s="150"/>
      <c r="R925" s="150"/>
    </row>
    <row r="926" spans="1:18" ht="15" x14ac:dyDescent="0.25">
      <c r="A926" s="150"/>
      <c r="B926" s="152"/>
      <c r="C926" s="152"/>
      <c r="D926" s="150"/>
      <c r="E926" s="150"/>
      <c r="F926" s="150"/>
      <c r="G926" s="150"/>
      <c r="H926" s="150"/>
      <c r="I926" s="150"/>
      <c r="J926" s="150"/>
      <c r="K926" s="150"/>
      <c r="L926" s="150"/>
      <c r="M926" s="150"/>
      <c r="N926" s="150"/>
      <c r="O926" s="150"/>
      <c r="P926" s="150"/>
      <c r="Q926" s="150"/>
      <c r="R926" s="150"/>
    </row>
    <row r="927" spans="1:18" ht="15" x14ac:dyDescent="0.25">
      <c r="A927" s="150"/>
      <c r="B927" s="152"/>
      <c r="C927" s="152"/>
      <c r="D927" s="150"/>
      <c r="E927" s="150"/>
      <c r="F927" s="150"/>
      <c r="G927" s="150"/>
      <c r="H927" s="150"/>
      <c r="I927" s="150"/>
      <c r="J927" s="150"/>
      <c r="K927" s="150"/>
      <c r="L927" s="150"/>
      <c r="M927" s="150"/>
      <c r="N927" s="150"/>
      <c r="O927" s="150"/>
      <c r="P927" s="150"/>
      <c r="Q927" s="150"/>
      <c r="R927" s="150"/>
    </row>
    <row r="928" spans="1:18" ht="15" x14ac:dyDescent="0.25">
      <c r="A928" s="150"/>
      <c r="B928" s="152"/>
      <c r="C928" s="152"/>
      <c r="D928" s="150"/>
      <c r="E928" s="150"/>
      <c r="F928" s="150"/>
      <c r="G928" s="150"/>
      <c r="H928" s="150"/>
      <c r="I928" s="150"/>
      <c r="J928" s="150"/>
      <c r="K928" s="150"/>
      <c r="L928" s="150"/>
      <c r="M928" s="150"/>
      <c r="N928" s="150"/>
      <c r="O928" s="150"/>
      <c r="P928" s="150"/>
      <c r="Q928" s="150"/>
      <c r="R928" s="150"/>
    </row>
    <row r="929" spans="1:18" ht="15" x14ac:dyDescent="0.25">
      <c r="A929" s="150"/>
      <c r="B929" s="152"/>
      <c r="C929" s="152"/>
      <c r="D929" s="150"/>
      <c r="E929" s="150"/>
      <c r="F929" s="150"/>
      <c r="G929" s="150"/>
      <c r="H929" s="150"/>
      <c r="I929" s="150"/>
      <c r="J929" s="150"/>
      <c r="K929" s="150"/>
      <c r="L929" s="150"/>
      <c r="M929" s="150"/>
      <c r="N929" s="150"/>
      <c r="O929" s="150"/>
      <c r="P929" s="150"/>
      <c r="Q929" s="150"/>
      <c r="R929" s="150"/>
    </row>
    <row r="930" spans="1:18" ht="15" x14ac:dyDescent="0.25">
      <c r="A930" s="150"/>
      <c r="B930" s="152"/>
      <c r="C930" s="152"/>
      <c r="D930" s="150"/>
      <c r="E930" s="150"/>
      <c r="F930" s="150"/>
      <c r="G930" s="150"/>
      <c r="H930" s="150"/>
      <c r="I930" s="150"/>
      <c r="J930" s="150"/>
      <c r="K930" s="150"/>
      <c r="L930" s="150"/>
      <c r="M930" s="150"/>
      <c r="N930" s="150"/>
      <c r="O930" s="150"/>
      <c r="P930" s="150"/>
      <c r="Q930" s="150"/>
      <c r="R930" s="150"/>
    </row>
    <row r="931" spans="1:18" ht="15" x14ac:dyDescent="0.25">
      <c r="A931" s="150"/>
      <c r="B931" s="152"/>
      <c r="C931" s="152"/>
      <c r="D931" s="150"/>
      <c r="E931" s="150"/>
      <c r="F931" s="150"/>
      <c r="G931" s="150"/>
      <c r="H931" s="150"/>
      <c r="I931" s="150"/>
      <c r="J931" s="150"/>
      <c r="K931" s="150"/>
      <c r="L931" s="150"/>
      <c r="M931" s="150"/>
      <c r="N931" s="150"/>
      <c r="O931" s="150"/>
      <c r="P931" s="150"/>
      <c r="Q931" s="150"/>
      <c r="R931" s="150"/>
    </row>
    <row r="932" spans="1:18" ht="15" x14ac:dyDescent="0.25">
      <c r="A932" s="150"/>
      <c r="B932" s="152"/>
      <c r="C932" s="152"/>
      <c r="D932" s="150"/>
      <c r="E932" s="150"/>
      <c r="F932" s="150"/>
      <c r="G932" s="150"/>
      <c r="H932" s="150"/>
      <c r="I932" s="150"/>
      <c r="J932" s="150"/>
      <c r="K932" s="150"/>
      <c r="L932" s="150"/>
      <c r="M932" s="150"/>
      <c r="N932" s="150"/>
      <c r="O932" s="150"/>
      <c r="P932" s="150"/>
      <c r="Q932" s="150"/>
      <c r="R932" s="150"/>
    </row>
    <row r="933" spans="1:18" ht="15" x14ac:dyDescent="0.25">
      <c r="A933" s="150"/>
      <c r="B933" s="152"/>
      <c r="C933" s="152"/>
      <c r="D933" s="150"/>
      <c r="E933" s="150"/>
      <c r="F933" s="150"/>
      <c r="G933" s="150"/>
      <c r="H933" s="150"/>
      <c r="I933" s="150"/>
      <c r="J933" s="150"/>
      <c r="K933" s="150"/>
      <c r="L933" s="150"/>
      <c r="M933" s="150"/>
      <c r="N933" s="150"/>
      <c r="O933" s="150"/>
      <c r="P933" s="150"/>
      <c r="Q933" s="150"/>
      <c r="R933" s="150"/>
    </row>
    <row r="934" spans="1:18" ht="15" x14ac:dyDescent="0.25">
      <c r="A934" s="150"/>
      <c r="B934" s="152"/>
      <c r="C934" s="152"/>
      <c r="D934" s="150"/>
      <c r="E934" s="150"/>
      <c r="F934" s="150"/>
      <c r="G934" s="150"/>
      <c r="H934" s="150"/>
      <c r="I934" s="150"/>
      <c r="J934" s="150"/>
      <c r="K934" s="150"/>
      <c r="L934" s="150"/>
      <c r="M934" s="150"/>
      <c r="N934" s="150"/>
      <c r="O934" s="150"/>
      <c r="P934" s="150"/>
      <c r="Q934" s="150"/>
      <c r="R934" s="150"/>
    </row>
    <row r="935" spans="1:18" ht="15" x14ac:dyDescent="0.25">
      <c r="A935" s="150"/>
      <c r="B935" s="152"/>
      <c r="C935" s="152"/>
      <c r="D935" s="150"/>
      <c r="E935" s="150"/>
      <c r="F935" s="150"/>
      <c r="G935" s="150"/>
      <c r="H935" s="150"/>
      <c r="I935" s="150"/>
      <c r="J935" s="150"/>
      <c r="K935" s="150"/>
      <c r="L935" s="150"/>
      <c r="M935" s="150"/>
      <c r="N935" s="150"/>
      <c r="O935" s="150"/>
      <c r="P935" s="150"/>
      <c r="Q935" s="150"/>
      <c r="R935" s="150"/>
    </row>
    <row r="936" spans="1:18" ht="15" x14ac:dyDescent="0.25">
      <c r="A936" s="150"/>
      <c r="B936" s="152"/>
      <c r="C936" s="152"/>
      <c r="D936" s="150"/>
      <c r="E936" s="150"/>
      <c r="F936" s="150"/>
      <c r="G936" s="150"/>
      <c r="H936" s="150"/>
      <c r="I936" s="150"/>
      <c r="J936" s="150"/>
      <c r="K936" s="150"/>
      <c r="L936" s="150"/>
      <c r="M936" s="150"/>
      <c r="N936" s="150"/>
      <c r="O936" s="150"/>
      <c r="P936" s="150"/>
      <c r="Q936" s="150"/>
      <c r="R936" s="150"/>
    </row>
    <row r="937" spans="1:18" ht="15" x14ac:dyDescent="0.25">
      <c r="A937" s="150"/>
      <c r="B937" s="152"/>
      <c r="C937" s="152"/>
      <c r="D937" s="150"/>
      <c r="E937" s="150"/>
      <c r="F937" s="150"/>
      <c r="G937" s="150"/>
      <c r="H937" s="150"/>
      <c r="I937" s="150"/>
      <c r="J937" s="150"/>
      <c r="K937" s="150"/>
      <c r="L937" s="150"/>
      <c r="M937" s="150"/>
      <c r="N937" s="150"/>
      <c r="O937" s="150"/>
      <c r="P937" s="150"/>
      <c r="Q937" s="150"/>
      <c r="R937" s="150"/>
    </row>
    <row r="938" spans="1:18" ht="15" x14ac:dyDescent="0.25">
      <c r="A938" s="150"/>
      <c r="B938" s="152"/>
      <c r="C938" s="152"/>
      <c r="D938" s="150"/>
      <c r="E938" s="150"/>
      <c r="F938" s="150"/>
      <c r="G938" s="150"/>
      <c r="H938" s="150"/>
      <c r="I938" s="150"/>
      <c r="J938" s="150"/>
      <c r="K938" s="150"/>
      <c r="L938" s="150"/>
      <c r="M938" s="150"/>
      <c r="N938" s="150"/>
      <c r="O938" s="150"/>
      <c r="P938" s="150"/>
      <c r="Q938" s="150"/>
      <c r="R938" s="150"/>
    </row>
    <row r="939" spans="1:18" ht="15" x14ac:dyDescent="0.25">
      <c r="A939" s="150"/>
      <c r="B939" s="152"/>
      <c r="C939" s="152"/>
      <c r="D939" s="150"/>
      <c r="E939" s="150"/>
      <c r="F939" s="150"/>
      <c r="G939" s="150"/>
      <c r="H939" s="150"/>
      <c r="I939" s="150"/>
      <c r="J939" s="150"/>
      <c r="K939" s="150"/>
      <c r="L939" s="150"/>
      <c r="M939" s="150"/>
      <c r="N939" s="150"/>
      <c r="O939" s="150"/>
      <c r="P939" s="150"/>
      <c r="Q939" s="150"/>
      <c r="R939" s="150"/>
    </row>
    <row r="940" spans="1:18" ht="15" x14ac:dyDescent="0.25">
      <c r="A940" s="150"/>
      <c r="B940" s="152"/>
      <c r="C940" s="152"/>
      <c r="D940" s="150"/>
      <c r="E940" s="150"/>
      <c r="F940" s="150"/>
      <c r="G940" s="150"/>
      <c r="H940" s="150"/>
      <c r="I940" s="150"/>
      <c r="J940" s="150"/>
      <c r="K940" s="150"/>
      <c r="L940" s="150"/>
      <c r="M940" s="150"/>
      <c r="N940" s="150"/>
      <c r="O940" s="150"/>
      <c r="P940" s="150"/>
      <c r="Q940" s="150"/>
      <c r="R940" s="150"/>
    </row>
    <row r="941" spans="1:18" ht="15" x14ac:dyDescent="0.25">
      <c r="A941" s="150"/>
      <c r="B941" s="152"/>
      <c r="C941" s="152"/>
      <c r="D941" s="150"/>
      <c r="E941" s="150"/>
      <c r="F941" s="150"/>
      <c r="G941" s="150"/>
      <c r="H941" s="150"/>
      <c r="I941" s="150"/>
      <c r="J941" s="150"/>
      <c r="K941" s="150"/>
      <c r="L941" s="150"/>
      <c r="M941" s="150"/>
      <c r="N941" s="150"/>
      <c r="O941" s="150"/>
      <c r="P941" s="150"/>
      <c r="Q941" s="150"/>
      <c r="R941" s="150"/>
    </row>
    <row r="942" spans="1:18" ht="15" x14ac:dyDescent="0.25">
      <c r="A942" s="150"/>
      <c r="B942" s="152"/>
      <c r="C942" s="152"/>
      <c r="D942" s="150"/>
      <c r="E942" s="150"/>
      <c r="F942" s="150"/>
      <c r="G942" s="150"/>
      <c r="H942" s="150"/>
      <c r="I942" s="150"/>
      <c r="J942" s="150"/>
      <c r="K942" s="150"/>
      <c r="L942" s="150"/>
      <c r="M942" s="150"/>
      <c r="N942" s="150"/>
      <c r="O942" s="150"/>
      <c r="P942" s="150"/>
      <c r="Q942" s="150"/>
      <c r="R942" s="150"/>
    </row>
    <row r="943" spans="1:18" ht="15" x14ac:dyDescent="0.25">
      <c r="A943" s="150"/>
      <c r="B943" s="152"/>
      <c r="C943" s="152"/>
      <c r="D943" s="150"/>
      <c r="E943" s="150"/>
      <c r="F943" s="150"/>
      <c r="G943" s="150"/>
      <c r="H943" s="150"/>
      <c r="I943" s="150"/>
      <c r="J943" s="150"/>
      <c r="K943" s="150"/>
      <c r="L943" s="150"/>
      <c r="M943" s="150"/>
      <c r="N943" s="150"/>
      <c r="O943" s="150"/>
      <c r="P943" s="150"/>
      <c r="Q943" s="150"/>
      <c r="R943" s="150"/>
    </row>
    <row r="944" spans="1:18" ht="15" x14ac:dyDescent="0.25">
      <c r="A944" s="150"/>
      <c r="B944" s="152"/>
      <c r="C944" s="152"/>
      <c r="D944" s="150"/>
      <c r="E944" s="150"/>
      <c r="F944" s="150"/>
      <c r="G944" s="150"/>
      <c r="H944" s="150"/>
      <c r="I944" s="150"/>
      <c r="J944" s="150"/>
      <c r="K944" s="150"/>
      <c r="L944" s="150"/>
      <c r="M944" s="150"/>
      <c r="N944" s="150"/>
      <c r="O944" s="150"/>
      <c r="P944" s="150"/>
      <c r="Q944" s="150"/>
      <c r="R944" s="150"/>
    </row>
    <row r="945" spans="1:18" ht="15" x14ac:dyDescent="0.25">
      <c r="A945" s="150"/>
      <c r="B945" s="152"/>
      <c r="C945" s="152"/>
      <c r="D945" s="150"/>
      <c r="E945" s="150"/>
      <c r="F945" s="150"/>
      <c r="G945" s="150"/>
      <c r="H945" s="150"/>
      <c r="I945" s="150"/>
      <c r="J945" s="150"/>
      <c r="K945" s="150"/>
      <c r="L945" s="150"/>
      <c r="M945" s="150"/>
      <c r="N945" s="150"/>
      <c r="O945" s="150"/>
      <c r="P945" s="150"/>
      <c r="Q945" s="150"/>
      <c r="R945" s="150"/>
    </row>
    <row r="946" spans="1:18" ht="15" x14ac:dyDescent="0.25">
      <c r="A946" s="150"/>
      <c r="B946" s="152"/>
      <c r="C946" s="152"/>
      <c r="D946" s="150"/>
      <c r="E946" s="150"/>
      <c r="F946" s="150"/>
      <c r="G946" s="150"/>
      <c r="H946" s="150"/>
      <c r="I946" s="150"/>
      <c r="J946" s="150"/>
      <c r="K946" s="150"/>
      <c r="L946" s="150"/>
      <c r="M946" s="150"/>
      <c r="N946" s="150"/>
      <c r="O946" s="150"/>
      <c r="P946" s="150"/>
      <c r="Q946" s="150"/>
      <c r="R946" s="150"/>
    </row>
    <row r="947" spans="1:18" ht="15" x14ac:dyDescent="0.25">
      <c r="A947" s="150"/>
      <c r="B947" s="152"/>
      <c r="C947" s="152"/>
      <c r="D947" s="150"/>
      <c r="E947" s="150"/>
      <c r="F947" s="150"/>
      <c r="G947" s="150"/>
      <c r="H947" s="150"/>
      <c r="I947" s="150"/>
      <c r="J947" s="150"/>
      <c r="K947" s="150"/>
      <c r="L947" s="150"/>
      <c r="M947" s="150"/>
      <c r="N947" s="150"/>
      <c r="O947" s="150"/>
      <c r="P947" s="150"/>
      <c r="Q947" s="150"/>
      <c r="R947" s="150"/>
    </row>
    <row r="948" spans="1:18" ht="15" x14ac:dyDescent="0.25">
      <c r="A948" s="150"/>
      <c r="B948" s="152"/>
      <c r="C948" s="152"/>
      <c r="D948" s="150"/>
      <c r="E948" s="150"/>
      <c r="F948" s="150"/>
      <c r="G948" s="150"/>
      <c r="H948" s="150"/>
      <c r="I948" s="150"/>
      <c r="J948" s="150"/>
      <c r="K948" s="150"/>
      <c r="L948" s="150"/>
      <c r="M948" s="150"/>
      <c r="N948" s="150"/>
      <c r="O948" s="150"/>
      <c r="P948" s="150"/>
      <c r="Q948" s="150"/>
      <c r="R948" s="150"/>
    </row>
    <row r="949" spans="1:18" ht="15" x14ac:dyDescent="0.25">
      <c r="A949" s="150"/>
      <c r="B949" s="152"/>
      <c r="C949" s="152"/>
      <c r="D949" s="150"/>
      <c r="E949" s="150"/>
      <c r="F949" s="150"/>
      <c r="G949" s="150"/>
      <c r="H949" s="150"/>
      <c r="I949" s="150"/>
      <c r="J949" s="150"/>
      <c r="K949" s="150"/>
      <c r="L949" s="150"/>
      <c r="M949" s="150"/>
      <c r="N949" s="150"/>
      <c r="O949" s="150"/>
      <c r="P949" s="150"/>
      <c r="Q949" s="150"/>
      <c r="R949" s="150"/>
    </row>
    <row r="950" spans="1:18" ht="15" x14ac:dyDescent="0.25">
      <c r="A950" s="150"/>
      <c r="B950" s="152"/>
      <c r="C950" s="152"/>
      <c r="D950" s="150"/>
      <c r="E950" s="150"/>
      <c r="F950" s="150"/>
      <c r="G950" s="150"/>
      <c r="H950" s="150"/>
      <c r="I950" s="150"/>
      <c r="J950" s="150"/>
      <c r="K950" s="150"/>
      <c r="L950" s="150"/>
      <c r="M950" s="150"/>
      <c r="N950" s="150"/>
      <c r="O950" s="150"/>
      <c r="P950" s="150"/>
      <c r="Q950" s="150"/>
      <c r="R950" s="150"/>
    </row>
    <row r="951" spans="1:18" ht="15" x14ac:dyDescent="0.25">
      <c r="A951" s="150"/>
      <c r="B951" s="152"/>
      <c r="C951" s="152"/>
      <c r="D951" s="150"/>
      <c r="E951" s="150"/>
      <c r="F951" s="150"/>
      <c r="G951" s="150"/>
      <c r="H951" s="150"/>
      <c r="I951" s="150"/>
      <c r="J951" s="150"/>
      <c r="K951" s="150"/>
      <c r="L951" s="150"/>
      <c r="M951" s="150"/>
      <c r="N951" s="150"/>
      <c r="O951" s="150"/>
      <c r="P951" s="150"/>
      <c r="Q951" s="150"/>
      <c r="R951" s="150"/>
    </row>
    <row r="952" spans="1:18" ht="15" x14ac:dyDescent="0.25">
      <c r="A952" s="150"/>
      <c r="B952" s="152"/>
      <c r="C952" s="152"/>
      <c r="D952" s="150"/>
      <c r="E952" s="150"/>
      <c r="F952" s="150"/>
      <c r="G952" s="150"/>
      <c r="H952" s="150"/>
      <c r="I952" s="150"/>
      <c r="J952" s="150"/>
      <c r="K952" s="150"/>
      <c r="L952" s="150"/>
      <c r="M952" s="150"/>
      <c r="N952" s="150"/>
      <c r="O952" s="150"/>
      <c r="P952" s="150"/>
      <c r="Q952" s="150"/>
      <c r="R952" s="150"/>
    </row>
    <row r="953" spans="1:18" ht="15" x14ac:dyDescent="0.25">
      <c r="A953" s="150"/>
      <c r="B953" s="152"/>
      <c r="C953" s="152"/>
      <c r="D953" s="150"/>
      <c r="E953" s="150"/>
      <c r="F953" s="150"/>
      <c r="G953" s="150"/>
      <c r="H953" s="150"/>
      <c r="I953" s="150"/>
      <c r="J953" s="150"/>
      <c r="K953" s="150"/>
      <c r="L953" s="150"/>
      <c r="M953" s="150"/>
      <c r="N953" s="150"/>
      <c r="O953" s="150"/>
      <c r="P953" s="150"/>
      <c r="Q953" s="150"/>
      <c r="R953" s="150"/>
    </row>
    <row r="954" spans="1:18" ht="15" x14ac:dyDescent="0.25">
      <c r="A954" s="150"/>
      <c r="B954" s="152"/>
      <c r="C954" s="152"/>
      <c r="D954" s="150"/>
      <c r="E954" s="150"/>
      <c r="F954" s="150"/>
      <c r="G954" s="150"/>
      <c r="H954" s="150"/>
      <c r="I954" s="150"/>
      <c r="J954" s="150"/>
      <c r="K954" s="150"/>
      <c r="L954" s="150"/>
      <c r="M954" s="150"/>
      <c r="N954" s="150"/>
      <c r="O954" s="150"/>
      <c r="P954" s="150"/>
      <c r="Q954" s="150"/>
      <c r="R954" s="150"/>
    </row>
    <row r="955" spans="1:18" ht="15" x14ac:dyDescent="0.25">
      <c r="A955" s="150"/>
      <c r="B955" s="152"/>
      <c r="C955" s="152"/>
      <c r="D955" s="150"/>
      <c r="E955" s="150"/>
      <c r="F955" s="150"/>
      <c r="G955" s="150"/>
      <c r="H955" s="150"/>
      <c r="I955" s="150"/>
      <c r="J955" s="150"/>
      <c r="K955" s="150"/>
      <c r="L955" s="150"/>
      <c r="M955" s="150"/>
      <c r="N955" s="150"/>
      <c r="O955" s="150"/>
      <c r="P955" s="150"/>
      <c r="Q955" s="150"/>
      <c r="R955" s="150"/>
    </row>
    <row r="956" spans="1:18" ht="15" x14ac:dyDescent="0.25">
      <c r="A956" s="150"/>
      <c r="B956" s="152"/>
      <c r="C956" s="152"/>
      <c r="D956" s="150"/>
      <c r="E956" s="150"/>
      <c r="F956" s="150"/>
      <c r="G956" s="150"/>
      <c r="H956" s="150"/>
      <c r="I956" s="150"/>
      <c r="J956" s="150"/>
      <c r="K956" s="150"/>
      <c r="L956" s="150"/>
      <c r="M956" s="150"/>
      <c r="N956" s="150"/>
      <c r="O956" s="150"/>
      <c r="P956" s="150"/>
      <c r="Q956" s="150"/>
      <c r="R956" s="150"/>
    </row>
    <row r="957" spans="1:18" ht="15" x14ac:dyDescent="0.25">
      <c r="A957" s="150"/>
      <c r="B957" s="152"/>
      <c r="C957" s="152"/>
      <c r="D957" s="150"/>
      <c r="E957" s="150"/>
      <c r="F957" s="150"/>
      <c r="G957" s="150"/>
      <c r="H957" s="150"/>
      <c r="I957" s="150"/>
      <c r="J957" s="150"/>
      <c r="K957" s="150"/>
      <c r="L957" s="150"/>
      <c r="M957" s="150"/>
      <c r="N957" s="150"/>
      <c r="O957" s="150"/>
      <c r="P957" s="150"/>
      <c r="Q957" s="150"/>
      <c r="R957" s="150"/>
    </row>
    <row r="958" spans="1:18" ht="15" x14ac:dyDescent="0.25">
      <c r="A958" s="150"/>
      <c r="B958" s="152"/>
      <c r="C958" s="152"/>
      <c r="D958" s="150"/>
      <c r="E958" s="150"/>
      <c r="F958" s="150"/>
      <c r="G958" s="150"/>
      <c r="H958" s="150"/>
      <c r="I958" s="150"/>
      <c r="J958" s="150"/>
      <c r="K958" s="150"/>
      <c r="L958" s="150"/>
      <c r="M958" s="150"/>
      <c r="N958" s="150"/>
      <c r="O958" s="150"/>
      <c r="P958" s="150"/>
      <c r="Q958" s="150"/>
      <c r="R958" s="150"/>
    </row>
    <row r="959" spans="1:18" ht="15" x14ac:dyDescent="0.25">
      <c r="A959" s="150"/>
      <c r="B959" s="152"/>
      <c r="C959" s="152"/>
      <c r="D959" s="150"/>
      <c r="E959" s="150"/>
      <c r="F959" s="150"/>
      <c r="G959" s="150"/>
      <c r="H959" s="150"/>
      <c r="I959" s="150"/>
      <c r="J959" s="150"/>
      <c r="K959" s="150"/>
      <c r="L959" s="150"/>
      <c r="M959" s="150"/>
      <c r="N959" s="150"/>
      <c r="O959" s="150"/>
      <c r="P959" s="150"/>
      <c r="Q959" s="150"/>
      <c r="R959" s="150"/>
    </row>
    <row r="960" spans="1:18" ht="15" x14ac:dyDescent="0.25">
      <c r="A960" s="150"/>
      <c r="B960" s="152"/>
      <c r="C960" s="152"/>
      <c r="D960" s="150"/>
      <c r="E960" s="150"/>
      <c r="F960" s="150"/>
      <c r="G960" s="150"/>
      <c r="H960" s="150"/>
      <c r="I960" s="150"/>
      <c r="J960" s="150"/>
      <c r="K960" s="150"/>
      <c r="L960" s="150"/>
      <c r="M960" s="150"/>
      <c r="N960" s="150"/>
      <c r="O960" s="150"/>
      <c r="P960" s="150"/>
      <c r="Q960" s="150"/>
      <c r="R960" s="150"/>
    </row>
    <row r="961" spans="1:18" ht="15" x14ac:dyDescent="0.25">
      <c r="A961" s="150"/>
      <c r="B961" s="152"/>
      <c r="C961" s="152"/>
      <c r="D961" s="150"/>
      <c r="E961" s="150"/>
      <c r="F961" s="150"/>
      <c r="G961" s="150"/>
      <c r="H961" s="150"/>
      <c r="I961" s="150"/>
      <c r="J961" s="150"/>
      <c r="K961" s="150"/>
      <c r="L961" s="150"/>
      <c r="M961" s="150"/>
      <c r="N961" s="150"/>
      <c r="O961" s="150"/>
      <c r="P961" s="150"/>
      <c r="Q961" s="150"/>
      <c r="R961" s="150"/>
    </row>
    <row r="962" spans="1:18" ht="15" x14ac:dyDescent="0.25">
      <c r="A962" s="150"/>
      <c r="B962" s="152"/>
      <c r="C962" s="152"/>
      <c r="D962" s="150"/>
      <c r="E962" s="150"/>
      <c r="F962" s="150"/>
      <c r="G962" s="150"/>
      <c r="H962" s="150"/>
      <c r="I962" s="150"/>
      <c r="J962" s="150"/>
      <c r="K962" s="150"/>
      <c r="L962" s="150"/>
      <c r="M962" s="150"/>
      <c r="N962" s="150"/>
      <c r="O962" s="150"/>
      <c r="P962" s="150"/>
      <c r="Q962" s="150"/>
      <c r="R962" s="150"/>
    </row>
    <row r="963" spans="1:18" ht="15" x14ac:dyDescent="0.25">
      <c r="A963" s="150"/>
      <c r="B963" s="152"/>
      <c r="C963" s="152"/>
      <c r="D963" s="150"/>
      <c r="E963" s="150"/>
      <c r="F963" s="150"/>
      <c r="G963" s="150"/>
      <c r="H963" s="150"/>
      <c r="I963" s="150"/>
      <c r="J963" s="150"/>
      <c r="K963" s="150"/>
      <c r="L963" s="150"/>
      <c r="M963" s="150"/>
      <c r="N963" s="150"/>
      <c r="O963" s="150"/>
      <c r="P963" s="150"/>
      <c r="Q963" s="150"/>
      <c r="R963" s="150"/>
    </row>
    <row r="964" spans="1:18" ht="15" x14ac:dyDescent="0.25">
      <c r="A964" s="150"/>
      <c r="B964" s="152"/>
      <c r="C964" s="152"/>
      <c r="D964" s="150"/>
      <c r="E964" s="150"/>
      <c r="F964" s="150"/>
      <c r="G964" s="150"/>
      <c r="H964" s="150"/>
      <c r="I964" s="150"/>
      <c r="J964" s="150"/>
      <c r="K964" s="150"/>
      <c r="L964" s="150"/>
      <c r="M964" s="150"/>
      <c r="N964" s="150"/>
      <c r="O964" s="150"/>
      <c r="P964" s="150"/>
      <c r="Q964" s="150"/>
      <c r="R964" s="150"/>
    </row>
    <row r="965" spans="1:18" ht="15" x14ac:dyDescent="0.25">
      <c r="A965" s="150"/>
      <c r="B965" s="152"/>
      <c r="C965" s="152"/>
      <c r="D965" s="150"/>
      <c r="E965" s="150"/>
      <c r="F965" s="150"/>
      <c r="G965" s="150"/>
      <c r="H965" s="150"/>
      <c r="I965" s="150"/>
      <c r="J965" s="150"/>
      <c r="K965" s="150"/>
      <c r="L965" s="150"/>
      <c r="M965" s="150"/>
      <c r="N965" s="150"/>
      <c r="O965" s="150"/>
      <c r="P965" s="150"/>
      <c r="Q965" s="150"/>
      <c r="R965" s="150"/>
    </row>
    <row r="966" spans="1:18" ht="15" x14ac:dyDescent="0.25">
      <c r="A966" s="150"/>
      <c r="B966" s="152"/>
      <c r="C966" s="152"/>
      <c r="D966" s="150"/>
      <c r="E966" s="150"/>
      <c r="F966" s="150"/>
      <c r="G966" s="150"/>
      <c r="H966" s="150"/>
      <c r="I966" s="150"/>
      <c r="J966" s="150"/>
      <c r="K966" s="150"/>
      <c r="L966" s="150"/>
      <c r="M966" s="150"/>
      <c r="N966" s="150"/>
      <c r="O966" s="150"/>
      <c r="P966" s="150"/>
      <c r="Q966" s="150"/>
      <c r="R966" s="150"/>
    </row>
    <row r="967" spans="1:18" ht="15" x14ac:dyDescent="0.25">
      <c r="A967" s="150"/>
      <c r="B967" s="152"/>
      <c r="C967" s="152"/>
      <c r="D967" s="150"/>
      <c r="E967" s="150"/>
      <c r="F967" s="150"/>
      <c r="G967" s="150"/>
      <c r="H967" s="150"/>
      <c r="I967" s="150"/>
      <c r="J967" s="150"/>
      <c r="K967" s="150"/>
      <c r="L967" s="150"/>
      <c r="M967" s="150"/>
      <c r="N967" s="150"/>
      <c r="O967" s="150"/>
      <c r="P967" s="150"/>
      <c r="Q967" s="150"/>
      <c r="R967" s="150"/>
    </row>
    <row r="968" spans="1:18" ht="15" x14ac:dyDescent="0.25">
      <c r="A968" s="150"/>
      <c r="B968" s="152"/>
      <c r="C968" s="152"/>
      <c r="D968" s="150"/>
      <c r="E968" s="150"/>
      <c r="F968" s="150"/>
      <c r="G968" s="150"/>
      <c r="H968" s="150"/>
      <c r="I968" s="150"/>
      <c r="J968" s="150"/>
      <c r="K968" s="150"/>
      <c r="L968" s="150"/>
      <c r="M968" s="150"/>
      <c r="N968" s="150"/>
      <c r="O968" s="150"/>
      <c r="P968" s="150"/>
      <c r="Q968" s="150"/>
      <c r="R968" s="150"/>
    </row>
    <row r="969" spans="1:18" ht="15" x14ac:dyDescent="0.25">
      <c r="A969" s="150"/>
      <c r="B969" s="152"/>
      <c r="C969" s="152"/>
      <c r="D969" s="150"/>
      <c r="E969" s="150"/>
      <c r="F969" s="150"/>
      <c r="G969" s="150"/>
      <c r="H969" s="150"/>
      <c r="I969" s="150"/>
      <c r="J969" s="150"/>
      <c r="K969" s="150"/>
      <c r="L969" s="150"/>
      <c r="M969" s="150"/>
      <c r="N969" s="150"/>
      <c r="O969" s="150"/>
      <c r="P969" s="150"/>
      <c r="Q969" s="150"/>
      <c r="R969" s="150"/>
    </row>
    <row r="970" spans="1:18" ht="15" x14ac:dyDescent="0.25">
      <c r="A970" s="150"/>
      <c r="B970" s="152"/>
      <c r="C970" s="152"/>
      <c r="D970" s="150"/>
      <c r="E970" s="150"/>
      <c r="F970" s="150"/>
      <c r="G970" s="150"/>
      <c r="H970" s="150"/>
      <c r="I970" s="150"/>
      <c r="J970" s="150"/>
      <c r="K970" s="150"/>
      <c r="L970" s="150"/>
      <c r="M970" s="150"/>
      <c r="N970" s="150"/>
      <c r="O970" s="150"/>
      <c r="P970" s="150"/>
      <c r="Q970" s="150"/>
      <c r="R970" s="150"/>
    </row>
    <row r="971" spans="1:18" ht="15" x14ac:dyDescent="0.25">
      <c r="A971" s="150"/>
      <c r="B971" s="152"/>
      <c r="C971" s="152"/>
      <c r="D971" s="150"/>
      <c r="E971" s="150"/>
      <c r="F971" s="150"/>
      <c r="G971" s="150"/>
      <c r="H971" s="150"/>
      <c r="I971" s="150"/>
      <c r="J971" s="150"/>
      <c r="K971" s="150"/>
      <c r="L971" s="150"/>
      <c r="M971" s="150"/>
      <c r="N971" s="150"/>
      <c r="O971" s="150"/>
      <c r="P971" s="150"/>
      <c r="Q971" s="150"/>
      <c r="R971" s="150"/>
    </row>
    <row r="972" spans="1:18" ht="15" x14ac:dyDescent="0.25">
      <c r="A972" s="150"/>
      <c r="B972" s="152"/>
      <c r="C972" s="152"/>
      <c r="D972" s="150"/>
      <c r="E972" s="150"/>
      <c r="F972" s="150"/>
      <c r="G972" s="150"/>
      <c r="H972" s="150"/>
      <c r="I972" s="150"/>
      <c r="J972" s="150"/>
      <c r="K972" s="150"/>
      <c r="L972" s="150"/>
      <c r="M972" s="150"/>
      <c r="N972" s="150"/>
      <c r="O972" s="150"/>
      <c r="P972" s="150"/>
      <c r="Q972" s="150"/>
      <c r="R972" s="150"/>
    </row>
    <row r="973" spans="1:18" ht="15" x14ac:dyDescent="0.25">
      <c r="A973" s="150"/>
      <c r="B973" s="152"/>
      <c r="C973" s="152"/>
      <c r="D973" s="150"/>
      <c r="E973" s="150"/>
      <c r="F973" s="150"/>
      <c r="G973" s="150"/>
      <c r="H973" s="150"/>
      <c r="I973" s="150"/>
      <c r="J973" s="150"/>
      <c r="K973" s="150"/>
      <c r="L973" s="150"/>
      <c r="M973" s="150"/>
      <c r="N973" s="150"/>
      <c r="O973" s="150"/>
      <c r="P973" s="150"/>
      <c r="Q973" s="150"/>
      <c r="R973" s="150"/>
    </row>
    <row r="974" spans="1:18" ht="15" x14ac:dyDescent="0.25">
      <c r="A974" s="150"/>
      <c r="B974" s="152"/>
      <c r="C974" s="152"/>
      <c r="D974" s="150"/>
      <c r="E974" s="150"/>
      <c r="F974" s="150"/>
      <c r="G974" s="150"/>
      <c r="H974" s="150"/>
      <c r="I974" s="150"/>
      <c r="J974" s="150"/>
      <c r="K974" s="150"/>
      <c r="L974" s="150"/>
      <c r="M974" s="150"/>
      <c r="N974" s="150"/>
      <c r="O974" s="150"/>
      <c r="P974" s="150"/>
      <c r="Q974" s="150"/>
      <c r="R974" s="150"/>
    </row>
    <row r="975" spans="1:18" ht="15" x14ac:dyDescent="0.25">
      <c r="A975" s="150"/>
      <c r="B975" s="152"/>
      <c r="C975" s="152"/>
      <c r="D975" s="150"/>
      <c r="E975" s="150"/>
      <c r="F975" s="150"/>
      <c r="G975" s="150"/>
      <c r="H975" s="150"/>
      <c r="I975" s="150"/>
      <c r="J975" s="150"/>
      <c r="K975" s="150"/>
      <c r="L975" s="150"/>
      <c r="M975" s="150"/>
      <c r="N975" s="150"/>
      <c r="O975" s="150"/>
      <c r="P975" s="150"/>
      <c r="Q975" s="150"/>
      <c r="R975" s="150"/>
    </row>
    <row r="976" spans="1:18" ht="15" x14ac:dyDescent="0.25">
      <c r="A976" s="150"/>
      <c r="B976" s="152"/>
      <c r="C976" s="152"/>
      <c r="D976" s="150"/>
      <c r="E976" s="150"/>
      <c r="F976" s="150"/>
      <c r="G976" s="150"/>
      <c r="H976" s="150"/>
      <c r="I976" s="150"/>
      <c r="J976" s="150"/>
      <c r="K976" s="150"/>
      <c r="L976" s="150"/>
      <c r="M976" s="150"/>
      <c r="N976" s="150"/>
      <c r="O976" s="150"/>
      <c r="P976" s="150"/>
      <c r="Q976" s="150"/>
      <c r="R976" s="150"/>
    </row>
    <row r="977" spans="1:18" ht="15" x14ac:dyDescent="0.25">
      <c r="A977" s="150"/>
      <c r="B977" s="152"/>
      <c r="C977" s="152"/>
      <c r="D977" s="150"/>
      <c r="E977" s="150"/>
      <c r="F977" s="150"/>
      <c r="G977" s="150"/>
      <c r="H977" s="150"/>
      <c r="I977" s="150"/>
      <c r="J977" s="150"/>
      <c r="K977" s="150"/>
      <c r="L977" s="150"/>
      <c r="M977" s="150"/>
      <c r="N977" s="150"/>
      <c r="O977" s="150"/>
      <c r="P977" s="150"/>
      <c r="Q977" s="150"/>
      <c r="R977" s="150"/>
    </row>
    <row r="978" spans="1:18" ht="15" x14ac:dyDescent="0.25">
      <c r="A978" s="150"/>
      <c r="B978" s="152"/>
      <c r="C978" s="152"/>
      <c r="D978" s="150"/>
      <c r="E978" s="150"/>
      <c r="F978" s="150"/>
      <c r="G978" s="150"/>
      <c r="H978" s="150"/>
      <c r="I978" s="150"/>
      <c r="J978" s="150"/>
      <c r="K978" s="150"/>
      <c r="L978" s="150"/>
      <c r="M978" s="150"/>
      <c r="N978" s="150"/>
      <c r="O978" s="150"/>
      <c r="P978" s="150"/>
      <c r="Q978" s="150"/>
      <c r="R978" s="150"/>
    </row>
    <row r="979" spans="1:18" ht="15" x14ac:dyDescent="0.25">
      <c r="A979" s="150"/>
      <c r="B979" s="152"/>
      <c r="C979" s="152"/>
      <c r="D979" s="150"/>
      <c r="E979" s="150"/>
      <c r="F979" s="150"/>
      <c r="G979" s="150"/>
      <c r="H979" s="150"/>
      <c r="I979" s="150"/>
      <c r="J979" s="150"/>
      <c r="K979" s="150"/>
      <c r="L979" s="150"/>
      <c r="M979" s="150"/>
      <c r="N979" s="150"/>
      <c r="O979" s="150"/>
      <c r="P979" s="150"/>
      <c r="Q979" s="150"/>
      <c r="R979" s="150"/>
    </row>
    <row r="980" spans="1:18" ht="15" x14ac:dyDescent="0.25">
      <c r="A980" s="150"/>
      <c r="B980" s="152"/>
      <c r="C980" s="152"/>
      <c r="D980" s="150"/>
      <c r="E980" s="150"/>
      <c r="F980" s="150"/>
      <c r="G980" s="150"/>
      <c r="H980" s="150"/>
      <c r="I980" s="150"/>
      <c r="J980" s="150"/>
      <c r="K980" s="150"/>
      <c r="L980" s="150"/>
      <c r="M980" s="150"/>
      <c r="N980" s="150"/>
      <c r="O980" s="150"/>
      <c r="P980" s="150"/>
      <c r="Q980" s="150"/>
      <c r="R980" s="150"/>
    </row>
    <row r="981" spans="1:18" ht="15" x14ac:dyDescent="0.25">
      <c r="A981" s="150"/>
      <c r="B981" s="152"/>
      <c r="C981" s="152"/>
      <c r="D981" s="150"/>
      <c r="E981" s="150"/>
      <c r="F981" s="150"/>
      <c r="G981" s="150"/>
      <c r="H981" s="150"/>
      <c r="I981" s="150"/>
      <c r="J981" s="150"/>
      <c r="K981" s="150"/>
      <c r="L981" s="150"/>
      <c r="M981" s="150"/>
      <c r="N981" s="150"/>
      <c r="O981" s="150"/>
      <c r="P981" s="150"/>
      <c r="Q981" s="150"/>
      <c r="R981" s="150"/>
    </row>
    <row r="982" spans="1:18" ht="15" x14ac:dyDescent="0.25">
      <c r="A982" s="150"/>
      <c r="B982" s="152"/>
      <c r="C982" s="152"/>
      <c r="D982" s="150"/>
      <c r="E982" s="150"/>
      <c r="F982" s="150"/>
      <c r="G982" s="150"/>
      <c r="H982" s="150"/>
      <c r="I982" s="150"/>
      <c r="J982" s="150"/>
      <c r="K982" s="150"/>
      <c r="L982" s="150"/>
      <c r="M982" s="150"/>
      <c r="N982" s="150"/>
      <c r="O982" s="150"/>
      <c r="P982" s="150"/>
      <c r="Q982" s="150"/>
      <c r="R982" s="150"/>
    </row>
    <row r="983" spans="1:18" ht="15" x14ac:dyDescent="0.25">
      <c r="A983" s="150"/>
      <c r="B983" s="152"/>
      <c r="C983" s="152"/>
      <c r="D983" s="150"/>
      <c r="E983" s="150"/>
      <c r="F983" s="150"/>
      <c r="G983" s="150"/>
      <c r="H983" s="150"/>
      <c r="I983" s="150"/>
      <c r="J983" s="150"/>
      <c r="K983" s="150"/>
      <c r="L983" s="150"/>
      <c r="M983" s="150"/>
      <c r="N983" s="150"/>
      <c r="O983" s="150"/>
      <c r="P983" s="150"/>
      <c r="Q983" s="150"/>
      <c r="R983" s="150"/>
    </row>
    <row r="984" spans="1:18" ht="15" x14ac:dyDescent="0.25">
      <c r="A984" s="150"/>
      <c r="B984" s="152"/>
      <c r="C984" s="152"/>
      <c r="D984" s="150"/>
      <c r="E984" s="150"/>
      <c r="F984" s="150"/>
      <c r="G984" s="150"/>
      <c r="H984" s="150"/>
      <c r="I984" s="150"/>
      <c r="J984" s="150"/>
      <c r="K984" s="150"/>
      <c r="L984" s="150"/>
      <c r="M984" s="150"/>
      <c r="N984" s="150"/>
      <c r="O984" s="150"/>
      <c r="P984" s="150"/>
      <c r="Q984" s="150"/>
      <c r="R984" s="150"/>
    </row>
    <row r="985" spans="1:18" ht="15" x14ac:dyDescent="0.25">
      <c r="A985" s="150"/>
      <c r="B985" s="152"/>
      <c r="C985" s="152"/>
      <c r="D985" s="150"/>
      <c r="E985" s="150"/>
      <c r="F985" s="150"/>
      <c r="G985" s="150"/>
      <c r="H985" s="150"/>
      <c r="I985" s="150"/>
      <c r="J985" s="150"/>
      <c r="K985" s="150"/>
      <c r="L985" s="150"/>
      <c r="M985" s="150"/>
      <c r="N985" s="150"/>
      <c r="O985" s="150"/>
      <c r="P985" s="150"/>
      <c r="Q985" s="150"/>
      <c r="R985" s="150"/>
    </row>
    <row r="986" spans="1:18" ht="15" x14ac:dyDescent="0.25">
      <c r="A986" s="150"/>
      <c r="B986" s="152"/>
      <c r="C986" s="152"/>
      <c r="D986" s="150"/>
      <c r="E986" s="150"/>
      <c r="F986" s="150"/>
      <c r="G986" s="150"/>
      <c r="H986" s="150"/>
      <c r="I986" s="150"/>
      <c r="J986" s="150"/>
      <c r="K986" s="150"/>
      <c r="L986" s="150"/>
      <c r="M986" s="150"/>
      <c r="N986" s="150"/>
      <c r="O986" s="150"/>
      <c r="P986" s="150"/>
      <c r="Q986" s="150"/>
      <c r="R986" s="150"/>
    </row>
    <row r="987" spans="1:18" ht="15" x14ac:dyDescent="0.25">
      <c r="A987" s="150"/>
      <c r="B987" s="152"/>
      <c r="C987" s="152"/>
      <c r="D987" s="150"/>
      <c r="E987" s="150"/>
      <c r="F987" s="150"/>
      <c r="G987" s="150"/>
      <c r="H987" s="150"/>
      <c r="I987" s="150"/>
      <c r="J987" s="150"/>
      <c r="K987" s="150"/>
      <c r="L987" s="150"/>
      <c r="M987" s="150"/>
      <c r="N987" s="150"/>
      <c r="O987" s="150"/>
      <c r="P987" s="150"/>
      <c r="Q987" s="150"/>
      <c r="R987" s="150"/>
    </row>
    <row r="988" spans="1:18" ht="15" x14ac:dyDescent="0.25">
      <c r="A988" s="150"/>
      <c r="B988" s="152"/>
      <c r="C988" s="152"/>
      <c r="D988" s="150"/>
      <c r="E988" s="150"/>
      <c r="F988" s="150"/>
      <c r="G988" s="150"/>
      <c r="H988" s="150"/>
      <c r="I988" s="150"/>
      <c r="J988" s="150"/>
      <c r="K988" s="150"/>
      <c r="L988" s="150"/>
      <c r="M988" s="150"/>
      <c r="N988" s="150"/>
      <c r="O988" s="150"/>
      <c r="P988" s="150"/>
      <c r="Q988" s="150"/>
      <c r="R988" s="150"/>
    </row>
    <row r="989" spans="1:18" ht="15" x14ac:dyDescent="0.25">
      <c r="A989" s="150"/>
      <c r="B989" s="152"/>
      <c r="C989" s="152"/>
      <c r="D989" s="150"/>
      <c r="E989" s="150"/>
      <c r="F989" s="150"/>
      <c r="G989" s="150"/>
      <c r="H989" s="150"/>
      <c r="I989" s="150"/>
      <c r="J989" s="150"/>
      <c r="K989" s="150"/>
      <c r="L989" s="150"/>
      <c r="M989" s="150"/>
      <c r="N989" s="150"/>
      <c r="O989" s="150"/>
      <c r="P989" s="150"/>
      <c r="Q989" s="150"/>
      <c r="R989" s="150"/>
    </row>
    <row r="990" spans="1:18" ht="15" x14ac:dyDescent="0.25">
      <c r="A990" s="150"/>
      <c r="B990" s="152"/>
      <c r="C990" s="152"/>
      <c r="D990" s="150"/>
      <c r="E990" s="150"/>
      <c r="F990" s="150"/>
      <c r="G990" s="150"/>
      <c r="H990" s="150"/>
      <c r="I990" s="150"/>
      <c r="J990" s="150"/>
      <c r="K990" s="150"/>
      <c r="L990" s="150"/>
      <c r="M990" s="150"/>
      <c r="N990" s="150"/>
      <c r="O990" s="150"/>
      <c r="P990" s="150"/>
      <c r="Q990" s="150"/>
      <c r="R990" s="150"/>
    </row>
    <row r="991" spans="1:18" ht="15" x14ac:dyDescent="0.25">
      <c r="A991" s="150"/>
      <c r="B991" s="152"/>
      <c r="C991" s="152"/>
      <c r="D991" s="150"/>
      <c r="E991" s="150"/>
      <c r="F991" s="150"/>
      <c r="G991" s="150"/>
      <c r="H991" s="150"/>
      <c r="I991" s="150"/>
      <c r="J991" s="150"/>
      <c r="K991" s="150"/>
      <c r="L991" s="150"/>
      <c r="M991" s="150"/>
      <c r="N991" s="150"/>
      <c r="O991" s="150"/>
      <c r="P991" s="150"/>
      <c r="Q991" s="150"/>
      <c r="R991" s="150"/>
    </row>
    <row r="992" spans="1:18" ht="15" x14ac:dyDescent="0.25">
      <c r="A992" s="150"/>
      <c r="B992" s="152"/>
      <c r="C992" s="152"/>
      <c r="D992" s="150"/>
      <c r="E992" s="150"/>
      <c r="F992" s="150"/>
      <c r="G992" s="150"/>
      <c r="H992" s="150"/>
      <c r="I992" s="150"/>
      <c r="J992" s="150"/>
      <c r="K992" s="150"/>
      <c r="L992" s="150"/>
      <c r="M992" s="150"/>
      <c r="N992" s="150"/>
      <c r="O992" s="150"/>
      <c r="P992" s="150"/>
      <c r="Q992" s="150"/>
      <c r="R992" s="150"/>
    </row>
    <row r="993" spans="1:18" ht="15" x14ac:dyDescent="0.25">
      <c r="A993" s="150"/>
      <c r="B993" s="152"/>
      <c r="C993" s="152"/>
      <c r="D993" s="150"/>
      <c r="E993" s="150"/>
      <c r="F993" s="150"/>
      <c r="G993" s="150"/>
      <c r="H993" s="150"/>
      <c r="I993" s="150"/>
      <c r="J993" s="150"/>
      <c r="K993" s="150"/>
      <c r="L993" s="150"/>
      <c r="M993" s="150"/>
      <c r="N993" s="150"/>
      <c r="O993" s="150"/>
      <c r="P993" s="150"/>
      <c r="Q993" s="150"/>
      <c r="R993" s="150"/>
    </row>
    <row r="994" spans="1:18" ht="15" x14ac:dyDescent="0.25">
      <c r="A994" s="150"/>
      <c r="B994" s="152"/>
      <c r="C994" s="152"/>
      <c r="D994" s="150"/>
      <c r="E994" s="150"/>
      <c r="F994" s="150"/>
      <c r="G994" s="150"/>
      <c r="H994" s="150"/>
      <c r="I994" s="150"/>
      <c r="J994" s="150"/>
      <c r="K994" s="150"/>
      <c r="L994" s="150"/>
      <c r="M994" s="150"/>
      <c r="N994" s="150"/>
      <c r="O994" s="150"/>
      <c r="P994" s="150"/>
      <c r="Q994" s="150"/>
      <c r="R994" s="150"/>
    </row>
    <row r="995" spans="1:18" ht="15" x14ac:dyDescent="0.25">
      <c r="A995" s="150"/>
      <c r="B995" s="152"/>
      <c r="C995" s="152"/>
      <c r="D995" s="150"/>
      <c r="E995" s="150"/>
      <c r="F995" s="150"/>
      <c r="G995" s="150"/>
      <c r="H995" s="150"/>
      <c r="I995" s="150"/>
      <c r="J995" s="150"/>
      <c r="K995" s="150"/>
      <c r="L995" s="150"/>
      <c r="M995" s="150"/>
      <c r="N995" s="150"/>
      <c r="O995" s="150"/>
      <c r="P995" s="150"/>
      <c r="Q995" s="150"/>
      <c r="R995" s="150"/>
    </row>
    <row r="996" spans="1:18" ht="15" x14ac:dyDescent="0.25">
      <c r="A996" s="150"/>
      <c r="B996" s="152"/>
      <c r="C996" s="152"/>
      <c r="D996" s="150"/>
      <c r="E996" s="150"/>
      <c r="F996" s="150"/>
      <c r="G996" s="150"/>
      <c r="H996" s="150"/>
      <c r="I996" s="150"/>
      <c r="J996" s="150"/>
      <c r="K996" s="150"/>
      <c r="L996" s="150"/>
      <c r="M996" s="150"/>
      <c r="N996" s="150"/>
      <c r="O996" s="150"/>
      <c r="P996" s="150"/>
      <c r="Q996" s="150"/>
      <c r="R996" s="150"/>
    </row>
    <row r="997" spans="1:18" ht="15" x14ac:dyDescent="0.25">
      <c r="A997" s="150"/>
      <c r="B997" s="152"/>
      <c r="C997" s="152"/>
      <c r="D997" s="150"/>
      <c r="E997" s="150"/>
      <c r="F997" s="150"/>
      <c r="G997" s="150"/>
      <c r="H997" s="150"/>
      <c r="I997" s="150"/>
      <c r="J997" s="150"/>
      <c r="K997" s="150"/>
      <c r="L997" s="150"/>
      <c r="M997" s="150"/>
      <c r="N997" s="150"/>
      <c r="O997" s="150"/>
      <c r="P997" s="150"/>
      <c r="Q997" s="150"/>
      <c r="R997" s="150"/>
    </row>
    <row r="998" spans="1:18" ht="15" x14ac:dyDescent="0.25">
      <c r="A998" s="150"/>
      <c r="B998" s="152"/>
      <c r="C998" s="152"/>
      <c r="D998" s="150"/>
      <c r="E998" s="150"/>
      <c r="F998" s="150"/>
      <c r="G998" s="150"/>
      <c r="H998" s="150"/>
      <c r="I998" s="150"/>
      <c r="J998" s="150"/>
      <c r="K998" s="150"/>
      <c r="L998" s="150"/>
      <c r="M998" s="150"/>
      <c r="N998" s="150"/>
      <c r="O998" s="150"/>
      <c r="P998" s="150"/>
      <c r="Q998" s="150"/>
      <c r="R998" s="150"/>
    </row>
    <row r="999" spans="1:18" ht="15" x14ac:dyDescent="0.25">
      <c r="A999" s="150"/>
      <c r="B999" s="152"/>
      <c r="C999" s="152"/>
      <c r="D999" s="150"/>
      <c r="E999" s="150"/>
      <c r="F999" s="150"/>
      <c r="G999" s="150"/>
      <c r="H999" s="150"/>
      <c r="I999" s="150"/>
      <c r="J999" s="150"/>
      <c r="K999" s="150"/>
      <c r="L999" s="150"/>
      <c r="M999" s="150"/>
      <c r="N999" s="150"/>
      <c r="O999" s="150"/>
      <c r="P999" s="150"/>
      <c r="Q999" s="150"/>
      <c r="R999" s="150"/>
    </row>
    <row r="1000" spans="1:18" ht="15" x14ac:dyDescent="0.25">
      <c r="A1000" s="150"/>
      <c r="B1000" s="152"/>
      <c r="C1000" s="152"/>
      <c r="D1000" s="150"/>
      <c r="E1000" s="150"/>
      <c r="F1000" s="150"/>
      <c r="G1000" s="150"/>
      <c r="H1000" s="150"/>
      <c r="I1000" s="150"/>
      <c r="J1000" s="150"/>
      <c r="K1000" s="150"/>
      <c r="L1000" s="150"/>
      <c r="M1000" s="150"/>
      <c r="N1000" s="150"/>
      <c r="O1000" s="150"/>
      <c r="P1000" s="150"/>
      <c r="Q1000" s="150"/>
      <c r="R1000" s="150"/>
    </row>
    <row r="1001" spans="1:18" ht="15" x14ac:dyDescent="0.25">
      <c r="A1001" s="150"/>
      <c r="B1001" s="152"/>
      <c r="C1001" s="152"/>
      <c r="D1001" s="150"/>
      <c r="E1001" s="150"/>
      <c r="F1001" s="150"/>
      <c r="G1001" s="150"/>
      <c r="H1001" s="150"/>
      <c r="I1001" s="150"/>
      <c r="J1001" s="150"/>
      <c r="K1001" s="150"/>
      <c r="L1001" s="150"/>
      <c r="M1001" s="150"/>
      <c r="N1001" s="150"/>
      <c r="O1001" s="150"/>
      <c r="P1001" s="150"/>
      <c r="Q1001" s="150"/>
      <c r="R1001" s="150"/>
    </row>
    <row r="1002" spans="1:18" ht="15" x14ac:dyDescent="0.25">
      <c r="A1002" s="150"/>
      <c r="B1002" s="152"/>
      <c r="C1002" s="152"/>
      <c r="D1002" s="150"/>
      <c r="E1002" s="150"/>
      <c r="F1002" s="150"/>
      <c r="G1002" s="150"/>
      <c r="H1002" s="150"/>
      <c r="I1002" s="150"/>
      <c r="J1002" s="150"/>
      <c r="K1002" s="150"/>
      <c r="L1002" s="150"/>
      <c r="M1002" s="150"/>
      <c r="N1002" s="150"/>
      <c r="O1002" s="150"/>
      <c r="P1002" s="150"/>
      <c r="Q1002" s="150"/>
      <c r="R1002" s="150"/>
    </row>
    <row r="1003" spans="1:18" ht="15" x14ac:dyDescent="0.25">
      <c r="A1003" s="150"/>
      <c r="B1003" s="152"/>
      <c r="C1003" s="152"/>
      <c r="D1003" s="150"/>
      <c r="E1003" s="150"/>
      <c r="F1003" s="150"/>
      <c r="G1003" s="150"/>
      <c r="H1003" s="150"/>
      <c r="I1003" s="150"/>
      <c r="J1003" s="150"/>
      <c r="K1003" s="150"/>
      <c r="L1003" s="150"/>
      <c r="M1003" s="150"/>
      <c r="N1003" s="150"/>
      <c r="O1003" s="150"/>
      <c r="P1003" s="150"/>
      <c r="Q1003" s="150"/>
      <c r="R1003" s="150"/>
    </row>
    <row r="1004" spans="1:18" ht="15" x14ac:dyDescent="0.25">
      <c r="A1004" s="150"/>
      <c r="B1004" s="152"/>
      <c r="C1004" s="152"/>
      <c r="D1004" s="150"/>
      <c r="E1004" s="150"/>
      <c r="F1004" s="150"/>
      <c r="G1004" s="150"/>
      <c r="H1004" s="150"/>
      <c r="I1004" s="150"/>
      <c r="J1004" s="150"/>
      <c r="K1004" s="150"/>
      <c r="L1004" s="150"/>
      <c r="M1004" s="150"/>
      <c r="N1004" s="150"/>
      <c r="O1004" s="150"/>
      <c r="P1004" s="150"/>
      <c r="Q1004" s="150"/>
      <c r="R1004" s="150"/>
    </row>
    <row r="1005" spans="1:18" ht="15" x14ac:dyDescent="0.25">
      <c r="A1005" s="150"/>
      <c r="B1005" s="152"/>
      <c r="C1005" s="152"/>
      <c r="D1005" s="150"/>
      <c r="E1005" s="150"/>
      <c r="F1005" s="150"/>
      <c r="G1005" s="150"/>
      <c r="H1005" s="150"/>
      <c r="I1005" s="150"/>
      <c r="J1005" s="150"/>
      <c r="K1005" s="150"/>
      <c r="L1005" s="150"/>
      <c r="M1005" s="150"/>
      <c r="N1005" s="150"/>
      <c r="O1005" s="150"/>
      <c r="P1005" s="150"/>
      <c r="Q1005" s="150"/>
      <c r="R1005" s="150"/>
    </row>
    <row r="1006" spans="1:18" ht="15" x14ac:dyDescent="0.25">
      <c r="A1006" s="150"/>
      <c r="B1006" s="152"/>
      <c r="C1006" s="152"/>
      <c r="D1006" s="150"/>
      <c r="E1006" s="150"/>
      <c r="F1006" s="150"/>
      <c r="G1006" s="150"/>
      <c r="H1006" s="150"/>
      <c r="I1006" s="150"/>
      <c r="J1006" s="150"/>
      <c r="K1006" s="150"/>
      <c r="L1006" s="150"/>
      <c r="M1006" s="150"/>
      <c r="N1006" s="150"/>
      <c r="O1006" s="150"/>
      <c r="P1006" s="150"/>
      <c r="Q1006" s="150"/>
      <c r="R1006" s="150"/>
    </row>
    <row r="1007" spans="1:18" ht="15" x14ac:dyDescent="0.25">
      <c r="A1007" s="150"/>
      <c r="B1007" s="152"/>
      <c r="C1007" s="152"/>
      <c r="D1007" s="150"/>
      <c r="E1007" s="150"/>
      <c r="F1007" s="150"/>
      <c r="G1007" s="150"/>
      <c r="H1007" s="150"/>
      <c r="I1007" s="150"/>
      <c r="J1007" s="150"/>
      <c r="K1007" s="150"/>
      <c r="L1007" s="150"/>
      <c r="M1007" s="150"/>
      <c r="N1007" s="150"/>
      <c r="O1007" s="150"/>
      <c r="P1007" s="150"/>
      <c r="Q1007" s="150"/>
      <c r="R1007" s="150"/>
    </row>
    <row r="1008" spans="1:18" ht="15" x14ac:dyDescent="0.25">
      <c r="A1008" s="150"/>
      <c r="B1008" s="152"/>
      <c r="C1008" s="152"/>
      <c r="D1008" s="150"/>
      <c r="E1008" s="150"/>
      <c r="F1008" s="150"/>
      <c r="G1008" s="150"/>
      <c r="H1008" s="150"/>
      <c r="I1008" s="150"/>
      <c r="J1008" s="150"/>
      <c r="K1008" s="150"/>
      <c r="L1008" s="150"/>
      <c r="M1008" s="150"/>
      <c r="N1008" s="150"/>
      <c r="O1008" s="150"/>
      <c r="P1008" s="150"/>
      <c r="Q1008" s="150"/>
      <c r="R1008" s="150"/>
    </row>
    <row r="1009" spans="1:18" ht="15" x14ac:dyDescent="0.25">
      <c r="A1009" s="150"/>
      <c r="B1009" s="152"/>
      <c r="C1009" s="152"/>
      <c r="D1009" s="150"/>
      <c r="E1009" s="150"/>
      <c r="F1009" s="150"/>
      <c r="G1009" s="150"/>
      <c r="H1009" s="150"/>
      <c r="I1009" s="150"/>
      <c r="J1009" s="150"/>
      <c r="K1009" s="150"/>
      <c r="L1009" s="150"/>
      <c r="M1009" s="150"/>
      <c r="N1009" s="150"/>
      <c r="O1009" s="150"/>
      <c r="P1009" s="150"/>
      <c r="Q1009" s="150"/>
      <c r="R1009" s="150"/>
    </row>
    <row r="1010" spans="1:18" ht="15" x14ac:dyDescent="0.25">
      <c r="A1010" s="150"/>
      <c r="B1010" s="152"/>
      <c r="C1010" s="152"/>
      <c r="D1010" s="150"/>
      <c r="E1010" s="150"/>
      <c r="F1010" s="150"/>
      <c r="G1010" s="150"/>
      <c r="H1010" s="150"/>
      <c r="I1010" s="150"/>
      <c r="J1010" s="150"/>
      <c r="K1010" s="150"/>
      <c r="L1010" s="150"/>
      <c r="M1010" s="150"/>
      <c r="N1010" s="150"/>
      <c r="O1010" s="150"/>
      <c r="P1010" s="150"/>
      <c r="Q1010" s="150"/>
      <c r="R1010" s="150"/>
    </row>
    <row r="1011" spans="1:18" ht="15" x14ac:dyDescent="0.25">
      <c r="A1011" s="150"/>
      <c r="B1011" s="152"/>
      <c r="C1011" s="152"/>
      <c r="D1011" s="150"/>
      <c r="E1011" s="150"/>
      <c r="F1011" s="150"/>
      <c r="G1011" s="150"/>
      <c r="H1011" s="150"/>
      <c r="I1011" s="150"/>
      <c r="J1011" s="150"/>
      <c r="K1011" s="150"/>
      <c r="L1011" s="150"/>
      <c r="M1011" s="150"/>
      <c r="N1011" s="150"/>
      <c r="O1011" s="150"/>
      <c r="P1011" s="150"/>
      <c r="Q1011" s="150"/>
      <c r="R1011" s="150"/>
    </row>
    <row r="1012" spans="1:18" ht="15" x14ac:dyDescent="0.25">
      <c r="A1012" s="150"/>
      <c r="B1012" s="152"/>
      <c r="C1012" s="152"/>
      <c r="D1012" s="150"/>
      <c r="E1012" s="150"/>
      <c r="F1012" s="150"/>
      <c r="G1012" s="150"/>
      <c r="H1012" s="150"/>
      <c r="I1012" s="150"/>
      <c r="J1012" s="150"/>
      <c r="K1012" s="150"/>
      <c r="L1012" s="150"/>
      <c r="M1012" s="150"/>
      <c r="N1012" s="150"/>
      <c r="O1012" s="150"/>
      <c r="P1012" s="150"/>
      <c r="Q1012" s="150"/>
      <c r="R1012" s="150"/>
    </row>
    <row r="1013" spans="1:18" ht="15" x14ac:dyDescent="0.25">
      <c r="A1013" s="150"/>
      <c r="B1013" s="152"/>
      <c r="C1013" s="152"/>
      <c r="D1013" s="150"/>
      <c r="E1013" s="150"/>
      <c r="F1013" s="150"/>
      <c r="G1013" s="150"/>
      <c r="H1013" s="150"/>
      <c r="I1013" s="150"/>
      <c r="J1013" s="150"/>
      <c r="K1013" s="150"/>
      <c r="L1013" s="150"/>
      <c r="M1013" s="150"/>
      <c r="N1013" s="150"/>
      <c r="O1013" s="150"/>
      <c r="P1013" s="150"/>
      <c r="Q1013" s="150"/>
      <c r="R1013" s="150"/>
    </row>
    <row r="1014" spans="1:18" ht="15" x14ac:dyDescent="0.25">
      <c r="A1014" s="150"/>
      <c r="B1014" s="152"/>
      <c r="C1014" s="152"/>
      <c r="D1014" s="150"/>
      <c r="E1014" s="150"/>
      <c r="F1014" s="150"/>
      <c r="G1014" s="150"/>
      <c r="H1014" s="150"/>
      <c r="I1014" s="150"/>
      <c r="J1014" s="150"/>
      <c r="K1014" s="150"/>
      <c r="L1014" s="150"/>
      <c r="M1014" s="150"/>
      <c r="N1014" s="150"/>
      <c r="O1014" s="150"/>
      <c r="P1014" s="150"/>
      <c r="Q1014" s="150"/>
      <c r="R1014" s="150"/>
    </row>
    <row r="1015" spans="1:18" ht="15" x14ac:dyDescent="0.25">
      <c r="A1015" s="150"/>
      <c r="B1015" s="152"/>
      <c r="C1015" s="152"/>
      <c r="D1015" s="150"/>
      <c r="E1015" s="150"/>
      <c r="F1015" s="150"/>
      <c r="G1015" s="150"/>
      <c r="H1015" s="150"/>
      <c r="I1015" s="150"/>
      <c r="J1015" s="150"/>
      <c r="K1015" s="150"/>
      <c r="L1015" s="150"/>
      <c r="M1015" s="150"/>
      <c r="N1015" s="150"/>
      <c r="O1015" s="150"/>
      <c r="P1015" s="150"/>
      <c r="Q1015" s="150"/>
      <c r="R1015" s="150"/>
    </row>
    <row r="1016" spans="1:18" ht="15" x14ac:dyDescent="0.25">
      <c r="A1016" s="150"/>
      <c r="B1016" s="152"/>
      <c r="C1016" s="152"/>
      <c r="D1016" s="150"/>
      <c r="E1016" s="150"/>
      <c r="F1016" s="150"/>
      <c r="G1016" s="150"/>
      <c r="H1016" s="150"/>
      <c r="I1016" s="150"/>
      <c r="J1016" s="150"/>
      <c r="K1016" s="150"/>
      <c r="L1016" s="150"/>
      <c r="M1016" s="150"/>
      <c r="N1016" s="150"/>
      <c r="O1016" s="150"/>
      <c r="P1016" s="150"/>
      <c r="Q1016" s="150"/>
      <c r="R1016" s="150"/>
    </row>
    <row r="1017" spans="1:18" ht="15" x14ac:dyDescent="0.25">
      <c r="A1017" s="150"/>
      <c r="B1017" s="152"/>
      <c r="C1017" s="152"/>
      <c r="D1017" s="150"/>
      <c r="E1017" s="150"/>
      <c r="F1017" s="150"/>
      <c r="G1017" s="150"/>
      <c r="H1017" s="150"/>
      <c r="I1017" s="150"/>
      <c r="J1017" s="150"/>
      <c r="K1017" s="150"/>
      <c r="L1017" s="150"/>
      <c r="M1017" s="150"/>
      <c r="N1017" s="150"/>
      <c r="O1017" s="150"/>
      <c r="P1017" s="150"/>
      <c r="Q1017" s="150"/>
      <c r="R1017" s="150"/>
    </row>
    <row r="1018" spans="1:18" ht="15" x14ac:dyDescent="0.25">
      <c r="A1018" s="150"/>
      <c r="B1018" s="152"/>
      <c r="C1018" s="152"/>
      <c r="D1018" s="150"/>
      <c r="E1018" s="150"/>
      <c r="F1018" s="150"/>
      <c r="G1018" s="150"/>
      <c r="H1018" s="150"/>
      <c r="I1018" s="150"/>
      <c r="J1018" s="150"/>
      <c r="K1018" s="150"/>
      <c r="L1018" s="150"/>
      <c r="M1018" s="150"/>
      <c r="N1018" s="150"/>
      <c r="O1018" s="150"/>
      <c r="P1018" s="150"/>
      <c r="Q1018" s="150"/>
      <c r="R1018" s="150"/>
    </row>
    <row r="1019" spans="1:18" ht="15" x14ac:dyDescent="0.25">
      <c r="A1019" s="150"/>
      <c r="B1019" s="152"/>
      <c r="C1019" s="152"/>
      <c r="D1019" s="150"/>
      <c r="E1019" s="150"/>
      <c r="F1019" s="150"/>
      <c r="G1019" s="150"/>
      <c r="H1019" s="150"/>
      <c r="I1019" s="150"/>
      <c r="J1019" s="150"/>
      <c r="K1019" s="150"/>
      <c r="L1019" s="150"/>
      <c r="M1019" s="150"/>
      <c r="N1019" s="150"/>
      <c r="O1019" s="150"/>
      <c r="P1019" s="150"/>
      <c r="Q1019" s="150"/>
      <c r="R1019" s="150"/>
    </row>
    <row r="1020" spans="1:18" ht="15" x14ac:dyDescent="0.25">
      <c r="A1020" s="150"/>
      <c r="B1020" s="152"/>
      <c r="C1020" s="152"/>
      <c r="D1020" s="150"/>
      <c r="E1020" s="150"/>
      <c r="F1020" s="150"/>
      <c r="G1020" s="150"/>
      <c r="H1020" s="150"/>
      <c r="I1020" s="150"/>
      <c r="J1020" s="150"/>
      <c r="K1020" s="150"/>
      <c r="L1020" s="150"/>
      <c r="M1020" s="150"/>
      <c r="N1020" s="150"/>
      <c r="O1020" s="150"/>
      <c r="P1020" s="150"/>
      <c r="Q1020" s="150"/>
      <c r="R1020" s="150"/>
    </row>
    <row r="1021" spans="1:18" ht="15" x14ac:dyDescent="0.25">
      <c r="A1021" s="150"/>
      <c r="B1021" s="152"/>
      <c r="C1021" s="152"/>
      <c r="D1021" s="150"/>
      <c r="E1021" s="150"/>
      <c r="F1021" s="150"/>
      <c r="G1021" s="150"/>
      <c r="H1021" s="150"/>
      <c r="I1021" s="150"/>
      <c r="J1021" s="150"/>
      <c r="K1021" s="150"/>
      <c r="L1021" s="150"/>
      <c r="M1021" s="150"/>
      <c r="N1021" s="150"/>
      <c r="O1021" s="150"/>
      <c r="P1021" s="150"/>
      <c r="Q1021" s="150"/>
      <c r="R1021" s="150"/>
    </row>
    <row r="1022" spans="1:18" ht="15" x14ac:dyDescent="0.25">
      <c r="A1022" s="150"/>
      <c r="B1022" s="152"/>
      <c r="C1022" s="152"/>
      <c r="D1022" s="150"/>
      <c r="E1022" s="150"/>
      <c r="F1022" s="150"/>
      <c r="G1022" s="150"/>
      <c r="H1022" s="150"/>
      <c r="I1022" s="150"/>
      <c r="J1022" s="150"/>
      <c r="K1022" s="150"/>
      <c r="L1022" s="150"/>
      <c r="M1022" s="150"/>
      <c r="N1022" s="150"/>
      <c r="O1022" s="150"/>
      <c r="P1022" s="150"/>
      <c r="Q1022" s="150"/>
      <c r="R1022" s="150"/>
    </row>
    <row r="1023" spans="1:18" ht="15" x14ac:dyDescent="0.25">
      <c r="A1023" s="150"/>
      <c r="B1023" s="152"/>
      <c r="C1023" s="152"/>
      <c r="D1023" s="150"/>
      <c r="E1023" s="150"/>
      <c r="F1023" s="150"/>
      <c r="G1023" s="150"/>
      <c r="H1023" s="150"/>
      <c r="I1023" s="150"/>
      <c r="J1023" s="150"/>
      <c r="K1023" s="150"/>
      <c r="L1023" s="150"/>
      <c r="M1023" s="150"/>
      <c r="N1023" s="150"/>
      <c r="O1023" s="150"/>
      <c r="P1023" s="150"/>
      <c r="Q1023" s="150"/>
      <c r="R1023" s="150"/>
    </row>
    <row r="1024" spans="1:18" ht="15" x14ac:dyDescent="0.25">
      <c r="A1024" s="150"/>
      <c r="B1024" s="152"/>
      <c r="C1024" s="152"/>
      <c r="D1024" s="150"/>
      <c r="E1024" s="150"/>
      <c r="F1024" s="150"/>
      <c r="G1024" s="150"/>
      <c r="H1024" s="150"/>
      <c r="I1024" s="150"/>
      <c r="J1024" s="150"/>
      <c r="K1024" s="150"/>
      <c r="L1024" s="150"/>
      <c r="M1024" s="150"/>
      <c r="N1024" s="150"/>
      <c r="O1024" s="150"/>
      <c r="P1024" s="150"/>
      <c r="Q1024" s="150"/>
      <c r="R1024" s="150"/>
    </row>
    <row r="1025" spans="1:18" ht="15" x14ac:dyDescent="0.25">
      <c r="A1025" s="150"/>
      <c r="B1025" s="152"/>
      <c r="C1025" s="152"/>
      <c r="D1025" s="150"/>
      <c r="E1025" s="150"/>
      <c r="F1025" s="150"/>
      <c r="G1025" s="150"/>
      <c r="H1025" s="150"/>
      <c r="I1025" s="150"/>
      <c r="J1025" s="150"/>
      <c r="K1025" s="150"/>
      <c r="L1025" s="150"/>
      <c r="M1025" s="150"/>
      <c r="N1025" s="150"/>
      <c r="O1025" s="150"/>
      <c r="P1025" s="150"/>
      <c r="Q1025" s="150"/>
      <c r="R1025" s="150"/>
    </row>
    <row r="1026" spans="1:18" ht="15" x14ac:dyDescent="0.25">
      <c r="A1026" s="150"/>
      <c r="B1026" s="152"/>
      <c r="C1026" s="152"/>
      <c r="D1026" s="150"/>
      <c r="E1026" s="150"/>
      <c r="F1026" s="150"/>
      <c r="G1026" s="150"/>
      <c r="H1026" s="150"/>
      <c r="I1026" s="150"/>
      <c r="J1026" s="150"/>
      <c r="K1026" s="150"/>
      <c r="L1026" s="150"/>
      <c r="M1026" s="150"/>
      <c r="N1026" s="150"/>
      <c r="O1026" s="150"/>
      <c r="P1026" s="150"/>
      <c r="Q1026" s="150"/>
      <c r="R1026" s="150"/>
    </row>
    <row r="1027" spans="1:18" ht="15" x14ac:dyDescent="0.25">
      <c r="A1027" s="150"/>
      <c r="B1027" s="152"/>
      <c r="C1027" s="152"/>
      <c r="D1027" s="150"/>
      <c r="E1027" s="150"/>
      <c r="F1027" s="150"/>
      <c r="G1027" s="150"/>
      <c r="H1027" s="150"/>
      <c r="I1027" s="150"/>
      <c r="J1027" s="150"/>
      <c r="K1027" s="150"/>
      <c r="L1027" s="150"/>
      <c r="M1027" s="150"/>
      <c r="N1027" s="150"/>
      <c r="O1027" s="150"/>
      <c r="P1027" s="150"/>
      <c r="Q1027" s="150"/>
      <c r="R1027" s="150"/>
    </row>
    <row r="1028" spans="1:18" ht="15" x14ac:dyDescent="0.25">
      <c r="A1028" s="150"/>
      <c r="B1028" s="152"/>
      <c r="C1028" s="152"/>
      <c r="D1028" s="150"/>
      <c r="E1028" s="150"/>
      <c r="F1028" s="150"/>
      <c r="G1028" s="150"/>
      <c r="H1028" s="150"/>
      <c r="I1028" s="150"/>
      <c r="J1028" s="150"/>
      <c r="K1028" s="150"/>
      <c r="L1028" s="150"/>
      <c r="M1028" s="150"/>
      <c r="N1028" s="150"/>
      <c r="O1028" s="150"/>
      <c r="P1028" s="150"/>
      <c r="Q1028" s="150"/>
      <c r="R1028" s="150"/>
    </row>
    <row r="1029" spans="1:18" ht="15" x14ac:dyDescent="0.25">
      <c r="A1029" s="150"/>
      <c r="B1029" s="152"/>
      <c r="C1029" s="152"/>
      <c r="D1029" s="150"/>
      <c r="E1029" s="150"/>
      <c r="F1029" s="150"/>
      <c r="G1029" s="150"/>
      <c r="H1029" s="150"/>
      <c r="I1029" s="150"/>
      <c r="J1029" s="150"/>
      <c r="K1029" s="150"/>
      <c r="L1029" s="150"/>
      <c r="M1029" s="150"/>
      <c r="N1029" s="150"/>
      <c r="O1029" s="150"/>
      <c r="P1029" s="150"/>
      <c r="Q1029" s="150"/>
      <c r="R1029" s="150"/>
    </row>
    <row r="1030" spans="1:18" ht="15" x14ac:dyDescent="0.25">
      <c r="A1030" s="150"/>
      <c r="B1030" s="152"/>
      <c r="C1030" s="152"/>
      <c r="D1030" s="150"/>
      <c r="E1030" s="150"/>
      <c r="F1030" s="150"/>
      <c r="G1030" s="150"/>
      <c r="H1030" s="150"/>
      <c r="I1030" s="150"/>
      <c r="J1030" s="150"/>
      <c r="K1030" s="150"/>
      <c r="L1030" s="150"/>
      <c r="M1030" s="150"/>
      <c r="N1030" s="150"/>
      <c r="O1030" s="150"/>
      <c r="P1030" s="150"/>
      <c r="Q1030" s="150"/>
      <c r="R1030" s="150"/>
    </row>
    <row r="1031" spans="1:18" ht="15" x14ac:dyDescent="0.25">
      <c r="A1031" s="150"/>
      <c r="B1031" s="152"/>
      <c r="C1031" s="152"/>
      <c r="D1031" s="150"/>
      <c r="E1031" s="150"/>
      <c r="F1031" s="150"/>
      <c r="G1031" s="150"/>
      <c r="H1031" s="150"/>
      <c r="I1031" s="150"/>
      <c r="J1031" s="150"/>
      <c r="K1031" s="150"/>
      <c r="L1031" s="150"/>
      <c r="M1031" s="150"/>
      <c r="N1031" s="150"/>
      <c r="O1031" s="150"/>
      <c r="P1031" s="150"/>
      <c r="Q1031" s="150"/>
      <c r="R1031" s="150"/>
    </row>
    <row r="1032" spans="1:18" ht="15" x14ac:dyDescent="0.25">
      <c r="A1032" s="150"/>
      <c r="B1032" s="152"/>
      <c r="C1032" s="152"/>
      <c r="D1032" s="150"/>
      <c r="E1032" s="150"/>
      <c r="F1032" s="150"/>
      <c r="G1032" s="150"/>
      <c r="H1032" s="150"/>
      <c r="I1032" s="150"/>
      <c r="J1032" s="150"/>
      <c r="K1032" s="150"/>
      <c r="L1032" s="150"/>
      <c r="M1032" s="150"/>
      <c r="N1032" s="150"/>
      <c r="O1032" s="150"/>
      <c r="P1032" s="150"/>
      <c r="Q1032" s="150"/>
      <c r="R1032" s="150"/>
    </row>
    <row r="1033" spans="1:18" ht="15" x14ac:dyDescent="0.25">
      <c r="A1033" s="150"/>
      <c r="B1033" s="152"/>
      <c r="C1033" s="152"/>
      <c r="D1033" s="150"/>
      <c r="E1033" s="150"/>
      <c r="F1033" s="150"/>
      <c r="G1033" s="150"/>
      <c r="H1033" s="150"/>
      <c r="I1033" s="150"/>
      <c r="J1033" s="150"/>
      <c r="K1033" s="150"/>
      <c r="L1033" s="150"/>
      <c r="M1033" s="150"/>
      <c r="N1033" s="150"/>
      <c r="O1033" s="150"/>
      <c r="P1033" s="150"/>
      <c r="Q1033" s="150"/>
      <c r="R1033" s="150"/>
    </row>
    <row r="1034" spans="1:18" ht="15" x14ac:dyDescent="0.25">
      <c r="A1034" s="150"/>
      <c r="B1034" s="152"/>
      <c r="C1034" s="152"/>
      <c r="D1034" s="150"/>
      <c r="E1034" s="150"/>
      <c r="F1034" s="150"/>
      <c r="G1034" s="150"/>
      <c r="H1034" s="150"/>
      <c r="I1034" s="150"/>
      <c r="J1034" s="150"/>
      <c r="K1034" s="150"/>
      <c r="L1034" s="150"/>
      <c r="M1034" s="150"/>
      <c r="N1034" s="150"/>
      <c r="O1034" s="150"/>
      <c r="P1034" s="150"/>
      <c r="Q1034" s="150"/>
      <c r="R1034" s="150"/>
    </row>
    <row r="1035" spans="1:18" ht="15" x14ac:dyDescent="0.25">
      <c r="A1035" s="150"/>
      <c r="B1035" s="152"/>
      <c r="C1035" s="152"/>
      <c r="D1035" s="150"/>
      <c r="E1035" s="150"/>
      <c r="F1035" s="150"/>
      <c r="G1035" s="150"/>
      <c r="H1035" s="150"/>
      <c r="I1035" s="150"/>
      <c r="J1035" s="150"/>
      <c r="K1035" s="150"/>
      <c r="L1035" s="150"/>
      <c r="M1035" s="150"/>
      <c r="N1035" s="150"/>
      <c r="O1035" s="150"/>
      <c r="P1035" s="150"/>
      <c r="Q1035" s="150"/>
      <c r="R1035" s="150"/>
    </row>
    <row r="1036" spans="1:18" ht="15" x14ac:dyDescent="0.25">
      <c r="A1036" s="150"/>
      <c r="B1036" s="152"/>
      <c r="C1036" s="152"/>
      <c r="D1036" s="150"/>
      <c r="E1036" s="150"/>
      <c r="F1036" s="150"/>
      <c r="G1036" s="150"/>
      <c r="H1036" s="150"/>
      <c r="I1036" s="150"/>
      <c r="J1036" s="150"/>
      <c r="K1036" s="150"/>
      <c r="L1036" s="150"/>
      <c r="M1036" s="150"/>
      <c r="N1036" s="150"/>
      <c r="O1036" s="150"/>
      <c r="P1036" s="150"/>
      <c r="Q1036" s="150"/>
      <c r="R1036" s="150"/>
    </row>
    <row r="1037" spans="1:18" ht="15" x14ac:dyDescent="0.25">
      <c r="A1037" s="150"/>
      <c r="B1037" s="152"/>
      <c r="C1037" s="152"/>
      <c r="D1037" s="150"/>
      <c r="E1037" s="150"/>
      <c r="F1037" s="150"/>
      <c r="G1037" s="150"/>
      <c r="H1037" s="150"/>
      <c r="I1037" s="150"/>
      <c r="J1037" s="150"/>
      <c r="K1037" s="150"/>
      <c r="L1037" s="150"/>
      <c r="M1037" s="150"/>
      <c r="N1037" s="150"/>
      <c r="O1037" s="150"/>
      <c r="P1037" s="150"/>
      <c r="Q1037" s="150"/>
      <c r="R1037" s="150"/>
    </row>
    <row r="1038" spans="1:18" ht="15" x14ac:dyDescent="0.25">
      <c r="A1038" s="150"/>
      <c r="B1038" s="152"/>
      <c r="C1038" s="152"/>
      <c r="D1038" s="150"/>
      <c r="E1038" s="150"/>
      <c r="F1038" s="150"/>
      <c r="G1038" s="150"/>
      <c r="H1038" s="150"/>
      <c r="I1038" s="150"/>
      <c r="J1038" s="150"/>
      <c r="K1038" s="150"/>
      <c r="L1038" s="150"/>
      <c r="M1038" s="150"/>
      <c r="N1038" s="150"/>
      <c r="O1038" s="150"/>
      <c r="P1038" s="150"/>
      <c r="Q1038" s="150"/>
      <c r="R1038" s="150"/>
    </row>
    <row r="1039" spans="1:18" ht="15" x14ac:dyDescent="0.25">
      <c r="A1039" s="150"/>
      <c r="B1039" s="152"/>
      <c r="C1039" s="152"/>
      <c r="D1039" s="150"/>
      <c r="E1039" s="150"/>
      <c r="F1039" s="150"/>
      <c r="G1039" s="150"/>
      <c r="H1039" s="150"/>
      <c r="I1039" s="150"/>
      <c r="J1039" s="150"/>
      <c r="K1039" s="150"/>
      <c r="L1039" s="150"/>
      <c r="M1039" s="150"/>
      <c r="N1039" s="150"/>
      <c r="O1039" s="150"/>
      <c r="P1039" s="150"/>
      <c r="Q1039" s="150"/>
      <c r="R1039" s="150"/>
    </row>
    <row r="1040" spans="1:18" ht="15" x14ac:dyDescent="0.25">
      <c r="A1040" s="150"/>
      <c r="B1040" s="152"/>
      <c r="C1040" s="152"/>
      <c r="D1040" s="150"/>
      <c r="E1040" s="150"/>
      <c r="F1040" s="150"/>
      <c r="G1040" s="150"/>
      <c r="H1040" s="150"/>
      <c r="I1040" s="150"/>
      <c r="J1040" s="150"/>
      <c r="K1040" s="150"/>
      <c r="L1040" s="150"/>
      <c r="M1040" s="150"/>
      <c r="N1040" s="150"/>
      <c r="O1040" s="150"/>
      <c r="P1040" s="150"/>
      <c r="Q1040" s="150"/>
      <c r="R1040" s="150"/>
    </row>
    <row r="1041" spans="1:18" ht="15" x14ac:dyDescent="0.25">
      <c r="A1041" s="150"/>
      <c r="B1041" s="152"/>
      <c r="C1041" s="152"/>
      <c r="D1041" s="150"/>
      <c r="E1041" s="150"/>
      <c r="F1041" s="150"/>
      <c r="G1041" s="150"/>
      <c r="H1041" s="150"/>
      <c r="I1041" s="150"/>
      <c r="J1041" s="150"/>
      <c r="K1041" s="150"/>
      <c r="L1041" s="150"/>
      <c r="M1041" s="150"/>
      <c r="N1041" s="150"/>
      <c r="O1041" s="150"/>
      <c r="P1041" s="150"/>
      <c r="Q1041" s="150"/>
      <c r="R1041" s="150"/>
    </row>
    <row r="1042" spans="1:18" ht="15" x14ac:dyDescent="0.25">
      <c r="A1042" s="150"/>
      <c r="B1042" s="152"/>
      <c r="C1042" s="152"/>
      <c r="D1042" s="150"/>
      <c r="E1042" s="150"/>
      <c r="F1042" s="150"/>
      <c r="G1042" s="150"/>
      <c r="H1042" s="150"/>
      <c r="I1042" s="150"/>
      <c r="J1042" s="150"/>
      <c r="K1042" s="150"/>
      <c r="L1042" s="150"/>
      <c r="M1042" s="150"/>
      <c r="N1042" s="150"/>
      <c r="O1042" s="150"/>
      <c r="P1042" s="150"/>
      <c r="Q1042" s="150"/>
      <c r="R1042" s="150"/>
    </row>
    <row r="1043" spans="1:18" ht="15" x14ac:dyDescent="0.25">
      <c r="A1043" s="150"/>
      <c r="B1043" s="152"/>
      <c r="C1043" s="152"/>
      <c r="D1043" s="150"/>
      <c r="E1043" s="150"/>
      <c r="F1043" s="150"/>
      <c r="G1043" s="150"/>
      <c r="H1043" s="150"/>
      <c r="I1043" s="150"/>
      <c r="J1043" s="150"/>
      <c r="K1043" s="150"/>
      <c r="L1043" s="150"/>
      <c r="M1043" s="150"/>
      <c r="N1043" s="150"/>
      <c r="O1043" s="150"/>
      <c r="P1043" s="150"/>
      <c r="Q1043" s="150"/>
      <c r="R1043" s="150"/>
    </row>
    <row r="1044" spans="1:18" ht="15" x14ac:dyDescent="0.25">
      <c r="A1044" s="150"/>
      <c r="B1044" s="152"/>
      <c r="C1044" s="152"/>
      <c r="D1044" s="150"/>
      <c r="E1044" s="150"/>
      <c r="F1044" s="150"/>
      <c r="G1044" s="150"/>
      <c r="H1044" s="150"/>
      <c r="I1044" s="150"/>
      <c r="J1044" s="150"/>
      <c r="K1044" s="150"/>
      <c r="L1044" s="150"/>
      <c r="M1044" s="150"/>
      <c r="N1044" s="150"/>
      <c r="O1044" s="150"/>
      <c r="P1044" s="150"/>
      <c r="Q1044" s="150"/>
      <c r="R1044" s="150"/>
    </row>
    <row r="1045" spans="1:18" ht="15" x14ac:dyDescent="0.25">
      <c r="A1045" s="150"/>
      <c r="B1045" s="152"/>
      <c r="C1045" s="152"/>
      <c r="D1045" s="150"/>
      <c r="E1045" s="150"/>
      <c r="F1045" s="150"/>
      <c r="G1045" s="150"/>
      <c r="H1045" s="150"/>
      <c r="I1045" s="150"/>
      <c r="J1045" s="150"/>
      <c r="K1045" s="150"/>
      <c r="L1045" s="150"/>
      <c r="M1045" s="150"/>
      <c r="N1045" s="150"/>
      <c r="O1045" s="150"/>
      <c r="P1045" s="150"/>
      <c r="Q1045" s="150"/>
      <c r="R1045" s="150"/>
    </row>
    <row r="1046" spans="1:18" ht="15" x14ac:dyDescent="0.25">
      <c r="A1046" s="150"/>
      <c r="B1046" s="152"/>
      <c r="C1046" s="152"/>
      <c r="D1046" s="150"/>
      <c r="E1046" s="150"/>
      <c r="F1046" s="150"/>
      <c r="G1046" s="150"/>
      <c r="H1046" s="150"/>
      <c r="I1046" s="150"/>
      <c r="J1046" s="150"/>
      <c r="K1046" s="150"/>
      <c r="L1046" s="150"/>
      <c r="M1046" s="150"/>
      <c r="N1046" s="150"/>
      <c r="O1046" s="150"/>
      <c r="P1046" s="150"/>
      <c r="Q1046" s="150"/>
      <c r="R1046" s="150"/>
    </row>
    <row r="1047" spans="1:18" ht="15" x14ac:dyDescent="0.25">
      <c r="A1047" s="150"/>
      <c r="B1047" s="152"/>
      <c r="C1047" s="152"/>
      <c r="D1047" s="150"/>
      <c r="E1047" s="150"/>
      <c r="F1047" s="150"/>
      <c r="G1047" s="150"/>
      <c r="H1047" s="150"/>
      <c r="I1047" s="150"/>
      <c r="J1047" s="150"/>
      <c r="K1047" s="150"/>
      <c r="L1047" s="150"/>
      <c r="M1047" s="150"/>
      <c r="N1047" s="150"/>
      <c r="O1047" s="150"/>
      <c r="P1047" s="150"/>
      <c r="Q1047" s="150"/>
      <c r="R1047" s="150"/>
    </row>
    <row r="1048" spans="1:18" ht="15" x14ac:dyDescent="0.25">
      <c r="A1048" s="150"/>
      <c r="B1048" s="152"/>
      <c r="C1048" s="152"/>
      <c r="D1048" s="150"/>
      <c r="E1048" s="150"/>
      <c r="F1048" s="150"/>
      <c r="G1048" s="150"/>
      <c r="H1048" s="150"/>
      <c r="I1048" s="150"/>
      <c r="J1048" s="150"/>
      <c r="K1048" s="150"/>
      <c r="L1048" s="150"/>
      <c r="M1048" s="150"/>
      <c r="N1048" s="150"/>
      <c r="O1048" s="150"/>
      <c r="P1048" s="150"/>
      <c r="Q1048" s="150"/>
      <c r="R1048" s="150"/>
    </row>
    <row r="1049" spans="1:18" ht="15" x14ac:dyDescent="0.25">
      <c r="A1049" s="150"/>
      <c r="B1049" s="152"/>
      <c r="C1049" s="152"/>
      <c r="D1049" s="150"/>
      <c r="E1049" s="150"/>
      <c r="F1049" s="150"/>
      <c r="G1049" s="150"/>
      <c r="H1049" s="150"/>
      <c r="I1049" s="150"/>
      <c r="J1049" s="150"/>
      <c r="K1049" s="150"/>
      <c r="L1049" s="150"/>
      <c r="M1049" s="150"/>
      <c r="N1049" s="150"/>
      <c r="O1049" s="150"/>
      <c r="P1049" s="150"/>
      <c r="Q1049" s="150"/>
      <c r="R1049" s="150"/>
    </row>
    <row r="1050" spans="1:18" ht="15" x14ac:dyDescent="0.25">
      <c r="A1050" s="150"/>
      <c r="B1050" s="152"/>
      <c r="C1050" s="152"/>
      <c r="D1050" s="150"/>
      <c r="E1050" s="150"/>
      <c r="F1050" s="150"/>
      <c r="G1050" s="150"/>
      <c r="H1050" s="150"/>
      <c r="I1050" s="150"/>
      <c r="J1050" s="150"/>
      <c r="K1050" s="150"/>
      <c r="L1050" s="150"/>
      <c r="M1050" s="150"/>
      <c r="N1050" s="150"/>
      <c r="O1050" s="150"/>
      <c r="P1050" s="150"/>
      <c r="Q1050" s="150"/>
      <c r="R1050" s="150"/>
    </row>
    <row r="1051" spans="1:18" ht="15" x14ac:dyDescent="0.25">
      <c r="A1051" s="150"/>
      <c r="B1051" s="152"/>
      <c r="C1051" s="152"/>
      <c r="D1051" s="150"/>
      <c r="E1051" s="150"/>
      <c r="F1051" s="150"/>
      <c r="G1051" s="150"/>
      <c r="H1051" s="150"/>
      <c r="I1051" s="150"/>
      <c r="J1051" s="150"/>
      <c r="K1051" s="150"/>
      <c r="L1051" s="150"/>
      <c r="M1051" s="150"/>
      <c r="N1051" s="150"/>
      <c r="O1051" s="150"/>
      <c r="P1051" s="150"/>
      <c r="Q1051" s="150"/>
      <c r="R1051" s="150"/>
    </row>
    <row r="1052" spans="1:18" ht="15" x14ac:dyDescent="0.25">
      <c r="A1052" s="150"/>
      <c r="B1052" s="152"/>
      <c r="C1052" s="152"/>
      <c r="D1052" s="150"/>
      <c r="E1052" s="150"/>
      <c r="F1052" s="150"/>
      <c r="G1052" s="150"/>
      <c r="H1052" s="150"/>
      <c r="I1052" s="150"/>
      <c r="J1052" s="150"/>
      <c r="K1052" s="150"/>
      <c r="L1052" s="150"/>
      <c r="M1052" s="150"/>
      <c r="N1052" s="150"/>
      <c r="O1052" s="150"/>
      <c r="P1052" s="150"/>
      <c r="Q1052" s="150"/>
      <c r="R1052" s="150"/>
    </row>
    <row r="1053" spans="1:18" ht="15" x14ac:dyDescent="0.25">
      <c r="A1053" s="150"/>
      <c r="B1053" s="152"/>
      <c r="C1053" s="152"/>
      <c r="D1053" s="150"/>
      <c r="E1053" s="150"/>
      <c r="F1053" s="150"/>
      <c r="G1053" s="150"/>
      <c r="H1053" s="150"/>
      <c r="I1053" s="150"/>
      <c r="J1053" s="150"/>
      <c r="K1053" s="150"/>
      <c r="L1053" s="150"/>
      <c r="M1053" s="150"/>
      <c r="N1053" s="150"/>
      <c r="O1053" s="150"/>
      <c r="P1053" s="150"/>
      <c r="Q1053" s="150"/>
      <c r="R1053" s="150"/>
    </row>
    <row r="1054" spans="1:18" ht="15" x14ac:dyDescent="0.25">
      <c r="A1054" s="150"/>
      <c r="B1054" s="152"/>
      <c r="C1054" s="152"/>
      <c r="D1054" s="150"/>
      <c r="E1054" s="150"/>
      <c r="F1054" s="150"/>
      <c r="G1054" s="150"/>
      <c r="H1054" s="150"/>
      <c r="I1054" s="150"/>
      <c r="J1054" s="150"/>
      <c r="K1054" s="150"/>
      <c r="L1054" s="150"/>
      <c r="M1054" s="150"/>
      <c r="N1054" s="150"/>
      <c r="O1054" s="150"/>
      <c r="P1054" s="150"/>
      <c r="Q1054" s="150"/>
      <c r="R1054" s="150"/>
    </row>
    <row r="1055" spans="1:18" ht="15" x14ac:dyDescent="0.25">
      <c r="A1055" s="150"/>
      <c r="B1055" s="152"/>
      <c r="C1055" s="152"/>
      <c r="D1055" s="150"/>
      <c r="E1055" s="150"/>
      <c r="F1055" s="150"/>
      <c r="G1055" s="150"/>
      <c r="H1055" s="150"/>
      <c r="I1055" s="150"/>
      <c r="J1055" s="150"/>
      <c r="K1055" s="150"/>
      <c r="L1055" s="150"/>
      <c r="M1055" s="150"/>
      <c r="N1055" s="150"/>
      <c r="O1055" s="150"/>
      <c r="P1055" s="150"/>
      <c r="Q1055" s="150"/>
      <c r="R1055" s="150"/>
    </row>
    <row r="1056" spans="1:18" ht="15" x14ac:dyDescent="0.25">
      <c r="A1056" s="150"/>
      <c r="B1056" s="152"/>
      <c r="C1056" s="152"/>
      <c r="D1056" s="150"/>
      <c r="E1056" s="150"/>
      <c r="F1056" s="150"/>
      <c r="G1056" s="150"/>
      <c r="H1056" s="150"/>
      <c r="I1056" s="150"/>
      <c r="J1056" s="150"/>
      <c r="K1056" s="150"/>
      <c r="L1056" s="150"/>
      <c r="M1056" s="150"/>
      <c r="N1056" s="150"/>
      <c r="O1056" s="150"/>
      <c r="P1056" s="150"/>
      <c r="Q1056" s="150"/>
      <c r="R1056" s="150"/>
    </row>
    <row r="1057" spans="1:18" ht="15" x14ac:dyDescent="0.25">
      <c r="A1057" s="150"/>
      <c r="B1057" s="152"/>
      <c r="C1057" s="152"/>
      <c r="D1057" s="150"/>
      <c r="E1057" s="150"/>
      <c r="F1057" s="150"/>
      <c r="G1057" s="150"/>
      <c r="H1057" s="150"/>
      <c r="I1057" s="150"/>
      <c r="J1057" s="150"/>
      <c r="K1057" s="150"/>
      <c r="L1057" s="150"/>
      <c r="M1057" s="150"/>
      <c r="N1057" s="150"/>
      <c r="O1057" s="150"/>
      <c r="P1057" s="150"/>
      <c r="Q1057" s="150"/>
      <c r="R1057" s="150"/>
    </row>
    <row r="1058" spans="1:18" ht="15" x14ac:dyDescent="0.25">
      <c r="A1058" s="150"/>
      <c r="B1058" s="152"/>
      <c r="C1058" s="152"/>
      <c r="D1058" s="150"/>
      <c r="E1058" s="150"/>
      <c r="F1058" s="150"/>
      <c r="G1058" s="150"/>
      <c r="H1058" s="150"/>
      <c r="I1058" s="150"/>
      <c r="J1058" s="150"/>
      <c r="K1058" s="150"/>
      <c r="L1058" s="150"/>
      <c r="M1058" s="150"/>
      <c r="N1058" s="150"/>
      <c r="O1058" s="150"/>
      <c r="P1058" s="150"/>
      <c r="Q1058" s="150"/>
      <c r="R1058" s="150"/>
    </row>
    <row r="1059" spans="1:18" ht="15" x14ac:dyDescent="0.25">
      <c r="A1059" s="150"/>
      <c r="B1059" s="152"/>
      <c r="C1059" s="152"/>
      <c r="D1059" s="150"/>
      <c r="E1059" s="150"/>
      <c r="F1059" s="150"/>
      <c r="G1059" s="150"/>
      <c r="H1059" s="150"/>
      <c r="I1059" s="150"/>
      <c r="J1059" s="150"/>
      <c r="K1059" s="150"/>
      <c r="L1059" s="150"/>
      <c r="M1059" s="150"/>
      <c r="N1059" s="150"/>
      <c r="O1059" s="150"/>
      <c r="P1059" s="150"/>
      <c r="Q1059" s="150"/>
      <c r="R1059" s="150"/>
    </row>
    <row r="1060" spans="1:18" ht="15" x14ac:dyDescent="0.25">
      <c r="A1060" s="150"/>
      <c r="B1060" s="152"/>
      <c r="C1060" s="152"/>
      <c r="D1060" s="150"/>
      <c r="E1060" s="150"/>
      <c r="F1060" s="150"/>
      <c r="G1060" s="150"/>
      <c r="H1060" s="150"/>
      <c r="I1060" s="150"/>
      <c r="J1060" s="150"/>
      <c r="K1060" s="150"/>
      <c r="L1060" s="150"/>
      <c r="M1060" s="150"/>
      <c r="N1060" s="150"/>
      <c r="O1060" s="150"/>
      <c r="P1060" s="150"/>
      <c r="Q1060" s="150"/>
      <c r="R1060" s="150"/>
    </row>
    <row r="1061" spans="1:18" ht="15" x14ac:dyDescent="0.25">
      <c r="A1061" s="150"/>
      <c r="B1061" s="152"/>
      <c r="C1061" s="152"/>
      <c r="D1061" s="150"/>
      <c r="E1061" s="150"/>
      <c r="F1061" s="150"/>
      <c r="G1061" s="150"/>
      <c r="H1061" s="150"/>
      <c r="I1061" s="150"/>
      <c r="J1061" s="150"/>
      <c r="K1061" s="150"/>
      <c r="L1061" s="150"/>
      <c r="M1061" s="150"/>
      <c r="N1061" s="150"/>
      <c r="O1061" s="150"/>
      <c r="P1061" s="150"/>
      <c r="Q1061" s="150"/>
      <c r="R1061" s="150"/>
    </row>
    <row r="1062" spans="1:18" ht="15" x14ac:dyDescent="0.25">
      <c r="A1062" s="150"/>
      <c r="B1062" s="152"/>
      <c r="C1062" s="152"/>
      <c r="D1062" s="150"/>
      <c r="E1062" s="150"/>
      <c r="F1062" s="150"/>
      <c r="G1062" s="150"/>
      <c r="H1062" s="150"/>
      <c r="I1062" s="150"/>
      <c r="J1062" s="150"/>
      <c r="K1062" s="150"/>
      <c r="L1062" s="150"/>
      <c r="M1062" s="150"/>
      <c r="N1062" s="150"/>
      <c r="O1062" s="150"/>
      <c r="P1062" s="150"/>
      <c r="Q1062" s="150"/>
      <c r="R1062" s="150"/>
    </row>
    <row r="1063" spans="1:18" ht="15" x14ac:dyDescent="0.25">
      <c r="A1063" s="150"/>
      <c r="B1063" s="152"/>
      <c r="C1063" s="152"/>
      <c r="D1063" s="150"/>
      <c r="E1063" s="150"/>
      <c r="F1063" s="150"/>
      <c r="G1063" s="150"/>
      <c r="H1063" s="150"/>
      <c r="I1063" s="150"/>
      <c r="J1063" s="150"/>
      <c r="K1063" s="150"/>
      <c r="L1063" s="150"/>
      <c r="M1063" s="150"/>
      <c r="N1063" s="150"/>
      <c r="O1063" s="150"/>
      <c r="P1063" s="150"/>
      <c r="Q1063" s="150"/>
      <c r="R1063" s="150"/>
    </row>
    <row r="1064" spans="1:18" ht="15" x14ac:dyDescent="0.25">
      <c r="A1064" s="150"/>
      <c r="B1064" s="152"/>
      <c r="C1064" s="152"/>
      <c r="D1064" s="150"/>
      <c r="E1064" s="150"/>
      <c r="F1064" s="150"/>
      <c r="G1064" s="150"/>
      <c r="H1064" s="150"/>
      <c r="I1064" s="150"/>
      <c r="J1064" s="150"/>
      <c r="K1064" s="150"/>
      <c r="L1064" s="150"/>
      <c r="M1064" s="150"/>
      <c r="N1064" s="150"/>
      <c r="O1064" s="150"/>
      <c r="P1064" s="150"/>
      <c r="Q1064" s="150"/>
      <c r="R1064" s="150"/>
    </row>
    <row r="1065" spans="1:18" ht="15" x14ac:dyDescent="0.25">
      <c r="A1065" s="150"/>
      <c r="B1065" s="152"/>
      <c r="C1065" s="152"/>
      <c r="D1065" s="150"/>
      <c r="E1065" s="150"/>
      <c r="F1065" s="150"/>
      <c r="G1065" s="150"/>
      <c r="H1065" s="150"/>
      <c r="I1065" s="150"/>
      <c r="J1065" s="150"/>
      <c r="K1065" s="150"/>
      <c r="L1065" s="150"/>
      <c r="M1065" s="150"/>
      <c r="N1065" s="150"/>
      <c r="O1065" s="150"/>
      <c r="P1065" s="150"/>
      <c r="Q1065" s="150"/>
      <c r="R1065" s="150"/>
    </row>
    <row r="1066" spans="1:18" ht="15" x14ac:dyDescent="0.25">
      <c r="A1066" s="150"/>
      <c r="B1066" s="152"/>
      <c r="C1066" s="152"/>
      <c r="D1066" s="150"/>
      <c r="E1066" s="150"/>
      <c r="F1066" s="150"/>
      <c r="G1066" s="150"/>
      <c r="H1066" s="150"/>
      <c r="I1066" s="150"/>
      <c r="J1066" s="150"/>
      <c r="K1066" s="150"/>
      <c r="L1066" s="150"/>
      <c r="M1066" s="150"/>
      <c r="N1066" s="150"/>
      <c r="O1066" s="150"/>
      <c r="P1066" s="150"/>
      <c r="Q1066" s="150"/>
      <c r="R1066" s="150"/>
    </row>
    <row r="1067" spans="1:18" ht="15" x14ac:dyDescent="0.25">
      <c r="A1067" s="150"/>
      <c r="B1067" s="152"/>
      <c r="C1067" s="152"/>
      <c r="D1067" s="150"/>
      <c r="E1067" s="150"/>
      <c r="F1067" s="150"/>
      <c r="G1067" s="150"/>
      <c r="H1067" s="150"/>
      <c r="I1067" s="150"/>
      <c r="J1067" s="150"/>
      <c r="K1067" s="150"/>
      <c r="L1067" s="150"/>
      <c r="M1067" s="150"/>
      <c r="N1067" s="150"/>
      <c r="O1067" s="150"/>
      <c r="P1067" s="150"/>
      <c r="Q1067" s="150"/>
      <c r="R1067" s="150"/>
    </row>
    <row r="1068" spans="1:18" ht="15" x14ac:dyDescent="0.25">
      <c r="A1068" s="150"/>
      <c r="B1068" s="152"/>
      <c r="C1068" s="152"/>
      <c r="D1068" s="150"/>
      <c r="E1068" s="150"/>
      <c r="F1068" s="150"/>
      <c r="G1068" s="150"/>
      <c r="H1068" s="150"/>
      <c r="I1068" s="150"/>
      <c r="J1068" s="150"/>
      <c r="K1068" s="150"/>
      <c r="L1068" s="150"/>
      <c r="M1068" s="150"/>
      <c r="N1068" s="150"/>
      <c r="O1068" s="150"/>
      <c r="P1068" s="150"/>
      <c r="Q1068" s="150"/>
      <c r="R1068" s="150"/>
    </row>
    <row r="1069" spans="1:18" ht="15" x14ac:dyDescent="0.25">
      <c r="A1069" s="150"/>
      <c r="B1069" s="152"/>
      <c r="C1069" s="152"/>
      <c r="D1069" s="150"/>
      <c r="E1069" s="150"/>
      <c r="F1069" s="150"/>
      <c r="G1069" s="150"/>
      <c r="H1069" s="150"/>
      <c r="I1069" s="150"/>
      <c r="J1069" s="150"/>
      <c r="K1069" s="150"/>
      <c r="L1069" s="150"/>
      <c r="M1069" s="150"/>
      <c r="N1069" s="150"/>
      <c r="O1069" s="150"/>
      <c r="P1069" s="150"/>
      <c r="Q1069" s="150"/>
      <c r="R1069" s="150"/>
    </row>
    <row r="1070" spans="1:18" ht="15" x14ac:dyDescent="0.25">
      <c r="A1070" s="150"/>
      <c r="B1070" s="152"/>
      <c r="C1070" s="152"/>
      <c r="D1070" s="150"/>
      <c r="E1070" s="150"/>
      <c r="F1070" s="150"/>
      <c r="G1070" s="150"/>
      <c r="H1070" s="150"/>
      <c r="I1070" s="150"/>
      <c r="J1070" s="150"/>
      <c r="K1070" s="150"/>
      <c r="L1070" s="150"/>
      <c r="M1070" s="150"/>
      <c r="N1070" s="150"/>
      <c r="O1070" s="150"/>
      <c r="P1070" s="150"/>
      <c r="Q1070" s="150"/>
      <c r="R1070" s="150"/>
    </row>
    <row r="1071" spans="1:18" ht="15" x14ac:dyDescent="0.25">
      <c r="A1071" s="150"/>
      <c r="B1071" s="152"/>
      <c r="C1071" s="152"/>
      <c r="D1071" s="150"/>
      <c r="E1071" s="150"/>
      <c r="F1071" s="150"/>
      <c r="G1071" s="150"/>
      <c r="H1071" s="150"/>
      <c r="I1071" s="150"/>
      <c r="J1071" s="150"/>
      <c r="K1071" s="150"/>
      <c r="L1071" s="150"/>
      <c r="M1071" s="150"/>
      <c r="N1071" s="150"/>
      <c r="O1071" s="150"/>
      <c r="P1071" s="150"/>
      <c r="Q1071" s="150"/>
      <c r="R1071" s="150"/>
    </row>
    <row r="1072" spans="1:18" ht="15" x14ac:dyDescent="0.25">
      <c r="A1072" s="150"/>
      <c r="B1072" s="152"/>
      <c r="C1072" s="152"/>
      <c r="D1072" s="150"/>
      <c r="E1072" s="150"/>
      <c r="F1072" s="150"/>
      <c r="G1072" s="150"/>
      <c r="H1072" s="150"/>
      <c r="I1072" s="150"/>
      <c r="J1072" s="150"/>
      <c r="K1072" s="150"/>
      <c r="L1072" s="150"/>
      <c r="M1072" s="150"/>
      <c r="N1072" s="150"/>
      <c r="O1072" s="150"/>
      <c r="P1072" s="150"/>
      <c r="Q1072" s="150"/>
      <c r="R1072" s="150"/>
    </row>
    <row r="1073" spans="1:18" ht="15" x14ac:dyDescent="0.25">
      <c r="A1073" s="150"/>
      <c r="B1073" s="152"/>
      <c r="C1073" s="152"/>
      <c r="D1073" s="150"/>
      <c r="E1073" s="150"/>
      <c r="F1073" s="150"/>
      <c r="G1073" s="150"/>
      <c r="H1073" s="150"/>
      <c r="I1073" s="150"/>
      <c r="J1073" s="150"/>
      <c r="K1073" s="150"/>
      <c r="L1073" s="150"/>
      <c r="M1073" s="150"/>
      <c r="N1073" s="150"/>
      <c r="O1073" s="150"/>
      <c r="P1073" s="150"/>
      <c r="Q1073" s="150"/>
      <c r="R1073" s="150"/>
    </row>
    <row r="1074" spans="1:18" ht="15" x14ac:dyDescent="0.25">
      <c r="A1074" s="150"/>
      <c r="B1074" s="152"/>
      <c r="C1074" s="152"/>
      <c r="D1074" s="150"/>
      <c r="E1074" s="150"/>
      <c r="F1074" s="150"/>
      <c r="G1074" s="150"/>
      <c r="H1074" s="150"/>
      <c r="I1074" s="150"/>
      <c r="J1074" s="150"/>
      <c r="K1074" s="150"/>
      <c r="L1074" s="150"/>
      <c r="M1074" s="150"/>
      <c r="N1074" s="150"/>
      <c r="O1074" s="150"/>
      <c r="P1074" s="150"/>
      <c r="Q1074" s="150"/>
      <c r="R1074" s="150"/>
    </row>
    <row r="1075" spans="1:18" ht="15" x14ac:dyDescent="0.25">
      <c r="A1075" s="150"/>
      <c r="B1075" s="152"/>
      <c r="C1075" s="152"/>
      <c r="D1075" s="150"/>
      <c r="E1075" s="150"/>
      <c r="F1075" s="150"/>
      <c r="G1075" s="150"/>
      <c r="H1075" s="150"/>
      <c r="I1075" s="150"/>
      <c r="J1075" s="150"/>
      <c r="K1075" s="150"/>
      <c r="L1075" s="150"/>
      <c r="M1075" s="150"/>
      <c r="N1075" s="150"/>
      <c r="O1075" s="150"/>
      <c r="P1075" s="150"/>
      <c r="Q1075" s="150"/>
      <c r="R1075" s="150"/>
    </row>
    <row r="1076" spans="1:18" ht="15" x14ac:dyDescent="0.25">
      <c r="A1076" s="150"/>
      <c r="B1076" s="152"/>
      <c r="C1076" s="152"/>
      <c r="D1076" s="150"/>
      <c r="E1076" s="150"/>
      <c r="F1076" s="150"/>
      <c r="G1076" s="150"/>
      <c r="H1076" s="150"/>
      <c r="I1076" s="150"/>
      <c r="J1076" s="150"/>
      <c r="K1076" s="150"/>
      <c r="L1076" s="150"/>
      <c r="M1076" s="150"/>
      <c r="N1076" s="150"/>
      <c r="O1076" s="150"/>
      <c r="P1076" s="150"/>
      <c r="Q1076" s="150"/>
      <c r="R1076" s="150"/>
    </row>
    <row r="1077" spans="1:18" ht="15" x14ac:dyDescent="0.25">
      <c r="A1077" s="150"/>
      <c r="B1077" s="152"/>
      <c r="C1077" s="152"/>
      <c r="D1077" s="150"/>
      <c r="E1077" s="150"/>
      <c r="F1077" s="150"/>
      <c r="G1077" s="150"/>
      <c r="H1077" s="150"/>
      <c r="I1077" s="150"/>
      <c r="J1077" s="150"/>
      <c r="K1077" s="150"/>
      <c r="L1077" s="150"/>
      <c r="M1077" s="150"/>
      <c r="N1077" s="150"/>
      <c r="O1077" s="150"/>
      <c r="P1077" s="150"/>
      <c r="Q1077" s="150"/>
      <c r="R1077" s="150"/>
    </row>
    <row r="1078" spans="1:18" ht="15" x14ac:dyDescent="0.25">
      <c r="A1078" s="150"/>
      <c r="B1078" s="152"/>
      <c r="C1078" s="152"/>
      <c r="D1078" s="150"/>
      <c r="E1078" s="150"/>
      <c r="F1078" s="150"/>
      <c r="G1078" s="150"/>
      <c r="H1078" s="150"/>
      <c r="I1078" s="150"/>
      <c r="J1078" s="150"/>
      <c r="K1078" s="150"/>
      <c r="L1078" s="150"/>
      <c r="M1078" s="150"/>
      <c r="N1078" s="150"/>
      <c r="O1078" s="150"/>
      <c r="P1078" s="150"/>
      <c r="Q1078" s="150"/>
      <c r="R1078" s="150"/>
    </row>
    <row r="1079" spans="1:18" ht="15" x14ac:dyDescent="0.25">
      <c r="A1079" s="150"/>
      <c r="B1079" s="152"/>
      <c r="C1079" s="152"/>
      <c r="D1079" s="150"/>
      <c r="E1079" s="150"/>
      <c r="F1079" s="150"/>
      <c r="G1079" s="150"/>
      <c r="H1079" s="150"/>
      <c r="I1079" s="150"/>
      <c r="J1079" s="150"/>
      <c r="K1079" s="150"/>
      <c r="L1079" s="150"/>
      <c r="M1079" s="150"/>
      <c r="N1079" s="150"/>
      <c r="O1079" s="150"/>
      <c r="P1079" s="150"/>
      <c r="Q1079" s="150"/>
      <c r="R1079" s="150"/>
    </row>
    <row r="1080" spans="1:18" ht="15" x14ac:dyDescent="0.25">
      <c r="A1080" s="150"/>
      <c r="B1080" s="152"/>
      <c r="C1080" s="152"/>
      <c r="D1080" s="150"/>
      <c r="E1080" s="150"/>
      <c r="F1080" s="150"/>
      <c r="G1080" s="150"/>
      <c r="H1080" s="150"/>
      <c r="I1080" s="150"/>
      <c r="J1080" s="150"/>
      <c r="K1080" s="150"/>
      <c r="L1080" s="150"/>
      <c r="M1080" s="150"/>
      <c r="N1080" s="150"/>
      <c r="O1080" s="150"/>
      <c r="P1080" s="150"/>
      <c r="Q1080" s="150"/>
      <c r="R1080" s="150"/>
    </row>
    <row r="1081" spans="1:18" ht="15" x14ac:dyDescent="0.25">
      <c r="A1081" s="150"/>
      <c r="B1081" s="152"/>
      <c r="C1081" s="152"/>
      <c r="D1081" s="150"/>
      <c r="E1081" s="150"/>
      <c r="F1081" s="150"/>
      <c r="G1081" s="150"/>
      <c r="H1081" s="150"/>
      <c r="I1081" s="150"/>
      <c r="J1081" s="150"/>
      <c r="K1081" s="150"/>
      <c r="L1081" s="150"/>
      <c r="M1081" s="150"/>
      <c r="N1081" s="150"/>
      <c r="O1081" s="150"/>
      <c r="P1081" s="150"/>
      <c r="Q1081" s="150"/>
      <c r="R1081" s="150"/>
    </row>
    <row r="1082" spans="1:18" ht="15" x14ac:dyDescent="0.25">
      <c r="A1082" s="150"/>
      <c r="B1082" s="152"/>
      <c r="C1082" s="152"/>
      <c r="D1082" s="150"/>
      <c r="E1082" s="150"/>
      <c r="F1082" s="150"/>
      <c r="G1082" s="150"/>
      <c r="H1082" s="150"/>
      <c r="I1082" s="150"/>
      <c r="J1082" s="150"/>
      <c r="K1082" s="150"/>
      <c r="L1082" s="150"/>
      <c r="M1082" s="150"/>
      <c r="N1082" s="150"/>
      <c r="O1082" s="150"/>
      <c r="P1082" s="150"/>
      <c r="Q1082" s="150"/>
      <c r="R1082" s="150"/>
    </row>
    <row r="1083" spans="1:18" ht="15" x14ac:dyDescent="0.25">
      <c r="A1083" s="150"/>
      <c r="B1083" s="152"/>
      <c r="C1083" s="152"/>
      <c r="D1083" s="150"/>
      <c r="E1083" s="150"/>
      <c r="F1083" s="150"/>
      <c r="G1083" s="150"/>
      <c r="H1083" s="150"/>
      <c r="I1083" s="150"/>
      <c r="J1083" s="150"/>
      <c r="K1083" s="150"/>
      <c r="L1083" s="150"/>
      <c r="M1083" s="150"/>
      <c r="N1083" s="150"/>
      <c r="O1083" s="150"/>
      <c r="P1083" s="150"/>
      <c r="Q1083" s="150"/>
      <c r="R1083" s="150"/>
    </row>
    <row r="1084" spans="1:18" ht="15" x14ac:dyDescent="0.25">
      <c r="A1084" s="150"/>
      <c r="B1084" s="152"/>
      <c r="C1084" s="152"/>
      <c r="D1084" s="150"/>
      <c r="E1084" s="150"/>
      <c r="F1084" s="150"/>
      <c r="G1084" s="150"/>
      <c r="H1084" s="150"/>
      <c r="I1084" s="150"/>
      <c r="J1084" s="150"/>
      <c r="K1084" s="150"/>
      <c r="L1084" s="150"/>
      <c r="M1084" s="150"/>
      <c r="N1084" s="150"/>
      <c r="O1084" s="150"/>
      <c r="P1084" s="150"/>
      <c r="Q1084" s="150"/>
      <c r="R1084" s="150"/>
    </row>
    <row r="1085" spans="1:18" ht="15" x14ac:dyDescent="0.25">
      <c r="A1085" s="150"/>
      <c r="B1085" s="152"/>
      <c r="C1085" s="152"/>
      <c r="D1085" s="150"/>
      <c r="E1085" s="150"/>
      <c r="F1085" s="150"/>
      <c r="G1085" s="150"/>
      <c r="H1085" s="150"/>
      <c r="I1085" s="150"/>
      <c r="J1085" s="150"/>
      <c r="K1085" s="150"/>
      <c r="L1085" s="150"/>
      <c r="M1085" s="150"/>
      <c r="N1085" s="150"/>
      <c r="O1085" s="150"/>
      <c r="P1085" s="150"/>
      <c r="Q1085" s="150"/>
      <c r="R1085" s="150"/>
    </row>
    <row r="1086" spans="1:18" ht="15" x14ac:dyDescent="0.25">
      <c r="A1086" s="150"/>
      <c r="B1086" s="152"/>
      <c r="C1086" s="152"/>
      <c r="D1086" s="150"/>
      <c r="E1086" s="150"/>
      <c r="F1086" s="150"/>
      <c r="G1086" s="150"/>
      <c r="H1086" s="150"/>
      <c r="I1086" s="150"/>
      <c r="J1086" s="150"/>
      <c r="K1086" s="150"/>
      <c r="L1086" s="150"/>
      <c r="M1086" s="150"/>
      <c r="N1086" s="150"/>
      <c r="O1086" s="150"/>
      <c r="P1086" s="150"/>
      <c r="Q1086" s="150"/>
      <c r="R1086" s="150"/>
    </row>
    <row r="1087" spans="1:18" ht="15" x14ac:dyDescent="0.25">
      <c r="A1087" s="150"/>
      <c r="B1087" s="152"/>
      <c r="C1087" s="152"/>
      <c r="D1087" s="150"/>
      <c r="E1087" s="150"/>
      <c r="F1087" s="150"/>
      <c r="G1087" s="150"/>
      <c r="H1087" s="150"/>
      <c r="I1087" s="150"/>
      <c r="J1087" s="150"/>
      <c r="K1087" s="150"/>
      <c r="L1087" s="150"/>
      <c r="M1087" s="150"/>
      <c r="N1087" s="150"/>
      <c r="O1087" s="150"/>
      <c r="P1087" s="150"/>
      <c r="Q1087" s="150"/>
      <c r="R1087" s="150"/>
    </row>
    <row r="1088" spans="1:18" ht="15" x14ac:dyDescent="0.25">
      <c r="A1088" s="150"/>
      <c r="B1088" s="152"/>
      <c r="C1088" s="152"/>
      <c r="D1088" s="150"/>
      <c r="E1088" s="150"/>
      <c r="F1088" s="150"/>
      <c r="G1088" s="150"/>
      <c r="H1088" s="150"/>
      <c r="I1088" s="150"/>
      <c r="J1088" s="150"/>
      <c r="K1088" s="150"/>
      <c r="L1088" s="150"/>
      <c r="M1088" s="150"/>
      <c r="N1088" s="150"/>
      <c r="O1088" s="150"/>
      <c r="P1088" s="150"/>
      <c r="Q1088" s="150"/>
      <c r="R1088" s="150"/>
    </row>
    <row r="1089" spans="1:18" ht="15" x14ac:dyDescent="0.25">
      <c r="A1089" s="150"/>
      <c r="B1089" s="152"/>
      <c r="C1089" s="152"/>
      <c r="D1089" s="150"/>
      <c r="E1089" s="150"/>
      <c r="F1089" s="150"/>
      <c r="G1089" s="150"/>
      <c r="H1089" s="150"/>
      <c r="I1089" s="150"/>
      <c r="J1089" s="150"/>
      <c r="K1089" s="150"/>
      <c r="L1089" s="150"/>
      <c r="M1089" s="150"/>
      <c r="N1089" s="150"/>
      <c r="O1089" s="150"/>
      <c r="P1089" s="150"/>
      <c r="Q1089" s="150"/>
      <c r="R1089" s="150"/>
    </row>
    <row r="1090" spans="1:18" ht="15" x14ac:dyDescent="0.25">
      <c r="A1090" s="150"/>
      <c r="B1090" s="152"/>
      <c r="C1090" s="152"/>
      <c r="D1090" s="150"/>
      <c r="E1090" s="150"/>
      <c r="F1090" s="150"/>
      <c r="G1090" s="150"/>
      <c r="H1090" s="150"/>
      <c r="I1090" s="150"/>
      <c r="J1090" s="150"/>
      <c r="K1090" s="150"/>
      <c r="L1090" s="150"/>
      <c r="M1090" s="150"/>
      <c r="N1090" s="150"/>
      <c r="O1090" s="150"/>
      <c r="P1090" s="150"/>
      <c r="Q1090" s="150"/>
      <c r="R1090" s="150"/>
    </row>
    <row r="1091" spans="1:18" ht="15" x14ac:dyDescent="0.25">
      <c r="A1091" s="150"/>
      <c r="B1091" s="152"/>
      <c r="C1091" s="152"/>
      <c r="D1091" s="150"/>
      <c r="E1091" s="150"/>
      <c r="F1091" s="150"/>
      <c r="G1091" s="150"/>
      <c r="H1091" s="150"/>
      <c r="I1091" s="150"/>
      <c r="J1091" s="150"/>
      <c r="K1091" s="150"/>
      <c r="L1091" s="150"/>
      <c r="M1091" s="150"/>
      <c r="N1091" s="150"/>
      <c r="O1091" s="150"/>
      <c r="P1091" s="150"/>
      <c r="Q1091" s="150"/>
      <c r="R1091" s="150"/>
    </row>
    <row r="1092" spans="1:18" ht="15" x14ac:dyDescent="0.25">
      <c r="A1092" s="150"/>
      <c r="B1092" s="152"/>
      <c r="C1092" s="152"/>
      <c r="D1092" s="150"/>
      <c r="E1092" s="150"/>
      <c r="F1092" s="150"/>
      <c r="G1092" s="150"/>
      <c r="H1092" s="150"/>
      <c r="I1092" s="150"/>
      <c r="J1092" s="150"/>
      <c r="K1092" s="150"/>
      <c r="L1092" s="150"/>
      <c r="M1092" s="150"/>
      <c r="N1092" s="150"/>
      <c r="O1092" s="150"/>
      <c r="P1092" s="150"/>
      <c r="Q1092" s="150"/>
      <c r="R1092" s="150"/>
    </row>
    <row r="1093" spans="1:18" ht="15" x14ac:dyDescent="0.25">
      <c r="A1093" s="150"/>
      <c r="B1093" s="152"/>
      <c r="C1093" s="152"/>
      <c r="D1093" s="150"/>
      <c r="E1093" s="150"/>
      <c r="F1093" s="150"/>
      <c r="G1093" s="150"/>
      <c r="H1093" s="150"/>
      <c r="I1093" s="150"/>
      <c r="J1093" s="150"/>
      <c r="K1093" s="150"/>
      <c r="L1093" s="150"/>
      <c r="M1093" s="150"/>
      <c r="N1093" s="150"/>
      <c r="O1093" s="150"/>
      <c r="P1093" s="150"/>
      <c r="Q1093" s="150"/>
      <c r="R1093" s="150"/>
    </row>
    <row r="1094" spans="1:18" ht="15" x14ac:dyDescent="0.25">
      <c r="A1094" s="150"/>
      <c r="B1094" s="152"/>
      <c r="C1094" s="152"/>
      <c r="D1094" s="150"/>
      <c r="E1094" s="150"/>
      <c r="F1094" s="150"/>
      <c r="G1094" s="150"/>
      <c r="H1094" s="150"/>
      <c r="I1094" s="150"/>
      <c r="J1094" s="150"/>
      <c r="K1094" s="150"/>
      <c r="L1094" s="150"/>
      <c r="M1094" s="150"/>
      <c r="N1094" s="150"/>
      <c r="O1094" s="150"/>
      <c r="P1094" s="150"/>
      <c r="Q1094" s="150"/>
      <c r="R1094" s="150"/>
    </row>
    <row r="1095" spans="1:18" ht="15" x14ac:dyDescent="0.25">
      <c r="A1095" s="150"/>
      <c r="B1095" s="152"/>
      <c r="C1095" s="152"/>
      <c r="D1095" s="150"/>
      <c r="E1095" s="150"/>
      <c r="F1095" s="150"/>
      <c r="G1095" s="150"/>
      <c r="H1095" s="150"/>
      <c r="I1095" s="150"/>
      <c r="J1095" s="150"/>
      <c r="K1095" s="150"/>
      <c r="L1095" s="150"/>
      <c r="M1095" s="150"/>
      <c r="N1095" s="150"/>
      <c r="O1095" s="150"/>
      <c r="P1095" s="150"/>
      <c r="Q1095" s="150"/>
      <c r="R1095" s="150"/>
    </row>
    <row r="1096" spans="1:18" ht="15" x14ac:dyDescent="0.25">
      <c r="A1096" s="150"/>
      <c r="B1096" s="152"/>
      <c r="C1096" s="152"/>
      <c r="D1096" s="150"/>
      <c r="E1096" s="150"/>
      <c r="F1096" s="150"/>
      <c r="G1096" s="150"/>
      <c r="H1096" s="150"/>
      <c r="I1096" s="150"/>
      <c r="J1096" s="150"/>
      <c r="K1096" s="150"/>
      <c r="L1096" s="150"/>
      <c r="M1096" s="150"/>
      <c r="N1096" s="150"/>
      <c r="O1096" s="150"/>
      <c r="P1096" s="150"/>
      <c r="Q1096" s="150"/>
      <c r="R1096" s="150"/>
    </row>
    <row r="1097" spans="1:18" ht="15" x14ac:dyDescent="0.25">
      <c r="A1097" s="150"/>
      <c r="B1097" s="152"/>
      <c r="C1097" s="152"/>
      <c r="D1097" s="150"/>
      <c r="E1097" s="150"/>
      <c r="F1097" s="150"/>
      <c r="G1097" s="150"/>
      <c r="H1097" s="150"/>
      <c r="I1097" s="150"/>
      <c r="J1097" s="150"/>
      <c r="K1097" s="150"/>
      <c r="L1097" s="150"/>
      <c r="M1097" s="150"/>
      <c r="N1097" s="150"/>
      <c r="O1097" s="150"/>
      <c r="P1097" s="150"/>
      <c r="Q1097" s="150"/>
      <c r="R1097" s="150"/>
    </row>
    <row r="1098" spans="1:18" ht="15" x14ac:dyDescent="0.25">
      <c r="A1098" s="150"/>
      <c r="B1098" s="152"/>
      <c r="C1098" s="152"/>
      <c r="D1098" s="150"/>
      <c r="E1098" s="150"/>
      <c r="F1098" s="150"/>
      <c r="G1098" s="150"/>
      <c r="H1098" s="150"/>
      <c r="I1098" s="150"/>
      <c r="J1098" s="150"/>
      <c r="K1098" s="150"/>
      <c r="L1098" s="150"/>
      <c r="M1098" s="150"/>
      <c r="N1098" s="150"/>
      <c r="O1098" s="150"/>
      <c r="P1098" s="150"/>
      <c r="Q1098" s="150"/>
      <c r="R1098" s="150"/>
    </row>
    <row r="1099" spans="1:18" ht="15" x14ac:dyDescent="0.25">
      <c r="A1099" s="150"/>
      <c r="B1099" s="152"/>
      <c r="C1099" s="152"/>
      <c r="D1099" s="150"/>
      <c r="E1099" s="150"/>
      <c r="F1099" s="150"/>
      <c r="G1099" s="150"/>
      <c r="H1099" s="150"/>
      <c r="I1099" s="150"/>
      <c r="J1099" s="150"/>
      <c r="K1099" s="150"/>
      <c r="L1099" s="150"/>
      <c r="M1099" s="150"/>
      <c r="N1099" s="150"/>
      <c r="O1099" s="150"/>
      <c r="P1099" s="150"/>
      <c r="Q1099" s="150"/>
      <c r="R1099" s="150"/>
    </row>
    <row r="1100" spans="1:18" ht="15" x14ac:dyDescent="0.25">
      <c r="A1100" s="150"/>
      <c r="B1100" s="152"/>
      <c r="C1100" s="152"/>
      <c r="D1100" s="150"/>
      <c r="E1100" s="150"/>
      <c r="F1100" s="150"/>
      <c r="G1100" s="150"/>
      <c r="H1100" s="150"/>
      <c r="I1100" s="150"/>
      <c r="J1100" s="150"/>
      <c r="K1100" s="150"/>
      <c r="L1100" s="150"/>
      <c r="M1100" s="150"/>
      <c r="N1100" s="150"/>
      <c r="O1100" s="150"/>
      <c r="P1100" s="150"/>
      <c r="Q1100" s="150"/>
      <c r="R1100" s="150"/>
    </row>
    <row r="1101" spans="1:18" ht="15" x14ac:dyDescent="0.25">
      <c r="A1101" s="150"/>
      <c r="B1101" s="152"/>
      <c r="C1101" s="152"/>
      <c r="D1101" s="150"/>
      <c r="E1101" s="150"/>
      <c r="F1101" s="150"/>
      <c r="G1101" s="150"/>
      <c r="H1101" s="150"/>
      <c r="I1101" s="150"/>
      <c r="J1101" s="150"/>
      <c r="K1101" s="150"/>
      <c r="L1101" s="150"/>
      <c r="M1101" s="150"/>
      <c r="N1101" s="150"/>
      <c r="O1101" s="150"/>
      <c r="P1101" s="150"/>
      <c r="Q1101" s="150"/>
      <c r="R1101" s="150"/>
    </row>
    <row r="1102" spans="1:18" ht="15" x14ac:dyDescent="0.25">
      <c r="A1102" s="150"/>
      <c r="B1102" s="152"/>
      <c r="C1102" s="152"/>
      <c r="D1102" s="150"/>
      <c r="E1102" s="150"/>
      <c r="F1102" s="150"/>
      <c r="G1102" s="150"/>
      <c r="H1102" s="150"/>
      <c r="I1102" s="150"/>
      <c r="J1102" s="150"/>
      <c r="K1102" s="150"/>
      <c r="L1102" s="150"/>
      <c r="M1102" s="150"/>
      <c r="N1102" s="150"/>
      <c r="O1102" s="150"/>
      <c r="P1102" s="150"/>
      <c r="Q1102" s="150"/>
      <c r="R1102" s="150"/>
    </row>
    <row r="1103" spans="1:18" ht="15" x14ac:dyDescent="0.25">
      <c r="A1103" s="150"/>
      <c r="B1103" s="152"/>
      <c r="C1103" s="152"/>
      <c r="D1103" s="150"/>
      <c r="E1103" s="150"/>
      <c r="F1103" s="150"/>
      <c r="G1103" s="150"/>
      <c r="H1103" s="150"/>
      <c r="I1103" s="150"/>
      <c r="J1103" s="150"/>
      <c r="K1103" s="150"/>
      <c r="L1103" s="150"/>
      <c r="M1103" s="150"/>
      <c r="N1103" s="150"/>
      <c r="O1103" s="150"/>
      <c r="P1103" s="150"/>
      <c r="Q1103" s="150"/>
      <c r="R1103" s="150"/>
    </row>
    <row r="1104" spans="1:18" ht="15" x14ac:dyDescent="0.25">
      <c r="A1104" s="150"/>
      <c r="B1104" s="152"/>
      <c r="C1104" s="152"/>
      <c r="D1104" s="150"/>
      <c r="E1104" s="150"/>
      <c r="F1104" s="150"/>
      <c r="G1104" s="150"/>
      <c r="H1104" s="150"/>
      <c r="I1104" s="150"/>
      <c r="J1104" s="150"/>
      <c r="K1104" s="150"/>
      <c r="L1104" s="150"/>
      <c r="M1104" s="150"/>
      <c r="N1104" s="150"/>
      <c r="O1104" s="150"/>
      <c r="P1104" s="150"/>
      <c r="Q1104" s="150"/>
      <c r="R1104" s="150"/>
    </row>
    <row r="1105" spans="1:18" ht="15" x14ac:dyDescent="0.25">
      <c r="A1105" s="150"/>
      <c r="B1105" s="152"/>
      <c r="C1105" s="152"/>
      <c r="D1105" s="150"/>
      <c r="E1105" s="150"/>
      <c r="F1105" s="150"/>
      <c r="G1105" s="150"/>
      <c r="H1105" s="150"/>
      <c r="I1105" s="150"/>
      <c r="J1105" s="150"/>
      <c r="K1105" s="150"/>
      <c r="L1105" s="150"/>
      <c r="M1105" s="150"/>
      <c r="N1105" s="150"/>
      <c r="O1105" s="150"/>
      <c r="P1105" s="150"/>
      <c r="Q1105" s="150"/>
      <c r="R1105" s="150"/>
    </row>
    <row r="1106" spans="1:18" ht="15" x14ac:dyDescent="0.25">
      <c r="A1106" s="150"/>
      <c r="B1106" s="152"/>
      <c r="C1106" s="152"/>
      <c r="D1106" s="150"/>
      <c r="E1106" s="150"/>
      <c r="F1106" s="150"/>
      <c r="G1106" s="150"/>
      <c r="H1106" s="150"/>
      <c r="I1106" s="150"/>
      <c r="J1106" s="150"/>
      <c r="K1106" s="150"/>
      <c r="L1106" s="150"/>
      <c r="M1106" s="150"/>
      <c r="N1106" s="150"/>
      <c r="O1106" s="150"/>
      <c r="P1106" s="150"/>
      <c r="Q1106" s="150"/>
      <c r="R1106" s="150"/>
    </row>
    <row r="1107" spans="1:18" ht="15" x14ac:dyDescent="0.25">
      <c r="A1107" s="150"/>
      <c r="B1107" s="152"/>
      <c r="C1107" s="152"/>
      <c r="D1107" s="150"/>
      <c r="E1107" s="150"/>
      <c r="F1107" s="150"/>
      <c r="G1107" s="150"/>
      <c r="H1107" s="150"/>
      <c r="I1107" s="150"/>
      <c r="J1107" s="150"/>
      <c r="K1107" s="150"/>
      <c r="L1107" s="150"/>
      <c r="M1107" s="150"/>
      <c r="N1107" s="150"/>
      <c r="O1107" s="150"/>
      <c r="P1107" s="150"/>
      <c r="Q1107" s="150"/>
      <c r="R1107" s="150"/>
    </row>
    <row r="1108" spans="1:18" ht="15" x14ac:dyDescent="0.25">
      <c r="A1108" s="150"/>
      <c r="B1108" s="152"/>
      <c r="C1108" s="152"/>
      <c r="D1108" s="150"/>
      <c r="E1108" s="150"/>
      <c r="F1108" s="150"/>
      <c r="G1108" s="150"/>
      <c r="H1108" s="150"/>
      <c r="I1108" s="150"/>
      <c r="J1108" s="150"/>
      <c r="K1108" s="150"/>
      <c r="L1108" s="150"/>
      <c r="M1108" s="150"/>
      <c r="N1108" s="150"/>
      <c r="O1108" s="150"/>
      <c r="P1108" s="150"/>
      <c r="Q1108" s="150"/>
      <c r="R1108" s="150"/>
    </row>
    <row r="1109" spans="1:18" ht="15" x14ac:dyDescent="0.25">
      <c r="A1109" s="150"/>
      <c r="B1109" s="152"/>
      <c r="C1109" s="152"/>
      <c r="D1109" s="150"/>
      <c r="E1109" s="150"/>
      <c r="F1109" s="150"/>
      <c r="G1109" s="150"/>
      <c r="H1109" s="150"/>
      <c r="I1109" s="150"/>
      <c r="J1109" s="150"/>
      <c r="K1109" s="150"/>
      <c r="L1109" s="150"/>
      <c r="M1109" s="150"/>
      <c r="N1109" s="150"/>
      <c r="O1109" s="150"/>
      <c r="P1109" s="150"/>
      <c r="Q1109" s="150"/>
      <c r="R1109" s="150"/>
    </row>
    <row r="1110" spans="1:18" ht="15" x14ac:dyDescent="0.25">
      <c r="A1110" s="150"/>
      <c r="B1110" s="152"/>
      <c r="C1110" s="152"/>
      <c r="D1110" s="150"/>
      <c r="E1110" s="150"/>
      <c r="F1110" s="150"/>
      <c r="G1110" s="150"/>
      <c r="H1110" s="150"/>
      <c r="I1110" s="150"/>
      <c r="J1110" s="150"/>
      <c r="K1110" s="150"/>
      <c r="L1110" s="150"/>
      <c r="M1110" s="150"/>
      <c r="N1110" s="150"/>
      <c r="O1110" s="150"/>
      <c r="P1110" s="150"/>
      <c r="Q1110" s="150"/>
      <c r="R1110" s="150"/>
    </row>
    <row r="1111" spans="1:18" ht="15" x14ac:dyDescent="0.25">
      <c r="A1111" s="150"/>
      <c r="B1111" s="152"/>
      <c r="C1111" s="152"/>
      <c r="D1111" s="150"/>
      <c r="E1111" s="150"/>
      <c r="F1111" s="150"/>
      <c r="G1111" s="150"/>
      <c r="H1111" s="150"/>
      <c r="I1111" s="150"/>
      <c r="J1111" s="150"/>
      <c r="K1111" s="150"/>
      <c r="L1111" s="150"/>
      <c r="M1111" s="150"/>
      <c r="N1111" s="150"/>
      <c r="O1111" s="150"/>
      <c r="P1111" s="150"/>
      <c r="Q1111" s="150"/>
      <c r="R1111" s="150"/>
    </row>
    <row r="1112" spans="1:18" ht="15" x14ac:dyDescent="0.25">
      <c r="A1112" s="150"/>
      <c r="B1112" s="152"/>
      <c r="C1112" s="152"/>
      <c r="D1112" s="150"/>
      <c r="E1112" s="150"/>
      <c r="F1112" s="150"/>
      <c r="G1112" s="150"/>
      <c r="H1112" s="150"/>
      <c r="I1112" s="150"/>
      <c r="J1112" s="150"/>
      <c r="K1112" s="150"/>
      <c r="L1112" s="150"/>
      <c r="M1112" s="150"/>
      <c r="N1112" s="150"/>
      <c r="O1112" s="150"/>
      <c r="P1112" s="150"/>
      <c r="Q1112" s="150"/>
      <c r="R1112" s="150"/>
    </row>
    <row r="1113" spans="1:18" ht="15" x14ac:dyDescent="0.25">
      <c r="A1113" s="150"/>
      <c r="B1113" s="152"/>
      <c r="C1113" s="152"/>
      <c r="D1113" s="150"/>
      <c r="E1113" s="150"/>
      <c r="F1113" s="150"/>
      <c r="G1113" s="150"/>
      <c r="H1113" s="150"/>
      <c r="I1113" s="150"/>
      <c r="J1113" s="150"/>
      <c r="K1113" s="150"/>
      <c r="L1113" s="150"/>
      <c r="M1113" s="150"/>
      <c r="N1113" s="150"/>
      <c r="O1113" s="150"/>
      <c r="P1113" s="150"/>
      <c r="Q1113" s="150"/>
      <c r="R1113" s="150"/>
    </row>
    <row r="1114" spans="1:18" ht="15" x14ac:dyDescent="0.25">
      <c r="A1114" s="150"/>
      <c r="B1114" s="152"/>
      <c r="C1114" s="152"/>
      <c r="D1114" s="150"/>
      <c r="E1114" s="150"/>
      <c r="F1114" s="150"/>
      <c r="G1114" s="150"/>
      <c r="H1114" s="150"/>
      <c r="I1114" s="150"/>
      <c r="J1114" s="150"/>
      <c r="K1114" s="150"/>
      <c r="L1114" s="150"/>
      <c r="M1114" s="150"/>
      <c r="N1114" s="150"/>
      <c r="O1114" s="150"/>
      <c r="P1114" s="150"/>
      <c r="Q1114" s="150"/>
      <c r="R1114" s="150"/>
    </row>
    <row r="1115" spans="1:18" ht="15" x14ac:dyDescent="0.25">
      <c r="A1115" s="150"/>
      <c r="B1115" s="152"/>
      <c r="C1115" s="152"/>
      <c r="D1115" s="150"/>
      <c r="E1115" s="150"/>
      <c r="F1115" s="150"/>
      <c r="G1115" s="150"/>
      <c r="H1115" s="150"/>
      <c r="I1115" s="150"/>
      <c r="J1115" s="150"/>
      <c r="K1115" s="150"/>
      <c r="L1115" s="150"/>
      <c r="M1115" s="150"/>
      <c r="N1115" s="150"/>
      <c r="O1115" s="150"/>
      <c r="P1115" s="150"/>
      <c r="Q1115" s="150"/>
      <c r="R1115" s="150"/>
    </row>
    <row r="1116" spans="1:18" ht="15" x14ac:dyDescent="0.25">
      <c r="A1116" s="150"/>
      <c r="B1116" s="152"/>
      <c r="C1116" s="152"/>
      <c r="D1116" s="150"/>
      <c r="E1116" s="150"/>
      <c r="F1116" s="150"/>
      <c r="G1116" s="150"/>
      <c r="H1116" s="150"/>
      <c r="I1116" s="150"/>
      <c r="J1116" s="150"/>
      <c r="K1116" s="150"/>
      <c r="L1116" s="150"/>
      <c r="M1116" s="150"/>
      <c r="N1116" s="150"/>
      <c r="O1116" s="150"/>
      <c r="P1116" s="150"/>
      <c r="Q1116" s="150"/>
      <c r="R1116" s="150"/>
    </row>
    <row r="1117" spans="1:18" ht="15" x14ac:dyDescent="0.25">
      <c r="A1117" s="150"/>
      <c r="B1117" s="152"/>
      <c r="C1117" s="152"/>
      <c r="D1117" s="150"/>
      <c r="E1117" s="150"/>
      <c r="F1117" s="150"/>
      <c r="G1117" s="150"/>
      <c r="H1117" s="150"/>
      <c r="I1117" s="150"/>
      <c r="J1117" s="150"/>
      <c r="K1117" s="150"/>
      <c r="L1117" s="150"/>
      <c r="M1117" s="150"/>
      <c r="N1117" s="150"/>
      <c r="O1117" s="150"/>
      <c r="P1117" s="150"/>
      <c r="Q1117" s="150"/>
      <c r="R1117" s="150"/>
    </row>
    <row r="1118" spans="1:18" ht="15" x14ac:dyDescent="0.25">
      <c r="A1118" s="150"/>
      <c r="B1118" s="152"/>
      <c r="C1118" s="152"/>
      <c r="D1118" s="150"/>
      <c r="E1118" s="150"/>
      <c r="F1118" s="150"/>
      <c r="G1118" s="150"/>
      <c r="H1118" s="150"/>
      <c r="I1118" s="150"/>
      <c r="J1118" s="150"/>
      <c r="K1118" s="150"/>
      <c r="L1118" s="150"/>
      <c r="M1118" s="150"/>
      <c r="N1118" s="150"/>
      <c r="O1118" s="150"/>
      <c r="P1118" s="150"/>
      <c r="Q1118" s="150"/>
      <c r="R1118" s="150"/>
    </row>
    <row r="1119" spans="1:18" ht="15" x14ac:dyDescent="0.25">
      <c r="A1119" s="150"/>
      <c r="B1119" s="152"/>
      <c r="C1119" s="152"/>
      <c r="D1119" s="150"/>
      <c r="E1119" s="150"/>
      <c r="F1119" s="150"/>
      <c r="G1119" s="150"/>
      <c r="H1119" s="150"/>
      <c r="I1119" s="150"/>
      <c r="J1119" s="150"/>
      <c r="K1119" s="150"/>
      <c r="L1119" s="150"/>
      <c r="M1119" s="150"/>
      <c r="N1119" s="150"/>
      <c r="O1119" s="150"/>
      <c r="P1119" s="150"/>
      <c r="Q1119" s="150"/>
      <c r="R1119" s="150"/>
    </row>
    <row r="1120" spans="1:18" ht="15" x14ac:dyDescent="0.25">
      <c r="A1120" s="150"/>
      <c r="B1120" s="152"/>
      <c r="C1120" s="152"/>
      <c r="D1120" s="150"/>
      <c r="E1120" s="150"/>
      <c r="F1120" s="150"/>
      <c r="G1120" s="150"/>
      <c r="H1120" s="150"/>
      <c r="I1120" s="150"/>
      <c r="J1120" s="150"/>
      <c r="K1120" s="150"/>
      <c r="L1120" s="150"/>
      <c r="M1120" s="150"/>
      <c r="N1120" s="150"/>
      <c r="O1120" s="150"/>
      <c r="P1120" s="150"/>
      <c r="Q1120" s="150"/>
      <c r="R1120" s="150"/>
    </row>
    <row r="1121" spans="1:18" ht="15" x14ac:dyDescent="0.25">
      <c r="A1121" s="150"/>
      <c r="B1121" s="152"/>
      <c r="C1121" s="152"/>
      <c r="D1121" s="150"/>
      <c r="E1121" s="150"/>
      <c r="F1121" s="150"/>
      <c r="G1121" s="150"/>
      <c r="H1121" s="150"/>
      <c r="I1121" s="150"/>
      <c r="J1121" s="150"/>
      <c r="K1121" s="150"/>
      <c r="L1121" s="150"/>
      <c r="M1121" s="150"/>
      <c r="N1121" s="150"/>
      <c r="O1121" s="150"/>
      <c r="P1121" s="150"/>
      <c r="Q1121" s="150"/>
      <c r="R1121" s="150"/>
    </row>
    <row r="1122" spans="1:18" ht="15" x14ac:dyDescent="0.25">
      <c r="A1122" s="150"/>
      <c r="B1122" s="152"/>
      <c r="C1122" s="152"/>
      <c r="D1122" s="150"/>
      <c r="E1122" s="150"/>
      <c r="F1122" s="150"/>
      <c r="G1122" s="150"/>
      <c r="H1122" s="150"/>
      <c r="I1122" s="150"/>
      <c r="J1122" s="150"/>
      <c r="K1122" s="150"/>
      <c r="L1122" s="150"/>
      <c r="M1122" s="150"/>
      <c r="N1122" s="150"/>
      <c r="O1122" s="150"/>
      <c r="P1122" s="150"/>
      <c r="Q1122" s="150"/>
      <c r="R1122" s="150"/>
    </row>
    <row r="1123" spans="1:18" ht="15" x14ac:dyDescent="0.25">
      <c r="A1123" s="150"/>
      <c r="B1123" s="152"/>
      <c r="C1123" s="152"/>
      <c r="D1123" s="150"/>
      <c r="E1123" s="150"/>
      <c r="F1123" s="150"/>
      <c r="G1123" s="150"/>
      <c r="H1123" s="150"/>
      <c r="I1123" s="150"/>
      <c r="J1123" s="150"/>
      <c r="K1123" s="150"/>
      <c r="L1123" s="150"/>
      <c r="M1123" s="150"/>
      <c r="N1123" s="150"/>
      <c r="O1123" s="150"/>
      <c r="P1123" s="150"/>
      <c r="Q1123" s="150"/>
      <c r="R1123" s="150"/>
    </row>
    <row r="1124" spans="1:18" ht="15" x14ac:dyDescent="0.25">
      <c r="A1124" s="150"/>
      <c r="B1124" s="152"/>
      <c r="C1124" s="152"/>
      <c r="D1124" s="150"/>
      <c r="E1124" s="150"/>
      <c r="F1124" s="150"/>
      <c r="G1124" s="150"/>
      <c r="H1124" s="150"/>
      <c r="I1124" s="150"/>
      <c r="J1124" s="150"/>
      <c r="K1124" s="150"/>
      <c r="L1124" s="150"/>
      <c r="M1124" s="150"/>
      <c r="N1124" s="150"/>
      <c r="O1124" s="150"/>
      <c r="P1124" s="150"/>
      <c r="Q1124" s="150"/>
      <c r="R1124" s="150"/>
    </row>
    <row r="1125" spans="1:18" ht="15" x14ac:dyDescent="0.25">
      <c r="A1125" s="150"/>
      <c r="B1125" s="152"/>
      <c r="C1125" s="152"/>
      <c r="D1125" s="150"/>
      <c r="E1125" s="150"/>
      <c r="F1125" s="150"/>
      <c r="G1125" s="150"/>
      <c r="H1125" s="150"/>
      <c r="I1125" s="150"/>
      <c r="J1125" s="150"/>
      <c r="K1125" s="150"/>
      <c r="L1125" s="150"/>
      <c r="M1125" s="150"/>
      <c r="N1125" s="150"/>
      <c r="O1125" s="150"/>
      <c r="P1125" s="150"/>
      <c r="Q1125" s="150"/>
      <c r="R1125" s="150"/>
    </row>
    <row r="1126" spans="1:18" ht="15" x14ac:dyDescent="0.25">
      <c r="A1126" s="150"/>
      <c r="B1126" s="152"/>
      <c r="C1126" s="152"/>
      <c r="D1126" s="150"/>
      <c r="E1126" s="150"/>
      <c r="F1126" s="150"/>
      <c r="G1126" s="150"/>
      <c r="H1126" s="150"/>
      <c r="I1126" s="150"/>
      <c r="J1126" s="150"/>
      <c r="K1126" s="150"/>
      <c r="L1126" s="150"/>
      <c r="M1126" s="150"/>
      <c r="N1126" s="150"/>
      <c r="O1126" s="150"/>
      <c r="P1126" s="150"/>
      <c r="Q1126" s="150"/>
      <c r="R1126" s="150"/>
    </row>
    <row r="1127" spans="1:18" ht="15" x14ac:dyDescent="0.25">
      <c r="A1127" s="150"/>
      <c r="B1127" s="152"/>
      <c r="C1127" s="152"/>
      <c r="D1127" s="150"/>
      <c r="E1127" s="150"/>
      <c r="F1127" s="150"/>
      <c r="G1127" s="150"/>
      <c r="H1127" s="150"/>
      <c r="I1127" s="150"/>
      <c r="J1127" s="150"/>
      <c r="K1127" s="150"/>
      <c r="L1127" s="150"/>
      <c r="M1127" s="150"/>
      <c r="N1127" s="150"/>
      <c r="O1127" s="150"/>
      <c r="P1127" s="150"/>
      <c r="Q1127" s="150"/>
      <c r="R1127" s="150"/>
    </row>
    <row r="1128" spans="1:18" ht="15" x14ac:dyDescent="0.25">
      <c r="A1128" s="150"/>
      <c r="B1128" s="152"/>
      <c r="C1128" s="152"/>
      <c r="D1128" s="150"/>
      <c r="E1128" s="150"/>
      <c r="F1128" s="150"/>
      <c r="G1128" s="150"/>
      <c r="H1128" s="150"/>
      <c r="I1128" s="150"/>
      <c r="J1128" s="150"/>
      <c r="K1128" s="150"/>
      <c r="L1128" s="150"/>
      <c r="M1128" s="150"/>
      <c r="N1128" s="150"/>
      <c r="O1128" s="150"/>
      <c r="P1128" s="150"/>
      <c r="Q1128" s="150"/>
      <c r="R1128" s="150"/>
    </row>
    <row r="1129" spans="1:18" ht="15" x14ac:dyDescent="0.25">
      <c r="A1129" s="150"/>
      <c r="B1129" s="152"/>
      <c r="C1129" s="152"/>
      <c r="D1129" s="150"/>
      <c r="E1129" s="150"/>
      <c r="F1129" s="150"/>
      <c r="G1129" s="150"/>
      <c r="H1129" s="150"/>
      <c r="I1129" s="150"/>
      <c r="J1129" s="150"/>
      <c r="K1129" s="150"/>
      <c r="L1129" s="150"/>
      <c r="M1129" s="150"/>
      <c r="N1129" s="150"/>
      <c r="O1129" s="150"/>
      <c r="P1129" s="150"/>
      <c r="Q1129" s="150"/>
      <c r="R1129" s="150"/>
    </row>
    <row r="1130" spans="1:18" ht="15" x14ac:dyDescent="0.25">
      <c r="A1130" s="150"/>
      <c r="B1130" s="152"/>
      <c r="C1130" s="152"/>
      <c r="D1130" s="150"/>
      <c r="E1130" s="150"/>
      <c r="F1130" s="150"/>
      <c r="G1130" s="150"/>
      <c r="H1130" s="150"/>
      <c r="I1130" s="150"/>
      <c r="J1130" s="150"/>
      <c r="K1130" s="150"/>
      <c r="L1130" s="150"/>
      <c r="M1130" s="150"/>
      <c r="N1130" s="150"/>
      <c r="O1130" s="150"/>
      <c r="P1130" s="150"/>
      <c r="Q1130" s="150"/>
      <c r="R1130" s="150"/>
    </row>
    <row r="1131" spans="1:18" ht="15" x14ac:dyDescent="0.25">
      <c r="A1131" s="150"/>
      <c r="B1131" s="152"/>
      <c r="C1131" s="152"/>
      <c r="D1131" s="150"/>
      <c r="E1131" s="150"/>
      <c r="F1131" s="150"/>
      <c r="G1131" s="150"/>
      <c r="H1131" s="150"/>
      <c r="I1131" s="150"/>
      <c r="J1131" s="150"/>
      <c r="K1131" s="150"/>
      <c r="L1131" s="150"/>
      <c r="M1131" s="150"/>
      <c r="N1131" s="150"/>
      <c r="O1131" s="150"/>
      <c r="P1131" s="150"/>
      <c r="Q1131" s="150"/>
      <c r="R1131" s="150"/>
    </row>
    <row r="1132" spans="1:18" ht="15" x14ac:dyDescent="0.25">
      <c r="A1132" s="150"/>
      <c r="B1132" s="152"/>
      <c r="C1132" s="152"/>
      <c r="D1132" s="150"/>
      <c r="E1132" s="150"/>
      <c r="F1132" s="150"/>
      <c r="G1132" s="150"/>
      <c r="H1132" s="150"/>
      <c r="I1132" s="150"/>
      <c r="J1132" s="150"/>
      <c r="K1132" s="150"/>
      <c r="L1132" s="150"/>
      <c r="M1132" s="150"/>
      <c r="N1132" s="150"/>
      <c r="O1132" s="150"/>
      <c r="P1132" s="150"/>
      <c r="Q1132" s="150"/>
      <c r="R1132" s="150"/>
    </row>
    <row r="1133" spans="1:18" ht="15" x14ac:dyDescent="0.25">
      <c r="A1133" s="150"/>
      <c r="B1133" s="152"/>
      <c r="C1133" s="152"/>
      <c r="D1133" s="150"/>
      <c r="E1133" s="150"/>
      <c r="F1133" s="150"/>
      <c r="G1133" s="150"/>
      <c r="H1133" s="150"/>
      <c r="I1133" s="150"/>
      <c r="J1133" s="150"/>
      <c r="K1133" s="150"/>
      <c r="L1133" s="150"/>
      <c r="M1133" s="150"/>
      <c r="N1133" s="150"/>
      <c r="O1133" s="150"/>
      <c r="P1133" s="150"/>
      <c r="Q1133" s="150"/>
      <c r="R1133" s="150"/>
    </row>
    <row r="1134" spans="1:18" ht="15" x14ac:dyDescent="0.25">
      <c r="A1134" s="150"/>
      <c r="B1134" s="152"/>
      <c r="C1134" s="152"/>
      <c r="D1134" s="150"/>
      <c r="E1134" s="150"/>
      <c r="F1134" s="150"/>
      <c r="G1134" s="150"/>
      <c r="H1134" s="150"/>
      <c r="I1134" s="150"/>
      <c r="J1134" s="150"/>
      <c r="K1134" s="150"/>
      <c r="L1134" s="150"/>
      <c r="M1134" s="150"/>
      <c r="N1134" s="150"/>
      <c r="O1134" s="150"/>
      <c r="P1134" s="150"/>
      <c r="Q1134" s="150"/>
      <c r="R1134" s="150"/>
    </row>
    <row r="1135" spans="1:18" ht="15" x14ac:dyDescent="0.25">
      <c r="A1135" s="150"/>
      <c r="B1135" s="152"/>
      <c r="C1135" s="152"/>
      <c r="D1135" s="150"/>
      <c r="E1135" s="150"/>
      <c r="F1135" s="150"/>
      <c r="G1135" s="150"/>
      <c r="H1135" s="150"/>
      <c r="I1135" s="150"/>
      <c r="J1135" s="150"/>
      <c r="K1135" s="150"/>
      <c r="L1135" s="150"/>
      <c r="M1135" s="150"/>
      <c r="N1135" s="150"/>
      <c r="O1135" s="150"/>
      <c r="P1135" s="150"/>
      <c r="Q1135" s="150"/>
      <c r="R1135" s="150"/>
    </row>
    <row r="1136" spans="1:18" ht="15" x14ac:dyDescent="0.25">
      <c r="A1136" s="150"/>
      <c r="B1136" s="152"/>
      <c r="C1136" s="152"/>
      <c r="D1136" s="150"/>
      <c r="E1136" s="150"/>
      <c r="F1136" s="150"/>
      <c r="G1136" s="150"/>
      <c r="H1136" s="150"/>
      <c r="I1136" s="150"/>
      <c r="J1136" s="150"/>
      <c r="K1136" s="150"/>
      <c r="L1136" s="150"/>
      <c r="M1136" s="150"/>
      <c r="N1136" s="150"/>
      <c r="O1136" s="150"/>
      <c r="P1136" s="150"/>
      <c r="Q1136" s="150"/>
      <c r="R1136" s="150"/>
    </row>
    <row r="1137" spans="1:18" ht="15" x14ac:dyDescent="0.25">
      <c r="A1137" s="150"/>
      <c r="B1137" s="152"/>
      <c r="C1137" s="152"/>
      <c r="D1137" s="150"/>
      <c r="E1137" s="150"/>
      <c r="F1137" s="150"/>
      <c r="G1137" s="150"/>
      <c r="H1137" s="150"/>
      <c r="I1137" s="150"/>
      <c r="J1137" s="150"/>
      <c r="K1137" s="150"/>
      <c r="L1137" s="150"/>
      <c r="M1137" s="150"/>
      <c r="N1137" s="150"/>
      <c r="O1137" s="150"/>
      <c r="P1137" s="150"/>
      <c r="Q1137" s="150"/>
      <c r="R1137" s="150"/>
    </row>
    <row r="1138" spans="1:18" ht="15" x14ac:dyDescent="0.25">
      <c r="A1138" s="150"/>
      <c r="B1138" s="152"/>
      <c r="C1138" s="152"/>
      <c r="D1138" s="150"/>
      <c r="E1138" s="150"/>
      <c r="F1138" s="150"/>
      <c r="G1138" s="150"/>
      <c r="H1138" s="150"/>
      <c r="I1138" s="150"/>
      <c r="J1138" s="150"/>
      <c r="K1138" s="150"/>
      <c r="L1138" s="150"/>
      <c r="M1138" s="150"/>
      <c r="N1138" s="150"/>
      <c r="O1138" s="150"/>
      <c r="P1138" s="150"/>
      <c r="Q1138" s="150"/>
      <c r="R1138" s="150"/>
    </row>
    <row r="1139" spans="1:18" ht="15" x14ac:dyDescent="0.25">
      <c r="A1139" s="150"/>
      <c r="B1139" s="152"/>
      <c r="C1139" s="152"/>
      <c r="D1139" s="150"/>
      <c r="E1139" s="150"/>
      <c r="F1139" s="150"/>
      <c r="G1139" s="150"/>
      <c r="H1139" s="150"/>
      <c r="I1139" s="150"/>
      <c r="J1139" s="150"/>
      <c r="K1139" s="150"/>
      <c r="L1139" s="150"/>
      <c r="M1139" s="150"/>
      <c r="N1139" s="150"/>
      <c r="O1139" s="150"/>
      <c r="P1139" s="150"/>
      <c r="Q1139" s="150"/>
      <c r="R1139" s="150"/>
    </row>
    <row r="1140" spans="1:18" ht="15" x14ac:dyDescent="0.25">
      <c r="A1140" s="150"/>
      <c r="B1140" s="152"/>
      <c r="C1140" s="152"/>
      <c r="D1140" s="150"/>
      <c r="E1140" s="150"/>
      <c r="F1140" s="150"/>
      <c r="G1140" s="150"/>
      <c r="H1140" s="150"/>
      <c r="I1140" s="150"/>
      <c r="J1140" s="150"/>
      <c r="K1140" s="150"/>
      <c r="L1140" s="150"/>
      <c r="M1140" s="150"/>
      <c r="N1140" s="150"/>
      <c r="O1140" s="150"/>
      <c r="P1140" s="150"/>
      <c r="Q1140" s="150"/>
      <c r="R1140" s="150"/>
    </row>
    <row r="1141" spans="1:18" ht="15" x14ac:dyDescent="0.25">
      <c r="A1141" s="150"/>
      <c r="B1141" s="152"/>
      <c r="C1141" s="152"/>
      <c r="D1141" s="150"/>
      <c r="E1141" s="150"/>
      <c r="F1141" s="150"/>
      <c r="G1141" s="150"/>
      <c r="H1141" s="150"/>
      <c r="I1141" s="150"/>
      <c r="J1141" s="150"/>
      <c r="K1141" s="150"/>
      <c r="L1141" s="150"/>
      <c r="M1141" s="150"/>
      <c r="N1141" s="150"/>
      <c r="O1141" s="150"/>
      <c r="P1141" s="150"/>
      <c r="Q1141" s="150"/>
      <c r="R1141" s="150"/>
    </row>
    <row r="1142" spans="1:18" ht="15" x14ac:dyDescent="0.25">
      <c r="A1142" s="150"/>
      <c r="B1142" s="152"/>
      <c r="C1142" s="152"/>
      <c r="D1142" s="150"/>
      <c r="E1142" s="150"/>
      <c r="F1142" s="150"/>
      <c r="G1142" s="150"/>
      <c r="H1142" s="150"/>
      <c r="I1142" s="150"/>
      <c r="J1142" s="150"/>
      <c r="K1142" s="150"/>
      <c r="L1142" s="150"/>
      <c r="M1142" s="150"/>
      <c r="N1142" s="150"/>
      <c r="O1142" s="150"/>
      <c r="P1142" s="150"/>
      <c r="Q1142" s="150"/>
      <c r="R1142" s="150"/>
    </row>
    <row r="1143" spans="1:18" ht="15" x14ac:dyDescent="0.25">
      <c r="A1143" s="150"/>
      <c r="B1143" s="152"/>
      <c r="C1143" s="152"/>
      <c r="D1143" s="150"/>
      <c r="E1143" s="150"/>
      <c r="F1143" s="150"/>
      <c r="G1143" s="150"/>
      <c r="H1143" s="150"/>
      <c r="I1143" s="150"/>
      <c r="J1143" s="150"/>
      <c r="K1143" s="150"/>
      <c r="L1143" s="150"/>
      <c r="M1143" s="150"/>
      <c r="N1143" s="150"/>
      <c r="O1143" s="150"/>
      <c r="P1143" s="150"/>
      <c r="Q1143" s="150"/>
      <c r="R1143" s="150"/>
    </row>
    <row r="1144" spans="1:18" ht="15" x14ac:dyDescent="0.25">
      <c r="A1144" s="150"/>
      <c r="B1144" s="152"/>
      <c r="C1144" s="152"/>
      <c r="D1144" s="150"/>
      <c r="E1144" s="150"/>
      <c r="F1144" s="150"/>
      <c r="G1144" s="150"/>
      <c r="H1144" s="150"/>
      <c r="I1144" s="150"/>
      <c r="J1144" s="150"/>
      <c r="K1144" s="150"/>
      <c r="L1144" s="150"/>
      <c r="M1144" s="150"/>
      <c r="N1144" s="150"/>
      <c r="O1144" s="150"/>
      <c r="P1144" s="150"/>
      <c r="Q1144" s="150"/>
      <c r="R1144" s="150"/>
    </row>
    <row r="1145" spans="1:18" ht="15" x14ac:dyDescent="0.25">
      <c r="A1145" s="150"/>
      <c r="B1145" s="152"/>
      <c r="C1145" s="152"/>
      <c r="D1145" s="150"/>
      <c r="E1145" s="150"/>
      <c r="F1145" s="150"/>
      <c r="G1145" s="150"/>
      <c r="H1145" s="150"/>
      <c r="I1145" s="150"/>
      <c r="J1145" s="150"/>
      <c r="K1145" s="150"/>
      <c r="L1145" s="150"/>
      <c r="M1145" s="150"/>
      <c r="N1145" s="150"/>
      <c r="O1145" s="150"/>
      <c r="P1145" s="150"/>
      <c r="Q1145" s="150"/>
      <c r="R1145" s="150"/>
    </row>
    <row r="1146" spans="1:18" ht="15" x14ac:dyDescent="0.25">
      <c r="A1146" s="150"/>
      <c r="B1146" s="152"/>
      <c r="C1146" s="152"/>
      <c r="D1146" s="150"/>
      <c r="E1146" s="150"/>
      <c r="F1146" s="150"/>
      <c r="G1146" s="150"/>
      <c r="H1146" s="150"/>
      <c r="I1146" s="150"/>
      <c r="J1146" s="150"/>
      <c r="K1146" s="150"/>
      <c r="L1146" s="150"/>
      <c r="M1146" s="150"/>
      <c r="N1146" s="150"/>
      <c r="O1146" s="150"/>
      <c r="P1146" s="150"/>
      <c r="Q1146" s="150"/>
      <c r="R1146" s="150"/>
    </row>
    <row r="1147" spans="1:18" ht="15" x14ac:dyDescent="0.25">
      <c r="A1147" s="150"/>
      <c r="B1147" s="152"/>
      <c r="C1147" s="152"/>
      <c r="D1147" s="150"/>
      <c r="E1147" s="150"/>
      <c r="F1147" s="150"/>
      <c r="G1147" s="150"/>
      <c r="H1147" s="150"/>
      <c r="I1147" s="150"/>
      <c r="J1147" s="150"/>
      <c r="K1147" s="150"/>
      <c r="L1147" s="150"/>
      <c r="M1147" s="150"/>
      <c r="N1147" s="150"/>
      <c r="O1147" s="150"/>
      <c r="P1147" s="150"/>
      <c r="Q1147" s="150"/>
      <c r="R1147" s="150"/>
    </row>
    <row r="1148" spans="1:18" ht="15" x14ac:dyDescent="0.25">
      <c r="A1148" s="150"/>
      <c r="B1148" s="152"/>
      <c r="C1148" s="152"/>
      <c r="D1148" s="150"/>
      <c r="E1148" s="150"/>
      <c r="F1148" s="150"/>
      <c r="G1148" s="150"/>
      <c r="H1148" s="150"/>
      <c r="I1148" s="150"/>
      <c r="J1148" s="150"/>
      <c r="K1148" s="150"/>
      <c r="L1148" s="150"/>
      <c r="M1148" s="150"/>
      <c r="N1148" s="150"/>
      <c r="O1148" s="150"/>
      <c r="P1148" s="150"/>
      <c r="Q1148" s="150"/>
      <c r="R1148" s="150"/>
    </row>
    <row r="1149" spans="1:18" ht="15" x14ac:dyDescent="0.25">
      <c r="A1149" s="150"/>
      <c r="B1149" s="152"/>
      <c r="C1149" s="152"/>
      <c r="D1149" s="150"/>
      <c r="E1149" s="150"/>
      <c r="F1149" s="150"/>
      <c r="G1149" s="150"/>
      <c r="H1149" s="150"/>
      <c r="I1149" s="150"/>
      <c r="J1149" s="150"/>
      <c r="K1149" s="150"/>
      <c r="L1149" s="150"/>
      <c r="M1149" s="150"/>
      <c r="N1149" s="150"/>
      <c r="O1149" s="150"/>
      <c r="P1149" s="150"/>
      <c r="Q1149" s="150"/>
      <c r="R1149" s="150"/>
    </row>
    <row r="1150" spans="1:18" ht="15" x14ac:dyDescent="0.25">
      <c r="A1150" s="150"/>
      <c r="B1150" s="152"/>
      <c r="C1150" s="152"/>
      <c r="D1150" s="150"/>
      <c r="E1150" s="150"/>
      <c r="F1150" s="150"/>
      <c r="G1150" s="150"/>
      <c r="H1150" s="150"/>
      <c r="I1150" s="150"/>
      <c r="J1150" s="150"/>
      <c r="K1150" s="150"/>
      <c r="L1150" s="150"/>
      <c r="M1150" s="150"/>
      <c r="N1150" s="150"/>
      <c r="O1150" s="150"/>
      <c r="P1150" s="150"/>
      <c r="Q1150" s="150"/>
      <c r="R1150" s="150"/>
    </row>
    <row r="1151" spans="1:18" ht="15" x14ac:dyDescent="0.25">
      <c r="A1151" s="150"/>
      <c r="B1151" s="152"/>
      <c r="C1151" s="152"/>
      <c r="D1151" s="150"/>
      <c r="E1151" s="150"/>
      <c r="F1151" s="150"/>
      <c r="G1151" s="150"/>
      <c r="H1151" s="150"/>
      <c r="I1151" s="150"/>
      <c r="J1151" s="150"/>
      <c r="K1151" s="150"/>
      <c r="L1151" s="150"/>
      <c r="M1151" s="150"/>
      <c r="N1151" s="150"/>
      <c r="O1151" s="150"/>
      <c r="P1151" s="150"/>
      <c r="Q1151" s="150"/>
      <c r="R1151" s="150"/>
    </row>
    <row r="1152" spans="1:18" ht="15" x14ac:dyDescent="0.25">
      <c r="A1152" s="150"/>
      <c r="B1152" s="152"/>
      <c r="C1152" s="152"/>
      <c r="D1152" s="150"/>
      <c r="E1152" s="150"/>
      <c r="F1152" s="150"/>
      <c r="G1152" s="150"/>
      <c r="H1152" s="150"/>
      <c r="I1152" s="150"/>
      <c r="J1152" s="150"/>
      <c r="K1152" s="150"/>
      <c r="L1152" s="150"/>
      <c r="M1152" s="150"/>
      <c r="N1152" s="150"/>
      <c r="O1152" s="150"/>
      <c r="P1152" s="150"/>
      <c r="Q1152" s="150"/>
      <c r="R1152" s="150"/>
    </row>
    <row r="1153" spans="1:18" ht="15" x14ac:dyDescent="0.25">
      <c r="A1153" s="150"/>
      <c r="B1153" s="152"/>
      <c r="C1153" s="152"/>
      <c r="D1153" s="150"/>
      <c r="E1153" s="150"/>
      <c r="F1153" s="150"/>
      <c r="G1153" s="150"/>
      <c r="H1153" s="150"/>
      <c r="I1153" s="150"/>
      <c r="J1153" s="150"/>
      <c r="K1153" s="150"/>
      <c r="L1153" s="150"/>
      <c r="M1153" s="150"/>
      <c r="N1153" s="150"/>
      <c r="O1153" s="150"/>
      <c r="P1153" s="150"/>
      <c r="Q1153" s="150"/>
      <c r="R1153" s="150"/>
    </row>
    <row r="1154" spans="1:18" ht="15" x14ac:dyDescent="0.25">
      <c r="A1154" s="150"/>
      <c r="B1154" s="152"/>
      <c r="C1154" s="152"/>
      <c r="D1154" s="150"/>
      <c r="E1154" s="150"/>
      <c r="F1154" s="150"/>
      <c r="G1154" s="150"/>
      <c r="H1154" s="150"/>
      <c r="I1154" s="150"/>
      <c r="J1154" s="150"/>
      <c r="K1154" s="150"/>
      <c r="L1154" s="150"/>
      <c r="M1154" s="150"/>
      <c r="N1154" s="150"/>
      <c r="O1154" s="150"/>
      <c r="P1154" s="150"/>
      <c r="Q1154" s="150"/>
      <c r="R1154" s="150"/>
    </row>
    <row r="1155" spans="1:18" ht="15" x14ac:dyDescent="0.25">
      <c r="A1155" s="150"/>
      <c r="B1155" s="152"/>
      <c r="C1155" s="152"/>
      <c r="D1155" s="150"/>
      <c r="E1155" s="150"/>
      <c r="F1155" s="150"/>
      <c r="G1155" s="150"/>
      <c r="H1155" s="150"/>
      <c r="I1155" s="150"/>
      <c r="J1155" s="150"/>
      <c r="K1155" s="150"/>
      <c r="L1155" s="150"/>
      <c r="M1155" s="150"/>
      <c r="N1155" s="150"/>
      <c r="O1155" s="150"/>
      <c r="P1155" s="150"/>
      <c r="Q1155" s="150"/>
      <c r="R1155" s="150"/>
    </row>
    <row r="1156" spans="1:18" ht="15" x14ac:dyDescent="0.25">
      <c r="A1156" s="150"/>
      <c r="B1156" s="152"/>
      <c r="C1156" s="152"/>
      <c r="D1156" s="150"/>
      <c r="E1156" s="150"/>
      <c r="F1156" s="150"/>
      <c r="G1156" s="150"/>
      <c r="H1156" s="150"/>
      <c r="I1156" s="150"/>
      <c r="J1156" s="150"/>
      <c r="K1156" s="150"/>
      <c r="L1156" s="150"/>
      <c r="M1156" s="150"/>
      <c r="N1156" s="150"/>
      <c r="O1156" s="150"/>
      <c r="P1156" s="150"/>
      <c r="Q1156" s="150"/>
      <c r="R1156" s="150"/>
    </row>
    <row r="1157" spans="1:18" ht="15" x14ac:dyDescent="0.25">
      <c r="A1157" s="150"/>
      <c r="B1157" s="152"/>
      <c r="C1157" s="152"/>
      <c r="D1157" s="150"/>
      <c r="E1157" s="150"/>
      <c r="F1157" s="150"/>
      <c r="G1157" s="150"/>
      <c r="H1157" s="150"/>
      <c r="I1157" s="150"/>
      <c r="J1157" s="150"/>
      <c r="K1157" s="150"/>
      <c r="L1157" s="150"/>
      <c r="M1157" s="150"/>
      <c r="N1157" s="150"/>
      <c r="O1157" s="150"/>
      <c r="P1157" s="150"/>
      <c r="Q1157" s="150"/>
      <c r="R1157" s="150"/>
    </row>
    <row r="1158" spans="1:18" ht="15" x14ac:dyDescent="0.25">
      <c r="A1158" s="150"/>
      <c r="B1158" s="152"/>
      <c r="C1158" s="152"/>
      <c r="D1158" s="150"/>
      <c r="E1158" s="150"/>
      <c r="F1158" s="150"/>
      <c r="G1158" s="150"/>
      <c r="H1158" s="150"/>
      <c r="I1158" s="150"/>
      <c r="J1158" s="150"/>
      <c r="K1158" s="150"/>
      <c r="L1158" s="150"/>
      <c r="M1158" s="150"/>
      <c r="N1158" s="150"/>
      <c r="O1158" s="150"/>
      <c r="P1158" s="150"/>
      <c r="Q1158" s="150"/>
      <c r="R1158" s="150"/>
    </row>
    <row r="1159" spans="1:18" ht="15" x14ac:dyDescent="0.25">
      <c r="A1159" s="150"/>
      <c r="B1159" s="152"/>
      <c r="C1159" s="152"/>
      <c r="D1159" s="150"/>
      <c r="E1159" s="150"/>
      <c r="F1159" s="150"/>
      <c r="G1159" s="150"/>
      <c r="H1159" s="150"/>
      <c r="I1159" s="150"/>
      <c r="J1159" s="150"/>
      <c r="K1159" s="150"/>
      <c r="L1159" s="150"/>
      <c r="M1159" s="150"/>
      <c r="N1159" s="150"/>
      <c r="O1159" s="150"/>
      <c r="P1159" s="150"/>
      <c r="Q1159" s="150"/>
      <c r="R1159" s="150"/>
    </row>
    <row r="1160" spans="1:18" ht="15" x14ac:dyDescent="0.25">
      <c r="A1160" s="150"/>
      <c r="B1160" s="152"/>
      <c r="C1160" s="152"/>
      <c r="D1160" s="150"/>
      <c r="E1160" s="150"/>
      <c r="F1160" s="150"/>
      <c r="G1160" s="150"/>
      <c r="H1160" s="150"/>
      <c r="I1160" s="150"/>
      <c r="J1160" s="150"/>
      <c r="K1160" s="150"/>
      <c r="L1160" s="150"/>
      <c r="M1160" s="150"/>
      <c r="N1160" s="150"/>
      <c r="O1160" s="150"/>
      <c r="P1160" s="150"/>
      <c r="Q1160" s="150"/>
      <c r="R1160" s="150"/>
    </row>
    <row r="1161" spans="1:18" ht="15" x14ac:dyDescent="0.25">
      <c r="A1161" s="150"/>
      <c r="B1161" s="152"/>
      <c r="C1161" s="152"/>
      <c r="D1161" s="150"/>
      <c r="E1161" s="150"/>
      <c r="F1161" s="150"/>
      <c r="G1161" s="150"/>
      <c r="H1161" s="150"/>
      <c r="I1161" s="150"/>
      <c r="J1161" s="150"/>
      <c r="K1161" s="150"/>
      <c r="L1161" s="150"/>
      <c r="M1161" s="150"/>
      <c r="N1161" s="150"/>
      <c r="O1161" s="150"/>
      <c r="P1161" s="150"/>
      <c r="Q1161" s="150"/>
      <c r="R1161" s="150"/>
    </row>
    <row r="1162" spans="1:18" ht="15" x14ac:dyDescent="0.25">
      <c r="A1162" s="150"/>
      <c r="B1162" s="152"/>
      <c r="C1162" s="152"/>
      <c r="D1162" s="150"/>
      <c r="E1162" s="150"/>
      <c r="F1162" s="150"/>
      <c r="G1162" s="150"/>
      <c r="H1162" s="150"/>
      <c r="I1162" s="150"/>
      <c r="J1162" s="150"/>
      <c r="K1162" s="150"/>
      <c r="L1162" s="150"/>
      <c r="M1162" s="150"/>
      <c r="N1162" s="150"/>
      <c r="O1162" s="150"/>
      <c r="P1162" s="150"/>
      <c r="Q1162" s="150"/>
      <c r="R1162" s="150"/>
    </row>
    <row r="1163" spans="1:18" ht="15" x14ac:dyDescent="0.25">
      <c r="A1163" s="150"/>
      <c r="B1163" s="152"/>
      <c r="C1163" s="152"/>
      <c r="D1163" s="150"/>
      <c r="E1163" s="150"/>
      <c r="F1163" s="150"/>
      <c r="G1163" s="150"/>
      <c r="H1163" s="150"/>
      <c r="I1163" s="150"/>
      <c r="J1163" s="150"/>
      <c r="K1163" s="150"/>
      <c r="L1163" s="150"/>
      <c r="M1163" s="150"/>
      <c r="N1163" s="150"/>
      <c r="O1163" s="150"/>
      <c r="P1163" s="150"/>
      <c r="Q1163" s="150"/>
      <c r="R1163" s="150"/>
    </row>
    <row r="1164" spans="1:18" ht="15" x14ac:dyDescent="0.25">
      <c r="A1164" s="150"/>
      <c r="B1164" s="152"/>
      <c r="C1164" s="152"/>
      <c r="D1164" s="150"/>
      <c r="E1164" s="150"/>
      <c r="F1164" s="150"/>
      <c r="G1164" s="150"/>
      <c r="H1164" s="150"/>
      <c r="I1164" s="150"/>
      <c r="J1164" s="150"/>
      <c r="K1164" s="150"/>
      <c r="L1164" s="150"/>
      <c r="M1164" s="150"/>
      <c r="N1164" s="150"/>
      <c r="O1164" s="150"/>
      <c r="P1164" s="150"/>
      <c r="Q1164" s="150"/>
      <c r="R1164" s="150"/>
    </row>
    <row r="1165" spans="1:18" ht="15" x14ac:dyDescent="0.25">
      <c r="A1165" s="150"/>
      <c r="B1165" s="152"/>
      <c r="C1165" s="152"/>
      <c r="D1165" s="150"/>
      <c r="E1165" s="150"/>
      <c r="F1165" s="150"/>
      <c r="G1165" s="150"/>
      <c r="H1165" s="150"/>
      <c r="I1165" s="150"/>
      <c r="J1165" s="150"/>
      <c r="K1165" s="150"/>
      <c r="L1165" s="150"/>
      <c r="M1165" s="150"/>
      <c r="N1165" s="150"/>
      <c r="O1165" s="150"/>
      <c r="P1165" s="150"/>
      <c r="Q1165" s="150"/>
      <c r="R1165" s="150"/>
    </row>
    <row r="1166" spans="1:18" ht="15" x14ac:dyDescent="0.25">
      <c r="A1166" s="150"/>
      <c r="B1166" s="152"/>
      <c r="C1166" s="152"/>
      <c r="D1166" s="150"/>
      <c r="E1166" s="150"/>
      <c r="F1166" s="150"/>
      <c r="G1166" s="150"/>
      <c r="H1166" s="150"/>
      <c r="I1166" s="150"/>
      <c r="J1166" s="150"/>
      <c r="K1166" s="150"/>
      <c r="L1166" s="150"/>
      <c r="M1166" s="150"/>
      <c r="N1166" s="150"/>
      <c r="O1166" s="150"/>
      <c r="P1166" s="150"/>
      <c r="Q1166" s="150"/>
      <c r="R1166" s="150"/>
    </row>
    <row r="1167" spans="1:18" ht="15" x14ac:dyDescent="0.25">
      <c r="A1167" s="150"/>
      <c r="B1167" s="152"/>
      <c r="C1167" s="152"/>
      <c r="D1167" s="150"/>
      <c r="E1167" s="150"/>
      <c r="F1167" s="150"/>
      <c r="G1167" s="150"/>
      <c r="H1167" s="150"/>
      <c r="I1167" s="150"/>
      <c r="J1167" s="150"/>
      <c r="K1167" s="150"/>
      <c r="L1167" s="150"/>
      <c r="M1167" s="150"/>
      <c r="N1167" s="150"/>
      <c r="O1167" s="150"/>
      <c r="P1167" s="150"/>
      <c r="Q1167" s="150"/>
      <c r="R1167" s="150"/>
    </row>
    <row r="1168" spans="1:18" ht="15" x14ac:dyDescent="0.25">
      <c r="A1168" s="150"/>
      <c r="B1168" s="152"/>
      <c r="C1168" s="152"/>
      <c r="D1168" s="150"/>
      <c r="E1168" s="150"/>
      <c r="F1168" s="150"/>
      <c r="G1168" s="150"/>
      <c r="H1168" s="150"/>
      <c r="I1168" s="150"/>
      <c r="J1168" s="150"/>
      <c r="K1168" s="150"/>
      <c r="L1168" s="150"/>
      <c r="M1168" s="150"/>
      <c r="N1168" s="150"/>
      <c r="O1168" s="150"/>
      <c r="P1168" s="150"/>
      <c r="Q1168" s="150"/>
      <c r="R1168" s="150"/>
    </row>
    <row r="1169" spans="1:18" ht="15" x14ac:dyDescent="0.25">
      <c r="A1169" s="150"/>
      <c r="B1169" s="152"/>
      <c r="C1169" s="152"/>
      <c r="D1169" s="150"/>
      <c r="E1169" s="150"/>
      <c r="F1169" s="150"/>
      <c r="G1169" s="150"/>
      <c r="H1169" s="150"/>
      <c r="I1169" s="150"/>
      <c r="J1169" s="150"/>
      <c r="K1169" s="150"/>
      <c r="L1169" s="150"/>
      <c r="M1169" s="150"/>
      <c r="N1169" s="150"/>
      <c r="O1169" s="150"/>
      <c r="P1169" s="150"/>
      <c r="Q1169" s="150"/>
      <c r="R1169" s="150"/>
    </row>
    <row r="1170" spans="1:18" ht="15" x14ac:dyDescent="0.25">
      <c r="A1170" s="150"/>
      <c r="B1170" s="152"/>
      <c r="C1170" s="152"/>
      <c r="D1170" s="150"/>
      <c r="E1170" s="150"/>
      <c r="F1170" s="150"/>
      <c r="G1170" s="150"/>
      <c r="H1170" s="150"/>
      <c r="I1170" s="150"/>
      <c r="J1170" s="150"/>
      <c r="K1170" s="150"/>
      <c r="L1170" s="150"/>
      <c r="M1170" s="150"/>
      <c r="N1170" s="150"/>
      <c r="O1170" s="150"/>
      <c r="P1170" s="150"/>
      <c r="Q1170" s="150"/>
      <c r="R1170" s="150"/>
    </row>
    <row r="1171" spans="1:18" ht="15" x14ac:dyDescent="0.25">
      <c r="A1171" s="150"/>
      <c r="B1171" s="152"/>
      <c r="C1171" s="152"/>
      <c r="D1171" s="150"/>
      <c r="E1171" s="150"/>
      <c r="F1171" s="150"/>
      <c r="G1171" s="150"/>
      <c r="H1171" s="150"/>
      <c r="I1171" s="150"/>
      <c r="J1171" s="150"/>
      <c r="K1171" s="150"/>
      <c r="L1171" s="150"/>
      <c r="M1171" s="150"/>
      <c r="N1171" s="150"/>
      <c r="O1171" s="150"/>
      <c r="P1171" s="150"/>
      <c r="Q1171" s="150"/>
      <c r="R1171" s="150"/>
    </row>
    <row r="1172" spans="1:18" ht="15" x14ac:dyDescent="0.25">
      <c r="A1172" s="150"/>
      <c r="B1172" s="152"/>
      <c r="C1172" s="152"/>
      <c r="D1172" s="150"/>
      <c r="E1172" s="150"/>
      <c r="F1172" s="150"/>
      <c r="G1172" s="150"/>
      <c r="H1172" s="150"/>
      <c r="I1172" s="150"/>
      <c r="J1172" s="150"/>
      <c r="K1172" s="150"/>
      <c r="L1172" s="150"/>
      <c r="M1172" s="150"/>
      <c r="N1172" s="150"/>
      <c r="O1172" s="150"/>
      <c r="P1172" s="150"/>
      <c r="Q1172" s="150"/>
      <c r="R1172" s="150"/>
    </row>
    <row r="1173" spans="1:18" ht="15" x14ac:dyDescent="0.25">
      <c r="A1173" s="150"/>
      <c r="B1173" s="152"/>
      <c r="C1173" s="152"/>
      <c r="D1173" s="150"/>
      <c r="E1173" s="150"/>
      <c r="F1173" s="150"/>
      <c r="G1173" s="150"/>
      <c r="H1173" s="150"/>
      <c r="I1173" s="150"/>
      <c r="J1173" s="150"/>
      <c r="K1173" s="150"/>
      <c r="L1173" s="150"/>
      <c r="M1173" s="150"/>
      <c r="N1173" s="150"/>
      <c r="O1173" s="150"/>
      <c r="P1173" s="150"/>
      <c r="Q1173" s="150"/>
      <c r="R1173" s="150"/>
    </row>
    <row r="1174" spans="1:18" ht="15" x14ac:dyDescent="0.25">
      <c r="A1174" s="150"/>
      <c r="B1174" s="152"/>
      <c r="C1174" s="152"/>
      <c r="D1174" s="150"/>
      <c r="E1174" s="150"/>
      <c r="F1174" s="150"/>
      <c r="G1174" s="150"/>
      <c r="H1174" s="150"/>
      <c r="I1174" s="150"/>
      <c r="J1174" s="150"/>
      <c r="K1174" s="150"/>
      <c r="L1174" s="150"/>
      <c r="M1174" s="150"/>
      <c r="N1174" s="150"/>
      <c r="O1174" s="150"/>
      <c r="P1174" s="150"/>
      <c r="Q1174" s="150"/>
      <c r="R1174" s="150"/>
    </row>
    <row r="1175" spans="1:18" ht="15" x14ac:dyDescent="0.25">
      <c r="A1175" s="150"/>
      <c r="B1175" s="152"/>
      <c r="C1175" s="152"/>
      <c r="D1175" s="150"/>
      <c r="E1175" s="150"/>
      <c r="F1175" s="150"/>
      <c r="G1175" s="150"/>
      <c r="H1175" s="150"/>
      <c r="I1175" s="150"/>
      <c r="J1175" s="150"/>
      <c r="K1175" s="150"/>
      <c r="L1175" s="150"/>
      <c r="M1175" s="150"/>
      <c r="N1175" s="150"/>
      <c r="O1175" s="150"/>
      <c r="P1175" s="150"/>
      <c r="Q1175" s="150"/>
      <c r="R1175" s="150"/>
    </row>
    <row r="1176" spans="1:18" ht="15" x14ac:dyDescent="0.25">
      <c r="A1176" s="150"/>
      <c r="B1176" s="152"/>
      <c r="C1176" s="152"/>
      <c r="D1176" s="150"/>
      <c r="E1176" s="150"/>
      <c r="F1176" s="150"/>
      <c r="G1176" s="150"/>
      <c r="H1176" s="150"/>
      <c r="I1176" s="150"/>
      <c r="J1176" s="150"/>
      <c r="K1176" s="150"/>
      <c r="L1176" s="150"/>
      <c r="M1176" s="150"/>
      <c r="N1176" s="150"/>
      <c r="O1176" s="150"/>
      <c r="P1176" s="150"/>
      <c r="Q1176" s="150"/>
      <c r="R1176" s="150"/>
    </row>
    <row r="1177" spans="1:18" ht="15" x14ac:dyDescent="0.25">
      <c r="A1177" s="150"/>
      <c r="B1177" s="152"/>
      <c r="C1177" s="152"/>
      <c r="D1177" s="150"/>
      <c r="E1177" s="150"/>
      <c r="F1177" s="150"/>
      <c r="G1177" s="150"/>
      <c r="H1177" s="150"/>
      <c r="I1177" s="150"/>
      <c r="J1177" s="150"/>
      <c r="K1177" s="150"/>
      <c r="L1177" s="150"/>
      <c r="M1177" s="150"/>
      <c r="N1177" s="150"/>
      <c r="O1177" s="150"/>
      <c r="P1177" s="150"/>
      <c r="Q1177" s="150"/>
      <c r="R1177" s="150"/>
    </row>
    <row r="1178" spans="1:18" ht="15" x14ac:dyDescent="0.25">
      <c r="A1178" s="150"/>
      <c r="B1178" s="152"/>
      <c r="C1178" s="152"/>
      <c r="D1178" s="150"/>
      <c r="E1178" s="150"/>
      <c r="F1178" s="150"/>
      <c r="G1178" s="150"/>
      <c r="H1178" s="150"/>
      <c r="I1178" s="150"/>
      <c r="J1178" s="150"/>
      <c r="K1178" s="150"/>
      <c r="L1178" s="150"/>
      <c r="M1178" s="150"/>
      <c r="N1178" s="150"/>
      <c r="O1178" s="150"/>
      <c r="P1178" s="150"/>
      <c r="Q1178" s="150"/>
      <c r="R1178" s="150"/>
    </row>
    <row r="1179" spans="1:18" ht="15" x14ac:dyDescent="0.25">
      <c r="A1179" s="150"/>
      <c r="B1179" s="152"/>
      <c r="C1179" s="152"/>
      <c r="D1179" s="150"/>
      <c r="E1179" s="150"/>
      <c r="F1179" s="150"/>
      <c r="G1179" s="150"/>
      <c r="H1179" s="150"/>
      <c r="I1179" s="150"/>
      <c r="J1179" s="150"/>
      <c r="K1179" s="150"/>
      <c r="L1179" s="150"/>
      <c r="M1179" s="150"/>
      <c r="N1179" s="150"/>
      <c r="O1179" s="150"/>
      <c r="P1179" s="150"/>
      <c r="Q1179" s="150"/>
      <c r="R1179" s="150"/>
    </row>
    <row r="1180" spans="1:18" ht="15" x14ac:dyDescent="0.25">
      <c r="A1180" s="150"/>
      <c r="B1180" s="152"/>
      <c r="C1180" s="152"/>
      <c r="D1180" s="150"/>
      <c r="E1180" s="150"/>
      <c r="F1180" s="150"/>
      <c r="G1180" s="150"/>
      <c r="H1180" s="150"/>
      <c r="I1180" s="150"/>
      <c r="J1180" s="150"/>
      <c r="K1180" s="150"/>
      <c r="L1180" s="150"/>
      <c r="M1180" s="150"/>
      <c r="N1180" s="150"/>
      <c r="O1180" s="150"/>
      <c r="P1180" s="150"/>
      <c r="Q1180" s="150"/>
      <c r="R1180" s="150"/>
    </row>
    <row r="1181" spans="1:18" ht="15" x14ac:dyDescent="0.25">
      <c r="A1181" s="150"/>
      <c r="B1181" s="152"/>
      <c r="C1181" s="152"/>
      <c r="D1181" s="150"/>
      <c r="E1181" s="150"/>
      <c r="F1181" s="150"/>
      <c r="G1181" s="150"/>
      <c r="H1181" s="150"/>
      <c r="I1181" s="150"/>
      <c r="J1181" s="150"/>
      <c r="K1181" s="150"/>
      <c r="L1181" s="150"/>
      <c r="M1181" s="150"/>
      <c r="N1181" s="150"/>
      <c r="O1181" s="150"/>
      <c r="P1181" s="150"/>
      <c r="Q1181" s="150"/>
      <c r="R1181" s="150"/>
    </row>
    <row r="1182" spans="1:18" ht="15" x14ac:dyDescent="0.25">
      <c r="A1182" s="150"/>
      <c r="B1182" s="152"/>
      <c r="C1182" s="152"/>
      <c r="D1182" s="150"/>
      <c r="E1182" s="150"/>
      <c r="F1182" s="150"/>
      <c r="G1182" s="150"/>
      <c r="H1182" s="150"/>
      <c r="I1182" s="150"/>
      <c r="J1182" s="150"/>
      <c r="K1182" s="150"/>
      <c r="L1182" s="150"/>
      <c r="M1182" s="150"/>
      <c r="N1182" s="150"/>
      <c r="O1182" s="150"/>
      <c r="P1182" s="150"/>
      <c r="Q1182" s="150"/>
      <c r="R1182" s="150"/>
    </row>
    <row r="1183" spans="1:18" ht="15" x14ac:dyDescent="0.25">
      <c r="A1183" s="150"/>
      <c r="B1183" s="152"/>
      <c r="C1183" s="152"/>
      <c r="D1183" s="150"/>
      <c r="E1183" s="150"/>
      <c r="F1183" s="150"/>
      <c r="G1183" s="150"/>
      <c r="H1183" s="150"/>
      <c r="I1183" s="150"/>
      <c r="J1183" s="150"/>
      <c r="K1183" s="150"/>
      <c r="L1183" s="150"/>
      <c r="M1183" s="150"/>
      <c r="N1183" s="150"/>
      <c r="O1183" s="150"/>
      <c r="P1183" s="150"/>
      <c r="Q1183" s="150"/>
      <c r="R1183" s="150"/>
    </row>
    <row r="1184" spans="1:18" ht="15" x14ac:dyDescent="0.25">
      <c r="A1184" s="150"/>
      <c r="B1184" s="152"/>
      <c r="C1184" s="152"/>
      <c r="D1184" s="150"/>
      <c r="E1184" s="150"/>
      <c r="F1184" s="150"/>
      <c r="G1184" s="150"/>
      <c r="H1184" s="150"/>
      <c r="I1184" s="150"/>
      <c r="J1184" s="150"/>
      <c r="K1184" s="150"/>
      <c r="L1184" s="150"/>
      <c r="M1184" s="150"/>
      <c r="N1184" s="150"/>
      <c r="O1184" s="150"/>
      <c r="P1184" s="150"/>
      <c r="Q1184" s="150"/>
      <c r="R1184" s="150"/>
    </row>
    <row r="1185" spans="1:18" ht="15" x14ac:dyDescent="0.25">
      <c r="A1185" s="150"/>
      <c r="B1185" s="152"/>
      <c r="C1185" s="152"/>
      <c r="D1185" s="150"/>
      <c r="E1185" s="150"/>
      <c r="F1185" s="150"/>
      <c r="G1185" s="150"/>
      <c r="H1185" s="150"/>
      <c r="I1185" s="150"/>
      <c r="J1185" s="150"/>
      <c r="K1185" s="150"/>
      <c r="L1185" s="150"/>
      <c r="M1185" s="150"/>
      <c r="N1185" s="150"/>
      <c r="O1185" s="150"/>
      <c r="P1185" s="150"/>
      <c r="Q1185" s="150"/>
      <c r="R1185" s="150"/>
    </row>
    <row r="1186" spans="1:18" ht="15" x14ac:dyDescent="0.25">
      <c r="A1186" s="150"/>
      <c r="B1186" s="152"/>
      <c r="C1186" s="152"/>
      <c r="D1186" s="150"/>
      <c r="E1186" s="150"/>
      <c r="F1186" s="150"/>
      <c r="G1186" s="150"/>
      <c r="H1186" s="150"/>
      <c r="I1186" s="150"/>
      <c r="J1186" s="150"/>
      <c r="K1186" s="150"/>
      <c r="L1186" s="150"/>
      <c r="M1186" s="150"/>
      <c r="N1186" s="150"/>
      <c r="O1186" s="150"/>
      <c r="P1186" s="150"/>
      <c r="Q1186" s="150"/>
      <c r="R1186" s="150"/>
    </row>
    <row r="1187" spans="1:18" ht="15" x14ac:dyDescent="0.25">
      <c r="A1187" s="150"/>
      <c r="B1187" s="152"/>
      <c r="C1187" s="152"/>
      <c r="D1187" s="150"/>
      <c r="E1187" s="150"/>
      <c r="F1187" s="150"/>
      <c r="G1187" s="150"/>
      <c r="H1187" s="150"/>
      <c r="I1187" s="150"/>
      <c r="J1187" s="150"/>
      <c r="K1187" s="150"/>
      <c r="L1187" s="150"/>
      <c r="M1187" s="150"/>
      <c r="N1187" s="150"/>
      <c r="O1187" s="150"/>
      <c r="P1187" s="150"/>
      <c r="Q1187" s="150"/>
      <c r="R1187" s="150"/>
    </row>
    <row r="1188" spans="1:18" ht="15" x14ac:dyDescent="0.25">
      <c r="A1188" s="150"/>
      <c r="B1188" s="152"/>
      <c r="C1188" s="152"/>
      <c r="D1188" s="150"/>
      <c r="E1188" s="150"/>
      <c r="F1188" s="150"/>
      <c r="G1188" s="150"/>
      <c r="H1188" s="150"/>
      <c r="I1188" s="150"/>
      <c r="J1188" s="150"/>
      <c r="K1188" s="150"/>
      <c r="L1188" s="150"/>
      <c r="M1188" s="150"/>
      <c r="N1188" s="150"/>
      <c r="O1188" s="150"/>
      <c r="P1188" s="150"/>
      <c r="Q1188" s="150"/>
      <c r="R1188" s="150"/>
    </row>
    <row r="1189" spans="1:18" ht="15" x14ac:dyDescent="0.25">
      <c r="A1189" s="150"/>
      <c r="B1189" s="152"/>
      <c r="C1189" s="152"/>
      <c r="D1189" s="150"/>
      <c r="E1189" s="150"/>
      <c r="F1189" s="150"/>
      <c r="G1189" s="150"/>
      <c r="H1189" s="150"/>
      <c r="I1189" s="150"/>
      <c r="J1189" s="150"/>
      <c r="K1189" s="150"/>
      <c r="L1189" s="150"/>
      <c r="M1189" s="150"/>
      <c r="N1189" s="150"/>
      <c r="O1189" s="150"/>
      <c r="P1189" s="150"/>
      <c r="Q1189" s="150"/>
      <c r="R1189" s="150"/>
    </row>
    <row r="1190" spans="1:18" ht="15" x14ac:dyDescent="0.25">
      <c r="A1190" s="150"/>
      <c r="B1190" s="152"/>
      <c r="C1190" s="152"/>
      <c r="D1190" s="150"/>
      <c r="E1190" s="150"/>
      <c r="F1190" s="150"/>
      <c r="G1190" s="150"/>
      <c r="H1190" s="150"/>
      <c r="I1190" s="150"/>
      <c r="J1190" s="150"/>
      <c r="K1190" s="150"/>
      <c r="L1190" s="150"/>
      <c r="M1190" s="150"/>
      <c r="N1190" s="150"/>
      <c r="O1190" s="150"/>
      <c r="P1190" s="150"/>
      <c r="Q1190" s="150"/>
      <c r="R1190" s="150"/>
    </row>
    <row r="1191" spans="1:18" ht="15" x14ac:dyDescent="0.25">
      <c r="A1191" s="150"/>
      <c r="B1191" s="152"/>
      <c r="C1191" s="152"/>
      <c r="D1191" s="150"/>
      <c r="E1191" s="150"/>
      <c r="F1191" s="150"/>
      <c r="G1191" s="150"/>
      <c r="H1191" s="150"/>
      <c r="I1191" s="150"/>
      <c r="J1191" s="150"/>
      <c r="K1191" s="150"/>
      <c r="L1191" s="150"/>
      <c r="M1191" s="150"/>
      <c r="N1191" s="150"/>
      <c r="O1191" s="150"/>
      <c r="P1191" s="150"/>
      <c r="Q1191" s="150"/>
      <c r="R1191" s="150"/>
    </row>
    <row r="1192" spans="1:18" ht="15" x14ac:dyDescent="0.25">
      <c r="A1192" s="150"/>
      <c r="B1192" s="152"/>
      <c r="C1192" s="152"/>
      <c r="D1192" s="150"/>
      <c r="E1192" s="150"/>
      <c r="F1192" s="150"/>
      <c r="G1192" s="150"/>
      <c r="H1192" s="150"/>
      <c r="I1192" s="150"/>
      <c r="J1192" s="150"/>
      <c r="K1192" s="150"/>
      <c r="L1192" s="150"/>
      <c r="M1192" s="150"/>
      <c r="N1192" s="150"/>
      <c r="O1192" s="150"/>
      <c r="P1192" s="150"/>
      <c r="Q1192" s="150"/>
      <c r="R1192" s="150"/>
    </row>
    <row r="1193" spans="1:18" ht="15" x14ac:dyDescent="0.25">
      <c r="A1193" s="150"/>
      <c r="B1193" s="152"/>
      <c r="C1193" s="152"/>
      <c r="D1193" s="150"/>
      <c r="E1193" s="150"/>
      <c r="F1193" s="150"/>
      <c r="G1193" s="150"/>
      <c r="H1193" s="150"/>
      <c r="I1193" s="150"/>
      <c r="J1193" s="150"/>
      <c r="K1193" s="150"/>
      <c r="L1193" s="150"/>
      <c r="M1193" s="150"/>
      <c r="N1193" s="150"/>
      <c r="O1193" s="150"/>
      <c r="P1193" s="150"/>
      <c r="Q1193" s="150"/>
      <c r="R1193" s="150"/>
    </row>
    <row r="1194" spans="1:18" ht="15" x14ac:dyDescent="0.25">
      <c r="A1194" s="150"/>
      <c r="B1194" s="152"/>
      <c r="C1194" s="152"/>
      <c r="D1194" s="150"/>
      <c r="E1194" s="150"/>
      <c r="F1194" s="150"/>
      <c r="G1194" s="150"/>
      <c r="H1194" s="150"/>
      <c r="I1194" s="150"/>
      <c r="J1194" s="150"/>
      <c r="K1194" s="150"/>
      <c r="L1194" s="150"/>
      <c r="M1194" s="150"/>
      <c r="N1194" s="150"/>
      <c r="O1194" s="150"/>
      <c r="P1194" s="150"/>
      <c r="Q1194" s="150"/>
      <c r="R1194" s="150"/>
    </row>
    <row r="1195" spans="1:18" ht="15" x14ac:dyDescent="0.25">
      <c r="A1195" s="150"/>
      <c r="B1195" s="152"/>
      <c r="C1195" s="152"/>
      <c r="D1195" s="150"/>
      <c r="E1195" s="150"/>
      <c r="F1195" s="150"/>
      <c r="G1195" s="150"/>
      <c r="H1195" s="150"/>
      <c r="I1195" s="150"/>
      <c r="J1195" s="150"/>
      <c r="K1195" s="150"/>
      <c r="L1195" s="150"/>
      <c r="M1195" s="150"/>
      <c r="N1195" s="150"/>
      <c r="O1195" s="150"/>
      <c r="P1195" s="150"/>
      <c r="Q1195" s="150"/>
      <c r="R1195" s="150"/>
    </row>
    <row r="1196" spans="1:18" ht="15" x14ac:dyDescent="0.25">
      <c r="A1196" s="150"/>
      <c r="B1196" s="152"/>
      <c r="C1196" s="152"/>
      <c r="D1196" s="150"/>
      <c r="E1196" s="150"/>
      <c r="F1196" s="150"/>
      <c r="G1196" s="150"/>
      <c r="H1196" s="150"/>
      <c r="I1196" s="150"/>
      <c r="J1196" s="150"/>
      <c r="K1196" s="150"/>
      <c r="L1196" s="150"/>
      <c r="M1196" s="150"/>
      <c r="N1196" s="150"/>
      <c r="O1196" s="150"/>
      <c r="P1196" s="150"/>
      <c r="Q1196" s="150"/>
      <c r="R1196" s="150"/>
    </row>
    <row r="1197" spans="1:18" ht="15" x14ac:dyDescent="0.25">
      <c r="A1197" s="150"/>
      <c r="B1197" s="152"/>
      <c r="C1197" s="152"/>
      <c r="D1197" s="150"/>
      <c r="E1197" s="150"/>
      <c r="F1197" s="150"/>
      <c r="G1197" s="150"/>
      <c r="H1197" s="150"/>
      <c r="I1197" s="150"/>
      <c r="J1197" s="150"/>
      <c r="K1197" s="150"/>
      <c r="L1197" s="150"/>
      <c r="M1197" s="150"/>
      <c r="N1197" s="150"/>
      <c r="O1197" s="150"/>
      <c r="P1197" s="150"/>
      <c r="Q1197" s="150"/>
      <c r="R1197" s="150"/>
    </row>
    <row r="1198" spans="1:18" ht="15" x14ac:dyDescent="0.25">
      <c r="A1198" s="150"/>
      <c r="B1198" s="152"/>
      <c r="C1198" s="152"/>
      <c r="D1198" s="150"/>
      <c r="E1198" s="150"/>
      <c r="F1198" s="150"/>
      <c r="G1198" s="150"/>
      <c r="H1198" s="150"/>
      <c r="I1198" s="150"/>
      <c r="J1198" s="150"/>
      <c r="K1198" s="150"/>
      <c r="L1198" s="150"/>
      <c r="M1198" s="150"/>
      <c r="N1198" s="150"/>
      <c r="O1198" s="150"/>
      <c r="P1198" s="150"/>
      <c r="Q1198" s="150"/>
      <c r="R1198" s="150"/>
    </row>
    <row r="1199" spans="1:18" ht="15" x14ac:dyDescent="0.25">
      <c r="A1199" s="150"/>
      <c r="B1199" s="152"/>
      <c r="C1199" s="152"/>
      <c r="D1199" s="150"/>
      <c r="E1199" s="150"/>
      <c r="F1199" s="150"/>
      <c r="G1199" s="150"/>
      <c r="H1199" s="150"/>
      <c r="I1199" s="150"/>
      <c r="J1199" s="150"/>
      <c r="K1199" s="150"/>
      <c r="L1199" s="150"/>
      <c r="M1199" s="150"/>
      <c r="N1199" s="150"/>
      <c r="O1199" s="150"/>
      <c r="P1199" s="150"/>
      <c r="Q1199" s="150"/>
      <c r="R1199" s="150"/>
    </row>
    <row r="1200" spans="1:18" ht="15" x14ac:dyDescent="0.25">
      <c r="A1200" s="150"/>
      <c r="B1200" s="152"/>
      <c r="C1200" s="152"/>
      <c r="D1200" s="150"/>
      <c r="E1200" s="150"/>
      <c r="F1200" s="150"/>
      <c r="G1200" s="150"/>
      <c r="H1200" s="150"/>
      <c r="I1200" s="150"/>
      <c r="J1200" s="150"/>
      <c r="K1200" s="150"/>
      <c r="L1200" s="150"/>
      <c r="M1200" s="150"/>
      <c r="N1200" s="150"/>
      <c r="O1200" s="150"/>
      <c r="P1200" s="150"/>
      <c r="Q1200" s="150"/>
      <c r="R1200" s="150"/>
    </row>
    <row r="1201" spans="1:18" ht="15" x14ac:dyDescent="0.25">
      <c r="A1201" s="150"/>
      <c r="B1201" s="152"/>
      <c r="C1201" s="152"/>
      <c r="D1201" s="150"/>
      <c r="E1201" s="150"/>
      <c r="F1201" s="150"/>
      <c r="G1201" s="150"/>
      <c r="H1201" s="150"/>
      <c r="I1201" s="150"/>
      <c r="J1201" s="150"/>
      <c r="K1201" s="150"/>
      <c r="L1201" s="150"/>
      <c r="M1201" s="150"/>
      <c r="N1201" s="150"/>
      <c r="O1201" s="150"/>
      <c r="P1201" s="150"/>
      <c r="Q1201" s="150"/>
      <c r="R1201" s="150"/>
    </row>
    <row r="1202" spans="1:18" ht="15" x14ac:dyDescent="0.25">
      <c r="A1202" s="150"/>
      <c r="B1202" s="152"/>
      <c r="C1202" s="152"/>
      <c r="D1202" s="150"/>
      <c r="E1202" s="150"/>
      <c r="F1202" s="150"/>
      <c r="G1202" s="150"/>
      <c r="H1202" s="150"/>
      <c r="I1202" s="150"/>
      <c r="J1202" s="150"/>
      <c r="K1202" s="150"/>
      <c r="L1202" s="150"/>
      <c r="M1202" s="150"/>
      <c r="N1202" s="150"/>
      <c r="O1202" s="150"/>
      <c r="P1202" s="150"/>
      <c r="Q1202" s="150"/>
      <c r="R1202" s="150"/>
    </row>
    <row r="1203" spans="1:18" ht="15" x14ac:dyDescent="0.25">
      <c r="A1203" s="150"/>
      <c r="B1203" s="152"/>
      <c r="C1203" s="152"/>
      <c r="D1203" s="150"/>
      <c r="E1203" s="150"/>
      <c r="F1203" s="150"/>
      <c r="G1203" s="150"/>
      <c r="H1203" s="150"/>
      <c r="I1203" s="150"/>
      <c r="J1203" s="150"/>
      <c r="K1203" s="150"/>
      <c r="L1203" s="150"/>
      <c r="M1203" s="150"/>
      <c r="N1203" s="150"/>
      <c r="O1203" s="150"/>
      <c r="P1203" s="150"/>
      <c r="Q1203" s="150"/>
      <c r="R1203" s="150"/>
    </row>
    <row r="1204" spans="1:18" ht="15" x14ac:dyDescent="0.25">
      <c r="A1204" s="150"/>
      <c r="B1204" s="152"/>
      <c r="C1204" s="152"/>
      <c r="D1204" s="150"/>
      <c r="E1204" s="150"/>
      <c r="F1204" s="150"/>
      <c r="G1204" s="150"/>
      <c r="H1204" s="150"/>
      <c r="I1204" s="150"/>
      <c r="J1204" s="150"/>
      <c r="K1204" s="150"/>
      <c r="L1204" s="150"/>
      <c r="M1204" s="150"/>
      <c r="N1204" s="150"/>
      <c r="O1204" s="150"/>
      <c r="P1204" s="150"/>
      <c r="Q1204" s="150"/>
      <c r="R1204" s="150"/>
    </row>
    <row r="1205" spans="1:18" ht="15" x14ac:dyDescent="0.25">
      <c r="A1205" s="150"/>
      <c r="B1205" s="152"/>
      <c r="C1205" s="152"/>
      <c r="D1205" s="150"/>
      <c r="E1205" s="150"/>
      <c r="F1205" s="150"/>
      <c r="G1205" s="150"/>
      <c r="H1205" s="150"/>
      <c r="I1205" s="150"/>
      <c r="J1205" s="150"/>
      <c r="K1205" s="150"/>
      <c r="L1205" s="150"/>
      <c r="M1205" s="150"/>
      <c r="N1205" s="150"/>
      <c r="O1205" s="150"/>
      <c r="P1205" s="150"/>
      <c r="Q1205" s="150"/>
      <c r="R1205" s="150"/>
    </row>
    <row r="1206" spans="1:18" ht="15" x14ac:dyDescent="0.25">
      <c r="A1206" s="150"/>
      <c r="B1206" s="152"/>
      <c r="C1206" s="152"/>
      <c r="D1206" s="150"/>
      <c r="E1206" s="150"/>
      <c r="F1206" s="150"/>
      <c r="G1206" s="150"/>
      <c r="H1206" s="150"/>
      <c r="I1206" s="150"/>
      <c r="J1206" s="150"/>
      <c r="K1206" s="150"/>
      <c r="L1206" s="150"/>
      <c r="M1206" s="150"/>
      <c r="N1206" s="150"/>
      <c r="O1206" s="150"/>
      <c r="P1206" s="150"/>
      <c r="Q1206" s="150"/>
      <c r="R1206" s="150"/>
    </row>
    <row r="1207" spans="1:18" ht="15" x14ac:dyDescent="0.25">
      <c r="A1207" s="150"/>
      <c r="B1207" s="152"/>
      <c r="C1207" s="152"/>
      <c r="D1207" s="150"/>
      <c r="E1207" s="150"/>
      <c r="F1207" s="150"/>
      <c r="G1207" s="150"/>
      <c r="H1207" s="150"/>
      <c r="I1207" s="150"/>
      <c r="J1207" s="150"/>
      <c r="K1207" s="150"/>
      <c r="L1207" s="150"/>
      <c r="M1207" s="150"/>
      <c r="N1207" s="150"/>
      <c r="O1207" s="150"/>
      <c r="P1207" s="150"/>
      <c r="Q1207" s="150"/>
      <c r="R1207" s="150"/>
    </row>
    <row r="1208" spans="1:18" ht="15" x14ac:dyDescent="0.25">
      <c r="A1208" s="150"/>
      <c r="B1208" s="152"/>
      <c r="C1208" s="152"/>
      <c r="D1208" s="150"/>
      <c r="E1208" s="150"/>
      <c r="F1208" s="150"/>
      <c r="G1208" s="150"/>
      <c r="H1208" s="150"/>
      <c r="I1208" s="150"/>
      <c r="J1208" s="150"/>
      <c r="K1208" s="150"/>
      <c r="L1208" s="150"/>
      <c r="M1208" s="150"/>
      <c r="N1208" s="150"/>
      <c r="O1208" s="150"/>
      <c r="P1208" s="150"/>
      <c r="Q1208" s="150"/>
      <c r="R1208" s="150"/>
    </row>
    <row r="1209" spans="1:18" ht="15" x14ac:dyDescent="0.25">
      <c r="A1209" s="150"/>
      <c r="B1209" s="152"/>
      <c r="C1209" s="152"/>
      <c r="D1209" s="150"/>
      <c r="E1209" s="150"/>
      <c r="F1209" s="150"/>
      <c r="G1209" s="150"/>
      <c r="H1209" s="150"/>
      <c r="I1209" s="150"/>
      <c r="J1209" s="150"/>
      <c r="K1209" s="150"/>
      <c r="L1209" s="150"/>
      <c r="M1209" s="150"/>
      <c r="N1209" s="150"/>
      <c r="O1209" s="150"/>
      <c r="P1209" s="150"/>
      <c r="Q1209" s="150"/>
      <c r="R1209" s="150"/>
    </row>
    <row r="1210" spans="1:18" ht="15" x14ac:dyDescent="0.25">
      <c r="A1210" s="150"/>
      <c r="B1210" s="152"/>
      <c r="C1210" s="152"/>
      <c r="D1210" s="150"/>
      <c r="E1210" s="150"/>
      <c r="F1210" s="150"/>
      <c r="G1210" s="150"/>
      <c r="H1210" s="150"/>
      <c r="I1210" s="150"/>
      <c r="J1210" s="150"/>
      <c r="K1210" s="150"/>
      <c r="L1210" s="150"/>
      <c r="M1210" s="150"/>
      <c r="N1210" s="150"/>
      <c r="O1210" s="150"/>
      <c r="P1210" s="150"/>
      <c r="Q1210" s="150"/>
      <c r="R1210" s="150"/>
    </row>
    <row r="1211" spans="1:18" ht="15" x14ac:dyDescent="0.25">
      <c r="A1211" s="150"/>
      <c r="B1211" s="152"/>
      <c r="C1211" s="152"/>
      <c r="D1211" s="150"/>
      <c r="E1211" s="150"/>
      <c r="F1211" s="150"/>
      <c r="G1211" s="150"/>
      <c r="H1211" s="150"/>
      <c r="I1211" s="150"/>
      <c r="J1211" s="150"/>
      <c r="K1211" s="150"/>
      <c r="L1211" s="150"/>
      <c r="M1211" s="150"/>
      <c r="N1211" s="150"/>
      <c r="O1211" s="150"/>
      <c r="P1211" s="150"/>
      <c r="Q1211" s="150"/>
      <c r="R1211" s="150"/>
    </row>
    <row r="1212" spans="1:18" ht="15" x14ac:dyDescent="0.25">
      <c r="A1212" s="150"/>
      <c r="B1212" s="152"/>
      <c r="C1212" s="152"/>
      <c r="D1212" s="150"/>
      <c r="E1212" s="150"/>
      <c r="F1212" s="150"/>
      <c r="G1212" s="150"/>
      <c r="H1212" s="150"/>
      <c r="I1212" s="150"/>
      <c r="J1212" s="150"/>
      <c r="K1212" s="150"/>
      <c r="L1212" s="150"/>
      <c r="M1212" s="150"/>
      <c r="N1212" s="150"/>
      <c r="O1212" s="150"/>
      <c r="P1212" s="150"/>
      <c r="Q1212" s="150"/>
      <c r="R1212" s="150"/>
    </row>
    <row r="1213" spans="1:18" ht="15" x14ac:dyDescent="0.25">
      <c r="A1213" s="150"/>
      <c r="B1213" s="152"/>
      <c r="C1213" s="152"/>
      <c r="D1213" s="150"/>
      <c r="E1213" s="150"/>
      <c r="F1213" s="150"/>
      <c r="G1213" s="150"/>
      <c r="H1213" s="150"/>
      <c r="I1213" s="150"/>
      <c r="J1213" s="150"/>
      <c r="K1213" s="150"/>
      <c r="L1213" s="150"/>
      <c r="M1213" s="150"/>
      <c r="N1213" s="150"/>
      <c r="O1213" s="150"/>
      <c r="P1213" s="150"/>
      <c r="Q1213" s="150"/>
      <c r="R1213" s="150"/>
    </row>
    <row r="1214" spans="1:18" ht="15" x14ac:dyDescent="0.25">
      <c r="A1214" s="150"/>
      <c r="B1214" s="152"/>
      <c r="C1214" s="152"/>
      <c r="D1214" s="150"/>
      <c r="E1214" s="150"/>
      <c r="F1214" s="150"/>
      <c r="G1214" s="150"/>
      <c r="H1214" s="150"/>
      <c r="I1214" s="150"/>
      <c r="J1214" s="150"/>
      <c r="K1214" s="150"/>
      <c r="L1214" s="150"/>
      <c r="M1214" s="150"/>
      <c r="N1214" s="150"/>
      <c r="O1214" s="150"/>
      <c r="P1214" s="150"/>
      <c r="Q1214" s="150"/>
      <c r="R1214" s="150"/>
    </row>
    <row r="1215" spans="1:18" ht="15" x14ac:dyDescent="0.25">
      <c r="A1215" s="150"/>
      <c r="B1215" s="152"/>
      <c r="C1215" s="152"/>
      <c r="D1215" s="150"/>
      <c r="E1215" s="150"/>
      <c r="F1215" s="150"/>
      <c r="G1215" s="150"/>
      <c r="H1215" s="150"/>
      <c r="I1215" s="150"/>
      <c r="J1215" s="150"/>
      <c r="K1215" s="150"/>
      <c r="L1215" s="150"/>
      <c r="M1215" s="150"/>
      <c r="N1215" s="150"/>
      <c r="O1215" s="150"/>
      <c r="P1215" s="150"/>
      <c r="Q1215" s="150"/>
      <c r="R1215" s="150"/>
    </row>
    <row r="1216" spans="1:18" ht="15" x14ac:dyDescent="0.25">
      <c r="A1216" s="150"/>
      <c r="B1216" s="152"/>
      <c r="C1216" s="152"/>
      <c r="D1216" s="150"/>
      <c r="E1216" s="150"/>
      <c r="F1216" s="150"/>
      <c r="G1216" s="150"/>
      <c r="H1216" s="150"/>
      <c r="I1216" s="150"/>
      <c r="J1216" s="150"/>
      <c r="K1216" s="150"/>
      <c r="L1216" s="150"/>
      <c r="M1216" s="150"/>
      <c r="N1216" s="150"/>
      <c r="O1216" s="150"/>
      <c r="P1216" s="150"/>
      <c r="Q1216" s="150"/>
      <c r="R1216" s="150"/>
    </row>
    <row r="1217" spans="1:18" ht="15" x14ac:dyDescent="0.25">
      <c r="A1217" s="150"/>
      <c r="B1217" s="152"/>
      <c r="C1217" s="152"/>
      <c r="D1217" s="150"/>
      <c r="E1217" s="150"/>
      <c r="F1217" s="150"/>
      <c r="G1217" s="150"/>
      <c r="H1217" s="150"/>
      <c r="I1217" s="150"/>
      <c r="J1217" s="150"/>
      <c r="K1217" s="150"/>
      <c r="L1217" s="150"/>
      <c r="M1217" s="150"/>
      <c r="N1217" s="150"/>
      <c r="O1217" s="150"/>
      <c r="P1217" s="150"/>
      <c r="Q1217" s="150"/>
      <c r="R1217" s="150"/>
    </row>
    <row r="1218" spans="1:18" ht="15" x14ac:dyDescent="0.25">
      <c r="A1218" s="150"/>
      <c r="B1218" s="152"/>
      <c r="C1218" s="152"/>
      <c r="D1218" s="150"/>
      <c r="E1218" s="150"/>
      <c r="F1218" s="150"/>
      <c r="G1218" s="150"/>
      <c r="H1218" s="150"/>
      <c r="I1218" s="150"/>
      <c r="J1218" s="150"/>
      <c r="K1218" s="150"/>
      <c r="L1218" s="150"/>
      <c r="M1218" s="150"/>
      <c r="N1218" s="150"/>
      <c r="O1218" s="150"/>
      <c r="P1218" s="150"/>
      <c r="Q1218" s="150"/>
      <c r="R1218" s="150"/>
    </row>
    <row r="1219" spans="1:18" ht="15" x14ac:dyDescent="0.25">
      <c r="A1219" s="150"/>
      <c r="B1219" s="152"/>
      <c r="C1219" s="152"/>
      <c r="D1219" s="150"/>
      <c r="E1219" s="150"/>
      <c r="F1219" s="150"/>
      <c r="G1219" s="150"/>
      <c r="H1219" s="150"/>
      <c r="I1219" s="150"/>
      <c r="J1219" s="150"/>
      <c r="K1219" s="150"/>
      <c r="L1219" s="150"/>
      <c r="M1219" s="150"/>
      <c r="N1219" s="150"/>
      <c r="O1219" s="150"/>
      <c r="P1219" s="150"/>
      <c r="Q1219" s="150"/>
      <c r="R1219" s="150"/>
    </row>
    <row r="1220" spans="1:18" ht="15" x14ac:dyDescent="0.25">
      <c r="A1220" s="150"/>
      <c r="B1220" s="152"/>
      <c r="C1220" s="152"/>
      <c r="D1220" s="150"/>
      <c r="E1220" s="150"/>
      <c r="F1220" s="150"/>
      <c r="G1220" s="150"/>
      <c r="H1220" s="150"/>
      <c r="I1220" s="150"/>
      <c r="J1220" s="150"/>
      <c r="K1220" s="150"/>
      <c r="L1220" s="150"/>
      <c r="M1220" s="150"/>
      <c r="N1220" s="150"/>
      <c r="O1220" s="150"/>
      <c r="P1220" s="150"/>
      <c r="Q1220" s="150"/>
      <c r="R1220" s="150"/>
    </row>
    <row r="1221" spans="1:18" ht="15" x14ac:dyDescent="0.25">
      <c r="A1221" s="150"/>
      <c r="B1221" s="152"/>
      <c r="C1221" s="152"/>
      <c r="D1221" s="150"/>
      <c r="E1221" s="150"/>
      <c r="F1221" s="150"/>
      <c r="G1221" s="150"/>
      <c r="H1221" s="150"/>
      <c r="I1221" s="150"/>
      <c r="J1221" s="150"/>
      <c r="K1221" s="150"/>
      <c r="L1221" s="150"/>
      <c r="M1221" s="150"/>
      <c r="N1221" s="150"/>
      <c r="O1221" s="150"/>
      <c r="P1221" s="150"/>
      <c r="Q1221" s="150"/>
      <c r="R1221" s="150"/>
    </row>
    <row r="1222" spans="1:18" ht="15" x14ac:dyDescent="0.25">
      <c r="A1222" s="150"/>
      <c r="B1222" s="152"/>
      <c r="C1222" s="152"/>
      <c r="D1222" s="150"/>
      <c r="E1222" s="150"/>
      <c r="F1222" s="150"/>
      <c r="G1222" s="150"/>
      <c r="H1222" s="150"/>
      <c r="I1222" s="150"/>
      <c r="J1222" s="150"/>
      <c r="K1222" s="150"/>
      <c r="L1222" s="150"/>
      <c r="M1222" s="150"/>
      <c r="N1222" s="150"/>
      <c r="O1222" s="150"/>
      <c r="P1222" s="150"/>
      <c r="Q1222" s="150"/>
      <c r="R1222" s="150"/>
    </row>
    <row r="1223" spans="1:18" ht="15" x14ac:dyDescent="0.25">
      <c r="A1223" s="150"/>
      <c r="B1223" s="152"/>
      <c r="C1223" s="152"/>
      <c r="D1223" s="150"/>
      <c r="E1223" s="150"/>
      <c r="F1223" s="150"/>
      <c r="G1223" s="150"/>
      <c r="H1223" s="150"/>
      <c r="I1223" s="150"/>
      <c r="J1223" s="150"/>
      <c r="K1223" s="150"/>
      <c r="L1223" s="150"/>
      <c r="M1223" s="150"/>
      <c r="N1223" s="150"/>
      <c r="O1223" s="150"/>
      <c r="P1223" s="150"/>
      <c r="Q1223" s="150"/>
      <c r="R1223" s="150"/>
    </row>
    <row r="1224" spans="1:18" ht="15" x14ac:dyDescent="0.25">
      <c r="A1224" s="150"/>
      <c r="B1224" s="152"/>
      <c r="C1224" s="152"/>
      <c r="D1224" s="150"/>
      <c r="E1224" s="150"/>
      <c r="F1224" s="150"/>
      <c r="G1224" s="150"/>
      <c r="H1224" s="150"/>
      <c r="I1224" s="150"/>
      <c r="J1224" s="150"/>
      <c r="K1224" s="150"/>
      <c r="L1224" s="150"/>
      <c r="M1224" s="150"/>
      <c r="N1224" s="150"/>
      <c r="O1224" s="150"/>
      <c r="P1224" s="150"/>
      <c r="Q1224" s="150"/>
      <c r="R1224" s="150"/>
    </row>
    <row r="1225" spans="1:18" ht="15" x14ac:dyDescent="0.25">
      <c r="A1225" s="150"/>
      <c r="B1225" s="152"/>
      <c r="C1225" s="152"/>
      <c r="D1225" s="150"/>
      <c r="E1225" s="150"/>
      <c r="F1225" s="150"/>
      <c r="G1225" s="150"/>
      <c r="H1225" s="150"/>
      <c r="I1225" s="150"/>
      <c r="J1225" s="150"/>
      <c r="K1225" s="150"/>
      <c r="L1225" s="150"/>
      <c r="M1225" s="150"/>
      <c r="N1225" s="150"/>
      <c r="O1225" s="150"/>
      <c r="P1225" s="150"/>
      <c r="Q1225" s="150"/>
      <c r="R1225" s="150"/>
    </row>
    <row r="1226" spans="1:18" ht="15" x14ac:dyDescent="0.25">
      <c r="A1226" s="150"/>
      <c r="B1226" s="152"/>
      <c r="C1226" s="152"/>
      <c r="D1226" s="150"/>
      <c r="E1226" s="150"/>
      <c r="F1226" s="150"/>
      <c r="G1226" s="150"/>
      <c r="H1226" s="150"/>
      <c r="I1226" s="150"/>
      <c r="J1226" s="150"/>
      <c r="K1226" s="150"/>
      <c r="L1226" s="150"/>
      <c r="M1226" s="150"/>
      <c r="N1226" s="150"/>
      <c r="O1226" s="150"/>
      <c r="P1226" s="150"/>
      <c r="Q1226" s="150"/>
      <c r="R1226" s="150"/>
    </row>
    <row r="1227" spans="1:18" ht="15" x14ac:dyDescent="0.25">
      <c r="A1227" s="150"/>
      <c r="B1227" s="152"/>
      <c r="C1227" s="152"/>
      <c r="D1227" s="150"/>
      <c r="E1227" s="150"/>
      <c r="F1227" s="150"/>
      <c r="G1227" s="150"/>
      <c r="H1227" s="150"/>
      <c r="I1227" s="150"/>
      <c r="J1227" s="150"/>
      <c r="K1227" s="150"/>
      <c r="L1227" s="150"/>
      <c r="M1227" s="150"/>
      <c r="N1227" s="150"/>
      <c r="O1227" s="150"/>
      <c r="P1227" s="150"/>
      <c r="Q1227" s="150"/>
      <c r="R1227" s="150"/>
    </row>
    <row r="1228" spans="1:18" ht="15" x14ac:dyDescent="0.25">
      <c r="A1228" s="150"/>
      <c r="B1228" s="152"/>
      <c r="C1228" s="152"/>
      <c r="D1228" s="150"/>
      <c r="E1228" s="150"/>
      <c r="F1228" s="150"/>
      <c r="G1228" s="150"/>
      <c r="H1228" s="150"/>
      <c r="I1228" s="150"/>
      <c r="J1228" s="150"/>
      <c r="K1228" s="150"/>
      <c r="L1228" s="150"/>
      <c r="M1228" s="150"/>
      <c r="N1228" s="150"/>
      <c r="O1228" s="150"/>
      <c r="P1228" s="150"/>
      <c r="Q1228" s="150"/>
      <c r="R1228" s="150"/>
    </row>
    <row r="1229" spans="1:18" ht="15" x14ac:dyDescent="0.25">
      <c r="A1229" s="150"/>
      <c r="B1229" s="152"/>
      <c r="C1229" s="152"/>
      <c r="D1229" s="150"/>
      <c r="E1229" s="150"/>
      <c r="F1229" s="150"/>
      <c r="G1229" s="150"/>
      <c r="H1229" s="150"/>
      <c r="I1229" s="150"/>
      <c r="J1229" s="150"/>
      <c r="K1229" s="150"/>
      <c r="L1229" s="150"/>
      <c r="M1229" s="150"/>
      <c r="N1229" s="150"/>
      <c r="O1229" s="150"/>
      <c r="P1229" s="150"/>
      <c r="Q1229" s="150"/>
      <c r="R1229" s="150"/>
    </row>
    <row r="1230" spans="1:18" ht="15" x14ac:dyDescent="0.25">
      <c r="A1230" s="150"/>
      <c r="B1230" s="152"/>
      <c r="C1230" s="152"/>
      <c r="D1230" s="150"/>
      <c r="E1230" s="150"/>
      <c r="F1230" s="150"/>
      <c r="G1230" s="150"/>
      <c r="H1230" s="150"/>
      <c r="I1230" s="150"/>
      <c r="J1230" s="150"/>
      <c r="K1230" s="150"/>
      <c r="L1230" s="150"/>
      <c r="M1230" s="150"/>
      <c r="N1230" s="150"/>
      <c r="O1230" s="150"/>
      <c r="P1230" s="150"/>
      <c r="Q1230" s="150"/>
      <c r="R1230" s="150"/>
    </row>
    <row r="1231" spans="1:18" ht="15" x14ac:dyDescent="0.25">
      <c r="A1231" s="150"/>
      <c r="B1231" s="152"/>
      <c r="C1231" s="152"/>
      <c r="D1231" s="150"/>
      <c r="E1231" s="150"/>
      <c r="F1231" s="150"/>
      <c r="G1231" s="150"/>
      <c r="H1231" s="150"/>
      <c r="I1231" s="150"/>
      <c r="J1231" s="150"/>
      <c r="K1231" s="150"/>
      <c r="L1231" s="150"/>
      <c r="M1231" s="150"/>
      <c r="N1231" s="150"/>
      <c r="O1231" s="150"/>
      <c r="P1231" s="150"/>
      <c r="Q1231" s="150"/>
      <c r="R1231" s="150"/>
    </row>
    <row r="1232" spans="1:18" ht="15" x14ac:dyDescent="0.25">
      <c r="A1232" s="150"/>
      <c r="B1232" s="152"/>
      <c r="C1232" s="152"/>
      <c r="D1232" s="150"/>
      <c r="E1232" s="150"/>
      <c r="F1232" s="150"/>
      <c r="G1232" s="150"/>
      <c r="H1232" s="150"/>
      <c r="I1232" s="150"/>
      <c r="J1232" s="150"/>
      <c r="K1232" s="150"/>
      <c r="L1232" s="150"/>
      <c r="M1232" s="150"/>
      <c r="N1232" s="150"/>
      <c r="O1232" s="150"/>
      <c r="P1232" s="150"/>
      <c r="Q1232" s="150"/>
      <c r="R1232" s="150"/>
    </row>
    <row r="1233" spans="1:18" ht="15" x14ac:dyDescent="0.25">
      <c r="A1233" s="150"/>
      <c r="B1233" s="152"/>
      <c r="C1233" s="152"/>
      <c r="D1233" s="150"/>
      <c r="E1233" s="150"/>
      <c r="F1233" s="150"/>
      <c r="G1233" s="150"/>
      <c r="H1233" s="150"/>
      <c r="I1233" s="150"/>
      <c r="J1233" s="150"/>
      <c r="K1233" s="150"/>
      <c r="L1233" s="150"/>
      <c r="M1233" s="150"/>
      <c r="N1233" s="150"/>
      <c r="O1233" s="150"/>
      <c r="P1233" s="150"/>
      <c r="Q1233" s="150"/>
      <c r="R1233" s="150"/>
    </row>
    <row r="1234" spans="1:18" ht="15" x14ac:dyDescent="0.25">
      <c r="A1234" s="150"/>
      <c r="B1234" s="152"/>
      <c r="C1234" s="152"/>
      <c r="D1234" s="150"/>
      <c r="E1234" s="150"/>
      <c r="F1234" s="150"/>
      <c r="G1234" s="150"/>
      <c r="H1234" s="150"/>
      <c r="I1234" s="150"/>
      <c r="J1234" s="150"/>
      <c r="K1234" s="150"/>
      <c r="L1234" s="150"/>
      <c r="M1234" s="150"/>
      <c r="N1234" s="150"/>
      <c r="O1234" s="150"/>
      <c r="P1234" s="150"/>
      <c r="Q1234" s="150"/>
      <c r="R1234" s="150"/>
    </row>
    <row r="1235" spans="1:18" ht="15" x14ac:dyDescent="0.25">
      <c r="A1235" s="150"/>
      <c r="B1235" s="152"/>
      <c r="C1235" s="152"/>
      <c r="D1235" s="150"/>
      <c r="E1235" s="150"/>
      <c r="F1235" s="150"/>
      <c r="G1235" s="150"/>
      <c r="H1235" s="150"/>
      <c r="I1235" s="150"/>
      <c r="J1235" s="150"/>
      <c r="K1235" s="150"/>
      <c r="L1235" s="150"/>
      <c r="M1235" s="150"/>
      <c r="N1235" s="150"/>
      <c r="O1235" s="150"/>
      <c r="P1235" s="150"/>
      <c r="Q1235" s="150"/>
      <c r="R1235" s="150"/>
    </row>
    <row r="1236" spans="1:18" ht="15" x14ac:dyDescent="0.25">
      <c r="A1236" s="150"/>
      <c r="B1236" s="152"/>
      <c r="C1236" s="152"/>
      <c r="D1236" s="150"/>
      <c r="E1236" s="150"/>
      <c r="F1236" s="150"/>
      <c r="G1236" s="150"/>
      <c r="H1236" s="150"/>
      <c r="I1236" s="150"/>
      <c r="J1236" s="150"/>
      <c r="K1236" s="150"/>
      <c r="L1236" s="150"/>
      <c r="M1236" s="150"/>
      <c r="N1236" s="150"/>
      <c r="O1236" s="150"/>
      <c r="P1236" s="150"/>
      <c r="Q1236" s="150"/>
      <c r="R1236" s="150"/>
    </row>
    <row r="1237" spans="1:18" ht="15" x14ac:dyDescent="0.25">
      <c r="A1237" s="150"/>
      <c r="B1237" s="152"/>
      <c r="C1237" s="152"/>
      <c r="D1237" s="150"/>
      <c r="E1237" s="150"/>
      <c r="F1237" s="150"/>
      <c r="G1237" s="150"/>
      <c r="H1237" s="150"/>
      <c r="I1237" s="150"/>
      <c r="J1237" s="150"/>
      <c r="K1237" s="150"/>
      <c r="L1237" s="150"/>
      <c r="M1237" s="150"/>
      <c r="N1237" s="150"/>
      <c r="O1237" s="150"/>
      <c r="P1237" s="150"/>
      <c r="Q1237" s="150"/>
      <c r="R1237" s="150"/>
    </row>
    <row r="1238" spans="1:18" ht="15" x14ac:dyDescent="0.25">
      <c r="A1238" s="150"/>
      <c r="B1238" s="152"/>
      <c r="C1238" s="152"/>
      <c r="D1238" s="150"/>
      <c r="E1238" s="150"/>
      <c r="F1238" s="150"/>
      <c r="G1238" s="150"/>
      <c r="H1238" s="150"/>
      <c r="I1238" s="150"/>
      <c r="J1238" s="150"/>
      <c r="K1238" s="150"/>
      <c r="L1238" s="150"/>
      <c r="M1238" s="150"/>
      <c r="N1238" s="150"/>
      <c r="O1238" s="150"/>
      <c r="P1238" s="150"/>
      <c r="Q1238" s="150"/>
      <c r="R1238" s="150"/>
    </row>
    <row r="1239" spans="1:18" ht="15" x14ac:dyDescent="0.25">
      <c r="A1239" s="150"/>
      <c r="B1239" s="152"/>
      <c r="C1239" s="152"/>
      <c r="D1239" s="150"/>
      <c r="E1239" s="150"/>
      <c r="F1239" s="150"/>
      <c r="G1239" s="150"/>
      <c r="H1239" s="150"/>
      <c r="I1239" s="150"/>
      <c r="J1239" s="150"/>
      <c r="K1239" s="150"/>
      <c r="L1239" s="150"/>
      <c r="M1239" s="150"/>
      <c r="N1239" s="150"/>
      <c r="O1239" s="150"/>
      <c r="P1239" s="150"/>
      <c r="Q1239" s="150"/>
      <c r="R1239" s="150"/>
    </row>
    <row r="1240" spans="1:18" ht="15" x14ac:dyDescent="0.25">
      <c r="A1240" s="150"/>
      <c r="B1240" s="152"/>
      <c r="C1240" s="152"/>
      <c r="D1240" s="150"/>
      <c r="E1240" s="150"/>
      <c r="F1240" s="150"/>
      <c r="G1240" s="150"/>
      <c r="H1240" s="150"/>
      <c r="I1240" s="150"/>
      <c r="J1240" s="150"/>
      <c r="K1240" s="150"/>
      <c r="L1240" s="150"/>
      <c r="M1240" s="150"/>
      <c r="N1240" s="150"/>
      <c r="O1240" s="150"/>
      <c r="P1240" s="150"/>
      <c r="Q1240" s="150"/>
      <c r="R1240" s="150"/>
    </row>
    <row r="1241" spans="1:18" ht="15" x14ac:dyDescent="0.25">
      <c r="A1241" s="150"/>
      <c r="B1241" s="152"/>
      <c r="C1241" s="152"/>
      <c r="D1241" s="150"/>
      <c r="E1241" s="150"/>
      <c r="F1241" s="150"/>
      <c r="G1241" s="150"/>
      <c r="H1241" s="150"/>
      <c r="I1241" s="150"/>
      <c r="J1241" s="150"/>
      <c r="K1241" s="150"/>
      <c r="L1241" s="150"/>
      <c r="M1241" s="150"/>
      <c r="N1241" s="150"/>
      <c r="O1241" s="150"/>
      <c r="P1241" s="150"/>
      <c r="Q1241" s="150"/>
      <c r="R1241" s="150"/>
    </row>
    <row r="1242" spans="1:18" ht="15" x14ac:dyDescent="0.25">
      <c r="A1242" s="150"/>
      <c r="B1242" s="152"/>
      <c r="C1242" s="152"/>
      <c r="D1242" s="150"/>
      <c r="E1242" s="150"/>
      <c r="F1242" s="150"/>
      <c r="G1242" s="150"/>
      <c r="H1242" s="150"/>
      <c r="I1242" s="150"/>
      <c r="J1242" s="150"/>
      <c r="K1242" s="150"/>
      <c r="L1242" s="150"/>
      <c r="M1242" s="150"/>
      <c r="N1242" s="150"/>
      <c r="O1242" s="150"/>
      <c r="P1242" s="150"/>
      <c r="Q1242" s="150"/>
      <c r="R1242" s="150"/>
    </row>
    <row r="1243" spans="1:18" ht="15" x14ac:dyDescent="0.25">
      <c r="A1243" s="150"/>
      <c r="B1243" s="152"/>
      <c r="C1243" s="152"/>
      <c r="D1243" s="150"/>
      <c r="E1243" s="150"/>
      <c r="F1243" s="150"/>
      <c r="G1243" s="150"/>
      <c r="H1243" s="150"/>
      <c r="I1243" s="150"/>
      <c r="J1243" s="150"/>
      <c r="K1243" s="150"/>
      <c r="L1243" s="150"/>
      <c r="M1243" s="150"/>
      <c r="N1243" s="150"/>
      <c r="O1243" s="150"/>
      <c r="P1243" s="150"/>
      <c r="Q1243" s="150"/>
      <c r="R1243" s="150"/>
    </row>
    <row r="1244" spans="1:18" ht="15" x14ac:dyDescent="0.25">
      <c r="A1244" s="150"/>
      <c r="B1244" s="152"/>
      <c r="C1244" s="152"/>
      <c r="D1244" s="150"/>
      <c r="E1244" s="150"/>
      <c r="F1244" s="150"/>
      <c r="G1244" s="150"/>
      <c r="H1244" s="150"/>
      <c r="I1244" s="150"/>
      <c r="J1244" s="150"/>
      <c r="K1244" s="150"/>
      <c r="L1244" s="150"/>
      <c r="M1244" s="150"/>
      <c r="N1244" s="150"/>
      <c r="O1244" s="150"/>
      <c r="P1244" s="150"/>
      <c r="Q1244" s="150"/>
      <c r="R1244" s="150"/>
    </row>
    <row r="1245" spans="1:18" ht="15" x14ac:dyDescent="0.25">
      <c r="A1245" s="150"/>
      <c r="B1245" s="152"/>
      <c r="C1245" s="152"/>
      <c r="D1245" s="150"/>
      <c r="E1245" s="150"/>
      <c r="F1245" s="150"/>
      <c r="G1245" s="150"/>
      <c r="H1245" s="150"/>
      <c r="I1245" s="150"/>
      <c r="J1245" s="150"/>
      <c r="K1245" s="150"/>
      <c r="L1245" s="150"/>
      <c r="M1245" s="150"/>
      <c r="N1245" s="150"/>
      <c r="O1245" s="150"/>
      <c r="P1245" s="150"/>
      <c r="Q1245" s="150"/>
      <c r="R1245" s="150"/>
    </row>
    <row r="1246" spans="1:18" ht="15" x14ac:dyDescent="0.25">
      <c r="A1246" s="150"/>
      <c r="B1246" s="152"/>
      <c r="C1246" s="152"/>
      <c r="D1246" s="150"/>
      <c r="E1246" s="150"/>
      <c r="F1246" s="150"/>
      <c r="G1246" s="150"/>
      <c r="H1246" s="150"/>
      <c r="I1246" s="150"/>
      <c r="J1246" s="150"/>
      <c r="K1246" s="150"/>
      <c r="L1246" s="150"/>
      <c r="M1246" s="150"/>
      <c r="N1246" s="150"/>
      <c r="O1246" s="150"/>
      <c r="P1246" s="150"/>
      <c r="Q1246" s="150"/>
      <c r="R1246" s="150"/>
    </row>
    <row r="1247" spans="1:18" ht="15" x14ac:dyDescent="0.25">
      <c r="A1247" s="150"/>
      <c r="B1247" s="152"/>
      <c r="C1247" s="152"/>
      <c r="D1247" s="150"/>
      <c r="E1247" s="150"/>
      <c r="F1247" s="150"/>
      <c r="G1247" s="150"/>
      <c r="H1247" s="150"/>
      <c r="I1247" s="150"/>
      <c r="J1247" s="150"/>
      <c r="K1247" s="150"/>
      <c r="L1247" s="150"/>
      <c r="M1247" s="150"/>
      <c r="N1247" s="150"/>
      <c r="O1247" s="150"/>
      <c r="P1247" s="150"/>
      <c r="Q1247" s="150"/>
      <c r="R1247" s="150"/>
    </row>
    <row r="1248" spans="1:18" ht="15" x14ac:dyDescent="0.25">
      <c r="A1248" s="150"/>
      <c r="B1248" s="152"/>
      <c r="C1248" s="152"/>
      <c r="D1248" s="150"/>
      <c r="E1248" s="150"/>
      <c r="F1248" s="150"/>
      <c r="G1248" s="150"/>
      <c r="H1248" s="150"/>
      <c r="I1248" s="150"/>
      <c r="J1248" s="150"/>
      <c r="K1248" s="150"/>
      <c r="L1248" s="150"/>
      <c r="M1248" s="150"/>
      <c r="N1248" s="150"/>
      <c r="O1248" s="150"/>
      <c r="P1248" s="150"/>
      <c r="Q1248" s="150"/>
      <c r="R1248" s="150"/>
    </row>
    <row r="1249" spans="1:18" ht="15" x14ac:dyDescent="0.25">
      <c r="A1249" s="150"/>
      <c r="B1249" s="152"/>
      <c r="C1249" s="152"/>
      <c r="D1249" s="150"/>
      <c r="E1249" s="150"/>
      <c r="F1249" s="150"/>
      <c r="G1249" s="150"/>
      <c r="H1249" s="150"/>
      <c r="I1249" s="150"/>
      <c r="J1249" s="150"/>
      <c r="K1249" s="150"/>
      <c r="L1249" s="150"/>
      <c r="M1249" s="150"/>
      <c r="N1249" s="150"/>
      <c r="O1249" s="150"/>
      <c r="P1249" s="150"/>
      <c r="Q1249" s="150"/>
      <c r="R1249" s="150"/>
    </row>
    <row r="1250" spans="1:18" ht="15" x14ac:dyDescent="0.25">
      <c r="A1250" s="150"/>
      <c r="B1250" s="152"/>
      <c r="C1250" s="152"/>
      <c r="D1250" s="150"/>
      <c r="E1250" s="150"/>
      <c r="F1250" s="150"/>
      <c r="G1250" s="150"/>
      <c r="H1250" s="150"/>
      <c r="I1250" s="150"/>
      <c r="J1250" s="150"/>
      <c r="K1250" s="150"/>
      <c r="L1250" s="150"/>
      <c r="M1250" s="150"/>
      <c r="N1250" s="150"/>
      <c r="O1250" s="150"/>
      <c r="P1250" s="150"/>
      <c r="Q1250" s="150"/>
      <c r="R1250" s="150"/>
    </row>
    <row r="1251" spans="1:18" ht="15" x14ac:dyDescent="0.25">
      <c r="A1251" s="150"/>
      <c r="B1251" s="152"/>
      <c r="C1251" s="152"/>
      <c r="D1251" s="150"/>
      <c r="E1251" s="150"/>
      <c r="F1251" s="150"/>
      <c r="G1251" s="150"/>
      <c r="H1251" s="150"/>
      <c r="I1251" s="150"/>
      <c r="J1251" s="150"/>
      <c r="K1251" s="150"/>
      <c r="L1251" s="150"/>
      <c r="M1251" s="150"/>
      <c r="N1251" s="150"/>
      <c r="O1251" s="150"/>
      <c r="P1251" s="150"/>
      <c r="Q1251" s="150"/>
      <c r="R1251" s="150"/>
    </row>
    <row r="1252" spans="1:18" ht="15" x14ac:dyDescent="0.25">
      <c r="A1252" s="150"/>
      <c r="B1252" s="152"/>
      <c r="C1252" s="152"/>
      <c r="D1252" s="150"/>
      <c r="E1252" s="150"/>
      <c r="F1252" s="150"/>
      <c r="G1252" s="150"/>
      <c r="H1252" s="150"/>
      <c r="I1252" s="150"/>
      <c r="J1252" s="150"/>
      <c r="K1252" s="150"/>
      <c r="L1252" s="150"/>
      <c r="M1252" s="150"/>
      <c r="N1252" s="150"/>
      <c r="O1252" s="150"/>
      <c r="P1252" s="150"/>
      <c r="Q1252" s="150"/>
      <c r="R1252" s="150"/>
    </row>
    <row r="1253" spans="1:18" ht="15" x14ac:dyDescent="0.25">
      <c r="A1253" s="150"/>
      <c r="B1253" s="152"/>
      <c r="C1253" s="152"/>
      <c r="D1253" s="150"/>
      <c r="E1253" s="150"/>
      <c r="F1253" s="150"/>
      <c r="G1253" s="150"/>
      <c r="H1253" s="150"/>
      <c r="I1253" s="150"/>
      <c r="J1253" s="150"/>
      <c r="K1253" s="150"/>
      <c r="L1253" s="150"/>
      <c r="M1253" s="150"/>
      <c r="N1253" s="150"/>
      <c r="O1253" s="150"/>
      <c r="P1253" s="150"/>
      <c r="Q1253" s="150"/>
      <c r="R1253" s="150"/>
    </row>
    <row r="1254" spans="1:18" ht="15" x14ac:dyDescent="0.25">
      <c r="A1254" s="150"/>
      <c r="B1254" s="152"/>
      <c r="C1254" s="152"/>
      <c r="D1254" s="150"/>
      <c r="E1254" s="150"/>
      <c r="F1254" s="150"/>
      <c r="G1254" s="150"/>
      <c r="H1254" s="150"/>
      <c r="I1254" s="150"/>
      <c r="J1254" s="150"/>
      <c r="K1254" s="150"/>
      <c r="L1254" s="150"/>
      <c r="M1254" s="150"/>
      <c r="N1254" s="150"/>
      <c r="O1254" s="150"/>
      <c r="P1254" s="150"/>
      <c r="Q1254" s="150"/>
      <c r="R1254" s="150"/>
    </row>
    <row r="1255" spans="1:18" ht="15" x14ac:dyDescent="0.25">
      <c r="A1255" s="150"/>
      <c r="B1255" s="152"/>
      <c r="C1255" s="152"/>
      <c r="D1255" s="150"/>
      <c r="E1255" s="150"/>
      <c r="F1255" s="150"/>
      <c r="G1255" s="150"/>
      <c r="H1255" s="150"/>
      <c r="I1255" s="150"/>
      <c r="J1255" s="150"/>
      <c r="K1255" s="150"/>
      <c r="L1255" s="150"/>
      <c r="M1255" s="150"/>
      <c r="N1255" s="150"/>
      <c r="O1255" s="150"/>
      <c r="P1255" s="150"/>
      <c r="Q1255" s="150"/>
      <c r="R1255" s="150"/>
    </row>
    <row r="1256" spans="1:18" ht="15" x14ac:dyDescent="0.25">
      <c r="A1256" s="150"/>
      <c r="B1256" s="152"/>
      <c r="C1256" s="152"/>
      <c r="D1256" s="150"/>
      <c r="E1256" s="150"/>
      <c r="F1256" s="150"/>
      <c r="G1256" s="150"/>
      <c r="H1256" s="150"/>
      <c r="I1256" s="150"/>
      <c r="J1256" s="150"/>
      <c r="K1256" s="150"/>
      <c r="L1256" s="150"/>
      <c r="M1256" s="150"/>
      <c r="N1256" s="150"/>
      <c r="O1256" s="150"/>
      <c r="P1256" s="150"/>
      <c r="Q1256" s="150"/>
      <c r="R1256" s="150"/>
    </row>
    <row r="1257" spans="1:18" ht="15" x14ac:dyDescent="0.25">
      <c r="A1257" s="150"/>
      <c r="B1257" s="152"/>
      <c r="C1257" s="152"/>
      <c r="D1257" s="150"/>
      <c r="E1257" s="150"/>
      <c r="F1257" s="150"/>
      <c r="G1257" s="150"/>
      <c r="H1257" s="150"/>
      <c r="I1257" s="150"/>
      <c r="J1257" s="150"/>
      <c r="K1257" s="150"/>
      <c r="L1257" s="150"/>
      <c r="M1257" s="150"/>
      <c r="N1257" s="150"/>
      <c r="O1257" s="150"/>
      <c r="P1257" s="150"/>
      <c r="Q1257" s="150"/>
      <c r="R1257" s="150"/>
    </row>
    <row r="1258" spans="1:18" ht="15" x14ac:dyDescent="0.25">
      <c r="A1258" s="150"/>
      <c r="B1258" s="152"/>
      <c r="C1258" s="152"/>
      <c r="D1258" s="150"/>
      <c r="E1258" s="150"/>
      <c r="F1258" s="150"/>
      <c r="G1258" s="150"/>
      <c r="H1258" s="150"/>
      <c r="I1258" s="150"/>
      <c r="J1258" s="150"/>
      <c r="K1258" s="150"/>
      <c r="L1258" s="150"/>
      <c r="M1258" s="150"/>
      <c r="N1258" s="150"/>
      <c r="O1258" s="150"/>
      <c r="P1258" s="150"/>
      <c r="Q1258" s="150"/>
      <c r="R1258" s="150"/>
    </row>
    <row r="1259" spans="1:18" ht="15" x14ac:dyDescent="0.25">
      <c r="A1259" s="150"/>
      <c r="B1259" s="152"/>
      <c r="C1259" s="152"/>
      <c r="D1259" s="150"/>
      <c r="E1259" s="150"/>
      <c r="F1259" s="150"/>
      <c r="G1259" s="150"/>
      <c r="H1259" s="150"/>
      <c r="I1259" s="150"/>
      <c r="J1259" s="150"/>
      <c r="K1259" s="150"/>
      <c r="L1259" s="150"/>
      <c r="M1259" s="150"/>
      <c r="N1259" s="150"/>
      <c r="O1259" s="150"/>
      <c r="P1259" s="150"/>
      <c r="Q1259" s="150"/>
      <c r="R1259" s="150"/>
    </row>
    <row r="1260" spans="1:18" ht="15" x14ac:dyDescent="0.25">
      <c r="A1260" s="150"/>
      <c r="B1260" s="152"/>
      <c r="C1260" s="152"/>
      <c r="D1260" s="150"/>
      <c r="E1260" s="150"/>
      <c r="F1260" s="150"/>
      <c r="G1260" s="150"/>
      <c r="H1260" s="150"/>
      <c r="I1260" s="150"/>
      <c r="J1260" s="150"/>
      <c r="K1260" s="150"/>
      <c r="L1260" s="150"/>
      <c r="M1260" s="150"/>
      <c r="N1260" s="150"/>
      <c r="O1260" s="150"/>
      <c r="P1260" s="150"/>
      <c r="Q1260" s="150"/>
      <c r="R1260" s="150"/>
    </row>
    <row r="1261" spans="1:18" ht="15" x14ac:dyDescent="0.25">
      <c r="A1261" s="150"/>
      <c r="B1261" s="152"/>
      <c r="C1261" s="152"/>
      <c r="D1261" s="150"/>
      <c r="E1261" s="150"/>
      <c r="F1261" s="150"/>
      <c r="G1261" s="150"/>
      <c r="H1261" s="150"/>
      <c r="I1261" s="150"/>
      <c r="J1261" s="150"/>
      <c r="K1261" s="150"/>
      <c r="L1261" s="150"/>
      <c r="M1261" s="150"/>
      <c r="N1261" s="150"/>
      <c r="O1261" s="150"/>
      <c r="P1261" s="150"/>
      <c r="Q1261" s="150"/>
      <c r="R1261" s="150"/>
    </row>
    <row r="1262" spans="1:18" ht="15" x14ac:dyDescent="0.25">
      <c r="A1262" s="150"/>
      <c r="B1262" s="152"/>
      <c r="C1262" s="152"/>
      <c r="D1262" s="150"/>
      <c r="E1262" s="150"/>
      <c r="F1262" s="150"/>
      <c r="G1262" s="150"/>
      <c r="H1262" s="150"/>
      <c r="I1262" s="150"/>
      <c r="J1262" s="150"/>
      <c r="K1262" s="150"/>
      <c r="L1262" s="150"/>
      <c r="M1262" s="150"/>
      <c r="N1262" s="150"/>
      <c r="O1262" s="150"/>
      <c r="P1262" s="150"/>
      <c r="Q1262" s="150"/>
      <c r="R1262" s="150"/>
    </row>
    <row r="1263" spans="1:18" ht="15" x14ac:dyDescent="0.25">
      <c r="A1263" s="150"/>
      <c r="B1263" s="152"/>
      <c r="C1263" s="152"/>
      <c r="D1263" s="150"/>
      <c r="E1263" s="150"/>
      <c r="F1263" s="150"/>
      <c r="G1263" s="150"/>
      <c r="H1263" s="150"/>
      <c r="I1263" s="150"/>
      <c r="J1263" s="150"/>
      <c r="K1263" s="150"/>
      <c r="L1263" s="150"/>
      <c r="M1263" s="150"/>
      <c r="N1263" s="150"/>
      <c r="O1263" s="150"/>
      <c r="P1263" s="150"/>
      <c r="Q1263" s="150"/>
      <c r="R1263" s="150"/>
    </row>
    <row r="1264" spans="1:18" ht="15" x14ac:dyDescent="0.25">
      <c r="A1264" s="150"/>
      <c r="B1264" s="152"/>
      <c r="C1264" s="152"/>
      <c r="D1264" s="150"/>
      <c r="E1264" s="150"/>
      <c r="F1264" s="150"/>
      <c r="G1264" s="150"/>
      <c r="H1264" s="150"/>
      <c r="I1264" s="150"/>
      <c r="J1264" s="150"/>
      <c r="K1264" s="150"/>
      <c r="L1264" s="150"/>
      <c r="M1264" s="150"/>
      <c r="N1264" s="150"/>
      <c r="O1264" s="150"/>
      <c r="P1264" s="150"/>
      <c r="Q1264" s="150"/>
      <c r="R1264" s="150"/>
    </row>
    <row r="1265" spans="1:18" ht="15" x14ac:dyDescent="0.25">
      <c r="A1265" s="150"/>
      <c r="B1265" s="152"/>
      <c r="C1265" s="152"/>
      <c r="D1265" s="150"/>
      <c r="E1265" s="150"/>
      <c r="F1265" s="150"/>
      <c r="G1265" s="150"/>
      <c r="H1265" s="150"/>
      <c r="I1265" s="150"/>
      <c r="J1265" s="150"/>
      <c r="K1265" s="150"/>
      <c r="L1265" s="150"/>
      <c r="M1265" s="150"/>
      <c r="N1265" s="150"/>
      <c r="O1265" s="150"/>
      <c r="P1265" s="150"/>
      <c r="Q1265" s="150"/>
      <c r="R1265" s="150"/>
    </row>
    <row r="1266" spans="1:18" ht="15" x14ac:dyDescent="0.25">
      <c r="A1266" s="150"/>
      <c r="B1266" s="152"/>
      <c r="C1266" s="152"/>
      <c r="D1266" s="150"/>
      <c r="E1266" s="150"/>
      <c r="F1266" s="150"/>
      <c r="G1266" s="150"/>
      <c r="H1266" s="150"/>
      <c r="I1266" s="150"/>
      <c r="J1266" s="150"/>
      <c r="K1266" s="150"/>
      <c r="L1266" s="150"/>
      <c r="M1266" s="150"/>
      <c r="N1266" s="150"/>
      <c r="O1266" s="150"/>
      <c r="P1266" s="150"/>
      <c r="Q1266" s="150"/>
      <c r="R1266" s="150"/>
    </row>
    <row r="1267" spans="1:18" ht="15" x14ac:dyDescent="0.25">
      <c r="A1267" s="150"/>
      <c r="B1267" s="152"/>
      <c r="C1267" s="152"/>
      <c r="D1267" s="150"/>
      <c r="E1267" s="150"/>
      <c r="F1267" s="150"/>
      <c r="G1267" s="150"/>
      <c r="H1267" s="150"/>
      <c r="I1267" s="150"/>
      <c r="J1267" s="150"/>
      <c r="K1267" s="150"/>
      <c r="L1267" s="150"/>
      <c r="M1267" s="150"/>
      <c r="N1267" s="150"/>
      <c r="O1267" s="150"/>
      <c r="P1267" s="150"/>
      <c r="Q1267" s="150"/>
      <c r="R1267" s="150"/>
    </row>
    <row r="1268" spans="1:18" ht="15" x14ac:dyDescent="0.25">
      <c r="A1268" s="150"/>
      <c r="B1268" s="152"/>
      <c r="C1268" s="152"/>
      <c r="D1268" s="150"/>
      <c r="E1268" s="150"/>
      <c r="F1268" s="150"/>
      <c r="G1268" s="150"/>
      <c r="H1268" s="150"/>
      <c r="I1268" s="150"/>
      <c r="J1268" s="150"/>
      <c r="K1268" s="150"/>
      <c r="L1268" s="150"/>
      <c r="M1268" s="150"/>
      <c r="N1268" s="150"/>
      <c r="O1268" s="150"/>
      <c r="P1268" s="150"/>
      <c r="Q1268" s="150"/>
      <c r="R1268" s="150"/>
    </row>
    <row r="1269" spans="1:18" ht="15" x14ac:dyDescent="0.25">
      <c r="A1269" s="150"/>
      <c r="B1269" s="152"/>
      <c r="C1269" s="152"/>
      <c r="D1269" s="150"/>
      <c r="E1269" s="150"/>
      <c r="F1269" s="150"/>
      <c r="G1269" s="150"/>
      <c r="H1269" s="150"/>
      <c r="I1269" s="150"/>
      <c r="J1269" s="150"/>
      <c r="K1269" s="150"/>
      <c r="L1269" s="150"/>
      <c r="M1269" s="150"/>
      <c r="N1269" s="150"/>
      <c r="O1269" s="150"/>
      <c r="P1269" s="150"/>
      <c r="Q1269" s="150"/>
      <c r="R1269" s="150"/>
    </row>
    <row r="1270" spans="1:18" ht="15" x14ac:dyDescent="0.25">
      <c r="A1270" s="150"/>
      <c r="B1270" s="152"/>
      <c r="C1270" s="152"/>
      <c r="D1270" s="150"/>
      <c r="E1270" s="150"/>
      <c r="F1270" s="150"/>
      <c r="G1270" s="150"/>
      <c r="H1270" s="150"/>
      <c r="I1270" s="150"/>
      <c r="J1270" s="150"/>
      <c r="K1270" s="150"/>
      <c r="L1270" s="150"/>
      <c r="M1270" s="150"/>
      <c r="N1270" s="150"/>
      <c r="O1270" s="150"/>
      <c r="P1270" s="150"/>
      <c r="Q1270" s="150"/>
      <c r="R1270" s="150"/>
    </row>
    <row r="1271" spans="1:18" ht="15" x14ac:dyDescent="0.25">
      <c r="A1271" s="150"/>
      <c r="B1271" s="152"/>
      <c r="C1271" s="152"/>
      <c r="D1271" s="150"/>
      <c r="E1271" s="150"/>
      <c r="F1271" s="150"/>
      <c r="G1271" s="150"/>
      <c r="H1271" s="150"/>
      <c r="I1271" s="150"/>
      <c r="J1271" s="150"/>
      <c r="K1271" s="150"/>
      <c r="L1271" s="150"/>
      <c r="M1271" s="150"/>
      <c r="N1271" s="150"/>
      <c r="O1271" s="150"/>
      <c r="P1271" s="150"/>
      <c r="Q1271" s="150"/>
      <c r="R1271" s="150"/>
    </row>
    <row r="1272" spans="1:18" ht="15" x14ac:dyDescent="0.25">
      <c r="A1272" s="150"/>
      <c r="B1272" s="152"/>
      <c r="C1272" s="152"/>
      <c r="D1272" s="150"/>
      <c r="E1272" s="150"/>
      <c r="F1272" s="150"/>
      <c r="G1272" s="150"/>
      <c r="H1272" s="150"/>
      <c r="I1272" s="150"/>
      <c r="J1272" s="150"/>
      <c r="K1272" s="150"/>
      <c r="L1272" s="150"/>
      <c r="M1272" s="150"/>
      <c r="N1272" s="150"/>
      <c r="O1272" s="150"/>
      <c r="P1272" s="150"/>
      <c r="Q1272" s="150"/>
      <c r="R1272" s="150"/>
    </row>
    <row r="1273" spans="1:18" ht="15" x14ac:dyDescent="0.25">
      <c r="A1273" s="150"/>
      <c r="B1273" s="152"/>
      <c r="C1273" s="152"/>
      <c r="D1273" s="150"/>
      <c r="E1273" s="150"/>
      <c r="F1273" s="150"/>
      <c r="G1273" s="150"/>
      <c r="H1273" s="150"/>
      <c r="I1273" s="150"/>
      <c r="J1273" s="150"/>
      <c r="K1273" s="150"/>
      <c r="L1273" s="150"/>
      <c r="M1273" s="150"/>
      <c r="N1273" s="150"/>
      <c r="O1273" s="150"/>
      <c r="P1273" s="150"/>
      <c r="Q1273" s="150"/>
      <c r="R1273" s="150"/>
    </row>
    <row r="1274" spans="1:18" ht="15" x14ac:dyDescent="0.25">
      <c r="A1274" s="150"/>
      <c r="B1274" s="152"/>
      <c r="C1274" s="152"/>
      <c r="D1274" s="150"/>
      <c r="E1274" s="150"/>
      <c r="F1274" s="150"/>
      <c r="G1274" s="150"/>
      <c r="H1274" s="150"/>
      <c r="I1274" s="150"/>
      <c r="J1274" s="150"/>
      <c r="K1274" s="150"/>
      <c r="L1274" s="150"/>
      <c r="M1274" s="150"/>
      <c r="N1274" s="150"/>
      <c r="O1274" s="150"/>
      <c r="P1274" s="150"/>
      <c r="Q1274" s="150"/>
      <c r="R1274" s="150"/>
    </row>
    <row r="1275" spans="1:18" ht="15" x14ac:dyDescent="0.25">
      <c r="A1275" s="150"/>
      <c r="B1275" s="152"/>
      <c r="C1275" s="152"/>
      <c r="D1275" s="150"/>
      <c r="E1275" s="150"/>
      <c r="F1275" s="150"/>
      <c r="G1275" s="150"/>
      <c r="H1275" s="150"/>
      <c r="I1275" s="150"/>
      <c r="J1275" s="150"/>
      <c r="K1275" s="150"/>
      <c r="L1275" s="150"/>
      <c r="M1275" s="150"/>
      <c r="N1275" s="150"/>
      <c r="O1275" s="150"/>
      <c r="P1275" s="150"/>
      <c r="Q1275" s="150"/>
      <c r="R1275" s="150"/>
    </row>
    <row r="1276" spans="1:18" ht="15" x14ac:dyDescent="0.25">
      <c r="A1276" s="150"/>
      <c r="B1276" s="152"/>
      <c r="C1276" s="152"/>
      <c r="D1276" s="150"/>
      <c r="E1276" s="150"/>
      <c r="F1276" s="150"/>
      <c r="G1276" s="150"/>
      <c r="H1276" s="150"/>
      <c r="I1276" s="150"/>
      <c r="J1276" s="150"/>
      <c r="K1276" s="150"/>
      <c r="L1276" s="150"/>
      <c r="M1276" s="150"/>
      <c r="N1276" s="150"/>
      <c r="O1276" s="150"/>
      <c r="P1276" s="150"/>
      <c r="Q1276" s="150"/>
      <c r="R1276" s="150"/>
    </row>
    <row r="1277" spans="1:18" ht="15" x14ac:dyDescent="0.25">
      <c r="A1277" s="150"/>
      <c r="B1277" s="152"/>
      <c r="C1277" s="152"/>
      <c r="D1277" s="150"/>
      <c r="E1277" s="150"/>
      <c r="F1277" s="150"/>
      <c r="G1277" s="150"/>
      <c r="H1277" s="150"/>
      <c r="I1277" s="150"/>
      <c r="J1277" s="150"/>
      <c r="K1277" s="150"/>
      <c r="L1277" s="150"/>
      <c r="M1277" s="150"/>
      <c r="N1277" s="150"/>
      <c r="O1277" s="150"/>
      <c r="P1277" s="150"/>
      <c r="Q1277" s="150"/>
      <c r="R1277" s="150"/>
    </row>
    <row r="1278" spans="1:18" ht="15" x14ac:dyDescent="0.25">
      <c r="A1278" s="150"/>
      <c r="B1278" s="152"/>
      <c r="C1278" s="152"/>
      <c r="D1278" s="150"/>
      <c r="E1278" s="150"/>
      <c r="F1278" s="150"/>
      <c r="G1278" s="150"/>
      <c r="H1278" s="150"/>
      <c r="I1278" s="150"/>
      <c r="J1278" s="150"/>
      <c r="K1278" s="150"/>
      <c r="L1278" s="150"/>
      <c r="M1278" s="150"/>
      <c r="N1278" s="150"/>
      <c r="O1278" s="150"/>
      <c r="P1278" s="150"/>
      <c r="Q1278" s="150"/>
      <c r="R1278" s="150"/>
    </row>
    <row r="1279" spans="1:18" ht="15" x14ac:dyDescent="0.25">
      <c r="A1279" s="150"/>
      <c r="B1279" s="152"/>
      <c r="C1279" s="152"/>
      <c r="D1279" s="150"/>
      <c r="E1279" s="150"/>
      <c r="F1279" s="150"/>
      <c r="G1279" s="150"/>
      <c r="H1279" s="150"/>
      <c r="I1279" s="150"/>
      <c r="J1279" s="150"/>
      <c r="K1279" s="150"/>
      <c r="L1279" s="150"/>
      <c r="M1279" s="150"/>
      <c r="N1279" s="150"/>
      <c r="O1279" s="150"/>
      <c r="P1279" s="150"/>
      <c r="Q1279" s="150"/>
      <c r="R1279" s="150"/>
    </row>
    <row r="1280" spans="1:18" ht="15" x14ac:dyDescent="0.25">
      <c r="A1280" s="150"/>
      <c r="B1280" s="152"/>
      <c r="C1280" s="152"/>
      <c r="D1280" s="150"/>
      <c r="E1280" s="150"/>
      <c r="F1280" s="150"/>
      <c r="G1280" s="150"/>
      <c r="H1280" s="150"/>
      <c r="I1280" s="150"/>
      <c r="J1280" s="150"/>
      <c r="K1280" s="150"/>
      <c r="L1280" s="150"/>
      <c r="M1280" s="150"/>
      <c r="N1280" s="150"/>
      <c r="O1280" s="150"/>
      <c r="P1280" s="150"/>
      <c r="Q1280" s="150"/>
      <c r="R1280" s="150"/>
    </row>
    <row r="1281" spans="1:18" ht="15" x14ac:dyDescent="0.25">
      <c r="A1281" s="150"/>
      <c r="B1281" s="152"/>
      <c r="C1281" s="152"/>
      <c r="D1281" s="150"/>
      <c r="E1281" s="150"/>
      <c r="F1281" s="150"/>
      <c r="G1281" s="150"/>
      <c r="H1281" s="150"/>
      <c r="I1281" s="150"/>
      <c r="J1281" s="150"/>
      <c r="K1281" s="150"/>
      <c r="L1281" s="150"/>
      <c r="M1281" s="150"/>
      <c r="N1281" s="150"/>
      <c r="O1281" s="150"/>
      <c r="P1281" s="150"/>
      <c r="Q1281" s="150"/>
      <c r="R1281" s="150"/>
    </row>
    <row r="1282" spans="1:18" ht="15" x14ac:dyDescent="0.25">
      <c r="A1282" s="150"/>
      <c r="B1282" s="152"/>
      <c r="C1282" s="152"/>
      <c r="D1282" s="150"/>
      <c r="E1282" s="150"/>
      <c r="F1282" s="150"/>
      <c r="G1282" s="150"/>
      <c r="H1282" s="150"/>
      <c r="I1282" s="150"/>
      <c r="J1282" s="150"/>
      <c r="K1282" s="150"/>
      <c r="L1282" s="150"/>
      <c r="M1282" s="150"/>
      <c r="N1282" s="150"/>
      <c r="O1282" s="150"/>
      <c r="P1282" s="150"/>
      <c r="Q1282" s="150"/>
      <c r="R1282" s="150"/>
    </row>
    <row r="1283" spans="1:18" ht="15" x14ac:dyDescent="0.25">
      <c r="A1283" s="150"/>
      <c r="B1283" s="152"/>
      <c r="C1283" s="152"/>
      <c r="D1283" s="150"/>
      <c r="E1283" s="150"/>
      <c r="F1283" s="150"/>
      <c r="G1283" s="150"/>
      <c r="H1283" s="150"/>
      <c r="I1283" s="150"/>
      <c r="J1283" s="150"/>
      <c r="K1283" s="150"/>
      <c r="L1283" s="150"/>
      <c r="M1283" s="150"/>
      <c r="N1283" s="150"/>
      <c r="O1283" s="150"/>
      <c r="P1283" s="150"/>
      <c r="Q1283" s="150"/>
      <c r="R1283" s="150"/>
    </row>
    <row r="1284" spans="1:18" ht="15" x14ac:dyDescent="0.25">
      <c r="A1284" s="150"/>
      <c r="B1284" s="152"/>
      <c r="C1284" s="152"/>
      <c r="D1284" s="150"/>
      <c r="E1284" s="150"/>
      <c r="F1284" s="150"/>
      <c r="G1284" s="150"/>
      <c r="H1284" s="150"/>
      <c r="I1284" s="150"/>
      <c r="J1284" s="150"/>
      <c r="K1284" s="150"/>
      <c r="L1284" s="150"/>
      <c r="M1284" s="150"/>
      <c r="N1284" s="150"/>
      <c r="O1284" s="150"/>
      <c r="P1284" s="150"/>
      <c r="Q1284" s="150"/>
      <c r="R1284" s="150"/>
    </row>
    <row r="1285" spans="1:18" ht="15" x14ac:dyDescent="0.25">
      <c r="A1285" s="150"/>
      <c r="B1285" s="152"/>
      <c r="C1285" s="152"/>
      <c r="D1285" s="150"/>
      <c r="E1285" s="150"/>
      <c r="F1285" s="150"/>
      <c r="G1285" s="150"/>
      <c r="H1285" s="150"/>
      <c r="I1285" s="150"/>
      <c r="J1285" s="150"/>
      <c r="K1285" s="150"/>
      <c r="L1285" s="150"/>
      <c r="M1285" s="150"/>
      <c r="N1285" s="150"/>
      <c r="O1285" s="150"/>
      <c r="P1285" s="150"/>
      <c r="Q1285" s="150"/>
      <c r="R1285" s="150"/>
    </row>
    <row r="1286" spans="1:18" ht="15" x14ac:dyDescent="0.25">
      <c r="A1286" s="150"/>
      <c r="B1286" s="152"/>
      <c r="C1286" s="152"/>
      <c r="D1286" s="150"/>
      <c r="E1286" s="150"/>
      <c r="F1286" s="150"/>
      <c r="G1286" s="150"/>
      <c r="H1286" s="150"/>
      <c r="I1286" s="150"/>
      <c r="J1286" s="150"/>
      <c r="K1286" s="150"/>
      <c r="L1286" s="150"/>
      <c r="M1286" s="150"/>
      <c r="N1286" s="150"/>
      <c r="O1286" s="150"/>
      <c r="P1286" s="150"/>
      <c r="Q1286" s="150"/>
      <c r="R1286" s="150"/>
    </row>
    <row r="1287" spans="1:18" ht="15" x14ac:dyDescent="0.25">
      <c r="A1287" s="150"/>
      <c r="B1287" s="152"/>
      <c r="C1287" s="152"/>
      <c r="D1287" s="150"/>
      <c r="E1287" s="150"/>
      <c r="F1287" s="150"/>
      <c r="G1287" s="150"/>
      <c r="H1287" s="150"/>
      <c r="I1287" s="150"/>
      <c r="J1287" s="150"/>
      <c r="K1287" s="150"/>
      <c r="L1287" s="150"/>
      <c r="M1287" s="150"/>
      <c r="N1287" s="150"/>
      <c r="O1287" s="150"/>
      <c r="P1287" s="150"/>
      <c r="Q1287" s="150"/>
      <c r="R1287" s="150"/>
    </row>
    <row r="1288" spans="1:18" ht="15" x14ac:dyDescent="0.25">
      <c r="A1288" s="150"/>
      <c r="B1288" s="152"/>
      <c r="C1288" s="152"/>
      <c r="D1288" s="150"/>
      <c r="E1288" s="150"/>
      <c r="F1288" s="150"/>
      <c r="G1288" s="150"/>
      <c r="H1288" s="150"/>
      <c r="I1288" s="150"/>
      <c r="J1288" s="150"/>
      <c r="K1288" s="150"/>
      <c r="L1288" s="150"/>
      <c r="M1288" s="150"/>
      <c r="N1288" s="150"/>
      <c r="O1288" s="150"/>
      <c r="P1288" s="150"/>
      <c r="Q1288" s="150"/>
      <c r="R1288" s="150"/>
    </row>
    <row r="1289" spans="1:18" ht="15" x14ac:dyDescent="0.25">
      <c r="A1289" s="150"/>
      <c r="B1289" s="152"/>
      <c r="C1289" s="152"/>
      <c r="D1289" s="150"/>
      <c r="E1289" s="150"/>
      <c r="F1289" s="150"/>
      <c r="G1289" s="150"/>
      <c r="H1289" s="150"/>
      <c r="I1289" s="150"/>
      <c r="J1289" s="150"/>
      <c r="K1289" s="150"/>
      <c r="L1289" s="150"/>
      <c r="M1289" s="150"/>
      <c r="N1289" s="150"/>
      <c r="O1289" s="150"/>
      <c r="P1289" s="150"/>
      <c r="Q1289" s="150"/>
      <c r="R1289" s="150"/>
    </row>
    <row r="1290" spans="1:18" ht="15" x14ac:dyDescent="0.25">
      <c r="A1290" s="150"/>
      <c r="B1290" s="152"/>
      <c r="C1290" s="152"/>
      <c r="D1290" s="150"/>
      <c r="E1290" s="150"/>
      <c r="F1290" s="150"/>
      <c r="G1290" s="150"/>
      <c r="H1290" s="150"/>
      <c r="I1290" s="150"/>
      <c r="J1290" s="150"/>
      <c r="K1290" s="150"/>
      <c r="L1290" s="150"/>
      <c r="M1290" s="150"/>
      <c r="N1290" s="150"/>
      <c r="O1290" s="150"/>
      <c r="P1290" s="150"/>
      <c r="Q1290" s="150"/>
      <c r="R1290" s="150"/>
    </row>
    <row r="1291" spans="1:18" ht="15" x14ac:dyDescent="0.25">
      <c r="A1291" s="150"/>
      <c r="B1291" s="152"/>
      <c r="C1291" s="152"/>
      <c r="D1291" s="150"/>
      <c r="E1291" s="150"/>
      <c r="F1291" s="150"/>
      <c r="G1291" s="150"/>
      <c r="H1291" s="150"/>
      <c r="I1291" s="150"/>
      <c r="J1291" s="150"/>
      <c r="K1291" s="150"/>
      <c r="L1291" s="150"/>
      <c r="M1291" s="150"/>
      <c r="N1291" s="150"/>
      <c r="O1291" s="150"/>
      <c r="P1291" s="150"/>
      <c r="Q1291" s="150"/>
      <c r="R1291" s="150"/>
    </row>
    <row r="1292" spans="1:18" ht="15" x14ac:dyDescent="0.25">
      <c r="A1292" s="150"/>
      <c r="B1292" s="152"/>
      <c r="C1292" s="152"/>
      <c r="D1292" s="150"/>
      <c r="E1292" s="150"/>
      <c r="F1292" s="150"/>
      <c r="G1292" s="150"/>
      <c r="H1292" s="150"/>
      <c r="I1292" s="150"/>
      <c r="J1292" s="150"/>
      <c r="K1292" s="150"/>
      <c r="L1292" s="150"/>
      <c r="M1292" s="150"/>
      <c r="N1292" s="150"/>
      <c r="O1292" s="150"/>
      <c r="P1292" s="150"/>
      <c r="Q1292" s="150"/>
      <c r="R1292" s="150"/>
    </row>
    <row r="1293" spans="1:18" ht="15" x14ac:dyDescent="0.25">
      <c r="A1293" s="150"/>
      <c r="B1293" s="152"/>
      <c r="C1293" s="152"/>
      <c r="D1293" s="150"/>
      <c r="E1293" s="150"/>
      <c r="F1293" s="150"/>
      <c r="G1293" s="150"/>
      <c r="H1293" s="150"/>
      <c r="I1293" s="150"/>
      <c r="J1293" s="150"/>
      <c r="K1293" s="150"/>
      <c r="L1293" s="150"/>
      <c r="M1293" s="150"/>
      <c r="N1293" s="150"/>
      <c r="O1293" s="150"/>
      <c r="P1293" s="150"/>
      <c r="Q1293" s="150"/>
      <c r="R1293" s="150"/>
    </row>
    <row r="1294" spans="1:18" ht="15" x14ac:dyDescent="0.25">
      <c r="A1294" s="150"/>
      <c r="B1294" s="152"/>
      <c r="C1294" s="152"/>
      <c r="D1294" s="150"/>
      <c r="E1294" s="150"/>
      <c r="F1294" s="150"/>
      <c r="G1294" s="150"/>
      <c r="H1294" s="150"/>
      <c r="I1294" s="150"/>
      <c r="J1294" s="150"/>
      <c r="K1294" s="150"/>
      <c r="L1294" s="150"/>
      <c r="M1294" s="150"/>
      <c r="N1294" s="150"/>
      <c r="O1294" s="150"/>
      <c r="P1294" s="150"/>
      <c r="Q1294" s="150"/>
      <c r="R1294" s="150"/>
    </row>
    <row r="1295" spans="1:18" ht="15" x14ac:dyDescent="0.25">
      <c r="A1295" s="150"/>
      <c r="B1295" s="152"/>
      <c r="C1295" s="152"/>
      <c r="D1295" s="150"/>
      <c r="E1295" s="150"/>
      <c r="F1295" s="150"/>
      <c r="G1295" s="150"/>
      <c r="H1295" s="150"/>
      <c r="I1295" s="150"/>
      <c r="J1295" s="150"/>
      <c r="K1295" s="150"/>
      <c r="L1295" s="150"/>
      <c r="M1295" s="150"/>
      <c r="N1295" s="150"/>
      <c r="O1295" s="150"/>
      <c r="P1295" s="150"/>
      <c r="Q1295" s="150"/>
      <c r="R1295" s="150"/>
    </row>
    <row r="1296" spans="1:18" ht="15" x14ac:dyDescent="0.25">
      <c r="A1296" s="150"/>
      <c r="B1296" s="152"/>
      <c r="C1296" s="152"/>
      <c r="D1296" s="150"/>
      <c r="E1296" s="150"/>
      <c r="F1296" s="150"/>
      <c r="G1296" s="150"/>
      <c r="H1296" s="150"/>
      <c r="I1296" s="150"/>
      <c r="J1296" s="150"/>
      <c r="K1296" s="150"/>
      <c r="L1296" s="150"/>
      <c r="M1296" s="150"/>
      <c r="N1296" s="150"/>
      <c r="O1296" s="150"/>
      <c r="P1296" s="150"/>
      <c r="Q1296" s="150"/>
      <c r="R1296" s="150"/>
    </row>
    <row r="1297" spans="1:18" ht="15" x14ac:dyDescent="0.25">
      <c r="A1297" s="150"/>
      <c r="B1297" s="152"/>
      <c r="C1297" s="152"/>
      <c r="D1297" s="150"/>
      <c r="E1297" s="150"/>
      <c r="F1297" s="150"/>
      <c r="G1297" s="150"/>
      <c r="H1297" s="150"/>
      <c r="I1297" s="150"/>
      <c r="J1297" s="150"/>
      <c r="K1297" s="150"/>
      <c r="L1297" s="150"/>
      <c r="M1297" s="150"/>
      <c r="N1297" s="150"/>
      <c r="O1297" s="150"/>
      <c r="P1297" s="150"/>
      <c r="Q1297" s="150"/>
      <c r="R1297" s="150"/>
    </row>
    <row r="1298" spans="1:18" ht="15" x14ac:dyDescent="0.25">
      <c r="A1298" s="150"/>
      <c r="B1298" s="152"/>
      <c r="C1298" s="152"/>
      <c r="D1298" s="150"/>
      <c r="E1298" s="150"/>
      <c r="F1298" s="150"/>
      <c r="G1298" s="150"/>
      <c r="H1298" s="150"/>
      <c r="I1298" s="150"/>
      <c r="J1298" s="150"/>
      <c r="K1298" s="150"/>
      <c r="L1298" s="150"/>
      <c r="M1298" s="150"/>
      <c r="N1298" s="150"/>
      <c r="O1298" s="150"/>
      <c r="P1298" s="150"/>
      <c r="Q1298" s="150"/>
      <c r="R1298" s="150"/>
    </row>
    <row r="1299" spans="1:18" ht="15" x14ac:dyDescent="0.25">
      <c r="A1299" s="150"/>
      <c r="B1299" s="152"/>
      <c r="C1299" s="152"/>
      <c r="D1299" s="150"/>
      <c r="E1299" s="150"/>
      <c r="F1299" s="150"/>
      <c r="G1299" s="150"/>
      <c r="H1299" s="150"/>
      <c r="I1299" s="150"/>
      <c r="J1299" s="150"/>
      <c r="K1299" s="150"/>
      <c r="L1299" s="150"/>
      <c r="M1299" s="150"/>
      <c r="N1299" s="150"/>
      <c r="O1299" s="150"/>
      <c r="P1299" s="150"/>
      <c r="Q1299" s="150"/>
      <c r="R1299" s="150"/>
    </row>
    <row r="1300" spans="1:18" ht="15" x14ac:dyDescent="0.25">
      <c r="A1300" s="150"/>
      <c r="B1300" s="152"/>
      <c r="C1300" s="152"/>
      <c r="D1300" s="150"/>
      <c r="E1300" s="150"/>
      <c r="F1300" s="150"/>
      <c r="G1300" s="150"/>
      <c r="H1300" s="150"/>
      <c r="I1300" s="150"/>
      <c r="J1300" s="150"/>
      <c r="K1300" s="150"/>
      <c r="L1300" s="150"/>
      <c r="M1300" s="150"/>
      <c r="N1300" s="150"/>
      <c r="O1300" s="150"/>
      <c r="P1300" s="150"/>
      <c r="Q1300" s="150"/>
      <c r="R1300" s="150"/>
    </row>
    <row r="1301" spans="1:18" ht="15" x14ac:dyDescent="0.25">
      <c r="A1301" s="150"/>
      <c r="B1301" s="152"/>
      <c r="C1301" s="152"/>
      <c r="D1301" s="150"/>
      <c r="E1301" s="150"/>
      <c r="F1301" s="150"/>
      <c r="G1301" s="150"/>
      <c r="H1301" s="150"/>
      <c r="I1301" s="150"/>
      <c r="J1301" s="150"/>
      <c r="K1301" s="150"/>
      <c r="L1301" s="150"/>
      <c r="M1301" s="150"/>
      <c r="N1301" s="150"/>
      <c r="O1301" s="150"/>
      <c r="P1301" s="150"/>
      <c r="Q1301" s="150"/>
      <c r="R1301" s="150"/>
    </row>
    <row r="1302" spans="1:18" ht="15" x14ac:dyDescent="0.25">
      <c r="A1302" s="150"/>
      <c r="B1302" s="152"/>
      <c r="C1302" s="152"/>
      <c r="D1302" s="150"/>
      <c r="E1302" s="150"/>
      <c r="F1302" s="150"/>
      <c r="G1302" s="150"/>
      <c r="H1302" s="150"/>
      <c r="I1302" s="150"/>
      <c r="J1302" s="150"/>
      <c r="K1302" s="150"/>
      <c r="L1302" s="150"/>
      <c r="M1302" s="150"/>
      <c r="N1302" s="150"/>
      <c r="O1302" s="150"/>
      <c r="P1302" s="150"/>
      <c r="Q1302" s="150"/>
      <c r="R1302" s="150"/>
    </row>
    <row r="1303" spans="1:18" ht="15" x14ac:dyDescent="0.25">
      <c r="A1303" s="150"/>
      <c r="B1303" s="152"/>
      <c r="C1303" s="152"/>
      <c r="D1303" s="150"/>
      <c r="E1303" s="150"/>
      <c r="F1303" s="150"/>
      <c r="G1303" s="150"/>
      <c r="H1303" s="150"/>
      <c r="I1303" s="150"/>
      <c r="J1303" s="150"/>
      <c r="K1303" s="150"/>
      <c r="L1303" s="150"/>
      <c r="M1303" s="150"/>
      <c r="N1303" s="150"/>
      <c r="O1303" s="150"/>
      <c r="P1303" s="150"/>
      <c r="Q1303" s="150"/>
      <c r="R1303" s="150"/>
    </row>
    <row r="1304" spans="1:18" ht="15" x14ac:dyDescent="0.25">
      <c r="A1304" s="150"/>
      <c r="B1304" s="152"/>
      <c r="C1304" s="152"/>
      <c r="D1304" s="150"/>
      <c r="E1304" s="150"/>
      <c r="F1304" s="150"/>
      <c r="G1304" s="150"/>
      <c r="H1304" s="150"/>
      <c r="I1304" s="150"/>
      <c r="J1304" s="150"/>
      <c r="K1304" s="150"/>
      <c r="L1304" s="150"/>
      <c r="M1304" s="150"/>
      <c r="N1304" s="150"/>
      <c r="O1304" s="150"/>
      <c r="P1304" s="150"/>
      <c r="Q1304" s="150"/>
      <c r="R1304" s="150"/>
    </row>
    <row r="1305" spans="1:18" ht="15" x14ac:dyDescent="0.25">
      <c r="A1305" s="150"/>
      <c r="B1305" s="152"/>
      <c r="C1305" s="152"/>
      <c r="D1305" s="150"/>
      <c r="E1305" s="150"/>
      <c r="F1305" s="150"/>
      <c r="G1305" s="150"/>
      <c r="H1305" s="150"/>
      <c r="I1305" s="150"/>
      <c r="J1305" s="150"/>
      <c r="K1305" s="150"/>
      <c r="L1305" s="150"/>
      <c r="M1305" s="150"/>
      <c r="N1305" s="150"/>
      <c r="O1305" s="150"/>
      <c r="P1305" s="150"/>
      <c r="Q1305" s="150"/>
      <c r="R1305" s="150"/>
    </row>
    <row r="1306" spans="1:18" ht="15" x14ac:dyDescent="0.25">
      <c r="A1306" s="150"/>
      <c r="B1306" s="152"/>
      <c r="C1306" s="152"/>
      <c r="D1306" s="150"/>
      <c r="E1306" s="150"/>
      <c r="F1306" s="150"/>
      <c r="G1306" s="150"/>
      <c r="H1306" s="150"/>
      <c r="I1306" s="150"/>
      <c r="J1306" s="150"/>
      <c r="K1306" s="150"/>
      <c r="L1306" s="150"/>
      <c r="M1306" s="150"/>
      <c r="N1306" s="150"/>
      <c r="O1306" s="150"/>
      <c r="P1306" s="150"/>
      <c r="Q1306" s="150"/>
      <c r="R1306" s="150"/>
    </row>
    <row r="1307" spans="1:18" ht="15" x14ac:dyDescent="0.25">
      <c r="A1307" s="150"/>
      <c r="B1307" s="152"/>
      <c r="C1307" s="152"/>
      <c r="D1307" s="150"/>
      <c r="E1307" s="150"/>
      <c r="F1307" s="150"/>
      <c r="G1307" s="150"/>
      <c r="H1307" s="150"/>
      <c r="I1307" s="150"/>
      <c r="J1307" s="150"/>
      <c r="K1307" s="150"/>
      <c r="L1307" s="150"/>
      <c r="M1307" s="150"/>
      <c r="N1307" s="150"/>
      <c r="O1307" s="150"/>
      <c r="P1307" s="150"/>
      <c r="Q1307" s="150"/>
      <c r="R1307" s="150"/>
    </row>
    <row r="1308" spans="1:18" ht="15" x14ac:dyDescent="0.25">
      <c r="A1308" s="150"/>
      <c r="B1308" s="152"/>
      <c r="C1308" s="152"/>
      <c r="D1308" s="150"/>
      <c r="E1308" s="150"/>
      <c r="F1308" s="150"/>
      <c r="G1308" s="150"/>
      <c r="H1308" s="150"/>
      <c r="I1308" s="150"/>
      <c r="J1308" s="150"/>
      <c r="K1308" s="150"/>
      <c r="L1308" s="150"/>
      <c r="M1308" s="150"/>
      <c r="N1308" s="150"/>
      <c r="O1308" s="150"/>
      <c r="P1308" s="150"/>
      <c r="Q1308" s="150"/>
      <c r="R1308" s="150"/>
    </row>
    <row r="1309" spans="1:18" ht="15" x14ac:dyDescent="0.25">
      <c r="A1309" s="150"/>
      <c r="B1309" s="152"/>
      <c r="C1309" s="152"/>
      <c r="D1309" s="150"/>
      <c r="E1309" s="150"/>
      <c r="F1309" s="150"/>
      <c r="G1309" s="150"/>
      <c r="H1309" s="150"/>
      <c r="I1309" s="150"/>
      <c r="J1309" s="150"/>
      <c r="K1309" s="150"/>
      <c r="L1309" s="150"/>
      <c r="M1309" s="150"/>
      <c r="N1309" s="150"/>
      <c r="O1309" s="150"/>
      <c r="P1309" s="150"/>
      <c r="Q1309" s="150"/>
      <c r="R1309" s="150"/>
    </row>
    <row r="1310" spans="1:18" ht="15" x14ac:dyDescent="0.25">
      <c r="A1310" s="150"/>
      <c r="B1310" s="152"/>
      <c r="C1310" s="152"/>
      <c r="D1310" s="150"/>
      <c r="E1310" s="150"/>
      <c r="F1310" s="150"/>
      <c r="G1310" s="150"/>
      <c r="H1310" s="150"/>
      <c r="I1310" s="150"/>
      <c r="J1310" s="150"/>
      <c r="K1310" s="150"/>
      <c r="L1310" s="150"/>
      <c r="M1310" s="150"/>
      <c r="N1310" s="150"/>
      <c r="O1310" s="150"/>
      <c r="P1310" s="150"/>
      <c r="Q1310" s="150"/>
      <c r="R1310" s="150"/>
    </row>
    <row r="1311" spans="1:18" ht="15" x14ac:dyDescent="0.25">
      <c r="A1311" s="150"/>
      <c r="B1311" s="152"/>
      <c r="C1311" s="152"/>
      <c r="D1311" s="150"/>
      <c r="E1311" s="150"/>
      <c r="F1311" s="150"/>
      <c r="G1311" s="150"/>
      <c r="H1311" s="150"/>
      <c r="I1311" s="150"/>
      <c r="J1311" s="150"/>
      <c r="K1311" s="150"/>
      <c r="L1311" s="150"/>
      <c r="M1311" s="150"/>
      <c r="N1311" s="150"/>
      <c r="O1311" s="150"/>
      <c r="P1311" s="150"/>
      <c r="Q1311" s="150"/>
      <c r="R1311" s="150"/>
    </row>
    <row r="1312" spans="1:18" ht="15" x14ac:dyDescent="0.25">
      <c r="A1312" s="150"/>
      <c r="B1312" s="152"/>
      <c r="C1312" s="152"/>
      <c r="D1312" s="150"/>
      <c r="E1312" s="150"/>
      <c r="F1312" s="150"/>
      <c r="G1312" s="150"/>
      <c r="H1312" s="150"/>
      <c r="I1312" s="150"/>
      <c r="J1312" s="150"/>
      <c r="K1312" s="150"/>
      <c r="L1312" s="150"/>
      <c r="M1312" s="150"/>
      <c r="N1312" s="150"/>
      <c r="O1312" s="150"/>
      <c r="P1312" s="150"/>
      <c r="Q1312" s="150"/>
      <c r="R1312" s="150"/>
    </row>
    <row r="1313" spans="1:18" ht="15" x14ac:dyDescent="0.25">
      <c r="A1313" s="150"/>
      <c r="B1313" s="152"/>
      <c r="C1313" s="152"/>
      <c r="D1313" s="150"/>
      <c r="E1313" s="150"/>
      <c r="F1313" s="150"/>
      <c r="G1313" s="150"/>
      <c r="H1313" s="150"/>
      <c r="I1313" s="150"/>
      <c r="J1313" s="150"/>
      <c r="K1313" s="150"/>
      <c r="L1313" s="150"/>
      <c r="M1313" s="150"/>
      <c r="N1313" s="150"/>
      <c r="O1313" s="150"/>
      <c r="P1313" s="150"/>
      <c r="Q1313" s="150"/>
      <c r="R1313" s="150"/>
    </row>
    <row r="1314" spans="1:18" ht="15" x14ac:dyDescent="0.25">
      <c r="A1314" s="150"/>
      <c r="B1314" s="152"/>
      <c r="C1314" s="152"/>
      <c r="D1314" s="150"/>
      <c r="E1314" s="150"/>
      <c r="F1314" s="150"/>
      <c r="G1314" s="150"/>
      <c r="H1314" s="150"/>
      <c r="I1314" s="150"/>
      <c r="J1314" s="150"/>
      <c r="K1314" s="150"/>
      <c r="L1314" s="150"/>
      <c r="M1314" s="150"/>
      <c r="N1314" s="150"/>
      <c r="O1314" s="150"/>
      <c r="P1314" s="150"/>
      <c r="Q1314" s="150"/>
      <c r="R1314" s="150"/>
    </row>
    <row r="1315" spans="1:18" ht="15" x14ac:dyDescent="0.25">
      <c r="A1315" s="150"/>
      <c r="B1315" s="152"/>
      <c r="C1315" s="152"/>
      <c r="D1315" s="150"/>
      <c r="E1315" s="150"/>
      <c r="F1315" s="150"/>
      <c r="G1315" s="150"/>
      <c r="H1315" s="150"/>
      <c r="I1315" s="150"/>
      <c r="J1315" s="150"/>
      <c r="K1315" s="150"/>
      <c r="L1315" s="150"/>
      <c r="M1315" s="150"/>
      <c r="N1315" s="150"/>
      <c r="O1315" s="150"/>
      <c r="P1315" s="150"/>
      <c r="Q1315" s="150"/>
      <c r="R1315" s="150"/>
    </row>
    <row r="1316" spans="1:18" ht="15" x14ac:dyDescent="0.25">
      <c r="A1316" s="150"/>
      <c r="B1316" s="152"/>
      <c r="C1316" s="152"/>
      <c r="D1316" s="150"/>
      <c r="E1316" s="150"/>
      <c r="F1316" s="150"/>
      <c r="G1316" s="150"/>
      <c r="H1316" s="150"/>
      <c r="I1316" s="150"/>
      <c r="J1316" s="150"/>
      <c r="K1316" s="150"/>
      <c r="L1316" s="150"/>
      <c r="M1316" s="150"/>
      <c r="N1316" s="150"/>
      <c r="O1316" s="150"/>
      <c r="P1316" s="150"/>
      <c r="Q1316" s="150"/>
      <c r="R1316" s="150"/>
    </row>
    <row r="1317" spans="1:18" ht="15" x14ac:dyDescent="0.25">
      <c r="A1317" s="150"/>
      <c r="B1317" s="152"/>
      <c r="C1317" s="152"/>
      <c r="D1317" s="150"/>
      <c r="E1317" s="150"/>
      <c r="F1317" s="150"/>
      <c r="G1317" s="150"/>
      <c r="H1317" s="150"/>
      <c r="I1317" s="150"/>
      <c r="J1317" s="150"/>
      <c r="K1317" s="150"/>
      <c r="L1317" s="150"/>
      <c r="M1317" s="150"/>
      <c r="N1317" s="150"/>
      <c r="O1317" s="150"/>
      <c r="P1317" s="150"/>
      <c r="Q1317" s="150"/>
      <c r="R1317" s="150"/>
    </row>
    <row r="1318" spans="1:18" ht="15" x14ac:dyDescent="0.25">
      <c r="A1318" s="150"/>
      <c r="B1318" s="152"/>
      <c r="C1318" s="152"/>
      <c r="D1318" s="150"/>
      <c r="E1318" s="150"/>
      <c r="F1318" s="150"/>
      <c r="G1318" s="150"/>
      <c r="H1318" s="150"/>
      <c r="I1318" s="150"/>
      <c r="J1318" s="150"/>
      <c r="K1318" s="150"/>
      <c r="L1318" s="150"/>
      <c r="M1318" s="150"/>
      <c r="N1318" s="150"/>
      <c r="O1318" s="150"/>
      <c r="P1318" s="150"/>
      <c r="Q1318" s="150"/>
      <c r="R1318" s="150"/>
    </row>
    <row r="1319" spans="1:18" ht="15" x14ac:dyDescent="0.25">
      <c r="A1319" s="150"/>
      <c r="B1319" s="152"/>
      <c r="C1319" s="152"/>
      <c r="D1319" s="150"/>
      <c r="E1319" s="150"/>
      <c r="F1319" s="150"/>
      <c r="G1319" s="150"/>
      <c r="H1319" s="150"/>
      <c r="I1319" s="150"/>
      <c r="J1319" s="150"/>
      <c r="K1319" s="150"/>
      <c r="L1319" s="150"/>
      <c r="M1319" s="150"/>
      <c r="N1319" s="150"/>
      <c r="O1319" s="150"/>
      <c r="P1319" s="150"/>
      <c r="Q1319" s="150"/>
      <c r="R1319" s="150"/>
    </row>
    <row r="1320" spans="1:18" ht="15" x14ac:dyDescent="0.25">
      <c r="A1320" s="150"/>
      <c r="B1320" s="152"/>
      <c r="C1320" s="152"/>
      <c r="D1320" s="150"/>
      <c r="E1320" s="150"/>
      <c r="F1320" s="150"/>
      <c r="G1320" s="150"/>
      <c r="H1320" s="150"/>
      <c r="I1320" s="150"/>
      <c r="J1320" s="150"/>
      <c r="K1320" s="150"/>
      <c r="L1320" s="150"/>
      <c r="M1320" s="150"/>
      <c r="N1320" s="150"/>
      <c r="O1320" s="150"/>
      <c r="P1320" s="150"/>
      <c r="Q1320" s="150"/>
      <c r="R1320" s="150"/>
    </row>
    <row r="1321" spans="1:18" ht="15" x14ac:dyDescent="0.25">
      <c r="A1321" s="150"/>
      <c r="B1321" s="152"/>
      <c r="C1321" s="152"/>
      <c r="D1321" s="150"/>
      <c r="E1321" s="150"/>
      <c r="F1321" s="150"/>
      <c r="G1321" s="150"/>
      <c r="H1321" s="150"/>
      <c r="I1321" s="150"/>
      <c r="J1321" s="150"/>
      <c r="K1321" s="150"/>
      <c r="L1321" s="150"/>
      <c r="M1321" s="150"/>
      <c r="N1321" s="150"/>
      <c r="O1321" s="150"/>
      <c r="P1321" s="150"/>
      <c r="Q1321" s="150"/>
      <c r="R1321" s="150"/>
    </row>
    <row r="1322" spans="1:18" ht="15" x14ac:dyDescent="0.25">
      <c r="A1322" s="150"/>
      <c r="B1322" s="152"/>
      <c r="C1322" s="152"/>
      <c r="D1322" s="150"/>
      <c r="E1322" s="150"/>
      <c r="F1322" s="150"/>
      <c r="G1322" s="150"/>
      <c r="H1322" s="150"/>
      <c r="I1322" s="150"/>
      <c r="J1322" s="150"/>
      <c r="K1322" s="150"/>
      <c r="L1322" s="150"/>
      <c r="M1322" s="150"/>
      <c r="N1322" s="150"/>
      <c r="O1322" s="150"/>
      <c r="P1322" s="150"/>
      <c r="Q1322" s="150"/>
      <c r="R1322" s="150"/>
    </row>
    <row r="1323" spans="1:18" ht="15" x14ac:dyDescent="0.25">
      <c r="A1323" s="150"/>
      <c r="B1323" s="152"/>
      <c r="C1323" s="152"/>
      <c r="D1323" s="150"/>
      <c r="E1323" s="150"/>
      <c r="F1323" s="150"/>
      <c r="G1323" s="150"/>
      <c r="H1323" s="150"/>
      <c r="I1323" s="150"/>
      <c r="J1323" s="150"/>
      <c r="K1323" s="150"/>
      <c r="L1323" s="150"/>
      <c r="M1323" s="150"/>
      <c r="N1323" s="150"/>
      <c r="O1323" s="150"/>
      <c r="P1323" s="150"/>
      <c r="Q1323" s="150"/>
      <c r="R1323" s="150"/>
    </row>
    <row r="1324" spans="1:18" ht="15" x14ac:dyDescent="0.25">
      <c r="A1324" s="150"/>
      <c r="B1324" s="152"/>
      <c r="C1324" s="152"/>
      <c r="D1324" s="150"/>
      <c r="E1324" s="150"/>
      <c r="F1324" s="150"/>
      <c r="G1324" s="150"/>
      <c r="H1324" s="150"/>
      <c r="I1324" s="150"/>
      <c r="J1324" s="150"/>
      <c r="K1324" s="150"/>
      <c r="L1324" s="150"/>
      <c r="M1324" s="150"/>
      <c r="N1324" s="150"/>
      <c r="O1324" s="150"/>
      <c r="P1324" s="150"/>
      <c r="Q1324" s="150"/>
      <c r="R1324" s="150"/>
    </row>
    <row r="1325" spans="1:18" ht="15" x14ac:dyDescent="0.25">
      <c r="A1325" s="150"/>
      <c r="B1325" s="152"/>
      <c r="C1325" s="152"/>
      <c r="D1325" s="150"/>
      <c r="E1325" s="150"/>
      <c r="F1325" s="150"/>
      <c r="G1325" s="150"/>
      <c r="H1325" s="150"/>
      <c r="I1325" s="150"/>
      <c r="J1325" s="150"/>
      <c r="K1325" s="150"/>
      <c r="L1325" s="150"/>
      <c r="M1325" s="150"/>
      <c r="N1325" s="150"/>
      <c r="O1325" s="150"/>
      <c r="P1325" s="150"/>
      <c r="Q1325" s="150"/>
      <c r="R1325" s="150"/>
    </row>
    <row r="1326" spans="1:18" ht="15" x14ac:dyDescent="0.25">
      <c r="A1326" s="150"/>
      <c r="B1326" s="152"/>
      <c r="C1326" s="152"/>
      <c r="D1326" s="150"/>
      <c r="E1326" s="150"/>
      <c r="F1326" s="150"/>
      <c r="G1326" s="150"/>
      <c r="H1326" s="150"/>
      <c r="I1326" s="150"/>
      <c r="J1326" s="150"/>
      <c r="K1326" s="150"/>
      <c r="L1326" s="150"/>
      <c r="M1326" s="150"/>
      <c r="N1326" s="150"/>
      <c r="O1326" s="150"/>
      <c r="P1326" s="150"/>
      <c r="Q1326" s="150"/>
      <c r="R1326" s="150"/>
    </row>
    <row r="1327" spans="1:18" ht="15" x14ac:dyDescent="0.25">
      <c r="A1327" s="150"/>
      <c r="B1327" s="152"/>
      <c r="C1327" s="152"/>
      <c r="D1327" s="150"/>
      <c r="E1327" s="150"/>
      <c r="F1327" s="150"/>
      <c r="G1327" s="150"/>
      <c r="H1327" s="150"/>
      <c r="I1327" s="150"/>
      <c r="J1327" s="150"/>
      <c r="K1327" s="150"/>
      <c r="L1327" s="150"/>
      <c r="M1327" s="150"/>
      <c r="N1327" s="150"/>
      <c r="O1327" s="150"/>
      <c r="P1327" s="150"/>
      <c r="Q1327" s="150"/>
      <c r="R1327" s="150"/>
    </row>
    <row r="1328" spans="1:18" ht="15" x14ac:dyDescent="0.25">
      <c r="A1328" s="150"/>
      <c r="B1328" s="152"/>
      <c r="C1328" s="152"/>
      <c r="D1328" s="150"/>
      <c r="E1328" s="150"/>
      <c r="F1328" s="150"/>
      <c r="G1328" s="150"/>
      <c r="H1328" s="150"/>
      <c r="I1328" s="150"/>
      <c r="J1328" s="150"/>
      <c r="K1328" s="150"/>
      <c r="L1328" s="150"/>
      <c r="M1328" s="150"/>
      <c r="N1328" s="150"/>
      <c r="O1328" s="150"/>
      <c r="P1328" s="150"/>
      <c r="Q1328" s="150"/>
      <c r="R1328" s="150"/>
    </row>
    <row r="1329" spans="1:18" ht="15" x14ac:dyDescent="0.25">
      <c r="A1329" s="150"/>
      <c r="B1329" s="152"/>
      <c r="C1329" s="152"/>
      <c r="D1329" s="150"/>
      <c r="E1329" s="150"/>
      <c r="F1329" s="150"/>
      <c r="G1329" s="150"/>
      <c r="H1329" s="150"/>
      <c r="I1329" s="150"/>
      <c r="J1329" s="150"/>
      <c r="K1329" s="150"/>
      <c r="L1329" s="150"/>
      <c r="M1329" s="150"/>
      <c r="N1329" s="150"/>
      <c r="O1329" s="150"/>
      <c r="P1329" s="150"/>
      <c r="Q1329" s="150"/>
      <c r="R1329" s="150"/>
    </row>
    <row r="1330" spans="1:18" ht="15" x14ac:dyDescent="0.25">
      <c r="A1330" s="150"/>
      <c r="B1330" s="152"/>
      <c r="C1330" s="152"/>
      <c r="D1330" s="150"/>
      <c r="E1330" s="150"/>
      <c r="F1330" s="150"/>
      <c r="G1330" s="150"/>
      <c r="H1330" s="150"/>
      <c r="I1330" s="150"/>
      <c r="J1330" s="150"/>
      <c r="K1330" s="150"/>
      <c r="L1330" s="150"/>
      <c r="M1330" s="150"/>
      <c r="N1330" s="150"/>
      <c r="O1330" s="150"/>
      <c r="P1330" s="150"/>
      <c r="Q1330" s="150"/>
      <c r="R1330" s="150"/>
    </row>
    <row r="1331" spans="1:18" ht="15" x14ac:dyDescent="0.25">
      <c r="A1331" s="150"/>
      <c r="B1331" s="152"/>
      <c r="C1331" s="152"/>
      <c r="D1331" s="150"/>
      <c r="E1331" s="150"/>
      <c r="F1331" s="150"/>
      <c r="G1331" s="150"/>
      <c r="H1331" s="150"/>
      <c r="I1331" s="150"/>
      <c r="J1331" s="150"/>
      <c r="K1331" s="150"/>
      <c r="L1331" s="150"/>
      <c r="M1331" s="150"/>
      <c r="N1331" s="150"/>
      <c r="O1331" s="150"/>
      <c r="P1331" s="150"/>
      <c r="Q1331" s="150"/>
      <c r="R1331" s="150"/>
    </row>
    <row r="1332" spans="1:18" ht="15" x14ac:dyDescent="0.25">
      <c r="A1332" s="150"/>
      <c r="B1332" s="152"/>
      <c r="C1332" s="152"/>
      <c r="D1332" s="150"/>
      <c r="E1332" s="150"/>
      <c r="F1332" s="150"/>
      <c r="G1332" s="150"/>
      <c r="H1332" s="150"/>
      <c r="I1332" s="150"/>
      <c r="J1332" s="150"/>
      <c r="K1332" s="150"/>
      <c r="L1332" s="150"/>
      <c r="M1332" s="150"/>
      <c r="N1332" s="150"/>
      <c r="O1332" s="150"/>
      <c r="P1332" s="150"/>
      <c r="Q1332" s="150"/>
      <c r="R1332" s="150"/>
    </row>
    <row r="1333" spans="1:18" ht="15" x14ac:dyDescent="0.25">
      <c r="A1333" s="150"/>
      <c r="B1333" s="152"/>
      <c r="C1333" s="152"/>
      <c r="D1333" s="150"/>
      <c r="E1333" s="150"/>
      <c r="F1333" s="150"/>
      <c r="G1333" s="150"/>
      <c r="H1333" s="150"/>
      <c r="I1333" s="150"/>
      <c r="J1333" s="150"/>
      <c r="K1333" s="150"/>
      <c r="L1333" s="150"/>
      <c r="M1333" s="150"/>
      <c r="N1333" s="150"/>
      <c r="O1333" s="150"/>
      <c r="P1333" s="150"/>
      <c r="Q1333" s="150"/>
      <c r="R1333" s="150"/>
    </row>
    <row r="1334" spans="1:18" ht="15" x14ac:dyDescent="0.25">
      <c r="A1334" s="150"/>
      <c r="B1334" s="152"/>
      <c r="C1334" s="152"/>
      <c r="D1334" s="150"/>
      <c r="E1334" s="150"/>
      <c r="F1334" s="150"/>
      <c r="G1334" s="150"/>
      <c r="H1334" s="150"/>
      <c r="I1334" s="150"/>
      <c r="J1334" s="150"/>
      <c r="K1334" s="150"/>
      <c r="L1334" s="150"/>
      <c r="M1334" s="150"/>
      <c r="N1334" s="150"/>
      <c r="O1334" s="150"/>
      <c r="P1334" s="150"/>
      <c r="Q1334" s="150"/>
      <c r="R1334" s="150"/>
    </row>
    <row r="1335" spans="1:18" ht="15" x14ac:dyDescent="0.25">
      <c r="A1335" s="150"/>
      <c r="B1335" s="152"/>
      <c r="C1335" s="152"/>
      <c r="D1335" s="150"/>
      <c r="E1335" s="150"/>
      <c r="F1335" s="150"/>
      <c r="G1335" s="150"/>
      <c r="H1335" s="150"/>
      <c r="I1335" s="150"/>
      <c r="J1335" s="150"/>
      <c r="K1335" s="150"/>
      <c r="L1335" s="150"/>
      <c r="M1335" s="150"/>
      <c r="N1335" s="150"/>
      <c r="O1335" s="150"/>
      <c r="P1335" s="150"/>
      <c r="Q1335" s="150"/>
      <c r="R1335" s="150"/>
    </row>
    <row r="1336" spans="1:18" ht="15" x14ac:dyDescent="0.25">
      <c r="A1336" s="150"/>
      <c r="B1336" s="152"/>
      <c r="C1336" s="152"/>
      <c r="D1336" s="150"/>
      <c r="E1336" s="150"/>
      <c r="F1336" s="150"/>
      <c r="G1336" s="150"/>
      <c r="H1336" s="150"/>
      <c r="I1336" s="150"/>
      <c r="J1336" s="150"/>
      <c r="K1336" s="150"/>
      <c r="L1336" s="150"/>
      <c r="M1336" s="150"/>
      <c r="N1336" s="150"/>
      <c r="O1336" s="150"/>
      <c r="P1336" s="150"/>
      <c r="Q1336" s="150"/>
      <c r="R1336" s="150"/>
    </row>
    <row r="1337" spans="1:18" ht="15" x14ac:dyDescent="0.25">
      <c r="A1337" s="150"/>
      <c r="B1337" s="152"/>
      <c r="C1337" s="152"/>
      <c r="D1337" s="150"/>
      <c r="E1337" s="150"/>
      <c r="F1337" s="150"/>
      <c r="G1337" s="150"/>
      <c r="H1337" s="150"/>
      <c r="I1337" s="150"/>
      <c r="J1337" s="150"/>
      <c r="K1337" s="150"/>
      <c r="L1337" s="150"/>
      <c r="M1337" s="150"/>
      <c r="N1337" s="150"/>
      <c r="O1337" s="150"/>
      <c r="P1337" s="150"/>
      <c r="Q1337" s="150"/>
      <c r="R1337" s="150"/>
    </row>
    <row r="1338" spans="1:18" ht="15" x14ac:dyDescent="0.25">
      <c r="A1338" s="150"/>
      <c r="B1338" s="152"/>
      <c r="C1338" s="152"/>
      <c r="D1338" s="150"/>
      <c r="E1338" s="150"/>
      <c r="F1338" s="150"/>
      <c r="G1338" s="150"/>
      <c r="H1338" s="150"/>
      <c r="I1338" s="150"/>
      <c r="J1338" s="150"/>
      <c r="K1338" s="150"/>
      <c r="L1338" s="150"/>
      <c r="M1338" s="150"/>
      <c r="N1338" s="150"/>
      <c r="O1338" s="150"/>
      <c r="P1338" s="150"/>
      <c r="Q1338" s="150"/>
      <c r="R1338" s="150"/>
    </row>
    <row r="1339" spans="1:18" ht="15" x14ac:dyDescent="0.25">
      <c r="A1339" s="150"/>
      <c r="B1339" s="152"/>
      <c r="C1339" s="152"/>
      <c r="D1339" s="150"/>
      <c r="E1339" s="150"/>
      <c r="F1339" s="150"/>
      <c r="G1339" s="150"/>
      <c r="H1339" s="150"/>
      <c r="I1339" s="150"/>
      <c r="J1339" s="150"/>
      <c r="K1339" s="150"/>
      <c r="L1339" s="150"/>
      <c r="M1339" s="150"/>
      <c r="N1339" s="150"/>
      <c r="O1339" s="150"/>
      <c r="P1339" s="150"/>
      <c r="Q1339" s="150"/>
      <c r="R1339" s="150"/>
    </row>
    <row r="1340" spans="1:18" ht="15" x14ac:dyDescent="0.25">
      <c r="A1340" s="150"/>
      <c r="B1340" s="152"/>
      <c r="C1340" s="152"/>
      <c r="D1340" s="150"/>
      <c r="E1340" s="150"/>
      <c r="F1340" s="150"/>
      <c r="G1340" s="150"/>
      <c r="H1340" s="150"/>
      <c r="I1340" s="150"/>
      <c r="J1340" s="150"/>
      <c r="K1340" s="150"/>
      <c r="L1340" s="150"/>
      <c r="M1340" s="150"/>
      <c r="N1340" s="150"/>
      <c r="O1340" s="150"/>
      <c r="P1340" s="150"/>
      <c r="Q1340" s="150"/>
      <c r="R1340" s="150"/>
    </row>
    <row r="1341" spans="1:18" ht="15" x14ac:dyDescent="0.25">
      <c r="A1341" s="150"/>
      <c r="B1341" s="152"/>
      <c r="C1341" s="152"/>
      <c r="D1341" s="150"/>
      <c r="E1341" s="150"/>
      <c r="F1341" s="150"/>
      <c r="G1341" s="150"/>
      <c r="H1341" s="150"/>
      <c r="I1341" s="150"/>
      <c r="J1341" s="150"/>
      <c r="K1341" s="150"/>
      <c r="L1341" s="150"/>
      <c r="M1341" s="150"/>
      <c r="N1341" s="150"/>
      <c r="O1341" s="150"/>
      <c r="P1341" s="150"/>
      <c r="Q1341" s="150"/>
      <c r="R1341" s="150"/>
    </row>
    <row r="1342" spans="1:18" ht="15" x14ac:dyDescent="0.25">
      <c r="A1342" s="150"/>
      <c r="B1342" s="152"/>
      <c r="C1342" s="152"/>
      <c r="D1342" s="150"/>
      <c r="E1342" s="150"/>
      <c r="F1342" s="150"/>
      <c r="G1342" s="150"/>
      <c r="H1342" s="150"/>
      <c r="I1342" s="150"/>
      <c r="J1342" s="150"/>
      <c r="K1342" s="150"/>
      <c r="L1342" s="150"/>
      <c r="M1342" s="150"/>
      <c r="N1342" s="150"/>
      <c r="O1342" s="150"/>
      <c r="P1342" s="150"/>
      <c r="Q1342" s="150"/>
      <c r="R1342" s="150"/>
    </row>
    <row r="1343" spans="1:18" ht="15" x14ac:dyDescent="0.25">
      <c r="A1343" s="150"/>
      <c r="B1343" s="152"/>
      <c r="C1343" s="152"/>
      <c r="D1343" s="150"/>
      <c r="E1343" s="150"/>
      <c r="F1343" s="150"/>
      <c r="G1343" s="150"/>
      <c r="H1343" s="150"/>
      <c r="I1343" s="150"/>
      <c r="J1343" s="150"/>
      <c r="K1343" s="150"/>
      <c r="L1343" s="150"/>
      <c r="M1343" s="150"/>
      <c r="N1343" s="150"/>
      <c r="O1343" s="150"/>
      <c r="P1343" s="150"/>
      <c r="Q1343" s="150"/>
      <c r="R1343" s="150"/>
    </row>
    <row r="1344" spans="1:18" ht="15" x14ac:dyDescent="0.25">
      <c r="A1344" s="150"/>
      <c r="B1344" s="152"/>
      <c r="C1344" s="152"/>
      <c r="D1344" s="150"/>
      <c r="E1344" s="150"/>
      <c r="F1344" s="150"/>
      <c r="G1344" s="150"/>
      <c r="H1344" s="150"/>
      <c r="I1344" s="150"/>
      <c r="J1344" s="150"/>
      <c r="K1344" s="150"/>
      <c r="L1344" s="150"/>
      <c r="M1344" s="150"/>
      <c r="N1344" s="150"/>
      <c r="O1344" s="150"/>
      <c r="P1344" s="150"/>
      <c r="Q1344" s="150"/>
      <c r="R1344" s="150"/>
    </row>
    <row r="1345" spans="1:18" ht="15" x14ac:dyDescent="0.25">
      <c r="A1345" s="150"/>
      <c r="B1345" s="152"/>
      <c r="C1345" s="152"/>
      <c r="D1345" s="150"/>
      <c r="E1345" s="150"/>
      <c r="F1345" s="150"/>
      <c r="G1345" s="150"/>
      <c r="H1345" s="150"/>
      <c r="I1345" s="150"/>
      <c r="J1345" s="150"/>
      <c r="K1345" s="150"/>
      <c r="L1345" s="150"/>
      <c r="M1345" s="150"/>
      <c r="N1345" s="150"/>
      <c r="O1345" s="150"/>
      <c r="P1345" s="150"/>
      <c r="Q1345" s="150"/>
      <c r="R1345" s="150"/>
    </row>
    <row r="1346" spans="1:18" ht="15" x14ac:dyDescent="0.25">
      <c r="A1346" s="150"/>
      <c r="B1346" s="152"/>
      <c r="C1346" s="152"/>
      <c r="D1346" s="150"/>
      <c r="E1346" s="150"/>
      <c r="F1346" s="150"/>
      <c r="G1346" s="150"/>
      <c r="H1346" s="150"/>
      <c r="I1346" s="150"/>
      <c r="J1346" s="150"/>
      <c r="K1346" s="150"/>
      <c r="L1346" s="150"/>
      <c r="M1346" s="150"/>
      <c r="N1346" s="150"/>
      <c r="O1346" s="150"/>
      <c r="P1346" s="150"/>
      <c r="Q1346" s="150"/>
      <c r="R1346" s="150"/>
    </row>
    <row r="1347" spans="1:18" ht="15" x14ac:dyDescent="0.25">
      <c r="A1347" s="150"/>
      <c r="B1347" s="152"/>
      <c r="C1347" s="152"/>
      <c r="D1347" s="150"/>
      <c r="E1347" s="150"/>
      <c r="F1347" s="150"/>
      <c r="G1347" s="150"/>
      <c r="H1347" s="150"/>
      <c r="I1347" s="150"/>
      <c r="J1347" s="150"/>
      <c r="K1347" s="150"/>
      <c r="L1347" s="150"/>
      <c r="M1347" s="150"/>
      <c r="N1347" s="150"/>
      <c r="O1347" s="150"/>
      <c r="P1347" s="150"/>
      <c r="Q1347" s="150"/>
      <c r="R1347" s="150"/>
    </row>
    <row r="1348" spans="1:18" ht="15" x14ac:dyDescent="0.25">
      <c r="A1348" s="150"/>
      <c r="B1348" s="152"/>
      <c r="C1348" s="152"/>
      <c r="D1348" s="150"/>
      <c r="E1348" s="150"/>
      <c r="F1348" s="150"/>
      <c r="G1348" s="150"/>
      <c r="H1348" s="150"/>
      <c r="I1348" s="150"/>
      <c r="J1348" s="150"/>
      <c r="K1348" s="150"/>
      <c r="L1348" s="150"/>
      <c r="M1348" s="150"/>
      <c r="N1348" s="150"/>
      <c r="O1348" s="150"/>
      <c r="P1348" s="150"/>
      <c r="Q1348" s="150"/>
      <c r="R1348" s="150"/>
    </row>
    <row r="1349" spans="1:18" ht="15" x14ac:dyDescent="0.25">
      <c r="A1349" s="150"/>
      <c r="B1349" s="152"/>
      <c r="C1349" s="152"/>
      <c r="D1349" s="150"/>
      <c r="E1349" s="150"/>
      <c r="F1349" s="150"/>
      <c r="G1349" s="150"/>
      <c r="H1349" s="150"/>
      <c r="I1349" s="150"/>
      <c r="J1349" s="150"/>
      <c r="K1349" s="150"/>
      <c r="L1349" s="150"/>
      <c r="M1349" s="150"/>
      <c r="N1349" s="150"/>
      <c r="O1349" s="150"/>
      <c r="P1349" s="150"/>
      <c r="Q1349" s="150"/>
      <c r="R1349" s="150"/>
    </row>
    <row r="1350" spans="1:18" ht="15" x14ac:dyDescent="0.25">
      <c r="A1350" s="150"/>
      <c r="B1350" s="152"/>
      <c r="C1350" s="152"/>
      <c r="D1350" s="150"/>
      <c r="E1350" s="150"/>
      <c r="F1350" s="150"/>
      <c r="G1350" s="150"/>
      <c r="H1350" s="150"/>
      <c r="I1350" s="150"/>
      <c r="J1350" s="150"/>
      <c r="K1350" s="150"/>
      <c r="L1350" s="150"/>
      <c r="M1350" s="150"/>
      <c r="N1350" s="150"/>
      <c r="O1350" s="150"/>
      <c r="P1350" s="150"/>
      <c r="Q1350" s="150"/>
      <c r="R1350" s="150"/>
    </row>
    <row r="1351" spans="1:18" ht="15" x14ac:dyDescent="0.25">
      <c r="A1351" s="150"/>
      <c r="B1351" s="152"/>
      <c r="C1351" s="152"/>
      <c r="D1351" s="150"/>
      <c r="E1351" s="150"/>
      <c r="F1351" s="150"/>
      <c r="G1351" s="150"/>
      <c r="H1351" s="150"/>
      <c r="I1351" s="150"/>
      <c r="J1351" s="150"/>
      <c r="K1351" s="150"/>
      <c r="L1351" s="150"/>
      <c r="M1351" s="150"/>
      <c r="N1351" s="150"/>
      <c r="O1351" s="150"/>
      <c r="P1351" s="150"/>
      <c r="Q1351" s="150"/>
      <c r="R1351" s="150"/>
    </row>
    <row r="1352" spans="1:18" ht="15" x14ac:dyDescent="0.25">
      <c r="A1352" s="150"/>
      <c r="B1352" s="152"/>
      <c r="C1352" s="152"/>
      <c r="D1352" s="150"/>
      <c r="E1352" s="150"/>
      <c r="F1352" s="150"/>
      <c r="G1352" s="150"/>
      <c r="H1352" s="150"/>
      <c r="I1352" s="150"/>
      <c r="J1352" s="150"/>
      <c r="K1352" s="150"/>
      <c r="L1352" s="150"/>
      <c r="M1352" s="150"/>
      <c r="N1352" s="150"/>
      <c r="O1352" s="150"/>
      <c r="P1352" s="150"/>
      <c r="Q1352" s="150"/>
      <c r="R1352" s="150"/>
    </row>
    <row r="1353" spans="1:18" ht="15" x14ac:dyDescent="0.25">
      <c r="A1353" s="150"/>
      <c r="B1353" s="152"/>
      <c r="C1353" s="152"/>
      <c r="D1353" s="150"/>
      <c r="E1353" s="150"/>
      <c r="F1353" s="150"/>
      <c r="G1353" s="150"/>
      <c r="H1353" s="150"/>
      <c r="I1353" s="150"/>
      <c r="J1353" s="150"/>
      <c r="K1353" s="150"/>
      <c r="L1353" s="150"/>
      <c r="M1353" s="150"/>
      <c r="N1353" s="150"/>
      <c r="O1353" s="150"/>
      <c r="P1353" s="150"/>
      <c r="Q1353" s="150"/>
      <c r="R1353" s="150"/>
    </row>
    <row r="1354" spans="1:18" ht="15" x14ac:dyDescent="0.25">
      <c r="A1354" s="150"/>
      <c r="B1354" s="152"/>
      <c r="C1354" s="152"/>
      <c r="D1354" s="150"/>
      <c r="E1354" s="150"/>
      <c r="F1354" s="150"/>
      <c r="G1354" s="150"/>
      <c r="H1354" s="150"/>
      <c r="I1354" s="150"/>
      <c r="J1354" s="150"/>
      <c r="K1354" s="150"/>
      <c r="L1354" s="150"/>
      <c r="M1354" s="150"/>
      <c r="N1354" s="150"/>
      <c r="O1354" s="150"/>
      <c r="P1354" s="150"/>
      <c r="Q1354" s="150"/>
      <c r="R1354" s="150"/>
    </row>
    <row r="1355" spans="1:18" ht="15" x14ac:dyDescent="0.25">
      <c r="A1355" s="150"/>
      <c r="B1355" s="152"/>
      <c r="C1355" s="152"/>
      <c r="D1355" s="150"/>
      <c r="E1355" s="150"/>
      <c r="F1355" s="150"/>
      <c r="G1355" s="150"/>
      <c r="H1355" s="150"/>
      <c r="I1355" s="150"/>
      <c r="J1355" s="150"/>
      <c r="K1355" s="150"/>
      <c r="L1355" s="150"/>
      <c r="M1355" s="150"/>
      <c r="N1355" s="150"/>
      <c r="O1355" s="150"/>
      <c r="P1355" s="150"/>
      <c r="Q1355" s="150"/>
      <c r="R1355" s="150"/>
    </row>
    <row r="1356" spans="1:18" ht="15" x14ac:dyDescent="0.25">
      <c r="A1356" s="150"/>
      <c r="B1356" s="152"/>
      <c r="C1356" s="152"/>
      <c r="D1356" s="150"/>
      <c r="E1356" s="150"/>
      <c r="F1356" s="150"/>
      <c r="G1356" s="150"/>
      <c r="H1356" s="150"/>
      <c r="I1356" s="150"/>
      <c r="J1356" s="150"/>
      <c r="K1356" s="150"/>
      <c r="L1356" s="150"/>
      <c r="M1356" s="150"/>
      <c r="N1356" s="150"/>
      <c r="O1356" s="150"/>
      <c r="P1356" s="150"/>
      <c r="Q1356" s="150"/>
      <c r="R1356" s="150"/>
    </row>
    <row r="1357" spans="1:18" ht="15" x14ac:dyDescent="0.25">
      <c r="A1357" s="150"/>
      <c r="B1357" s="152"/>
      <c r="C1357" s="152"/>
      <c r="D1357" s="150"/>
      <c r="E1357" s="150"/>
      <c r="F1357" s="150"/>
      <c r="G1357" s="150"/>
      <c r="H1357" s="150"/>
      <c r="I1357" s="150"/>
      <c r="J1357" s="150"/>
      <c r="K1357" s="150"/>
      <c r="L1357" s="150"/>
      <c r="M1357" s="150"/>
      <c r="N1357" s="150"/>
      <c r="O1357" s="150"/>
      <c r="P1357" s="150"/>
      <c r="Q1357" s="150"/>
      <c r="R1357" s="150"/>
    </row>
    <row r="1358" spans="1:18" ht="15" x14ac:dyDescent="0.25">
      <c r="A1358" s="150"/>
      <c r="B1358" s="152"/>
      <c r="C1358" s="152"/>
      <c r="D1358" s="150"/>
      <c r="E1358" s="150"/>
      <c r="F1358" s="150"/>
      <c r="G1358" s="150"/>
      <c r="H1358" s="150"/>
      <c r="I1358" s="150"/>
      <c r="J1358" s="150"/>
      <c r="K1358" s="150"/>
      <c r="L1358" s="150"/>
      <c r="M1358" s="150"/>
      <c r="N1358" s="150"/>
      <c r="O1358" s="150"/>
      <c r="P1358" s="150"/>
      <c r="Q1358" s="150"/>
      <c r="R1358" s="150"/>
    </row>
    <row r="1359" spans="1:18" ht="15" x14ac:dyDescent="0.25">
      <c r="A1359" s="150"/>
      <c r="B1359" s="152"/>
      <c r="C1359" s="152"/>
      <c r="D1359" s="150"/>
      <c r="E1359" s="150"/>
      <c r="F1359" s="150"/>
      <c r="G1359" s="150"/>
      <c r="H1359" s="150"/>
      <c r="I1359" s="150"/>
      <c r="J1359" s="150"/>
      <c r="K1359" s="150"/>
      <c r="L1359" s="150"/>
      <c r="M1359" s="150"/>
      <c r="N1359" s="150"/>
      <c r="O1359" s="150"/>
      <c r="P1359" s="150"/>
      <c r="Q1359" s="150"/>
      <c r="R1359" s="150"/>
    </row>
    <row r="1360" spans="1:18" ht="15" x14ac:dyDescent="0.25">
      <c r="A1360" s="150"/>
      <c r="B1360" s="152"/>
      <c r="C1360" s="152"/>
      <c r="D1360" s="150"/>
      <c r="E1360" s="150"/>
      <c r="F1360" s="150"/>
      <c r="G1360" s="150"/>
      <c r="H1360" s="150"/>
      <c r="I1360" s="150"/>
      <c r="J1360" s="150"/>
      <c r="K1360" s="150"/>
      <c r="L1360" s="150"/>
      <c r="M1360" s="150"/>
      <c r="N1360" s="150"/>
      <c r="O1360" s="150"/>
      <c r="P1360" s="150"/>
      <c r="Q1360" s="150"/>
      <c r="R1360" s="150"/>
    </row>
    <row r="1361" spans="1:18" ht="15" x14ac:dyDescent="0.25">
      <c r="A1361" s="150"/>
      <c r="B1361" s="152"/>
      <c r="C1361" s="152"/>
      <c r="D1361" s="150"/>
      <c r="E1361" s="150"/>
      <c r="F1361" s="150"/>
      <c r="G1361" s="150"/>
      <c r="H1361" s="150"/>
      <c r="I1361" s="150"/>
      <c r="J1361" s="150"/>
      <c r="K1361" s="150"/>
      <c r="L1361" s="150"/>
      <c r="M1361" s="150"/>
      <c r="N1361" s="150"/>
      <c r="O1361" s="150"/>
      <c r="P1361" s="150"/>
      <c r="Q1361" s="150"/>
      <c r="R1361" s="150"/>
    </row>
    <row r="1362" spans="1:18" ht="15" x14ac:dyDescent="0.25">
      <c r="A1362" s="150"/>
      <c r="B1362" s="152"/>
      <c r="C1362" s="152"/>
      <c r="D1362" s="150"/>
      <c r="E1362" s="150"/>
      <c r="F1362" s="150"/>
      <c r="G1362" s="150"/>
      <c r="H1362" s="150"/>
      <c r="I1362" s="150"/>
      <c r="J1362" s="150"/>
      <c r="K1362" s="150"/>
      <c r="L1362" s="150"/>
      <c r="M1362" s="150"/>
      <c r="N1362" s="150"/>
      <c r="O1362" s="150"/>
      <c r="P1362" s="150"/>
      <c r="Q1362" s="150"/>
      <c r="R1362" s="150"/>
    </row>
    <row r="1363" spans="1:18" ht="15" x14ac:dyDescent="0.25">
      <c r="A1363" s="150"/>
      <c r="B1363" s="152"/>
      <c r="C1363" s="152"/>
      <c r="D1363" s="150"/>
      <c r="E1363" s="150"/>
      <c r="F1363" s="150"/>
      <c r="G1363" s="150"/>
      <c r="H1363" s="150"/>
      <c r="I1363" s="150"/>
      <c r="J1363" s="150"/>
      <c r="K1363" s="150"/>
      <c r="L1363" s="150"/>
      <c r="M1363" s="150"/>
      <c r="N1363" s="150"/>
      <c r="O1363" s="150"/>
      <c r="P1363" s="150"/>
      <c r="Q1363" s="150"/>
      <c r="R1363" s="150"/>
    </row>
    <row r="1364" spans="1:18" ht="15" x14ac:dyDescent="0.25">
      <c r="A1364" s="150"/>
      <c r="B1364" s="152"/>
      <c r="C1364" s="152"/>
      <c r="D1364" s="150"/>
      <c r="E1364" s="150"/>
      <c r="F1364" s="150"/>
      <c r="G1364" s="150"/>
      <c r="H1364" s="150"/>
      <c r="I1364" s="150"/>
      <c r="J1364" s="150"/>
      <c r="K1364" s="150"/>
      <c r="L1364" s="150"/>
      <c r="M1364" s="150"/>
      <c r="N1364" s="150"/>
      <c r="O1364" s="150"/>
      <c r="P1364" s="150"/>
      <c r="Q1364" s="150"/>
      <c r="R1364" s="150"/>
    </row>
    <row r="1365" spans="1:18" ht="15" x14ac:dyDescent="0.25">
      <c r="A1365" s="150"/>
      <c r="B1365" s="152"/>
      <c r="C1365" s="152"/>
      <c r="D1365" s="150"/>
      <c r="E1365" s="150"/>
      <c r="F1365" s="150"/>
      <c r="G1365" s="150"/>
      <c r="H1365" s="150"/>
      <c r="I1365" s="150"/>
      <c r="J1365" s="150"/>
      <c r="K1365" s="150"/>
      <c r="L1365" s="150"/>
      <c r="M1365" s="150"/>
      <c r="N1365" s="150"/>
      <c r="O1365" s="150"/>
      <c r="P1365" s="150"/>
      <c r="Q1365" s="150"/>
      <c r="R1365" s="150"/>
    </row>
    <row r="1366" spans="1:18" ht="15" x14ac:dyDescent="0.25">
      <c r="A1366" s="150"/>
      <c r="B1366" s="152"/>
      <c r="C1366" s="152"/>
      <c r="D1366" s="150"/>
      <c r="E1366" s="150"/>
      <c r="F1366" s="150"/>
      <c r="G1366" s="150"/>
      <c r="H1366" s="150"/>
      <c r="I1366" s="150"/>
      <c r="J1366" s="150"/>
      <c r="K1366" s="150"/>
      <c r="L1366" s="150"/>
      <c r="M1366" s="150"/>
      <c r="N1366" s="150"/>
      <c r="O1366" s="150"/>
      <c r="P1366" s="150"/>
      <c r="Q1366" s="150"/>
      <c r="R1366" s="150"/>
    </row>
    <row r="1367" spans="1:18" ht="15" x14ac:dyDescent="0.25">
      <c r="A1367" s="150"/>
      <c r="B1367" s="152"/>
      <c r="C1367" s="152"/>
      <c r="D1367" s="150"/>
      <c r="E1367" s="150"/>
      <c r="F1367" s="150"/>
      <c r="G1367" s="150"/>
      <c r="H1367" s="150"/>
      <c r="I1367" s="150"/>
      <c r="J1367" s="150"/>
      <c r="K1367" s="150"/>
      <c r="L1367" s="150"/>
      <c r="M1367" s="150"/>
      <c r="N1367" s="150"/>
      <c r="O1367" s="150"/>
      <c r="P1367" s="150"/>
      <c r="Q1367" s="150"/>
      <c r="R1367" s="150"/>
    </row>
    <row r="1368" spans="1:18" ht="15" x14ac:dyDescent="0.25">
      <c r="A1368" s="150"/>
      <c r="B1368" s="152"/>
      <c r="C1368" s="152"/>
      <c r="D1368" s="150"/>
      <c r="E1368" s="150"/>
      <c r="F1368" s="150"/>
      <c r="G1368" s="150"/>
      <c r="H1368" s="150"/>
      <c r="I1368" s="150"/>
      <c r="J1368" s="150"/>
      <c r="K1368" s="150"/>
      <c r="L1368" s="150"/>
      <c r="M1368" s="150"/>
      <c r="N1368" s="150"/>
      <c r="O1368" s="150"/>
      <c r="P1368" s="150"/>
      <c r="Q1368" s="150"/>
      <c r="R1368" s="150"/>
    </row>
    <row r="1369" spans="1:18" ht="15" x14ac:dyDescent="0.25">
      <c r="A1369" s="150"/>
      <c r="B1369" s="152"/>
      <c r="C1369" s="152"/>
      <c r="D1369" s="150"/>
      <c r="E1369" s="150"/>
      <c r="F1369" s="150"/>
      <c r="G1369" s="150"/>
      <c r="H1369" s="150"/>
      <c r="I1369" s="150"/>
      <c r="J1369" s="150"/>
      <c r="K1369" s="150"/>
      <c r="L1369" s="150"/>
      <c r="M1369" s="150"/>
      <c r="N1369" s="150"/>
      <c r="O1369" s="150"/>
      <c r="P1369" s="150"/>
      <c r="Q1369" s="150"/>
      <c r="R1369" s="150"/>
    </row>
    <row r="1370" spans="1:18" ht="15" x14ac:dyDescent="0.25">
      <c r="A1370" s="150"/>
      <c r="B1370" s="152"/>
      <c r="C1370" s="152"/>
      <c r="D1370" s="150"/>
      <c r="E1370" s="150"/>
      <c r="F1370" s="150"/>
      <c r="G1370" s="150"/>
      <c r="H1370" s="150"/>
      <c r="I1370" s="150"/>
      <c r="J1370" s="150"/>
      <c r="K1370" s="150"/>
      <c r="L1370" s="150"/>
      <c r="M1370" s="150"/>
      <c r="N1370" s="150"/>
      <c r="O1370" s="150"/>
      <c r="P1370" s="150"/>
      <c r="Q1370" s="150"/>
      <c r="R1370" s="150"/>
    </row>
    <row r="1371" spans="1:18" ht="15" x14ac:dyDescent="0.25">
      <c r="A1371" s="150"/>
      <c r="B1371" s="152"/>
      <c r="C1371" s="152"/>
      <c r="D1371" s="150"/>
      <c r="E1371" s="150"/>
      <c r="F1371" s="150"/>
      <c r="G1371" s="150"/>
      <c r="H1371" s="150"/>
      <c r="I1371" s="150"/>
      <c r="J1371" s="150"/>
      <c r="K1371" s="150"/>
      <c r="L1371" s="150"/>
      <c r="M1371" s="150"/>
      <c r="N1371" s="150"/>
      <c r="O1371" s="150"/>
      <c r="P1371" s="150"/>
      <c r="Q1371" s="150"/>
      <c r="R1371" s="150"/>
    </row>
    <row r="1372" spans="1:18" ht="15" x14ac:dyDescent="0.25">
      <c r="A1372" s="150"/>
      <c r="B1372" s="152"/>
      <c r="C1372" s="152"/>
      <c r="D1372" s="150"/>
      <c r="E1372" s="150"/>
      <c r="F1372" s="150"/>
      <c r="G1372" s="150"/>
      <c r="H1372" s="150"/>
      <c r="I1372" s="150"/>
      <c r="J1372" s="150"/>
      <c r="K1372" s="150"/>
      <c r="L1372" s="150"/>
      <c r="M1372" s="150"/>
      <c r="N1372" s="150"/>
      <c r="O1372" s="150"/>
      <c r="P1372" s="150"/>
      <c r="Q1372" s="150"/>
      <c r="R1372" s="150"/>
    </row>
    <row r="1373" spans="1:18" ht="15" x14ac:dyDescent="0.25">
      <c r="A1373" s="150"/>
      <c r="B1373" s="152"/>
      <c r="C1373" s="152"/>
      <c r="D1373" s="150"/>
      <c r="E1373" s="150"/>
      <c r="F1373" s="150"/>
      <c r="G1373" s="150"/>
      <c r="H1373" s="150"/>
      <c r="I1373" s="150"/>
      <c r="J1373" s="150"/>
      <c r="K1373" s="150"/>
      <c r="L1373" s="150"/>
      <c r="M1373" s="150"/>
      <c r="N1373" s="150"/>
      <c r="O1373" s="150"/>
      <c r="P1373" s="150"/>
      <c r="Q1373" s="150"/>
      <c r="R1373" s="150"/>
    </row>
    <row r="1374" spans="1:18" ht="15" x14ac:dyDescent="0.25">
      <c r="A1374" s="150"/>
      <c r="B1374" s="152"/>
      <c r="C1374" s="152"/>
      <c r="D1374" s="150"/>
      <c r="E1374" s="150"/>
      <c r="F1374" s="150"/>
      <c r="G1374" s="150"/>
      <c r="H1374" s="150"/>
      <c r="I1374" s="150"/>
      <c r="J1374" s="150"/>
      <c r="K1374" s="150"/>
      <c r="L1374" s="150"/>
      <c r="M1374" s="150"/>
      <c r="N1374" s="150"/>
      <c r="O1374" s="150"/>
      <c r="P1374" s="150"/>
      <c r="Q1374" s="150"/>
      <c r="R1374" s="150"/>
    </row>
    <row r="1375" spans="1:18" ht="15" x14ac:dyDescent="0.25">
      <c r="A1375" s="150"/>
      <c r="B1375" s="152"/>
      <c r="C1375" s="152"/>
      <c r="D1375" s="150"/>
      <c r="E1375" s="150"/>
      <c r="F1375" s="150"/>
      <c r="G1375" s="150"/>
      <c r="H1375" s="150"/>
      <c r="I1375" s="150"/>
      <c r="J1375" s="150"/>
      <c r="K1375" s="150"/>
      <c r="L1375" s="150"/>
      <c r="M1375" s="150"/>
      <c r="N1375" s="150"/>
      <c r="O1375" s="150"/>
      <c r="P1375" s="150"/>
      <c r="Q1375" s="150"/>
      <c r="R1375" s="150"/>
    </row>
    <row r="1376" spans="1:18" ht="15" x14ac:dyDescent="0.25">
      <c r="A1376" s="150"/>
      <c r="B1376" s="152"/>
      <c r="C1376" s="152"/>
      <c r="D1376" s="150"/>
      <c r="E1376" s="150"/>
      <c r="F1376" s="150"/>
      <c r="G1376" s="150"/>
      <c r="H1376" s="150"/>
      <c r="I1376" s="150"/>
      <c r="J1376" s="150"/>
      <c r="K1376" s="150"/>
      <c r="L1376" s="150"/>
      <c r="M1376" s="150"/>
      <c r="N1376" s="150"/>
      <c r="O1376" s="150"/>
      <c r="P1376" s="150"/>
      <c r="Q1376" s="150"/>
      <c r="R1376" s="150"/>
    </row>
    <row r="1377" spans="1:18" ht="15" x14ac:dyDescent="0.25">
      <c r="A1377" s="150"/>
      <c r="B1377" s="152"/>
      <c r="C1377" s="152"/>
      <c r="D1377" s="150"/>
      <c r="E1377" s="150"/>
      <c r="F1377" s="150"/>
      <c r="G1377" s="150"/>
      <c r="H1377" s="150"/>
      <c r="I1377" s="150"/>
      <c r="J1377" s="150"/>
      <c r="K1377" s="150"/>
      <c r="L1377" s="150"/>
      <c r="M1377" s="150"/>
      <c r="N1377" s="150"/>
      <c r="O1377" s="150"/>
      <c r="P1377" s="150"/>
      <c r="Q1377" s="150"/>
      <c r="R1377" s="150"/>
    </row>
    <row r="1378" spans="1:18" ht="15" x14ac:dyDescent="0.25">
      <c r="A1378" s="150"/>
      <c r="B1378" s="152"/>
      <c r="C1378" s="152"/>
      <c r="D1378" s="150"/>
      <c r="E1378" s="150"/>
      <c r="F1378" s="150"/>
      <c r="G1378" s="150"/>
      <c r="H1378" s="150"/>
      <c r="I1378" s="150"/>
      <c r="J1378" s="150"/>
      <c r="K1378" s="150"/>
      <c r="L1378" s="150"/>
      <c r="M1378" s="150"/>
      <c r="N1378" s="150"/>
      <c r="O1378" s="150"/>
      <c r="P1378" s="150"/>
      <c r="Q1378" s="150"/>
      <c r="R1378" s="150"/>
    </row>
    <row r="1379" spans="1:18" ht="15" x14ac:dyDescent="0.25">
      <c r="A1379" s="150"/>
      <c r="B1379" s="152"/>
      <c r="C1379" s="152"/>
      <c r="D1379" s="150"/>
      <c r="E1379" s="150"/>
      <c r="F1379" s="150"/>
      <c r="G1379" s="150"/>
      <c r="H1379" s="150"/>
      <c r="I1379" s="150"/>
      <c r="J1379" s="150"/>
      <c r="K1379" s="150"/>
      <c r="L1379" s="150"/>
      <c r="M1379" s="150"/>
      <c r="N1379" s="150"/>
      <c r="O1379" s="150"/>
      <c r="P1379" s="150"/>
      <c r="Q1379" s="150"/>
      <c r="R1379" s="150"/>
    </row>
    <row r="1380" spans="1:18" ht="15" x14ac:dyDescent="0.25">
      <c r="A1380" s="150"/>
      <c r="B1380" s="152"/>
      <c r="C1380" s="152"/>
      <c r="D1380" s="150"/>
      <c r="E1380" s="150"/>
      <c r="F1380" s="150"/>
      <c r="G1380" s="150"/>
      <c r="H1380" s="150"/>
      <c r="I1380" s="150"/>
      <c r="J1380" s="150"/>
      <c r="K1380" s="150"/>
      <c r="L1380" s="150"/>
      <c r="M1380" s="150"/>
      <c r="N1380" s="150"/>
      <c r="O1380" s="150"/>
      <c r="P1380" s="150"/>
      <c r="Q1380" s="150"/>
      <c r="R1380" s="150"/>
    </row>
    <row r="1381" spans="1:18" ht="15" x14ac:dyDescent="0.25">
      <c r="A1381" s="150"/>
      <c r="B1381" s="152"/>
      <c r="C1381" s="152"/>
      <c r="D1381" s="150"/>
      <c r="E1381" s="150"/>
      <c r="F1381" s="150"/>
      <c r="G1381" s="150"/>
      <c r="H1381" s="150"/>
      <c r="I1381" s="150"/>
      <c r="J1381" s="150"/>
      <c r="K1381" s="150"/>
      <c r="L1381" s="150"/>
      <c r="M1381" s="150"/>
      <c r="N1381" s="150"/>
      <c r="O1381" s="150"/>
      <c r="P1381" s="150"/>
      <c r="Q1381" s="150"/>
      <c r="R1381" s="150"/>
    </row>
    <row r="1382" spans="1:18" ht="15" x14ac:dyDescent="0.25">
      <c r="A1382" s="150"/>
      <c r="B1382" s="152"/>
      <c r="C1382" s="152"/>
      <c r="D1382" s="150"/>
      <c r="E1382" s="150"/>
      <c r="F1382" s="150"/>
      <c r="G1382" s="150"/>
      <c r="H1382" s="150"/>
      <c r="I1382" s="150"/>
      <c r="J1382" s="150"/>
      <c r="K1382" s="150"/>
      <c r="L1382" s="150"/>
      <c r="M1382" s="150"/>
      <c r="N1382" s="150"/>
      <c r="O1382" s="150"/>
      <c r="P1382" s="150"/>
      <c r="Q1382" s="150"/>
      <c r="R1382" s="150"/>
    </row>
    <row r="1383" spans="1:18" ht="15" x14ac:dyDescent="0.25">
      <c r="A1383" s="150"/>
      <c r="B1383" s="152"/>
      <c r="C1383" s="152"/>
      <c r="D1383" s="150"/>
      <c r="E1383" s="150"/>
      <c r="F1383" s="150"/>
      <c r="G1383" s="150"/>
      <c r="H1383" s="150"/>
      <c r="I1383" s="150"/>
      <c r="J1383" s="150"/>
      <c r="K1383" s="150"/>
      <c r="L1383" s="150"/>
      <c r="M1383" s="150"/>
      <c r="N1383" s="150"/>
      <c r="O1383" s="150"/>
      <c r="P1383" s="150"/>
      <c r="Q1383" s="150"/>
      <c r="R1383" s="150"/>
    </row>
    <row r="1384" spans="1:18" ht="15" x14ac:dyDescent="0.25">
      <c r="A1384" s="150"/>
      <c r="B1384" s="152"/>
      <c r="C1384" s="152"/>
      <c r="D1384" s="150"/>
      <c r="E1384" s="150"/>
      <c r="F1384" s="150"/>
      <c r="G1384" s="150"/>
      <c r="H1384" s="150"/>
      <c r="I1384" s="150"/>
      <c r="J1384" s="150"/>
      <c r="K1384" s="150"/>
      <c r="L1384" s="150"/>
      <c r="M1384" s="150"/>
      <c r="N1384" s="150"/>
      <c r="O1384" s="150"/>
      <c r="P1384" s="150"/>
      <c r="Q1384" s="150"/>
      <c r="R1384" s="150"/>
    </row>
    <row r="1385" spans="1:18" ht="15" x14ac:dyDescent="0.25">
      <c r="A1385" s="150"/>
      <c r="B1385" s="152"/>
      <c r="C1385" s="152"/>
      <c r="D1385" s="150"/>
      <c r="E1385" s="150"/>
      <c r="F1385" s="150"/>
      <c r="G1385" s="150"/>
      <c r="H1385" s="150"/>
      <c r="I1385" s="150"/>
      <c r="J1385" s="150"/>
      <c r="K1385" s="150"/>
      <c r="L1385" s="150"/>
      <c r="M1385" s="150"/>
      <c r="N1385" s="150"/>
      <c r="O1385" s="150"/>
      <c r="P1385" s="150"/>
      <c r="Q1385" s="150"/>
      <c r="R1385" s="150"/>
    </row>
    <row r="1386" spans="1:18" ht="15" x14ac:dyDescent="0.25">
      <c r="A1386" s="150"/>
      <c r="B1386" s="152"/>
      <c r="C1386" s="152"/>
      <c r="D1386" s="150"/>
      <c r="E1386" s="150"/>
      <c r="F1386" s="150"/>
      <c r="G1386" s="150"/>
      <c r="H1386" s="150"/>
      <c r="I1386" s="150"/>
      <c r="J1386" s="150"/>
      <c r="K1386" s="150"/>
      <c r="L1386" s="150"/>
      <c r="M1386" s="150"/>
      <c r="N1386" s="150"/>
      <c r="O1386" s="150"/>
      <c r="P1386" s="150"/>
      <c r="Q1386" s="150"/>
      <c r="R1386" s="150"/>
    </row>
    <row r="1387" spans="1:18" ht="15" x14ac:dyDescent="0.25">
      <c r="A1387" s="150"/>
      <c r="B1387" s="152"/>
      <c r="C1387" s="152"/>
      <c r="D1387" s="150"/>
      <c r="E1387" s="150"/>
      <c r="F1387" s="150"/>
      <c r="G1387" s="150"/>
      <c r="H1387" s="150"/>
      <c r="I1387" s="150"/>
      <c r="J1387" s="150"/>
      <c r="K1387" s="150"/>
      <c r="L1387" s="150"/>
      <c r="M1387" s="150"/>
      <c r="N1387" s="150"/>
      <c r="O1387" s="150"/>
      <c r="P1387" s="150"/>
      <c r="Q1387" s="150"/>
      <c r="R1387" s="150"/>
    </row>
    <row r="1388" spans="1:18" ht="15" x14ac:dyDescent="0.25">
      <c r="A1388" s="150"/>
      <c r="B1388" s="152"/>
      <c r="C1388" s="152"/>
      <c r="D1388" s="150"/>
      <c r="E1388" s="150"/>
      <c r="F1388" s="150"/>
      <c r="G1388" s="150"/>
      <c r="H1388" s="150"/>
      <c r="I1388" s="150"/>
      <c r="J1388" s="150"/>
      <c r="K1388" s="150"/>
      <c r="L1388" s="150"/>
      <c r="M1388" s="150"/>
      <c r="N1388" s="150"/>
      <c r="O1388" s="150"/>
      <c r="P1388" s="150"/>
      <c r="Q1388" s="150"/>
      <c r="R1388" s="150"/>
    </row>
    <row r="1389" spans="1:18" ht="15" x14ac:dyDescent="0.25">
      <c r="A1389" s="150"/>
      <c r="B1389" s="152"/>
      <c r="C1389" s="152"/>
      <c r="D1389" s="150"/>
      <c r="E1389" s="150"/>
      <c r="F1389" s="150"/>
      <c r="G1389" s="150"/>
      <c r="H1389" s="150"/>
      <c r="I1389" s="150"/>
      <c r="J1389" s="150"/>
      <c r="K1389" s="150"/>
      <c r="L1389" s="150"/>
      <c r="M1389" s="150"/>
      <c r="N1389" s="150"/>
      <c r="O1389" s="150"/>
      <c r="P1389" s="150"/>
      <c r="Q1389" s="150"/>
      <c r="R1389" s="150"/>
    </row>
    <row r="1390" spans="1:18" ht="15" x14ac:dyDescent="0.25">
      <c r="A1390" s="150"/>
      <c r="B1390" s="152"/>
      <c r="C1390" s="152"/>
      <c r="D1390" s="150"/>
      <c r="E1390" s="150"/>
      <c r="F1390" s="150"/>
      <c r="G1390" s="150"/>
      <c r="H1390" s="150"/>
      <c r="I1390" s="150"/>
      <c r="J1390" s="150"/>
      <c r="K1390" s="150"/>
      <c r="L1390" s="150"/>
      <c r="M1390" s="150"/>
      <c r="N1390" s="150"/>
      <c r="O1390" s="150"/>
      <c r="P1390" s="150"/>
      <c r="Q1390" s="150"/>
      <c r="R1390" s="150"/>
    </row>
    <row r="1391" spans="1:18" ht="15" x14ac:dyDescent="0.25">
      <c r="A1391" s="150"/>
      <c r="B1391" s="152"/>
      <c r="C1391" s="152"/>
      <c r="D1391" s="150"/>
      <c r="E1391" s="150"/>
      <c r="F1391" s="150"/>
      <c r="G1391" s="150"/>
      <c r="H1391" s="150"/>
      <c r="I1391" s="150"/>
      <c r="J1391" s="150"/>
      <c r="K1391" s="150"/>
      <c r="L1391" s="150"/>
      <c r="M1391" s="150"/>
      <c r="N1391" s="150"/>
      <c r="O1391" s="150"/>
      <c r="P1391" s="150"/>
      <c r="Q1391" s="150"/>
      <c r="R1391" s="150"/>
    </row>
    <row r="1392" spans="1:18" ht="15" x14ac:dyDescent="0.25">
      <c r="A1392" s="150"/>
      <c r="B1392" s="152"/>
      <c r="C1392" s="152"/>
      <c r="D1392" s="150"/>
      <c r="E1392" s="150"/>
      <c r="F1392" s="150"/>
      <c r="G1392" s="150"/>
      <c r="H1392" s="150"/>
      <c r="I1392" s="150"/>
      <c r="J1392" s="150"/>
      <c r="K1392" s="150"/>
      <c r="L1392" s="150"/>
      <c r="M1392" s="150"/>
      <c r="N1392" s="150"/>
      <c r="O1392" s="150"/>
      <c r="P1392" s="150"/>
      <c r="Q1392" s="150"/>
      <c r="R1392" s="150"/>
    </row>
    <row r="1393" spans="1:18" ht="15" x14ac:dyDescent="0.25">
      <c r="A1393" s="150"/>
      <c r="B1393" s="152"/>
      <c r="C1393" s="152"/>
      <c r="D1393" s="150"/>
      <c r="E1393" s="150"/>
      <c r="F1393" s="150"/>
      <c r="G1393" s="150"/>
      <c r="H1393" s="150"/>
      <c r="I1393" s="150"/>
      <c r="J1393" s="150"/>
      <c r="K1393" s="150"/>
      <c r="L1393" s="150"/>
      <c r="M1393" s="150"/>
      <c r="N1393" s="150"/>
      <c r="O1393" s="150"/>
      <c r="P1393" s="150"/>
      <c r="Q1393" s="150"/>
      <c r="R1393" s="150"/>
    </row>
    <row r="1394" spans="1:18" ht="15" x14ac:dyDescent="0.25">
      <c r="A1394" s="150"/>
      <c r="B1394" s="152"/>
      <c r="C1394" s="152"/>
      <c r="D1394" s="150"/>
      <c r="E1394" s="150"/>
      <c r="F1394" s="150"/>
      <c r="G1394" s="150"/>
      <c r="H1394" s="150"/>
      <c r="I1394" s="150"/>
      <c r="J1394" s="150"/>
      <c r="K1394" s="150"/>
      <c r="L1394" s="150"/>
      <c r="M1394" s="150"/>
      <c r="N1394" s="150"/>
      <c r="O1394" s="150"/>
      <c r="P1394" s="150"/>
      <c r="Q1394" s="150"/>
      <c r="R1394" s="150"/>
    </row>
    <row r="1395" spans="1:18" ht="15" x14ac:dyDescent="0.25">
      <c r="A1395" s="150"/>
      <c r="B1395" s="152"/>
      <c r="C1395" s="152"/>
      <c r="D1395" s="150"/>
      <c r="E1395" s="150"/>
      <c r="F1395" s="150"/>
      <c r="G1395" s="150"/>
      <c r="H1395" s="150"/>
      <c r="I1395" s="150"/>
      <c r="J1395" s="150"/>
      <c r="K1395" s="150"/>
      <c r="L1395" s="150"/>
      <c r="M1395" s="150"/>
      <c r="N1395" s="150"/>
      <c r="O1395" s="150"/>
      <c r="P1395" s="150"/>
      <c r="Q1395" s="150"/>
      <c r="R1395" s="150"/>
    </row>
    <row r="1396" spans="1:18" ht="15" x14ac:dyDescent="0.25">
      <c r="A1396" s="150"/>
      <c r="B1396" s="152"/>
      <c r="C1396" s="152"/>
      <c r="D1396" s="150"/>
      <c r="E1396" s="150"/>
      <c r="F1396" s="150"/>
      <c r="G1396" s="150"/>
      <c r="H1396" s="150"/>
      <c r="I1396" s="150"/>
      <c r="J1396" s="150"/>
      <c r="K1396" s="150"/>
      <c r="L1396" s="150"/>
      <c r="M1396" s="150"/>
      <c r="N1396" s="150"/>
      <c r="O1396" s="150"/>
      <c r="P1396" s="150"/>
      <c r="Q1396" s="150"/>
      <c r="R1396" s="150"/>
    </row>
    <row r="1397" spans="1:18" ht="15" x14ac:dyDescent="0.25">
      <c r="A1397" s="150"/>
      <c r="B1397" s="152"/>
      <c r="C1397" s="152"/>
      <c r="D1397" s="150"/>
      <c r="E1397" s="150"/>
      <c r="F1397" s="150"/>
      <c r="G1397" s="150"/>
      <c r="H1397" s="150"/>
      <c r="I1397" s="150"/>
      <c r="J1397" s="150"/>
      <c r="K1397" s="150"/>
      <c r="L1397" s="150"/>
      <c r="M1397" s="150"/>
      <c r="N1397" s="150"/>
      <c r="O1397" s="150"/>
      <c r="P1397" s="150"/>
      <c r="Q1397" s="150"/>
      <c r="R1397" s="150"/>
    </row>
    <row r="1398" spans="1:18" ht="15" x14ac:dyDescent="0.25">
      <c r="A1398" s="150"/>
      <c r="B1398" s="152"/>
      <c r="C1398" s="152"/>
      <c r="D1398" s="150"/>
      <c r="E1398" s="150"/>
      <c r="F1398" s="150"/>
      <c r="G1398" s="150"/>
      <c r="H1398" s="150"/>
      <c r="I1398" s="150"/>
      <c r="J1398" s="150"/>
      <c r="K1398" s="150"/>
      <c r="L1398" s="150"/>
      <c r="M1398" s="150"/>
      <c r="N1398" s="150"/>
      <c r="O1398" s="150"/>
      <c r="P1398" s="150"/>
      <c r="Q1398" s="150"/>
      <c r="R1398" s="150"/>
    </row>
    <row r="1399" spans="1:18" ht="15" x14ac:dyDescent="0.25">
      <c r="A1399" s="150"/>
      <c r="B1399" s="152"/>
      <c r="C1399" s="152"/>
      <c r="D1399" s="150"/>
      <c r="E1399" s="150"/>
      <c r="F1399" s="150"/>
      <c r="G1399" s="150"/>
      <c r="H1399" s="150"/>
      <c r="I1399" s="150"/>
      <c r="J1399" s="150"/>
      <c r="K1399" s="150"/>
      <c r="L1399" s="150"/>
      <c r="M1399" s="150"/>
      <c r="N1399" s="150"/>
      <c r="O1399" s="150"/>
      <c r="P1399" s="150"/>
      <c r="Q1399" s="150"/>
      <c r="R1399" s="150"/>
    </row>
    <row r="1400" spans="1:18" ht="15" x14ac:dyDescent="0.25">
      <c r="A1400" s="150"/>
      <c r="B1400" s="152"/>
      <c r="C1400" s="152"/>
      <c r="D1400" s="150"/>
      <c r="E1400" s="150"/>
      <c r="F1400" s="150"/>
      <c r="G1400" s="150"/>
      <c r="H1400" s="150"/>
      <c r="I1400" s="150"/>
      <c r="J1400" s="150"/>
      <c r="K1400" s="150"/>
      <c r="L1400" s="150"/>
      <c r="M1400" s="150"/>
      <c r="N1400" s="150"/>
      <c r="O1400" s="150"/>
      <c r="P1400" s="150"/>
      <c r="Q1400" s="150"/>
      <c r="R1400" s="150"/>
    </row>
    <row r="1401" spans="1:18" ht="15" x14ac:dyDescent="0.25">
      <c r="A1401" s="150"/>
      <c r="B1401" s="152"/>
      <c r="C1401" s="152"/>
      <c r="D1401" s="150"/>
      <c r="E1401" s="150"/>
      <c r="F1401" s="150"/>
      <c r="G1401" s="150"/>
      <c r="H1401" s="150"/>
      <c r="I1401" s="150"/>
      <c r="J1401" s="150"/>
      <c r="K1401" s="150"/>
      <c r="L1401" s="150"/>
      <c r="M1401" s="150"/>
      <c r="N1401" s="150"/>
      <c r="O1401" s="150"/>
      <c r="P1401" s="150"/>
      <c r="Q1401" s="150"/>
      <c r="R1401" s="150"/>
    </row>
    <row r="1402" spans="1:18" ht="15" x14ac:dyDescent="0.25">
      <c r="A1402" s="150"/>
      <c r="B1402" s="152"/>
      <c r="C1402" s="152"/>
      <c r="D1402" s="150"/>
      <c r="E1402" s="150"/>
      <c r="F1402" s="150"/>
      <c r="G1402" s="150"/>
      <c r="H1402" s="150"/>
      <c r="I1402" s="150"/>
      <c r="J1402" s="150"/>
      <c r="K1402" s="150"/>
      <c r="L1402" s="150"/>
      <c r="M1402" s="150"/>
      <c r="N1402" s="150"/>
      <c r="O1402" s="150"/>
      <c r="P1402" s="150"/>
      <c r="Q1402" s="150"/>
      <c r="R1402" s="150"/>
    </row>
    <row r="1403" spans="1:18" ht="15" x14ac:dyDescent="0.25">
      <c r="A1403" s="150"/>
      <c r="B1403" s="152"/>
      <c r="C1403" s="152"/>
      <c r="D1403" s="150"/>
      <c r="E1403" s="150"/>
      <c r="F1403" s="150"/>
      <c r="G1403" s="150"/>
      <c r="H1403" s="150"/>
      <c r="I1403" s="150"/>
      <c r="J1403" s="150"/>
      <c r="K1403" s="150"/>
      <c r="L1403" s="150"/>
      <c r="M1403" s="150"/>
      <c r="N1403" s="150"/>
      <c r="O1403" s="150"/>
      <c r="P1403" s="150"/>
      <c r="Q1403" s="150"/>
      <c r="R1403" s="150"/>
    </row>
    <row r="1404" spans="1:18" ht="15" x14ac:dyDescent="0.25">
      <c r="A1404" s="150"/>
      <c r="B1404" s="152"/>
      <c r="C1404" s="152"/>
      <c r="D1404" s="150"/>
      <c r="E1404" s="150"/>
      <c r="F1404" s="150"/>
      <c r="G1404" s="150"/>
      <c r="H1404" s="150"/>
      <c r="I1404" s="150"/>
      <c r="J1404" s="150"/>
      <c r="K1404" s="150"/>
      <c r="L1404" s="150"/>
      <c r="M1404" s="150"/>
      <c r="N1404" s="150"/>
      <c r="O1404" s="150"/>
      <c r="P1404" s="150"/>
      <c r="Q1404" s="150"/>
      <c r="R1404" s="150"/>
    </row>
    <row r="1405" spans="1:18" ht="15" x14ac:dyDescent="0.25">
      <c r="A1405" s="150"/>
      <c r="B1405" s="152"/>
      <c r="C1405" s="152"/>
      <c r="D1405" s="150"/>
      <c r="E1405" s="150"/>
      <c r="F1405" s="150"/>
      <c r="G1405" s="150"/>
      <c r="H1405" s="150"/>
      <c r="I1405" s="150"/>
      <c r="J1405" s="150"/>
      <c r="K1405" s="150"/>
      <c r="L1405" s="150"/>
      <c r="M1405" s="150"/>
      <c r="N1405" s="150"/>
      <c r="O1405" s="150"/>
      <c r="P1405" s="150"/>
      <c r="Q1405" s="150"/>
      <c r="R1405" s="150"/>
    </row>
    <row r="1406" spans="1:18" ht="15" x14ac:dyDescent="0.25">
      <c r="A1406" s="150"/>
      <c r="B1406" s="152"/>
      <c r="C1406" s="152"/>
      <c r="D1406" s="150"/>
      <c r="E1406" s="150"/>
      <c r="F1406" s="150"/>
      <c r="G1406" s="150"/>
      <c r="H1406" s="150"/>
      <c r="I1406" s="150"/>
      <c r="J1406" s="150"/>
      <c r="K1406" s="150"/>
      <c r="L1406" s="150"/>
      <c r="M1406" s="150"/>
      <c r="N1406" s="150"/>
      <c r="O1406" s="150"/>
      <c r="P1406" s="150"/>
      <c r="Q1406" s="150"/>
      <c r="R1406" s="150"/>
    </row>
    <row r="1407" spans="1:18" ht="15" x14ac:dyDescent="0.25">
      <c r="A1407" s="150"/>
      <c r="B1407" s="152"/>
      <c r="C1407" s="152"/>
      <c r="D1407" s="150"/>
      <c r="E1407" s="150"/>
      <c r="F1407" s="150"/>
      <c r="G1407" s="150"/>
      <c r="H1407" s="150"/>
      <c r="I1407" s="150"/>
      <c r="J1407" s="150"/>
      <c r="K1407" s="150"/>
      <c r="L1407" s="150"/>
      <c r="M1407" s="150"/>
      <c r="N1407" s="150"/>
      <c r="O1407" s="150"/>
      <c r="P1407" s="150"/>
      <c r="Q1407" s="150"/>
      <c r="R1407" s="150"/>
    </row>
    <row r="1408" spans="1:18" ht="15" x14ac:dyDescent="0.25">
      <c r="A1408" s="150"/>
      <c r="B1408" s="152"/>
      <c r="C1408" s="152"/>
      <c r="D1408" s="150"/>
      <c r="E1408" s="150"/>
      <c r="F1408" s="150"/>
      <c r="G1408" s="150"/>
      <c r="H1408" s="150"/>
      <c r="I1408" s="150"/>
      <c r="J1408" s="150"/>
      <c r="K1408" s="150"/>
      <c r="L1408" s="150"/>
      <c r="M1408" s="150"/>
      <c r="N1408" s="150"/>
      <c r="O1408" s="150"/>
      <c r="P1408" s="150"/>
      <c r="Q1408" s="150"/>
      <c r="R1408" s="150"/>
    </row>
    <row r="1409" spans="1:18" ht="15" x14ac:dyDescent="0.25">
      <c r="A1409" s="150"/>
      <c r="B1409" s="152"/>
      <c r="C1409" s="152"/>
      <c r="D1409" s="150"/>
      <c r="E1409" s="150"/>
      <c r="F1409" s="150"/>
      <c r="G1409" s="150"/>
      <c r="H1409" s="150"/>
      <c r="I1409" s="150"/>
      <c r="J1409" s="150"/>
      <c r="K1409" s="150"/>
      <c r="L1409" s="150"/>
      <c r="M1409" s="150"/>
      <c r="N1409" s="150"/>
      <c r="O1409" s="150"/>
      <c r="P1409" s="150"/>
      <c r="Q1409" s="150"/>
      <c r="R1409" s="150"/>
    </row>
    <row r="1410" spans="1:18" ht="15" x14ac:dyDescent="0.25">
      <c r="A1410" s="150"/>
      <c r="B1410" s="152"/>
      <c r="C1410" s="152"/>
      <c r="D1410" s="150"/>
      <c r="E1410" s="150"/>
      <c r="F1410" s="150"/>
      <c r="G1410" s="150"/>
      <c r="H1410" s="150"/>
      <c r="I1410" s="150"/>
      <c r="J1410" s="150"/>
      <c r="K1410" s="150"/>
      <c r="L1410" s="150"/>
      <c r="M1410" s="150"/>
      <c r="N1410" s="150"/>
      <c r="O1410" s="150"/>
      <c r="P1410" s="150"/>
      <c r="Q1410" s="150"/>
      <c r="R1410" s="150"/>
    </row>
    <row r="1411" spans="1:18" ht="15" x14ac:dyDescent="0.25">
      <c r="A1411" s="150"/>
      <c r="B1411" s="152"/>
      <c r="C1411" s="152"/>
      <c r="D1411" s="150"/>
      <c r="E1411" s="150"/>
      <c r="F1411" s="150"/>
      <c r="G1411" s="150"/>
      <c r="H1411" s="150"/>
      <c r="I1411" s="150"/>
      <c r="J1411" s="150"/>
      <c r="K1411" s="150"/>
      <c r="L1411" s="150"/>
      <c r="M1411" s="150"/>
      <c r="N1411" s="150"/>
      <c r="O1411" s="150"/>
      <c r="P1411" s="150"/>
      <c r="Q1411" s="150"/>
      <c r="R1411" s="150"/>
    </row>
    <row r="1412" spans="1:18" ht="15" x14ac:dyDescent="0.25">
      <c r="A1412" s="150"/>
      <c r="B1412" s="152"/>
      <c r="C1412" s="152"/>
      <c r="D1412" s="150"/>
      <c r="E1412" s="150"/>
      <c r="F1412" s="150"/>
      <c r="G1412" s="150"/>
      <c r="H1412" s="150"/>
      <c r="I1412" s="150"/>
      <c r="J1412" s="150"/>
      <c r="K1412" s="150"/>
      <c r="L1412" s="150"/>
      <c r="M1412" s="150"/>
      <c r="N1412" s="150"/>
      <c r="O1412" s="150"/>
      <c r="P1412" s="150"/>
      <c r="Q1412" s="150"/>
      <c r="R1412" s="150"/>
    </row>
    <row r="1413" spans="1:18" ht="15" x14ac:dyDescent="0.25">
      <c r="A1413" s="150"/>
      <c r="B1413" s="152"/>
      <c r="C1413" s="152"/>
      <c r="D1413" s="150"/>
      <c r="E1413" s="150"/>
      <c r="F1413" s="150"/>
      <c r="G1413" s="150"/>
      <c r="H1413" s="150"/>
      <c r="I1413" s="150"/>
      <c r="J1413" s="150"/>
      <c r="K1413" s="150"/>
      <c r="L1413" s="150"/>
      <c r="M1413" s="150"/>
      <c r="N1413" s="150"/>
      <c r="O1413" s="150"/>
      <c r="P1413" s="150"/>
      <c r="Q1413" s="150"/>
      <c r="R1413" s="150"/>
    </row>
    <row r="1414" spans="1:18" ht="15" x14ac:dyDescent="0.25">
      <c r="A1414" s="150"/>
      <c r="B1414" s="152"/>
      <c r="C1414" s="152"/>
      <c r="D1414" s="150"/>
      <c r="E1414" s="150"/>
      <c r="F1414" s="150"/>
      <c r="G1414" s="150"/>
      <c r="H1414" s="150"/>
      <c r="I1414" s="150"/>
      <c r="J1414" s="150"/>
      <c r="K1414" s="150"/>
      <c r="L1414" s="150"/>
      <c r="M1414" s="150"/>
      <c r="N1414" s="150"/>
      <c r="O1414" s="150"/>
      <c r="P1414" s="150"/>
      <c r="Q1414" s="150"/>
      <c r="R1414" s="150"/>
    </row>
    <row r="1415" spans="1:18" ht="15" x14ac:dyDescent="0.25">
      <c r="A1415" s="150"/>
      <c r="B1415" s="152"/>
      <c r="C1415" s="152"/>
      <c r="D1415" s="150"/>
      <c r="E1415" s="150"/>
      <c r="F1415" s="150"/>
      <c r="G1415" s="150"/>
      <c r="H1415" s="150"/>
      <c r="I1415" s="150"/>
      <c r="J1415" s="150"/>
      <c r="K1415" s="150"/>
      <c r="L1415" s="150"/>
      <c r="M1415" s="150"/>
      <c r="N1415" s="150"/>
      <c r="O1415" s="150"/>
      <c r="P1415" s="150"/>
      <c r="Q1415" s="150"/>
      <c r="R1415" s="150"/>
    </row>
    <row r="1416" spans="1:18" ht="15" x14ac:dyDescent="0.25">
      <c r="A1416" s="150"/>
      <c r="B1416" s="152"/>
      <c r="C1416" s="152"/>
      <c r="D1416" s="150"/>
      <c r="E1416" s="150"/>
      <c r="F1416" s="150"/>
      <c r="G1416" s="150"/>
      <c r="H1416" s="150"/>
      <c r="I1416" s="150"/>
      <c r="J1416" s="150"/>
      <c r="K1416" s="150"/>
      <c r="L1416" s="150"/>
      <c r="M1416" s="150"/>
      <c r="N1416" s="150"/>
      <c r="O1416" s="150"/>
      <c r="P1416" s="150"/>
      <c r="Q1416" s="150"/>
      <c r="R1416" s="150"/>
    </row>
    <row r="1417" spans="1:18" ht="15" x14ac:dyDescent="0.25">
      <c r="A1417" s="150"/>
      <c r="B1417" s="152"/>
      <c r="C1417" s="152"/>
      <c r="D1417" s="150"/>
      <c r="E1417" s="150"/>
      <c r="F1417" s="150"/>
      <c r="G1417" s="150"/>
      <c r="H1417" s="150"/>
      <c r="I1417" s="150"/>
      <c r="J1417" s="150"/>
      <c r="K1417" s="150"/>
      <c r="L1417" s="150"/>
      <c r="M1417" s="150"/>
      <c r="N1417" s="150"/>
      <c r="O1417" s="150"/>
      <c r="P1417" s="150"/>
      <c r="Q1417" s="150"/>
      <c r="R1417" s="150"/>
    </row>
    <row r="1418" spans="1:18" ht="15" x14ac:dyDescent="0.25">
      <c r="A1418" s="150"/>
      <c r="B1418" s="152"/>
      <c r="C1418" s="152"/>
      <c r="D1418" s="150"/>
      <c r="E1418" s="150"/>
      <c r="F1418" s="150"/>
      <c r="G1418" s="150"/>
      <c r="H1418" s="150"/>
      <c r="I1418" s="150"/>
      <c r="J1418" s="150"/>
      <c r="K1418" s="150"/>
      <c r="L1418" s="150"/>
      <c r="M1418" s="150"/>
      <c r="N1418" s="150"/>
      <c r="O1418" s="150"/>
      <c r="P1418" s="150"/>
      <c r="Q1418" s="150"/>
      <c r="R1418" s="150"/>
    </row>
    <row r="1419" spans="1:18" ht="15" x14ac:dyDescent="0.25">
      <c r="A1419" s="150"/>
      <c r="B1419" s="152"/>
      <c r="C1419" s="152"/>
      <c r="D1419" s="150"/>
      <c r="E1419" s="150"/>
      <c r="F1419" s="150"/>
      <c r="G1419" s="150"/>
      <c r="H1419" s="150"/>
      <c r="I1419" s="150"/>
      <c r="J1419" s="150"/>
      <c r="K1419" s="150"/>
      <c r="L1419" s="150"/>
      <c r="M1419" s="150"/>
      <c r="N1419" s="150"/>
      <c r="O1419" s="150"/>
      <c r="P1419" s="150"/>
      <c r="Q1419" s="150"/>
      <c r="R1419" s="150"/>
    </row>
    <row r="1420" spans="1:18" ht="15" x14ac:dyDescent="0.25">
      <c r="A1420" s="150"/>
      <c r="B1420" s="152"/>
      <c r="C1420" s="152"/>
      <c r="D1420" s="150"/>
      <c r="E1420" s="150"/>
      <c r="F1420" s="150"/>
      <c r="G1420" s="150"/>
      <c r="H1420" s="150"/>
      <c r="I1420" s="150"/>
      <c r="J1420" s="150"/>
      <c r="K1420" s="150"/>
      <c r="L1420" s="150"/>
      <c r="M1420" s="150"/>
      <c r="N1420" s="150"/>
      <c r="O1420" s="150"/>
      <c r="P1420" s="150"/>
      <c r="Q1420" s="150"/>
      <c r="R1420" s="150"/>
    </row>
    <row r="1421" spans="1:18" ht="15" x14ac:dyDescent="0.25">
      <c r="A1421" s="150"/>
      <c r="B1421" s="152"/>
      <c r="C1421" s="152"/>
      <c r="D1421" s="150"/>
      <c r="E1421" s="150"/>
      <c r="F1421" s="150"/>
      <c r="G1421" s="150"/>
      <c r="H1421" s="150"/>
      <c r="I1421" s="150"/>
      <c r="J1421" s="150"/>
      <c r="K1421" s="150"/>
      <c r="L1421" s="150"/>
      <c r="M1421" s="150"/>
      <c r="N1421" s="150"/>
      <c r="O1421" s="150"/>
      <c r="P1421" s="150"/>
      <c r="Q1421" s="150"/>
      <c r="R1421" s="150"/>
    </row>
    <row r="1422" spans="1:18" ht="15" x14ac:dyDescent="0.25">
      <c r="A1422" s="150"/>
      <c r="B1422" s="152"/>
      <c r="C1422" s="152"/>
      <c r="D1422" s="150"/>
      <c r="E1422" s="150"/>
      <c r="F1422" s="150"/>
      <c r="G1422" s="150"/>
      <c r="H1422" s="150"/>
      <c r="I1422" s="150"/>
      <c r="J1422" s="150"/>
      <c r="K1422" s="150"/>
      <c r="L1422" s="150"/>
      <c r="M1422" s="150"/>
      <c r="N1422" s="150"/>
      <c r="O1422" s="150"/>
      <c r="P1422" s="150"/>
      <c r="Q1422" s="150"/>
      <c r="R1422" s="150"/>
    </row>
    <row r="1423" spans="1:18" ht="15" x14ac:dyDescent="0.25">
      <c r="A1423" s="150"/>
      <c r="B1423" s="152"/>
      <c r="C1423" s="152"/>
      <c r="D1423" s="150"/>
      <c r="E1423" s="150"/>
      <c r="F1423" s="150"/>
      <c r="G1423" s="150"/>
      <c r="H1423" s="150"/>
      <c r="I1423" s="150"/>
      <c r="J1423" s="150"/>
      <c r="K1423" s="150"/>
      <c r="L1423" s="150"/>
      <c r="M1423" s="150"/>
      <c r="N1423" s="150"/>
      <c r="O1423" s="150"/>
      <c r="P1423" s="150"/>
      <c r="Q1423" s="150"/>
      <c r="R1423" s="150"/>
    </row>
    <row r="1424" spans="1:18" ht="15" x14ac:dyDescent="0.25">
      <c r="A1424" s="150"/>
      <c r="B1424" s="152"/>
      <c r="C1424" s="152"/>
      <c r="D1424" s="150"/>
      <c r="E1424" s="150"/>
      <c r="F1424" s="150"/>
      <c r="G1424" s="150"/>
      <c r="H1424" s="150"/>
      <c r="I1424" s="150"/>
      <c r="J1424" s="150"/>
      <c r="K1424" s="150"/>
      <c r="L1424" s="150"/>
      <c r="M1424" s="150"/>
      <c r="N1424" s="150"/>
      <c r="O1424" s="150"/>
      <c r="P1424" s="150"/>
      <c r="Q1424" s="150"/>
      <c r="R1424" s="150"/>
    </row>
    <row r="1425" spans="1:18" ht="15" x14ac:dyDescent="0.25">
      <c r="A1425" s="150"/>
      <c r="B1425" s="152"/>
      <c r="C1425" s="152"/>
      <c r="D1425" s="150"/>
      <c r="E1425" s="150"/>
      <c r="F1425" s="150"/>
      <c r="G1425" s="150"/>
      <c r="H1425" s="150"/>
      <c r="I1425" s="150"/>
      <c r="J1425" s="150"/>
      <c r="K1425" s="150"/>
      <c r="L1425" s="150"/>
      <c r="M1425" s="150"/>
      <c r="N1425" s="150"/>
      <c r="O1425" s="150"/>
      <c r="P1425" s="150"/>
      <c r="Q1425" s="150"/>
      <c r="R1425" s="150"/>
    </row>
    <row r="1426" spans="1:18" ht="15" x14ac:dyDescent="0.25">
      <c r="A1426" s="150"/>
      <c r="B1426" s="152"/>
      <c r="C1426" s="152"/>
      <c r="D1426" s="150"/>
      <c r="E1426" s="150"/>
      <c r="F1426" s="150"/>
      <c r="G1426" s="150"/>
      <c r="H1426" s="150"/>
      <c r="I1426" s="150"/>
      <c r="J1426" s="150"/>
      <c r="K1426" s="150"/>
      <c r="L1426" s="150"/>
      <c r="M1426" s="150"/>
      <c r="N1426" s="150"/>
      <c r="O1426" s="150"/>
      <c r="P1426" s="150"/>
      <c r="Q1426" s="150"/>
      <c r="R1426" s="150"/>
    </row>
    <row r="1427" spans="1:18" ht="15" x14ac:dyDescent="0.25">
      <c r="A1427" s="150"/>
      <c r="B1427" s="152"/>
      <c r="C1427" s="152"/>
      <c r="D1427" s="150"/>
      <c r="E1427" s="150"/>
      <c r="F1427" s="150"/>
      <c r="G1427" s="150"/>
      <c r="H1427" s="150"/>
      <c r="I1427" s="150"/>
      <c r="J1427" s="150"/>
      <c r="K1427" s="150"/>
      <c r="L1427" s="150"/>
      <c r="M1427" s="150"/>
      <c r="N1427" s="150"/>
      <c r="O1427" s="150"/>
      <c r="P1427" s="150"/>
      <c r="Q1427" s="150"/>
      <c r="R1427" s="150"/>
    </row>
    <row r="1428" spans="1:18" ht="15" x14ac:dyDescent="0.25">
      <c r="A1428" s="150"/>
      <c r="B1428" s="152"/>
      <c r="C1428" s="152"/>
      <c r="D1428" s="150"/>
      <c r="E1428" s="150"/>
      <c r="F1428" s="150"/>
      <c r="G1428" s="150"/>
      <c r="H1428" s="150"/>
      <c r="I1428" s="150"/>
      <c r="J1428" s="150"/>
      <c r="K1428" s="150"/>
      <c r="L1428" s="150"/>
      <c r="M1428" s="150"/>
      <c r="N1428" s="150"/>
      <c r="O1428" s="150"/>
      <c r="P1428" s="150"/>
      <c r="Q1428" s="150"/>
      <c r="R1428" s="150"/>
    </row>
    <row r="1429" spans="1:18" ht="15" x14ac:dyDescent="0.25">
      <c r="A1429" s="150"/>
      <c r="B1429" s="152"/>
      <c r="C1429" s="152"/>
      <c r="D1429" s="150"/>
      <c r="E1429" s="150"/>
      <c r="F1429" s="150"/>
      <c r="G1429" s="150"/>
      <c r="H1429" s="150"/>
      <c r="I1429" s="150"/>
      <c r="J1429" s="150"/>
      <c r="K1429" s="150"/>
      <c r="L1429" s="150"/>
      <c r="M1429" s="150"/>
      <c r="N1429" s="150"/>
      <c r="O1429" s="150"/>
      <c r="P1429" s="150"/>
      <c r="Q1429" s="150"/>
      <c r="R1429" s="150"/>
    </row>
    <row r="1430" spans="1:18" ht="15" x14ac:dyDescent="0.25">
      <c r="A1430" s="150"/>
      <c r="B1430" s="152"/>
      <c r="C1430" s="152"/>
      <c r="D1430" s="150"/>
      <c r="E1430" s="150"/>
      <c r="F1430" s="150"/>
      <c r="G1430" s="150"/>
      <c r="H1430" s="150"/>
      <c r="I1430" s="150"/>
      <c r="J1430" s="150"/>
      <c r="K1430" s="150"/>
      <c r="L1430" s="150"/>
      <c r="M1430" s="150"/>
      <c r="N1430" s="150"/>
      <c r="O1430" s="150"/>
      <c r="P1430" s="150"/>
      <c r="Q1430" s="150"/>
      <c r="R1430" s="150"/>
    </row>
    <row r="1431" spans="1:18" ht="15" x14ac:dyDescent="0.25">
      <c r="A1431" s="150"/>
      <c r="B1431" s="152"/>
      <c r="C1431" s="152"/>
      <c r="D1431" s="150"/>
      <c r="E1431" s="150"/>
      <c r="F1431" s="150"/>
      <c r="G1431" s="150"/>
      <c r="H1431" s="150"/>
      <c r="I1431" s="150"/>
      <c r="J1431" s="150"/>
      <c r="K1431" s="150"/>
      <c r="L1431" s="150"/>
      <c r="M1431" s="150"/>
      <c r="N1431" s="150"/>
      <c r="O1431" s="150"/>
      <c r="P1431" s="150"/>
      <c r="Q1431" s="150"/>
      <c r="R1431" s="150"/>
    </row>
    <row r="1432" spans="1:18" ht="15" x14ac:dyDescent="0.25">
      <c r="A1432" s="150"/>
      <c r="B1432" s="152"/>
      <c r="C1432" s="152"/>
      <c r="D1432" s="150"/>
      <c r="E1432" s="150"/>
      <c r="F1432" s="150"/>
      <c r="G1432" s="150"/>
      <c r="H1432" s="150"/>
      <c r="I1432" s="150"/>
      <c r="J1432" s="150"/>
      <c r="K1432" s="150"/>
      <c r="L1432" s="150"/>
      <c r="M1432" s="150"/>
      <c r="N1432" s="150"/>
      <c r="O1432" s="150"/>
      <c r="P1432" s="150"/>
      <c r="Q1432" s="150"/>
      <c r="R1432" s="150"/>
    </row>
    <row r="1433" spans="1:18" ht="15" x14ac:dyDescent="0.25">
      <c r="A1433" s="150"/>
      <c r="B1433" s="152"/>
      <c r="C1433" s="152"/>
      <c r="D1433" s="150"/>
      <c r="E1433" s="150"/>
      <c r="F1433" s="150"/>
      <c r="G1433" s="150"/>
      <c r="H1433" s="150"/>
      <c r="I1433" s="150"/>
      <c r="J1433" s="150"/>
      <c r="K1433" s="150"/>
      <c r="L1433" s="150"/>
      <c r="M1433" s="150"/>
      <c r="N1433" s="150"/>
      <c r="O1433" s="150"/>
      <c r="P1433" s="150"/>
      <c r="Q1433" s="150"/>
      <c r="R1433" s="150"/>
    </row>
    <row r="1434" spans="1:18" ht="15" x14ac:dyDescent="0.25">
      <c r="A1434" s="150"/>
      <c r="B1434" s="152"/>
      <c r="C1434" s="152"/>
      <c r="D1434" s="150"/>
      <c r="E1434" s="150"/>
      <c r="F1434" s="150"/>
      <c r="G1434" s="150"/>
      <c r="H1434" s="150"/>
      <c r="I1434" s="150"/>
      <c r="J1434" s="150"/>
      <c r="K1434" s="150"/>
      <c r="L1434" s="150"/>
      <c r="M1434" s="150"/>
      <c r="N1434" s="150"/>
      <c r="O1434" s="150"/>
      <c r="P1434" s="150"/>
      <c r="Q1434" s="150"/>
      <c r="R1434" s="150"/>
    </row>
    <row r="1435" spans="1:18" ht="15" x14ac:dyDescent="0.25">
      <c r="A1435" s="150"/>
      <c r="B1435" s="152"/>
      <c r="C1435" s="152"/>
      <c r="D1435" s="150"/>
      <c r="E1435" s="150"/>
      <c r="F1435" s="150"/>
      <c r="G1435" s="150"/>
      <c r="H1435" s="150"/>
      <c r="I1435" s="150"/>
      <c r="J1435" s="150"/>
      <c r="K1435" s="150"/>
      <c r="L1435" s="150"/>
      <c r="M1435" s="150"/>
      <c r="N1435" s="150"/>
      <c r="O1435" s="150"/>
      <c r="P1435" s="150"/>
      <c r="Q1435" s="150"/>
      <c r="R1435" s="150"/>
    </row>
    <row r="1436" spans="1:18" ht="15" x14ac:dyDescent="0.25">
      <c r="A1436" s="150"/>
      <c r="B1436" s="152"/>
      <c r="C1436" s="152"/>
      <c r="D1436" s="150"/>
      <c r="E1436" s="150"/>
      <c r="F1436" s="150"/>
      <c r="G1436" s="150"/>
      <c r="H1436" s="150"/>
      <c r="I1436" s="150"/>
      <c r="J1436" s="150"/>
      <c r="K1436" s="150"/>
      <c r="L1436" s="150"/>
      <c r="M1436" s="150"/>
      <c r="N1436" s="150"/>
      <c r="O1436" s="150"/>
      <c r="P1436" s="150"/>
      <c r="Q1436" s="150"/>
      <c r="R1436" s="150"/>
    </row>
    <row r="1437" spans="1:18" ht="15" x14ac:dyDescent="0.25">
      <c r="A1437" s="150"/>
      <c r="B1437" s="152"/>
      <c r="C1437" s="152"/>
      <c r="D1437" s="150"/>
      <c r="E1437" s="150"/>
      <c r="F1437" s="150"/>
      <c r="G1437" s="150"/>
      <c r="H1437" s="150"/>
      <c r="I1437" s="150"/>
      <c r="J1437" s="150"/>
      <c r="K1437" s="150"/>
      <c r="L1437" s="150"/>
      <c r="M1437" s="150"/>
      <c r="N1437" s="150"/>
      <c r="O1437" s="150"/>
      <c r="P1437" s="150"/>
      <c r="Q1437" s="150"/>
      <c r="R1437" s="150"/>
    </row>
    <row r="1438" spans="1:18" ht="15" x14ac:dyDescent="0.25">
      <c r="A1438" s="150"/>
      <c r="B1438" s="152"/>
      <c r="C1438" s="152"/>
      <c r="D1438" s="150"/>
      <c r="E1438" s="150"/>
      <c r="F1438" s="150"/>
      <c r="G1438" s="150"/>
      <c r="H1438" s="150"/>
      <c r="I1438" s="150"/>
      <c r="J1438" s="150"/>
      <c r="K1438" s="150"/>
      <c r="L1438" s="150"/>
      <c r="M1438" s="150"/>
      <c r="N1438" s="150"/>
      <c r="O1438" s="150"/>
      <c r="P1438" s="150"/>
      <c r="Q1438" s="150"/>
      <c r="R1438" s="150"/>
    </row>
    <row r="1439" spans="1:18" ht="15" x14ac:dyDescent="0.25">
      <c r="A1439" s="150"/>
      <c r="B1439" s="152"/>
      <c r="C1439" s="152"/>
      <c r="D1439" s="150"/>
      <c r="E1439" s="150"/>
      <c r="F1439" s="150"/>
      <c r="G1439" s="150"/>
      <c r="H1439" s="150"/>
      <c r="I1439" s="150"/>
      <c r="J1439" s="150"/>
      <c r="K1439" s="150"/>
      <c r="L1439" s="150"/>
      <c r="M1439" s="150"/>
      <c r="N1439" s="150"/>
      <c r="O1439" s="150"/>
      <c r="P1439" s="150"/>
      <c r="Q1439" s="150"/>
      <c r="R1439" s="150"/>
    </row>
    <row r="1440" spans="1:18" ht="15" x14ac:dyDescent="0.25">
      <c r="A1440" s="150"/>
      <c r="B1440" s="152"/>
      <c r="C1440" s="152"/>
      <c r="D1440" s="150"/>
      <c r="E1440" s="150"/>
      <c r="F1440" s="150"/>
      <c r="G1440" s="150"/>
      <c r="H1440" s="150"/>
      <c r="I1440" s="150"/>
      <c r="J1440" s="150"/>
      <c r="K1440" s="150"/>
      <c r="L1440" s="150"/>
      <c r="M1440" s="150"/>
      <c r="N1440" s="150"/>
      <c r="O1440" s="150"/>
      <c r="P1440" s="150"/>
      <c r="Q1440" s="150"/>
      <c r="R1440" s="150"/>
    </row>
    <row r="1441" spans="1:18" ht="15" x14ac:dyDescent="0.25">
      <c r="A1441" s="150"/>
      <c r="B1441" s="152"/>
      <c r="C1441" s="152"/>
      <c r="D1441" s="150"/>
      <c r="E1441" s="150"/>
      <c r="F1441" s="150"/>
      <c r="G1441" s="150"/>
      <c r="H1441" s="150"/>
      <c r="I1441" s="150"/>
      <c r="J1441" s="150"/>
      <c r="K1441" s="150"/>
      <c r="L1441" s="150"/>
      <c r="M1441" s="150"/>
      <c r="N1441" s="150"/>
      <c r="O1441" s="150"/>
      <c r="P1441" s="150"/>
      <c r="Q1441" s="150"/>
      <c r="R1441" s="150"/>
    </row>
    <row r="1442" spans="1:18" ht="15" x14ac:dyDescent="0.25">
      <c r="A1442" s="150"/>
      <c r="B1442" s="152"/>
      <c r="C1442" s="152"/>
      <c r="D1442" s="150"/>
      <c r="E1442" s="150"/>
      <c r="F1442" s="150"/>
      <c r="G1442" s="150"/>
      <c r="H1442" s="150"/>
      <c r="I1442" s="150"/>
      <c r="J1442" s="150"/>
      <c r="K1442" s="150"/>
      <c r="L1442" s="150"/>
      <c r="M1442" s="150"/>
      <c r="N1442" s="150"/>
      <c r="O1442" s="150"/>
      <c r="P1442" s="150"/>
      <c r="Q1442" s="150"/>
      <c r="R1442" s="150"/>
    </row>
    <row r="1443" spans="1:18" ht="15" x14ac:dyDescent="0.25">
      <c r="A1443" s="150"/>
      <c r="B1443" s="152"/>
      <c r="C1443" s="152"/>
      <c r="D1443" s="150"/>
      <c r="E1443" s="150"/>
      <c r="F1443" s="150"/>
      <c r="G1443" s="150"/>
      <c r="H1443" s="150"/>
      <c r="I1443" s="150"/>
      <c r="J1443" s="150"/>
      <c r="K1443" s="150"/>
      <c r="L1443" s="150"/>
      <c r="M1443" s="150"/>
      <c r="N1443" s="150"/>
      <c r="O1443" s="150"/>
      <c r="P1443" s="150"/>
      <c r="Q1443" s="150"/>
      <c r="R1443" s="150"/>
    </row>
    <row r="1444" spans="1:18" ht="15" x14ac:dyDescent="0.25">
      <c r="A1444" s="150"/>
      <c r="B1444" s="152"/>
      <c r="C1444" s="152"/>
      <c r="D1444" s="150"/>
      <c r="E1444" s="150"/>
      <c r="F1444" s="150"/>
      <c r="G1444" s="150"/>
      <c r="H1444" s="150"/>
      <c r="I1444" s="150"/>
      <c r="J1444" s="150"/>
      <c r="K1444" s="150"/>
      <c r="L1444" s="150"/>
      <c r="M1444" s="150"/>
      <c r="N1444" s="150"/>
      <c r="O1444" s="150"/>
      <c r="P1444" s="150"/>
      <c r="Q1444" s="150"/>
      <c r="R1444" s="150"/>
    </row>
    <row r="1445" spans="1:18" ht="15" x14ac:dyDescent="0.25">
      <c r="A1445" s="150"/>
      <c r="B1445" s="152"/>
      <c r="C1445" s="152"/>
      <c r="D1445" s="150"/>
      <c r="E1445" s="150"/>
      <c r="F1445" s="150"/>
      <c r="G1445" s="150"/>
      <c r="H1445" s="150"/>
      <c r="I1445" s="150"/>
      <c r="J1445" s="150"/>
      <c r="K1445" s="150"/>
      <c r="L1445" s="150"/>
      <c r="M1445" s="150"/>
      <c r="N1445" s="150"/>
      <c r="O1445" s="150"/>
      <c r="P1445" s="150"/>
      <c r="Q1445" s="150"/>
      <c r="R1445" s="150"/>
    </row>
    <row r="1446" spans="1:18" ht="15" x14ac:dyDescent="0.25">
      <c r="A1446" s="150"/>
      <c r="B1446" s="152"/>
      <c r="C1446" s="152"/>
      <c r="D1446" s="150"/>
      <c r="E1446" s="150"/>
      <c r="F1446" s="150"/>
      <c r="G1446" s="150"/>
      <c r="H1446" s="150"/>
      <c r="I1446" s="150"/>
      <c r="J1446" s="150"/>
      <c r="K1446" s="150"/>
      <c r="L1446" s="150"/>
      <c r="M1446" s="150"/>
      <c r="N1446" s="150"/>
      <c r="O1446" s="150"/>
      <c r="P1446" s="150"/>
      <c r="Q1446" s="150"/>
      <c r="R1446" s="150"/>
    </row>
    <row r="1447" spans="1:18" ht="15" x14ac:dyDescent="0.25">
      <c r="A1447" s="150"/>
      <c r="B1447" s="152"/>
      <c r="C1447" s="152"/>
      <c r="D1447" s="150"/>
      <c r="E1447" s="150"/>
      <c r="F1447" s="150"/>
      <c r="G1447" s="150"/>
      <c r="H1447" s="150"/>
      <c r="I1447" s="150"/>
      <c r="J1447" s="150"/>
      <c r="K1447" s="150"/>
      <c r="L1447" s="150"/>
      <c r="M1447" s="150"/>
      <c r="N1447" s="150"/>
      <c r="O1447" s="150"/>
      <c r="P1447" s="150"/>
      <c r="Q1447" s="150"/>
      <c r="R1447" s="150"/>
    </row>
    <row r="1448" spans="1:18" ht="15" x14ac:dyDescent="0.25">
      <c r="A1448" s="150"/>
      <c r="B1448" s="152"/>
      <c r="C1448" s="152"/>
      <c r="D1448" s="150"/>
      <c r="E1448" s="150"/>
      <c r="F1448" s="150"/>
      <c r="G1448" s="150"/>
      <c r="H1448" s="150"/>
      <c r="I1448" s="150"/>
      <c r="J1448" s="150"/>
      <c r="K1448" s="150"/>
      <c r="L1448" s="150"/>
      <c r="M1448" s="150"/>
      <c r="N1448" s="150"/>
      <c r="O1448" s="150"/>
      <c r="P1448" s="150"/>
      <c r="Q1448" s="150"/>
      <c r="R1448" s="150"/>
    </row>
    <row r="1449" spans="1:18" ht="15" x14ac:dyDescent="0.25">
      <c r="A1449" s="150"/>
      <c r="B1449" s="152"/>
      <c r="C1449" s="152"/>
      <c r="D1449" s="150"/>
      <c r="E1449" s="150"/>
      <c r="F1449" s="150"/>
      <c r="G1449" s="150"/>
      <c r="H1449" s="150"/>
      <c r="I1449" s="150"/>
      <c r="J1449" s="150"/>
      <c r="K1449" s="150"/>
      <c r="L1449" s="150"/>
      <c r="M1449" s="150"/>
      <c r="N1449" s="150"/>
      <c r="O1449" s="150"/>
      <c r="P1449" s="150"/>
      <c r="Q1449" s="150"/>
      <c r="R1449" s="150"/>
    </row>
    <row r="1450" spans="1:18" ht="15" x14ac:dyDescent="0.25">
      <c r="A1450" s="150"/>
      <c r="B1450" s="152"/>
      <c r="C1450" s="152"/>
      <c r="D1450" s="150"/>
      <c r="E1450" s="150"/>
      <c r="F1450" s="150"/>
      <c r="G1450" s="150"/>
      <c r="H1450" s="150"/>
      <c r="I1450" s="150"/>
      <c r="J1450" s="150"/>
      <c r="K1450" s="150"/>
      <c r="L1450" s="150"/>
      <c r="M1450" s="150"/>
      <c r="N1450" s="150"/>
      <c r="O1450" s="150"/>
      <c r="P1450" s="150"/>
      <c r="Q1450" s="150"/>
      <c r="R1450" s="150"/>
    </row>
    <row r="1451" spans="1:18" ht="15" x14ac:dyDescent="0.25">
      <c r="A1451" s="150"/>
      <c r="B1451" s="152"/>
      <c r="C1451" s="152"/>
      <c r="D1451" s="150"/>
      <c r="E1451" s="150"/>
      <c r="F1451" s="150"/>
      <c r="G1451" s="150"/>
      <c r="H1451" s="150"/>
      <c r="I1451" s="150"/>
      <c r="J1451" s="150"/>
      <c r="K1451" s="150"/>
      <c r="L1451" s="150"/>
      <c r="M1451" s="150"/>
      <c r="N1451" s="150"/>
      <c r="O1451" s="150"/>
      <c r="P1451" s="150"/>
      <c r="Q1451" s="150"/>
      <c r="R1451" s="150"/>
    </row>
    <row r="1452" spans="1:18" ht="15" x14ac:dyDescent="0.25">
      <c r="A1452" s="150"/>
      <c r="B1452" s="152"/>
      <c r="C1452" s="152"/>
      <c r="D1452" s="150"/>
      <c r="E1452" s="150"/>
      <c r="F1452" s="150"/>
      <c r="G1452" s="150"/>
      <c r="H1452" s="150"/>
      <c r="I1452" s="150"/>
      <c r="J1452" s="150"/>
      <c r="K1452" s="150"/>
      <c r="L1452" s="150"/>
      <c r="M1452" s="150"/>
      <c r="N1452" s="150"/>
      <c r="O1452" s="150"/>
      <c r="P1452" s="150"/>
      <c r="Q1452" s="150"/>
      <c r="R1452" s="150"/>
    </row>
    <row r="1453" spans="1:18" ht="15" x14ac:dyDescent="0.25">
      <c r="A1453" s="150"/>
      <c r="B1453" s="152"/>
      <c r="C1453" s="152"/>
      <c r="D1453" s="150"/>
      <c r="E1453" s="150"/>
      <c r="F1453" s="150"/>
      <c r="G1453" s="150"/>
      <c r="H1453" s="150"/>
      <c r="I1453" s="150"/>
      <c r="J1453" s="150"/>
      <c r="K1453" s="150"/>
      <c r="L1453" s="150"/>
      <c r="M1453" s="150"/>
      <c r="N1453" s="150"/>
      <c r="O1453" s="150"/>
      <c r="P1453" s="150"/>
      <c r="Q1453" s="150"/>
      <c r="R1453" s="150"/>
    </row>
    <row r="1454" spans="1:18" ht="15" x14ac:dyDescent="0.25">
      <c r="A1454" s="150"/>
      <c r="B1454" s="152"/>
      <c r="C1454" s="152"/>
      <c r="D1454" s="150"/>
      <c r="E1454" s="150"/>
      <c r="F1454" s="150"/>
      <c r="G1454" s="150"/>
      <c r="H1454" s="150"/>
      <c r="I1454" s="150"/>
      <c r="J1454" s="150"/>
      <c r="K1454" s="150"/>
      <c r="L1454" s="150"/>
      <c r="M1454" s="150"/>
      <c r="N1454" s="150"/>
      <c r="O1454" s="150"/>
      <c r="P1454" s="150"/>
      <c r="Q1454" s="150"/>
      <c r="R1454" s="150"/>
    </row>
    <row r="1455" spans="1:18" ht="15" x14ac:dyDescent="0.25">
      <c r="A1455" s="150"/>
      <c r="B1455" s="152"/>
      <c r="C1455" s="152"/>
      <c r="D1455" s="150"/>
      <c r="E1455" s="150"/>
      <c r="F1455" s="150"/>
      <c r="G1455" s="150"/>
      <c r="H1455" s="150"/>
      <c r="I1455" s="150"/>
      <c r="J1455" s="150"/>
      <c r="K1455" s="150"/>
      <c r="L1455" s="150"/>
      <c r="M1455" s="150"/>
      <c r="N1455" s="150"/>
      <c r="O1455" s="150"/>
      <c r="P1455" s="150"/>
      <c r="Q1455" s="150"/>
      <c r="R1455" s="150"/>
    </row>
    <row r="1456" spans="1:18" ht="15" x14ac:dyDescent="0.25">
      <c r="A1456" s="150"/>
      <c r="B1456" s="152"/>
      <c r="C1456" s="152"/>
      <c r="D1456" s="150"/>
      <c r="E1456" s="150"/>
      <c r="F1456" s="150"/>
      <c r="G1456" s="150"/>
      <c r="H1456" s="150"/>
      <c r="I1456" s="150"/>
      <c r="J1456" s="150"/>
      <c r="K1456" s="150"/>
      <c r="L1456" s="150"/>
      <c r="M1456" s="150"/>
      <c r="N1456" s="150"/>
      <c r="O1456" s="150"/>
      <c r="P1456" s="150"/>
      <c r="Q1456" s="150"/>
      <c r="R1456" s="150"/>
    </row>
    <row r="1457" spans="1:18" ht="15" x14ac:dyDescent="0.25">
      <c r="A1457" s="150"/>
      <c r="B1457" s="152"/>
      <c r="C1457" s="152"/>
      <c r="D1457" s="150"/>
      <c r="E1457" s="150"/>
      <c r="F1457" s="150"/>
      <c r="G1457" s="150"/>
      <c r="H1457" s="150"/>
      <c r="I1457" s="150"/>
      <c r="J1457" s="150"/>
      <c r="K1457" s="150"/>
      <c r="L1457" s="150"/>
      <c r="M1457" s="150"/>
      <c r="N1457" s="150"/>
      <c r="O1457" s="150"/>
      <c r="P1457" s="150"/>
      <c r="Q1457" s="150"/>
      <c r="R1457" s="150"/>
    </row>
    <row r="1458" spans="1:18" ht="15" x14ac:dyDescent="0.25">
      <c r="A1458" s="150"/>
      <c r="B1458" s="152"/>
      <c r="C1458" s="152"/>
      <c r="D1458" s="150"/>
      <c r="E1458" s="150"/>
      <c r="F1458" s="150"/>
      <c r="G1458" s="150"/>
      <c r="H1458" s="150"/>
      <c r="I1458" s="150"/>
      <c r="J1458" s="150"/>
      <c r="K1458" s="150"/>
      <c r="L1458" s="150"/>
      <c r="M1458" s="150"/>
      <c r="N1458" s="150"/>
      <c r="O1458" s="150"/>
      <c r="P1458" s="150"/>
      <c r="Q1458" s="150"/>
      <c r="R1458" s="150"/>
    </row>
    <row r="1459" spans="1:18" ht="15" x14ac:dyDescent="0.25">
      <c r="A1459" s="150"/>
      <c r="B1459" s="152"/>
      <c r="C1459" s="152"/>
      <c r="D1459" s="150"/>
      <c r="E1459" s="150"/>
      <c r="F1459" s="150"/>
      <c r="G1459" s="150"/>
      <c r="H1459" s="150"/>
      <c r="I1459" s="150"/>
      <c r="J1459" s="150"/>
      <c r="K1459" s="150"/>
      <c r="L1459" s="150"/>
      <c r="M1459" s="150"/>
      <c r="N1459" s="150"/>
      <c r="O1459" s="150"/>
      <c r="P1459" s="150"/>
      <c r="Q1459" s="150"/>
      <c r="R1459" s="150"/>
    </row>
    <row r="1460" spans="1:18" ht="15" x14ac:dyDescent="0.25">
      <c r="A1460" s="150"/>
      <c r="B1460" s="152"/>
      <c r="C1460" s="152"/>
      <c r="D1460" s="150"/>
      <c r="E1460" s="150"/>
      <c r="F1460" s="150"/>
      <c r="G1460" s="150"/>
      <c r="H1460" s="150"/>
      <c r="I1460" s="150"/>
      <c r="J1460" s="150"/>
      <c r="K1460" s="150"/>
      <c r="L1460" s="150"/>
      <c r="M1460" s="150"/>
      <c r="N1460" s="150"/>
      <c r="O1460" s="150"/>
      <c r="P1460" s="150"/>
      <c r="Q1460" s="150"/>
      <c r="R1460" s="150"/>
    </row>
    <row r="1461" spans="1:18" ht="15" x14ac:dyDescent="0.25">
      <c r="A1461" s="150"/>
      <c r="B1461" s="152"/>
      <c r="C1461" s="152"/>
      <c r="D1461" s="150"/>
      <c r="E1461" s="150"/>
      <c r="F1461" s="150"/>
      <c r="G1461" s="150"/>
      <c r="H1461" s="150"/>
      <c r="I1461" s="150"/>
      <c r="J1461" s="150"/>
      <c r="K1461" s="150"/>
      <c r="L1461" s="150"/>
      <c r="M1461" s="150"/>
      <c r="N1461" s="150"/>
      <c r="O1461" s="150"/>
      <c r="P1461" s="150"/>
      <c r="Q1461" s="150"/>
      <c r="R1461" s="150"/>
    </row>
    <row r="1462" spans="1:18" ht="15" x14ac:dyDescent="0.25">
      <c r="A1462" s="150"/>
      <c r="B1462" s="152"/>
      <c r="C1462" s="152"/>
      <c r="D1462" s="150"/>
      <c r="E1462" s="150"/>
      <c r="F1462" s="150"/>
      <c r="G1462" s="150"/>
      <c r="H1462" s="150"/>
      <c r="I1462" s="150"/>
      <c r="J1462" s="150"/>
      <c r="K1462" s="150"/>
      <c r="L1462" s="150"/>
      <c r="M1462" s="150"/>
      <c r="N1462" s="150"/>
      <c r="O1462" s="150"/>
      <c r="P1462" s="150"/>
      <c r="Q1462" s="150"/>
      <c r="R1462" s="150"/>
    </row>
    <row r="1463" spans="1:18" ht="15" x14ac:dyDescent="0.25">
      <c r="A1463" s="150"/>
      <c r="B1463" s="152"/>
      <c r="C1463" s="152"/>
      <c r="D1463" s="150"/>
      <c r="E1463" s="150"/>
      <c r="F1463" s="150"/>
      <c r="G1463" s="150"/>
      <c r="H1463" s="150"/>
      <c r="I1463" s="150"/>
      <c r="J1463" s="150"/>
      <c r="K1463" s="150"/>
      <c r="L1463" s="150"/>
      <c r="M1463" s="150"/>
      <c r="N1463" s="150"/>
      <c r="O1463" s="150"/>
      <c r="P1463" s="150"/>
      <c r="Q1463" s="150"/>
      <c r="R1463" s="150"/>
    </row>
    <row r="1464" spans="1:18" ht="15" x14ac:dyDescent="0.25">
      <c r="A1464" s="150"/>
      <c r="B1464" s="152"/>
      <c r="C1464" s="152"/>
      <c r="D1464" s="150"/>
      <c r="E1464" s="150"/>
      <c r="F1464" s="150"/>
      <c r="G1464" s="150"/>
      <c r="H1464" s="150"/>
      <c r="I1464" s="150"/>
      <c r="J1464" s="150"/>
      <c r="K1464" s="150"/>
      <c r="L1464" s="150"/>
      <c r="M1464" s="150"/>
      <c r="N1464" s="150"/>
      <c r="O1464" s="150"/>
      <c r="P1464" s="150"/>
      <c r="Q1464" s="150"/>
      <c r="R1464" s="150"/>
    </row>
    <row r="1465" spans="1:18" ht="15" x14ac:dyDescent="0.25">
      <c r="A1465" s="150"/>
      <c r="B1465" s="152"/>
      <c r="C1465" s="152"/>
      <c r="D1465" s="150"/>
      <c r="E1465" s="150"/>
      <c r="F1465" s="150"/>
      <c r="G1465" s="150"/>
      <c r="H1465" s="150"/>
      <c r="I1465" s="150"/>
      <c r="J1465" s="150"/>
      <c r="K1465" s="150"/>
      <c r="L1465" s="150"/>
      <c r="M1465" s="150"/>
      <c r="N1465" s="150"/>
      <c r="O1465" s="150"/>
      <c r="P1465" s="150"/>
      <c r="Q1465" s="150"/>
      <c r="R1465" s="150"/>
    </row>
    <row r="1466" spans="1:18" ht="15" x14ac:dyDescent="0.25">
      <c r="A1466" s="150"/>
      <c r="B1466" s="152"/>
      <c r="C1466" s="152"/>
      <c r="D1466" s="150"/>
      <c r="E1466" s="150"/>
      <c r="F1466" s="150"/>
      <c r="G1466" s="150"/>
      <c r="H1466" s="150"/>
      <c r="I1466" s="150"/>
      <c r="J1466" s="150"/>
      <c r="K1466" s="150"/>
      <c r="L1466" s="150"/>
      <c r="M1466" s="150"/>
      <c r="N1466" s="150"/>
      <c r="O1466" s="150"/>
      <c r="P1466" s="150"/>
      <c r="Q1466" s="150"/>
      <c r="R1466" s="150"/>
    </row>
    <row r="1467" spans="1:18" ht="15" x14ac:dyDescent="0.25">
      <c r="A1467" s="150"/>
      <c r="B1467" s="152"/>
      <c r="C1467" s="152"/>
      <c r="D1467" s="150"/>
      <c r="E1467" s="150"/>
      <c r="F1467" s="150"/>
      <c r="G1467" s="150"/>
      <c r="H1467" s="150"/>
      <c r="I1467" s="150"/>
      <c r="J1467" s="150"/>
      <c r="K1467" s="150"/>
      <c r="L1467" s="150"/>
      <c r="M1467" s="150"/>
      <c r="N1467" s="150"/>
      <c r="O1467" s="150"/>
      <c r="P1467" s="150"/>
      <c r="Q1467" s="150"/>
      <c r="R1467" s="150"/>
    </row>
    <row r="1468" spans="1:18" ht="15" x14ac:dyDescent="0.25">
      <c r="A1468" s="150"/>
      <c r="B1468" s="152"/>
      <c r="C1468" s="152"/>
      <c r="D1468" s="150"/>
      <c r="E1468" s="150"/>
      <c r="F1468" s="150"/>
      <c r="G1468" s="150"/>
      <c r="H1468" s="150"/>
      <c r="I1468" s="150"/>
      <c r="J1468" s="150"/>
      <c r="K1468" s="150"/>
      <c r="L1468" s="150"/>
      <c r="M1468" s="150"/>
      <c r="N1468" s="150"/>
      <c r="O1468" s="150"/>
      <c r="P1468" s="150"/>
      <c r="Q1468" s="150"/>
      <c r="R1468" s="150"/>
    </row>
    <row r="1469" spans="1:18" ht="15" x14ac:dyDescent="0.25">
      <c r="A1469" s="150"/>
      <c r="B1469" s="152"/>
      <c r="C1469" s="152"/>
      <c r="D1469" s="150"/>
      <c r="E1469" s="150"/>
      <c r="F1469" s="150"/>
      <c r="G1469" s="150"/>
      <c r="H1469" s="150"/>
      <c r="I1469" s="150"/>
      <c r="J1469" s="150"/>
      <c r="K1469" s="150"/>
      <c r="L1469" s="150"/>
      <c r="M1469" s="150"/>
      <c r="N1469" s="150"/>
      <c r="O1469" s="150"/>
      <c r="P1469" s="150"/>
      <c r="Q1469" s="150"/>
      <c r="R1469" s="150"/>
    </row>
    <row r="1470" spans="1:18" ht="15" x14ac:dyDescent="0.25">
      <c r="A1470" s="150"/>
      <c r="B1470" s="152"/>
      <c r="C1470" s="152"/>
      <c r="D1470" s="150"/>
      <c r="E1470" s="150"/>
      <c r="F1470" s="150"/>
      <c r="G1470" s="150"/>
      <c r="H1470" s="150"/>
      <c r="I1470" s="150"/>
      <c r="J1470" s="150"/>
      <c r="K1470" s="150"/>
      <c r="L1470" s="150"/>
      <c r="M1470" s="150"/>
      <c r="N1470" s="150"/>
      <c r="O1470" s="150"/>
      <c r="P1470" s="150"/>
      <c r="Q1470" s="150"/>
      <c r="R1470" s="150"/>
    </row>
    <row r="1471" spans="1:18" ht="15" x14ac:dyDescent="0.25">
      <c r="A1471" s="150"/>
      <c r="B1471" s="152"/>
      <c r="C1471" s="152"/>
      <c r="D1471" s="150"/>
      <c r="E1471" s="150"/>
      <c r="F1471" s="150"/>
      <c r="G1471" s="150"/>
      <c r="H1471" s="150"/>
      <c r="I1471" s="150"/>
      <c r="J1471" s="150"/>
      <c r="K1471" s="150"/>
      <c r="L1471" s="150"/>
      <c r="M1471" s="150"/>
      <c r="N1471" s="150"/>
      <c r="O1471" s="150"/>
      <c r="P1471" s="150"/>
      <c r="Q1471" s="150"/>
      <c r="R1471" s="150"/>
    </row>
    <row r="1472" spans="1:18" ht="15" x14ac:dyDescent="0.25">
      <c r="A1472" s="150"/>
      <c r="B1472" s="152"/>
      <c r="C1472" s="152"/>
      <c r="D1472" s="150"/>
      <c r="E1472" s="150"/>
      <c r="F1472" s="150"/>
      <c r="G1472" s="150"/>
      <c r="H1472" s="150"/>
      <c r="I1472" s="150"/>
      <c r="J1472" s="150"/>
      <c r="K1472" s="150"/>
      <c r="L1472" s="150"/>
      <c r="M1472" s="150"/>
      <c r="N1472" s="150"/>
      <c r="O1472" s="150"/>
      <c r="P1472" s="150"/>
      <c r="Q1472" s="150"/>
      <c r="R1472" s="150"/>
    </row>
    <row r="1473" spans="1:18" ht="15" x14ac:dyDescent="0.25">
      <c r="A1473" s="150"/>
      <c r="B1473" s="152"/>
      <c r="C1473" s="152"/>
      <c r="D1473" s="150"/>
      <c r="E1473" s="150"/>
      <c r="F1473" s="150"/>
      <c r="G1473" s="150"/>
      <c r="H1473" s="150"/>
      <c r="I1473" s="150"/>
      <c r="J1473" s="150"/>
      <c r="K1473" s="150"/>
      <c r="L1473" s="150"/>
      <c r="M1473" s="150"/>
      <c r="N1473" s="150"/>
      <c r="O1473" s="150"/>
      <c r="P1473" s="150"/>
      <c r="Q1473" s="150"/>
      <c r="R1473" s="150"/>
    </row>
    <row r="1474" spans="1:18" ht="15" x14ac:dyDescent="0.25">
      <c r="A1474" s="150"/>
      <c r="B1474" s="152"/>
      <c r="C1474" s="152"/>
      <c r="D1474" s="150"/>
      <c r="E1474" s="150"/>
      <c r="F1474" s="150"/>
      <c r="G1474" s="150"/>
      <c r="H1474" s="150"/>
      <c r="I1474" s="150"/>
      <c r="J1474" s="150"/>
      <c r="K1474" s="150"/>
      <c r="L1474" s="150"/>
      <c r="M1474" s="150"/>
      <c r="N1474" s="150"/>
      <c r="O1474" s="150"/>
      <c r="P1474" s="150"/>
      <c r="Q1474" s="150"/>
      <c r="R1474" s="150"/>
    </row>
    <row r="1475" spans="1:18" ht="15" x14ac:dyDescent="0.25">
      <c r="A1475" s="150"/>
      <c r="B1475" s="152"/>
      <c r="C1475" s="152"/>
      <c r="D1475" s="150"/>
      <c r="E1475" s="150"/>
      <c r="F1475" s="150"/>
      <c r="G1475" s="150"/>
      <c r="H1475" s="150"/>
      <c r="I1475" s="150"/>
      <c r="J1475" s="150"/>
      <c r="K1475" s="150"/>
      <c r="L1475" s="150"/>
      <c r="M1475" s="150"/>
      <c r="N1475" s="150"/>
      <c r="O1475" s="150"/>
      <c r="P1475" s="150"/>
      <c r="Q1475" s="150"/>
      <c r="R1475" s="150"/>
    </row>
    <row r="1476" spans="1:18" ht="15" x14ac:dyDescent="0.25">
      <c r="A1476" s="150"/>
      <c r="B1476" s="152"/>
      <c r="C1476" s="152"/>
      <c r="D1476" s="150"/>
      <c r="E1476" s="150"/>
      <c r="F1476" s="150"/>
      <c r="G1476" s="150"/>
      <c r="H1476" s="150"/>
      <c r="I1476" s="150"/>
      <c r="J1476" s="150"/>
      <c r="K1476" s="150"/>
      <c r="L1476" s="150"/>
      <c r="M1476" s="150"/>
      <c r="N1476" s="150"/>
      <c r="O1476" s="150"/>
      <c r="P1476" s="150"/>
      <c r="Q1476" s="150"/>
      <c r="R1476" s="150"/>
    </row>
    <row r="1477" spans="1:18" ht="15" x14ac:dyDescent="0.25">
      <c r="A1477" s="150"/>
      <c r="B1477" s="152"/>
      <c r="C1477" s="152"/>
      <c r="D1477" s="150"/>
      <c r="E1477" s="150"/>
      <c r="F1477" s="150"/>
      <c r="G1477" s="150"/>
      <c r="H1477" s="150"/>
      <c r="I1477" s="150"/>
      <c r="J1477" s="150"/>
      <c r="K1477" s="150"/>
      <c r="L1477" s="150"/>
      <c r="M1477" s="150"/>
      <c r="N1477" s="150"/>
      <c r="O1477" s="150"/>
      <c r="P1477" s="150"/>
      <c r="Q1477" s="150"/>
      <c r="R1477" s="150"/>
    </row>
    <row r="1478" spans="1:18" ht="15" x14ac:dyDescent="0.25">
      <c r="A1478" s="150"/>
      <c r="B1478" s="152"/>
      <c r="C1478" s="152"/>
      <c r="D1478" s="150"/>
      <c r="E1478" s="150"/>
      <c r="F1478" s="150"/>
      <c r="G1478" s="150"/>
      <c r="H1478" s="150"/>
      <c r="I1478" s="150"/>
      <c r="J1478" s="150"/>
      <c r="K1478" s="150"/>
      <c r="L1478" s="150"/>
      <c r="M1478" s="150"/>
      <c r="N1478" s="150"/>
      <c r="O1478" s="150"/>
      <c r="P1478" s="150"/>
      <c r="Q1478" s="150"/>
      <c r="R1478" s="150"/>
    </row>
    <row r="1479" spans="1:18" ht="15" x14ac:dyDescent="0.25">
      <c r="A1479" s="150"/>
      <c r="B1479" s="152"/>
      <c r="C1479" s="152"/>
      <c r="D1479" s="150"/>
      <c r="E1479" s="150"/>
      <c r="F1479" s="150"/>
      <c r="G1479" s="150"/>
      <c r="H1479" s="150"/>
      <c r="I1479" s="150"/>
      <c r="J1479" s="150"/>
      <c r="K1479" s="150"/>
      <c r="L1479" s="150"/>
      <c r="M1479" s="150"/>
      <c r="N1479" s="150"/>
      <c r="O1479" s="150"/>
      <c r="P1479" s="150"/>
      <c r="Q1479" s="150"/>
      <c r="R1479" s="150"/>
    </row>
    <row r="1480" spans="1:18" ht="15" x14ac:dyDescent="0.25">
      <c r="A1480" s="150"/>
      <c r="B1480" s="152"/>
      <c r="C1480" s="152"/>
      <c r="D1480" s="150"/>
      <c r="E1480" s="150"/>
      <c r="F1480" s="150"/>
      <c r="G1480" s="150"/>
      <c r="H1480" s="150"/>
      <c r="I1480" s="150"/>
      <c r="J1480" s="150"/>
      <c r="K1480" s="150"/>
      <c r="L1480" s="150"/>
      <c r="M1480" s="150"/>
      <c r="N1480" s="150"/>
      <c r="O1480" s="150"/>
      <c r="P1480" s="150"/>
      <c r="Q1480" s="150"/>
      <c r="R1480" s="150"/>
    </row>
    <row r="1481" spans="1:18" ht="15" x14ac:dyDescent="0.25">
      <c r="A1481" s="150"/>
      <c r="B1481" s="152"/>
      <c r="C1481" s="152"/>
      <c r="D1481" s="150"/>
      <c r="E1481" s="150"/>
      <c r="F1481" s="150"/>
      <c r="G1481" s="150"/>
      <c r="H1481" s="150"/>
      <c r="I1481" s="150"/>
      <c r="J1481" s="150"/>
      <c r="K1481" s="150"/>
      <c r="L1481" s="150"/>
      <c r="M1481" s="150"/>
      <c r="N1481" s="150"/>
      <c r="O1481" s="150"/>
      <c r="P1481" s="150"/>
      <c r="Q1481" s="150"/>
      <c r="R1481" s="150"/>
    </row>
    <row r="1482" spans="1:18" ht="15" x14ac:dyDescent="0.25">
      <c r="A1482" s="150"/>
      <c r="B1482" s="152"/>
      <c r="C1482" s="152"/>
      <c r="D1482" s="150"/>
      <c r="E1482" s="150"/>
      <c r="F1482" s="150"/>
      <c r="G1482" s="150"/>
      <c r="H1482" s="150"/>
      <c r="I1482" s="150"/>
      <c r="J1482" s="150"/>
      <c r="K1482" s="150"/>
      <c r="L1482" s="150"/>
      <c r="M1482" s="150"/>
      <c r="N1482" s="150"/>
      <c r="O1482" s="150"/>
      <c r="P1482" s="150"/>
      <c r="Q1482" s="150"/>
      <c r="R1482" s="150"/>
    </row>
    <row r="1483" spans="1:18" ht="15" x14ac:dyDescent="0.25">
      <c r="A1483" s="150"/>
      <c r="B1483" s="152"/>
      <c r="C1483" s="152"/>
      <c r="D1483" s="150"/>
      <c r="E1483" s="150"/>
      <c r="F1483" s="150"/>
      <c r="G1483" s="150"/>
      <c r="H1483" s="150"/>
      <c r="I1483" s="150"/>
      <c r="J1483" s="150"/>
      <c r="K1483" s="150"/>
      <c r="L1483" s="150"/>
      <c r="M1483" s="150"/>
      <c r="N1483" s="150"/>
      <c r="O1483" s="150"/>
      <c r="P1483" s="150"/>
      <c r="Q1483" s="150"/>
      <c r="R1483" s="150"/>
    </row>
    <row r="1484" spans="1:18" ht="15" x14ac:dyDescent="0.25">
      <c r="A1484" s="150"/>
      <c r="B1484" s="152"/>
      <c r="C1484" s="152"/>
      <c r="D1484" s="150"/>
      <c r="E1484" s="150"/>
      <c r="F1484" s="150"/>
      <c r="G1484" s="150"/>
      <c r="H1484" s="150"/>
      <c r="I1484" s="150"/>
      <c r="J1484" s="150"/>
      <c r="K1484" s="150"/>
      <c r="L1484" s="150"/>
      <c r="M1484" s="150"/>
      <c r="N1484" s="150"/>
      <c r="O1484" s="150"/>
      <c r="P1484" s="150"/>
      <c r="Q1484" s="150"/>
      <c r="R1484" s="150"/>
    </row>
    <row r="1485" spans="1:18" ht="15" x14ac:dyDescent="0.25">
      <c r="A1485" s="150"/>
      <c r="B1485" s="152"/>
      <c r="C1485" s="152"/>
      <c r="D1485" s="150"/>
      <c r="E1485" s="150"/>
      <c r="F1485" s="150"/>
      <c r="G1485" s="150"/>
      <c r="H1485" s="150"/>
      <c r="I1485" s="150"/>
      <c r="J1485" s="150"/>
      <c r="K1485" s="150"/>
      <c r="L1485" s="150"/>
      <c r="M1485" s="150"/>
      <c r="N1485" s="150"/>
      <c r="O1485" s="150"/>
      <c r="P1485" s="150"/>
      <c r="Q1485" s="150"/>
      <c r="R1485" s="150"/>
    </row>
    <row r="1486" spans="1:18" ht="15" x14ac:dyDescent="0.25">
      <c r="A1486" s="150"/>
      <c r="B1486" s="152"/>
      <c r="C1486" s="152"/>
      <c r="D1486" s="150"/>
      <c r="E1486" s="150"/>
      <c r="F1486" s="150"/>
      <c r="G1486" s="150"/>
      <c r="H1486" s="150"/>
      <c r="I1486" s="150"/>
      <c r="J1486" s="150"/>
      <c r="K1486" s="150"/>
      <c r="L1486" s="150"/>
      <c r="M1486" s="150"/>
      <c r="N1486" s="150"/>
      <c r="O1486" s="150"/>
      <c r="P1486" s="150"/>
      <c r="Q1486" s="150"/>
      <c r="R1486" s="150"/>
    </row>
    <row r="1487" spans="1:18" ht="15" x14ac:dyDescent="0.25">
      <c r="A1487" s="150"/>
      <c r="B1487" s="152"/>
      <c r="C1487" s="152"/>
      <c r="D1487" s="150"/>
      <c r="E1487" s="150"/>
      <c r="F1487" s="150"/>
      <c r="G1487" s="150"/>
      <c r="H1487" s="150"/>
      <c r="I1487" s="150"/>
      <c r="J1487" s="150"/>
      <c r="K1487" s="150"/>
      <c r="L1487" s="150"/>
      <c r="M1487" s="150"/>
      <c r="N1487" s="150"/>
      <c r="O1487" s="150"/>
      <c r="P1487" s="150"/>
      <c r="Q1487" s="150"/>
      <c r="R1487" s="150"/>
    </row>
    <row r="1488" spans="1:18" ht="15" x14ac:dyDescent="0.25">
      <c r="A1488" s="150"/>
      <c r="B1488" s="152"/>
      <c r="C1488" s="152"/>
      <c r="D1488" s="150"/>
      <c r="E1488" s="150"/>
      <c r="F1488" s="150"/>
      <c r="G1488" s="150"/>
      <c r="H1488" s="150"/>
      <c r="I1488" s="150"/>
      <c r="J1488" s="150"/>
      <c r="K1488" s="150"/>
      <c r="L1488" s="150"/>
      <c r="M1488" s="150"/>
      <c r="N1488" s="150"/>
      <c r="O1488" s="150"/>
      <c r="P1488" s="150"/>
      <c r="Q1488" s="150"/>
      <c r="R1488" s="150"/>
    </row>
    <row r="1489" spans="1:18" ht="15" x14ac:dyDescent="0.25">
      <c r="A1489" s="150"/>
      <c r="B1489" s="152"/>
      <c r="C1489" s="152"/>
      <c r="D1489" s="150"/>
      <c r="E1489" s="150"/>
      <c r="F1489" s="150"/>
      <c r="G1489" s="150"/>
      <c r="H1489" s="150"/>
      <c r="I1489" s="150"/>
      <c r="J1489" s="150"/>
      <c r="K1489" s="150"/>
      <c r="L1489" s="150"/>
      <c r="M1489" s="150"/>
      <c r="N1489" s="150"/>
      <c r="O1489" s="150"/>
      <c r="P1489" s="150"/>
      <c r="Q1489" s="150"/>
      <c r="R1489" s="150"/>
    </row>
    <row r="1490" spans="1:18" ht="15" x14ac:dyDescent="0.25">
      <c r="A1490" s="150"/>
      <c r="B1490" s="152"/>
      <c r="C1490" s="152"/>
      <c r="D1490" s="150"/>
      <c r="E1490" s="150"/>
      <c r="F1490" s="150"/>
      <c r="G1490" s="150"/>
      <c r="H1490" s="150"/>
      <c r="I1490" s="150"/>
      <c r="J1490" s="150"/>
      <c r="K1490" s="150"/>
      <c r="L1490" s="150"/>
      <c r="M1490" s="150"/>
      <c r="N1490" s="150"/>
      <c r="O1490" s="150"/>
      <c r="P1490" s="150"/>
      <c r="Q1490" s="150"/>
      <c r="R1490" s="150"/>
    </row>
    <row r="1491" spans="1:18" ht="15" x14ac:dyDescent="0.25">
      <c r="A1491" s="150"/>
      <c r="B1491" s="152"/>
      <c r="C1491" s="152"/>
      <c r="D1491" s="150"/>
      <c r="E1491" s="150"/>
      <c r="F1491" s="150"/>
      <c r="G1491" s="150"/>
      <c r="H1491" s="150"/>
      <c r="I1491" s="150"/>
      <c r="J1491" s="150"/>
      <c r="K1491" s="150"/>
      <c r="L1491" s="150"/>
      <c r="M1491" s="150"/>
      <c r="N1491" s="150"/>
      <c r="O1491" s="150"/>
      <c r="P1491" s="150"/>
      <c r="Q1491" s="150"/>
      <c r="R1491" s="150"/>
    </row>
    <row r="1492" spans="1:18" ht="15" x14ac:dyDescent="0.25">
      <c r="A1492" s="150"/>
      <c r="B1492" s="152"/>
      <c r="C1492" s="152"/>
      <c r="D1492" s="150"/>
      <c r="E1492" s="150"/>
      <c r="F1492" s="150"/>
      <c r="G1492" s="150"/>
      <c r="H1492" s="150"/>
      <c r="I1492" s="150"/>
      <c r="J1492" s="150"/>
      <c r="K1492" s="150"/>
      <c r="L1492" s="150"/>
      <c r="M1492" s="150"/>
      <c r="N1492" s="150"/>
      <c r="O1492" s="150"/>
      <c r="P1492" s="150"/>
      <c r="Q1492" s="150"/>
      <c r="R1492" s="150"/>
    </row>
    <row r="1493" spans="1:18" ht="15" x14ac:dyDescent="0.25">
      <c r="A1493" s="150"/>
      <c r="B1493" s="152"/>
      <c r="C1493" s="152"/>
      <c r="D1493" s="150"/>
      <c r="E1493" s="150"/>
      <c r="F1493" s="150"/>
      <c r="G1493" s="150"/>
      <c r="H1493" s="150"/>
      <c r="I1493" s="150"/>
      <c r="J1493" s="150"/>
      <c r="K1493" s="150"/>
      <c r="L1493" s="150"/>
      <c r="M1493" s="150"/>
      <c r="N1493" s="150"/>
      <c r="O1493" s="150"/>
      <c r="P1493" s="150"/>
      <c r="Q1493" s="150"/>
      <c r="R1493" s="150"/>
    </row>
    <row r="1494" spans="1:18" ht="15" x14ac:dyDescent="0.25">
      <c r="A1494" s="150"/>
      <c r="B1494" s="152"/>
      <c r="C1494" s="152"/>
      <c r="D1494" s="150"/>
      <c r="E1494" s="150"/>
      <c r="F1494" s="150"/>
      <c r="G1494" s="150"/>
      <c r="H1494" s="150"/>
      <c r="I1494" s="150"/>
      <c r="J1494" s="150"/>
      <c r="K1494" s="150"/>
      <c r="L1494" s="150"/>
      <c r="M1494" s="150"/>
      <c r="N1494" s="150"/>
      <c r="O1494" s="150"/>
      <c r="P1494" s="150"/>
      <c r="Q1494" s="150"/>
      <c r="R1494" s="150"/>
    </row>
    <row r="1495" spans="1:18" ht="15" x14ac:dyDescent="0.25">
      <c r="A1495" s="150"/>
      <c r="B1495" s="152"/>
      <c r="C1495" s="152"/>
      <c r="D1495" s="150"/>
      <c r="E1495" s="150"/>
      <c r="F1495" s="150"/>
      <c r="G1495" s="150"/>
      <c r="H1495" s="150"/>
      <c r="I1495" s="150"/>
      <c r="J1495" s="150"/>
      <c r="K1495" s="150"/>
      <c r="L1495" s="150"/>
      <c r="M1495" s="150"/>
      <c r="N1495" s="150"/>
      <c r="O1495" s="150"/>
      <c r="P1495" s="150"/>
      <c r="Q1495" s="150"/>
      <c r="R1495" s="150"/>
    </row>
    <row r="1496" spans="1:18" ht="15" x14ac:dyDescent="0.25">
      <c r="A1496" s="150"/>
      <c r="B1496" s="152"/>
      <c r="C1496" s="152"/>
      <c r="D1496" s="150"/>
      <c r="E1496" s="150"/>
      <c r="F1496" s="150"/>
      <c r="G1496" s="150"/>
      <c r="H1496" s="150"/>
      <c r="I1496" s="150"/>
      <c r="J1496" s="150"/>
      <c r="K1496" s="150"/>
      <c r="L1496" s="150"/>
      <c r="M1496" s="150"/>
      <c r="N1496" s="150"/>
      <c r="O1496" s="150"/>
      <c r="P1496" s="150"/>
      <c r="Q1496" s="150"/>
      <c r="R1496" s="150"/>
    </row>
    <row r="1497" spans="1:18" ht="15" x14ac:dyDescent="0.25">
      <c r="A1497" s="150"/>
      <c r="B1497" s="152"/>
      <c r="C1497" s="152"/>
      <c r="D1497" s="150"/>
      <c r="E1497" s="150"/>
      <c r="F1497" s="150"/>
      <c r="G1497" s="150"/>
      <c r="H1497" s="150"/>
      <c r="I1497" s="150"/>
      <c r="J1497" s="150"/>
      <c r="K1497" s="150"/>
      <c r="L1497" s="150"/>
      <c r="M1497" s="150"/>
      <c r="N1497" s="150"/>
      <c r="O1497" s="150"/>
      <c r="P1497" s="150"/>
      <c r="Q1497" s="150"/>
      <c r="R1497" s="150"/>
    </row>
    <row r="1498" spans="1:18" ht="15" x14ac:dyDescent="0.25">
      <c r="A1498" s="150"/>
      <c r="B1498" s="152"/>
      <c r="C1498" s="152"/>
      <c r="D1498" s="150"/>
      <c r="E1498" s="150"/>
      <c r="F1498" s="150"/>
      <c r="G1498" s="150"/>
      <c r="H1498" s="150"/>
      <c r="I1498" s="150"/>
      <c r="J1498" s="150"/>
      <c r="K1498" s="150"/>
      <c r="L1498" s="150"/>
      <c r="M1498" s="150"/>
      <c r="N1498" s="150"/>
      <c r="O1498" s="150"/>
      <c r="P1498" s="150"/>
      <c r="Q1498" s="150"/>
      <c r="R1498" s="150"/>
    </row>
    <row r="1499" spans="1:18" ht="15" x14ac:dyDescent="0.25">
      <c r="A1499" s="150"/>
      <c r="B1499" s="152"/>
      <c r="C1499" s="152"/>
      <c r="D1499" s="150"/>
      <c r="E1499" s="150"/>
      <c r="F1499" s="150"/>
      <c r="G1499" s="150"/>
      <c r="H1499" s="150"/>
      <c r="I1499" s="150"/>
      <c r="J1499" s="150"/>
      <c r="K1499" s="150"/>
      <c r="L1499" s="150"/>
      <c r="M1499" s="150"/>
      <c r="N1499" s="150"/>
      <c r="O1499" s="150"/>
      <c r="P1499" s="150"/>
      <c r="Q1499" s="150"/>
      <c r="R1499" s="150"/>
    </row>
    <row r="1500" spans="1:18" ht="15" x14ac:dyDescent="0.25">
      <c r="A1500" s="150"/>
      <c r="B1500" s="152"/>
      <c r="C1500" s="152"/>
      <c r="D1500" s="150"/>
      <c r="E1500" s="150"/>
      <c r="F1500" s="150"/>
      <c r="G1500" s="150"/>
      <c r="H1500" s="150"/>
      <c r="I1500" s="150"/>
      <c r="J1500" s="150"/>
      <c r="K1500" s="150"/>
      <c r="L1500" s="150"/>
      <c r="M1500" s="150"/>
      <c r="N1500" s="150"/>
      <c r="O1500" s="150"/>
      <c r="P1500" s="150"/>
      <c r="Q1500" s="150"/>
      <c r="R1500" s="150"/>
    </row>
    <row r="1501" spans="1:18" ht="15" x14ac:dyDescent="0.25">
      <c r="A1501" s="150"/>
      <c r="B1501" s="152"/>
      <c r="C1501" s="152"/>
      <c r="D1501" s="150"/>
      <c r="E1501" s="150"/>
      <c r="F1501" s="150"/>
      <c r="G1501" s="150"/>
      <c r="H1501" s="150"/>
      <c r="I1501" s="150"/>
      <c r="J1501" s="150"/>
      <c r="K1501" s="150"/>
      <c r="L1501" s="150"/>
      <c r="M1501" s="150"/>
      <c r="N1501" s="150"/>
      <c r="O1501" s="150"/>
      <c r="P1501" s="150"/>
      <c r="Q1501" s="150"/>
      <c r="R1501" s="150"/>
    </row>
    <row r="1502" spans="1:18" ht="15" x14ac:dyDescent="0.25">
      <c r="A1502" s="150"/>
      <c r="B1502" s="152"/>
      <c r="C1502" s="152"/>
      <c r="D1502" s="150"/>
      <c r="E1502" s="150"/>
      <c r="F1502" s="150"/>
      <c r="G1502" s="150"/>
      <c r="H1502" s="150"/>
      <c r="I1502" s="150"/>
      <c r="J1502" s="150"/>
      <c r="K1502" s="150"/>
      <c r="L1502" s="150"/>
      <c r="M1502" s="150"/>
      <c r="N1502" s="150"/>
      <c r="O1502" s="150"/>
      <c r="P1502" s="150"/>
      <c r="Q1502" s="150"/>
      <c r="R1502" s="150"/>
    </row>
    <row r="1503" spans="1:18" ht="15" x14ac:dyDescent="0.25">
      <c r="A1503" s="150"/>
      <c r="B1503" s="152"/>
      <c r="C1503" s="152"/>
      <c r="D1503" s="150"/>
      <c r="E1503" s="150"/>
      <c r="F1503" s="150"/>
      <c r="G1503" s="150"/>
      <c r="H1503" s="150"/>
      <c r="I1503" s="150"/>
      <c r="J1503" s="150"/>
      <c r="K1503" s="150"/>
      <c r="L1503" s="150"/>
      <c r="M1503" s="150"/>
      <c r="N1503" s="150"/>
      <c r="O1503" s="150"/>
      <c r="P1503" s="150"/>
      <c r="Q1503" s="150"/>
      <c r="R1503" s="150"/>
    </row>
    <row r="1504" spans="1:18" ht="15" x14ac:dyDescent="0.25">
      <c r="A1504" s="150"/>
      <c r="B1504" s="152"/>
      <c r="C1504" s="152"/>
      <c r="D1504" s="150"/>
      <c r="E1504" s="150"/>
      <c r="F1504" s="150"/>
      <c r="G1504" s="150"/>
      <c r="H1504" s="150"/>
      <c r="I1504" s="150"/>
      <c r="J1504" s="150"/>
      <c r="K1504" s="150"/>
      <c r="L1504" s="150"/>
      <c r="M1504" s="150"/>
      <c r="N1504" s="150"/>
      <c r="O1504" s="150"/>
      <c r="P1504" s="150"/>
      <c r="Q1504" s="150"/>
      <c r="R1504" s="150"/>
    </row>
    <row r="1505" spans="1:18" ht="15" x14ac:dyDescent="0.25">
      <c r="A1505" s="150"/>
      <c r="B1505" s="152"/>
      <c r="C1505" s="152"/>
      <c r="D1505" s="150"/>
      <c r="E1505" s="150"/>
      <c r="F1505" s="150"/>
      <c r="G1505" s="150"/>
      <c r="H1505" s="150"/>
      <c r="I1505" s="150"/>
      <c r="J1505" s="150"/>
      <c r="K1505" s="150"/>
      <c r="L1505" s="150"/>
      <c r="M1505" s="150"/>
      <c r="N1505" s="150"/>
      <c r="O1505" s="150"/>
      <c r="P1505" s="150"/>
      <c r="Q1505" s="150"/>
      <c r="R1505" s="150"/>
    </row>
    <row r="1506" spans="1:18" ht="15" x14ac:dyDescent="0.25">
      <c r="A1506" s="150"/>
      <c r="B1506" s="152"/>
      <c r="C1506" s="152"/>
      <c r="D1506" s="150"/>
      <c r="E1506" s="150"/>
      <c r="F1506" s="150"/>
      <c r="G1506" s="150"/>
      <c r="H1506" s="150"/>
      <c r="I1506" s="150"/>
      <c r="J1506" s="150"/>
      <c r="K1506" s="150"/>
      <c r="L1506" s="150"/>
      <c r="M1506" s="150"/>
      <c r="N1506" s="150"/>
      <c r="O1506" s="150"/>
      <c r="P1506" s="150"/>
      <c r="Q1506" s="150"/>
      <c r="R1506" s="150"/>
    </row>
    <row r="1507" spans="1:18" ht="15" x14ac:dyDescent="0.25">
      <c r="A1507" s="150"/>
      <c r="B1507" s="152"/>
      <c r="C1507" s="152"/>
      <c r="D1507" s="150"/>
      <c r="E1507" s="150"/>
      <c r="F1507" s="150"/>
      <c r="G1507" s="150"/>
      <c r="H1507" s="150"/>
      <c r="I1507" s="150"/>
      <c r="J1507" s="150"/>
      <c r="K1507" s="150"/>
      <c r="L1507" s="150"/>
      <c r="M1507" s="150"/>
      <c r="N1507" s="150"/>
      <c r="O1507" s="150"/>
      <c r="P1507" s="150"/>
      <c r="Q1507" s="150"/>
      <c r="R1507" s="150"/>
    </row>
    <row r="1508" spans="1:18" ht="15" x14ac:dyDescent="0.25">
      <c r="A1508" s="150"/>
      <c r="B1508" s="152"/>
      <c r="C1508" s="152"/>
      <c r="D1508" s="150"/>
      <c r="E1508" s="150"/>
      <c r="F1508" s="150"/>
      <c r="G1508" s="150"/>
      <c r="H1508" s="150"/>
      <c r="I1508" s="150"/>
      <c r="J1508" s="150"/>
      <c r="K1508" s="150"/>
      <c r="L1508" s="150"/>
      <c r="M1508" s="150"/>
      <c r="N1508" s="150"/>
      <c r="O1508" s="150"/>
      <c r="P1508" s="150"/>
      <c r="Q1508" s="150"/>
      <c r="R1508" s="150"/>
    </row>
    <row r="1509" spans="1:18" ht="15" x14ac:dyDescent="0.25">
      <c r="A1509" s="150"/>
      <c r="B1509" s="152"/>
      <c r="C1509" s="152"/>
      <c r="D1509" s="150"/>
      <c r="E1509" s="150"/>
      <c r="F1509" s="150"/>
      <c r="G1509" s="150"/>
      <c r="H1509" s="150"/>
      <c r="I1509" s="150"/>
      <c r="J1509" s="150"/>
      <c r="K1509" s="150"/>
      <c r="L1509" s="150"/>
      <c r="M1509" s="150"/>
      <c r="N1509" s="150"/>
      <c r="O1509" s="150"/>
      <c r="P1509" s="150"/>
      <c r="Q1509" s="150"/>
      <c r="R1509" s="150"/>
    </row>
    <row r="1510" spans="1:18" ht="15" x14ac:dyDescent="0.25">
      <c r="A1510" s="150"/>
      <c r="B1510" s="152"/>
      <c r="C1510" s="152"/>
      <c r="D1510" s="150"/>
      <c r="E1510" s="150"/>
      <c r="F1510" s="150"/>
      <c r="G1510" s="150"/>
      <c r="H1510" s="150"/>
      <c r="I1510" s="150"/>
      <c r="J1510" s="150"/>
      <c r="K1510" s="150"/>
      <c r="L1510" s="150"/>
      <c r="M1510" s="150"/>
      <c r="N1510" s="150"/>
      <c r="O1510" s="150"/>
      <c r="P1510" s="150"/>
      <c r="Q1510" s="150"/>
      <c r="R1510" s="150"/>
    </row>
    <row r="1511" spans="1:18" ht="15" x14ac:dyDescent="0.25">
      <c r="A1511" s="150"/>
      <c r="B1511" s="152"/>
      <c r="C1511" s="152"/>
      <c r="D1511" s="150"/>
      <c r="E1511" s="150"/>
      <c r="F1511" s="150"/>
      <c r="G1511" s="150"/>
      <c r="H1511" s="150"/>
      <c r="I1511" s="150"/>
      <c r="J1511" s="150"/>
      <c r="K1511" s="150"/>
      <c r="L1511" s="150"/>
      <c r="M1511" s="150"/>
      <c r="N1511" s="150"/>
      <c r="O1511" s="150"/>
      <c r="P1511" s="150"/>
      <c r="Q1511" s="150"/>
      <c r="R1511" s="150"/>
    </row>
    <row r="1512" spans="1:18" thickBot="1" x14ac:dyDescent="0.3">
      <c r="A1512" s="150"/>
      <c r="B1512" s="152"/>
      <c r="C1512" s="152"/>
      <c r="D1512" s="150"/>
      <c r="E1512" s="150"/>
      <c r="F1512" s="150"/>
      <c r="G1512" s="150"/>
      <c r="H1512" s="150"/>
      <c r="I1512" s="150"/>
      <c r="J1512" s="150"/>
      <c r="K1512" s="150"/>
      <c r="L1512" s="150"/>
      <c r="M1512" s="150"/>
      <c r="N1512" s="150"/>
      <c r="O1512" s="150"/>
      <c r="P1512" s="150"/>
      <c r="Q1512" s="150"/>
      <c r="R1512" s="150"/>
    </row>
    <row r="1513" spans="1:18" thickBot="1" x14ac:dyDescent="0.3">
      <c r="A1513" s="150"/>
      <c r="B1513" s="152"/>
      <c r="C1513" s="152"/>
      <c r="D1513" s="150"/>
      <c r="E1513" s="150"/>
      <c r="F1513" s="150"/>
      <c r="G1513" s="150"/>
      <c r="H1513" s="150"/>
      <c r="I1513" s="150"/>
      <c r="J1513" s="150"/>
      <c r="K1513" s="150"/>
      <c r="L1513" s="150"/>
      <c r="M1513" s="150"/>
      <c r="N1513" s="150"/>
      <c r="O1513" s="154"/>
    </row>
    <row r="1514" spans="1:18" thickBot="1" x14ac:dyDescent="0.3">
      <c r="A1514" s="150"/>
      <c r="B1514" s="152"/>
      <c r="C1514" s="152"/>
      <c r="D1514" s="150"/>
      <c r="E1514" s="150"/>
      <c r="F1514" s="150"/>
      <c r="G1514" s="150"/>
      <c r="H1514" s="150"/>
      <c r="I1514" s="150"/>
      <c r="J1514" s="150"/>
      <c r="K1514" s="150"/>
      <c r="L1514" s="150"/>
      <c r="M1514" s="150"/>
      <c r="N1514" s="150"/>
      <c r="O1514" s="154"/>
    </row>
    <row r="1515" spans="1:18" thickBot="1" x14ac:dyDescent="0.3">
      <c r="A1515" s="150"/>
      <c r="B1515" s="152"/>
      <c r="C1515" s="152"/>
      <c r="D1515" s="150"/>
      <c r="E1515" s="150"/>
      <c r="F1515" s="150"/>
      <c r="G1515" s="150"/>
      <c r="H1515" s="150"/>
      <c r="I1515" s="150"/>
      <c r="J1515" s="150"/>
      <c r="K1515" s="150"/>
      <c r="L1515" s="150"/>
      <c r="M1515" s="150"/>
      <c r="N1515" s="150"/>
      <c r="O1515" s="154"/>
    </row>
    <row r="1516" spans="1:18" thickBot="1" x14ac:dyDescent="0.3">
      <c r="A1516" s="150"/>
      <c r="B1516" s="152"/>
      <c r="C1516" s="152"/>
      <c r="D1516" s="150"/>
      <c r="E1516" s="150"/>
      <c r="F1516" s="150"/>
      <c r="G1516" s="150"/>
      <c r="H1516" s="150"/>
      <c r="I1516" s="150"/>
      <c r="J1516" s="150"/>
      <c r="K1516" s="150"/>
      <c r="L1516" s="150"/>
      <c r="M1516" s="150"/>
      <c r="N1516" s="150"/>
      <c r="O1516" s="154"/>
    </row>
    <row r="1517" spans="1:18" thickBot="1" x14ac:dyDescent="0.3">
      <c r="A1517" s="150"/>
      <c r="B1517" s="152"/>
      <c r="C1517" s="152"/>
      <c r="D1517" s="150"/>
      <c r="E1517" s="150"/>
      <c r="F1517" s="150"/>
      <c r="G1517" s="150"/>
      <c r="H1517" s="150"/>
      <c r="I1517" s="150"/>
      <c r="J1517" s="150"/>
      <c r="K1517" s="150"/>
      <c r="L1517" s="150"/>
      <c r="M1517" s="150"/>
      <c r="N1517" s="150"/>
      <c r="O1517" s="154"/>
    </row>
    <row r="1518" spans="1:18" thickBot="1" x14ac:dyDescent="0.3">
      <c r="A1518" s="150"/>
      <c r="B1518" s="152"/>
      <c r="C1518" s="152"/>
      <c r="D1518" s="150"/>
      <c r="E1518" s="150"/>
      <c r="F1518" s="150"/>
      <c r="G1518" s="150"/>
      <c r="H1518" s="150"/>
      <c r="I1518" s="150"/>
      <c r="J1518" s="150"/>
      <c r="K1518" s="150"/>
      <c r="L1518" s="150"/>
      <c r="M1518" s="150"/>
      <c r="N1518" s="150"/>
      <c r="O1518" s="154"/>
    </row>
    <row r="1519" spans="1:18" thickBot="1" x14ac:dyDescent="0.3">
      <c r="A1519" s="150"/>
      <c r="B1519" s="152"/>
      <c r="C1519" s="152"/>
      <c r="D1519" s="150"/>
      <c r="E1519" s="150"/>
      <c r="F1519" s="150"/>
      <c r="G1519" s="150"/>
      <c r="H1519" s="150"/>
      <c r="I1519" s="150"/>
      <c r="J1519" s="150"/>
      <c r="K1519" s="150"/>
      <c r="L1519" s="150"/>
      <c r="M1519" s="150"/>
      <c r="N1519" s="150"/>
      <c r="O1519" s="154"/>
    </row>
    <row r="1520" spans="1:18" thickBot="1" x14ac:dyDescent="0.3">
      <c r="A1520" s="150"/>
      <c r="B1520" s="152"/>
      <c r="C1520" s="152"/>
      <c r="D1520" s="150"/>
      <c r="E1520" s="150"/>
      <c r="F1520" s="150"/>
      <c r="G1520" s="150"/>
      <c r="H1520" s="150"/>
      <c r="I1520" s="150"/>
      <c r="J1520" s="150"/>
      <c r="K1520" s="150"/>
      <c r="L1520" s="150"/>
      <c r="M1520" s="150"/>
      <c r="N1520" s="150"/>
      <c r="O1520" s="154"/>
    </row>
    <row r="1521" spans="1:15" thickBot="1" x14ac:dyDescent="0.3">
      <c r="A1521" s="150"/>
      <c r="B1521" s="152"/>
      <c r="C1521" s="152"/>
      <c r="D1521" s="150"/>
      <c r="E1521" s="150"/>
      <c r="F1521" s="150"/>
      <c r="G1521" s="150"/>
      <c r="H1521" s="150"/>
      <c r="I1521" s="150"/>
      <c r="J1521" s="150"/>
      <c r="K1521" s="150"/>
      <c r="L1521" s="150"/>
      <c r="M1521" s="150"/>
      <c r="N1521" s="150"/>
      <c r="O1521" s="154"/>
    </row>
    <row r="1522" spans="1:15" thickBot="1" x14ac:dyDescent="0.3">
      <c r="A1522" s="150"/>
      <c r="B1522" s="152"/>
      <c r="C1522" s="152"/>
      <c r="D1522" s="150"/>
      <c r="E1522" s="150"/>
      <c r="F1522" s="150"/>
      <c r="G1522" s="150"/>
      <c r="H1522" s="150"/>
      <c r="I1522" s="150"/>
      <c r="J1522" s="150"/>
      <c r="K1522" s="150"/>
      <c r="L1522" s="150"/>
      <c r="M1522" s="150"/>
      <c r="N1522" s="150"/>
      <c r="O1522" s="154"/>
    </row>
    <row r="1523" spans="1:15" thickBot="1" x14ac:dyDescent="0.3">
      <c r="A1523" s="150"/>
      <c r="B1523" s="152"/>
      <c r="C1523" s="152"/>
      <c r="D1523" s="150"/>
      <c r="E1523" s="150"/>
      <c r="F1523" s="150"/>
      <c r="G1523" s="150"/>
      <c r="H1523" s="150"/>
      <c r="I1523" s="150"/>
      <c r="J1523" s="150"/>
      <c r="K1523" s="150"/>
      <c r="L1523" s="150"/>
      <c r="M1523" s="150"/>
      <c r="N1523" s="150"/>
      <c r="O1523" s="154"/>
    </row>
    <row r="1524" spans="1:15" thickBot="1" x14ac:dyDescent="0.3">
      <c r="A1524" s="150"/>
      <c r="B1524" s="152"/>
      <c r="C1524" s="152"/>
      <c r="D1524" s="150"/>
      <c r="E1524" s="150"/>
      <c r="F1524" s="150"/>
      <c r="G1524" s="150"/>
      <c r="H1524" s="150"/>
      <c r="I1524" s="150"/>
      <c r="J1524" s="150"/>
      <c r="K1524" s="150"/>
      <c r="L1524" s="150"/>
      <c r="M1524" s="150"/>
      <c r="N1524" s="150"/>
      <c r="O1524" s="154"/>
    </row>
    <row r="1525" spans="1:15" thickBot="1" x14ac:dyDescent="0.3">
      <c r="A1525" s="150"/>
      <c r="B1525" s="152"/>
      <c r="C1525" s="152"/>
      <c r="D1525" s="150"/>
      <c r="E1525" s="150"/>
      <c r="F1525" s="150"/>
      <c r="G1525" s="150"/>
      <c r="H1525" s="150"/>
      <c r="I1525" s="150"/>
      <c r="J1525" s="150"/>
      <c r="K1525" s="150"/>
      <c r="L1525" s="150"/>
      <c r="M1525" s="150"/>
      <c r="N1525" s="150"/>
      <c r="O1525" s="154"/>
    </row>
    <row r="1526" spans="1:15" thickBot="1" x14ac:dyDescent="0.3">
      <c r="A1526" s="150"/>
      <c r="B1526" s="152"/>
      <c r="C1526" s="152"/>
      <c r="D1526" s="150"/>
      <c r="E1526" s="150"/>
      <c r="F1526" s="150"/>
      <c r="G1526" s="150"/>
      <c r="H1526" s="150"/>
      <c r="I1526" s="150"/>
      <c r="J1526" s="150"/>
      <c r="K1526" s="150"/>
      <c r="L1526" s="150"/>
      <c r="M1526" s="150"/>
      <c r="N1526" s="150"/>
      <c r="O1526" s="154"/>
    </row>
    <row r="1527" spans="1:15" thickBot="1" x14ac:dyDescent="0.3">
      <c r="A1527" s="150"/>
      <c r="B1527" s="152"/>
      <c r="C1527" s="152"/>
      <c r="D1527" s="150"/>
      <c r="E1527" s="150"/>
      <c r="F1527" s="150"/>
      <c r="G1527" s="150"/>
      <c r="H1527" s="150"/>
      <c r="I1527" s="150"/>
      <c r="J1527" s="150"/>
      <c r="K1527" s="150"/>
      <c r="L1527" s="150"/>
      <c r="M1527" s="150"/>
      <c r="N1527" s="150"/>
      <c r="O1527" s="154"/>
    </row>
    <row r="1528" spans="1:15" thickBot="1" x14ac:dyDescent="0.3">
      <c r="A1528" s="150"/>
      <c r="B1528" s="152"/>
      <c r="C1528" s="152"/>
      <c r="D1528" s="150"/>
      <c r="E1528" s="150"/>
      <c r="F1528" s="150"/>
      <c r="G1528" s="150"/>
      <c r="H1528" s="150"/>
      <c r="I1528" s="150"/>
      <c r="J1528" s="150"/>
      <c r="K1528" s="150"/>
      <c r="L1528" s="150"/>
      <c r="M1528" s="150"/>
      <c r="N1528" s="150"/>
      <c r="O1528" s="154"/>
    </row>
    <row r="1529" spans="1:15" thickBot="1" x14ac:dyDescent="0.3">
      <c r="A1529" s="150"/>
      <c r="B1529" s="152"/>
      <c r="C1529" s="152"/>
      <c r="D1529" s="150"/>
      <c r="E1529" s="150"/>
      <c r="F1529" s="150"/>
      <c r="G1529" s="150"/>
      <c r="H1529" s="150"/>
      <c r="I1529" s="150"/>
      <c r="J1529" s="150"/>
      <c r="K1529" s="150"/>
      <c r="L1529" s="150"/>
      <c r="M1529" s="150"/>
      <c r="N1529" s="150"/>
      <c r="O1529" s="154"/>
    </row>
    <row r="1530" spans="1:15" thickBot="1" x14ac:dyDescent="0.3">
      <c r="A1530" s="150"/>
      <c r="B1530" s="152"/>
      <c r="C1530" s="152"/>
      <c r="D1530" s="150"/>
      <c r="E1530" s="150"/>
      <c r="F1530" s="150"/>
      <c r="G1530" s="150"/>
      <c r="H1530" s="150"/>
      <c r="I1530" s="150"/>
      <c r="J1530" s="150"/>
      <c r="K1530" s="150"/>
      <c r="L1530" s="150"/>
      <c r="M1530" s="150"/>
      <c r="N1530" s="150"/>
      <c r="O1530" s="154"/>
    </row>
    <row r="1531" spans="1:15" thickBot="1" x14ac:dyDescent="0.3">
      <c r="A1531" s="150"/>
      <c r="B1531" s="152"/>
      <c r="C1531" s="152"/>
      <c r="D1531" s="150"/>
      <c r="E1531" s="150"/>
      <c r="F1531" s="150"/>
      <c r="G1531" s="150"/>
      <c r="H1531" s="150"/>
      <c r="I1531" s="150"/>
      <c r="J1531" s="150"/>
      <c r="K1531" s="150"/>
      <c r="L1531" s="150"/>
      <c r="M1531" s="150"/>
      <c r="N1531" s="150"/>
      <c r="O1531" s="154"/>
    </row>
    <row r="1532" spans="1:15" thickBot="1" x14ac:dyDescent="0.3">
      <c r="A1532" s="150"/>
      <c r="B1532" s="152"/>
      <c r="C1532" s="152"/>
      <c r="D1532" s="150"/>
      <c r="E1532" s="150"/>
      <c r="F1532" s="150"/>
      <c r="G1532" s="150"/>
      <c r="H1532" s="150"/>
      <c r="I1532" s="150"/>
      <c r="J1532" s="150"/>
      <c r="K1532" s="150"/>
      <c r="L1532" s="150"/>
      <c r="M1532" s="150"/>
      <c r="N1532" s="150"/>
      <c r="O1532" s="154"/>
    </row>
    <row r="1533" spans="1:15" thickBot="1" x14ac:dyDescent="0.3">
      <c r="A1533" s="150"/>
      <c r="B1533" s="152"/>
      <c r="C1533" s="152"/>
      <c r="D1533" s="150"/>
      <c r="E1533" s="150"/>
      <c r="F1533" s="150"/>
      <c r="G1533" s="150"/>
      <c r="H1533" s="150"/>
      <c r="I1533" s="150"/>
      <c r="J1533" s="150"/>
      <c r="K1533" s="150"/>
      <c r="L1533" s="150"/>
      <c r="M1533" s="150"/>
      <c r="N1533" s="150"/>
      <c r="O1533" s="154"/>
    </row>
    <row r="1534" spans="1:15" thickBot="1" x14ac:dyDescent="0.3">
      <c r="A1534" s="150"/>
      <c r="B1534" s="152"/>
      <c r="C1534" s="152"/>
      <c r="D1534" s="150"/>
      <c r="E1534" s="150"/>
      <c r="F1534" s="150"/>
      <c r="G1534" s="150"/>
      <c r="H1534" s="150"/>
      <c r="I1534" s="150"/>
      <c r="J1534" s="150"/>
      <c r="K1534" s="150"/>
      <c r="L1534" s="150"/>
      <c r="M1534" s="150"/>
      <c r="N1534" s="150"/>
      <c r="O1534" s="154"/>
    </row>
    <row r="1535" spans="1:15" thickBot="1" x14ac:dyDescent="0.3">
      <c r="A1535" s="150"/>
      <c r="B1535" s="152"/>
      <c r="C1535" s="152"/>
      <c r="D1535" s="150"/>
      <c r="E1535" s="150"/>
      <c r="F1535" s="150"/>
      <c r="G1535" s="150"/>
      <c r="H1535" s="150"/>
      <c r="I1535" s="150"/>
      <c r="J1535" s="150"/>
      <c r="K1535" s="150"/>
      <c r="L1535" s="150"/>
      <c r="M1535" s="150"/>
      <c r="N1535" s="150"/>
      <c r="O1535" s="154"/>
    </row>
    <row r="1536" spans="1:15" thickBot="1" x14ac:dyDescent="0.3">
      <c r="A1536" s="150"/>
      <c r="B1536" s="152"/>
      <c r="C1536" s="152"/>
      <c r="D1536" s="150"/>
      <c r="E1536" s="150"/>
      <c r="F1536" s="150"/>
      <c r="G1536" s="150"/>
      <c r="H1536" s="150"/>
      <c r="I1536" s="150"/>
      <c r="J1536" s="150"/>
      <c r="K1536" s="150"/>
      <c r="L1536" s="150"/>
      <c r="M1536" s="150"/>
      <c r="N1536" s="150"/>
      <c r="O1536" s="154"/>
    </row>
    <row r="1537" spans="1:15" thickBot="1" x14ac:dyDescent="0.3">
      <c r="A1537" s="150"/>
      <c r="B1537" s="152"/>
      <c r="C1537" s="152"/>
      <c r="D1537" s="150"/>
      <c r="E1537" s="150"/>
      <c r="F1537" s="150"/>
      <c r="G1537" s="150"/>
      <c r="H1537" s="150"/>
      <c r="I1537" s="150"/>
      <c r="J1537" s="150"/>
      <c r="K1537" s="150"/>
      <c r="L1537" s="150"/>
      <c r="M1537" s="150"/>
      <c r="N1537" s="150"/>
      <c r="O1537" s="154"/>
    </row>
    <row r="1538" spans="1:15" thickBot="1" x14ac:dyDescent="0.3">
      <c r="A1538" s="150"/>
      <c r="B1538" s="152"/>
      <c r="C1538" s="152"/>
      <c r="D1538" s="150"/>
      <c r="E1538" s="150"/>
      <c r="F1538" s="150"/>
      <c r="G1538" s="150"/>
      <c r="H1538" s="150"/>
      <c r="I1538" s="150"/>
      <c r="J1538" s="150"/>
      <c r="K1538" s="150"/>
      <c r="L1538" s="150"/>
      <c r="M1538" s="150"/>
      <c r="N1538" s="150"/>
      <c r="O1538" s="154"/>
    </row>
    <row r="1539" spans="1:15" thickBot="1" x14ac:dyDescent="0.3">
      <c r="A1539" s="150"/>
      <c r="B1539" s="152"/>
      <c r="C1539" s="152"/>
      <c r="D1539" s="150"/>
      <c r="E1539" s="150"/>
      <c r="F1539" s="150"/>
      <c r="G1539" s="150"/>
      <c r="H1539" s="150"/>
      <c r="I1539" s="150"/>
      <c r="J1539" s="150"/>
      <c r="K1539" s="150"/>
      <c r="L1539" s="150"/>
      <c r="M1539" s="150"/>
      <c r="N1539" s="150"/>
      <c r="O1539" s="154"/>
    </row>
    <row r="1540" spans="1:15" thickBot="1" x14ac:dyDescent="0.3">
      <c r="A1540" s="150"/>
      <c r="B1540" s="152"/>
      <c r="C1540" s="152"/>
      <c r="D1540" s="150"/>
      <c r="E1540" s="150"/>
      <c r="F1540" s="150"/>
      <c r="G1540" s="150"/>
      <c r="H1540" s="150"/>
      <c r="I1540" s="150"/>
      <c r="J1540" s="150"/>
      <c r="K1540" s="150"/>
      <c r="L1540" s="150"/>
      <c r="M1540" s="150"/>
      <c r="N1540" s="150"/>
      <c r="O1540" s="154"/>
    </row>
    <row r="1541" spans="1:15" thickBot="1" x14ac:dyDescent="0.3">
      <c r="A1541" s="150"/>
      <c r="B1541" s="152"/>
      <c r="C1541" s="152"/>
      <c r="D1541" s="150"/>
      <c r="E1541" s="150"/>
      <c r="F1541" s="150"/>
      <c r="G1541" s="150"/>
      <c r="H1541" s="150"/>
      <c r="I1541" s="150"/>
      <c r="J1541" s="150"/>
      <c r="K1541" s="150"/>
      <c r="L1541" s="150"/>
      <c r="M1541" s="150"/>
      <c r="N1541" s="150"/>
      <c r="O1541" s="154"/>
    </row>
    <row r="1542" spans="1:15" thickBot="1" x14ac:dyDescent="0.3">
      <c r="A1542" s="150"/>
      <c r="B1542" s="152"/>
      <c r="C1542" s="152"/>
      <c r="D1542" s="150"/>
      <c r="E1542" s="150"/>
      <c r="F1542" s="150"/>
      <c r="G1542" s="150"/>
      <c r="H1542" s="150"/>
      <c r="I1542" s="150"/>
      <c r="J1542" s="150"/>
      <c r="K1542" s="150"/>
      <c r="L1542" s="150"/>
      <c r="M1542" s="150"/>
      <c r="N1542" s="150"/>
      <c r="O1542" s="154"/>
    </row>
    <row r="1543" spans="1:15" thickBot="1" x14ac:dyDescent="0.3">
      <c r="A1543" s="150"/>
      <c r="B1543" s="152"/>
      <c r="C1543" s="152"/>
      <c r="D1543" s="150"/>
      <c r="E1543" s="150"/>
      <c r="F1543" s="150"/>
      <c r="G1543" s="150"/>
      <c r="H1543" s="150"/>
      <c r="I1543" s="150"/>
      <c r="J1543" s="150"/>
      <c r="K1543" s="150"/>
      <c r="L1543" s="150"/>
      <c r="M1543" s="150"/>
      <c r="N1543" s="150"/>
      <c r="O1543" s="154"/>
    </row>
    <row r="1544" spans="1:15" thickBot="1" x14ac:dyDescent="0.3">
      <c r="A1544" s="150"/>
      <c r="B1544" s="152"/>
      <c r="C1544" s="152"/>
      <c r="D1544" s="150"/>
      <c r="E1544" s="150"/>
      <c r="F1544" s="150"/>
      <c r="G1544" s="150"/>
      <c r="H1544" s="150"/>
      <c r="I1544" s="150"/>
      <c r="J1544" s="150"/>
      <c r="K1544" s="150"/>
      <c r="L1544" s="150"/>
      <c r="M1544" s="150"/>
      <c r="N1544" s="150"/>
      <c r="O1544" s="154"/>
    </row>
    <row r="1545" spans="1:15" thickBot="1" x14ac:dyDescent="0.3">
      <c r="A1545" s="150"/>
      <c r="B1545" s="152"/>
      <c r="C1545" s="152"/>
      <c r="D1545" s="150"/>
      <c r="E1545" s="150"/>
      <c r="F1545" s="150"/>
      <c r="G1545" s="150"/>
      <c r="H1545" s="150"/>
      <c r="I1545" s="150"/>
      <c r="J1545" s="150"/>
      <c r="K1545" s="150"/>
      <c r="L1545" s="150"/>
      <c r="M1545" s="150"/>
      <c r="N1545" s="150"/>
      <c r="O1545" s="154"/>
    </row>
    <row r="1546" spans="1:15" thickBot="1" x14ac:dyDescent="0.3">
      <c r="A1546" s="150"/>
      <c r="B1546" s="152"/>
      <c r="C1546" s="152"/>
      <c r="D1546" s="150"/>
      <c r="E1546" s="150"/>
      <c r="F1546" s="150"/>
      <c r="G1546" s="150"/>
      <c r="H1546" s="150"/>
      <c r="I1546" s="150"/>
      <c r="J1546" s="150"/>
      <c r="K1546" s="150"/>
      <c r="L1546" s="150"/>
      <c r="M1546" s="150"/>
      <c r="N1546" s="150"/>
      <c r="O1546" s="154"/>
    </row>
    <row r="1547" spans="1:15" thickBot="1" x14ac:dyDescent="0.3">
      <c r="A1547" s="150"/>
      <c r="B1547" s="152"/>
      <c r="C1547" s="152"/>
      <c r="D1547" s="150"/>
      <c r="E1547" s="150"/>
      <c r="F1547" s="150"/>
      <c r="G1547" s="150"/>
      <c r="H1547" s="150"/>
      <c r="I1547" s="150"/>
      <c r="J1547" s="150"/>
      <c r="K1547" s="150"/>
      <c r="L1547" s="150"/>
      <c r="M1547" s="150"/>
      <c r="N1547" s="150"/>
      <c r="O1547" s="154"/>
    </row>
    <row r="1548" spans="1:15" thickBot="1" x14ac:dyDescent="0.3">
      <c r="A1548" s="150"/>
      <c r="B1548" s="152"/>
      <c r="C1548" s="152"/>
      <c r="D1548" s="150"/>
      <c r="E1548" s="150"/>
      <c r="F1548" s="150"/>
      <c r="G1548" s="150"/>
      <c r="H1548" s="150"/>
      <c r="I1548" s="150"/>
      <c r="J1548" s="150"/>
      <c r="K1548" s="150"/>
      <c r="L1548" s="150"/>
      <c r="M1548" s="150"/>
      <c r="N1548" s="150"/>
      <c r="O1548" s="154"/>
    </row>
    <row r="1549" spans="1:15" thickBot="1" x14ac:dyDescent="0.3">
      <c r="A1549" s="150"/>
      <c r="B1549" s="152"/>
      <c r="C1549" s="152"/>
      <c r="D1549" s="150"/>
      <c r="E1549" s="150"/>
      <c r="F1549" s="150"/>
      <c r="G1549" s="150"/>
      <c r="H1549" s="150"/>
      <c r="I1549" s="150"/>
      <c r="J1549" s="150"/>
      <c r="K1549" s="150"/>
      <c r="L1549" s="150"/>
      <c r="M1549" s="150"/>
      <c r="N1549" s="150"/>
      <c r="O1549" s="154"/>
    </row>
    <row r="1550" spans="1:15" thickBot="1" x14ac:dyDescent="0.3">
      <c r="A1550" s="150"/>
      <c r="B1550" s="152"/>
      <c r="C1550" s="152"/>
      <c r="D1550" s="150"/>
      <c r="E1550" s="150"/>
      <c r="F1550" s="150"/>
      <c r="G1550" s="150"/>
      <c r="H1550" s="150"/>
      <c r="I1550" s="150"/>
      <c r="J1550" s="150"/>
      <c r="K1550" s="150"/>
      <c r="L1550" s="150"/>
      <c r="M1550" s="150"/>
      <c r="N1550" s="150"/>
      <c r="O1550" s="154"/>
    </row>
    <row r="1551" spans="1:15" thickBot="1" x14ac:dyDescent="0.3">
      <c r="A1551" s="150"/>
      <c r="B1551" s="152"/>
      <c r="C1551" s="152"/>
      <c r="D1551" s="150"/>
      <c r="E1551" s="150"/>
      <c r="F1551" s="150"/>
      <c r="G1551" s="150"/>
      <c r="H1551" s="150"/>
      <c r="I1551" s="150"/>
      <c r="J1551" s="150"/>
      <c r="K1551" s="150"/>
      <c r="L1551" s="150"/>
      <c r="M1551" s="150"/>
      <c r="N1551" s="150"/>
      <c r="O1551" s="154"/>
    </row>
    <row r="1552" spans="1:15" thickBot="1" x14ac:dyDescent="0.3">
      <c r="A1552" s="150"/>
      <c r="B1552" s="152"/>
      <c r="C1552" s="152"/>
      <c r="D1552" s="150"/>
      <c r="E1552" s="150"/>
      <c r="F1552" s="150"/>
      <c r="G1552" s="150"/>
      <c r="H1552" s="150"/>
      <c r="I1552" s="150"/>
      <c r="J1552" s="150"/>
      <c r="K1552" s="150"/>
      <c r="L1552" s="150"/>
      <c r="M1552" s="150"/>
      <c r="N1552" s="150"/>
      <c r="O1552" s="154"/>
    </row>
    <row r="1553" spans="1:15" thickBot="1" x14ac:dyDescent="0.3">
      <c r="A1553" s="150"/>
      <c r="B1553" s="152"/>
      <c r="C1553" s="152"/>
      <c r="D1553" s="150"/>
      <c r="E1553" s="150"/>
      <c r="F1553" s="150"/>
      <c r="G1553" s="150"/>
      <c r="H1553" s="150"/>
      <c r="I1553" s="150"/>
      <c r="J1553" s="150"/>
      <c r="K1553" s="150"/>
      <c r="L1553" s="150"/>
      <c r="M1553" s="150"/>
      <c r="N1553" s="150"/>
      <c r="O1553" s="154"/>
    </row>
    <row r="1554" spans="1:15" thickBot="1" x14ac:dyDescent="0.3">
      <c r="A1554" s="150"/>
      <c r="B1554" s="152"/>
      <c r="C1554" s="152"/>
      <c r="D1554" s="150"/>
      <c r="E1554" s="150"/>
      <c r="F1554" s="150"/>
      <c r="G1554" s="150"/>
      <c r="H1554" s="150"/>
      <c r="I1554" s="150"/>
      <c r="J1554" s="150"/>
      <c r="K1554" s="150"/>
      <c r="L1554" s="150"/>
      <c r="M1554" s="150"/>
      <c r="N1554" s="150"/>
      <c r="O1554" s="154"/>
    </row>
    <row r="1555" spans="1:15" thickBot="1" x14ac:dyDescent="0.3">
      <c r="A1555" s="150"/>
      <c r="B1555" s="152"/>
      <c r="C1555" s="152"/>
      <c r="D1555" s="150"/>
      <c r="E1555" s="150"/>
      <c r="F1555" s="150"/>
      <c r="G1555" s="150"/>
      <c r="H1555" s="150"/>
      <c r="I1555" s="150"/>
      <c r="J1555" s="150"/>
      <c r="K1555" s="150"/>
      <c r="L1555" s="150"/>
      <c r="M1555" s="150"/>
      <c r="N1555" s="150"/>
      <c r="O1555" s="154"/>
    </row>
    <row r="1556" spans="1:15" thickBot="1" x14ac:dyDescent="0.3">
      <c r="A1556" s="150"/>
      <c r="B1556" s="152"/>
      <c r="C1556" s="152"/>
      <c r="D1556" s="150"/>
      <c r="E1556" s="150"/>
      <c r="F1556" s="150"/>
      <c r="G1556" s="150"/>
      <c r="H1556" s="150"/>
      <c r="I1556" s="150"/>
      <c r="J1556" s="150"/>
      <c r="K1556" s="150"/>
      <c r="L1556" s="150"/>
      <c r="M1556" s="150"/>
      <c r="N1556" s="150"/>
      <c r="O1556" s="154"/>
    </row>
    <row r="1557" spans="1:15" thickBot="1" x14ac:dyDescent="0.3">
      <c r="A1557" s="150"/>
      <c r="B1557" s="152"/>
      <c r="C1557" s="152"/>
      <c r="D1557" s="150"/>
      <c r="E1557" s="150"/>
      <c r="F1557" s="150"/>
      <c r="G1557" s="150"/>
      <c r="H1557" s="150"/>
      <c r="I1557" s="150"/>
      <c r="J1557" s="150"/>
      <c r="K1557" s="150"/>
      <c r="L1557" s="150"/>
      <c r="M1557" s="150"/>
      <c r="N1557" s="150"/>
      <c r="O1557" s="154"/>
    </row>
    <row r="1558" spans="1:15" thickBot="1" x14ac:dyDescent="0.3">
      <c r="A1558" s="150"/>
      <c r="B1558" s="152"/>
      <c r="C1558" s="152"/>
      <c r="D1558" s="150"/>
      <c r="E1558" s="150"/>
      <c r="F1558" s="150"/>
      <c r="G1558" s="150"/>
      <c r="H1558" s="150"/>
      <c r="I1558" s="150"/>
      <c r="J1558" s="150"/>
      <c r="K1558" s="150"/>
      <c r="L1558" s="150"/>
      <c r="M1558" s="150"/>
      <c r="N1558" s="150"/>
      <c r="O1558" s="154"/>
    </row>
    <row r="1559" spans="1:15" thickBot="1" x14ac:dyDescent="0.3">
      <c r="A1559" s="150"/>
      <c r="B1559" s="152"/>
      <c r="C1559" s="152"/>
      <c r="D1559" s="150"/>
      <c r="E1559" s="150"/>
      <c r="F1559" s="150"/>
      <c r="G1559" s="150"/>
      <c r="H1559" s="150"/>
      <c r="I1559" s="150"/>
      <c r="J1559" s="150"/>
      <c r="K1559" s="150"/>
      <c r="L1559" s="150"/>
      <c r="M1559" s="150"/>
      <c r="N1559" s="150"/>
      <c r="O1559" s="154"/>
    </row>
    <row r="1560" spans="1:15" thickBot="1" x14ac:dyDescent="0.3">
      <c r="A1560" s="150"/>
      <c r="B1560" s="152"/>
      <c r="C1560" s="152"/>
      <c r="D1560" s="150"/>
      <c r="E1560" s="150"/>
      <c r="F1560" s="150"/>
      <c r="G1560" s="150"/>
      <c r="H1560" s="150"/>
      <c r="I1560" s="150"/>
      <c r="J1560" s="150"/>
      <c r="K1560" s="150"/>
      <c r="L1560" s="150"/>
      <c r="M1560" s="150"/>
      <c r="N1560" s="150"/>
      <c r="O1560" s="154"/>
    </row>
    <row r="1561" spans="1:15" thickBot="1" x14ac:dyDescent="0.3">
      <c r="A1561" s="150"/>
      <c r="B1561" s="152"/>
      <c r="C1561" s="152"/>
      <c r="D1561" s="150"/>
      <c r="E1561" s="150"/>
      <c r="F1561" s="150"/>
      <c r="G1561" s="150"/>
      <c r="H1561" s="150"/>
      <c r="I1561" s="150"/>
      <c r="J1561" s="150"/>
      <c r="K1561" s="150"/>
      <c r="L1561" s="150"/>
      <c r="M1561" s="150"/>
      <c r="N1561" s="150"/>
      <c r="O1561" s="154"/>
    </row>
    <row r="1562" spans="1:15" thickBot="1" x14ac:dyDescent="0.3">
      <c r="A1562" s="150"/>
      <c r="B1562" s="152"/>
      <c r="C1562" s="152"/>
      <c r="D1562" s="150"/>
      <c r="E1562" s="150"/>
      <c r="F1562" s="150"/>
      <c r="G1562" s="150"/>
      <c r="H1562" s="150"/>
      <c r="I1562" s="150"/>
      <c r="J1562" s="150"/>
      <c r="K1562" s="150"/>
      <c r="L1562" s="150"/>
      <c r="M1562" s="150"/>
      <c r="N1562" s="150"/>
      <c r="O1562" s="154"/>
    </row>
    <row r="1563" spans="1:15" thickBot="1" x14ac:dyDescent="0.3">
      <c r="A1563" s="150"/>
      <c r="B1563" s="152"/>
      <c r="C1563" s="152"/>
      <c r="D1563" s="150"/>
      <c r="E1563" s="150"/>
      <c r="F1563" s="150"/>
      <c r="G1563" s="150"/>
      <c r="H1563" s="150"/>
      <c r="I1563" s="150"/>
      <c r="J1563" s="150"/>
      <c r="K1563" s="150"/>
      <c r="L1563" s="150"/>
      <c r="M1563" s="150"/>
      <c r="N1563" s="150"/>
      <c r="O1563" s="154"/>
    </row>
    <row r="1564" spans="1:15" thickBot="1" x14ac:dyDescent="0.3">
      <c r="A1564" s="150"/>
      <c r="B1564" s="152"/>
      <c r="C1564" s="152"/>
      <c r="D1564" s="150"/>
      <c r="E1564" s="150"/>
      <c r="F1564" s="150"/>
      <c r="G1564" s="150"/>
      <c r="H1564" s="150"/>
      <c r="I1564" s="150"/>
      <c r="J1564" s="150"/>
      <c r="K1564" s="150"/>
      <c r="L1564" s="150"/>
      <c r="M1564" s="150"/>
      <c r="N1564" s="150"/>
      <c r="O1564" s="154"/>
    </row>
    <row r="1565" spans="1:15" thickBot="1" x14ac:dyDescent="0.3">
      <c r="A1565" s="150"/>
      <c r="B1565" s="152"/>
      <c r="C1565" s="152"/>
      <c r="D1565" s="150"/>
      <c r="E1565" s="150"/>
      <c r="F1565" s="150"/>
      <c r="G1565" s="150"/>
      <c r="H1565" s="150"/>
      <c r="I1565" s="150"/>
      <c r="J1565" s="150"/>
      <c r="K1565" s="150"/>
      <c r="L1565" s="150"/>
      <c r="M1565" s="150"/>
      <c r="N1565" s="150"/>
      <c r="O1565" s="154"/>
    </row>
    <row r="1566" spans="1:15" thickBot="1" x14ac:dyDescent="0.3">
      <c r="A1566" s="150"/>
      <c r="B1566" s="152"/>
      <c r="C1566" s="152"/>
      <c r="D1566" s="150"/>
      <c r="E1566" s="150"/>
      <c r="F1566" s="150"/>
      <c r="G1566" s="150"/>
      <c r="H1566" s="150"/>
      <c r="I1566" s="150"/>
      <c r="J1566" s="150"/>
      <c r="K1566" s="150"/>
      <c r="L1566" s="150"/>
      <c r="M1566" s="150"/>
      <c r="N1566" s="150"/>
      <c r="O1566" s="154"/>
    </row>
    <row r="1567" spans="1:15" thickBot="1" x14ac:dyDescent="0.3">
      <c r="A1567" s="150"/>
      <c r="B1567" s="152"/>
      <c r="C1567" s="152"/>
      <c r="D1567" s="150"/>
      <c r="E1567" s="150"/>
      <c r="F1567" s="150"/>
      <c r="G1567" s="150"/>
      <c r="H1567" s="150"/>
      <c r="I1567" s="150"/>
      <c r="J1567" s="150"/>
      <c r="K1567" s="150"/>
      <c r="L1567" s="150"/>
      <c r="M1567" s="150"/>
      <c r="N1567" s="150"/>
      <c r="O1567" s="154"/>
    </row>
    <row r="1568" spans="1:15" thickBot="1" x14ac:dyDescent="0.3">
      <c r="A1568" s="150"/>
      <c r="B1568" s="152"/>
      <c r="C1568" s="152"/>
      <c r="D1568" s="150"/>
      <c r="E1568" s="150"/>
      <c r="F1568" s="150"/>
      <c r="G1568" s="150"/>
      <c r="H1568" s="150"/>
      <c r="I1568" s="150"/>
      <c r="J1568" s="150"/>
      <c r="K1568" s="150"/>
      <c r="L1568" s="150"/>
      <c r="M1568" s="150"/>
      <c r="N1568" s="150"/>
      <c r="O1568" s="154"/>
    </row>
    <row r="1569" spans="1:15" thickBot="1" x14ac:dyDescent="0.3">
      <c r="A1569" s="150"/>
      <c r="B1569" s="152"/>
      <c r="C1569" s="152"/>
      <c r="D1569" s="150"/>
      <c r="E1569" s="150"/>
      <c r="F1569" s="150"/>
      <c r="G1569" s="150"/>
      <c r="H1569" s="150"/>
      <c r="I1569" s="150"/>
      <c r="J1569" s="150"/>
      <c r="K1569" s="150"/>
      <c r="L1569" s="150"/>
      <c r="M1569" s="150"/>
      <c r="N1569" s="150"/>
      <c r="O1569" s="154"/>
    </row>
    <row r="1570" spans="1:15" thickBot="1" x14ac:dyDescent="0.3">
      <c r="A1570" s="150"/>
      <c r="B1570" s="152"/>
      <c r="C1570" s="152"/>
      <c r="D1570" s="150"/>
      <c r="E1570" s="150"/>
      <c r="F1570" s="150"/>
      <c r="G1570" s="150"/>
      <c r="H1570" s="150"/>
      <c r="I1570" s="150"/>
      <c r="J1570" s="150"/>
      <c r="K1570" s="150"/>
      <c r="L1570" s="150"/>
      <c r="M1570" s="150"/>
      <c r="N1570" s="150"/>
      <c r="O1570" s="154"/>
    </row>
    <row r="1571" spans="1:15" thickBot="1" x14ac:dyDescent="0.3">
      <c r="A1571" s="150"/>
      <c r="B1571" s="152"/>
      <c r="C1571" s="152"/>
      <c r="D1571" s="150"/>
      <c r="E1571" s="150"/>
      <c r="F1571" s="150"/>
      <c r="G1571" s="150"/>
      <c r="H1571" s="150"/>
      <c r="I1571" s="150"/>
      <c r="J1571" s="150"/>
      <c r="K1571" s="150"/>
      <c r="L1571" s="150"/>
      <c r="M1571" s="150"/>
      <c r="N1571" s="150"/>
      <c r="O1571" s="154"/>
    </row>
    <row r="1572" spans="1:15" thickBot="1" x14ac:dyDescent="0.3">
      <c r="A1572" s="150"/>
      <c r="B1572" s="152"/>
      <c r="C1572" s="152"/>
      <c r="D1572" s="150"/>
      <c r="E1572" s="150"/>
      <c r="F1572" s="150"/>
      <c r="G1572" s="150"/>
      <c r="H1572" s="150"/>
      <c r="I1572" s="150"/>
      <c r="J1572" s="150"/>
      <c r="K1572" s="150"/>
      <c r="L1572" s="150"/>
      <c r="M1572" s="150"/>
      <c r="N1572" s="150"/>
      <c r="O1572" s="154"/>
    </row>
    <row r="1573" spans="1:15" thickBot="1" x14ac:dyDescent="0.3">
      <c r="A1573" s="150"/>
      <c r="B1573" s="152"/>
      <c r="C1573" s="152"/>
      <c r="D1573" s="150"/>
      <c r="E1573" s="150"/>
      <c r="F1573" s="150"/>
      <c r="G1573" s="150"/>
      <c r="H1573" s="150"/>
      <c r="I1573" s="150"/>
      <c r="J1573" s="150"/>
      <c r="K1573" s="150"/>
      <c r="L1573" s="150"/>
      <c r="M1573" s="150"/>
      <c r="N1573" s="150"/>
      <c r="O1573" s="154"/>
    </row>
    <row r="1574" spans="1:15" thickBot="1" x14ac:dyDescent="0.3">
      <c r="A1574" s="150"/>
      <c r="B1574" s="152"/>
      <c r="C1574" s="152"/>
      <c r="D1574" s="150"/>
      <c r="E1574" s="150"/>
      <c r="F1574" s="150"/>
      <c r="G1574" s="150"/>
      <c r="H1574" s="150"/>
      <c r="I1574" s="150"/>
      <c r="J1574" s="150"/>
      <c r="K1574" s="150"/>
      <c r="L1574" s="150"/>
      <c r="M1574" s="150"/>
      <c r="N1574" s="150"/>
      <c r="O1574" s="154"/>
    </row>
    <row r="1575" spans="1:15" thickBot="1" x14ac:dyDescent="0.3">
      <c r="A1575" s="150"/>
      <c r="B1575" s="152"/>
      <c r="C1575" s="152"/>
      <c r="D1575" s="150"/>
      <c r="E1575" s="150"/>
      <c r="F1575" s="150"/>
      <c r="G1575" s="150"/>
      <c r="H1575" s="150"/>
      <c r="I1575" s="150"/>
      <c r="J1575" s="150"/>
      <c r="K1575" s="150"/>
      <c r="L1575" s="150"/>
      <c r="M1575" s="150"/>
      <c r="N1575" s="150"/>
      <c r="O1575" s="154"/>
    </row>
    <row r="1576" spans="1:15" thickBot="1" x14ac:dyDescent="0.3">
      <c r="A1576" s="150"/>
      <c r="B1576" s="152"/>
      <c r="C1576" s="152"/>
      <c r="D1576" s="150"/>
      <c r="E1576" s="150"/>
      <c r="F1576" s="150"/>
      <c r="G1576" s="150"/>
      <c r="H1576" s="150"/>
      <c r="I1576" s="150"/>
      <c r="J1576" s="150"/>
      <c r="K1576" s="150"/>
      <c r="L1576" s="150"/>
      <c r="M1576" s="150"/>
      <c r="N1576" s="150"/>
      <c r="O1576" s="154"/>
    </row>
    <row r="1577" spans="1:15" thickBot="1" x14ac:dyDescent="0.3">
      <c r="A1577" s="150"/>
      <c r="B1577" s="152"/>
      <c r="C1577" s="152"/>
      <c r="D1577" s="150"/>
      <c r="E1577" s="150"/>
      <c r="F1577" s="150"/>
      <c r="G1577" s="150"/>
      <c r="H1577" s="150"/>
      <c r="I1577" s="150"/>
      <c r="J1577" s="150"/>
      <c r="K1577" s="150"/>
      <c r="L1577" s="150"/>
      <c r="M1577" s="150"/>
      <c r="N1577" s="150"/>
      <c r="O1577" s="154"/>
    </row>
    <row r="1578" spans="1:15" thickBot="1" x14ac:dyDescent="0.3">
      <c r="A1578" s="150"/>
      <c r="B1578" s="152"/>
      <c r="C1578" s="152"/>
      <c r="D1578" s="150"/>
      <c r="E1578" s="150"/>
      <c r="F1578" s="150"/>
      <c r="G1578" s="150"/>
      <c r="H1578" s="150"/>
      <c r="I1578" s="150"/>
      <c r="J1578" s="150"/>
      <c r="K1578" s="150"/>
      <c r="L1578" s="150"/>
      <c r="M1578" s="150"/>
      <c r="N1578" s="150"/>
      <c r="O1578" s="154"/>
    </row>
    <row r="1579" spans="1:15" thickBot="1" x14ac:dyDescent="0.3">
      <c r="A1579" s="150"/>
      <c r="B1579" s="152"/>
      <c r="C1579" s="152"/>
      <c r="D1579" s="150"/>
      <c r="E1579" s="150"/>
      <c r="F1579" s="150"/>
      <c r="G1579" s="150"/>
      <c r="H1579" s="150"/>
      <c r="I1579" s="150"/>
      <c r="J1579" s="150"/>
      <c r="K1579" s="150"/>
      <c r="L1579" s="150"/>
      <c r="M1579" s="150"/>
      <c r="N1579" s="150"/>
      <c r="O1579" s="154"/>
    </row>
    <row r="1580" spans="1:15" thickBot="1" x14ac:dyDescent="0.3">
      <c r="A1580" s="150"/>
      <c r="B1580" s="152"/>
      <c r="C1580" s="152"/>
      <c r="D1580" s="150"/>
      <c r="E1580" s="150"/>
      <c r="F1580" s="150"/>
      <c r="G1580" s="150"/>
      <c r="H1580" s="150"/>
      <c r="I1580" s="150"/>
      <c r="J1580" s="150"/>
      <c r="K1580" s="150"/>
      <c r="L1580" s="150"/>
      <c r="M1580" s="150"/>
      <c r="N1580" s="150"/>
      <c r="O1580" s="154"/>
    </row>
    <row r="1581" spans="1:15" thickBot="1" x14ac:dyDescent="0.3">
      <c r="A1581" s="150"/>
      <c r="B1581" s="152"/>
      <c r="C1581" s="152"/>
      <c r="D1581" s="150"/>
      <c r="E1581" s="150"/>
      <c r="F1581" s="150"/>
      <c r="G1581" s="150"/>
      <c r="H1581" s="150"/>
      <c r="I1581" s="150"/>
      <c r="J1581" s="150"/>
      <c r="K1581" s="150"/>
      <c r="L1581" s="150"/>
      <c r="M1581" s="150"/>
      <c r="N1581" s="150"/>
      <c r="O1581" s="154"/>
    </row>
    <row r="1582" spans="1:15" thickBot="1" x14ac:dyDescent="0.3">
      <c r="A1582" s="150"/>
      <c r="B1582" s="152"/>
      <c r="C1582" s="152"/>
      <c r="D1582" s="150"/>
      <c r="E1582" s="150"/>
      <c r="F1582" s="150"/>
      <c r="G1582" s="150"/>
      <c r="H1582" s="150"/>
      <c r="I1582" s="150"/>
      <c r="J1582" s="150"/>
      <c r="K1582" s="150"/>
      <c r="L1582" s="150"/>
      <c r="M1582" s="150"/>
      <c r="N1582" s="150"/>
      <c r="O1582" s="154"/>
    </row>
    <row r="1583" spans="1:15" thickBot="1" x14ac:dyDescent="0.3">
      <c r="A1583" s="150"/>
      <c r="B1583" s="152"/>
      <c r="C1583" s="152"/>
      <c r="D1583" s="150"/>
      <c r="E1583" s="150"/>
      <c r="F1583" s="150"/>
      <c r="G1583" s="150"/>
      <c r="H1583" s="150"/>
      <c r="I1583" s="150"/>
      <c r="J1583" s="150"/>
      <c r="K1583" s="150"/>
      <c r="L1583" s="150"/>
      <c r="M1583" s="150"/>
      <c r="N1583" s="150"/>
      <c r="O1583" s="154"/>
    </row>
    <row r="1584" spans="1:15" thickBot="1" x14ac:dyDescent="0.3">
      <c r="A1584" s="150"/>
      <c r="B1584" s="152"/>
      <c r="C1584" s="152"/>
      <c r="D1584" s="150"/>
      <c r="E1584" s="150"/>
      <c r="F1584" s="150"/>
      <c r="G1584" s="150"/>
      <c r="H1584" s="150"/>
      <c r="I1584" s="150"/>
      <c r="J1584" s="150"/>
      <c r="K1584" s="150"/>
      <c r="L1584" s="150"/>
      <c r="M1584" s="150"/>
      <c r="N1584" s="150"/>
      <c r="O1584" s="154"/>
    </row>
    <row r="1585" spans="1:15" thickBot="1" x14ac:dyDescent="0.3">
      <c r="A1585" s="150"/>
      <c r="B1585" s="152"/>
      <c r="C1585" s="152"/>
      <c r="D1585" s="150"/>
      <c r="E1585" s="150"/>
      <c r="F1585" s="150"/>
      <c r="G1585" s="150"/>
      <c r="H1585" s="150"/>
      <c r="I1585" s="150"/>
      <c r="J1585" s="150"/>
      <c r="K1585" s="150"/>
      <c r="L1585" s="150"/>
      <c r="M1585" s="150"/>
      <c r="N1585" s="150"/>
      <c r="O1585" s="154"/>
    </row>
    <row r="1586" spans="1:15" thickBot="1" x14ac:dyDescent="0.3">
      <c r="A1586" s="150"/>
      <c r="B1586" s="152"/>
      <c r="C1586" s="152"/>
      <c r="D1586" s="150"/>
      <c r="E1586" s="150"/>
      <c r="F1586" s="150"/>
      <c r="G1586" s="150"/>
      <c r="H1586" s="150"/>
      <c r="I1586" s="150"/>
      <c r="J1586" s="150"/>
      <c r="K1586" s="150"/>
      <c r="L1586" s="150"/>
      <c r="M1586" s="150"/>
      <c r="N1586" s="150"/>
      <c r="O1586" s="154"/>
    </row>
    <row r="1587" spans="1:15" thickBot="1" x14ac:dyDescent="0.3">
      <c r="A1587" s="150"/>
      <c r="B1587" s="152"/>
      <c r="C1587" s="152"/>
      <c r="D1587" s="150"/>
      <c r="E1587" s="150"/>
      <c r="F1587" s="150"/>
      <c r="G1587" s="150"/>
      <c r="H1587" s="150"/>
      <c r="I1587" s="150"/>
      <c r="J1587" s="150"/>
      <c r="K1587" s="150"/>
      <c r="L1587" s="150"/>
      <c r="M1587" s="150"/>
      <c r="N1587" s="150"/>
      <c r="O1587" s="154"/>
    </row>
    <row r="1588" spans="1:15" thickBot="1" x14ac:dyDescent="0.3">
      <c r="A1588" s="150"/>
      <c r="B1588" s="152"/>
      <c r="C1588" s="152"/>
      <c r="D1588" s="150"/>
      <c r="E1588" s="150"/>
      <c r="F1588" s="150"/>
      <c r="G1588" s="150"/>
      <c r="H1588" s="150"/>
      <c r="I1588" s="150"/>
      <c r="J1588" s="150"/>
      <c r="K1588" s="150"/>
      <c r="L1588" s="150"/>
      <c r="M1588" s="150"/>
      <c r="N1588" s="150"/>
      <c r="O1588" s="154"/>
    </row>
    <row r="1589" spans="1:15" thickBot="1" x14ac:dyDescent="0.3">
      <c r="A1589" s="150"/>
      <c r="B1589" s="152"/>
      <c r="C1589" s="152"/>
      <c r="D1589" s="150"/>
      <c r="E1589" s="150"/>
      <c r="F1589" s="150"/>
      <c r="G1589" s="150"/>
      <c r="H1589" s="150"/>
      <c r="I1589" s="150"/>
      <c r="J1589" s="150"/>
      <c r="K1589" s="150"/>
      <c r="L1589" s="150"/>
      <c r="M1589" s="150"/>
      <c r="N1589" s="150"/>
      <c r="O1589" s="154"/>
    </row>
    <row r="1590" spans="1:15" thickBot="1" x14ac:dyDescent="0.3">
      <c r="A1590" s="150"/>
      <c r="B1590" s="152"/>
      <c r="C1590" s="152"/>
      <c r="D1590" s="150"/>
      <c r="E1590" s="150"/>
      <c r="F1590" s="150"/>
      <c r="G1590" s="150"/>
      <c r="H1590" s="150"/>
      <c r="I1590" s="150"/>
      <c r="J1590" s="150"/>
      <c r="K1590" s="150"/>
      <c r="L1590" s="150"/>
      <c r="M1590" s="150"/>
      <c r="N1590" s="150"/>
      <c r="O1590" s="154"/>
    </row>
    <row r="1591" spans="1:15" thickBot="1" x14ac:dyDescent="0.3">
      <c r="A1591" s="150"/>
      <c r="B1591" s="152"/>
      <c r="C1591" s="152"/>
      <c r="D1591" s="150"/>
      <c r="E1591" s="150"/>
      <c r="F1591" s="150"/>
      <c r="G1591" s="150"/>
      <c r="H1591" s="150"/>
      <c r="I1591" s="150"/>
      <c r="J1591" s="150"/>
      <c r="K1591" s="150"/>
      <c r="L1591" s="150"/>
      <c r="M1591" s="150"/>
      <c r="N1591" s="150"/>
      <c r="O1591" s="154"/>
    </row>
    <row r="1592" spans="1:15" thickBot="1" x14ac:dyDescent="0.3">
      <c r="A1592" s="150"/>
      <c r="B1592" s="152"/>
      <c r="C1592" s="152"/>
      <c r="D1592" s="150"/>
      <c r="E1592" s="150"/>
      <c r="F1592" s="150"/>
      <c r="G1592" s="150"/>
      <c r="H1592" s="150"/>
      <c r="I1592" s="150"/>
      <c r="J1592" s="150"/>
      <c r="K1592" s="150"/>
      <c r="L1592" s="150"/>
      <c r="M1592" s="150"/>
      <c r="N1592" s="150"/>
      <c r="O1592" s="154"/>
    </row>
    <row r="1593" spans="1:15" thickBot="1" x14ac:dyDescent="0.3">
      <c r="A1593" s="150"/>
      <c r="B1593" s="152"/>
      <c r="C1593" s="152"/>
      <c r="D1593" s="150"/>
      <c r="E1593" s="150"/>
      <c r="F1593" s="150"/>
      <c r="G1593" s="150"/>
      <c r="H1593" s="150"/>
      <c r="I1593" s="150"/>
      <c r="J1593" s="150"/>
      <c r="K1593" s="150"/>
      <c r="L1593" s="150"/>
      <c r="M1593" s="150"/>
      <c r="N1593" s="150"/>
      <c r="O1593" s="154"/>
    </row>
    <row r="1594" spans="1:15" thickBot="1" x14ac:dyDescent="0.3">
      <c r="A1594" s="150"/>
      <c r="B1594" s="152"/>
      <c r="C1594" s="152"/>
      <c r="D1594" s="150"/>
      <c r="E1594" s="150"/>
      <c r="F1594" s="150"/>
      <c r="G1594" s="150"/>
      <c r="H1594" s="150"/>
      <c r="I1594" s="150"/>
      <c r="J1594" s="150"/>
      <c r="K1594" s="150"/>
      <c r="L1594" s="150"/>
      <c r="M1594" s="150"/>
      <c r="N1594" s="150"/>
      <c r="O1594" s="154"/>
    </row>
    <row r="1595" spans="1:15" thickBot="1" x14ac:dyDescent="0.3">
      <c r="A1595" s="150"/>
      <c r="B1595" s="152"/>
      <c r="C1595" s="152"/>
      <c r="D1595" s="150"/>
      <c r="E1595" s="150"/>
      <c r="F1595" s="150"/>
      <c r="G1595" s="150"/>
      <c r="H1595" s="150"/>
      <c r="I1595" s="150"/>
      <c r="J1595" s="150"/>
      <c r="K1595" s="150"/>
      <c r="L1595" s="150"/>
      <c r="M1595" s="150"/>
      <c r="N1595" s="150"/>
      <c r="O1595" s="154"/>
    </row>
    <row r="1596" spans="1:15" thickBot="1" x14ac:dyDescent="0.3">
      <c r="A1596" s="150"/>
      <c r="B1596" s="152"/>
      <c r="C1596" s="152"/>
      <c r="D1596" s="150"/>
      <c r="E1596" s="150"/>
      <c r="F1596" s="150"/>
      <c r="G1596" s="150"/>
      <c r="H1596" s="150"/>
      <c r="I1596" s="150"/>
      <c r="J1596" s="150"/>
      <c r="K1596" s="150"/>
      <c r="L1596" s="150"/>
      <c r="M1596" s="150"/>
      <c r="N1596" s="150"/>
      <c r="O1596" s="154"/>
    </row>
    <row r="1597" spans="1:15" thickBot="1" x14ac:dyDescent="0.3">
      <c r="A1597" s="150"/>
      <c r="B1597" s="152"/>
      <c r="C1597" s="152"/>
      <c r="D1597" s="150"/>
      <c r="E1597" s="150"/>
      <c r="F1597" s="150"/>
      <c r="G1597" s="150"/>
      <c r="H1597" s="150"/>
      <c r="I1597" s="150"/>
      <c r="J1597" s="150"/>
      <c r="K1597" s="150"/>
      <c r="L1597" s="150"/>
      <c r="M1597" s="150"/>
      <c r="N1597" s="150"/>
      <c r="O1597" s="154"/>
    </row>
    <row r="1598" spans="1:15" thickBot="1" x14ac:dyDescent="0.3">
      <c r="A1598" s="150"/>
      <c r="B1598" s="152"/>
      <c r="C1598" s="152"/>
      <c r="D1598" s="150"/>
      <c r="E1598" s="150"/>
      <c r="F1598" s="150"/>
      <c r="G1598" s="150"/>
      <c r="H1598" s="150"/>
      <c r="I1598" s="150"/>
      <c r="J1598" s="150"/>
      <c r="K1598" s="150"/>
      <c r="L1598" s="150"/>
      <c r="M1598" s="150"/>
      <c r="N1598" s="150"/>
      <c r="O1598" s="154"/>
    </row>
    <row r="1599" spans="1:15" thickBot="1" x14ac:dyDescent="0.3">
      <c r="A1599" s="150"/>
      <c r="B1599" s="152"/>
      <c r="C1599" s="152"/>
      <c r="D1599" s="150"/>
      <c r="E1599" s="150"/>
      <c r="F1599" s="150"/>
      <c r="G1599" s="150"/>
      <c r="H1599" s="150"/>
      <c r="I1599" s="150"/>
      <c r="J1599" s="150"/>
      <c r="K1599" s="150"/>
      <c r="L1599" s="150"/>
      <c r="M1599" s="150"/>
      <c r="N1599" s="150"/>
      <c r="O1599" s="154"/>
    </row>
    <row r="1600" spans="1:15" thickBot="1" x14ac:dyDescent="0.3">
      <c r="A1600" s="150"/>
      <c r="B1600" s="152"/>
      <c r="C1600" s="152"/>
      <c r="D1600" s="150"/>
      <c r="E1600" s="150"/>
      <c r="F1600" s="150"/>
      <c r="G1600" s="150"/>
      <c r="H1600" s="150"/>
      <c r="I1600" s="150"/>
      <c r="J1600" s="150"/>
      <c r="K1600" s="150"/>
      <c r="L1600" s="150"/>
      <c r="M1600" s="150"/>
      <c r="N1600" s="150"/>
      <c r="O1600" s="154"/>
    </row>
    <row r="1601" spans="1:15" thickBot="1" x14ac:dyDescent="0.3">
      <c r="A1601" s="150"/>
      <c r="B1601" s="152"/>
      <c r="C1601" s="152"/>
      <c r="D1601" s="150"/>
      <c r="E1601" s="150"/>
      <c r="F1601" s="150"/>
      <c r="G1601" s="150"/>
      <c r="H1601" s="150"/>
      <c r="I1601" s="150"/>
      <c r="J1601" s="150"/>
      <c r="K1601" s="150"/>
      <c r="L1601" s="150"/>
      <c r="M1601" s="150"/>
      <c r="N1601" s="150"/>
      <c r="O1601" s="154"/>
    </row>
    <row r="1602" spans="1:15" thickBot="1" x14ac:dyDescent="0.3">
      <c r="A1602" s="150"/>
      <c r="B1602" s="152"/>
      <c r="C1602" s="152"/>
      <c r="D1602" s="150"/>
      <c r="E1602" s="150"/>
      <c r="F1602" s="150"/>
      <c r="G1602" s="150"/>
      <c r="H1602" s="150"/>
      <c r="I1602" s="150"/>
      <c r="J1602" s="150"/>
      <c r="K1602" s="150"/>
      <c r="L1602" s="150"/>
      <c r="M1602" s="150"/>
      <c r="N1602" s="150"/>
      <c r="O1602" s="154"/>
    </row>
    <row r="1603" spans="1:15" thickBot="1" x14ac:dyDescent="0.3">
      <c r="A1603" s="150"/>
      <c r="B1603" s="152"/>
      <c r="C1603" s="152"/>
      <c r="D1603" s="150"/>
      <c r="E1603" s="150"/>
      <c r="F1603" s="150"/>
      <c r="G1603" s="150"/>
      <c r="H1603" s="150"/>
      <c r="I1603" s="150"/>
      <c r="J1603" s="150"/>
      <c r="K1603" s="150"/>
      <c r="L1603" s="150"/>
      <c r="M1603" s="150"/>
      <c r="N1603" s="150"/>
      <c r="O1603" s="154"/>
    </row>
    <row r="1604" spans="1:15" thickBot="1" x14ac:dyDescent="0.3">
      <c r="A1604" s="150"/>
      <c r="B1604" s="152"/>
      <c r="C1604" s="152"/>
      <c r="D1604" s="150"/>
      <c r="E1604" s="150"/>
      <c r="F1604" s="150"/>
      <c r="G1604" s="150"/>
      <c r="H1604" s="150"/>
      <c r="I1604" s="150"/>
      <c r="J1604" s="150"/>
      <c r="K1604" s="150"/>
      <c r="L1604" s="150"/>
      <c r="M1604" s="150"/>
      <c r="N1604" s="150"/>
      <c r="O1604" s="154"/>
    </row>
    <row r="1605" spans="1:15" thickBot="1" x14ac:dyDescent="0.3">
      <c r="A1605" s="150"/>
      <c r="B1605" s="152"/>
      <c r="C1605" s="152"/>
      <c r="D1605" s="150"/>
      <c r="E1605" s="150"/>
      <c r="F1605" s="150"/>
      <c r="G1605" s="150"/>
      <c r="H1605" s="150"/>
      <c r="I1605" s="150"/>
      <c r="J1605" s="150"/>
      <c r="K1605" s="150"/>
      <c r="L1605" s="150"/>
      <c r="M1605" s="150"/>
      <c r="N1605" s="150"/>
      <c r="O1605" s="154"/>
    </row>
    <row r="1606" spans="1:15" thickBot="1" x14ac:dyDescent="0.3">
      <c r="A1606" s="150"/>
      <c r="B1606" s="152"/>
      <c r="C1606" s="152"/>
      <c r="D1606" s="150"/>
      <c r="E1606" s="150"/>
      <c r="F1606" s="150"/>
      <c r="G1606" s="150"/>
      <c r="H1606" s="150"/>
      <c r="I1606" s="150"/>
      <c r="J1606" s="150"/>
      <c r="K1606" s="150"/>
      <c r="L1606" s="150"/>
      <c r="M1606" s="150"/>
      <c r="N1606" s="150"/>
      <c r="O1606" s="154"/>
    </row>
    <row r="1607" spans="1:15" thickBot="1" x14ac:dyDescent="0.3">
      <c r="A1607" s="150"/>
      <c r="B1607" s="152"/>
      <c r="C1607" s="152"/>
      <c r="D1607" s="150"/>
      <c r="E1607" s="150"/>
      <c r="F1607" s="150"/>
      <c r="G1607" s="150"/>
      <c r="H1607" s="150"/>
      <c r="I1607" s="150"/>
      <c r="J1607" s="150"/>
      <c r="K1607" s="150"/>
      <c r="L1607" s="150"/>
      <c r="M1607" s="150"/>
      <c r="N1607" s="150"/>
      <c r="O1607" s="154"/>
    </row>
    <row r="1608" spans="1:15" thickBot="1" x14ac:dyDescent="0.3">
      <c r="A1608" s="150"/>
      <c r="B1608" s="152"/>
      <c r="C1608" s="152"/>
      <c r="D1608" s="150"/>
      <c r="E1608" s="150"/>
      <c r="F1608" s="150"/>
      <c r="G1608" s="150"/>
      <c r="H1608" s="150"/>
      <c r="I1608" s="150"/>
      <c r="J1608" s="150"/>
      <c r="K1608" s="150"/>
      <c r="L1608" s="150"/>
      <c r="M1608" s="150"/>
      <c r="N1608" s="150"/>
      <c r="O1608" s="154"/>
    </row>
    <row r="1609" spans="1:15" thickBot="1" x14ac:dyDescent="0.3">
      <c r="A1609" s="150"/>
      <c r="B1609" s="152"/>
      <c r="C1609" s="152"/>
      <c r="D1609" s="150"/>
      <c r="E1609" s="150"/>
      <c r="F1609" s="150"/>
      <c r="G1609" s="150"/>
      <c r="H1609" s="150"/>
      <c r="I1609" s="150"/>
      <c r="J1609" s="150"/>
      <c r="K1609" s="150"/>
      <c r="L1609" s="150"/>
      <c r="M1609" s="150"/>
      <c r="N1609" s="150"/>
      <c r="O1609" s="154"/>
    </row>
    <row r="1610" spans="1:15" thickBot="1" x14ac:dyDescent="0.3">
      <c r="A1610" s="150"/>
      <c r="B1610" s="152"/>
      <c r="C1610" s="152"/>
      <c r="D1610" s="150"/>
      <c r="E1610" s="150"/>
      <c r="F1610" s="150"/>
      <c r="G1610" s="150"/>
      <c r="H1610" s="150"/>
      <c r="I1610" s="150"/>
      <c r="J1610" s="150"/>
      <c r="K1610" s="150"/>
      <c r="L1610" s="150"/>
      <c r="M1610" s="150"/>
      <c r="N1610" s="150"/>
      <c r="O1610" s="154"/>
    </row>
    <row r="1611" spans="1:15" thickBot="1" x14ac:dyDescent="0.3">
      <c r="A1611" s="150"/>
      <c r="B1611" s="152"/>
      <c r="C1611" s="152"/>
      <c r="D1611" s="150"/>
      <c r="E1611" s="150"/>
      <c r="F1611" s="150"/>
      <c r="G1611" s="150"/>
      <c r="H1611" s="150"/>
      <c r="I1611" s="150"/>
      <c r="J1611" s="150"/>
      <c r="K1611" s="150"/>
      <c r="L1611" s="150"/>
      <c r="M1611" s="150"/>
      <c r="N1611" s="150"/>
      <c r="O1611" s="154"/>
    </row>
    <row r="1612" spans="1:15" thickBot="1" x14ac:dyDescent="0.3">
      <c r="A1612" s="150"/>
      <c r="B1612" s="152"/>
      <c r="C1612" s="152"/>
      <c r="D1612" s="150"/>
      <c r="E1612" s="150"/>
      <c r="F1612" s="150"/>
      <c r="G1612" s="150"/>
      <c r="H1612" s="150"/>
      <c r="I1612" s="150"/>
      <c r="J1612" s="150"/>
      <c r="K1612" s="150"/>
      <c r="L1612" s="150"/>
      <c r="M1612" s="150"/>
      <c r="N1612" s="150"/>
      <c r="O1612" s="154"/>
    </row>
    <row r="1613" spans="1:15" thickBot="1" x14ac:dyDescent="0.3">
      <c r="A1613" s="150"/>
      <c r="B1613" s="152"/>
      <c r="C1613" s="152"/>
      <c r="D1613" s="150"/>
      <c r="E1613" s="150"/>
      <c r="F1613" s="150"/>
      <c r="G1613" s="150"/>
      <c r="H1613" s="150"/>
      <c r="I1613" s="150"/>
      <c r="J1613" s="150"/>
      <c r="K1613" s="150"/>
      <c r="L1613" s="150"/>
      <c r="M1613" s="150"/>
      <c r="N1613" s="150"/>
      <c r="O1613" s="154"/>
    </row>
    <row r="1614" spans="1:15" thickBot="1" x14ac:dyDescent="0.3">
      <c r="A1614" s="150"/>
      <c r="B1614" s="152"/>
      <c r="C1614" s="152"/>
      <c r="D1614" s="150"/>
      <c r="E1614" s="150"/>
      <c r="F1614" s="150"/>
      <c r="G1614" s="150"/>
      <c r="H1614" s="150"/>
      <c r="I1614" s="150"/>
      <c r="J1614" s="150"/>
      <c r="K1614" s="150"/>
      <c r="L1614" s="150"/>
      <c r="M1614" s="150"/>
      <c r="N1614" s="150"/>
      <c r="O1614" s="154"/>
    </row>
    <row r="1615" spans="1:15" thickBot="1" x14ac:dyDescent="0.3">
      <c r="A1615" s="150"/>
      <c r="B1615" s="152"/>
      <c r="C1615" s="152"/>
      <c r="D1615" s="150"/>
      <c r="E1615" s="150"/>
      <c r="F1615" s="150"/>
      <c r="G1615" s="150"/>
      <c r="H1615" s="150"/>
      <c r="I1615" s="150"/>
      <c r="J1615" s="150"/>
      <c r="K1615" s="150"/>
      <c r="L1615" s="150"/>
      <c r="M1615" s="150"/>
      <c r="N1615" s="150"/>
      <c r="O1615" s="154"/>
    </row>
    <row r="1616" spans="1:15" thickBot="1" x14ac:dyDescent="0.3">
      <c r="A1616" s="150"/>
      <c r="B1616" s="152"/>
      <c r="C1616" s="152"/>
      <c r="D1616" s="150"/>
      <c r="E1616" s="150"/>
      <c r="F1616" s="150"/>
      <c r="G1616" s="150"/>
      <c r="H1616" s="150"/>
      <c r="I1616" s="150"/>
      <c r="J1616" s="150"/>
      <c r="K1616" s="150"/>
      <c r="L1616" s="150"/>
      <c r="M1616" s="150"/>
      <c r="N1616" s="150"/>
      <c r="O1616" s="154"/>
    </row>
    <row r="1617" spans="1:15" thickBot="1" x14ac:dyDescent="0.3">
      <c r="A1617" s="150"/>
      <c r="B1617" s="152"/>
      <c r="C1617" s="152"/>
      <c r="D1617" s="150"/>
      <c r="E1617" s="150"/>
      <c r="F1617" s="150"/>
      <c r="G1617" s="150"/>
      <c r="H1617" s="150"/>
      <c r="I1617" s="150"/>
      <c r="J1617" s="150"/>
      <c r="K1617" s="150"/>
      <c r="L1617" s="150"/>
      <c r="M1617" s="150"/>
      <c r="N1617" s="150"/>
      <c r="O1617" s="154"/>
    </row>
    <row r="1618" spans="1:15" thickBot="1" x14ac:dyDescent="0.3">
      <c r="A1618" s="150"/>
      <c r="B1618" s="152"/>
      <c r="C1618" s="152"/>
      <c r="D1618" s="150"/>
      <c r="E1618" s="150"/>
      <c r="F1618" s="150"/>
      <c r="G1618" s="150"/>
      <c r="H1618" s="150"/>
      <c r="I1618" s="150"/>
      <c r="J1618" s="150"/>
      <c r="K1618" s="150"/>
      <c r="L1618" s="150"/>
      <c r="M1618" s="150"/>
      <c r="N1618" s="150"/>
      <c r="O1618" s="154"/>
    </row>
    <row r="1619" spans="1:15" thickBot="1" x14ac:dyDescent="0.3">
      <c r="A1619" s="150"/>
      <c r="B1619" s="152"/>
      <c r="C1619" s="152"/>
      <c r="D1619" s="150"/>
      <c r="E1619" s="150"/>
      <c r="F1619" s="150"/>
      <c r="G1619" s="150"/>
      <c r="H1619" s="150"/>
      <c r="I1619" s="150"/>
      <c r="J1619" s="150"/>
      <c r="K1619" s="150"/>
      <c r="L1619" s="150"/>
      <c r="M1619" s="150"/>
      <c r="N1619" s="150"/>
      <c r="O1619" s="154"/>
    </row>
    <row r="1620" spans="1:15" thickBot="1" x14ac:dyDescent="0.3">
      <c r="A1620" s="150"/>
      <c r="B1620" s="152"/>
      <c r="C1620" s="152"/>
      <c r="D1620" s="150"/>
      <c r="E1620" s="150"/>
      <c r="F1620" s="150"/>
      <c r="G1620" s="150"/>
      <c r="H1620" s="150"/>
      <c r="I1620" s="150"/>
      <c r="J1620" s="150"/>
      <c r="K1620" s="150"/>
      <c r="L1620" s="150"/>
      <c r="M1620" s="150"/>
      <c r="N1620" s="150"/>
      <c r="O1620" s="154"/>
    </row>
    <row r="1621" spans="1:15" thickBot="1" x14ac:dyDescent="0.3">
      <c r="A1621" s="150"/>
      <c r="B1621" s="152"/>
      <c r="C1621" s="152"/>
      <c r="D1621" s="150"/>
      <c r="E1621" s="150"/>
      <c r="F1621" s="150"/>
      <c r="G1621" s="150"/>
      <c r="H1621" s="150"/>
      <c r="I1621" s="150"/>
      <c r="J1621" s="150"/>
      <c r="K1621" s="150"/>
      <c r="L1621" s="150"/>
      <c r="M1621" s="150"/>
      <c r="N1621" s="150"/>
      <c r="O1621" s="154"/>
    </row>
    <row r="1622" spans="1:15" thickBot="1" x14ac:dyDescent="0.3">
      <c r="A1622" s="150"/>
      <c r="B1622" s="152"/>
      <c r="C1622" s="152"/>
      <c r="D1622" s="150"/>
      <c r="E1622" s="150"/>
      <c r="F1622" s="150"/>
      <c r="G1622" s="150"/>
      <c r="H1622" s="150"/>
      <c r="I1622" s="150"/>
      <c r="J1622" s="150"/>
      <c r="K1622" s="150"/>
      <c r="L1622" s="150"/>
      <c r="M1622" s="150"/>
      <c r="N1622" s="150"/>
      <c r="O1622" s="154"/>
    </row>
    <row r="1623" spans="1:15" thickBot="1" x14ac:dyDescent="0.3">
      <c r="A1623" s="150"/>
      <c r="B1623" s="152"/>
      <c r="C1623" s="152"/>
      <c r="D1623" s="150"/>
      <c r="E1623" s="150"/>
      <c r="F1623" s="150"/>
      <c r="G1623" s="150"/>
      <c r="H1623" s="150"/>
      <c r="I1623" s="150"/>
      <c r="J1623" s="150"/>
      <c r="K1623" s="150"/>
      <c r="L1623" s="150"/>
      <c r="M1623" s="150"/>
      <c r="N1623" s="150"/>
      <c r="O1623" s="154"/>
    </row>
    <row r="1624" spans="1:15" thickBot="1" x14ac:dyDescent="0.3">
      <c r="A1624" s="150"/>
      <c r="B1624" s="152"/>
      <c r="C1624" s="152"/>
      <c r="D1624" s="150"/>
      <c r="E1624" s="150"/>
      <c r="F1624" s="150"/>
      <c r="G1624" s="150"/>
      <c r="H1624" s="150"/>
      <c r="I1624" s="150"/>
      <c r="J1624" s="150"/>
      <c r="K1624" s="150"/>
      <c r="L1624" s="150"/>
      <c r="M1624" s="150"/>
      <c r="N1624" s="150"/>
      <c r="O1624" s="154"/>
    </row>
    <row r="1625" spans="1:15" thickBot="1" x14ac:dyDescent="0.3">
      <c r="A1625" s="150"/>
      <c r="B1625" s="152"/>
      <c r="C1625" s="152"/>
      <c r="D1625" s="150"/>
      <c r="E1625" s="150"/>
      <c r="F1625" s="150"/>
      <c r="G1625" s="150"/>
      <c r="H1625" s="150"/>
      <c r="I1625" s="150"/>
      <c r="J1625" s="150"/>
      <c r="K1625" s="150"/>
      <c r="L1625" s="150"/>
      <c r="M1625" s="150"/>
      <c r="N1625" s="150"/>
      <c r="O1625" s="154"/>
    </row>
    <row r="1626" spans="1:15" thickBot="1" x14ac:dyDescent="0.3">
      <c r="A1626" s="150"/>
      <c r="B1626" s="152"/>
      <c r="C1626" s="152"/>
      <c r="D1626" s="150"/>
      <c r="E1626" s="150"/>
      <c r="F1626" s="150"/>
      <c r="G1626" s="150"/>
      <c r="H1626" s="150"/>
      <c r="I1626" s="150"/>
      <c r="J1626" s="150"/>
      <c r="K1626" s="150"/>
      <c r="L1626" s="150"/>
      <c r="M1626" s="150"/>
      <c r="N1626" s="150"/>
      <c r="O1626" s="154"/>
    </row>
    <row r="1627" spans="1:15" thickBot="1" x14ac:dyDescent="0.3">
      <c r="A1627" s="150"/>
      <c r="B1627" s="152"/>
      <c r="C1627" s="152"/>
      <c r="D1627" s="150"/>
      <c r="E1627" s="150"/>
      <c r="F1627" s="150"/>
      <c r="G1627" s="150"/>
      <c r="H1627" s="150"/>
      <c r="I1627" s="150"/>
      <c r="J1627" s="150"/>
      <c r="K1627" s="150"/>
      <c r="L1627" s="150"/>
      <c r="M1627" s="150"/>
      <c r="N1627" s="150"/>
      <c r="O1627" s="154"/>
    </row>
    <row r="1628" spans="1:15" thickBot="1" x14ac:dyDescent="0.3">
      <c r="A1628" s="150"/>
      <c r="B1628" s="152"/>
      <c r="C1628" s="152"/>
      <c r="D1628" s="150"/>
      <c r="E1628" s="150"/>
      <c r="F1628" s="150"/>
      <c r="G1628" s="150"/>
      <c r="H1628" s="150"/>
      <c r="I1628" s="150"/>
      <c r="J1628" s="150"/>
      <c r="K1628" s="150"/>
      <c r="L1628" s="150"/>
      <c r="M1628" s="150"/>
      <c r="N1628" s="150"/>
      <c r="O1628" s="154"/>
    </row>
    <row r="1629" spans="1:15" thickBot="1" x14ac:dyDescent="0.3">
      <c r="A1629" s="150"/>
      <c r="B1629" s="152"/>
      <c r="C1629" s="152"/>
      <c r="D1629" s="150"/>
      <c r="E1629" s="150"/>
      <c r="F1629" s="150"/>
      <c r="G1629" s="150"/>
      <c r="H1629" s="150"/>
      <c r="I1629" s="150"/>
      <c r="J1629" s="150"/>
      <c r="K1629" s="150"/>
      <c r="L1629" s="150"/>
      <c r="M1629" s="150"/>
      <c r="N1629" s="150"/>
      <c r="O1629" s="154"/>
    </row>
    <row r="1630" spans="1:15" thickBot="1" x14ac:dyDescent="0.3">
      <c r="A1630" s="150"/>
      <c r="B1630" s="152"/>
      <c r="C1630" s="152"/>
      <c r="D1630" s="150"/>
      <c r="E1630" s="150"/>
      <c r="F1630" s="150"/>
      <c r="G1630" s="150"/>
      <c r="H1630" s="150"/>
      <c r="I1630" s="150"/>
      <c r="J1630" s="150"/>
      <c r="K1630" s="150"/>
      <c r="L1630" s="150"/>
      <c r="M1630" s="150"/>
      <c r="N1630" s="150"/>
      <c r="O1630" s="154"/>
    </row>
    <row r="1631" spans="1:15" thickBot="1" x14ac:dyDescent="0.3">
      <c r="A1631" s="150"/>
      <c r="B1631" s="152"/>
      <c r="C1631" s="152"/>
      <c r="D1631" s="150"/>
      <c r="E1631" s="150"/>
      <c r="F1631" s="150"/>
      <c r="G1631" s="150"/>
      <c r="H1631" s="150"/>
      <c r="I1631" s="150"/>
      <c r="J1631" s="150"/>
      <c r="K1631" s="150"/>
      <c r="L1631" s="150"/>
      <c r="M1631" s="150"/>
      <c r="N1631" s="150"/>
      <c r="O1631" s="154"/>
    </row>
    <row r="1632" spans="1:15" thickBot="1" x14ac:dyDescent="0.3">
      <c r="A1632" s="150"/>
      <c r="B1632" s="152"/>
      <c r="C1632" s="152"/>
      <c r="D1632" s="150"/>
      <c r="E1632" s="150"/>
      <c r="F1632" s="150"/>
      <c r="G1632" s="150"/>
      <c r="H1632" s="150"/>
      <c r="I1632" s="150"/>
      <c r="J1632" s="150"/>
      <c r="K1632" s="150"/>
      <c r="L1632" s="150"/>
      <c r="M1632" s="150"/>
      <c r="N1632" s="150"/>
      <c r="O1632" s="154"/>
    </row>
    <row r="1633" spans="1:15" thickBot="1" x14ac:dyDescent="0.3">
      <c r="A1633" s="150"/>
      <c r="B1633" s="152"/>
      <c r="C1633" s="152"/>
      <c r="D1633" s="150"/>
      <c r="E1633" s="150"/>
      <c r="F1633" s="150"/>
      <c r="G1633" s="150"/>
      <c r="H1633" s="150"/>
      <c r="I1633" s="150"/>
      <c r="J1633" s="150"/>
      <c r="K1633" s="150"/>
      <c r="L1633" s="150"/>
      <c r="M1633" s="150"/>
      <c r="N1633" s="150"/>
      <c r="O1633" s="154"/>
    </row>
    <row r="1634" spans="1:15" thickBot="1" x14ac:dyDescent="0.3">
      <c r="A1634" s="150"/>
      <c r="B1634" s="152"/>
      <c r="C1634" s="152"/>
      <c r="D1634" s="150"/>
      <c r="E1634" s="150"/>
      <c r="F1634" s="150"/>
      <c r="G1634" s="150"/>
      <c r="H1634" s="150"/>
      <c r="I1634" s="150"/>
      <c r="J1634" s="150"/>
      <c r="K1634" s="150"/>
      <c r="L1634" s="150"/>
      <c r="M1634" s="150"/>
      <c r="N1634" s="150"/>
      <c r="O1634" s="154"/>
    </row>
    <row r="1635" spans="1:15" thickBot="1" x14ac:dyDescent="0.3">
      <c r="A1635" s="150"/>
      <c r="B1635" s="152"/>
      <c r="C1635" s="152"/>
      <c r="D1635" s="150"/>
      <c r="E1635" s="150"/>
      <c r="F1635" s="150"/>
      <c r="G1635" s="150"/>
      <c r="H1635" s="150"/>
      <c r="I1635" s="150"/>
      <c r="J1635" s="150"/>
      <c r="K1635" s="150"/>
      <c r="L1635" s="150"/>
      <c r="M1635" s="150"/>
      <c r="N1635" s="150"/>
      <c r="O1635" s="154"/>
    </row>
    <row r="1636" spans="1:15" thickBot="1" x14ac:dyDescent="0.3">
      <c r="A1636" s="150"/>
      <c r="B1636" s="152"/>
      <c r="C1636" s="152"/>
      <c r="D1636" s="150"/>
      <c r="E1636" s="150"/>
      <c r="F1636" s="150"/>
      <c r="G1636" s="150"/>
      <c r="H1636" s="150"/>
      <c r="I1636" s="150"/>
      <c r="J1636" s="150"/>
      <c r="K1636" s="150"/>
      <c r="L1636" s="150"/>
      <c r="M1636" s="150"/>
      <c r="N1636" s="150"/>
      <c r="O1636" s="154"/>
    </row>
    <row r="1637" spans="1:15" thickBot="1" x14ac:dyDescent="0.3">
      <c r="A1637" s="150"/>
      <c r="B1637" s="152"/>
      <c r="C1637" s="152"/>
      <c r="D1637" s="150"/>
      <c r="E1637" s="150"/>
      <c r="F1637" s="150"/>
      <c r="G1637" s="150"/>
      <c r="H1637" s="150"/>
      <c r="I1637" s="150"/>
      <c r="J1637" s="150"/>
      <c r="K1637" s="150"/>
      <c r="L1637" s="150"/>
      <c r="M1637" s="150"/>
      <c r="N1637" s="150"/>
      <c r="O1637" s="154"/>
    </row>
    <row r="1638" spans="1:15" thickBot="1" x14ac:dyDescent="0.3">
      <c r="A1638" s="150"/>
      <c r="B1638" s="152"/>
      <c r="C1638" s="152"/>
      <c r="D1638" s="150"/>
      <c r="E1638" s="150"/>
      <c r="F1638" s="150"/>
      <c r="G1638" s="150"/>
      <c r="H1638" s="150"/>
      <c r="I1638" s="150"/>
      <c r="J1638" s="150"/>
      <c r="K1638" s="150"/>
      <c r="L1638" s="150"/>
      <c r="M1638" s="150"/>
      <c r="N1638" s="150"/>
      <c r="O1638" s="154"/>
    </row>
    <row r="1639" spans="1:15" thickBot="1" x14ac:dyDescent="0.3">
      <c r="A1639" s="150"/>
      <c r="B1639" s="152"/>
      <c r="C1639" s="152"/>
      <c r="D1639" s="150"/>
      <c r="E1639" s="150"/>
      <c r="F1639" s="150"/>
      <c r="G1639" s="150"/>
      <c r="H1639" s="150"/>
      <c r="I1639" s="150"/>
      <c r="J1639" s="150"/>
      <c r="K1639" s="150"/>
      <c r="L1639" s="150"/>
      <c r="M1639" s="150"/>
      <c r="N1639" s="150"/>
      <c r="O1639" s="154"/>
    </row>
    <row r="1640" spans="1:15" thickBot="1" x14ac:dyDescent="0.3">
      <c r="A1640" s="150"/>
      <c r="B1640" s="152"/>
      <c r="C1640" s="152"/>
      <c r="D1640" s="150"/>
      <c r="E1640" s="150"/>
      <c r="F1640" s="150"/>
      <c r="G1640" s="150"/>
      <c r="H1640" s="150"/>
      <c r="I1640" s="150"/>
      <c r="J1640" s="150"/>
      <c r="K1640" s="150"/>
      <c r="L1640" s="150"/>
      <c r="M1640" s="150"/>
      <c r="N1640" s="150"/>
      <c r="O1640" s="154"/>
    </row>
    <row r="1641" spans="1:15" thickBot="1" x14ac:dyDescent="0.3">
      <c r="A1641" s="150"/>
      <c r="B1641" s="152"/>
      <c r="C1641" s="152"/>
      <c r="D1641" s="150"/>
      <c r="E1641" s="150"/>
      <c r="F1641" s="150"/>
      <c r="G1641" s="150"/>
      <c r="H1641" s="150"/>
      <c r="I1641" s="150"/>
      <c r="J1641" s="150"/>
      <c r="K1641" s="150"/>
      <c r="L1641" s="150"/>
      <c r="M1641" s="150"/>
      <c r="N1641" s="150"/>
      <c r="O1641" s="154"/>
    </row>
    <row r="1642" spans="1:15" thickBot="1" x14ac:dyDescent="0.3">
      <c r="A1642" s="150"/>
      <c r="B1642" s="152"/>
      <c r="C1642" s="152"/>
      <c r="D1642" s="150"/>
      <c r="E1642" s="150"/>
      <c r="F1642" s="150"/>
      <c r="G1642" s="150"/>
      <c r="H1642" s="150"/>
      <c r="I1642" s="150"/>
      <c r="J1642" s="150"/>
      <c r="K1642" s="150"/>
      <c r="L1642" s="150"/>
      <c r="M1642" s="150"/>
      <c r="N1642" s="150"/>
      <c r="O1642" s="154"/>
    </row>
    <row r="1643" spans="1:15" thickBot="1" x14ac:dyDescent="0.3">
      <c r="A1643" s="150"/>
      <c r="B1643" s="152"/>
      <c r="C1643" s="152"/>
      <c r="D1643" s="150"/>
      <c r="E1643" s="150"/>
      <c r="F1643" s="150"/>
      <c r="G1643" s="150"/>
      <c r="H1643" s="150"/>
      <c r="I1643" s="150"/>
      <c r="J1643" s="150"/>
      <c r="K1643" s="150"/>
      <c r="L1643" s="150"/>
      <c r="M1643" s="150"/>
      <c r="N1643" s="150"/>
      <c r="O1643" s="154"/>
    </row>
    <row r="1644" spans="1:15" thickBot="1" x14ac:dyDescent="0.3">
      <c r="A1644" s="150"/>
      <c r="B1644" s="152"/>
      <c r="C1644" s="152"/>
      <c r="D1644" s="150"/>
      <c r="E1644" s="150"/>
      <c r="F1644" s="150"/>
      <c r="G1644" s="150"/>
      <c r="H1644" s="150"/>
      <c r="I1644" s="150"/>
      <c r="J1644" s="150"/>
      <c r="K1644" s="150"/>
      <c r="L1644" s="150"/>
      <c r="M1644" s="150"/>
      <c r="N1644" s="150"/>
      <c r="O1644" s="154"/>
    </row>
    <row r="1645" spans="1:15" thickBot="1" x14ac:dyDescent="0.3">
      <c r="A1645" s="150"/>
      <c r="B1645" s="152"/>
      <c r="C1645" s="152"/>
      <c r="D1645" s="150"/>
      <c r="E1645" s="150"/>
      <c r="F1645" s="150"/>
      <c r="G1645" s="150"/>
      <c r="H1645" s="150"/>
      <c r="I1645" s="150"/>
      <c r="J1645" s="150"/>
      <c r="K1645" s="150"/>
      <c r="L1645" s="150"/>
      <c r="M1645" s="150"/>
      <c r="N1645" s="150"/>
      <c r="O1645" s="154"/>
    </row>
    <row r="1646" spans="1:15" thickBot="1" x14ac:dyDescent="0.3">
      <c r="A1646" s="150"/>
      <c r="B1646" s="152"/>
      <c r="C1646" s="152"/>
      <c r="D1646" s="150"/>
      <c r="E1646" s="150"/>
      <c r="F1646" s="150"/>
      <c r="G1646" s="150"/>
      <c r="H1646" s="150"/>
      <c r="I1646" s="150"/>
      <c r="J1646" s="150"/>
      <c r="K1646" s="150"/>
      <c r="L1646" s="150"/>
      <c r="M1646" s="150"/>
      <c r="N1646" s="150"/>
      <c r="O1646" s="154"/>
    </row>
    <row r="1647" spans="1:15" thickBot="1" x14ac:dyDescent="0.3">
      <c r="A1647" s="150"/>
      <c r="B1647" s="152"/>
      <c r="C1647" s="152"/>
      <c r="D1647" s="150"/>
      <c r="E1647" s="150"/>
      <c r="F1647" s="150"/>
      <c r="G1647" s="150"/>
      <c r="H1647" s="150"/>
      <c r="I1647" s="150"/>
      <c r="J1647" s="150"/>
      <c r="K1647" s="150"/>
      <c r="L1647" s="150"/>
      <c r="M1647" s="150"/>
      <c r="N1647" s="150"/>
      <c r="O1647" s="154"/>
    </row>
    <row r="1648" spans="1:15" thickBot="1" x14ac:dyDescent="0.3">
      <c r="A1648" s="150"/>
      <c r="B1648" s="152"/>
      <c r="C1648" s="152"/>
      <c r="D1648" s="150"/>
      <c r="E1648" s="150"/>
      <c r="F1648" s="150"/>
      <c r="G1648" s="150"/>
      <c r="H1648" s="150"/>
      <c r="I1648" s="150"/>
      <c r="J1648" s="150"/>
      <c r="K1648" s="150"/>
      <c r="L1648" s="150"/>
      <c r="M1648" s="150"/>
      <c r="N1648" s="150"/>
      <c r="O1648" s="154"/>
    </row>
    <row r="1649" spans="1:15" thickBot="1" x14ac:dyDescent="0.3">
      <c r="A1649" s="150"/>
      <c r="B1649" s="152"/>
      <c r="C1649" s="152"/>
      <c r="D1649" s="150"/>
      <c r="E1649" s="150"/>
      <c r="F1649" s="150"/>
      <c r="G1649" s="150"/>
      <c r="H1649" s="150"/>
      <c r="I1649" s="150"/>
      <c r="J1649" s="150"/>
      <c r="K1649" s="150"/>
      <c r="L1649" s="150"/>
      <c r="M1649" s="150"/>
      <c r="N1649" s="150"/>
      <c r="O1649" s="154"/>
    </row>
    <row r="1650" spans="1:15" thickBot="1" x14ac:dyDescent="0.3">
      <c r="A1650" s="150"/>
      <c r="B1650" s="152"/>
      <c r="C1650" s="152"/>
      <c r="D1650" s="150"/>
      <c r="E1650" s="150"/>
      <c r="F1650" s="150"/>
      <c r="G1650" s="150"/>
      <c r="H1650" s="150"/>
      <c r="I1650" s="150"/>
      <c r="J1650" s="150"/>
      <c r="K1650" s="150"/>
      <c r="L1650" s="150"/>
      <c r="M1650" s="150"/>
      <c r="N1650" s="150"/>
      <c r="O1650" s="154"/>
    </row>
    <row r="1651" spans="1:15" thickBot="1" x14ac:dyDescent="0.3">
      <c r="A1651" s="150"/>
      <c r="B1651" s="152"/>
      <c r="C1651" s="152"/>
      <c r="D1651" s="150"/>
      <c r="E1651" s="150"/>
      <c r="F1651" s="150"/>
      <c r="G1651" s="150"/>
      <c r="H1651" s="150"/>
      <c r="I1651" s="150"/>
      <c r="J1651" s="150"/>
      <c r="K1651" s="150"/>
      <c r="L1651" s="150"/>
      <c r="M1651" s="150"/>
      <c r="N1651" s="150"/>
      <c r="O1651" s="154"/>
    </row>
    <row r="1652" spans="1:15" thickBot="1" x14ac:dyDescent="0.3">
      <c r="A1652" s="150"/>
      <c r="B1652" s="152"/>
      <c r="C1652" s="152"/>
      <c r="D1652" s="150"/>
      <c r="E1652" s="150"/>
      <c r="F1652" s="150"/>
      <c r="G1652" s="150"/>
      <c r="H1652" s="150"/>
      <c r="I1652" s="150"/>
      <c r="J1652" s="150"/>
      <c r="K1652" s="150"/>
      <c r="L1652" s="150"/>
      <c r="M1652" s="150"/>
      <c r="N1652" s="150"/>
      <c r="O1652" s="154"/>
    </row>
    <row r="1653" spans="1:15" thickBot="1" x14ac:dyDescent="0.3">
      <c r="A1653" s="150"/>
      <c r="B1653" s="152"/>
      <c r="C1653" s="152"/>
      <c r="D1653" s="150"/>
      <c r="E1653" s="150"/>
      <c r="F1653" s="150"/>
      <c r="G1653" s="150"/>
      <c r="H1653" s="150"/>
      <c r="I1653" s="150"/>
      <c r="J1653" s="150"/>
      <c r="K1653" s="150"/>
      <c r="L1653" s="150"/>
      <c r="M1653" s="150"/>
      <c r="N1653" s="150"/>
      <c r="O1653" s="154"/>
    </row>
    <row r="1654" spans="1:15" thickBot="1" x14ac:dyDescent="0.3">
      <c r="A1654" s="150"/>
      <c r="B1654" s="152"/>
      <c r="C1654" s="152"/>
      <c r="D1654" s="150"/>
      <c r="E1654" s="150"/>
      <c r="F1654" s="150"/>
      <c r="G1654" s="150"/>
      <c r="H1654" s="150"/>
      <c r="I1654" s="150"/>
      <c r="J1654" s="150"/>
      <c r="K1654" s="150"/>
      <c r="L1654" s="150"/>
      <c r="M1654" s="150"/>
      <c r="N1654" s="150"/>
      <c r="O1654" s="154"/>
    </row>
    <row r="1655" spans="1:15" thickBot="1" x14ac:dyDescent="0.3">
      <c r="A1655" s="150"/>
      <c r="B1655" s="152"/>
      <c r="C1655" s="152"/>
      <c r="D1655" s="150"/>
      <c r="E1655" s="150"/>
      <c r="F1655" s="150"/>
      <c r="G1655" s="150"/>
      <c r="H1655" s="150"/>
      <c r="I1655" s="150"/>
      <c r="J1655" s="150"/>
      <c r="K1655" s="150"/>
      <c r="L1655" s="150"/>
      <c r="M1655" s="150"/>
      <c r="N1655" s="150"/>
      <c r="O1655" s="154"/>
    </row>
    <row r="1656" spans="1:15" thickBot="1" x14ac:dyDescent="0.3">
      <c r="A1656" s="150"/>
      <c r="B1656" s="152"/>
      <c r="C1656" s="152"/>
      <c r="D1656" s="150"/>
      <c r="E1656" s="150"/>
      <c r="F1656" s="150"/>
      <c r="G1656" s="150"/>
      <c r="H1656" s="150"/>
      <c r="I1656" s="150"/>
      <c r="J1656" s="150"/>
      <c r="K1656" s="150"/>
      <c r="L1656" s="150"/>
      <c r="M1656" s="150"/>
      <c r="N1656" s="150"/>
      <c r="O1656" s="154"/>
    </row>
    <row r="1657" spans="1:15" thickBot="1" x14ac:dyDescent="0.3">
      <c r="A1657" s="150"/>
      <c r="B1657" s="152"/>
      <c r="C1657" s="152"/>
      <c r="D1657" s="150"/>
      <c r="E1657" s="150"/>
      <c r="F1657" s="150"/>
      <c r="G1657" s="150"/>
      <c r="H1657" s="150"/>
      <c r="I1657" s="150"/>
      <c r="J1657" s="150"/>
      <c r="K1657" s="150"/>
      <c r="L1657" s="150"/>
      <c r="M1657" s="150"/>
      <c r="N1657" s="150"/>
      <c r="O1657" s="154"/>
    </row>
    <row r="1658" spans="1:15" thickBot="1" x14ac:dyDescent="0.3">
      <c r="A1658" s="150"/>
      <c r="B1658" s="152"/>
      <c r="C1658" s="152"/>
      <c r="D1658" s="150"/>
      <c r="E1658" s="150"/>
      <c r="F1658" s="150"/>
      <c r="G1658" s="150"/>
      <c r="H1658" s="150"/>
      <c r="I1658" s="150"/>
      <c r="J1658" s="150"/>
      <c r="K1658" s="150"/>
      <c r="L1658" s="150"/>
      <c r="M1658" s="150"/>
      <c r="N1658" s="150"/>
      <c r="O1658" s="154"/>
    </row>
    <row r="1659" spans="1:15" thickBot="1" x14ac:dyDescent="0.3">
      <c r="A1659" s="150"/>
      <c r="B1659" s="152"/>
      <c r="C1659" s="152"/>
      <c r="D1659" s="150"/>
      <c r="E1659" s="150"/>
      <c r="F1659" s="150"/>
      <c r="G1659" s="150"/>
      <c r="H1659" s="150"/>
      <c r="I1659" s="150"/>
      <c r="J1659" s="150"/>
      <c r="K1659" s="150"/>
      <c r="L1659" s="150"/>
      <c r="M1659" s="150"/>
      <c r="N1659" s="150"/>
      <c r="O1659" s="154"/>
    </row>
    <row r="1660" spans="1:15" thickBot="1" x14ac:dyDescent="0.3">
      <c r="A1660" s="150"/>
      <c r="B1660" s="152"/>
      <c r="C1660" s="152"/>
      <c r="D1660" s="150"/>
      <c r="E1660" s="150"/>
      <c r="F1660" s="150"/>
      <c r="G1660" s="150"/>
      <c r="H1660" s="150"/>
      <c r="I1660" s="150"/>
      <c r="J1660" s="150"/>
      <c r="K1660" s="150"/>
      <c r="L1660" s="150"/>
      <c r="M1660" s="150"/>
      <c r="N1660" s="150"/>
      <c r="O1660" s="154"/>
    </row>
    <row r="1661" spans="1:15" thickBot="1" x14ac:dyDescent="0.3">
      <c r="A1661" s="150"/>
      <c r="B1661" s="152"/>
      <c r="C1661" s="152"/>
      <c r="D1661" s="150"/>
      <c r="E1661" s="150"/>
      <c r="F1661" s="150"/>
      <c r="G1661" s="150"/>
      <c r="H1661" s="150"/>
      <c r="I1661" s="150"/>
      <c r="J1661" s="150"/>
      <c r="K1661" s="150"/>
      <c r="L1661" s="150"/>
      <c r="M1661" s="150"/>
      <c r="N1661" s="150"/>
      <c r="O1661" s="154"/>
    </row>
    <row r="1662" spans="1:15" thickBot="1" x14ac:dyDescent="0.3">
      <c r="A1662" s="150"/>
      <c r="B1662" s="152"/>
      <c r="C1662" s="152"/>
      <c r="D1662" s="150"/>
      <c r="E1662" s="150"/>
      <c r="F1662" s="150"/>
      <c r="G1662" s="150"/>
      <c r="H1662" s="150"/>
      <c r="I1662" s="150"/>
      <c r="J1662" s="150"/>
      <c r="K1662" s="150"/>
      <c r="L1662" s="150"/>
      <c r="M1662" s="150"/>
      <c r="N1662" s="150"/>
      <c r="O1662" s="154"/>
    </row>
    <row r="1663" spans="1:15" thickBot="1" x14ac:dyDescent="0.3">
      <c r="A1663" s="150"/>
      <c r="B1663" s="152"/>
      <c r="C1663" s="152"/>
      <c r="D1663" s="150"/>
      <c r="E1663" s="150"/>
      <c r="F1663" s="150"/>
      <c r="G1663" s="150"/>
      <c r="H1663" s="150"/>
      <c r="I1663" s="150"/>
      <c r="J1663" s="150"/>
      <c r="K1663" s="150"/>
      <c r="L1663" s="150"/>
      <c r="M1663" s="150"/>
      <c r="N1663" s="150"/>
      <c r="O1663" s="154"/>
    </row>
    <row r="1664" spans="1:15" thickBot="1" x14ac:dyDescent="0.3">
      <c r="A1664" s="150"/>
      <c r="B1664" s="152"/>
      <c r="C1664" s="152"/>
      <c r="D1664" s="150"/>
      <c r="E1664" s="150"/>
      <c r="F1664" s="150"/>
      <c r="G1664" s="150"/>
      <c r="H1664" s="150"/>
      <c r="I1664" s="150"/>
      <c r="J1664" s="150"/>
      <c r="K1664" s="150"/>
      <c r="L1664" s="150"/>
      <c r="M1664" s="150"/>
      <c r="N1664" s="150"/>
      <c r="O1664" s="154"/>
    </row>
    <row r="1665" spans="1:15" thickBot="1" x14ac:dyDescent="0.3">
      <c r="A1665" s="150"/>
      <c r="B1665" s="152"/>
      <c r="C1665" s="152"/>
      <c r="D1665" s="150"/>
      <c r="E1665" s="150"/>
      <c r="F1665" s="150"/>
      <c r="G1665" s="150"/>
      <c r="H1665" s="150"/>
      <c r="I1665" s="150"/>
      <c r="J1665" s="150"/>
      <c r="K1665" s="150"/>
      <c r="L1665" s="150"/>
      <c r="M1665" s="150"/>
      <c r="N1665" s="150"/>
      <c r="O1665" s="154"/>
    </row>
    <row r="1666" spans="1:15" thickBot="1" x14ac:dyDescent="0.3">
      <c r="A1666" s="150"/>
      <c r="B1666" s="152"/>
      <c r="C1666" s="152"/>
      <c r="D1666" s="150"/>
      <c r="E1666" s="150"/>
      <c r="F1666" s="150"/>
      <c r="G1666" s="150"/>
      <c r="H1666" s="150"/>
      <c r="I1666" s="150"/>
      <c r="J1666" s="150"/>
      <c r="K1666" s="150"/>
      <c r="L1666" s="150"/>
      <c r="M1666" s="150"/>
      <c r="N1666" s="150"/>
      <c r="O1666" s="154"/>
    </row>
    <row r="1667" spans="1:15" thickBot="1" x14ac:dyDescent="0.3">
      <c r="A1667" s="150"/>
      <c r="B1667" s="152"/>
      <c r="C1667" s="152"/>
      <c r="D1667" s="150"/>
      <c r="E1667" s="150"/>
      <c r="F1667" s="150"/>
      <c r="G1667" s="150"/>
      <c r="H1667" s="150"/>
      <c r="I1667" s="150"/>
      <c r="J1667" s="150"/>
      <c r="K1667" s="150"/>
      <c r="L1667" s="150"/>
      <c r="M1667" s="150"/>
      <c r="N1667" s="150"/>
      <c r="O1667" s="154"/>
    </row>
    <row r="1668" spans="1:15" thickBot="1" x14ac:dyDescent="0.3">
      <c r="A1668" s="150"/>
      <c r="B1668" s="152"/>
      <c r="C1668" s="152"/>
      <c r="D1668" s="150"/>
      <c r="E1668" s="150"/>
      <c r="F1668" s="150"/>
      <c r="G1668" s="150"/>
      <c r="H1668" s="150"/>
      <c r="I1668" s="150"/>
      <c r="J1668" s="150"/>
      <c r="K1668" s="150"/>
      <c r="L1668" s="150"/>
      <c r="M1668" s="150"/>
      <c r="N1668" s="150"/>
      <c r="O1668" s="154"/>
    </row>
    <row r="1669" spans="1:15" thickBot="1" x14ac:dyDescent="0.3">
      <c r="A1669" s="150"/>
      <c r="B1669" s="152"/>
      <c r="C1669" s="152"/>
      <c r="D1669" s="150"/>
      <c r="E1669" s="150"/>
      <c r="F1669" s="150"/>
      <c r="G1669" s="150"/>
      <c r="H1669" s="150"/>
      <c r="I1669" s="150"/>
      <c r="J1669" s="150"/>
      <c r="K1669" s="150"/>
      <c r="L1669" s="150"/>
      <c r="M1669" s="150"/>
      <c r="N1669" s="150"/>
      <c r="O1669" s="154"/>
    </row>
    <row r="1670" spans="1:15" thickBot="1" x14ac:dyDescent="0.3">
      <c r="A1670" s="150"/>
      <c r="B1670" s="152"/>
      <c r="C1670" s="152"/>
      <c r="D1670" s="150"/>
      <c r="E1670" s="150"/>
      <c r="F1670" s="150"/>
      <c r="G1670" s="150"/>
      <c r="H1670" s="150"/>
      <c r="I1670" s="150"/>
      <c r="J1670" s="150"/>
      <c r="K1670" s="150"/>
      <c r="L1670" s="150"/>
      <c r="M1670" s="150"/>
      <c r="N1670" s="150"/>
      <c r="O1670" s="154"/>
    </row>
    <row r="1671" spans="1:15" thickBot="1" x14ac:dyDescent="0.3">
      <c r="A1671" s="150"/>
      <c r="B1671" s="152"/>
      <c r="C1671" s="152"/>
      <c r="D1671" s="150"/>
      <c r="E1671" s="150"/>
      <c r="F1671" s="150"/>
      <c r="G1671" s="150"/>
      <c r="H1671" s="150"/>
      <c r="I1671" s="150"/>
      <c r="J1671" s="150"/>
      <c r="K1671" s="150"/>
      <c r="L1671" s="150"/>
      <c r="M1671" s="150"/>
      <c r="N1671" s="150"/>
      <c r="O1671" s="154"/>
    </row>
    <row r="1672" spans="1:15" thickBot="1" x14ac:dyDescent="0.3">
      <c r="A1672" s="150"/>
      <c r="B1672" s="152"/>
      <c r="C1672" s="152"/>
      <c r="D1672" s="150"/>
      <c r="E1672" s="150"/>
      <c r="F1672" s="150"/>
      <c r="G1672" s="150"/>
      <c r="H1672" s="150"/>
      <c r="I1672" s="150"/>
      <c r="J1672" s="150"/>
      <c r="K1672" s="150"/>
      <c r="L1672" s="150"/>
      <c r="M1672" s="150"/>
      <c r="N1672" s="150"/>
      <c r="O1672" s="154"/>
    </row>
    <row r="1673" spans="1:15" thickBot="1" x14ac:dyDescent="0.3">
      <c r="A1673" s="150"/>
      <c r="B1673" s="152"/>
      <c r="C1673" s="152"/>
      <c r="D1673" s="150"/>
      <c r="E1673" s="150"/>
      <c r="F1673" s="150"/>
      <c r="G1673" s="150"/>
      <c r="H1673" s="150"/>
      <c r="I1673" s="150"/>
      <c r="J1673" s="150"/>
      <c r="K1673" s="150"/>
      <c r="L1673" s="150"/>
      <c r="M1673" s="150"/>
      <c r="N1673" s="150"/>
      <c r="O1673" s="154"/>
    </row>
    <row r="1674" spans="1:15" thickBot="1" x14ac:dyDescent="0.3">
      <c r="A1674" s="150"/>
      <c r="B1674" s="152"/>
      <c r="C1674" s="152"/>
      <c r="D1674" s="150"/>
      <c r="E1674" s="150"/>
      <c r="F1674" s="150"/>
      <c r="G1674" s="150"/>
      <c r="H1674" s="150"/>
      <c r="I1674" s="150"/>
      <c r="J1674" s="150"/>
      <c r="K1674" s="150"/>
      <c r="L1674" s="150"/>
      <c r="M1674" s="150"/>
      <c r="N1674" s="150"/>
      <c r="O1674" s="154"/>
    </row>
    <row r="1675" spans="1:15" thickBot="1" x14ac:dyDescent="0.3">
      <c r="A1675" s="150"/>
      <c r="B1675" s="152"/>
      <c r="C1675" s="152"/>
      <c r="D1675" s="150"/>
      <c r="E1675" s="150"/>
      <c r="F1675" s="150"/>
      <c r="G1675" s="150"/>
      <c r="H1675" s="150"/>
      <c r="I1675" s="150"/>
      <c r="J1675" s="150"/>
      <c r="K1675" s="150"/>
      <c r="L1675" s="150"/>
      <c r="M1675" s="150"/>
      <c r="N1675" s="150"/>
      <c r="O1675" s="154"/>
    </row>
    <row r="1676" spans="1:15" thickBot="1" x14ac:dyDescent="0.3">
      <c r="A1676" s="150"/>
      <c r="B1676" s="152"/>
      <c r="C1676" s="152"/>
      <c r="D1676" s="150"/>
      <c r="E1676" s="150"/>
      <c r="F1676" s="150"/>
      <c r="G1676" s="150"/>
      <c r="H1676" s="150"/>
      <c r="I1676" s="150"/>
      <c r="J1676" s="150"/>
      <c r="K1676" s="150"/>
      <c r="L1676" s="150"/>
      <c r="M1676" s="150"/>
      <c r="N1676" s="150"/>
      <c r="O1676" s="154"/>
    </row>
    <row r="1677" spans="1:15" thickBot="1" x14ac:dyDescent="0.3">
      <c r="A1677" s="150"/>
      <c r="B1677" s="152"/>
      <c r="C1677" s="152"/>
      <c r="D1677" s="150"/>
      <c r="E1677" s="150"/>
      <c r="F1677" s="150"/>
      <c r="G1677" s="150"/>
      <c r="H1677" s="150"/>
      <c r="I1677" s="150"/>
      <c r="J1677" s="150"/>
      <c r="K1677" s="150"/>
      <c r="L1677" s="150"/>
      <c r="M1677" s="150"/>
      <c r="N1677" s="150"/>
      <c r="O1677" s="154"/>
    </row>
    <row r="1678" spans="1:15" thickBot="1" x14ac:dyDescent="0.3">
      <c r="A1678" s="150"/>
      <c r="B1678" s="152"/>
      <c r="C1678" s="152"/>
      <c r="D1678" s="150"/>
      <c r="E1678" s="150"/>
      <c r="F1678" s="150"/>
      <c r="G1678" s="150"/>
      <c r="H1678" s="150"/>
      <c r="I1678" s="150"/>
      <c r="J1678" s="150"/>
      <c r="K1678" s="150"/>
      <c r="L1678" s="150"/>
      <c r="M1678" s="150"/>
      <c r="N1678" s="150"/>
      <c r="O1678" s="154"/>
    </row>
    <row r="1679" spans="1:15" thickBot="1" x14ac:dyDescent="0.3">
      <c r="A1679" s="150"/>
      <c r="B1679" s="152"/>
      <c r="C1679" s="152"/>
      <c r="D1679" s="150"/>
      <c r="E1679" s="150"/>
      <c r="F1679" s="150"/>
      <c r="G1679" s="150"/>
      <c r="H1679" s="150"/>
      <c r="I1679" s="150"/>
      <c r="J1679" s="150"/>
      <c r="K1679" s="150"/>
      <c r="L1679" s="150"/>
      <c r="M1679" s="150"/>
      <c r="N1679" s="150"/>
      <c r="O1679" s="154"/>
    </row>
    <row r="1680" spans="1:15" thickBot="1" x14ac:dyDescent="0.3">
      <c r="A1680" s="150"/>
      <c r="B1680" s="152"/>
      <c r="C1680" s="152"/>
      <c r="D1680" s="150"/>
      <c r="E1680" s="150"/>
      <c r="F1680" s="150"/>
      <c r="G1680" s="150"/>
      <c r="H1680" s="150"/>
      <c r="I1680" s="150"/>
      <c r="J1680" s="150"/>
      <c r="K1680" s="150"/>
      <c r="L1680" s="150"/>
      <c r="M1680" s="150"/>
      <c r="N1680" s="150"/>
      <c r="O1680" s="154"/>
    </row>
    <row r="1681" spans="1:15" thickBot="1" x14ac:dyDescent="0.3">
      <c r="A1681" s="150"/>
      <c r="B1681" s="152"/>
      <c r="C1681" s="152"/>
      <c r="D1681" s="150"/>
      <c r="E1681" s="150"/>
      <c r="F1681" s="150"/>
      <c r="G1681" s="150"/>
      <c r="H1681" s="150"/>
      <c r="I1681" s="150"/>
      <c r="J1681" s="150"/>
      <c r="K1681" s="150"/>
      <c r="L1681" s="150"/>
      <c r="M1681" s="150"/>
      <c r="N1681" s="150"/>
      <c r="O1681" s="154"/>
    </row>
    <row r="1682" spans="1:15" thickBot="1" x14ac:dyDescent="0.3">
      <c r="A1682" s="150"/>
      <c r="B1682" s="152"/>
      <c r="C1682" s="152"/>
      <c r="D1682" s="150"/>
      <c r="E1682" s="150"/>
      <c r="F1682" s="150"/>
      <c r="G1682" s="150"/>
      <c r="H1682" s="150"/>
      <c r="I1682" s="150"/>
      <c r="J1682" s="150"/>
      <c r="K1682" s="150"/>
      <c r="L1682" s="150"/>
      <c r="M1682" s="150"/>
      <c r="N1682" s="150"/>
      <c r="O1682" s="154"/>
    </row>
    <row r="1683" spans="1:15" thickBot="1" x14ac:dyDescent="0.3">
      <c r="A1683" s="150"/>
      <c r="B1683" s="152"/>
      <c r="C1683" s="152"/>
      <c r="D1683" s="150"/>
      <c r="E1683" s="150"/>
      <c r="F1683" s="150"/>
      <c r="G1683" s="150"/>
      <c r="H1683" s="150"/>
      <c r="I1683" s="150"/>
      <c r="J1683" s="150"/>
      <c r="K1683" s="150"/>
      <c r="L1683" s="150"/>
      <c r="M1683" s="150"/>
      <c r="N1683" s="150"/>
      <c r="O1683" s="154"/>
    </row>
    <row r="1684" spans="1:15" thickBot="1" x14ac:dyDescent="0.3">
      <c r="A1684" s="150"/>
      <c r="B1684" s="152"/>
      <c r="C1684" s="152"/>
      <c r="D1684" s="150"/>
      <c r="E1684" s="150"/>
      <c r="F1684" s="150"/>
      <c r="G1684" s="150"/>
      <c r="H1684" s="150"/>
      <c r="I1684" s="150"/>
      <c r="J1684" s="150"/>
      <c r="K1684" s="150"/>
      <c r="L1684" s="150"/>
      <c r="M1684" s="150"/>
      <c r="N1684" s="150"/>
      <c r="O1684" s="154"/>
    </row>
    <row r="1685" spans="1:15" thickBot="1" x14ac:dyDescent="0.3">
      <c r="A1685" s="150"/>
      <c r="B1685" s="152"/>
      <c r="C1685" s="152"/>
      <c r="D1685" s="150"/>
      <c r="E1685" s="150"/>
      <c r="F1685" s="150"/>
      <c r="G1685" s="150"/>
      <c r="H1685" s="150"/>
      <c r="I1685" s="150"/>
      <c r="J1685" s="150"/>
      <c r="K1685" s="150"/>
      <c r="L1685" s="150"/>
      <c r="M1685" s="150"/>
      <c r="N1685" s="150"/>
      <c r="O1685" s="154"/>
    </row>
    <row r="1686" spans="1:15" thickBot="1" x14ac:dyDescent="0.3">
      <c r="A1686" s="150"/>
      <c r="B1686" s="152"/>
      <c r="C1686" s="152"/>
      <c r="D1686" s="150"/>
      <c r="E1686" s="150"/>
      <c r="F1686" s="150"/>
      <c r="G1686" s="150"/>
      <c r="H1686" s="150"/>
      <c r="I1686" s="150"/>
      <c r="J1686" s="150"/>
      <c r="K1686" s="150"/>
      <c r="L1686" s="150"/>
      <c r="M1686" s="150"/>
      <c r="N1686" s="150"/>
      <c r="O1686" s="154"/>
    </row>
    <row r="1687" spans="1:15" thickBot="1" x14ac:dyDescent="0.3">
      <c r="A1687" s="150"/>
      <c r="B1687" s="152"/>
      <c r="C1687" s="152"/>
      <c r="D1687" s="150"/>
      <c r="E1687" s="150"/>
      <c r="F1687" s="150"/>
      <c r="G1687" s="150"/>
      <c r="H1687" s="150"/>
      <c r="I1687" s="150"/>
      <c r="J1687" s="150"/>
      <c r="K1687" s="150"/>
      <c r="L1687" s="150"/>
      <c r="M1687" s="150"/>
      <c r="N1687" s="150"/>
      <c r="O1687" s="154"/>
    </row>
    <row r="1688" spans="1:15" thickBot="1" x14ac:dyDescent="0.3">
      <c r="A1688" s="150"/>
      <c r="B1688" s="152"/>
      <c r="C1688" s="152"/>
      <c r="D1688" s="150"/>
      <c r="E1688" s="150"/>
      <c r="F1688" s="150"/>
      <c r="G1688" s="150"/>
      <c r="H1688" s="150"/>
      <c r="I1688" s="150"/>
      <c r="J1688" s="150"/>
      <c r="K1688" s="150"/>
      <c r="L1688" s="150"/>
      <c r="M1688" s="150"/>
      <c r="N1688" s="150"/>
      <c r="O1688" s="154"/>
    </row>
    <row r="1689" spans="1:15" thickBot="1" x14ac:dyDescent="0.3">
      <c r="A1689" s="150"/>
      <c r="B1689" s="152"/>
      <c r="C1689" s="152"/>
      <c r="D1689" s="150"/>
      <c r="E1689" s="150"/>
      <c r="F1689" s="150"/>
      <c r="G1689" s="150"/>
      <c r="H1689" s="150"/>
      <c r="I1689" s="150"/>
      <c r="J1689" s="150"/>
      <c r="K1689" s="150"/>
      <c r="L1689" s="150"/>
      <c r="M1689" s="150"/>
      <c r="N1689" s="150"/>
      <c r="O1689" s="154"/>
    </row>
    <row r="1690" spans="1:15" thickBot="1" x14ac:dyDescent="0.3">
      <c r="A1690" s="150"/>
      <c r="B1690" s="152"/>
      <c r="C1690" s="152"/>
      <c r="D1690" s="150"/>
      <c r="E1690" s="150"/>
      <c r="F1690" s="150"/>
      <c r="G1690" s="150"/>
      <c r="H1690" s="150"/>
      <c r="I1690" s="150"/>
      <c r="J1690" s="150"/>
      <c r="K1690" s="150"/>
      <c r="L1690" s="150"/>
      <c r="M1690" s="150"/>
      <c r="N1690" s="150"/>
      <c r="O1690" s="154"/>
    </row>
    <row r="1691" spans="1:15" thickBot="1" x14ac:dyDescent="0.3">
      <c r="A1691" s="150"/>
      <c r="B1691" s="152"/>
      <c r="C1691" s="152"/>
      <c r="D1691" s="150"/>
      <c r="E1691" s="150"/>
      <c r="F1691" s="150"/>
      <c r="G1691" s="150"/>
      <c r="H1691" s="150"/>
      <c r="I1691" s="150"/>
      <c r="J1691" s="150"/>
      <c r="K1691" s="150"/>
      <c r="L1691" s="150"/>
      <c r="M1691" s="150"/>
      <c r="N1691" s="150"/>
      <c r="O1691" s="154"/>
    </row>
    <row r="1692" spans="1:15" thickBot="1" x14ac:dyDescent="0.3">
      <c r="A1692" s="150"/>
      <c r="B1692" s="152"/>
      <c r="C1692" s="152"/>
      <c r="D1692" s="150"/>
      <c r="E1692" s="150"/>
      <c r="F1692" s="150"/>
      <c r="G1692" s="150"/>
      <c r="H1692" s="150"/>
      <c r="I1692" s="150"/>
      <c r="J1692" s="150"/>
      <c r="K1692" s="150"/>
      <c r="L1692" s="150"/>
      <c r="M1692" s="150"/>
      <c r="N1692" s="150"/>
      <c r="O1692" s="154"/>
    </row>
    <row r="1693" spans="1:15" thickBot="1" x14ac:dyDescent="0.3">
      <c r="A1693" s="150"/>
      <c r="B1693" s="152"/>
      <c r="C1693" s="152"/>
      <c r="D1693" s="150"/>
      <c r="E1693" s="150"/>
      <c r="F1693" s="150"/>
      <c r="G1693" s="150"/>
      <c r="H1693" s="150"/>
      <c r="I1693" s="150"/>
      <c r="J1693" s="150"/>
      <c r="K1693" s="150"/>
      <c r="L1693" s="150"/>
      <c r="M1693" s="150"/>
      <c r="N1693" s="150"/>
      <c r="O1693" s="154"/>
    </row>
    <row r="1694" spans="1:15" thickBot="1" x14ac:dyDescent="0.3">
      <c r="A1694" s="150"/>
      <c r="B1694" s="152"/>
      <c r="C1694" s="152"/>
      <c r="D1694" s="150"/>
      <c r="E1694" s="150"/>
      <c r="F1694" s="150"/>
      <c r="G1694" s="150"/>
      <c r="H1694" s="150"/>
      <c r="I1694" s="150"/>
      <c r="J1694" s="150"/>
      <c r="K1694" s="150"/>
      <c r="L1694" s="150"/>
      <c r="M1694" s="150"/>
      <c r="N1694" s="150"/>
      <c r="O1694" s="154"/>
    </row>
    <row r="1695" spans="1:15" thickBot="1" x14ac:dyDescent="0.3">
      <c r="A1695" s="150"/>
      <c r="B1695" s="152"/>
      <c r="C1695" s="152"/>
      <c r="D1695" s="150"/>
      <c r="E1695" s="150"/>
      <c r="F1695" s="150"/>
      <c r="G1695" s="150"/>
      <c r="H1695" s="150"/>
      <c r="I1695" s="150"/>
      <c r="J1695" s="150"/>
      <c r="K1695" s="150"/>
      <c r="L1695" s="150"/>
      <c r="M1695" s="150"/>
      <c r="N1695" s="150"/>
      <c r="O1695" s="154"/>
    </row>
    <row r="1696" spans="1:15" thickBot="1" x14ac:dyDescent="0.3">
      <c r="A1696" s="150"/>
      <c r="B1696" s="152"/>
      <c r="C1696" s="152"/>
      <c r="D1696" s="150"/>
      <c r="E1696" s="150"/>
      <c r="F1696" s="150"/>
      <c r="G1696" s="150"/>
      <c r="H1696" s="150"/>
      <c r="I1696" s="150"/>
      <c r="J1696" s="150"/>
      <c r="K1696" s="150"/>
      <c r="L1696" s="150"/>
      <c r="M1696" s="150"/>
      <c r="N1696" s="150"/>
      <c r="O1696" s="154"/>
    </row>
    <row r="1697" spans="1:15" thickBot="1" x14ac:dyDescent="0.3">
      <c r="A1697" s="150"/>
      <c r="B1697" s="152"/>
      <c r="C1697" s="152"/>
      <c r="D1697" s="150"/>
      <c r="E1697" s="150"/>
      <c r="F1697" s="150"/>
      <c r="G1697" s="150"/>
      <c r="H1697" s="150"/>
      <c r="I1697" s="150"/>
      <c r="J1697" s="150"/>
      <c r="K1697" s="150"/>
      <c r="L1697" s="150"/>
      <c r="M1697" s="150"/>
      <c r="N1697" s="150"/>
      <c r="O1697" s="154"/>
    </row>
    <row r="1698" spans="1:15" thickBot="1" x14ac:dyDescent="0.3">
      <c r="A1698" s="150"/>
      <c r="B1698" s="152"/>
      <c r="C1698" s="152"/>
      <c r="D1698" s="150"/>
      <c r="E1698" s="150"/>
      <c r="F1698" s="150"/>
      <c r="G1698" s="150"/>
      <c r="H1698" s="150"/>
      <c r="I1698" s="150"/>
      <c r="J1698" s="150"/>
      <c r="K1698" s="150"/>
      <c r="L1698" s="150"/>
      <c r="M1698" s="150"/>
      <c r="N1698" s="150"/>
      <c r="O1698" s="154"/>
    </row>
    <row r="1699" spans="1:15" thickBot="1" x14ac:dyDescent="0.3">
      <c r="A1699" s="150"/>
      <c r="B1699" s="152"/>
      <c r="C1699" s="152"/>
      <c r="D1699" s="150"/>
      <c r="E1699" s="150"/>
      <c r="F1699" s="150"/>
      <c r="G1699" s="150"/>
      <c r="H1699" s="150"/>
      <c r="I1699" s="150"/>
      <c r="J1699" s="150"/>
      <c r="K1699" s="150"/>
      <c r="L1699" s="150"/>
      <c r="M1699" s="150"/>
      <c r="N1699" s="150"/>
      <c r="O1699" s="154"/>
    </row>
    <row r="1700" spans="1:15" thickBot="1" x14ac:dyDescent="0.3">
      <c r="A1700" s="150"/>
      <c r="B1700" s="152"/>
      <c r="C1700" s="152"/>
      <c r="D1700" s="150"/>
      <c r="E1700" s="150"/>
      <c r="F1700" s="150"/>
      <c r="G1700" s="150"/>
      <c r="H1700" s="150"/>
      <c r="I1700" s="150"/>
      <c r="J1700" s="150"/>
      <c r="K1700" s="150"/>
      <c r="L1700" s="150"/>
      <c r="M1700" s="150"/>
      <c r="N1700" s="150"/>
      <c r="O1700" s="154"/>
    </row>
    <row r="1701" spans="1:15" thickBot="1" x14ac:dyDescent="0.3">
      <c r="A1701" s="150"/>
      <c r="B1701" s="152"/>
      <c r="C1701" s="152"/>
      <c r="D1701" s="150"/>
      <c r="E1701" s="150"/>
      <c r="F1701" s="150"/>
      <c r="G1701" s="150"/>
      <c r="H1701" s="150"/>
      <c r="I1701" s="150"/>
      <c r="J1701" s="150"/>
      <c r="K1701" s="150"/>
      <c r="L1701" s="150"/>
      <c r="M1701" s="150"/>
      <c r="N1701" s="150"/>
      <c r="O1701" s="154"/>
    </row>
    <row r="1702" spans="1:15" thickBot="1" x14ac:dyDescent="0.3">
      <c r="A1702" s="150"/>
      <c r="B1702" s="152"/>
      <c r="C1702" s="152"/>
      <c r="D1702" s="150"/>
      <c r="E1702" s="150"/>
      <c r="F1702" s="150"/>
      <c r="G1702" s="150"/>
      <c r="H1702" s="150"/>
      <c r="I1702" s="150"/>
      <c r="J1702" s="150"/>
      <c r="K1702" s="150"/>
      <c r="L1702" s="150"/>
      <c r="M1702" s="150"/>
      <c r="N1702" s="150"/>
      <c r="O1702" s="154"/>
    </row>
    <row r="1703" spans="1:15" thickBot="1" x14ac:dyDescent="0.3">
      <c r="A1703" s="150"/>
      <c r="B1703" s="152"/>
      <c r="C1703" s="152"/>
      <c r="D1703" s="150"/>
      <c r="E1703" s="150"/>
      <c r="F1703" s="150"/>
      <c r="G1703" s="150"/>
      <c r="H1703" s="150"/>
      <c r="I1703" s="150"/>
      <c r="J1703" s="150"/>
      <c r="K1703" s="150"/>
      <c r="L1703" s="150"/>
      <c r="M1703" s="150"/>
      <c r="N1703" s="150"/>
      <c r="O1703" s="154"/>
    </row>
    <row r="1704" spans="1:15" thickBot="1" x14ac:dyDescent="0.3">
      <c r="A1704" s="150"/>
      <c r="B1704" s="152"/>
      <c r="C1704" s="152"/>
      <c r="D1704" s="150"/>
      <c r="E1704" s="150"/>
      <c r="F1704" s="150"/>
      <c r="G1704" s="150"/>
      <c r="H1704" s="150"/>
      <c r="I1704" s="150"/>
      <c r="J1704" s="150"/>
      <c r="K1704" s="150"/>
      <c r="L1704" s="150"/>
      <c r="M1704" s="150"/>
      <c r="N1704" s="150"/>
      <c r="O1704" s="154"/>
    </row>
    <row r="1705" spans="1:15" thickBot="1" x14ac:dyDescent="0.3">
      <c r="A1705" s="150"/>
      <c r="B1705" s="152"/>
      <c r="C1705" s="152"/>
      <c r="D1705" s="150"/>
      <c r="E1705" s="150"/>
      <c r="F1705" s="150"/>
      <c r="G1705" s="150"/>
      <c r="H1705" s="150"/>
      <c r="I1705" s="150"/>
      <c r="J1705" s="150"/>
      <c r="K1705" s="150"/>
      <c r="L1705" s="150"/>
      <c r="M1705" s="150"/>
      <c r="N1705" s="150"/>
      <c r="O1705" s="154"/>
    </row>
    <row r="1706" spans="1:15" thickBot="1" x14ac:dyDescent="0.3">
      <c r="A1706" s="150"/>
      <c r="B1706" s="152"/>
      <c r="C1706" s="152"/>
      <c r="D1706" s="150"/>
      <c r="E1706" s="150"/>
      <c r="F1706" s="150"/>
      <c r="G1706" s="150"/>
      <c r="H1706" s="150"/>
      <c r="I1706" s="150"/>
      <c r="J1706" s="150"/>
      <c r="K1706" s="150"/>
      <c r="L1706" s="150"/>
      <c r="M1706" s="150"/>
      <c r="N1706" s="150"/>
      <c r="O1706" s="154"/>
    </row>
    <row r="1707" spans="1:15" thickBot="1" x14ac:dyDescent="0.3">
      <c r="A1707" s="150"/>
      <c r="B1707" s="152"/>
      <c r="C1707" s="152"/>
      <c r="D1707" s="150"/>
      <c r="E1707" s="150"/>
      <c r="F1707" s="150"/>
      <c r="G1707" s="150"/>
      <c r="H1707" s="150"/>
      <c r="I1707" s="150"/>
      <c r="J1707" s="150"/>
      <c r="K1707" s="150"/>
      <c r="L1707" s="150"/>
      <c r="M1707" s="150"/>
      <c r="N1707" s="150"/>
      <c r="O1707" s="154"/>
    </row>
    <row r="1708" spans="1:15" thickBot="1" x14ac:dyDescent="0.3">
      <c r="A1708" s="150"/>
      <c r="B1708" s="152"/>
      <c r="C1708" s="152"/>
      <c r="D1708" s="150"/>
      <c r="E1708" s="150"/>
      <c r="F1708" s="150"/>
      <c r="G1708" s="150"/>
      <c r="H1708" s="150"/>
      <c r="I1708" s="150"/>
      <c r="J1708" s="150"/>
      <c r="K1708" s="150"/>
      <c r="L1708" s="150"/>
      <c r="M1708" s="150"/>
      <c r="N1708" s="150"/>
      <c r="O1708" s="154"/>
    </row>
    <row r="1709" spans="1:15" thickBot="1" x14ac:dyDescent="0.3">
      <c r="A1709" s="150"/>
      <c r="B1709" s="152"/>
      <c r="C1709" s="152"/>
      <c r="D1709" s="150"/>
      <c r="E1709" s="150"/>
      <c r="F1709" s="150"/>
      <c r="G1709" s="150"/>
      <c r="H1709" s="150"/>
      <c r="I1709" s="150"/>
      <c r="J1709" s="150"/>
      <c r="K1709" s="150"/>
      <c r="L1709" s="150"/>
      <c r="M1709" s="150"/>
      <c r="N1709" s="150"/>
      <c r="O1709" s="154"/>
    </row>
    <row r="1710" spans="1:15" thickBot="1" x14ac:dyDescent="0.3">
      <c r="A1710" s="150"/>
      <c r="B1710" s="152"/>
      <c r="C1710" s="152"/>
      <c r="D1710" s="150"/>
      <c r="E1710" s="150"/>
      <c r="F1710" s="150"/>
      <c r="G1710" s="150"/>
      <c r="H1710" s="150"/>
      <c r="I1710" s="150"/>
      <c r="J1710" s="150"/>
      <c r="K1710" s="150"/>
      <c r="L1710" s="150"/>
      <c r="M1710" s="150"/>
      <c r="N1710" s="150"/>
      <c r="O1710" s="154"/>
    </row>
    <row r="1711" spans="1:15" thickBot="1" x14ac:dyDescent="0.3">
      <c r="A1711" s="150"/>
      <c r="B1711" s="152"/>
      <c r="C1711" s="152"/>
      <c r="D1711" s="150"/>
      <c r="E1711" s="150"/>
      <c r="F1711" s="150"/>
      <c r="G1711" s="150"/>
      <c r="H1711" s="150"/>
      <c r="I1711" s="150"/>
      <c r="J1711" s="150"/>
      <c r="K1711" s="150"/>
      <c r="L1711" s="150"/>
      <c r="M1711" s="150"/>
      <c r="N1711" s="150"/>
      <c r="O1711" s="154"/>
    </row>
    <row r="1712" spans="1:15" thickBot="1" x14ac:dyDescent="0.3">
      <c r="A1712" s="150"/>
      <c r="B1712" s="152"/>
      <c r="C1712" s="152"/>
      <c r="D1712" s="150"/>
      <c r="E1712" s="150"/>
      <c r="F1712" s="150"/>
      <c r="G1712" s="150"/>
      <c r="H1712" s="150"/>
      <c r="I1712" s="150"/>
      <c r="J1712" s="150"/>
      <c r="K1712" s="150"/>
      <c r="L1712" s="150"/>
      <c r="M1712" s="150"/>
      <c r="N1712" s="150"/>
      <c r="O1712" s="154"/>
    </row>
    <row r="1713" spans="1:15" thickBot="1" x14ac:dyDescent="0.3">
      <c r="A1713" s="150"/>
      <c r="B1713" s="152"/>
      <c r="C1713" s="152"/>
      <c r="D1713" s="150"/>
      <c r="E1713" s="150"/>
      <c r="F1713" s="150"/>
      <c r="G1713" s="150"/>
      <c r="H1713" s="150"/>
      <c r="I1713" s="150"/>
      <c r="J1713" s="150"/>
      <c r="K1713" s="150"/>
      <c r="L1713" s="150"/>
      <c r="M1713" s="150"/>
      <c r="N1713" s="150"/>
      <c r="O1713" s="154"/>
    </row>
    <row r="1714" spans="1:15" thickBot="1" x14ac:dyDescent="0.3">
      <c r="A1714" s="150"/>
      <c r="B1714" s="152"/>
      <c r="C1714" s="152"/>
      <c r="D1714" s="150"/>
      <c r="E1714" s="150"/>
      <c r="F1714" s="150"/>
      <c r="G1714" s="150"/>
      <c r="H1714" s="150"/>
      <c r="I1714" s="150"/>
      <c r="J1714" s="150"/>
      <c r="K1714" s="150"/>
      <c r="L1714" s="150"/>
      <c r="M1714" s="150"/>
      <c r="N1714" s="150"/>
      <c r="O1714" s="154"/>
    </row>
    <row r="1715" spans="1:15" thickBot="1" x14ac:dyDescent="0.3">
      <c r="A1715" s="150"/>
      <c r="B1715" s="152"/>
      <c r="C1715" s="152"/>
      <c r="D1715" s="150"/>
      <c r="E1715" s="150"/>
      <c r="F1715" s="150"/>
      <c r="G1715" s="150"/>
      <c r="H1715" s="150"/>
      <c r="I1715" s="150"/>
      <c r="J1715" s="150"/>
      <c r="K1715" s="150"/>
      <c r="L1715" s="150"/>
      <c r="M1715" s="150"/>
      <c r="N1715" s="150"/>
      <c r="O1715" s="154"/>
    </row>
    <row r="1716" spans="1:15" thickBot="1" x14ac:dyDescent="0.3">
      <c r="A1716" s="150"/>
      <c r="B1716" s="152"/>
      <c r="C1716" s="152"/>
      <c r="D1716" s="150"/>
      <c r="E1716" s="150"/>
      <c r="F1716" s="150"/>
      <c r="G1716" s="150"/>
      <c r="H1716" s="150"/>
      <c r="I1716" s="150"/>
      <c r="J1716" s="150"/>
      <c r="K1716" s="150"/>
      <c r="L1716" s="150"/>
      <c r="M1716" s="150"/>
      <c r="N1716" s="150"/>
      <c r="O1716" s="154"/>
    </row>
    <row r="1717" spans="1:15" thickBot="1" x14ac:dyDescent="0.3">
      <c r="A1717" s="150"/>
      <c r="B1717" s="152"/>
      <c r="C1717" s="152"/>
      <c r="D1717" s="150"/>
      <c r="E1717" s="150"/>
      <c r="F1717" s="150"/>
      <c r="G1717" s="150"/>
      <c r="H1717" s="150"/>
      <c r="I1717" s="150"/>
      <c r="J1717" s="150"/>
      <c r="K1717" s="150"/>
      <c r="L1717" s="150"/>
      <c r="M1717" s="150"/>
      <c r="N1717" s="150"/>
      <c r="O1717" s="154"/>
    </row>
    <row r="1718" spans="1:15" thickBot="1" x14ac:dyDescent="0.3">
      <c r="A1718" s="150"/>
      <c r="B1718" s="152"/>
      <c r="C1718" s="152"/>
      <c r="D1718" s="150"/>
      <c r="E1718" s="150"/>
      <c r="F1718" s="150"/>
      <c r="G1718" s="150"/>
      <c r="H1718" s="150"/>
      <c r="I1718" s="150"/>
      <c r="J1718" s="150"/>
      <c r="K1718" s="150"/>
      <c r="L1718" s="150"/>
      <c r="M1718" s="150"/>
      <c r="N1718" s="150"/>
      <c r="O1718" s="154"/>
    </row>
    <row r="1719" spans="1:15" thickBot="1" x14ac:dyDescent="0.3">
      <c r="A1719" s="150"/>
      <c r="B1719" s="152"/>
      <c r="C1719" s="152"/>
      <c r="D1719" s="150"/>
      <c r="E1719" s="150"/>
      <c r="F1719" s="150"/>
      <c r="G1719" s="150"/>
      <c r="H1719" s="150"/>
      <c r="I1719" s="150"/>
      <c r="J1719" s="150"/>
      <c r="K1719" s="150"/>
      <c r="L1719" s="150"/>
      <c r="M1719" s="150"/>
      <c r="N1719" s="150"/>
      <c r="O1719" s="154"/>
    </row>
    <row r="1720" spans="1:15" thickBot="1" x14ac:dyDescent="0.3">
      <c r="A1720" s="150"/>
      <c r="B1720" s="152"/>
      <c r="C1720" s="152"/>
      <c r="D1720" s="150"/>
      <c r="E1720" s="150"/>
      <c r="F1720" s="150"/>
      <c r="G1720" s="150"/>
      <c r="H1720" s="150"/>
      <c r="I1720" s="150"/>
      <c r="J1720" s="150"/>
      <c r="K1720" s="150"/>
      <c r="L1720" s="150"/>
      <c r="M1720" s="150"/>
      <c r="N1720" s="150"/>
      <c r="O1720" s="154"/>
    </row>
    <row r="1721" spans="1:15" thickBot="1" x14ac:dyDescent="0.3">
      <c r="A1721" s="150"/>
      <c r="B1721" s="152"/>
      <c r="C1721" s="152"/>
      <c r="D1721" s="150"/>
      <c r="E1721" s="150"/>
      <c r="F1721" s="150"/>
      <c r="G1721" s="150"/>
      <c r="H1721" s="150"/>
      <c r="I1721" s="150"/>
      <c r="J1721" s="150"/>
      <c r="K1721" s="150"/>
      <c r="L1721" s="150"/>
      <c r="M1721" s="150"/>
      <c r="N1721" s="150"/>
      <c r="O1721" s="154"/>
    </row>
    <row r="1722" spans="1:15" thickBot="1" x14ac:dyDescent="0.3">
      <c r="A1722" s="150"/>
      <c r="B1722" s="152"/>
      <c r="C1722" s="152"/>
      <c r="D1722" s="150"/>
      <c r="E1722" s="150"/>
      <c r="F1722" s="150"/>
      <c r="G1722" s="150"/>
      <c r="H1722" s="150"/>
      <c r="I1722" s="150"/>
      <c r="J1722" s="150"/>
      <c r="K1722" s="150"/>
      <c r="L1722" s="150"/>
      <c r="M1722" s="150"/>
      <c r="N1722" s="150"/>
      <c r="O1722" s="154"/>
    </row>
    <row r="1723" spans="1:15" thickBot="1" x14ac:dyDescent="0.3">
      <c r="A1723" s="150"/>
      <c r="B1723" s="152"/>
      <c r="C1723" s="152"/>
      <c r="D1723" s="150"/>
      <c r="E1723" s="150"/>
      <c r="F1723" s="150"/>
      <c r="G1723" s="150"/>
      <c r="H1723" s="150"/>
      <c r="I1723" s="150"/>
      <c r="J1723" s="150"/>
      <c r="K1723" s="150"/>
      <c r="L1723" s="150"/>
      <c r="M1723" s="150"/>
      <c r="N1723" s="150"/>
      <c r="O1723" s="154"/>
    </row>
    <row r="1724" spans="1:15" thickBot="1" x14ac:dyDescent="0.3">
      <c r="A1724" s="150"/>
      <c r="B1724" s="152"/>
      <c r="C1724" s="152"/>
      <c r="D1724" s="150"/>
      <c r="E1724" s="150"/>
      <c r="F1724" s="150"/>
      <c r="G1724" s="150"/>
      <c r="H1724" s="150"/>
      <c r="I1724" s="150"/>
      <c r="J1724" s="150"/>
      <c r="K1724" s="150"/>
      <c r="L1724" s="150"/>
      <c r="M1724" s="150"/>
      <c r="N1724" s="150"/>
      <c r="O1724" s="154"/>
    </row>
    <row r="1725" spans="1:15" thickBot="1" x14ac:dyDescent="0.3">
      <c r="A1725" s="150"/>
      <c r="B1725" s="152"/>
      <c r="C1725" s="152"/>
      <c r="D1725" s="150"/>
      <c r="E1725" s="150"/>
      <c r="F1725" s="150"/>
      <c r="G1725" s="150"/>
      <c r="H1725" s="150"/>
      <c r="I1725" s="150"/>
      <c r="J1725" s="150"/>
      <c r="K1725" s="150"/>
      <c r="L1725" s="150"/>
      <c r="M1725" s="150"/>
      <c r="N1725" s="150"/>
      <c r="O1725" s="154"/>
    </row>
    <row r="1726" spans="1:15" thickBot="1" x14ac:dyDescent="0.3">
      <c r="A1726" s="150"/>
      <c r="B1726" s="152"/>
      <c r="C1726" s="152"/>
      <c r="D1726" s="150"/>
      <c r="E1726" s="150"/>
      <c r="F1726" s="150"/>
      <c r="G1726" s="150"/>
      <c r="H1726" s="150"/>
      <c r="I1726" s="150"/>
      <c r="J1726" s="150"/>
      <c r="K1726" s="150"/>
      <c r="L1726" s="150"/>
      <c r="M1726" s="150"/>
      <c r="N1726" s="150"/>
      <c r="O1726" s="154"/>
    </row>
    <row r="1727" spans="1:15" thickBot="1" x14ac:dyDescent="0.3">
      <c r="A1727" s="150"/>
      <c r="B1727" s="152"/>
      <c r="C1727" s="152"/>
      <c r="D1727" s="150"/>
      <c r="E1727" s="150"/>
      <c r="F1727" s="150"/>
      <c r="G1727" s="150"/>
      <c r="H1727" s="150"/>
      <c r="I1727" s="150"/>
      <c r="J1727" s="150"/>
      <c r="K1727" s="150"/>
      <c r="L1727" s="150"/>
      <c r="M1727" s="150"/>
      <c r="N1727" s="150"/>
      <c r="O1727" s="154"/>
    </row>
    <row r="1728" spans="1:15" thickBot="1" x14ac:dyDescent="0.3">
      <c r="A1728" s="150"/>
      <c r="B1728" s="152"/>
      <c r="C1728" s="152"/>
      <c r="D1728" s="150"/>
      <c r="E1728" s="150"/>
      <c r="F1728" s="150"/>
      <c r="G1728" s="150"/>
      <c r="H1728" s="150"/>
      <c r="I1728" s="150"/>
      <c r="J1728" s="150"/>
      <c r="K1728" s="150"/>
      <c r="L1728" s="150"/>
      <c r="M1728" s="150"/>
      <c r="N1728" s="150"/>
      <c r="O1728" s="154"/>
    </row>
    <row r="1729" spans="1:15" thickBot="1" x14ac:dyDescent="0.3">
      <c r="A1729" s="150"/>
      <c r="B1729" s="152"/>
      <c r="C1729" s="152"/>
      <c r="D1729" s="150"/>
      <c r="E1729" s="150"/>
      <c r="F1729" s="150"/>
      <c r="G1729" s="150"/>
      <c r="H1729" s="150"/>
      <c r="I1729" s="150"/>
      <c r="J1729" s="150"/>
      <c r="K1729" s="150"/>
      <c r="L1729" s="150"/>
      <c r="M1729" s="150"/>
      <c r="N1729" s="150"/>
      <c r="O1729" s="154"/>
    </row>
    <row r="1730" spans="1:15" thickBot="1" x14ac:dyDescent="0.3">
      <c r="A1730" s="150"/>
      <c r="B1730" s="152"/>
      <c r="C1730" s="152"/>
      <c r="D1730" s="150"/>
      <c r="E1730" s="150"/>
      <c r="F1730" s="150"/>
      <c r="G1730" s="150"/>
      <c r="H1730" s="150"/>
      <c r="I1730" s="150"/>
      <c r="J1730" s="150"/>
      <c r="K1730" s="150"/>
      <c r="L1730" s="150"/>
      <c r="M1730" s="150"/>
      <c r="N1730" s="150"/>
      <c r="O1730" s="154"/>
    </row>
    <row r="1731" spans="1:15" thickBot="1" x14ac:dyDescent="0.3">
      <c r="A1731" s="150"/>
      <c r="B1731" s="152"/>
      <c r="C1731" s="152"/>
      <c r="D1731" s="150"/>
      <c r="E1731" s="150"/>
      <c r="F1731" s="150"/>
      <c r="G1731" s="150"/>
      <c r="H1731" s="150"/>
      <c r="I1731" s="150"/>
      <c r="J1731" s="150"/>
      <c r="K1731" s="150"/>
      <c r="L1731" s="150"/>
      <c r="M1731" s="150"/>
      <c r="N1731" s="150"/>
      <c r="O1731" s="154"/>
    </row>
    <row r="1732" spans="1:15" thickBot="1" x14ac:dyDescent="0.3">
      <c r="A1732" s="150"/>
      <c r="B1732" s="152"/>
      <c r="C1732" s="152"/>
      <c r="D1732" s="150"/>
      <c r="E1732" s="150"/>
      <c r="F1732" s="150"/>
      <c r="G1732" s="150"/>
      <c r="H1732" s="150"/>
      <c r="I1732" s="150"/>
      <c r="J1732" s="150"/>
      <c r="K1732" s="150"/>
      <c r="L1732" s="150"/>
      <c r="M1732" s="150"/>
      <c r="N1732" s="150"/>
      <c r="O1732" s="154"/>
    </row>
    <row r="1733" spans="1:15" thickBot="1" x14ac:dyDescent="0.3">
      <c r="A1733" s="150"/>
      <c r="B1733" s="152"/>
      <c r="C1733" s="152"/>
      <c r="D1733" s="150"/>
      <c r="E1733" s="150"/>
      <c r="F1733" s="150"/>
      <c r="G1733" s="150"/>
      <c r="H1733" s="150"/>
      <c r="I1733" s="150"/>
      <c r="J1733" s="150"/>
      <c r="K1733" s="150"/>
      <c r="L1733" s="150"/>
      <c r="M1733" s="150"/>
      <c r="N1733" s="150"/>
      <c r="O1733" s="154"/>
    </row>
    <row r="1734" spans="1:15" thickBot="1" x14ac:dyDescent="0.3">
      <c r="A1734" s="150"/>
      <c r="B1734" s="152"/>
      <c r="C1734" s="152"/>
      <c r="D1734" s="150"/>
      <c r="E1734" s="150"/>
      <c r="F1734" s="150"/>
      <c r="G1734" s="150"/>
      <c r="H1734" s="150"/>
      <c r="I1734" s="150"/>
      <c r="J1734" s="150"/>
      <c r="K1734" s="150"/>
      <c r="L1734" s="150"/>
      <c r="M1734" s="150"/>
      <c r="N1734" s="150"/>
      <c r="O1734" s="154"/>
    </row>
    <row r="1735" spans="1:15" thickBot="1" x14ac:dyDescent="0.3">
      <c r="A1735" s="150"/>
      <c r="B1735" s="152"/>
      <c r="C1735" s="152"/>
      <c r="D1735" s="150"/>
      <c r="E1735" s="150"/>
      <c r="F1735" s="150"/>
      <c r="G1735" s="150"/>
      <c r="H1735" s="150"/>
      <c r="I1735" s="150"/>
      <c r="J1735" s="150"/>
      <c r="K1735" s="150"/>
      <c r="L1735" s="150"/>
      <c r="M1735" s="150"/>
      <c r="N1735" s="150"/>
      <c r="O1735" s="154"/>
    </row>
    <row r="1736" spans="1:15" thickBot="1" x14ac:dyDescent="0.3">
      <c r="A1736" s="150"/>
      <c r="B1736" s="152"/>
      <c r="C1736" s="152"/>
      <c r="D1736" s="150"/>
      <c r="E1736" s="150"/>
      <c r="F1736" s="150"/>
      <c r="G1736" s="150"/>
      <c r="H1736" s="150"/>
      <c r="I1736" s="150"/>
      <c r="J1736" s="150"/>
      <c r="K1736" s="150"/>
      <c r="L1736" s="150"/>
      <c r="M1736" s="150"/>
      <c r="N1736" s="150"/>
      <c r="O1736" s="154"/>
    </row>
    <row r="1737" spans="1:15" thickBot="1" x14ac:dyDescent="0.3">
      <c r="A1737" s="150"/>
      <c r="B1737" s="152"/>
      <c r="C1737" s="152"/>
      <c r="D1737" s="150"/>
      <c r="E1737" s="150"/>
      <c r="F1737" s="150"/>
      <c r="G1737" s="150"/>
      <c r="H1737" s="150"/>
      <c r="I1737" s="150"/>
      <c r="J1737" s="150"/>
      <c r="K1737" s="150"/>
      <c r="L1737" s="150"/>
      <c r="M1737" s="150"/>
      <c r="N1737" s="150"/>
      <c r="O1737" s="154"/>
    </row>
    <row r="1738" spans="1:15" thickBot="1" x14ac:dyDescent="0.3">
      <c r="A1738" s="150"/>
      <c r="B1738" s="152"/>
      <c r="C1738" s="152"/>
      <c r="D1738" s="150"/>
      <c r="E1738" s="150"/>
      <c r="F1738" s="150"/>
      <c r="G1738" s="150"/>
      <c r="H1738" s="150"/>
      <c r="I1738" s="150"/>
      <c r="J1738" s="150"/>
      <c r="K1738" s="150"/>
      <c r="L1738" s="150"/>
      <c r="M1738" s="150"/>
      <c r="N1738" s="150"/>
      <c r="O1738" s="154"/>
    </row>
    <row r="1739" spans="1:15" thickBot="1" x14ac:dyDescent="0.3">
      <c r="A1739" s="150"/>
      <c r="B1739" s="152"/>
      <c r="C1739" s="152"/>
      <c r="D1739" s="150"/>
      <c r="E1739" s="150"/>
      <c r="F1739" s="150"/>
      <c r="G1739" s="150"/>
      <c r="H1739" s="150"/>
      <c r="I1739" s="150"/>
      <c r="J1739" s="150"/>
      <c r="K1739" s="150"/>
      <c r="L1739" s="150"/>
      <c r="M1739" s="150"/>
      <c r="N1739" s="150"/>
      <c r="O1739" s="154"/>
    </row>
    <row r="1740" spans="1:15" thickBot="1" x14ac:dyDescent="0.3">
      <c r="A1740" s="150"/>
      <c r="B1740" s="152"/>
      <c r="C1740" s="152"/>
      <c r="D1740" s="150"/>
      <c r="E1740" s="150"/>
      <c r="F1740" s="150"/>
      <c r="G1740" s="150"/>
      <c r="H1740" s="150"/>
      <c r="I1740" s="150"/>
      <c r="J1740" s="150"/>
      <c r="K1740" s="150"/>
      <c r="L1740" s="150"/>
      <c r="M1740" s="150"/>
      <c r="N1740" s="150"/>
      <c r="O1740" s="154"/>
    </row>
    <row r="1741" spans="1:15" thickBot="1" x14ac:dyDescent="0.3">
      <c r="A1741" s="150"/>
      <c r="B1741" s="152"/>
      <c r="C1741" s="152"/>
      <c r="D1741" s="150"/>
      <c r="E1741" s="150"/>
      <c r="F1741" s="150"/>
      <c r="G1741" s="150"/>
      <c r="H1741" s="150"/>
      <c r="I1741" s="150"/>
      <c r="J1741" s="150"/>
      <c r="K1741" s="150"/>
      <c r="L1741" s="150"/>
      <c r="M1741" s="150"/>
      <c r="N1741" s="150"/>
      <c r="O1741" s="154"/>
    </row>
    <row r="1742" spans="1:15" thickBot="1" x14ac:dyDescent="0.3">
      <c r="A1742" s="150"/>
      <c r="B1742" s="152"/>
      <c r="C1742" s="152"/>
      <c r="D1742" s="150"/>
      <c r="E1742" s="150"/>
      <c r="F1742" s="150"/>
      <c r="G1742" s="150"/>
      <c r="H1742" s="150"/>
      <c r="I1742" s="150"/>
      <c r="J1742" s="150"/>
      <c r="K1742" s="150"/>
      <c r="L1742" s="150"/>
      <c r="M1742" s="150"/>
      <c r="N1742" s="150"/>
      <c r="O1742" s="154"/>
    </row>
    <row r="1743" spans="1:15" thickBot="1" x14ac:dyDescent="0.3">
      <c r="A1743" s="150"/>
      <c r="B1743" s="152"/>
      <c r="C1743" s="152"/>
      <c r="D1743" s="150"/>
      <c r="E1743" s="150"/>
      <c r="F1743" s="150"/>
      <c r="G1743" s="150"/>
      <c r="H1743" s="150"/>
      <c r="I1743" s="150"/>
      <c r="J1743" s="150"/>
      <c r="K1743" s="150"/>
      <c r="L1743" s="150"/>
      <c r="M1743" s="150"/>
      <c r="N1743" s="150"/>
      <c r="O1743" s="154"/>
    </row>
    <row r="1744" spans="1:15" thickBot="1" x14ac:dyDescent="0.3">
      <c r="A1744" s="150"/>
      <c r="B1744" s="152"/>
      <c r="C1744" s="152"/>
      <c r="D1744" s="150"/>
      <c r="E1744" s="150"/>
      <c r="F1744" s="150"/>
      <c r="G1744" s="150"/>
      <c r="H1744" s="150"/>
      <c r="I1744" s="150"/>
      <c r="J1744" s="150"/>
      <c r="K1744" s="150"/>
      <c r="L1744" s="150"/>
      <c r="M1744" s="150"/>
      <c r="N1744" s="150"/>
      <c r="O1744" s="154"/>
    </row>
    <row r="1745" spans="1:15" thickBot="1" x14ac:dyDescent="0.3">
      <c r="A1745" s="150"/>
      <c r="B1745" s="152"/>
      <c r="C1745" s="152"/>
      <c r="D1745" s="150"/>
      <c r="E1745" s="150"/>
      <c r="F1745" s="150"/>
      <c r="G1745" s="150"/>
      <c r="H1745" s="150"/>
      <c r="I1745" s="150"/>
      <c r="J1745" s="150"/>
      <c r="K1745" s="150"/>
      <c r="L1745" s="150"/>
      <c r="M1745" s="150"/>
      <c r="N1745" s="150"/>
      <c r="O1745" s="154"/>
    </row>
    <row r="1746" spans="1:15" thickBot="1" x14ac:dyDescent="0.3">
      <c r="A1746" s="150"/>
      <c r="B1746" s="152"/>
      <c r="C1746" s="152"/>
      <c r="D1746" s="150"/>
      <c r="E1746" s="150"/>
      <c r="F1746" s="150"/>
      <c r="G1746" s="150"/>
      <c r="H1746" s="150"/>
      <c r="I1746" s="150"/>
      <c r="J1746" s="150"/>
      <c r="K1746" s="150"/>
      <c r="L1746" s="150"/>
      <c r="M1746" s="150"/>
      <c r="N1746" s="150"/>
      <c r="O1746" s="154"/>
    </row>
    <row r="1747" spans="1:15" thickBot="1" x14ac:dyDescent="0.3">
      <c r="A1747" s="150"/>
      <c r="B1747" s="152"/>
      <c r="C1747" s="152"/>
      <c r="D1747" s="150"/>
      <c r="E1747" s="150"/>
      <c r="F1747" s="150"/>
      <c r="G1747" s="150"/>
      <c r="H1747" s="150"/>
      <c r="I1747" s="150"/>
      <c r="J1747" s="150"/>
      <c r="K1747" s="150"/>
      <c r="L1747" s="150"/>
      <c r="M1747" s="150"/>
      <c r="N1747" s="150"/>
      <c r="O1747" s="154"/>
    </row>
    <row r="1748" spans="1:15" thickBot="1" x14ac:dyDescent="0.3">
      <c r="A1748" s="150"/>
      <c r="B1748" s="152"/>
      <c r="C1748" s="152"/>
      <c r="D1748" s="150"/>
      <c r="E1748" s="150"/>
      <c r="F1748" s="150"/>
      <c r="G1748" s="150"/>
      <c r="H1748" s="150"/>
      <c r="I1748" s="150"/>
      <c r="J1748" s="150"/>
      <c r="K1748" s="150"/>
      <c r="L1748" s="150"/>
      <c r="M1748" s="150"/>
      <c r="N1748" s="150"/>
      <c r="O1748" s="154"/>
    </row>
    <row r="1749" spans="1:15" thickBot="1" x14ac:dyDescent="0.3">
      <c r="A1749" s="150"/>
      <c r="B1749" s="152"/>
      <c r="C1749" s="152"/>
      <c r="D1749" s="150"/>
      <c r="E1749" s="150"/>
      <c r="F1749" s="150"/>
      <c r="G1749" s="150"/>
      <c r="H1749" s="150"/>
      <c r="I1749" s="150"/>
      <c r="J1749" s="150"/>
      <c r="K1749" s="150"/>
      <c r="L1749" s="150"/>
      <c r="M1749" s="150"/>
      <c r="N1749" s="150"/>
      <c r="O1749" s="154"/>
    </row>
    <row r="1750" spans="1:15" thickBot="1" x14ac:dyDescent="0.3">
      <c r="A1750" s="150"/>
      <c r="B1750" s="152"/>
      <c r="C1750" s="152"/>
      <c r="D1750" s="150"/>
      <c r="E1750" s="150"/>
      <c r="F1750" s="150"/>
      <c r="G1750" s="150"/>
      <c r="H1750" s="150"/>
      <c r="I1750" s="150"/>
      <c r="J1750" s="150"/>
      <c r="K1750" s="150"/>
      <c r="L1750" s="150"/>
      <c r="M1750" s="150"/>
      <c r="N1750" s="150"/>
      <c r="O1750" s="154"/>
    </row>
    <row r="1751" spans="1:15" thickBot="1" x14ac:dyDescent="0.3">
      <c r="A1751" s="150"/>
      <c r="B1751" s="152"/>
      <c r="C1751" s="152"/>
      <c r="D1751" s="150"/>
      <c r="E1751" s="150"/>
      <c r="F1751" s="150"/>
      <c r="G1751" s="150"/>
      <c r="H1751" s="150"/>
      <c r="I1751" s="150"/>
      <c r="J1751" s="150"/>
      <c r="K1751" s="150"/>
      <c r="L1751" s="150"/>
      <c r="M1751" s="150"/>
      <c r="N1751" s="150"/>
      <c r="O1751" s="154"/>
    </row>
    <row r="1752" spans="1:15" thickBot="1" x14ac:dyDescent="0.3">
      <c r="A1752" s="150"/>
      <c r="B1752" s="152"/>
      <c r="C1752" s="152"/>
      <c r="D1752" s="150"/>
      <c r="E1752" s="150"/>
      <c r="F1752" s="150"/>
      <c r="G1752" s="150"/>
      <c r="H1752" s="150"/>
      <c r="I1752" s="150"/>
      <c r="J1752" s="150"/>
      <c r="K1752" s="150"/>
      <c r="L1752" s="150"/>
      <c r="M1752" s="150"/>
      <c r="N1752" s="150"/>
      <c r="O1752" s="154"/>
    </row>
    <row r="1753" spans="1:15" thickBot="1" x14ac:dyDescent="0.3">
      <c r="A1753" s="150"/>
      <c r="B1753" s="152"/>
      <c r="C1753" s="152"/>
      <c r="D1753" s="150"/>
      <c r="E1753" s="150"/>
      <c r="F1753" s="150"/>
      <c r="G1753" s="150"/>
      <c r="H1753" s="150"/>
      <c r="I1753" s="150"/>
      <c r="J1753" s="150"/>
      <c r="K1753" s="150"/>
      <c r="L1753" s="150"/>
      <c r="M1753" s="150"/>
      <c r="N1753" s="150"/>
      <c r="O1753" s="154"/>
    </row>
    <row r="1754" spans="1:15" thickBot="1" x14ac:dyDescent="0.3">
      <c r="A1754" s="150"/>
      <c r="B1754" s="152"/>
      <c r="C1754" s="152"/>
      <c r="D1754" s="150"/>
      <c r="E1754" s="150"/>
      <c r="F1754" s="150"/>
      <c r="G1754" s="150"/>
      <c r="H1754" s="150"/>
      <c r="I1754" s="150"/>
      <c r="J1754" s="150"/>
      <c r="K1754" s="150"/>
      <c r="L1754" s="150"/>
      <c r="M1754" s="150"/>
      <c r="N1754" s="150"/>
      <c r="O1754" s="154"/>
    </row>
    <row r="1755" spans="1:15" thickBot="1" x14ac:dyDescent="0.3">
      <c r="A1755" s="150"/>
      <c r="B1755" s="152"/>
      <c r="C1755" s="152"/>
      <c r="D1755" s="150"/>
      <c r="E1755" s="150"/>
      <c r="F1755" s="150"/>
      <c r="G1755" s="150"/>
      <c r="H1755" s="150"/>
      <c r="I1755" s="150"/>
      <c r="J1755" s="150"/>
      <c r="K1755" s="150"/>
      <c r="L1755" s="150"/>
      <c r="M1755" s="150"/>
      <c r="N1755" s="150"/>
      <c r="O1755" s="154"/>
    </row>
    <row r="1756" spans="1:15" thickBot="1" x14ac:dyDescent="0.3">
      <c r="A1756" s="150"/>
      <c r="B1756" s="152"/>
      <c r="C1756" s="152"/>
      <c r="D1756" s="150"/>
      <c r="E1756" s="150"/>
      <c r="F1756" s="150"/>
      <c r="G1756" s="150"/>
      <c r="H1756" s="150"/>
      <c r="I1756" s="150"/>
      <c r="J1756" s="150"/>
      <c r="K1756" s="150"/>
      <c r="L1756" s="150"/>
      <c r="M1756" s="150"/>
      <c r="N1756" s="150"/>
      <c r="O1756" s="154"/>
    </row>
    <row r="1757" spans="1:15" thickBot="1" x14ac:dyDescent="0.3">
      <c r="A1757" s="150"/>
      <c r="B1757" s="152"/>
      <c r="C1757" s="152"/>
      <c r="D1757" s="150"/>
      <c r="E1757" s="150"/>
      <c r="F1757" s="150"/>
      <c r="G1757" s="150"/>
      <c r="H1757" s="150"/>
      <c r="I1757" s="150"/>
      <c r="J1757" s="150"/>
      <c r="K1757" s="150"/>
      <c r="L1757" s="150"/>
      <c r="M1757" s="150"/>
      <c r="N1757" s="150"/>
      <c r="O1757" s="154"/>
    </row>
    <row r="1758" spans="1:15" thickBot="1" x14ac:dyDescent="0.3">
      <c r="A1758" s="150"/>
      <c r="B1758" s="152"/>
      <c r="C1758" s="152"/>
      <c r="D1758" s="150"/>
      <c r="E1758" s="150"/>
      <c r="F1758" s="150"/>
      <c r="G1758" s="150"/>
      <c r="H1758" s="150"/>
      <c r="I1758" s="150"/>
      <c r="J1758" s="150"/>
      <c r="K1758" s="150"/>
      <c r="L1758" s="150"/>
      <c r="M1758" s="150"/>
      <c r="N1758" s="150"/>
      <c r="O1758" s="154"/>
    </row>
    <row r="1759" spans="1:15" thickBot="1" x14ac:dyDescent="0.3">
      <c r="A1759" s="150"/>
      <c r="B1759" s="152"/>
      <c r="C1759" s="152"/>
      <c r="D1759" s="150"/>
      <c r="E1759" s="150"/>
      <c r="F1759" s="150"/>
      <c r="G1759" s="150"/>
      <c r="H1759" s="150"/>
      <c r="I1759" s="150"/>
      <c r="J1759" s="150"/>
      <c r="K1759" s="150"/>
      <c r="L1759" s="150"/>
      <c r="M1759" s="150"/>
      <c r="N1759" s="150"/>
      <c r="O1759" s="154"/>
    </row>
    <row r="1760" spans="1:15" thickBot="1" x14ac:dyDescent="0.3">
      <c r="A1760" s="150"/>
      <c r="B1760" s="152"/>
      <c r="C1760" s="152"/>
      <c r="D1760" s="150"/>
      <c r="E1760" s="150"/>
      <c r="F1760" s="150"/>
      <c r="G1760" s="150"/>
      <c r="H1760" s="150"/>
      <c r="I1760" s="150"/>
      <c r="J1760" s="150"/>
      <c r="K1760" s="150"/>
      <c r="L1760" s="150"/>
      <c r="M1760" s="150"/>
      <c r="N1760" s="150"/>
      <c r="O1760" s="154"/>
    </row>
    <row r="1761" spans="1:15" thickBot="1" x14ac:dyDescent="0.3">
      <c r="A1761" s="150"/>
      <c r="B1761" s="152"/>
      <c r="C1761" s="152"/>
      <c r="D1761" s="150"/>
      <c r="E1761" s="150"/>
      <c r="F1761" s="150"/>
      <c r="G1761" s="150"/>
      <c r="H1761" s="150"/>
      <c r="I1761" s="150"/>
      <c r="J1761" s="150"/>
      <c r="K1761" s="150"/>
      <c r="L1761" s="150"/>
      <c r="M1761" s="150"/>
      <c r="N1761" s="150"/>
      <c r="O1761" s="154"/>
    </row>
    <row r="1762" spans="1:15" thickBot="1" x14ac:dyDescent="0.3">
      <c r="A1762" s="150"/>
      <c r="B1762" s="152"/>
      <c r="C1762" s="152"/>
      <c r="D1762" s="150"/>
      <c r="E1762" s="150"/>
      <c r="F1762" s="150"/>
      <c r="G1762" s="150"/>
      <c r="H1762" s="150"/>
      <c r="I1762" s="150"/>
      <c r="J1762" s="150"/>
      <c r="K1762" s="150"/>
      <c r="L1762" s="150"/>
      <c r="M1762" s="150"/>
      <c r="N1762" s="150"/>
      <c r="O1762" s="154"/>
    </row>
    <row r="1763" spans="1:15" thickBot="1" x14ac:dyDescent="0.3">
      <c r="A1763" s="150"/>
      <c r="B1763" s="152"/>
      <c r="C1763" s="152"/>
      <c r="D1763" s="150"/>
      <c r="E1763" s="150"/>
      <c r="F1763" s="150"/>
      <c r="G1763" s="150"/>
      <c r="H1763" s="150"/>
      <c r="I1763" s="150"/>
      <c r="J1763" s="150"/>
      <c r="K1763" s="150"/>
      <c r="L1763" s="150"/>
      <c r="M1763" s="150"/>
      <c r="N1763" s="150"/>
      <c r="O1763" s="154"/>
    </row>
    <row r="1764" spans="1:15" thickBot="1" x14ac:dyDescent="0.3">
      <c r="A1764" s="150"/>
      <c r="B1764" s="152"/>
      <c r="C1764" s="152"/>
      <c r="D1764" s="150"/>
      <c r="E1764" s="150"/>
      <c r="F1764" s="150"/>
      <c r="G1764" s="150"/>
      <c r="H1764" s="150"/>
      <c r="I1764" s="150"/>
      <c r="J1764" s="150"/>
      <c r="K1764" s="150"/>
      <c r="L1764" s="150"/>
      <c r="M1764" s="150"/>
      <c r="N1764" s="150"/>
      <c r="O1764" s="154"/>
    </row>
    <row r="1765" spans="1:15" thickBot="1" x14ac:dyDescent="0.3">
      <c r="A1765" s="150"/>
      <c r="B1765" s="152"/>
      <c r="C1765" s="152"/>
      <c r="D1765" s="150"/>
      <c r="E1765" s="150"/>
      <c r="F1765" s="150"/>
      <c r="G1765" s="150"/>
      <c r="H1765" s="150"/>
      <c r="I1765" s="150"/>
      <c r="J1765" s="150"/>
      <c r="K1765" s="150"/>
      <c r="L1765" s="150"/>
      <c r="M1765" s="150"/>
      <c r="N1765" s="150"/>
      <c r="O1765" s="154"/>
    </row>
    <row r="1766" spans="1:15" thickBot="1" x14ac:dyDescent="0.3">
      <c r="A1766" s="150"/>
      <c r="B1766" s="152"/>
      <c r="C1766" s="152"/>
      <c r="D1766" s="150"/>
      <c r="E1766" s="150"/>
      <c r="F1766" s="150"/>
      <c r="G1766" s="150"/>
      <c r="H1766" s="150"/>
      <c r="I1766" s="150"/>
      <c r="J1766" s="150"/>
      <c r="K1766" s="150"/>
      <c r="L1766" s="150"/>
      <c r="M1766" s="150"/>
      <c r="N1766" s="150"/>
      <c r="O1766" s="154"/>
    </row>
    <row r="1767" spans="1:15" thickBot="1" x14ac:dyDescent="0.3">
      <c r="A1767" s="150"/>
      <c r="B1767" s="152"/>
      <c r="C1767" s="152"/>
      <c r="D1767" s="150"/>
      <c r="E1767" s="150"/>
      <c r="F1767" s="150"/>
      <c r="G1767" s="150"/>
      <c r="H1767" s="150"/>
      <c r="I1767" s="150"/>
      <c r="J1767" s="150"/>
      <c r="K1767" s="150"/>
      <c r="L1767" s="150"/>
      <c r="M1767" s="150"/>
      <c r="N1767" s="150"/>
      <c r="O1767" s="154"/>
    </row>
    <row r="1768" spans="1:15" thickBot="1" x14ac:dyDescent="0.3">
      <c r="A1768" s="150"/>
      <c r="B1768" s="152"/>
      <c r="C1768" s="152"/>
      <c r="D1768" s="150"/>
      <c r="E1768" s="150"/>
      <c r="F1768" s="150"/>
      <c r="G1768" s="150"/>
      <c r="H1768" s="150"/>
      <c r="I1768" s="150"/>
      <c r="J1768" s="150"/>
      <c r="K1768" s="150"/>
      <c r="L1768" s="150"/>
      <c r="M1768" s="150"/>
      <c r="N1768" s="150"/>
      <c r="O1768" s="154"/>
    </row>
    <row r="1769" spans="1:15" thickBot="1" x14ac:dyDescent="0.3">
      <c r="A1769" s="150"/>
      <c r="B1769" s="152"/>
      <c r="C1769" s="152"/>
      <c r="D1769" s="150"/>
      <c r="E1769" s="150"/>
      <c r="F1769" s="150"/>
      <c r="G1769" s="150"/>
      <c r="H1769" s="150"/>
      <c r="I1769" s="150"/>
      <c r="J1769" s="150"/>
      <c r="K1769" s="150"/>
      <c r="L1769" s="150"/>
      <c r="M1769" s="150"/>
      <c r="N1769" s="150"/>
      <c r="O1769" s="154"/>
    </row>
    <row r="1770" spans="1:15" thickBot="1" x14ac:dyDescent="0.3">
      <c r="A1770" s="150"/>
      <c r="B1770" s="152"/>
      <c r="C1770" s="152"/>
      <c r="D1770" s="150"/>
      <c r="E1770" s="150"/>
      <c r="F1770" s="150"/>
      <c r="G1770" s="150"/>
      <c r="H1770" s="150"/>
      <c r="I1770" s="150"/>
      <c r="J1770" s="150"/>
      <c r="K1770" s="150"/>
      <c r="L1770" s="150"/>
      <c r="M1770" s="150"/>
      <c r="N1770" s="150"/>
      <c r="O1770" s="154"/>
    </row>
    <row r="1771" spans="1:15" thickBot="1" x14ac:dyDescent="0.3">
      <c r="A1771" s="150"/>
      <c r="B1771" s="152"/>
      <c r="C1771" s="152"/>
      <c r="D1771" s="150"/>
      <c r="E1771" s="150"/>
      <c r="F1771" s="150"/>
      <c r="G1771" s="150"/>
      <c r="H1771" s="150"/>
      <c r="I1771" s="150"/>
      <c r="J1771" s="150"/>
      <c r="K1771" s="150"/>
      <c r="L1771" s="150"/>
      <c r="M1771" s="150"/>
      <c r="N1771" s="150"/>
      <c r="O1771" s="154"/>
    </row>
    <row r="1772" spans="1:15" thickBot="1" x14ac:dyDescent="0.3">
      <c r="A1772" s="150"/>
      <c r="B1772" s="152"/>
      <c r="C1772" s="152"/>
      <c r="D1772" s="150"/>
      <c r="E1772" s="150"/>
      <c r="F1772" s="150"/>
      <c r="G1772" s="150"/>
      <c r="H1772" s="150"/>
      <c r="I1772" s="150"/>
      <c r="J1772" s="150"/>
      <c r="K1772" s="150"/>
      <c r="L1772" s="150"/>
      <c r="M1772" s="150"/>
      <c r="N1772" s="150"/>
      <c r="O1772" s="154"/>
    </row>
    <row r="1773" spans="1:15" thickBot="1" x14ac:dyDescent="0.3">
      <c r="A1773" s="150"/>
      <c r="B1773" s="152"/>
      <c r="C1773" s="152"/>
      <c r="D1773" s="150"/>
      <c r="E1773" s="150"/>
      <c r="F1773" s="150"/>
      <c r="G1773" s="150"/>
      <c r="H1773" s="150"/>
      <c r="I1773" s="150"/>
      <c r="J1773" s="150"/>
      <c r="K1773" s="150"/>
      <c r="L1773" s="150"/>
      <c r="M1773" s="150"/>
      <c r="N1773" s="150"/>
      <c r="O1773" s="154"/>
    </row>
    <row r="1774" spans="1:15" thickBot="1" x14ac:dyDescent="0.3">
      <c r="A1774" s="150"/>
      <c r="B1774" s="152"/>
      <c r="C1774" s="152"/>
      <c r="D1774" s="150"/>
      <c r="E1774" s="150"/>
      <c r="F1774" s="150"/>
      <c r="G1774" s="150"/>
      <c r="H1774" s="150"/>
      <c r="I1774" s="150"/>
      <c r="J1774" s="150"/>
      <c r="K1774" s="150"/>
      <c r="L1774" s="150"/>
      <c r="M1774" s="150"/>
      <c r="N1774" s="150"/>
      <c r="O1774" s="154"/>
    </row>
    <row r="1775" spans="1:15" thickBot="1" x14ac:dyDescent="0.3">
      <c r="A1775" s="150"/>
      <c r="B1775" s="152"/>
      <c r="C1775" s="152"/>
      <c r="D1775" s="150"/>
      <c r="E1775" s="150"/>
      <c r="F1775" s="150"/>
      <c r="G1775" s="150"/>
      <c r="H1775" s="150"/>
      <c r="I1775" s="150"/>
      <c r="J1775" s="150"/>
      <c r="K1775" s="150"/>
      <c r="L1775" s="150"/>
      <c r="M1775" s="150"/>
      <c r="N1775" s="150"/>
      <c r="O1775" s="154"/>
    </row>
    <row r="1776" spans="1:15" thickBot="1" x14ac:dyDescent="0.3">
      <c r="A1776" s="150"/>
      <c r="B1776" s="152"/>
      <c r="C1776" s="152"/>
      <c r="D1776" s="150"/>
      <c r="E1776" s="150"/>
      <c r="F1776" s="150"/>
      <c r="G1776" s="150"/>
      <c r="H1776" s="150"/>
      <c r="I1776" s="150"/>
      <c r="J1776" s="150"/>
      <c r="K1776" s="150"/>
      <c r="L1776" s="150"/>
      <c r="M1776" s="150"/>
      <c r="N1776" s="150"/>
      <c r="O1776" s="154"/>
    </row>
    <row r="1777" spans="1:15" thickBot="1" x14ac:dyDescent="0.3">
      <c r="A1777" s="150"/>
      <c r="B1777" s="152"/>
      <c r="C1777" s="152"/>
      <c r="D1777" s="150"/>
      <c r="E1777" s="150"/>
      <c r="F1777" s="150"/>
      <c r="G1777" s="150"/>
      <c r="H1777" s="150"/>
      <c r="I1777" s="150"/>
      <c r="J1777" s="150"/>
      <c r="K1777" s="150"/>
      <c r="L1777" s="150"/>
      <c r="M1777" s="150"/>
      <c r="N1777" s="150"/>
      <c r="O1777" s="154"/>
    </row>
    <row r="1778" spans="1:15" thickBot="1" x14ac:dyDescent="0.3">
      <c r="A1778" s="150"/>
      <c r="B1778" s="152"/>
      <c r="C1778" s="152"/>
      <c r="D1778" s="150"/>
      <c r="E1778" s="150"/>
      <c r="F1778" s="150"/>
      <c r="G1778" s="150"/>
      <c r="H1778" s="150"/>
      <c r="I1778" s="150"/>
      <c r="J1778" s="150"/>
      <c r="K1778" s="150"/>
      <c r="L1778" s="150"/>
      <c r="M1778" s="150"/>
      <c r="N1778" s="150"/>
      <c r="O1778" s="154"/>
    </row>
    <row r="1779" spans="1:15" thickBot="1" x14ac:dyDescent="0.3">
      <c r="A1779" s="150"/>
      <c r="B1779" s="152"/>
      <c r="C1779" s="152"/>
      <c r="D1779" s="150"/>
      <c r="E1779" s="150"/>
      <c r="F1779" s="150"/>
      <c r="G1779" s="150"/>
      <c r="H1779" s="150"/>
      <c r="I1779" s="150"/>
      <c r="J1779" s="150"/>
      <c r="K1779" s="150"/>
      <c r="L1779" s="150"/>
      <c r="M1779" s="150"/>
      <c r="N1779" s="150"/>
      <c r="O1779" s="154"/>
    </row>
    <row r="1780" spans="1:15" thickBot="1" x14ac:dyDescent="0.3">
      <c r="A1780" s="150"/>
      <c r="B1780" s="152"/>
      <c r="C1780" s="152"/>
      <c r="D1780" s="150"/>
      <c r="E1780" s="150"/>
      <c r="F1780" s="150"/>
      <c r="G1780" s="150"/>
      <c r="H1780" s="150"/>
      <c r="I1780" s="150"/>
      <c r="J1780" s="150"/>
      <c r="K1780" s="150"/>
      <c r="L1780" s="150"/>
      <c r="M1780" s="150"/>
      <c r="N1780" s="150"/>
      <c r="O1780" s="154"/>
    </row>
    <row r="1781" spans="1:15" thickBot="1" x14ac:dyDescent="0.3">
      <c r="A1781" s="150"/>
      <c r="B1781" s="152"/>
      <c r="C1781" s="152"/>
      <c r="D1781" s="150"/>
      <c r="E1781" s="150"/>
      <c r="F1781" s="150"/>
      <c r="G1781" s="150"/>
      <c r="H1781" s="150"/>
      <c r="I1781" s="150"/>
      <c r="J1781" s="150"/>
      <c r="K1781" s="150"/>
      <c r="L1781" s="150"/>
      <c r="M1781" s="150"/>
      <c r="N1781" s="150"/>
      <c r="O1781" s="154"/>
    </row>
    <row r="1782" spans="1:15" thickBot="1" x14ac:dyDescent="0.3">
      <c r="A1782" s="150"/>
      <c r="B1782" s="152"/>
      <c r="C1782" s="152"/>
      <c r="D1782" s="150"/>
      <c r="E1782" s="150"/>
      <c r="F1782" s="150"/>
      <c r="G1782" s="150"/>
      <c r="H1782" s="150"/>
      <c r="I1782" s="150"/>
      <c r="J1782" s="150"/>
      <c r="K1782" s="150"/>
      <c r="L1782" s="150"/>
      <c r="M1782" s="150"/>
      <c r="N1782" s="150"/>
      <c r="O1782" s="154"/>
    </row>
    <row r="1783" spans="1:15" thickBot="1" x14ac:dyDescent="0.3">
      <c r="A1783" s="150"/>
      <c r="B1783" s="152"/>
      <c r="C1783" s="152"/>
      <c r="D1783" s="150"/>
      <c r="E1783" s="150"/>
      <c r="F1783" s="150"/>
      <c r="G1783" s="150"/>
      <c r="H1783" s="150"/>
      <c r="I1783" s="150"/>
      <c r="J1783" s="150"/>
      <c r="K1783" s="150"/>
      <c r="L1783" s="150"/>
      <c r="M1783" s="150"/>
      <c r="N1783" s="150"/>
      <c r="O1783" s="154"/>
    </row>
    <row r="1784" spans="1:15" thickBot="1" x14ac:dyDescent="0.3">
      <c r="A1784" s="150"/>
      <c r="B1784" s="152"/>
      <c r="C1784" s="152"/>
      <c r="D1784" s="150"/>
      <c r="E1784" s="150"/>
      <c r="F1784" s="150"/>
      <c r="G1784" s="150"/>
      <c r="H1784" s="150"/>
      <c r="I1784" s="150"/>
      <c r="J1784" s="150"/>
      <c r="K1784" s="150"/>
      <c r="L1784" s="150"/>
      <c r="M1784" s="150"/>
      <c r="N1784" s="150"/>
      <c r="O1784" s="154"/>
    </row>
    <row r="1785" spans="1:15" thickBot="1" x14ac:dyDescent="0.3">
      <c r="A1785" s="150"/>
      <c r="B1785" s="152"/>
      <c r="C1785" s="152"/>
      <c r="D1785" s="150"/>
      <c r="E1785" s="150"/>
      <c r="F1785" s="150"/>
      <c r="G1785" s="150"/>
      <c r="H1785" s="150"/>
      <c r="I1785" s="150"/>
      <c r="J1785" s="150"/>
      <c r="K1785" s="150"/>
      <c r="L1785" s="150"/>
      <c r="M1785" s="150"/>
      <c r="N1785" s="150"/>
      <c r="O1785" s="154"/>
    </row>
    <row r="1786" spans="1:15" thickBot="1" x14ac:dyDescent="0.3">
      <c r="A1786" s="150"/>
      <c r="B1786" s="152"/>
      <c r="C1786" s="152"/>
      <c r="D1786" s="150"/>
      <c r="E1786" s="150"/>
      <c r="F1786" s="150"/>
      <c r="G1786" s="150"/>
      <c r="H1786" s="150"/>
      <c r="I1786" s="150"/>
      <c r="J1786" s="150"/>
      <c r="K1786" s="150"/>
      <c r="L1786" s="150"/>
      <c r="M1786" s="150"/>
      <c r="N1786" s="150"/>
      <c r="O1786" s="154"/>
    </row>
    <row r="1787" spans="1:15" thickBot="1" x14ac:dyDescent="0.3">
      <c r="A1787" s="150"/>
      <c r="B1787" s="152"/>
      <c r="C1787" s="152"/>
      <c r="D1787" s="150"/>
      <c r="E1787" s="150"/>
      <c r="F1787" s="150"/>
      <c r="G1787" s="150"/>
      <c r="H1787" s="150"/>
      <c r="I1787" s="150"/>
      <c r="J1787" s="150"/>
      <c r="K1787" s="150"/>
      <c r="L1787" s="150"/>
      <c r="M1787" s="150"/>
      <c r="N1787" s="150"/>
      <c r="O1787" s="154"/>
    </row>
    <row r="1788" spans="1:15" thickBot="1" x14ac:dyDescent="0.3">
      <c r="A1788" s="150"/>
      <c r="B1788" s="152"/>
      <c r="C1788" s="152"/>
      <c r="D1788" s="150"/>
      <c r="E1788" s="150"/>
      <c r="F1788" s="150"/>
      <c r="G1788" s="150"/>
      <c r="H1788" s="150"/>
      <c r="I1788" s="150"/>
      <c r="J1788" s="150"/>
      <c r="K1788" s="150"/>
      <c r="L1788" s="150"/>
      <c r="M1788" s="150"/>
      <c r="N1788" s="150"/>
      <c r="O1788" s="154"/>
    </row>
    <row r="1789" spans="1:15" thickBot="1" x14ac:dyDescent="0.3">
      <c r="A1789" s="150"/>
      <c r="B1789" s="152"/>
      <c r="C1789" s="152"/>
      <c r="D1789" s="150"/>
      <c r="E1789" s="150"/>
      <c r="F1789" s="150"/>
      <c r="G1789" s="150"/>
      <c r="H1789" s="150"/>
      <c r="I1789" s="150"/>
      <c r="J1789" s="150"/>
      <c r="K1789" s="150"/>
      <c r="L1789" s="150"/>
      <c r="M1789" s="150"/>
      <c r="N1789" s="150"/>
      <c r="O1789" s="154"/>
    </row>
    <row r="1790" spans="1:15" thickBot="1" x14ac:dyDescent="0.3">
      <c r="A1790" s="150"/>
      <c r="B1790" s="152"/>
      <c r="C1790" s="152"/>
      <c r="D1790" s="150"/>
      <c r="E1790" s="150"/>
      <c r="F1790" s="150"/>
      <c r="G1790" s="150"/>
      <c r="H1790" s="150"/>
      <c r="I1790" s="150"/>
      <c r="J1790" s="150"/>
      <c r="K1790" s="150"/>
      <c r="L1790" s="150"/>
      <c r="M1790" s="150"/>
      <c r="N1790" s="150"/>
      <c r="O1790" s="154"/>
    </row>
    <row r="1791" spans="1:15" thickBot="1" x14ac:dyDescent="0.3">
      <c r="A1791" s="150"/>
      <c r="B1791" s="152"/>
      <c r="C1791" s="152"/>
      <c r="D1791" s="150"/>
      <c r="E1791" s="150"/>
      <c r="F1791" s="150"/>
      <c r="G1791" s="150"/>
      <c r="H1791" s="150"/>
      <c r="I1791" s="150"/>
      <c r="J1791" s="150"/>
      <c r="K1791" s="150"/>
      <c r="L1791" s="150"/>
      <c r="M1791" s="150"/>
      <c r="N1791" s="150"/>
      <c r="O1791" s="154"/>
    </row>
    <row r="1792" spans="1:15" thickBot="1" x14ac:dyDescent="0.3">
      <c r="A1792" s="150"/>
      <c r="B1792" s="152"/>
      <c r="C1792" s="152"/>
      <c r="D1792" s="150"/>
      <c r="E1792" s="150"/>
      <c r="F1792" s="150"/>
      <c r="G1792" s="150"/>
      <c r="H1792" s="150"/>
      <c r="I1792" s="150"/>
      <c r="J1792" s="150"/>
      <c r="K1792" s="150"/>
      <c r="L1792" s="150"/>
      <c r="M1792" s="150"/>
      <c r="N1792" s="150"/>
      <c r="O1792" s="154"/>
    </row>
    <row r="1793" spans="1:15" thickBot="1" x14ac:dyDescent="0.3">
      <c r="A1793" s="150"/>
      <c r="B1793" s="152"/>
      <c r="C1793" s="152"/>
      <c r="D1793" s="150"/>
      <c r="E1793" s="150"/>
      <c r="F1793" s="150"/>
      <c r="G1793" s="150"/>
      <c r="H1793" s="150"/>
      <c r="I1793" s="150"/>
      <c r="J1793" s="150"/>
      <c r="K1793" s="150"/>
      <c r="L1793" s="150"/>
      <c r="M1793" s="150"/>
      <c r="N1793" s="150"/>
      <c r="O1793" s="154"/>
    </row>
    <row r="1794" spans="1:15" thickBot="1" x14ac:dyDescent="0.3">
      <c r="A1794" s="150"/>
      <c r="B1794" s="152"/>
      <c r="C1794" s="152"/>
      <c r="D1794" s="150"/>
      <c r="E1794" s="150"/>
      <c r="F1794" s="150"/>
      <c r="G1794" s="150"/>
      <c r="H1794" s="150"/>
      <c r="I1794" s="150"/>
      <c r="J1794" s="150"/>
      <c r="K1794" s="150"/>
      <c r="L1794" s="150"/>
      <c r="M1794" s="150"/>
      <c r="N1794" s="150"/>
      <c r="O1794" s="154"/>
    </row>
    <row r="1795" spans="1:15" thickBot="1" x14ac:dyDescent="0.3">
      <c r="A1795" s="150"/>
      <c r="B1795" s="152"/>
      <c r="C1795" s="152"/>
      <c r="D1795" s="150"/>
      <c r="E1795" s="150"/>
      <c r="F1795" s="150"/>
      <c r="G1795" s="150"/>
      <c r="H1795" s="150"/>
      <c r="I1795" s="150"/>
      <c r="J1795" s="150"/>
      <c r="K1795" s="150"/>
      <c r="L1795" s="150"/>
      <c r="M1795" s="150"/>
      <c r="N1795" s="150"/>
      <c r="O1795" s="154"/>
    </row>
    <row r="1796" spans="1:15" thickBot="1" x14ac:dyDescent="0.3">
      <c r="A1796" s="150"/>
      <c r="B1796" s="152"/>
      <c r="C1796" s="152"/>
      <c r="D1796" s="150"/>
      <c r="E1796" s="150"/>
      <c r="F1796" s="150"/>
      <c r="G1796" s="150"/>
      <c r="H1796" s="150"/>
      <c r="I1796" s="150"/>
      <c r="J1796" s="150"/>
      <c r="K1796" s="150"/>
      <c r="L1796" s="150"/>
      <c r="M1796" s="150"/>
      <c r="N1796" s="150"/>
      <c r="O1796" s="154"/>
    </row>
    <row r="1797" spans="1:15" thickBot="1" x14ac:dyDescent="0.3">
      <c r="A1797" s="150"/>
      <c r="B1797" s="152"/>
      <c r="C1797" s="152"/>
      <c r="D1797" s="150"/>
      <c r="E1797" s="150"/>
      <c r="F1797" s="150"/>
      <c r="G1797" s="150"/>
      <c r="H1797" s="150"/>
      <c r="I1797" s="150"/>
      <c r="J1797" s="150"/>
      <c r="K1797" s="150"/>
      <c r="L1797" s="150"/>
      <c r="M1797" s="150"/>
      <c r="N1797" s="150"/>
      <c r="O1797" s="154"/>
    </row>
    <row r="1798" spans="1:15" thickBot="1" x14ac:dyDescent="0.3">
      <c r="A1798" s="150"/>
      <c r="B1798" s="152"/>
      <c r="C1798" s="152"/>
      <c r="D1798" s="150"/>
      <c r="E1798" s="150"/>
      <c r="F1798" s="150"/>
      <c r="G1798" s="150"/>
      <c r="H1798" s="150"/>
      <c r="I1798" s="150"/>
      <c r="J1798" s="150"/>
      <c r="K1798" s="150"/>
      <c r="L1798" s="150"/>
      <c r="M1798" s="150"/>
      <c r="N1798" s="150"/>
      <c r="O1798" s="154"/>
    </row>
    <row r="1799" spans="1:15" thickBot="1" x14ac:dyDescent="0.3">
      <c r="A1799" s="150"/>
      <c r="B1799" s="152"/>
      <c r="C1799" s="152"/>
      <c r="D1799" s="150"/>
      <c r="E1799" s="150"/>
      <c r="F1799" s="150"/>
      <c r="G1799" s="150"/>
      <c r="H1799" s="150"/>
      <c r="I1799" s="150"/>
      <c r="J1799" s="150"/>
      <c r="K1799" s="150"/>
      <c r="L1799" s="150"/>
      <c r="M1799" s="150"/>
      <c r="N1799" s="150"/>
      <c r="O1799" s="154"/>
    </row>
    <row r="1800" spans="1:15" thickBot="1" x14ac:dyDescent="0.3">
      <c r="A1800" s="150"/>
      <c r="B1800" s="152"/>
      <c r="C1800" s="152"/>
      <c r="D1800" s="150"/>
      <c r="E1800" s="150"/>
      <c r="F1800" s="150"/>
      <c r="G1800" s="150"/>
      <c r="H1800" s="150"/>
      <c r="I1800" s="150"/>
      <c r="J1800" s="150"/>
      <c r="K1800" s="150"/>
      <c r="L1800" s="150"/>
      <c r="M1800" s="150"/>
      <c r="N1800" s="150"/>
      <c r="O1800" s="154"/>
    </row>
    <row r="1801" spans="1:15" thickBot="1" x14ac:dyDescent="0.3">
      <c r="A1801" s="150"/>
      <c r="B1801" s="152"/>
      <c r="C1801" s="152"/>
      <c r="D1801" s="150"/>
      <c r="E1801" s="150"/>
      <c r="F1801" s="150"/>
      <c r="G1801" s="150"/>
      <c r="H1801" s="150"/>
      <c r="I1801" s="150"/>
      <c r="J1801" s="150"/>
      <c r="K1801" s="150"/>
      <c r="L1801" s="150"/>
      <c r="M1801" s="150"/>
      <c r="N1801" s="150"/>
      <c r="O1801" s="154"/>
    </row>
    <row r="1802" spans="1:15" thickBot="1" x14ac:dyDescent="0.3">
      <c r="A1802" s="150"/>
      <c r="B1802" s="152"/>
      <c r="C1802" s="152"/>
      <c r="D1802" s="150"/>
      <c r="E1802" s="150"/>
      <c r="F1802" s="150"/>
      <c r="G1802" s="150"/>
      <c r="H1802" s="150"/>
      <c r="I1802" s="150"/>
      <c r="J1802" s="150"/>
      <c r="K1802" s="150"/>
      <c r="L1802" s="150"/>
      <c r="M1802" s="150"/>
      <c r="N1802" s="150"/>
      <c r="O1802" s="154"/>
    </row>
    <row r="1803" spans="1:15" thickBot="1" x14ac:dyDescent="0.3">
      <c r="A1803" s="150"/>
      <c r="B1803" s="152"/>
      <c r="C1803" s="152"/>
      <c r="D1803" s="150"/>
      <c r="E1803" s="150"/>
      <c r="F1803" s="150"/>
      <c r="G1803" s="150"/>
      <c r="H1803" s="150"/>
      <c r="I1803" s="150"/>
      <c r="J1803" s="150"/>
      <c r="K1803" s="150"/>
      <c r="L1803" s="150"/>
      <c r="M1803" s="150"/>
      <c r="N1803" s="150"/>
      <c r="O1803" s="154"/>
    </row>
    <row r="1804" spans="1:15" thickBot="1" x14ac:dyDescent="0.3">
      <c r="A1804" s="150"/>
      <c r="B1804" s="152"/>
      <c r="C1804" s="152"/>
      <c r="D1804" s="150"/>
      <c r="E1804" s="150"/>
      <c r="F1804" s="150"/>
      <c r="G1804" s="150"/>
      <c r="H1804" s="150"/>
      <c r="I1804" s="150"/>
      <c r="J1804" s="150"/>
      <c r="K1804" s="150"/>
      <c r="L1804" s="150"/>
      <c r="M1804" s="150"/>
      <c r="N1804" s="150"/>
      <c r="O1804" s="154"/>
    </row>
    <row r="1805" spans="1:15" thickBot="1" x14ac:dyDescent="0.3">
      <c r="A1805" s="150"/>
      <c r="B1805" s="152"/>
      <c r="C1805" s="152"/>
      <c r="D1805" s="150"/>
      <c r="E1805" s="150"/>
      <c r="F1805" s="150"/>
      <c r="G1805" s="150"/>
      <c r="H1805" s="150"/>
      <c r="I1805" s="150"/>
      <c r="J1805" s="150"/>
      <c r="K1805" s="150"/>
      <c r="L1805" s="150"/>
      <c r="M1805" s="150"/>
      <c r="N1805" s="150"/>
      <c r="O1805" s="154"/>
    </row>
    <row r="1806" spans="1:15" thickBot="1" x14ac:dyDescent="0.3">
      <c r="A1806" s="150"/>
      <c r="B1806" s="152"/>
      <c r="C1806" s="152"/>
      <c r="D1806" s="150"/>
      <c r="E1806" s="150"/>
      <c r="F1806" s="150"/>
      <c r="G1806" s="150"/>
      <c r="H1806" s="150"/>
      <c r="I1806" s="150"/>
      <c r="J1806" s="150"/>
      <c r="K1806" s="150"/>
      <c r="L1806" s="150"/>
      <c r="M1806" s="150"/>
      <c r="N1806" s="150"/>
      <c r="O1806" s="154"/>
    </row>
    <row r="1807" spans="1:15" thickBot="1" x14ac:dyDescent="0.3">
      <c r="A1807" s="150"/>
      <c r="B1807" s="152"/>
      <c r="C1807" s="152"/>
      <c r="D1807" s="150"/>
      <c r="E1807" s="150"/>
      <c r="F1807" s="150"/>
      <c r="G1807" s="150"/>
      <c r="H1807" s="150"/>
      <c r="I1807" s="150"/>
      <c r="J1807" s="150"/>
      <c r="K1807" s="150"/>
      <c r="L1807" s="150"/>
      <c r="M1807" s="150"/>
      <c r="N1807" s="150"/>
      <c r="O1807" s="154"/>
    </row>
    <row r="1808" spans="1:15" thickBot="1" x14ac:dyDescent="0.3">
      <c r="A1808" s="150"/>
      <c r="B1808" s="152"/>
      <c r="C1808" s="152"/>
      <c r="D1808" s="150"/>
      <c r="E1808" s="150"/>
      <c r="F1808" s="150"/>
      <c r="G1808" s="150"/>
      <c r="H1808" s="150"/>
      <c r="I1808" s="150"/>
      <c r="J1808" s="150"/>
      <c r="K1808" s="150"/>
      <c r="L1808" s="150"/>
      <c r="M1808" s="150"/>
      <c r="N1808" s="150"/>
      <c r="O1808" s="154"/>
    </row>
    <row r="1809" spans="1:15" thickBot="1" x14ac:dyDescent="0.3">
      <c r="A1809" s="150"/>
      <c r="B1809" s="152"/>
      <c r="C1809" s="152"/>
      <c r="D1809" s="150"/>
      <c r="E1809" s="150"/>
      <c r="F1809" s="150"/>
      <c r="G1809" s="150"/>
      <c r="H1809" s="150"/>
      <c r="I1809" s="150"/>
      <c r="J1809" s="150"/>
      <c r="K1809" s="150"/>
      <c r="L1809" s="150"/>
      <c r="M1809" s="150"/>
      <c r="N1809" s="150"/>
      <c r="O1809" s="154"/>
    </row>
    <row r="1810" spans="1:15" thickBot="1" x14ac:dyDescent="0.3">
      <c r="A1810" s="150"/>
      <c r="B1810" s="152"/>
      <c r="C1810" s="152"/>
      <c r="D1810" s="150"/>
      <c r="E1810" s="150"/>
      <c r="F1810" s="150"/>
      <c r="G1810" s="150"/>
      <c r="H1810" s="150"/>
      <c r="I1810" s="150"/>
      <c r="J1810" s="150"/>
      <c r="K1810" s="150"/>
      <c r="L1810" s="150"/>
      <c r="M1810" s="150"/>
      <c r="N1810" s="150"/>
      <c r="O1810" s="154"/>
    </row>
    <row r="1811" spans="1:15" thickBot="1" x14ac:dyDescent="0.3">
      <c r="A1811" s="150"/>
      <c r="B1811" s="152"/>
      <c r="C1811" s="152"/>
      <c r="D1811" s="150"/>
      <c r="E1811" s="150"/>
      <c r="F1811" s="150"/>
      <c r="G1811" s="150"/>
      <c r="H1811" s="150"/>
      <c r="I1811" s="150"/>
      <c r="J1811" s="150"/>
      <c r="K1811" s="150"/>
      <c r="L1811" s="150"/>
      <c r="M1811" s="150"/>
      <c r="N1811" s="150"/>
      <c r="O1811" s="154"/>
    </row>
    <row r="1812" spans="1:15" thickBot="1" x14ac:dyDescent="0.3">
      <c r="A1812" s="150"/>
      <c r="B1812" s="152"/>
      <c r="C1812" s="152"/>
      <c r="D1812" s="150"/>
      <c r="E1812" s="150"/>
      <c r="F1812" s="150"/>
      <c r="G1812" s="150"/>
      <c r="H1812" s="150"/>
      <c r="I1812" s="150"/>
      <c r="J1812" s="150"/>
      <c r="K1812" s="150"/>
      <c r="L1812" s="150"/>
      <c r="M1812" s="150"/>
      <c r="N1812" s="150"/>
      <c r="O1812" s="154"/>
    </row>
    <row r="1813" spans="1:15" thickBot="1" x14ac:dyDescent="0.3">
      <c r="A1813" s="150"/>
      <c r="B1813" s="152"/>
      <c r="C1813" s="152"/>
      <c r="D1813" s="150"/>
      <c r="E1813" s="150"/>
      <c r="F1813" s="150"/>
      <c r="G1813" s="150"/>
      <c r="H1813" s="150"/>
      <c r="I1813" s="150"/>
      <c r="J1813" s="150"/>
      <c r="K1813" s="150"/>
      <c r="L1813" s="150"/>
      <c r="M1813" s="150"/>
      <c r="N1813" s="150"/>
      <c r="O1813" s="154"/>
    </row>
    <row r="1814" spans="1:15" thickBot="1" x14ac:dyDescent="0.3">
      <c r="A1814" s="150"/>
      <c r="B1814" s="152"/>
      <c r="C1814" s="152"/>
      <c r="D1814" s="150"/>
      <c r="E1814" s="150"/>
      <c r="F1814" s="150"/>
      <c r="G1814" s="150"/>
      <c r="H1814" s="150"/>
      <c r="I1814" s="150"/>
      <c r="J1814" s="150"/>
      <c r="K1814" s="150"/>
      <c r="L1814" s="150"/>
      <c r="M1814" s="150"/>
      <c r="N1814" s="150"/>
      <c r="O1814" s="154"/>
    </row>
    <row r="1815" spans="1:15" thickBot="1" x14ac:dyDescent="0.3">
      <c r="A1815" s="150"/>
      <c r="B1815" s="152"/>
      <c r="C1815" s="152"/>
      <c r="D1815" s="150"/>
      <c r="E1815" s="150"/>
      <c r="F1815" s="150"/>
      <c r="G1815" s="150"/>
      <c r="H1815" s="150"/>
      <c r="I1815" s="150"/>
      <c r="J1815" s="150"/>
      <c r="K1815" s="150"/>
      <c r="L1815" s="150"/>
      <c r="M1815" s="150"/>
      <c r="N1815" s="150"/>
      <c r="O1815" s="154"/>
    </row>
    <row r="1816" spans="1:15" thickBot="1" x14ac:dyDescent="0.3">
      <c r="A1816" s="150"/>
      <c r="B1816" s="152"/>
      <c r="C1816" s="152"/>
      <c r="D1816" s="150"/>
      <c r="E1816" s="150"/>
      <c r="F1816" s="150"/>
      <c r="G1816" s="150"/>
      <c r="H1816" s="150"/>
      <c r="I1816" s="150"/>
      <c r="J1816" s="150"/>
      <c r="K1816" s="150"/>
      <c r="L1816" s="150"/>
      <c r="M1816" s="150"/>
      <c r="N1816" s="150"/>
      <c r="O1816" s="154"/>
    </row>
    <row r="1817" spans="1:15" thickBot="1" x14ac:dyDescent="0.3">
      <c r="A1817" s="150"/>
      <c r="B1817" s="152"/>
      <c r="C1817" s="152"/>
      <c r="D1817" s="150"/>
      <c r="E1817" s="150"/>
      <c r="F1817" s="150"/>
      <c r="G1817" s="150"/>
      <c r="H1817" s="150"/>
      <c r="I1817" s="150"/>
      <c r="J1817" s="150"/>
      <c r="K1817" s="150"/>
      <c r="L1817" s="150"/>
      <c r="M1817" s="150"/>
      <c r="N1817" s="150"/>
      <c r="O1817" s="154"/>
    </row>
    <row r="1818" spans="1:15" thickBot="1" x14ac:dyDescent="0.3">
      <c r="A1818" s="150"/>
      <c r="B1818" s="152"/>
      <c r="C1818" s="152"/>
      <c r="D1818" s="150"/>
      <c r="E1818" s="150"/>
      <c r="F1818" s="150"/>
      <c r="G1818" s="150"/>
      <c r="H1818" s="150"/>
      <c r="I1818" s="150"/>
      <c r="J1818" s="150"/>
      <c r="K1818" s="150"/>
      <c r="L1818" s="150"/>
      <c r="M1818" s="150"/>
      <c r="N1818" s="150"/>
      <c r="O1818" s="154"/>
    </row>
    <row r="1819" spans="1:15" thickBot="1" x14ac:dyDescent="0.3">
      <c r="A1819" s="150"/>
      <c r="B1819" s="152"/>
      <c r="C1819" s="152"/>
      <c r="D1819" s="150"/>
      <c r="E1819" s="150"/>
      <c r="F1819" s="150"/>
      <c r="G1819" s="150"/>
      <c r="H1819" s="150"/>
      <c r="I1819" s="150"/>
      <c r="J1819" s="150"/>
      <c r="K1819" s="150"/>
      <c r="L1819" s="150"/>
      <c r="M1819" s="150"/>
      <c r="N1819" s="150"/>
      <c r="O1819" s="154"/>
    </row>
    <row r="1820" spans="1:15" thickBot="1" x14ac:dyDescent="0.3">
      <c r="A1820" s="150"/>
      <c r="B1820" s="152"/>
      <c r="C1820" s="152"/>
      <c r="D1820" s="150"/>
      <c r="E1820" s="150"/>
      <c r="F1820" s="150"/>
      <c r="G1820" s="150"/>
      <c r="H1820" s="150"/>
      <c r="I1820" s="150"/>
      <c r="J1820" s="150"/>
      <c r="K1820" s="150"/>
      <c r="L1820" s="150"/>
      <c r="M1820" s="150"/>
      <c r="N1820" s="150"/>
      <c r="O1820" s="154"/>
    </row>
    <row r="1821" spans="1:15" thickBot="1" x14ac:dyDescent="0.3">
      <c r="A1821" s="150"/>
      <c r="B1821" s="152"/>
      <c r="C1821" s="152"/>
      <c r="D1821" s="150"/>
      <c r="E1821" s="150"/>
      <c r="F1821" s="150"/>
      <c r="G1821" s="150"/>
      <c r="H1821" s="150"/>
      <c r="I1821" s="150"/>
      <c r="J1821" s="150"/>
      <c r="K1821" s="150"/>
      <c r="L1821" s="150"/>
      <c r="M1821" s="150"/>
      <c r="N1821" s="150"/>
      <c r="O1821" s="154"/>
    </row>
    <row r="1822" spans="1:15" thickBot="1" x14ac:dyDescent="0.3">
      <c r="A1822" s="150"/>
      <c r="B1822" s="152"/>
      <c r="C1822" s="152"/>
      <c r="D1822" s="150"/>
      <c r="E1822" s="150"/>
      <c r="F1822" s="150"/>
      <c r="G1822" s="150"/>
      <c r="H1822" s="150"/>
      <c r="I1822" s="150"/>
      <c r="J1822" s="150"/>
      <c r="K1822" s="150"/>
      <c r="L1822" s="150"/>
      <c r="M1822" s="150"/>
      <c r="N1822" s="150"/>
      <c r="O1822" s="154"/>
    </row>
    <row r="1823" spans="1:15" thickBot="1" x14ac:dyDescent="0.3">
      <c r="A1823" s="150"/>
      <c r="B1823" s="152"/>
      <c r="C1823" s="152"/>
      <c r="D1823" s="150"/>
      <c r="E1823" s="150"/>
      <c r="F1823" s="150"/>
      <c r="G1823" s="150"/>
      <c r="H1823" s="150"/>
      <c r="I1823" s="150"/>
      <c r="J1823" s="150"/>
      <c r="K1823" s="150"/>
      <c r="L1823" s="150"/>
      <c r="M1823" s="150"/>
      <c r="N1823" s="150"/>
      <c r="O1823" s="154"/>
    </row>
    <row r="1824" spans="1:15" thickBot="1" x14ac:dyDescent="0.3">
      <c r="A1824" s="150"/>
      <c r="B1824" s="152"/>
      <c r="C1824" s="152"/>
      <c r="D1824" s="150"/>
      <c r="E1824" s="150"/>
      <c r="F1824" s="150"/>
      <c r="G1824" s="150"/>
      <c r="H1824" s="150"/>
      <c r="I1824" s="150"/>
      <c r="J1824" s="150"/>
      <c r="K1824" s="150"/>
      <c r="L1824" s="150"/>
      <c r="M1824" s="150"/>
      <c r="N1824" s="150"/>
      <c r="O1824" s="154"/>
    </row>
    <row r="1825" spans="1:15" thickBot="1" x14ac:dyDescent="0.3">
      <c r="A1825" s="150"/>
      <c r="B1825" s="152"/>
      <c r="C1825" s="152"/>
      <c r="D1825" s="150"/>
      <c r="E1825" s="150"/>
      <c r="F1825" s="150"/>
      <c r="G1825" s="150"/>
      <c r="H1825" s="150"/>
      <c r="I1825" s="150"/>
      <c r="J1825" s="150"/>
      <c r="K1825" s="150"/>
      <c r="L1825" s="150"/>
      <c r="M1825" s="150"/>
      <c r="N1825" s="150"/>
      <c r="O1825" s="154"/>
    </row>
    <row r="1826" spans="1:15" thickBot="1" x14ac:dyDescent="0.3">
      <c r="A1826" s="150"/>
      <c r="B1826" s="152"/>
      <c r="C1826" s="152"/>
      <c r="D1826" s="150"/>
      <c r="E1826" s="150"/>
      <c r="F1826" s="150"/>
      <c r="G1826" s="150"/>
      <c r="H1826" s="150"/>
      <c r="I1826" s="150"/>
      <c r="J1826" s="150"/>
      <c r="K1826" s="150"/>
      <c r="L1826" s="150"/>
      <c r="M1826" s="150"/>
      <c r="N1826" s="150"/>
      <c r="O1826" s="154"/>
    </row>
    <row r="1827" spans="1:15" thickBot="1" x14ac:dyDescent="0.3">
      <c r="A1827" s="150"/>
      <c r="B1827" s="152"/>
      <c r="C1827" s="152"/>
      <c r="D1827" s="150"/>
      <c r="E1827" s="150"/>
      <c r="F1827" s="150"/>
      <c r="G1827" s="150"/>
      <c r="H1827" s="150"/>
      <c r="I1827" s="150"/>
      <c r="J1827" s="150"/>
      <c r="K1827" s="150"/>
      <c r="L1827" s="150"/>
      <c r="M1827" s="150"/>
      <c r="N1827" s="150"/>
      <c r="O1827" s="154"/>
    </row>
    <row r="1828" spans="1:15" thickBot="1" x14ac:dyDescent="0.3">
      <c r="A1828" s="150"/>
      <c r="B1828" s="152"/>
      <c r="C1828" s="152"/>
      <c r="D1828" s="150"/>
      <c r="E1828" s="150"/>
      <c r="F1828" s="150"/>
      <c r="G1828" s="150"/>
      <c r="H1828" s="150"/>
      <c r="I1828" s="150"/>
      <c r="J1828" s="150"/>
      <c r="K1828" s="150"/>
      <c r="L1828" s="150"/>
      <c r="M1828" s="150"/>
      <c r="N1828" s="150"/>
      <c r="O1828" s="154"/>
    </row>
    <row r="1829" spans="1:15" thickBot="1" x14ac:dyDescent="0.3">
      <c r="A1829" s="150"/>
      <c r="B1829" s="152"/>
      <c r="C1829" s="152"/>
      <c r="D1829" s="150"/>
      <c r="E1829" s="150"/>
      <c r="F1829" s="150"/>
      <c r="G1829" s="150"/>
      <c r="H1829" s="150"/>
      <c r="I1829" s="150"/>
      <c r="J1829" s="150"/>
      <c r="K1829" s="150"/>
      <c r="L1829" s="150"/>
      <c r="M1829" s="150"/>
      <c r="N1829" s="150"/>
      <c r="O1829" s="154"/>
    </row>
    <row r="1830" spans="1:15" thickBot="1" x14ac:dyDescent="0.3">
      <c r="A1830" s="150"/>
      <c r="B1830" s="152"/>
      <c r="C1830" s="152"/>
      <c r="D1830" s="150"/>
      <c r="E1830" s="150"/>
      <c r="F1830" s="150"/>
      <c r="G1830" s="150"/>
      <c r="H1830" s="150"/>
      <c r="I1830" s="150"/>
      <c r="J1830" s="150"/>
      <c r="K1830" s="150"/>
      <c r="L1830" s="150"/>
      <c r="M1830" s="150"/>
      <c r="N1830" s="150"/>
      <c r="O1830" s="154"/>
    </row>
    <row r="1831" spans="1:15" thickBot="1" x14ac:dyDescent="0.3">
      <c r="A1831" s="150"/>
      <c r="B1831" s="152"/>
      <c r="C1831" s="152"/>
      <c r="D1831" s="150"/>
      <c r="E1831" s="150"/>
      <c r="F1831" s="150"/>
      <c r="G1831" s="150"/>
      <c r="H1831" s="150"/>
      <c r="I1831" s="150"/>
      <c r="J1831" s="150"/>
      <c r="K1831" s="150"/>
      <c r="L1831" s="150"/>
      <c r="M1831" s="150"/>
      <c r="N1831" s="150"/>
      <c r="O1831" s="154"/>
    </row>
    <row r="1832" spans="1:15" thickBot="1" x14ac:dyDescent="0.3">
      <c r="A1832" s="150"/>
      <c r="B1832" s="152"/>
      <c r="C1832" s="152"/>
      <c r="D1832" s="150"/>
      <c r="E1832" s="150"/>
      <c r="F1832" s="150"/>
      <c r="G1832" s="150"/>
      <c r="H1832" s="150"/>
      <c r="I1832" s="150"/>
      <c r="J1832" s="150"/>
      <c r="K1832" s="150"/>
      <c r="L1832" s="150"/>
      <c r="M1832" s="150"/>
      <c r="N1832" s="150"/>
      <c r="O1832" s="154"/>
    </row>
    <row r="1833" spans="1:15" thickBot="1" x14ac:dyDescent="0.3">
      <c r="A1833" s="150"/>
      <c r="B1833" s="152"/>
      <c r="C1833" s="152"/>
      <c r="D1833" s="150"/>
      <c r="E1833" s="150"/>
      <c r="F1833" s="150"/>
      <c r="G1833" s="150"/>
      <c r="H1833" s="150"/>
      <c r="I1833" s="150"/>
      <c r="J1833" s="150"/>
      <c r="K1833" s="150"/>
      <c r="L1833" s="150"/>
      <c r="M1833" s="150"/>
      <c r="N1833" s="150"/>
      <c r="O1833" s="154"/>
    </row>
    <row r="1834" spans="1:15" thickBot="1" x14ac:dyDescent="0.3">
      <c r="A1834" s="150"/>
      <c r="B1834" s="152"/>
      <c r="C1834" s="152"/>
      <c r="D1834" s="150"/>
      <c r="E1834" s="150"/>
      <c r="F1834" s="150"/>
      <c r="G1834" s="150"/>
      <c r="H1834" s="150"/>
      <c r="I1834" s="150"/>
      <c r="J1834" s="150"/>
      <c r="K1834" s="150"/>
      <c r="L1834" s="150"/>
      <c r="M1834" s="150"/>
      <c r="N1834" s="150"/>
      <c r="O1834" s="154"/>
    </row>
    <row r="1835" spans="1:15" thickBot="1" x14ac:dyDescent="0.3">
      <c r="A1835" s="150"/>
      <c r="B1835" s="152"/>
      <c r="C1835" s="152"/>
      <c r="D1835" s="150"/>
      <c r="E1835" s="150"/>
      <c r="F1835" s="150"/>
      <c r="G1835" s="150"/>
      <c r="H1835" s="150"/>
      <c r="I1835" s="150"/>
      <c r="J1835" s="150"/>
      <c r="K1835" s="150"/>
      <c r="L1835" s="150"/>
      <c r="M1835" s="150"/>
      <c r="N1835" s="150"/>
      <c r="O1835" s="154"/>
    </row>
    <row r="1836" spans="1:15" thickBot="1" x14ac:dyDescent="0.3">
      <c r="A1836" s="150"/>
      <c r="B1836" s="152"/>
      <c r="C1836" s="152"/>
      <c r="D1836" s="150"/>
      <c r="E1836" s="150"/>
      <c r="F1836" s="150"/>
      <c r="G1836" s="150"/>
      <c r="H1836" s="150"/>
      <c r="I1836" s="150"/>
      <c r="J1836" s="150"/>
      <c r="K1836" s="150"/>
      <c r="L1836" s="150"/>
      <c r="M1836" s="150"/>
      <c r="N1836" s="150"/>
      <c r="O1836" s="154"/>
    </row>
    <row r="1837" spans="1:15" thickBot="1" x14ac:dyDescent="0.3">
      <c r="A1837" s="150"/>
      <c r="B1837" s="152"/>
      <c r="C1837" s="152"/>
      <c r="D1837" s="150"/>
      <c r="E1837" s="150"/>
      <c r="F1837" s="150"/>
      <c r="G1837" s="150"/>
      <c r="H1837" s="150"/>
      <c r="I1837" s="150"/>
      <c r="J1837" s="150"/>
      <c r="K1837" s="150"/>
      <c r="L1837" s="150"/>
      <c r="M1837" s="150"/>
      <c r="N1837" s="150"/>
      <c r="O1837" s="154"/>
    </row>
    <row r="1838" spans="1:15" thickBot="1" x14ac:dyDescent="0.3">
      <c r="A1838" s="150"/>
      <c r="B1838" s="152"/>
      <c r="C1838" s="152"/>
      <c r="D1838" s="150"/>
      <c r="E1838" s="150"/>
      <c r="F1838" s="150"/>
      <c r="G1838" s="150"/>
      <c r="H1838" s="150"/>
      <c r="I1838" s="150"/>
      <c r="J1838" s="150"/>
      <c r="K1838" s="150"/>
      <c r="L1838" s="150"/>
      <c r="M1838" s="150"/>
      <c r="N1838" s="150"/>
      <c r="O1838" s="154"/>
    </row>
    <row r="1839" spans="1:15" thickBot="1" x14ac:dyDescent="0.3">
      <c r="A1839" s="150"/>
      <c r="B1839" s="152"/>
      <c r="C1839" s="152"/>
      <c r="D1839" s="150"/>
      <c r="E1839" s="150"/>
      <c r="F1839" s="150"/>
      <c r="G1839" s="150"/>
      <c r="H1839" s="150"/>
      <c r="I1839" s="150"/>
      <c r="J1839" s="150"/>
      <c r="K1839" s="150"/>
      <c r="L1839" s="150"/>
      <c r="M1839" s="150"/>
      <c r="N1839" s="150"/>
      <c r="O1839" s="154"/>
    </row>
    <row r="1840" spans="1:15" thickBot="1" x14ac:dyDescent="0.3">
      <c r="A1840" s="150"/>
      <c r="B1840" s="152"/>
      <c r="C1840" s="152"/>
      <c r="D1840" s="150"/>
      <c r="E1840" s="150"/>
      <c r="F1840" s="150"/>
      <c r="G1840" s="150"/>
      <c r="H1840" s="150"/>
      <c r="I1840" s="150"/>
      <c r="J1840" s="150"/>
      <c r="K1840" s="150"/>
      <c r="L1840" s="150"/>
      <c r="M1840" s="150"/>
      <c r="N1840" s="150"/>
      <c r="O1840" s="154"/>
    </row>
    <row r="1841" spans="1:15" thickBot="1" x14ac:dyDescent="0.3">
      <c r="A1841" s="150"/>
      <c r="B1841" s="152"/>
      <c r="C1841" s="152"/>
      <c r="D1841" s="150"/>
      <c r="E1841" s="150"/>
      <c r="F1841" s="150"/>
      <c r="G1841" s="150"/>
      <c r="H1841" s="150"/>
      <c r="I1841" s="150"/>
      <c r="J1841" s="150"/>
      <c r="K1841" s="150"/>
      <c r="L1841" s="150"/>
      <c r="M1841" s="150"/>
      <c r="N1841" s="150"/>
      <c r="O1841" s="154"/>
    </row>
    <row r="1842" spans="1:15" thickBot="1" x14ac:dyDescent="0.3">
      <c r="A1842" s="150"/>
      <c r="B1842" s="152"/>
      <c r="C1842" s="152"/>
      <c r="D1842" s="150"/>
      <c r="E1842" s="150"/>
      <c r="F1842" s="150"/>
      <c r="G1842" s="150"/>
      <c r="H1842" s="150"/>
      <c r="I1842" s="150"/>
      <c r="J1842" s="150"/>
      <c r="K1842" s="150"/>
      <c r="L1842" s="150"/>
      <c r="M1842" s="150"/>
      <c r="N1842" s="150"/>
      <c r="O1842" s="154"/>
    </row>
    <row r="1843" spans="1:15" thickBot="1" x14ac:dyDescent="0.3">
      <c r="A1843" s="150"/>
      <c r="B1843" s="152"/>
      <c r="C1843" s="152"/>
      <c r="D1843" s="150"/>
      <c r="E1843" s="150"/>
      <c r="F1843" s="150"/>
      <c r="G1843" s="150"/>
      <c r="H1843" s="150"/>
      <c r="I1843" s="150"/>
      <c r="J1843" s="150"/>
      <c r="K1843" s="150"/>
      <c r="L1843" s="150"/>
      <c r="M1843" s="150"/>
      <c r="N1843" s="150"/>
      <c r="O1843" s="154"/>
    </row>
    <row r="1844" spans="1:15" thickBot="1" x14ac:dyDescent="0.3">
      <c r="A1844" s="150"/>
      <c r="B1844" s="152"/>
      <c r="C1844" s="152"/>
      <c r="D1844" s="150"/>
      <c r="E1844" s="150"/>
      <c r="F1844" s="150"/>
      <c r="G1844" s="150"/>
      <c r="H1844" s="150"/>
      <c r="I1844" s="150"/>
      <c r="J1844" s="150"/>
      <c r="K1844" s="150"/>
      <c r="L1844" s="150"/>
      <c r="M1844" s="150"/>
      <c r="N1844" s="150"/>
      <c r="O1844" s="154"/>
    </row>
    <row r="1845" spans="1:15" thickBot="1" x14ac:dyDescent="0.3">
      <c r="A1845" s="150"/>
      <c r="B1845" s="152"/>
      <c r="C1845" s="152"/>
      <c r="D1845" s="150"/>
      <c r="E1845" s="150"/>
      <c r="F1845" s="150"/>
      <c r="G1845" s="150"/>
      <c r="H1845" s="150"/>
      <c r="I1845" s="150"/>
      <c r="J1845" s="150"/>
      <c r="K1845" s="150"/>
      <c r="L1845" s="150"/>
      <c r="M1845" s="150"/>
      <c r="N1845" s="150"/>
      <c r="O1845" s="154"/>
    </row>
    <row r="1846" spans="1:15" thickBot="1" x14ac:dyDescent="0.3">
      <c r="A1846" s="150"/>
      <c r="B1846" s="152"/>
      <c r="C1846" s="152"/>
      <c r="D1846" s="150"/>
      <c r="E1846" s="150"/>
      <c r="F1846" s="150"/>
      <c r="G1846" s="150"/>
      <c r="H1846" s="150"/>
      <c r="I1846" s="150"/>
      <c r="J1846" s="150"/>
      <c r="K1846" s="150"/>
      <c r="L1846" s="150"/>
      <c r="M1846" s="150"/>
      <c r="N1846" s="150"/>
      <c r="O1846" s="154"/>
    </row>
    <row r="1847" spans="1:15" thickBot="1" x14ac:dyDescent="0.3">
      <c r="A1847" s="150"/>
      <c r="B1847" s="152"/>
      <c r="C1847" s="152"/>
      <c r="D1847" s="150"/>
      <c r="E1847" s="150"/>
      <c r="F1847" s="150"/>
      <c r="G1847" s="150"/>
      <c r="H1847" s="150"/>
      <c r="I1847" s="150"/>
      <c r="J1847" s="150"/>
      <c r="K1847" s="150"/>
      <c r="L1847" s="150"/>
      <c r="M1847" s="150"/>
      <c r="N1847" s="150"/>
      <c r="O1847" s="154"/>
    </row>
    <row r="1848" spans="1:15" thickBot="1" x14ac:dyDescent="0.3">
      <c r="A1848" s="150"/>
      <c r="B1848" s="152"/>
      <c r="C1848" s="152"/>
      <c r="D1848" s="150"/>
      <c r="E1848" s="150"/>
      <c r="F1848" s="150"/>
      <c r="G1848" s="150"/>
      <c r="H1848" s="150"/>
      <c r="I1848" s="150"/>
      <c r="J1848" s="150"/>
      <c r="K1848" s="150"/>
      <c r="L1848" s="150"/>
      <c r="M1848" s="150"/>
      <c r="N1848" s="150"/>
      <c r="O1848" s="154"/>
    </row>
    <row r="1849" spans="1:15" thickBot="1" x14ac:dyDescent="0.3">
      <c r="A1849" s="150"/>
      <c r="B1849" s="152"/>
      <c r="C1849" s="152"/>
      <c r="D1849" s="150"/>
      <c r="E1849" s="150"/>
      <c r="F1849" s="150"/>
      <c r="G1849" s="150"/>
      <c r="H1849" s="150"/>
      <c r="I1849" s="150"/>
      <c r="J1849" s="150"/>
      <c r="K1849" s="150"/>
      <c r="L1849" s="150"/>
      <c r="M1849" s="150"/>
      <c r="N1849" s="150"/>
      <c r="O1849" s="154"/>
    </row>
    <row r="1850" spans="1:15" thickBot="1" x14ac:dyDescent="0.3">
      <c r="A1850" s="150"/>
      <c r="B1850" s="152"/>
      <c r="C1850" s="152"/>
      <c r="D1850" s="150"/>
      <c r="E1850" s="150"/>
      <c r="F1850" s="150"/>
      <c r="G1850" s="150"/>
      <c r="H1850" s="150"/>
      <c r="I1850" s="150"/>
      <c r="J1850" s="150"/>
      <c r="K1850" s="150"/>
      <c r="L1850" s="150"/>
      <c r="M1850" s="150"/>
      <c r="N1850" s="150"/>
      <c r="O1850" s="154"/>
    </row>
    <row r="1851" spans="1:15" thickBot="1" x14ac:dyDescent="0.3">
      <c r="A1851" s="150"/>
      <c r="B1851" s="152"/>
      <c r="C1851" s="152"/>
      <c r="D1851" s="150"/>
      <c r="E1851" s="150"/>
      <c r="F1851" s="150"/>
      <c r="G1851" s="150"/>
      <c r="H1851" s="150"/>
      <c r="I1851" s="150"/>
      <c r="J1851" s="150"/>
      <c r="K1851" s="150"/>
      <c r="L1851" s="150"/>
      <c r="M1851" s="150"/>
      <c r="N1851" s="150"/>
      <c r="O1851" s="154"/>
    </row>
    <row r="1852" spans="1:15" thickBot="1" x14ac:dyDescent="0.3">
      <c r="A1852" s="150"/>
      <c r="B1852" s="152"/>
      <c r="C1852" s="152"/>
      <c r="D1852" s="150"/>
      <c r="E1852" s="150"/>
      <c r="F1852" s="150"/>
      <c r="G1852" s="150"/>
      <c r="H1852" s="150"/>
      <c r="I1852" s="150"/>
      <c r="J1852" s="150"/>
      <c r="K1852" s="150"/>
      <c r="L1852" s="150"/>
      <c r="M1852" s="150"/>
      <c r="N1852" s="150"/>
      <c r="O1852" s="154"/>
    </row>
    <row r="1853" spans="1:15" thickBot="1" x14ac:dyDescent="0.3">
      <c r="A1853" s="150"/>
      <c r="B1853" s="152"/>
      <c r="C1853" s="152"/>
      <c r="D1853" s="150"/>
      <c r="E1853" s="150"/>
      <c r="F1853" s="150"/>
      <c r="G1853" s="150"/>
      <c r="H1853" s="150"/>
      <c r="I1853" s="150"/>
      <c r="J1853" s="150"/>
      <c r="K1853" s="150"/>
      <c r="L1853" s="150"/>
      <c r="M1853" s="150"/>
      <c r="N1853" s="150"/>
      <c r="O1853" s="154"/>
    </row>
    <row r="1854" spans="1:15" thickBot="1" x14ac:dyDescent="0.3">
      <c r="A1854" s="150"/>
      <c r="B1854" s="152"/>
      <c r="C1854" s="152"/>
      <c r="D1854" s="150"/>
      <c r="E1854" s="150"/>
      <c r="F1854" s="150"/>
      <c r="G1854" s="150"/>
      <c r="H1854" s="150"/>
      <c r="I1854" s="150"/>
      <c r="J1854" s="150"/>
      <c r="K1854" s="150"/>
      <c r="L1854" s="150"/>
      <c r="M1854" s="150"/>
      <c r="N1854" s="150"/>
      <c r="O1854" s="154"/>
    </row>
    <row r="1855" spans="1:15" thickBot="1" x14ac:dyDescent="0.3">
      <c r="A1855" s="150"/>
      <c r="B1855" s="152"/>
      <c r="C1855" s="152"/>
      <c r="D1855" s="150"/>
      <c r="E1855" s="150"/>
      <c r="F1855" s="150"/>
      <c r="G1855" s="150"/>
      <c r="H1855" s="150"/>
      <c r="I1855" s="150"/>
      <c r="J1855" s="150"/>
      <c r="K1855" s="150"/>
      <c r="L1855" s="150"/>
      <c r="M1855" s="150"/>
      <c r="N1855" s="150"/>
      <c r="O1855" s="154"/>
    </row>
    <row r="1856" spans="1:15" thickBot="1" x14ac:dyDescent="0.3">
      <c r="A1856" s="150"/>
      <c r="B1856" s="152"/>
      <c r="C1856" s="152"/>
      <c r="D1856" s="150"/>
      <c r="E1856" s="150"/>
      <c r="F1856" s="150"/>
      <c r="G1856" s="150"/>
      <c r="H1856" s="150"/>
      <c r="I1856" s="150"/>
      <c r="J1856" s="150"/>
      <c r="K1856" s="150"/>
      <c r="L1856" s="150"/>
      <c r="M1856" s="150"/>
      <c r="N1856" s="150"/>
      <c r="O1856" s="154"/>
    </row>
    <row r="1857" spans="1:15" thickBot="1" x14ac:dyDescent="0.3">
      <c r="A1857" s="150"/>
      <c r="B1857" s="152"/>
      <c r="C1857" s="152"/>
      <c r="D1857" s="150"/>
      <c r="E1857" s="150"/>
      <c r="F1857" s="150"/>
      <c r="G1857" s="150"/>
      <c r="H1857" s="150"/>
      <c r="I1857" s="150"/>
      <c r="J1857" s="150"/>
      <c r="K1857" s="150"/>
      <c r="L1857" s="150"/>
      <c r="M1857" s="150"/>
      <c r="N1857" s="150"/>
      <c r="O1857" s="154"/>
    </row>
    <row r="1858" spans="1:15" thickBot="1" x14ac:dyDescent="0.3">
      <c r="A1858" s="150"/>
      <c r="B1858" s="152"/>
      <c r="C1858" s="152"/>
      <c r="D1858" s="150"/>
      <c r="E1858" s="150"/>
      <c r="F1858" s="150"/>
      <c r="G1858" s="150"/>
      <c r="H1858" s="150"/>
      <c r="I1858" s="150"/>
      <c r="J1858" s="150"/>
      <c r="K1858" s="150"/>
      <c r="L1858" s="150"/>
      <c r="M1858" s="150"/>
      <c r="N1858" s="150"/>
      <c r="O1858" s="154"/>
    </row>
    <row r="1859" spans="1:15" thickBot="1" x14ac:dyDescent="0.3">
      <c r="A1859" s="150"/>
      <c r="B1859" s="152"/>
      <c r="C1859" s="152"/>
      <c r="D1859" s="150"/>
      <c r="E1859" s="150"/>
      <c r="F1859" s="150"/>
      <c r="G1859" s="150"/>
      <c r="H1859" s="150"/>
      <c r="I1859" s="150"/>
      <c r="J1859" s="150"/>
      <c r="K1859" s="150"/>
      <c r="L1859" s="150"/>
      <c r="M1859" s="150"/>
      <c r="N1859" s="150"/>
      <c r="O1859" s="154"/>
    </row>
    <row r="1860" spans="1:15" thickBot="1" x14ac:dyDescent="0.3">
      <c r="A1860" s="150"/>
      <c r="B1860" s="152"/>
      <c r="C1860" s="152"/>
      <c r="D1860" s="150"/>
      <c r="E1860" s="150"/>
      <c r="F1860" s="150"/>
      <c r="G1860" s="150"/>
      <c r="H1860" s="150"/>
      <c r="I1860" s="150"/>
      <c r="J1860" s="150"/>
      <c r="K1860" s="150"/>
      <c r="L1860" s="150"/>
      <c r="M1860" s="150"/>
      <c r="N1860" s="150"/>
      <c r="O1860" s="154"/>
    </row>
    <row r="1861" spans="1:15" thickBot="1" x14ac:dyDescent="0.3">
      <c r="A1861" s="150"/>
      <c r="B1861" s="152"/>
      <c r="C1861" s="152"/>
      <c r="D1861" s="150"/>
      <c r="E1861" s="150"/>
      <c r="F1861" s="150"/>
      <c r="G1861" s="150"/>
      <c r="H1861" s="150"/>
      <c r="I1861" s="150"/>
      <c r="J1861" s="150"/>
      <c r="K1861" s="150"/>
      <c r="L1861" s="150"/>
      <c r="M1861" s="150"/>
      <c r="N1861" s="150"/>
      <c r="O1861" s="154"/>
    </row>
    <row r="1862" spans="1:15" thickBot="1" x14ac:dyDescent="0.3">
      <c r="A1862" s="150"/>
      <c r="B1862" s="152"/>
      <c r="C1862" s="152"/>
      <c r="D1862" s="150"/>
      <c r="E1862" s="150"/>
      <c r="F1862" s="150"/>
      <c r="G1862" s="150"/>
      <c r="H1862" s="150"/>
      <c r="I1862" s="150"/>
      <c r="J1862" s="150"/>
      <c r="K1862" s="150"/>
      <c r="L1862" s="150"/>
      <c r="M1862" s="150"/>
      <c r="N1862" s="150"/>
      <c r="O1862" s="154"/>
    </row>
    <row r="1863" spans="1:15" thickBot="1" x14ac:dyDescent="0.3">
      <c r="A1863" s="150"/>
      <c r="B1863" s="152"/>
      <c r="C1863" s="152"/>
      <c r="D1863" s="150"/>
      <c r="E1863" s="150"/>
      <c r="F1863" s="150"/>
      <c r="G1863" s="150"/>
      <c r="H1863" s="150"/>
      <c r="I1863" s="150"/>
      <c r="J1863" s="150"/>
      <c r="K1863" s="150"/>
      <c r="L1863" s="150"/>
      <c r="M1863" s="150"/>
      <c r="N1863" s="150"/>
      <c r="O1863" s="154"/>
    </row>
    <row r="1864" spans="1:15" thickBot="1" x14ac:dyDescent="0.3">
      <c r="A1864" s="150"/>
      <c r="B1864" s="152"/>
      <c r="C1864" s="152"/>
      <c r="D1864" s="150"/>
      <c r="E1864" s="150"/>
      <c r="F1864" s="150"/>
      <c r="G1864" s="150"/>
      <c r="H1864" s="150"/>
      <c r="I1864" s="150"/>
      <c r="J1864" s="150"/>
      <c r="K1864" s="150"/>
      <c r="L1864" s="150"/>
      <c r="M1864" s="150"/>
      <c r="N1864" s="150"/>
      <c r="O1864" s="154"/>
    </row>
    <row r="1865" spans="1:15" thickBot="1" x14ac:dyDescent="0.3">
      <c r="A1865" s="150"/>
      <c r="B1865" s="152"/>
      <c r="C1865" s="152"/>
      <c r="D1865" s="150"/>
      <c r="E1865" s="150"/>
      <c r="F1865" s="150"/>
      <c r="G1865" s="150"/>
      <c r="H1865" s="150"/>
      <c r="I1865" s="150"/>
      <c r="J1865" s="150"/>
      <c r="K1865" s="150"/>
      <c r="L1865" s="150"/>
      <c r="M1865" s="150"/>
      <c r="N1865" s="150"/>
      <c r="O1865" s="154"/>
    </row>
    <row r="1866" spans="1:15" thickBot="1" x14ac:dyDescent="0.3">
      <c r="A1866" s="150"/>
      <c r="B1866" s="152"/>
      <c r="C1866" s="152"/>
      <c r="D1866" s="150"/>
      <c r="E1866" s="150"/>
      <c r="F1866" s="150"/>
      <c r="G1866" s="150"/>
      <c r="H1866" s="150"/>
      <c r="I1866" s="150"/>
      <c r="J1866" s="150"/>
      <c r="K1866" s="150"/>
      <c r="L1866" s="150"/>
      <c r="M1866" s="150"/>
      <c r="N1866" s="150"/>
      <c r="O1866" s="154"/>
    </row>
    <row r="1867" spans="1:15" thickBot="1" x14ac:dyDescent="0.3">
      <c r="A1867" s="150"/>
      <c r="B1867" s="152"/>
      <c r="C1867" s="152"/>
      <c r="D1867" s="150"/>
      <c r="E1867" s="150"/>
      <c r="F1867" s="150"/>
      <c r="G1867" s="150"/>
      <c r="H1867" s="150"/>
      <c r="I1867" s="150"/>
      <c r="J1867" s="150"/>
      <c r="K1867" s="150"/>
      <c r="L1867" s="150"/>
      <c r="M1867" s="150"/>
      <c r="N1867" s="150"/>
      <c r="O1867" s="154"/>
    </row>
    <row r="1868" spans="1:15" thickBot="1" x14ac:dyDescent="0.3">
      <c r="A1868" s="150"/>
      <c r="B1868" s="152"/>
      <c r="C1868" s="152"/>
      <c r="D1868" s="150"/>
      <c r="E1868" s="150"/>
      <c r="F1868" s="150"/>
      <c r="G1868" s="150"/>
      <c r="H1868" s="150"/>
      <c r="I1868" s="150"/>
      <c r="J1868" s="150"/>
      <c r="K1868" s="150"/>
      <c r="L1868" s="150"/>
      <c r="M1868" s="150"/>
      <c r="N1868" s="150"/>
      <c r="O1868" s="154"/>
    </row>
    <row r="1869" spans="1:15" thickBot="1" x14ac:dyDescent="0.3">
      <c r="A1869" s="150"/>
      <c r="B1869" s="152"/>
      <c r="C1869" s="152"/>
      <c r="D1869" s="150"/>
      <c r="E1869" s="150"/>
      <c r="F1869" s="150"/>
      <c r="G1869" s="150"/>
      <c r="H1869" s="150"/>
      <c r="I1869" s="150"/>
      <c r="J1869" s="150"/>
      <c r="K1869" s="150"/>
      <c r="L1869" s="150"/>
      <c r="M1869" s="150"/>
      <c r="N1869" s="150"/>
      <c r="O1869" s="154"/>
    </row>
    <row r="1870" spans="1:15" thickBot="1" x14ac:dyDescent="0.3">
      <c r="A1870" s="150"/>
      <c r="B1870" s="152"/>
      <c r="C1870" s="152"/>
      <c r="D1870" s="150"/>
      <c r="E1870" s="150"/>
      <c r="F1870" s="150"/>
      <c r="G1870" s="150"/>
      <c r="H1870" s="150"/>
      <c r="I1870" s="150"/>
      <c r="J1870" s="150"/>
      <c r="K1870" s="150"/>
      <c r="L1870" s="150"/>
      <c r="M1870" s="150"/>
      <c r="N1870" s="150"/>
      <c r="O1870" s="154"/>
    </row>
    <row r="1871" spans="1:15" thickBot="1" x14ac:dyDescent="0.3">
      <c r="A1871" s="150"/>
      <c r="B1871" s="152"/>
      <c r="C1871" s="152"/>
      <c r="D1871" s="150"/>
      <c r="E1871" s="150"/>
      <c r="F1871" s="150"/>
      <c r="G1871" s="150"/>
      <c r="H1871" s="150"/>
      <c r="I1871" s="150"/>
      <c r="J1871" s="150"/>
      <c r="K1871" s="150"/>
      <c r="L1871" s="150"/>
      <c r="M1871" s="150"/>
      <c r="N1871" s="150"/>
      <c r="O1871" s="154"/>
    </row>
    <row r="1872" spans="1:15" thickBot="1" x14ac:dyDescent="0.3">
      <c r="A1872" s="150"/>
      <c r="B1872" s="152"/>
      <c r="C1872" s="152"/>
      <c r="D1872" s="150"/>
      <c r="E1872" s="150"/>
      <c r="F1872" s="150"/>
      <c r="G1872" s="150"/>
      <c r="H1872" s="150"/>
      <c r="I1872" s="150"/>
      <c r="J1872" s="150"/>
      <c r="K1872" s="150"/>
      <c r="L1872" s="150"/>
      <c r="M1872" s="150"/>
      <c r="N1872" s="150"/>
      <c r="O1872" s="154"/>
    </row>
    <row r="1873" spans="1:15" thickBot="1" x14ac:dyDescent="0.3">
      <c r="A1873" s="150"/>
      <c r="B1873" s="152"/>
      <c r="C1873" s="152"/>
      <c r="D1873" s="150"/>
      <c r="E1873" s="150"/>
      <c r="F1873" s="150"/>
      <c r="G1873" s="150"/>
      <c r="H1873" s="150"/>
      <c r="I1873" s="150"/>
      <c r="J1873" s="150"/>
      <c r="K1873" s="150"/>
      <c r="L1873" s="150"/>
      <c r="M1873" s="150"/>
      <c r="N1873" s="150"/>
      <c r="O1873" s="154"/>
    </row>
    <row r="1874" spans="1:15" thickBot="1" x14ac:dyDescent="0.3">
      <c r="A1874" s="150"/>
      <c r="B1874" s="152"/>
      <c r="C1874" s="152"/>
      <c r="D1874" s="150"/>
      <c r="E1874" s="150"/>
      <c r="F1874" s="150"/>
      <c r="G1874" s="150"/>
      <c r="H1874" s="150"/>
      <c r="I1874" s="150"/>
      <c r="J1874" s="150"/>
      <c r="K1874" s="150"/>
      <c r="L1874" s="150"/>
      <c r="M1874" s="150"/>
      <c r="N1874" s="150"/>
      <c r="O1874" s="154"/>
    </row>
    <row r="1875" spans="1:15" thickBot="1" x14ac:dyDescent="0.3">
      <c r="A1875" s="150"/>
      <c r="B1875" s="152"/>
      <c r="C1875" s="152"/>
      <c r="D1875" s="150"/>
      <c r="E1875" s="150"/>
      <c r="F1875" s="150"/>
      <c r="G1875" s="150"/>
      <c r="H1875" s="150"/>
      <c r="I1875" s="150"/>
      <c r="J1875" s="150"/>
      <c r="K1875" s="150"/>
      <c r="L1875" s="150"/>
      <c r="M1875" s="150"/>
      <c r="N1875" s="150"/>
      <c r="O1875" s="154"/>
    </row>
    <row r="1876" spans="1:15" thickBot="1" x14ac:dyDescent="0.3">
      <c r="A1876" s="150"/>
      <c r="B1876" s="152"/>
      <c r="C1876" s="152"/>
      <c r="D1876" s="150"/>
      <c r="E1876" s="150"/>
      <c r="F1876" s="150"/>
      <c r="G1876" s="150"/>
      <c r="H1876" s="150"/>
      <c r="I1876" s="150"/>
      <c r="J1876" s="150"/>
      <c r="K1876" s="150"/>
      <c r="L1876" s="150"/>
      <c r="M1876" s="150"/>
      <c r="N1876" s="150"/>
      <c r="O1876" s="154"/>
    </row>
    <row r="1877" spans="1:15" thickBot="1" x14ac:dyDescent="0.3">
      <c r="A1877" s="150"/>
      <c r="B1877" s="152"/>
      <c r="C1877" s="152"/>
      <c r="D1877" s="150"/>
      <c r="E1877" s="150"/>
      <c r="F1877" s="150"/>
      <c r="G1877" s="150"/>
      <c r="H1877" s="150"/>
      <c r="I1877" s="150"/>
      <c r="J1877" s="150"/>
      <c r="K1877" s="150"/>
      <c r="L1877" s="150"/>
      <c r="M1877" s="150"/>
      <c r="N1877" s="150"/>
      <c r="O1877" s="154"/>
    </row>
    <row r="1878" spans="1:15" thickBot="1" x14ac:dyDescent="0.3">
      <c r="A1878" s="150"/>
      <c r="B1878" s="152"/>
      <c r="C1878" s="152"/>
      <c r="D1878" s="150"/>
      <c r="E1878" s="150"/>
      <c r="F1878" s="150"/>
      <c r="G1878" s="150"/>
      <c r="H1878" s="150"/>
      <c r="I1878" s="150"/>
      <c r="J1878" s="150"/>
      <c r="K1878" s="150"/>
      <c r="L1878" s="150"/>
      <c r="M1878" s="150"/>
      <c r="N1878" s="150"/>
      <c r="O1878" s="154"/>
    </row>
    <row r="1879" spans="1:15" thickBot="1" x14ac:dyDescent="0.3">
      <c r="A1879" s="150"/>
      <c r="B1879" s="152"/>
      <c r="C1879" s="152"/>
      <c r="D1879" s="150"/>
      <c r="E1879" s="150"/>
      <c r="F1879" s="150"/>
      <c r="G1879" s="150"/>
      <c r="H1879" s="150"/>
      <c r="I1879" s="150"/>
      <c r="J1879" s="150"/>
      <c r="K1879" s="150"/>
      <c r="L1879" s="150"/>
      <c r="M1879" s="150"/>
      <c r="N1879" s="150"/>
      <c r="O1879" s="154"/>
    </row>
    <row r="1880" spans="1:15" thickBot="1" x14ac:dyDescent="0.3">
      <c r="A1880" s="150"/>
      <c r="B1880" s="152"/>
      <c r="C1880" s="152"/>
      <c r="D1880" s="150"/>
      <c r="E1880" s="150"/>
      <c r="F1880" s="150"/>
      <c r="G1880" s="150"/>
      <c r="H1880" s="150"/>
      <c r="I1880" s="150"/>
      <c r="J1880" s="150"/>
      <c r="K1880" s="150"/>
      <c r="L1880" s="150"/>
      <c r="M1880" s="150"/>
      <c r="N1880" s="150"/>
      <c r="O1880" s="154"/>
    </row>
    <row r="1881" spans="1:15" thickBot="1" x14ac:dyDescent="0.3">
      <c r="A1881" s="150"/>
      <c r="B1881" s="152"/>
      <c r="C1881" s="152"/>
      <c r="D1881" s="150"/>
      <c r="E1881" s="150"/>
      <c r="F1881" s="150"/>
      <c r="G1881" s="150"/>
      <c r="H1881" s="150"/>
      <c r="I1881" s="150"/>
      <c r="J1881" s="150"/>
      <c r="K1881" s="150"/>
      <c r="L1881" s="150"/>
      <c r="M1881" s="150"/>
      <c r="N1881" s="150"/>
      <c r="O1881" s="154"/>
    </row>
    <row r="1882" spans="1:15" thickBot="1" x14ac:dyDescent="0.3">
      <c r="A1882" s="150"/>
      <c r="B1882" s="152"/>
      <c r="C1882" s="152"/>
      <c r="D1882" s="150"/>
      <c r="E1882" s="150"/>
      <c r="F1882" s="150"/>
      <c r="G1882" s="150"/>
      <c r="H1882" s="150"/>
      <c r="I1882" s="150"/>
      <c r="J1882" s="150"/>
      <c r="K1882" s="150"/>
      <c r="L1882" s="150"/>
      <c r="M1882" s="150"/>
      <c r="N1882" s="150"/>
      <c r="O1882" s="154"/>
    </row>
    <row r="1883" spans="1:15" thickBot="1" x14ac:dyDescent="0.3">
      <c r="A1883" s="150"/>
      <c r="B1883" s="152"/>
      <c r="C1883" s="152"/>
      <c r="D1883" s="150"/>
      <c r="E1883" s="150"/>
      <c r="F1883" s="150"/>
      <c r="G1883" s="150"/>
      <c r="H1883" s="150"/>
      <c r="I1883" s="150"/>
      <c r="J1883" s="150"/>
      <c r="K1883" s="150"/>
      <c r="L1883" s="150"/>
      <c r="M1883" s="150"/>
      <c r="N1883" s="150"/>
      <c r="O1883" s="154"/>
    </row>
    <row r="1884" spans="1:15" thickBot="1" x14ac:dyDescent="0.3">
      <c r="A1884" s="150"/>
      <c r="B1884" s="152"/>
      <c r="C1884" s="152"/>
      <c r="D1884" s="150"/>
      <c r="E1884" s="150"/>
      <c r="F1884" s="150"/>
      <c r="G1884" s="150"/>
      <c r="H1884" s="150"/>
      <c r="I1884" s="150"/>
      <c r="J1884" s="150"/>
      <c r="K1884" s="150"/>
      <c r="L1884" s="150"/>
      <c r="M1884" s="150"/>
      <c r="N1884" s="150"/>
      <c r="O1884" s="154"/>
    </row>
    <row r="1885" spans="1:15" thickBot="1" x14ac:dyDescent="0.3">
      <c r="A1885" s="150"/>
      <c r="B1885" s="152"/>
      <c r="C1885" s="152"/>
      <c r="D1885" s="150"/>
      <c r="E1885" s="150"/>
      <c r="F1885" s="150"/>
      <c r="G1885" s="150"/>
      <c r="H1885" s="150"/>
      <c r="I1885" s="150"/>
      <c r="J1885" s="150"/>
      <c r="K1885" s="150"/>
      <c r="L1885" s="150"/>
      <c r="M1885" s="150"/>
      <c r="N1885" s="150"/>
      <c r="O1885" s="154"/>
    </row>
    <row r="1886" spans="1:15" thickBot="1" x14ac:dyDescent="0.3">
      <c r="A1886" s="150"/>
      <c r="B1886" s="152"/>
      <c r="C1886" s="152"/>
      <c r="D1886" s="150"/>
      <c r="E1886" s="150"/>
      <c r="F1886" s="150"/>
      <c r="G1886" s="150"/>
      <c r="H1886" s="150"/>
      <c r="I1886" s="150"/>
      <c r="J1886" s="150"/>
      <c r="K1886" s="150"/>
      <c r="L1886" s="150"/>
      <c r="M1886" s="150"/>
      <c r="N1886" s="150"/>
      <c r="O1886" s="154"/>
    </row>
    <row r="1887" spans="1:15" thickBot="1" x14ac:dyDescent="0.3">
      <c r="A1887" s="150"/>
      <c r="B1887" s="152"/>
      <c r="C1887" s="152"/>
      <c r="D1887" s="150"/>
      <c r="E1887" s="150"/>
      <c r="F1887" s="150"/>
      <c r="G1887" s="150"/>
      <c r="H1887" s="150"/>
      <c r="I1887" s="150"/>
      <c r="J1887" s="150"/>
      <c r="K1887" s="150"/>
      <c r="L1887" s="150"/>
      <c r="M1887" s="150"/>
      <c r="N1887" s="150"/>
      <c r="O1887" s="154"/>
    </row>
    <row r="1888" spans="1:15" thickBot="1" x14ac:dyDescent="0.3">
      <c r="A1888" s="150"/>
      <c r="B1888" s="152"/>
      <c r="C1888" s="152"/>
      <c r="D1888" s="150"/>
      <c r="E1888" s="150"/>
      <c r="F1888" s="150"/>
      <c r="G1888" s="150"/>
      <c r="H1888" s="150"/>
      <c r="I1888" s="150"/>
      <c r="J1888" s="150"/>
      <c r="K1888" s="150"/>
      <c r="L1888" s="150"/>
      <c r="M1888" s="150"/>
      <c r="N1888" s="150"/>
      <c r="O1888" s="154"/>
    </row>
    <row r="1889" spans="1:15" thickBot="1" x14ac:dyDescent="0.3">
      <c r="A1889" s="150"/>
      <c r="B1889" s="152"/>
      <c r="C1889" s="152"/>
      <c r="D1889" s="150"/>
      <c r="E1889" s="150"/>
      <c r="F1889" s="150"/>
      <c r="G1889" s="150"/>
      <c r="H1889" s="150"/>
      <c r="I1889" s="150"/>
      <c r="J1889" s="150"/>
      <c r="K1889" s="150"/>
      <c r="L1889" s="150"/>
      <c r="M1889" s="150"/>
      <c r="N1889" s="150"/>
      <c r="O1889" s="154"/>
    </row>
    <row r="1890" spans="1:15" thickBot="1" x14ac:dyDescent="0.3">
      <c r="A1890" s="150"/>
      <c r="B1890" s="152"/>
      <c r="C1890" s="152"/>
      <c r="D1890" s="150"/>
      <c r="E1890" s="150"/>
      <c r="F1890" s="150"/>
      <c r="G1890" s="150"/>
      <c r="H1890" s="150"/>
      <c r="I1890" s="150"/>
      <c r="J1890" s="150"/>
      <c r="K1890" s="150"/>
      <c r="L1890" s="150"/>
      <c r="M1890" s="150"/>
      <c r="N1890" s="150"/>
      <c r="O1890" s="154"/>
    </row>
    <row r="1891" spans="1:15" thickBot="1" x14ac:dyDescent="0.3">
      <c r="A1891" s="150"/>
      <c r="B1891" s="152"/>
      <c r="C1891" s="152"/>
      <c r="D1891" s="150"/>
      <c r="E1891" s="150"/>
      <c r="F1891" s="150"/>
      <c r="G1891" s="150"/>
      <c r="H1891" s="150"/>
      <c r="I1891" s="150"/>
      <c r="J1891" s="150"/>
      <c r="K1891" s="150"/>
      <c r="L1891" s="150"/>
      <c r="M1891" s="150"/>
      <c r="N1891" s="150"/>
      <c r="O1891" s="154"/>
    </row>
    <row r="1892" spans="1:15" thickBot="1" x14ac:dyDescent="0.3">
      <c r="A1892" s="150"/>
      <c r="B1892" s="152"/>
      <c r="C1892" s="152"/>
      <c r="D1892" s="150"/>
      <c r="E1892" s="150"/>
      <c r="F1892" s="150"/>
      <c r="G1892" s="150"/>
      <c r="H1892" s="150"/>
      <c r="I1892" s="150"/>
      <c r="J1892" s="150"/>
      <c r="K1892" s="150"/>
      <c r="L1892" s="150"/>
      <c r="M1892" s="150"/>
      <c r="N1892" s="150"/>
      <c r="O1892" s="154"/>
    </row>
    <row r="1893" spans="1:15" thickBot="1" x14ac:dyDescent="0.3">
      <c r="A1893" s="150"/>
      <c r="B1893" s="152"/>
      <c r="C1893" s="152"/>
      <c r="D1893" s="150"/>
      <c r="E1893" s="150"/>
      <c r="F1893" s="150"/>
      <c r="G1893" s="150"/>
      <c r="H1893" s="150"/>
      <c r="I1893" s="150"/>
      <c r="J1893" s="150"/>
      <c r="K1893" s="150"/>
      <c r="L1893" s="150"/>
      <c r="M1893" s="150"/>
      <c r="N1893" s="150"/>
      <c r="O1893" s="154"/>
    </row>
    <row r="1894" spans="1:15" thickBot="1" x14ac:dyDescent="0.3">
      <c r="A1894" s="150"/>
      <c r="B1894" s="152"/>
      <c r="C1894" s="152"/>
      <c r="D1894" s="150"/>
      <c r="E1894" s="150"/>
      <c r="F1894" s="150"/>
      <c r="G1894" s="150"/>
      <c r="H1894" s="150"/>
      <c r="I1894" s="150"/>
      <c r="J1894" s="150"/>
      <c r="K1894" s="150"/>
      <c r="L1894" s="150"/>
      <c r="M1894" s="150"/>
      <c r="N1894" s="150"/>
      <c r="O1894" s="154"/>
    </row>
    <row r="1895" spans="1:15" thickBot="1" x14ac:dyDescent="0.3">
      <c r="A1895" s="150"/>
      <c r="B1895" s="152"/>
      <c r="C1895" s="152"/>
      <c r="D1895" s="150"/>
      <c r="E1895" s="150"/>
      <c r="F1895" s="150"/>
      <c r="G1895" s="150"/>
      <c r="H1895" s="150"/>
      <c r="I1895" s="150"/>
      <c r="J1895" s="150"/>
      <c r="K1895" s="150"/>
      <c r="L1895" s="150"/>
      <c r="M1895" s="150"/>
      <c r="N1895" s="150"/>
      <c r="O1895" s="154"/>
    </row>
    <row r="1896" spans="1:15" thickBot="1" x14ac:dyDescent="0.3">
      <c r="A1896" s="150"/>
      <c r="B1896" s="152"/>
      <c r="C1896" s="152"/>
      <c r="D1896" s="150"/>
      <c r="E1896" s="150"/>
      <c r="F1896" s="150"/>
      <c r="G1896" s="150"/>
      <c r="H1896" s="150"/>
      <c r="I1896" s="150"/>
      <c r="J1896" s="150"/>
      <c r="K1896" s="150"/>
      <c r="L1896" s="150"/>
      <c r="M1896" s="150"/>
      <c r="N1896" s="150"/>
      <c r="O1896" s="154"/>
    </row>
    <row r="1897" spans="1:15" thickBot="1" x14ac:dyDescent="0.3">
      <c r="A1897" s="150"/>
      <c r="B1897" s="152"/>
      <c r="C1897" s="152"/>
      <c r="D1897" s="150"/>
      <c r="E1897" s="150"/>
      <c r="F1897" s="150"/>
      <c r="G1897" s="150"/>
      <c r="H1897" s="150"/>
      <c r="I1897" s="150"/>
      <c r="J1897" s="150"/>
      <c r="K1897" s="150"/>
      <c r="L1897" s="150"/>
      <c r="M1897" s="150"/>
      <c r="N1897" s="150"/>
      <c r="O1897" s="154"/>
    </row>
    <row r="1898" spans="1:15" thickBot="1" x14ac:dyDescent="0.3">
      <c r="A1898" s="150"/>
      <c r="B1898" s="152"/>
      <c r="C1898" s="152"/>
      <c r="D1898" s="150"/>
      <c r="E1898" s="150"/>
      <c r="F1898" s="150"/>
      <c r="G1898" s="150"/>
      <c r="H1898" s="150"/>
      <c r="I1898" s="150"/>
      <c r="J1898" s="150"/>
      <c r="K1898" s="150"/>
      <c r="L1898" s="150"/>
      <c r="M1898" s="150"/>
      <c r="N1898" s="150"/>
      <c r="O1898" s="154"/>
    </row>
    <row r="1899" spans="1:15" thickBot="1" x14ac:dyDescent="0.3">
      <c r="A1899" s="150"/>
      <c r="B1899" s="152"/>
      <c r="C1899" s="152"/>
      <c r="D1899" s="150"/>
      <c r="E1899" s="150"/>
      <c r="F1899" s="150"/>
      <c r="G1899" s="150"/>
      <c r="H1899" s="150"/>
      <c r="I1899" s="150"/>
      <c r="J1899" s="150"/>
      <c r="K1899" s="150"/>
      <c r="L1899" s="150"/>
      <c r="M1899" s="150"/>
      <c r="N1899" s="150"/>
      <c r="O1899" s="154"/>
    </row>
    <row r="1900" spans="1:15" thickBot="1" x14ac:dyDescent="0.3">
      <c r="A1900" s="150"/>
      <c r="B1900" s="152"/>
      <c r="C1900" s="152"/>
      <c r="D1900" s="150"/>
      <c r="E1900" s="150"/>
      <c r="F1900" s="150"/>
      <c r="G1900" s="150"/>
      <c r="H1900" s="150"/>
      <c r="I1900" s="150"/>
      <c r="J1900" s="150"/>
      <c r="K1900" s="150"/>
      <c r="L1900" s="150"/>
      <c r="M1900" s="150"/>
      <c r="N1900" s="150"/>
      <c r="O1900" s="154"/>
    </row>
    <row r="1901" spans="1:15" thickBot="1" x14ac:dyDescent="0.3">
      <c r="A1901" s="150"/>
      <c r="B1901" s="152"/>
      <c r="C1901" s="152"/>
      <c r="D1901" s="150"/>
      <c r="E1901" s="150"/>
      <c r="F1901" s="150"/>
      <c r="G1901" s="150"/>
      <c r="H1901" s="150"/>
      <c r="I1901" s="150"/>
      <c r="J1901" s="150"/>
      <c r="K1901" s="150"/>
      <c r="L1901" s="150"/>
      <c r="M1901" s="150"/>
      <c r="N1901" s="150"/>
      <c r="O1901" s="154"/>
    </row>
    <row r="1902" spans="1:15" thickBot="1" x14ac:dyDescent="0.3">
      <c r="A1902" s="150"/>
      <c r="B1902" s="152"/>
      <c r="C1902" s="152"/>
      <c r="D1902" s="150"/>
      <c r="E1902" s="150"/>
      <c r="F1902" s="150"/>
      <c r="G1902" s="150"/>
      <c r="H1902" s="150"/>
      <c r="I1902" s="150"/>
      <c r="J1902" s="150"/>
      <c r="K1902" s="150"/>
      <c r="L1902" s="150"/>
      <c r="M1902" s="150"/>
      <c r="N1902" s="150"/>
      <c r="O1902" s="154"/>
    </row>
    <row r="1903" spans="1:15" thickBot="1" x14ac:dyDescent="0.3">
      <c r="A1903" s="150"/>
      <c r="B1903" s="152"/>
      <c r="C1903" s="152"/>
      <c r="D1903" s="150"/>
      <c r="E1903" s="150"/>
      <c r="F1903" s="150"/>
      <c r="G1903" s="150"/>
      <c r="H1903" s="150"/>
      <c r="I1903" s="150"/>
      <c r="J1903" s="150"/>
      <c r="K1903" s="150"/>
      <c r="L1903" s="150"/>
      <c r="M1903" s="150"/>
      <c r="N1903" s="150"/>
      <c r="O1903" s="154"/>
    </row>
    <row r="1904" spans="1:15" thickBot="1" x14ac:dyDescent="0.3">
      <c r="A1904" s="150"/>
      <c r="B1904" s="152"/>
      <c r="C1904" s="152"/>
      <c r="D1904" s="150"/>
      <c r="E1904" s="150"/>
      <c r="F1904" s="150"/>
      <c r="G1904" s="150"/>
      <c r="H1904" s="150"/>
      <c r="I1904" s="150"/>
      <c r="J1904" s="150"/>
      <c r="K1904" s="150"/>
      <c r="L1904" s="150"/>
      <c r="M1904" s="150"/>
      <c r="N1904" s="150"/>
      <c r="O1904" s="154"/>
    </row>
    <row r="1905" spans="1:15" thickBot="1" x14ac:dyDescent="0.3">
      <c r="A1905" s="150"/>
      <c r="B1905" s="152"/>
      <c r="C1905" s="152"/>
      <c r="D1905" s="150"/>
      <c r="E1905" s="150"/>
      <c r="F1905" s="150"/>
      <c r="G1905" s="150"/>
      <c r="H1905" s="150"/>
      <c r="I1905" s="150"/>
      <c r="J1905" s="150"/>
      <c r="K1905" s="150"/>
      <c r="L1905" s="150"/>
      <c r="M1905" s="150"/>
      <c r="N1905" s="150"/>
      <c r="O1905" s="154"/>
    </row>
    <row r="1906" spans="1:15" thickBot="1" x14ac:dyDescent="0.3">
      <c r="A1906" s="150"/>
      <c r="B1906" s="152"/>
      <c r="C1906" s="152"/>
      <c r="D1906" s="150"/>
      <c r="E1906" s="150"/>
      <c r="F1906" s="150"/>
      <c r="G1906" s="150"/>
      <c r="H1906" s="150"/>
      <c r="I1906" s="150"/>
      <c r="J1906" s="150"/>
      <c r="K1906" s="150"/>
      <c r="L1906" s="150"/>
      <c r="M1906" s="150"/>
      <c r="N1906" s="150"/>
      <c r="O1906" s="154"/>
    </row>
    <row r="1907" spans="1:15" thickBot="1" x14ac:dyDescent="0.3">
      <c r="A1907" s="150"/>
      <c r="B1907" s="152"/>
      <c r="C1907" s="152"/>
      <c r="D1907" s="150"/>
      <c r="E1907" s="150"/>
      <c r="F1907" s="150"/>
      <c r="G1907" s="150"/>
      <c r="H1907" s="150"/>
      <c r="I1907" s="150"/>
      <c r="J1907" s="150"/>
      <c r="K1907" s="150"/>
      <c r="L1907" s="150"/>
      <c r="M1907" s="150"/>
      <c r="N1907" s="150"/>
      <c r="O1907" s="154"/>
    </row>
    <row r="1908" spans="1:15" thickBot="1" x14ac:dyDescent="0.3">
      <c r="A1908" s="150"/>
      <c r="B1908" s="152"/>
      <c r="C1908" s="152"/>
      <c r="D1908" s="150"/>
      <c r="E1908" s="150"/>
      <c r="F1908" s="150"/>
      <c r="G1908" s="150"/>
      <c r="H1908" s="150"/>
      <c r="I1908" s="150"/>
      <c r="J1908" s="150"/>
      <c r="K1908" s="150"/>
      <c r="L1908" s="150"/>
      <c r="M1908" s="150"/>
      <c r="N1908" s="150"/>
      <c r="O1908" s="154"/>
    </row>
    <row r="1909" spans="1:15" thickBot="1" x14ac:dyDescent="0.3">
      <c r="A1909" s="150"/>
      <c r="B1909" s="152"/>
      <c r="C1909" s="152"/>
      <c r="D1909" s="150"/>
      <c r="E1909" s="150"/>
      <c r="F1909" s="150"/>
      <c r="G1909" s="150"/>
      <c r="H1909" s="150"/>
      <c r="I1909" s="150"/>
      <c r="J1909" s="150"/>
      <c r="K1909" s="150"/>
      <c r="L1909" s="150"/>
      <c r="M1909" s="150"/>
      <c r="N1909" s="150"/>
      <c r="O1909" s="154"/>
    </row>
    <row r="1910" spans="1:15" thickBot="1" x14ac:dyDescent="0.3">
      <c r="A1910" s="150"/>
      <c r="B1910" s="152"/>
      <c r="C1910" s="152"/>
      <c r="D1910" s="150"/>
      <c r="E1910" s="150"/>
      <c r="F1910" s="150"/>
      <c r="G1910" s="150"/>
      <c r="H1910" s="150"/>
      <c r="I1910" s="150"/>
      <c r="J1910" s="150"/>
      <c r="K1910" s="150"/>
      <c r="L1910" s="150"/>
      <c r="M1910" s="150"/>
      <c r="N1910" s="150"/>
      <c r="O1910" s="154"/>
    </row>
    <row r="1911" spans="1:15" thickBot="1" x14ac:dyDescent="0.3">
      <c r="A1911" s="150"/>
      <c r="B1911" s="152"/>
      <c r="C1911" s="152"/>
      <c r="D1911" s="150"/>
      <c r="E1911" s="150"/>
      <c r="F1911" s="150"/>
      <c r="G1911" s="150"/>
      <c r="H1911" s="150"/>
      <c r="I1911" s="150"/>
      <c r="J1911" s="150"/>
      <c r="K1911" s="150"/>
      <c r="L1911" s="150"/>
      <c r="M1911" s="150"/>
      <c r="N1911" s="150"/>
      <c r="O1911" s="154"/>
    </row>
    <row r="1912" spans="1:15" thickBot="1" x14ac:dyDescent="0.3">
      <c r="A1912" s="150"/>
      <c r="B1912" s="152"/>
      <c r="C1912" s="152"/>
      <c r="D1912" s="150"/>
      <c r="E1912" s="150"/>
      <c r="F1912" s="150"/>
      <c r="G1912" s="150"/>
      <c r="H1912" s="150"/>
      <c r="I1912" s="150"/>
      <c r="J1912" s="150"/>
      <c r="K1912" s="150"/>
      <c r="L1912" s="150"/>
      <c r="M1912" s="150"/>
      <c r="N1912" s="150"/>
      <c r="O1912" s="154"/>
    </row>
    <row r="1913" spans="1:15" thickBot="1" x14ac:dyDescent="0.3">
      <c r="A1913" s="150"/>
      <c r="B1913" s="152"/>
      <c r="C1913" s="152"/>
      <c r="D1913" s="150"/>
      <c r="E1913" s="150"/>
      <c r="F1913" s="150"/>
      <c r="G1913" s="150"/>
      <c r="H1913" s="150"/>
      <c r="I1913" s="150"/>
      <c r="J1913" s="150"/>
      <c r="K1913" s="150"/>
      <c r="L1913" s="150"/>
      <c r="M1913" s="150"/>
      <c r="N1913" s="150"/>
      <c r="O1913" s="154"/>
    </row>
    <row r="1914" spans="1:15" thickBot="1" x14ac:dyDescent="0.3">
      <c r="A1914" s="150"/>
      <c r="B1914" s="152"/>
      <c r="C1914" s="152"/>
      <c r="D1914" s="150"/>
      <c r="E1914" s="150"/>
      <c r="F1914" s="150"/>
      <c r="G1914" s="150"/>
      <c r="H1914" s="150"/>
      <c r="I1914" s="150"/>
      <c r="J1914" s="150"/>
      <c r="K1914" s="150"/>
      <c r="L1914" s="150"/>
      <c r="M1914" s="150"/>
      <c r="N1914" s="150"/>
      <c r="O1914" s="154"/>
    </row>
    <row r="1915" spans="1:15" thickBot="1" x14ac:dyDescent="0.3">
      <c r="A1915" s="150"/>
      <c r="B1915" s="152"/>
      <c r="C1915" s="152"/>
      <c r="D1915" s="150"/>
      <c r="E1915" s="150"/>
      <c r="F1915" s="150"/>
      <c r="G1915" s="150"/>
      <c r="H1915" s="150"/>
      <c r="I1915" s="150"/>
      <c r="J1915" s="150"/>
      <c r="K1915" s="150"/>
      <c r="L1915" s="150"/>
      <c r="M1915" s="150"/>
      <c r="N1915" s="150"/>
      <c r="O1915" s="154"/>
    </row>
    <row r="1916" spans="1:15" thickBot="1" x14ac:dyDescent="0.3">
      <c r="A1916" s="150"/>
      <c r="B1916" s="152"/>
      <c r="C1916" s="152"/>
      <c r="D1916" s="150"/>
      <c r="E1916" s="150"/>
      <c r="F1916" s="150"/>
      <c r="G1916" s="150"/>
      <c r="H1916" s="150"/>
      <c r="I1916" s="150"/>
      <c r="J1916" s="150"/>
      <c r="K1916" s="150"/>
      <c r="L1916" s="150"/>
      <c r="M1916" s="150"/>
      <c r="N1916" s="150"/>
      <c r="O1916" s="154"/>
    </row>
    <row r="1917" spans="1:15" thickBot="1" x14ac:dyDescent="0.3">
      <c r="A1917" s="150"/>
      <c r="B1917" s="152"/>
      <c r="C1917" s="152"/>
      <c r="D1917" s="150"/>
      <c r="E1917" s="150"/>
      <c r="F1917" s="150"/>
      <c r="G1917" s="150"/>
      <c r="H1917" s="150"/>
      <c r="I1917" s="150"/>
      <c r="J1917" s="150"/>
      <c r="K1917" s="150"/>
      <c r="L1917" s="150"/>
      <c r="M1917" s="150"/>
      <c r="N1917" s="150"/>
      <c r="O1917" s="154"/>
    </row>
    <row r="1918" spans="1:15" thickBot="1" x14ac:dyDescent="0.3">
      <c r="A1918" s="150"/>
      <c r="B1918" s="152"/>
      <c r="C1918" s="152"/>
      <c r="D1918" s="150"/>
      <c r="E1918" s="150"/>
      <c r="F1918" s="150"/>
      <c r="G1918" s="150"/>
      <c r="H1918" s="150"/>
      <c r="I1918" s="150"/>
      <c r="J1918" s="150"/>
      <c r="K1918" s="150"/>
      <c r="L1918" s="150"/>
      <c r="M1918" s="150"/>
      <c r="N1918" s="150"/>
      <c r="O1918" s="154"/>
    </row>
    <row r="1919" spans="1:15" thickBot="1" x14ac:dyDescent="0.3">
      <c r="A1919" s="150"/>
      <c r="B1919" s="152"/>
      <c r="C1919" s="152"/>
      <c r="D1919" s="150"/>
      <c r="E1919" s="150"/>
      <c r="F1919" s="150"/>
      <c r="G1919" s="150"/>
      <c r="H1919" s="150"/>
      <c r="I1919" s="150"/>
      <c r="J1919" s="150"/>
      <c r="K1919" s="150"/>
      <c r="L1919" s="150"/>
      <c r="M1919" s="150"/>
      <c r="N1919" s="150"/>
      <c r="O1919" s="154"/>
    </row>
    <row r="1920" spans="1:15" thickBot="1" x14ac:dyDescent="0.3">
      <c r="A1920" s="150"/>
      <c r="B1920" s="152"/>
      <c r="C1920" s="152"/>
      <c r="D1920" s="150"/>
      <c r="E1920" s="150"/>
      <c r="F1920" s="150"/>
      <c r="G1920" s="150"/>
      <c r="H1920" s="150"/>
      <c r="I1920" s="150"/>
      <c r="J1920" s="150"/>
      <c r="K1920" s="150"/>
      <c r="L1920" s="150"/>
      <c r="M1920" s="150"/>
      <c r="N1920" s="150"/>
      <c r="O1920" s="154"/>
    </row>
    <row r="1921" spans="1:15" thickBot="1" x14ac:dyDescent="0.3">
      <c r="A1921" s="150"/>
      <c r="B1921" s="152"/>
      <c r="C1921" s="152"/>
      <c r="D1921" s="150"/>
      <c r="E1921" s="150"/>
      <c r="F1921" s="150"/>
      <c r="G1921" s="150"/>
      <c r="H1921" s="150"/>
      <c r="I1921" s="150"/>
      <c r="J1921" s="150"/>
      <c r="K1921" s="150"/>
      <c r="L1921" s="150"/>
      <c r="M1921" s="150"/>
      <c r="N1921" s="150"/>
      <c r="O1921" s="154"/>
    </row>
    <row r="1922" spans="1:15" thickBot="1" x14ac:dyDescent="0.3">
      <c r="A1922" s="150"/>
      <c r="B1922" s="152"/>
      <c r="C1922" s="152"/>
      <c r="D1922" s="150"/>
      <c r="E1922" s="150"/>
      <c r="F1922" s="150"/>
      <c r="G1922" s="150"/>
      <c r="H1922" s="150"/>
      <c r="I1922" s="150"/>
      <c r="J1922" s="150"/>
      <c r="K1922" s="150"/>
      <c r="L1922" s="150"/>
      <c r="M1922" s="150"/>
      <c r="N1922" s="150"/>
      <c r="O1922" s="154"/>
    </row>
    <row r="1923" spans="1:15" thickBot="1" x14ac:dyDescent="0.3">
      <c r="A1923" s="150"/>
      <c r="B1923" s="152"/>
      <c r="C1923" s="152"/>
      <c r="D1923" s="150"/>
      <c r="E1923" s="150"/>
      <c r="F1923" s="150"/>
      <c r="G1923" s="150"/>
      <c r="H1923" s="150"/>
      <c r="I1923" s="150"/>
      <c r="J1923" s="150"/>
      <c r="K1923" s="150"/>
      <c r="L1923" s="150"/>
      <c r="M1923" s="150"/>
      <c r="N1923" s="150"/>
      <c r="O1923" s="154"/>
    </row>
    <row r="1924" spans="1:15" thickBot="1" x14ac:dyDescent="0.3">
      <c r="A1924" s="150"/>
      <c r="B1924" s="152"/>
      <c r="C1924" s="152"/>
      <c r="D1924" s="150"/>
      <c r="E1924" s="150"/>
      <c r="F1924" s="150"/>
      <c r="G1924" s="150"/>
      <c r="H1924" s="150"/>
      <c r="I1924" s="150"/>
      <c r="J1924" s="150"/>
      <c r="K1924" s="150"/>
      <c r="L1924" s="150"/>
      <c r="M1924" s="150"/>
      <c r="N1924" s="150"/>
      <c r="O1924" s="154"/>
    </row>
    <row r="1925" spans="1:15" thickBot="1" x14ac:dyDescent="0.3">
      <c r="A1925" s="150"/>
      <c r="B1925" s="152"/>
      <c r="C1925" s="152"/>
      <c r="D1925" s="150"/>
      <c r="E1925" s="150"/>
      <c r="F1925" s="150"/>
      <c r="G1925" s="150"/>
      <c r="H1925" s="150"/>
      <c r="I1925" s="150"/>
      <c r="J1925" s="150"/>
      <c r="K1925" s="150"/>
      <c r="L1925" s="150"/>
      <c r="M1925" s="150"/>
      <c r="N1925" s="150"/>
      <c r="O1925" s="154"/>
    </row>
    <row r="1926" spans="1:15" thickBot="1" x14ac:dyDescent="0.3">
      <c r="A1926" s="150"/>
      <c r="B1926" s="152"/>
      <c r="C1926" s="152"/>
      <c r="D1926" s="150"/>
      <c r="E1926" s="150"/>
      <c r="F1926" s="150"/>
      <c r="G1926" s="150"/>
      <c r="H1926" s="150"/>
      <c r="I1926" s="150"/>
      <c r="J1926" s="150"/>
      <c r="K1926" s="150"/>
      <c r="L1926" s="150"/>
      <c r="M1926" s="150"/>
      <c r="N1926" s="150"/>
      <c r="O1926" s="154"/>
    </row>
    <row r="1927" spans="1:15" thickBot="1" x14ac:dyDescent="0.3">
      <c r="A1927" s="150"/>
      <c r="B1927" s="152"/>
      <c r="C1927" s="152"/>
      <c r="D1927" s="150"/>
      <c r="E1927" s="150"/>
      <c r="F1927" s="150"/>
      <c r="G1927" s="150"/>
      <c r="H1927" s="150"/>
      <c r="I1927" s="150"/>
      <c r="J1927" s="150"/>
      <c r="K1927" s="150"/>
      <c r="L1927" s="150"/>
      <c r="M1927" s="150"/>
      <c r="N1927" s="150"/>
      <c r="O1927" s="154"/>
    </row>
    <row r="1928" spans="1:15" thickBot="1" x14ac:dyDescent="0.3">
      <c r="A1928" s="150"/>
      <c r="B1928" s="152"/>
      <c r="C1928" s="152"/>
      <c r="D1928" s="150"/>
      <c r="E1928" s="150"/>
      <c r="F1928" s="150"/>
      <c r="G1928" s="150"/>
      <c r="H1928" s="150"/>
      <c r="I1928" s="150"/>
      <c r="J1928" s="150"/>
      <c r="K1928" s="150"/>
      <c r="L1928" s="150"/>
      <c r="M1928" s="150"/>
      <c r="N1928" s="150"/>
      <c r="O1928" s="154"/>
    </row>
    <row r="1929" spans="1:15" thickBot="1" x14ac:dyDescent="0.3">
      <c r="A1929" s="150"/>
      <c r="B1929" s="152"/>
      <c r="C1929" s="152"/>
      <c r="D1929" s="150"/>
      <c r="E1929" s="150"/>
      <c r="F1929" s="150"/>
      <c r="G1929" s="150"/>
      <c r="H1929" s="150"/>
      <c r="I1929" s="150"/>
      <c r="J1929" s="150"/>
      <c r="K1929" s="150"/>
      <c r="L1929" s="150"/>
      <c r="M1929" s="150"/>
      <c r="N1929" s="150"/>
      <c r="O1929" s="154"/>
    </row>
    <row r="1930" spans="1:15" thickBot="1" x14ac:dyDescent="0.3">
      <c r="A1930" s="150"/>
      <c r="B1930" s="152"/>
      <c r="C1930" s="152"/>
      <c r="D1930" s="150"/>
      <c r="E1930" s="150"/>
      <c r="F1930" s="150"/>
      <c r="G1930" s="150"/>
      <c r="H1930" s="150"/>
      <c r="I1930" s="150"/>
      <c r="J1930" s="150"/>
      <c r="K1930" s="150"/>
      <c r="L1930" s="150"/>
      <c r="M1930" s="150"/>
      <c r="N1930" s="150"/>
      <c r="O1930" s="154"/>
    </row>
    <row r="1931" spans="1:15" thickBot="1" x14ac:dyDescent="0.3">
      <c r="A1931" s="150"/>
      <c r="B1931" s="152"/>
      <c r="C1931" s="152"/>
      <c r="D1931" s="150"/>
      <c r="E1931" s="150"/>
      <c r="F1931" s="150"/>
      <c r="G1931" s="150"/>
      <c r="H1931" s="150"/>
      <c r="I1931" s="150"/>
      <c r="J1931" s="150"/>
      <c r="K1931" s="150"/>
      <c r="L1931" s="150"/>
      <c r="M1931" s="150"/>
      <c r="N1931" s="150"/>
      <c r="O1931" s="154"/>
    </row>
    <row r="1932" spans="1:15" thickBot="1" x14ac:dyDescent="0.3">
      <c r="A1932" s="150"/>
      <c r="B1932" s="152"/>
      <c r="C1932" s="152"/>
      <c r="D1932" s="150"/>
      <c r="E1932" s="150"/>
      <c r="F1932" s="150"/>
      <c r="G1932" s="150"/>
      <c r="H1932" s="150"/>
      <c r="I1932" s="150"/>
      <c r="J1932" s="150"/>
      <c r="K1932" s="150"/>
      <c r="L1932" s="150"/>
      <c r="M1932" s="150"/>
      <c r="N1932" s="150"/>
      <c r="O1932" s="154"/>
    </row>
    <row r="1933" spans="1:15" thickBot="1" x14ac:dyDescent="0.3">
      <c r="A1933" s="150"/>
      <c r="B1933" s="152"/>
      <c r="C1933" s="152"/>
      <c r="D1933" s="150"/>
      <c r="E1933" s="150"/>
      <c r="F1933" s="150"/>
      <c r="G1933" s="150"/>
      <c r="H1933" s="150"/>
      <c r="I1933" s="150"/>
      <c r="J1933" s="150"/>
      <c r="K1933" s="150"/>
      <c r="L1933" s="150"/>
      <c r="M1933" s="150"/>
      <c r="N1933" s="150"/>
      <c r="O1933" s="154"/>
    </row>
    <row r="1934" spans="1:15" thickBot="1" x14ac:dyDescent="0.3">
      <c r="A1934" s="150"/>
      <c r="B1934" s="152"/>
      <c r="C1934" s="152"/>
      <c r="D1934" s="150"/>
      <c r="E1934" s="150"/>
      <c r="F1934" s="150"/>
      <c r="G1934" s="150"/>
      <c r="H1934" s="150"/>
      <c r="I1934" s="150"/>
      <c r="J1934" s="150"/>
      <c r="K1934" s="150"/>
      <c r="L1934" s="150"/>
      <c r="M1934" s="150"/>
      <c r="N1934" s="150"/>
      <c r="O1934" s="154"/>
    </row>
    <row r="1935" spans="1:15" thickBot="1" x14ac:dyDescent="0.3">
      <c r="A1935" s="150"/>
      <c r="B1935" s="152"/>
      <c r="C1935" s="152"/>
      <c r="D1935" s="150"/>
      <c r="E1935" s="150"/>
      <c r="F1935" s="150"/>
      <c r="G1935" s="150"/>
      <c r="H1935" s="150"/>
      <c r="I1935" s="150"/>
      <c r="J1935" s="150"/>
      <c r="K1935" s="150"/>
      <c r="L1935" s="150"/>
      <c r="M1935" s="150"/>
      <c r="N1935" s="150"/>
      <c r="O1935" s="154"/>
    </row>
    <row r="1936" spans="1:15" thickBot="1" x14ac:dyDescent="0.3">
      <c r="A1936" s="150"/>
      <c r="B1936" s="152"/>
      <c r="C1936" s="152"/>
      <c r="D1936" s="150"/>
      <c r="E1936" s="150"/>
      <c r="F1936" s="150"/>
      <c r="G1936" s="150"/>
      <c r="H1936" s="150"/>
      <c r="I1936" s="150"/>
      <c r="J1936" s="150"/>
      <c r="K1936" s="150"/>
      <c r="L1936" s="150"/>
      <c r="M1936" s="150"/>
      <c r="N1936" s="150"/>
      <c r="O1936" s="154"/>
    </row>
    <row r="1937" spans="1:15" thickBot="1" x14ac:dyDescent="0.3">
      <c r="A1937" s="150"/>
      <c r="B1937" s="152"/>
      <c r="C1937" s="152"/>
      <c r="D1937" s="150"/>
      <c r="E1937" s="150"/>
      <c r="F1937" s="150"/>
      <c r="G1937" s="150"/>
      <c r="H1937" s="150"/>
      <c r="I1937" s="150"/>
      <c r="J1937" s="150"/>
      <c r="K1937" s="150"/>
      <c r="L1937" s="150"/>
      <c r="M1937" s="150"/>
      <c r="N1937" s="150"/>
      <c r="O1937" s="154"/>
    </row>
    <row r="1938" spans="1:15" thickBot="1" x14ac:dyDescent="0.3">
      <c r="A1938" s="150"/>
      <c r="B1938" s="152"/>
      <c r="C1938" s="152"/>
      <c r="D1938" s="150"/>
      <c r="E1938" s="150"/>
      <c r="F1938" s="150"/>
      <c r="G1938" s="150"/>
      <c r="H1938" s="150"/>
      <c r="I1938" s="150"/>
      <c r="J1938" s="150"/>
      <c r="K1938" s="150"/>
      <c r="L1938" s="150"/>
      <c r="M1938" s="150"/>
      <c r="N1938" s="150"/>
      <c r="O1938" s="154"/>
    </row>
    <row r="1939" spans="1:15" thickBot="1" x14ac:dyDescent="0.3">
      <c r="A1939" s="150"/>
      <c r="B1939" s="152"/>
      <c r="C1939" s="152"/>
      <c r="D1939" s="150"/>
      <c r="E1939" s="150"/>
      <c r="F1939" s="150"/>
      <c r="G1939" s="150"/>
      <c r="H1939" s="150"/>
      <c r="I1939" s="150"/>
      <c r="J1939" s="150"/>
      <c r="K1939" s="150"/>
      <c r="L1939" s="150"/>
      <c r="M1939" s="150"/>
      <c r="N1939" s="150"/>
      <c r="O1939" s="154"/>
    </row>
    <row r="1940" spans="1:15" thickBot="1" x14ac:dyDescent="0.3">
      <c r="A1940" s="150"/>
      <c r="B1940" s="152"/>
      <c r="C1940" s="152"/>
      <c r="D1940" s="150"/>
      <c r="E1940" s="150"/>
      <c r="F1940" s="150"/>
      <c r="G1940" s="150"/>
      <c r="H1940" s="150"/>
      <c r="I1940" s="150"/>
      <c r="J1940" s="150"/>
      <c r="K1940" s="150"/>
      <c r="L1940" s="150"/>
      <c r="M1940" s="150"/>
      <c r="N1940" s="150"/>
      <c r="O1940" s="154"/>
    </row>
    <row r="1941" spans="1:15" thickBot="1" x14ac:dyDescent="0.3">
      <c r="A1941" s="150"/>
      <c r="B1941" s="152"/>
      <c r="C1941" s="152"/>
      <c r="D1941" s="150"/>
      <c r="E1941" s="150"/>
      <c r="F1941" s="150"/>
      <c r="G1941" s="150"/>
      <c r="H1941" s="150"/>
      <c r="I1941" s="150"/>
      <c r="J1941" s="150"/>
      <c r="K1941" s="150"/>
      <c r="L1941" s="150"/>
      <c r="M1941" s="150"/>
      <c r="N1941" s="150"/>
      <c r="O1941" s="154"/>
    </row>
    <row r="1942" spans="1:15" thickBot="1" x14ac:dyDescent="0.3">
      <c r="A1942" s="150"/>
      <c r="B1942" s="152"/>
      <c r="C1942" s="152"/>
      <c r="D1942" s="150"/>
      <c r="E1942" s="150"/>
      <c r="F1942" s="150"/>
      <c r="G1942" s="150"/>
      <c r="H1942" s="150"/>
      <c r="I1942" s="150"/>
      <c r="J1942" s="150"/>
      <c r="K1942" s="150"/>
      <c r="L1942" s="150"/>
      <c r="M1942" s="150"/>
      <c r="N1942" s="150"/>
      <c r="O1942" s="154"/>
    </row>
    <row r="1943" spans="1:15" thickBot="1" x14ac:dyDescent="0.3">
      <c r="A1943" s="150"/>
      <c r="B1943" s="152"/>
      <c r="C1943" s="152"/>
      <c r="D1943" s="150"/>
      <c r="E1943" s="150"/>
      <c r="F1943" s="150"/>
      <c r="G1943" s="150"/>
      <c r="H1943" s="150"/>
      <c r="I1943" s="150"/>
      <c r="J1943" s="150"/>
      <c r="K1943" s="150"/>
      <c r="L1943" s="150"/>
      <c r="M1943" s="150"/>
      <c r="N1943" s="150"/>
      <c r="O1943" s="154"/>
    </row>
    <row r="1944" spans="1:15" thickBot="1" x14ac:dyDescent="0.3">
      <c r="A1944" s="150"/>
      <c r="B1944" s="152"/>
      <c r="C1944" s="152"/>
      <c r="D1944" s="150"/>
      <c r="E1944" s="150"/>
      <c r="F1944" s="150"/>
      <c r="G1944" s="150"/>
      <c r="H1944" s="150"/>
      <c r="I1944" s="150"/>
      <c r="J1944" s="150"/>
      <c r="K1944" s="150"/>
      <c r="L1944" s="150"/>
      <c r="M1944" s="150"/>
      <c r="N1944" s="150"/>
      <c r="O1944" s="154"/>
    </row>
    <row r="1945" spans="1:15" thickBot="1" x14ac:dyDescent="0.3">
      <c r="A1945" s="150"/>
      <c r="B1945" s="152"/>
      <c r="C1945" s="152"/>
      <c r="D1945" s="150"/>
      <c r="E1945" s="150"/>
      <c r="F1945" s="150"/>
      <c r="G1945" s="150"/>
      <c r="H1945" s="150"/>
      <c r="I1945" s="150"/>
      <c r="J1945" s="150"/>
      <c r="K1945" s="150"/>
      <c r="L1945" s="150"/>
      <c r="M1945" s="150"/>
      <c r="N1945" s="150"/>
      <c r="O1945" s="154"/>
    </row>
    <row r="1946" spans="1:15" thickBot="1" x14ac:dyDescent="0.3">
      <c r="A1946" s="150"/>
      <c r="B1946" s="152"/>
      <c r="C1946" s="152"/>
      <c r="D1946" s="150"/>
      <c r="E1946" s="150"/>
      <c r="F1946" s="150"/>
      <c r="G1946" s="150"/>
      <c r="H1946" s="150"/>
      <c r="I1946" s="150"/>
      <c r="J1946" s="150"/>
      <c r="K1946" s="150"/>
      <c r="L1946" s="150"/>
      <c r="M1946" s="150"/>
      <c r="N1946" s="150"/>
      <c r="O1946" s="154"/>
    </row>
    <row r="1947" spans="1:15" thickBot="1" x14ac:dyDescent="0.3">
      <c r="A1947" s="150"/>
      <c r="B1947" s="152"/>
      <c r="C1947" s="152"/>
      <c r="D1947" s="150"/>
      <c r="E1947" s="150"/>
      <c r="F1947" s="150"/>
      <c r="G1947" s="150"/>
      <c r="H1947" s="150"/>
      <c r="I1947" s="150"/>
      <c r="J1947" s="150"/>
      <c r="K1947" s="150"/>
      <c r="L1947" s="150"/>
      <c r="M1947" s="150"/>
      <c r="N1947" s="150"/>
      <c r="O1947" s="154"/>
    </row>
    <row r="1948" spans="1:15" thickBot="1" x14ac:dyDescent="0.3">
      <c r="A1948" s="150"/>
      <c r="B1948" s="152"/>
      <c r="C1948" s="152"/>
      <c r="D1948" s="150"/>
      <c r="E1948" s="150"/>
      <c r="F1948" s="150"/>
      <c r="G1948" s="150"/>
      <c r="H1948" s="150"/>
      <c r="I1948" s="150"/>
      <c r="J1948" s="150"/>
      <c r="K1948" s="150"/>
      <c r="L1948" s="150"/>
      <c r="M1948" s="150"/>
      <c r="N1948" s="150"/>
      <c r="O1948" s="154"/>
    </row>
    <row r="1949" spans="1:15" thickBot="1" x14ac:dyDescent="0.3">
      <c r="A1949" s="150"/>
      <c r="B1949" s="152"/>
      <c r="C1949" s="152"/>
      <c r="D1949" s="150"/>
      <c r="E1949" s="150"/>
      <c r="F1949" s="150"/>
      <c r="G1949" s="150"/>
      <c r="H1949" s="150"/>
      <c r="I1949" s="150"/>
      <c r="J1949" s="150"/>
      <c r="K1949" s="150"/>
      <c r="L1949" s="150"/>
      <c r="M1949" s="150"/>
      <c r="N1949" s="150"/>
      <c r="O1949" s="154"/>
    </row>
    <row r="1950" spans="1:15" thickBot="1" x14ac:dyDescent="0.3">
      <c r="A1950" s="150"/>
      <c r="B1950" s="152"/>
      <c r="C1950" s="152"/>
      <c r="D1950" s="150"/>
      <c r="E1950" s="150"/>
      <c r="F1950" s="150"/>
      <c r="G1950" s="150"/>
      <c r="H1950" s="150"/>
      <c r="I1950" s="150"/>
      <c r="J1950" s="150"/>
      <c r="K1950" s="150"/>
      <c r="L1950" s="150"/>
      <c r="M1950" s="150"/>
      <c r="N1950" s="150"/>
      <c r="O1950" s="154"/>
    </row>
    <row r="1951" spans="1:15" thickBot="1" x14ac:dyDescent="0.3">
      <c r="A1951" s="150"/>
      <c r="B1951" s="152"/>
      <c r="C1951" s="152"/>
      <c r="D1951" s="150"/>
      <c r="E1951" s="150"/>
      <c r="F1951" s="150"/>
      <c r="G1951" s="150"/>
      <c r="H1951" s="150"/>
      <c r="I1951" s="150"/>
      <c r="J1951" s="150"/>
      <c r="K1951" s="150"/>
      <c r="L1951" s="150"/>
      <c r="M1951" s="150"/>
      <c r="N1951" s="150"/>
      <c r="O1951" s="154"/>
    </row>
    <row r="1952" spans="1:15" thickBot="1" x14ac:dyDescent="0.3">
      <c r="A1952" s="150"/>
      <c r="B1952" s="152"/>
      <c r="C1952" s="152"/>
      <c r="D1952" s="150"/>
      <c r="E1952" s="150"/>
      <c r="F1952" s="150"/>
      <c r="G1952" s="150"/>
      <c r="H1952" s="150"/>
      <c r="I1952" s="150"/>
      <c r="J1952" s="150"/>
      <c r="K1952" s="150"/>
      <c r="L1952" s="150"/>
      <c r="M1952" s="150"/>
      <c r="N1952" s="150"/>
      <c r="O1952" s="154"/>
    </row>
    <row r="1953" spans="1:15" thickBot="1" x14ac:dyDescent="0.3">
      <c r="A1953" s="150"/>
      <c r="B1953" s="152"/>
      <c r="C1953" s="152"/>
      <c r="D1953" s="150"/>
      <c r="E1953" s="150"/>
      <c r="F1953" s="150"/>
      <c r="G1953" s="150"/>
      <c r="H1953" s="150"/>
      <c r="I1953" s="150"/>
      <c r="J1953" s="150"/>
      <c r="K1953" s="150"/>
      <c r="L1953" s="150"/>
      <c r="M1953" s="150"/>
      <c r="N1953" s="150"/>
      <c r="O1953" s="154"/>
    </row>
    <row r="1954" spans="1:15" thickBot="1" x14ac:dyDescent="0.3">
      <c r="A1954" s="150"/>
      <c r="B1954" s="152"/>
      <c r="C1954" s="152"/>
      <c r="D1954" s="150"/>
      <c r="E1954" s="150"/>
      <c r="F1954" s="150"/>
      <c r="G1954" s="150"/>
      <c r="H1954" s="150"/>
      <c r="I1954" s="150"/>
      <c r="J1954" s="150"/>
      <c r="K1954" s="150"/>
      <c r="L1954" s="150"/>
      <c r="M1954" s="150"/>
      <c r="N1954" s="150"/>
      <c r="O1954" s="154"/>
    </row>
    <row r="1955" spans="1:15" thickBot="1" x14ac:dyDescent="0.3">
      <c r="A1955" s="150"/>
      <c r="B1955" s="152"/>
      <c r="C1955" s="152"/>
      <c r="D1955" s="150"/>
      <c r="E1955" s="150"/>
      <c r="F1955" s="150"/>
      <c r="G1955" s="150"/>
      <c r="H1955" s="150"/>
      <c r="I1955" s="150"/>
      <c r="J1955" s="150"/>
      <c r="K1955" s="150"/>
      <c r="L1955" s="150"/>
      <c r="M1955" s="150"/>
      <c r="N1955" s="150"/>
      <c r="O1955" s="154"/>
    </row>
    <row r="1956" spans="1:15" thickBot="1" x14ac:dyDescent="0.3">
      <c r="A1956" s="150"/>
      <c r="B1956" s="152"/>
      <c r="C1956" s="152"/>
      <c r="D1956" s="150"/>
      <c r="E1956" s="150"/>
      <c r="F1956" s="150"/>
      <c r="G1956" s="150"/>
      <c r="H1956" s="150"/>
      <c r="I1956" s="150"/>
      <c r="J1956" s="150"/>
      <c r="K1956" s="150"/>
      <c r="L1956" s="150"/>
      <c r="M1956" s="150"/>
      <c r="N1956" s="150"/>
      <c r="O1956" s="154"/>
    </row>
    <row r="1957" spans="1:15" thickBot="1" x14ac:dyDescent="0.3">
      <c r="A1957" s="150"/>
      <c r="B1957" s="152"/>
      <c r="C1957" s="152"/>
      <c r="D1957" s="150"/>
      <c r="E1957" s="150"/>
      <c r="F1957" s="150"/>
      <c r="G1957" s="150"/>
      <c r="H1957" s="150"/>
      <c r="I1957" s="150"/>
      <c r="J1957" s="150"/>
      <c r="K1957" s="150"/>
      <c r="L1957" s="150"/>
      <c r="M1957" s="150"/>
      <c r="N1957" s="150"/>
      <c r="O1957" s="154"/>
    </row>
    <row r="1958" spans="1:15" thickBot="1" x14ac:dyDescent="0.3">
      <c r="A1958" s="150"/>
      <c r="B1958" s="152"/>
      <c r="C1958" s="152"/>
      <c r="D1958" s="150"/>
      <c r="E1958" s="150"/>
      <c r="F1958" s="150"/>
      <c r="G1958" s="150"/>
      <c r="H1958" s="150"/>
      <c r="I1958" s="150"/>
      <c r="J1958" s="150"/>
      <c r="K1958" s="150"/>
      <c r="L1958" s="150"/>
      <c r="M1958" s="150"/>
      <c r="N1958" s="150"/>
      <c r="O1958" s="154"/>
    </row>
    <row r="1959" spans="1:15" thickBot="1" x14ac:dyDescent="0.3">
      <c r="A1959" s="150"/>
      <c r="B1959" s="152"/>
      <c r="C1959" s="152"/>
      <c r="D1959" s="150"/>
      <c r="E1959" s="150"/>
      <c r="F1959" s="150"/>
      <c r="G1959" s="150"/>
      <c r="H1959" s="150"/>
      <c r="I1959" s="150"/>
      <c r="J1959" s="150"/>
      <c r="K1959" s="150"/>
      <c r="L1959" s="150"/>
      <c r="M1959" s="150"/>
      <c r="N1959" s="150"/>
      <c r="O1959" s="154"/>
    </row>
    <row r="1960" spans="1:15" thickBot="1" x14ac:dyDescent="0.3">
      <c r="A1960" s="150"/>
      <c r="B1960" s="152"/>
      <c r="C1960" s="152"/>
      <c r="D1960" s="150"/>
      <c r="E1960" s="150"/>
      <c r="F1960" s="150"/>
      <c r="G1960" s="150"/>
      <c r="H1960" s="150"/>
      <c r="I1960" s="150"/>
      <c r="J1960" s="150"/>
      <c r="K1960" s="150"/>
      <c r="L1960" s="150"/>
      <c r="M1960" s="150"/>
      <c r="N1960" s="150"/>
      <c r="O1960" s="154"/>
    </row>
    <row r="1961" spans="1:15" thickBot="1" x14ac:dyDescent="0.3">
      <c r="A1961" s="150"/>
      <c r="B1961" s="152"/>
      <c r="C1961" s="152"/>
      <c r="D1961" s="150"/>
      <c r="E1961" s="150"/>
      <c r="F1961" s="150"/>
      <c r="G1961" s="150"/>
      <c r="H1961" s="150"/>
      <c r="I1961" s="150"/>
      <c r="J1961" s="150"/>
      <c r="K1961" s="150"/>
      <c r="L1961" s="150"/>
      <c r="M1961" s="150"/>
      <c r="N1961" s="150"/>
      <c r="O1961" s="154"/>
    </row>
    <row r="1962" spans="1:15" thickBot="1" x14ac:dyDescent="0.3">
      <c r="A1962" s="150"/>
      <c r="B1962" s="152"/>
      <c r="C1962" s="152"/>
      <c r="D1962" s="150"/>
      <c r="E1962" s="150"/>
      <c r="F1962" s="150"/>
      <c r="G1962" s="150"/>
      <c r="H1962" s="150"/>
      <c r="I1962" s="150"/>
      <c r="J1962" s="150"/>
      <c r="K1962" s="150"/>
      <c r="L1962" s="150"/>
      <c r="M1962" s="150"/>
      <c r="N1962" s="150"/>
      <c r="O1962" s="154"/>
    </row>
    <row r="1963" spans="1:15" thickBot="1" x14ac:dyDescent="0.3">
      <c r="A1963" s="150"/>
      <c r="B1963" s="152"/>
      <c r="C1963" s="152"/>
      <c r="D1963" s="150"/>
      <c r="E1963" s="150"/>
      <c r="F1963" s="150"/>
      <c r="G1963" s="150"/>
      <c r="H1963" s="150"/>
      <c r="I1963" s="150"/>
      <c r="J1963" s="150"/>
      <c r="K1963" s="150"/>
      <c r="L1963" s="150"/>
      <c r="M1963" s="150"/>
      <c r="N1963" s="150"/>
      <c r="O1963" s="154"/>
    </row>
    <row r="1964" spans="1:15" thickBot="1" x14ac:dyDescent="0.3">
      <c r="A1964" s="150"/>
      <c r="B1964" s="152"/>
      <c r="C1964" s="152"/>
      <c r="D1964" s="150"/>
      <c r="E1964" s="150"/>
      <c r="F1964" s="150"/>
      <c r="G1964" s="150"/>
      <c r="H1964" s="150"/>
      <c r="I1964" s="150"/>
      <c r="J1964" s="150"/>
      <c r="K1964" s="150"/>
      <c r="L1964" s="150"/>
      <c r="M1964" s="150"/>
      <c r="N1964" s="150"/>
      <c r="O1964" s="154"/>
    </row>
    <row r="1965" spans="1:15" thickBot="1" x14ac:dyDescent="0.3">
      <c r="A1965" s="150"/>
      <c r="B1965" s="152"/>
      <c r="C1965" s="152"/>
      <c r="D1965" s="150"/>
      <c r="E1965" s="150"/>
      <c r="F1965" s="150"/>
      <c r="G1965" s="150"/>
      <c r="H1965" s="150"/>
      <c r="I1965" s="150"/>
      <c r="J1965" s="150"/>
      <c r="K1965" s="150"/>
      <c r="L1965" s="150"/>
      <c r="M1965" s="150"/>
      <c r="N1965" s="150"/>
      <c r="O1965" s="154"/>
    </row>
    <row r="1966" spans="1:15" thickBot="1" x14ac:dyDescent="0.3">
      <c r="A1966" s="150"/>
      <c r="B1966" s="152"/>
      <c r="C1966" s="152"/>
      <c r="D1966" s="150"/>
      <c r="E1966" s="150"/>
      <c r="F1966" s="150"/>
      <c r="G1966" s="150"/>
      <c r="H1966" s="150"/>
      <c r="I1966" s="150"/>
      <c r="J1966" s="150"/>
      <c r="K1966" s="150"/>
      <c r="L1966" s="150"/>
      <c r="M1966" s="150"/>
      <c r="N1966" s="150"/>
      <c r="O1966" s="154"/>
    </row>
    <row r="1967" spans="1:15" thickBot="1" x14ac:dyDescent="0.3">
      <c r="A1967" s="150"/>
      <c r="B1967" s="152"/>
      <c r="C1967" s="152"/>
      <c r="D1967" s="150"/>
      <c r="E1967" s="150"/>
      <c r="F1967" s="150"/>
      <c r="G1967" s="150"/>
      <c r="H1967" s="150"/>
      <c r="I1967" s="150"/>
      <c r="J1967" s="150"/>
      <c r="K1967" s="150"/>
      <c r="L1967" s="150"/>
      <c r="M1967" s="150"/>
      <c r="N1967" s="150"/>
      <c r="O1967" s="154"/>
    </row>
    <row r="1968" spans="1:15" thickBot="1" x14ac:dyDescent="0.3">
      <c r="A1968" s="150"/>
      <c r="B1968" s="152"/>
      <c r="C1968" s="152"/>
      <c r="D1968" s="150"/>
      <c r="E1968" s="150"/>
      <c r="F1968" s="150"/>
      <c r="G1968" s="150"/>
      <c r="H1968" s="150"/>
      <c r="I1968" s="150"/>
      <c r="J1968" s="150"/>
      <c r="K1968" s="150"/>
      <c r="L1968" s="150"/>
      <c r="M1968" s="150"/>
      <c r="N1968" s="150"/>
      <c r="O1968" s="154"/>
    </row>
    <row r="1969" spans="1:15" thickBot="1" x14ac:dyDescent="0.3">
      <c r="A1969" s="150"/>
      <c r="B1969" s="152"/>
      <c r="C1969" s="152"/>
      <c r="D1969" s="150"/>
      <c r="E1969" s="150"/>
      <c r="F1969" s="150"/>
      <c r="G1969" s="150"/>
      <c r="H1969" s="150"/>
      <c r="I1969" s="150"/>
      <c r="J1969" s="150"/>
      <c r="K1969" s="150"/>
      <c r="L1969" s="150"/>
      <c r="M1969" s="150"/>
      <c r="N1969" s="150"/>
      <c r="O1969" s="154"/>
    </row>
    <row r="1970" spans="1:15" thickBot="1" x14ac:dyDescent="0.3">
      <c r="A1970" s="150"/>
      <c r="B1970" s="152"/>
      <c r="C1970" s="152"/>
      <c r="D1970" s="150"/>
      <c r="E1970" s="150"/>
      <c r="F1970" s="150"/>
      <c r="G1970" s="150"/>
      <c r="H1970" s="150"/>
      <c r="I1970" s="150"/>
      <c r="J1970" s="150"/>
      <c r="K1970" s="150"/>
      <c r="L1970" s="150"/>
      <c r="M1970" s="150"/>
      <c r="N1970" s="150"/>
      <c r="O1970" s="154"/>
    </row>
    <row r="1971" spans="1:15" thickBot="1" x14ac:dyDescent="0.3">
      <c r="A1971" s="150"/>
      <c r="B1971" s="152"/>
      <c r="C1971" s="152"/>
      <c r="D1971" s="150"/>
      <c r="E1971" s="150"/>
      <c r="F1971" s="150"/>
      <c r="G1971" s="150"/>
      <c r="H1971" s="150"/>
      <c r="I1971" s="150"/>
      <c r="J1971" s="150"/>
      <c r="K1971" s="150"/>
      <c r="L1971" s="150"/>
      <c r="M1971" s="150"/>
      <c r="N1971" s="150"/>
      <c r="O1971" s="154"/>
    </row>
    <row r="1972" spans="1:15" thickBot="1" x14ac:dyDescent="0.3">
      <c r="A1972" s="150"/>
      <c r="B1972" s="152"/>
      <c r="C1972" s="152"/>
      <c r="D1972" s="150"/>
      <c r="E1972" s="150"/>
      <c r="F1972" s="150"/>
      <c r="G1972" s="150"/>
      <c r="H1972" s="150"/>
      <c r="I1972" s="150"/>
      <c r="J1972" s="150"/>
      <c r="K1972" s="150"/>
      <c r="L1972" s="150"/>
      <c r="M1972" s="150"/>
      <c r="N1972" s="150"/>
      <c r="O1972" s="154"/>
    </row>
    <row r="1973" spans="1:15" thickBot="1" x14ac:dyDescent="0.3">
      <c r="A1973" s="150"/>
      <c r="B1973" s="152"/>
      <c r="C1973" s="152"/>
      <c r="D1973" s="150"/>
      <c r="E1973" s="150"/>
      <c r="F1973" s="150"/>
      <c r="G1973" s="150"/>
      <c r="H1973" s="150"/>
      <c r="I1973" s="150"/>
      <c r="J1973" s="150"/>
      <c r="K1973" s="150"/>
      <c r="L1973" s="150"/>
      <c r="M1973" s="150"/>
      <c r="N1973" s="150"/>
      <c r="O1973" s="154"/>
    </row>
    <row r="1974" spans="1:15" thickBot="1" x14ac:dyDescent="0.3">
      <c r="A1974" s="150"/>
      <c r="B1974" s="152"/>
      <c r="C1974" s="152"/>
      <c r="D1974" s="150"/>
      <c r="E1974" s="150"/>
      <c r="F1974" s="150"/>
      <c r="G1974" s="150"/>
      <c r="H1974" s="150"/>
      <c r="I1974" s="150"/>
      <c r="J1974" s="150"/>
      <c r="K1974" s="150"/>
      <c r="L1974" s="150"/>
      <c r="M1974" s="150"/>
      <c r="N1974" s="150"/>
      <c r="O1974" s="154"/>
    </row>
    <row r="1975" spans="1:15" thickBot="1" x14ac:dyDescent="0.3">
      <c r="A1975" s="150"/>
      <c r="B1975" s="152"/>
      <c r="C1975" s="152"/>
      <c r="D1975" s="150"/>
      <c r="E1975" s="150"/>
      <c r="F1975" s="150"/>
      <c r="G1975" s="150"/>
      <c r="H1975" s="150"/>
      <c r="I1975" s="150"/>
      <c r="J1975" s="150"/>
      <c r="K1975" s="150"/>
      <c r="L1975" s="150"/>
      <c r="M1975" s="150"/>
      <c r="N1975" s="150"/>
      <c r="O1975" s="154"/>
    </row>
    <row r="1976" spans="1:15" thickBot="1" x14ac:dyDescent="0.3">
      <c r="A1976" s="150"/>
      <c r="B1976" s="152"/>
      <c r="C1976" s="152"/>
      <c r="D1976" s="150"/>
      <c r="E1976" s="150"/>
      <c r="F1976" s="150"/>
      <c r="G1976" s="150"/>
      <c r="H1976" s="150"/>
      <c r="I1976" s="150"/>
      <c r="J1976" s="150"/>
      <c r="K1976" s="150"/>
      <c r="L1976" s="150"/>
      <c r="M1976" s="150"/>
      <c r="N1976" s="150"/>
      <c r="O1976" s="154"/>
    </row>
    <row r="1977" spans="1:15" thickBot="1" x14ac:dyDescent="0.3">
      <c r="A1977" s="150"/>
      <c r="B1977" s="152"/>
      <c r="C1977" s="152"/>
      <c r="D1977" s="150"/>
      <c r="E1977" s="150"/>
      <c r="F1977" s="150"/>
      <c r="G1977" s="150"/>
      <c r="H1977" s="150"/>
      <c r="I1977" s="150"/>
      <c r="J1977" s="150"/>
      <c r="K1977" s="150"/>
      <c r="L1977" s="150"/>
      <c r="M1977" s="150"/>
      <c r="N1977" s="150"/>
      <c r="O1977" s="154"/>
    </row>
    <row r="1978" spans="1:15" thickBot="1" x14ac:dyDescent="0.3">
      <c r="A1978" s="150"/>
      <c r="B1978" s="152"/>
      <c r="C1978" s="152"/>
      <c r="D1978" s="150"/>
      <c r="E1978" s="150"/>
      <c r="F1978" s="150"/>
      <c r="G1978" s="150"/>
      <c r="H1978" s="150"/>
      <c r="I1978" s="150"/>
      <c r="J1978" s="150"/>
      <c r="K1978" s="150"/>
      <c r="L1978" s="150"/>
      <c r="M1978" s="150"/>
      <c r="N1978" s="150"/>
      <c r="O1978" s="154"/>
    </row>
    <row r="1979" spans="1:15" thickBot="1" x14ac:dyDescent="0.3">
      <c r="A1979" s="150"/>
      <c r="B1979" s="152"/>
      <c r="C1979" s="152"/>
      <c r="D1979" s="150"/>
      <c r="E1979" s="150"/>
      <c r="F1979" s="150"/>
      <c r="G1979" s="150"/>
      <c r="H1979" s="150"/>
      <c r="I1979" s="150"/>
      <c r="J1979" s="150"/>
      <c r="K1979" s="150"/>
      <c r="L1979" s="150"/>
      <c r="M1979" s="150"/>
      <c r="N1979" s="150"/>
      <c r="O1979" s="154"/>
    </row>
    <row r="1980" spans="1:15" thickBot="1" x14ac:dyDescent="0.3">
      <c r="A1980" s="150"/>
      <c r="B1980" s="152"/>
      <c r="C1980" s="152"/>
      <c r="D1980" s="150"/>
      <c r="E1980" s="150"/>
      <c r="F1980" s="150"/>
      <c r="G1980" s="150"/>
      <c r="H1980" s="150"/>
      <c r="I1980" s="150"/>
      <c r="J1980" s="150"/>
      <c r="K1980" s="150"/>
      <c r="L1980" s="150"/>
      <c r="M1980" s="150"/>
      <c r="N1980" s="150"/>
      <c r="O1980" s="154"/>
    </row>
    <row r="1981" spans="1:15" thickBot="1" x14ac:dyDescent="0.3">
      <c r="A1981" s="150"/>
      <c r="B1981" s="152"/>
      <c r="C1981" s="152"/>
      <c r="D1981" s="150"/>
      <c r="E1981" s="150"/>
      <c r="F1981" s="150"/>
      <c r="G1981" s="150"/>
      <c r="H1981" s="150"/>
      <c r="I1981" s="150"/>
      <c r="J1981" s="150"/>
      <c r="K1981" s="150"/>
      <c r="L1981" s="150"/>
      <c r="M1981" s="150"/>
      <c r="N1981" s="150"/>
      <c r="O1981" s="154"/>
    </row>
    <row r="1982" spans="1:15" thickBot="1" x14ac:dyDescent="0.3">
      <c r="A1982" s="150"/>
      <c r="B1982" s="152"/>
      <c r="C1982" s="152"/>
      <c r="D1982" s="150"/>
      <c r="E1982" s="150"/>
      <c r="F1982" s="150"/>
      <c r="G1982" s="150"/>
      <c r="H1982" s="150"/>
      <c r="I1982" s="150"/>
      <c r="J1982" s="150"/>
      <c r="K1982" s="150"/>
      <c r="L1982" s="150"/>
      <c r="M1982" s="150"/>
      <c r="N1982" s="150"/>
      <c r="O1982" s="154"/>
    </row>
    <row r="1983" spans="1:15" thickBot="1" x14ac:dyDescent="0.3">
      <c r="A1983" s="150"/>
      <c r="B1983" s="152"/>
      <c r="C1983" s="152"/>
      <c r="D1983" s="150"/>
      <c r="E1983" s="150"/>
      <c r="F1983" s="150"/>
      <c r="G1983" s="150"/>
      <c r="H1983" s="150"/>
      <c r="I1983" s="150"/>
      <c r="J1983" s="150"/>
      <c r="K1983" s="150"/>
      <c r="L1983" s="150"/>
      <c r="M1983" s="150"/>
      <c r="N1983" s="150"/>
      <c r="O1983" s="154"/>
    </row>
    <row r="1984" spans="1:15" thickBot="1" x14ac:dyDescent="0.3">
      <c r="A1984" s="150"/>
      <c r="B1984" s="152"/>
      <c r="C1984" s="152"/>
      <c r="D1984" s="150"/>
      <c r="E1984" s="150"/>
      <c r="F1984" s="150"/>
      <c r="G1984" s="150"/>
      <c r="H1984" s="150"/>
      <c r="I1984" s="150"/>
      <c r="J1984" s="150"/>
      <c r="K1984" s="150"/>
      <c r="L1984" s="150"/>
      <c r="M1984" s="150"/>
      <c r="N1984" s="150"/>
      <c r="O1984" s="154"/>
    </row>
    <row r="1985" spans="1:15" thickBot="1" x14ac:dyDescent="0.3">
      <c r="A1985" s="150"/>
      <c r="B1985" s="152"/>
      <c r="C1985" s="152"/>
      <c r="D1985" s="150"/>
      <c r="E1985" s="150"/>
      <c r="F1985" s="150"/>
      <c r="G1985" s="150"/>
      <c r="H1985" s="150"/>
      <c r="I1985" s="150"/>
      <c r="J1985" s="150"/>
      <c r="K1985" s="150"/>
      <c r="L1985" s="150"/>
      <c r="M1985" s="150"/>
      <c r="N1985" s="150"/>
      <c r="O1985" s="154"/>
    </row>
    <row r="1986" spans="1:15" thickBot="1" x14ac:dyDescent="0.3">
      <c r="A1986" s="150"/>
      <c r="B1986" s="152"/>
      <c r="C1986" s="152"/>
      <c r="D1986" s="150"/>
      <c r="E1986" s="150"/>
      <c r="F1986" s="150"/>
      <c r="G1986" s="150"/>
      <c r="H1986" s="150"/>
      <c r="I1986" s="150"/>
      <c r="J1986" s="150"/>
      <c r="K1986" s="150"/>
      <c r="L1986" s="150"/>
      <c r="M1986" s="150"/>
      <c r="N1986" s="150"/>
      <c r="O1986" s="154"/>
    </row>
    <row r="1987" spans="1:15" thickBot="1" x14ac:dyDescent="0.3">
      <c r="A1987" s="150"/>
      <c r="B1987" s="152"/>
      <c r="C1987" s="152"/>
      <c r="D1987" s="150"/>
      <c r="E1987" s="150"/>
      <c r="F1987" s="150"/>
      <c r="G1987" s="150"/>
      <c r="H1987" s="150"/>
      <c r="I1987" s="150"/>
      <c r="J1987" s="150"/>
      <c r="K1987" s="150"/>
      <c r="L1987" s="150"/>
      <c r="M1987" s="150"/>
      <c r="N1987" s="150"/>
      <c r="O1987" s="154"/>
    </row>
    <row r="1988" spans="1:15" thickBot="1" x14ac:dyDescent="0.3">
      <c r="A1988" s="150"/>
      <c r="B1988" s="152"/>
      <c r="C1988" s="152"/>
      <c r="D1988" s="150"/>
      <c r="E1988" s="150"/>
      <c r="F1988" s="150"/>
      <c r="G1988" s="150"/>
      <c r="H1988" s="150"/>
      <c r="I1988" s="150"/>
      <c r="J1988" s="150"/>
      <c r="K1988" s="150"/>
      <c r="L1988" s="150"/>
      <c r="M1988" s="150"/>
      <c r="N1988" s="150"/>
      <c r="O1988" s="154"/>
    </row>
    <row r="1989" spans="1:15" thickBot="1" x14ac:dyDescent="0.3">
      <c r="A1989" s="150"/>
      <c r="B1989" s="152"/>
      <c r="C1989" s="152"/>
      <c r="D1989" s="150"/>
      <c r="E1989" s="150"/>
      <c r="F1989" s="150"/>
      <c r="G1989" s="150"/>
      <c r="H1989" s="150"/>
      <c r="I1989" s="150"/>
      <c r="J1989" s="150"/>
      <c r="K1989" s="150"/>
      <c r="L1989" s="150"/>
      <c r="M1989" s="150"/>
      <c r="N1989" s="150"/>
      <c r="O1989" s="154"/>
    </row>
    <row r="1990" spans="1:15" thickBot="1" x14ac:dyDescent="0.3">
      <c r="A1990" s="150"/>
      <c r="B1990" s="152"/>
      <c r="C1990" s="152"/>
      <c r="D1990" s="150"/>
      <c r="E1990" s="150"/>
      <c r="F1990" s="150"/>
      <c r="G1990" s="150"/>
      <c r="H1990" s="150"/>
      <c r="I1990" s="150"/>
      <c r="J1990" s="150"/>
      <c r="K1990" s="150"/>
      <c r="L1990" s="150"/>
      <c r="M1990" s="150"/>
      <c r="N1990" s="150"/>
      <c r="O1990" s="154"/>
    </row>
    <row r="1991" spans="1:15" thickBot="1" x14ac:dyDescent="0.3">
      <c r="A1991" s="150"/>
      <c r="B1991" s="152"/>
      <c r="C1991" s="152"/>
      <c r="D1991" s="150"/>
      <c r="E1991" s="150"/>
      <c r="F1991" s="150"/>
      <c r="G1991" s="150"/>
      <c r="H1991" s="150"/>
      <c r="I1991" s="150"/>
      <c r="J1991" s="150"/>
      <c r="K1991" s="150"/>
      <c r="L1991" s="150"/>
      <c r="M1991" s="150"/>
      <c r="N1991" s="150"/>
      <c r="O1991" s="154"/>
    </row>
    <row r="1992" spans="1:15" thickBot="1" x14ac:dyDescent="0.3">
      <c r="A1992" s="150"/>
      <c r="B1992" s="152"/>
      <c r="C1992" s="152"/>
      <c r="D1992" s="150"/>
      <c r="E1992" s="150"/>
      <c r="F1992" s="150"/>
      <c r="G1992" s="150"/>
      <c r="H1992" s="150"/>
      <c r="I1992" s="150"/>
      <c r="J1992" s="150"/>
      <c r="K1992" s="150"/>
      <c r="L1992" s="150"/>
      <c r="M1992" s="150"/>
      <c r="N1992" s="150"/>
      <c r="O1992" s="154"/>
    </row>
    <row r="1993" spans="1:15" thickBot="1" x14ac:dyDescent="0.3">
      <c r="A1993" s="150"/>
      <c r="B1993" s="152"/>
      <c r="C1993" s="152"/>
      <c r="D1993" s="150"/>
      <c r="E1993" s="150"/>
      <c r="F1993" s="150"/>
      <c r="G1993" s="150"/>
      <c r="H1993" s="150"/>
      <c r="I1993" s="150"/>
      <c r="J1993" s="150"/>
      <c r="K1993" s="150"/>
      <c r="L1993" s="150"/>
      <c r="M1993" s="150"/>
      <c r="N1993" s="150"/>
      <c r="O1993" s="154"/>
    </row>
    <row r="1994" spans="1:15" thickBot="1" x14ac:dyDescent="0.3">
      <c r="A1994" s="150"/>
      <c r="B1994" s="152"/>
      <c r="C1994" s="152"/>
      <c r="D1994" s="150"/>
      <c r="E1994" s="150"/>
      <c r="F1994" s="150"/>
      <c r="G1994" s="150"/>
      <c r="H1994" s="150"/>
      <c r="I1994" s="150"/>
      <c r="J1994" s="150"/>
      <c r="K1994" s="150"/>
      <c r="L1994" s="150"/>
      <c r="M1994" s="150"/>
      <c r="N1994" s="150"/>
      <c r="O1994" s="154"/>
    </row>
    <row r="1995" spans="1:15" thickBot="1" x14ac:dyDescent="0.3">
      <c r="A1995" s="150"/>
      <c r="B1995" s="152"/>
      <c r="C1995" s="152"/>
      <c r="D1995" s="150"/>
      <c r="E1995" s="150"/>
      <c r="F1995" s="150"/>
      <c r="G1995" s="150"/>
      <c r="H1995" s="150"/>
      <c r="I1995" s="150"/>
      <c r="J1995" s="150"/>
      <c r="K1995" s="150"/>
      <c r="L1995" s="150"/>
      <c r="M1995" s="150"/>
      <c r="N1995" s="150"/>
      <c r="O1995" s="154"/>
    </row>
    <row r="1996" spans="1:15" thickBot="1" x14ac:dyDescent="0.3">
      <c r="A1996" s="150"/>
      <c r="B1996" s="152"/>
      <c r="C1996" s="152"/>
      <c r="D1996" s="150"/>
      <c r="E1996" s="150"/>
      <c r="F1996" s="150"/>
      <c r="G1996" s="150"/>
      <c r="H1996" s="150"/>
      <c r="I1996" s="150"/>
      <c r="J1996" s="150"/>
      <c r="K1996" s="150"/>
      <c r="L1996" s="150"/>
      <c r="M1996" s="150"/>
      <c r="N1996" s="150"/>
      <c r="O1996" s="154"/>
    </row>
    <row r="1997" spans="1:15" thickBot="1" x14ac:dyDescent="0.3">
      <c r="A1997" s="150"/>
      <c r="B1997" s="152"/>
      <c r="C1997" s="152"/>
      <c r="D1997" s="150"/>
      <c r="E1997" s="150"/>
      <c r="F1997" s="150"/>
      <c r="G1997" s="150"/>
      <c r="H1997" s="150"/>
      <c r="I1997" s="150"/>
      <c r="J1997" s="150"/>
      <c r="K1997" s="150"/>
      <c r="L1997" s="150"/>
      <c r="M1997" s="150"/>
      <c r="N1997" s="150"/>
      <c r="O1997" s="154"/>
    </row>
    <row r="1998" spans="1:15" thickBot="1" x14ac:dyDescent="0.3">
      <c r="A1998" s="150"/>
      <c r="B1998" s="152"/>
      <c r="C1998" s="152"/>
      <c r="D1998" s="150"/>
      <c r="E1998" s="150"/>
      <c r="F1998" s="150"/>
      <c r="G1998" s="150"/>
      <c r="H1998" s="150"/>
      <c r="I1998" s="150"/>
      <c r="J1998" s="150"/>
      <c r="K1998" s="150"/>
      <c r="L1998" s="150"/>
      <c r="M1998" s="150"/>
      <c r="N1998" s="150"/>
      <c r="O1998" s="154"/>
    </row>
    <row r="1999" spans="1:15" thickBot="1" x14ac:dyDescent="0.3">
      <c r="A1999" s="150"/>
      <c r="B1999" s="152"/>
      <c r="C1999" s="152"/>
      <c r="D1999" s="150"/>
      <c r="E1999" s="150"/>
      <c r="F1999" s="150"/>
      <c r="G1999" s="150"/>
      <c r="H1999" s="150"/>
      <c r="I1999" s="150"/>
      <c r="J1999" s="150"/>
      <c r="K1999" s="150"/>
      <c r="L1999" s="150"/>
      <c r="M1999" s="150"/>
      <c r="N1999" s="150"/>
      <c r="O1999" s="154"/>
    </row>
    <row r="2000" spans="1:15" thickBot="1" x14ac:dyDescent="0.3">
      <c r="A2000" s="150"/>
      <c r="B2000" s="152"/>
      <c r="C2000" s="152"/>
      <c r="D2000" s="150"/>
      <c r="E2000" s="150"/>
      <c r="F2000" s="150"/>
      <c r="G2000" s="150"/>
      <c r="H2000" s="150"/>
      <c r="I2000" s="150"/>
      <c r="J2000" s="150"/>
      <c r="K2000" s="150"/>
      <c r="L2000" s="150"/>
      <c r="M2000" s="150"/>
      <c r="N2000" s="150"/>
      <c r="O2000" s="154"/>
    </row>
    <row r="2001" spans="1:15" thickBot="1" x14ac:dyDescent="0.3">
      <c r="A2001" s="150"/>
      <c r="B2001" s="152"/>
      <c r="C2001" s="152"/>
      <c r="D2001" s="150"/>
      <c r="E2001" s="150"/>
      <c r="F2001" s="150"/>
      <c r="G2001" s="150"/>
      <c r="H2001" s="150"/>
      <c r="I2001" s="150"/>
      <c r="J2001" s="150"/>
      <c r="K2001" s="150"/>
      <c r="L2001" s="150"/>
      <c r="M2001" s="150"/>
      <c r="N2001" s="150"/>
      <c r="O2001" s="154"/>
    </row>
    <row r="2002" spans="1:15" thickBot="1" x14ac:dyDescent="0.3">
      <c r="A2002" s="150"/>
      <c r="B2002" s="152"/>
      <c r="C2002" s="152"/>
      <c r="D2002" s="150"/>
      <c r="E2002" s="150"/>
      <c r="F2002" s="150"/>
      <c r="G2002" s="150"/>
      <c r="H2002" s="150"/>
      <c r="I2002" s="150"/>
      <c r="J2002" s="150"/>
      <c r="K2002" s="150"/>
      <c r="L2002" s="150"/>
      <c r="M2002" s="150"/>
      <c r="N2002" s="150"/>
      <c r="O2002" s="154"/>
    </row>
    <row r="2003" spans="1:15" thickBot="1" x14ac:dyDescent="0.3">
      <c r="A2003" s="150"/>
      <c r="B2003" s="152"/>
      <c r="C2003" s="152"/>
      <c r="D2003" s="150"/>
      <c r="E2003" s="150"/>
      <c r="F2003" s="150"/>
      <c r="G2003" s="150"/>
      <c r="H2003" s="150"/>
      <c r="I2003" s="150"/>
      <c r="J2003" s="150"/>
      <c r="K2003" s="150"/>
      <c r="L2003" s="150"/>
      <c r="M2003" s="150"/>
      <c r="N2003" s="150"/>
      <c r="O2003" s="154"/>
    </row>
    <row r="2004" spans="1:15" thickBot="1" x14ac:dyDescent="0.3">
      <c r="A2004" s="150"/>
      <c r="B2004" s="152"/>
      <c r="C2004" s="152"/>
      <c r="D2004" s="150"/>
      <c r="E2004" s="150"/>
      <c r="F2004" s="150"/>
      <c r="G2004" s="150"/>
      <c r="H2004" s="150"/>
      <c r="I2004" s="150"/>
      <c r="J2004" s="150"/>
      <c r="K2004" s="150"/>
      <c r="L2004" s="150"/>
      <c r="M2004" s="150"/>
      <c r="N2004" s="150"/>
      <c r="O2004" s="154"/>
    </row>
    <row r="2005" spans="1:15" thickBot="1" x14ac:dyDescent="0.3">
      <c r="A2005" s="150"/>
      <c r="B2005" s="152"/>
      <c r="C2005" s="152"/>
      <c r="D2005" s="150"/>
      <c r="E2005" s="150"/>
      <c r="F2005" s="150"/>
      <c r="G2005" s="150"/>
      <c r="H2005" s="150"/>
      <c r="I2005" s="150"/>
      <c r="J2005" s="150"/>
      <c r="K2005" s="150"/>
      <c r="L2005" s="150"/>
      <c r="M2005" s="150"/>
      <c r="N2005" s="150"/>
      <c r="O2005" s="154"/>
    </row>
    <row r="2006" spans="1:15" thickBot="1" x14ac:dyDescent="0.3">
      <c r="A2006" s="150"/>
      <c r="B2006" s="152"/>
      <c r="C2006" s="152"/>
      <c r="D2006" s="150"/>
      <c r="E2006" s="150"/>
      <c r="F2006" s="150"/>
      <c r="G2006" s="150"/>
      <c r="H2006" s="150"/>
      <c r="I2006" s="150"/>
      <c r="J2006" s="150"/>
      <c r="K2006" s="150"/>
      <c r="L2006" s="150"/>
      <c r="M2006" s="150"/>
      <c r="N2006" s="150"/>
      <c r="O2006" s="154"/>
    </row>
    <row r="2007" spans="1:15" thickBot="1" x14ac:dyDescent="0.3">
      <c r="A2007" s="150"/>
      <c r="B2007" s="152"/>
      <c r="C2007" s="152"/>
      <c r="D2007" s="150"/>
      <c r="E2007" s="150"/>
      <c r="F2007" s="150"/>
      <c r="G2007" s="150"/>
      <c r="H2007" s="150"/>
      <c r="I2007" s="150"/>
      <c r="J2007" s="150"/>
      <c r="K2007" s="150"/>
      <c r="L2007" s="150"/>
      <c r="M2007" s="150"/>
      <c r="N2007" s="150"/>
      <c r="O2007" s="154"/>
    </row>
    <row r="2008" spans="1:15" thickBot="1" x14ac:dyDescent="0.3">
      <c r="A2008" s="150"/>
      <c r="B2008" s="152"/>
      <c r="C2008" s="152"/>
      <c r="D2008" s="150"/>
      <c r="E2008" s="150"/>
      <c r="F2008" s="150"/>
      <c r="G2008" s="150"/>
      <c r="H2008" s="150"/>
      <c r="I2008" s="150"/>
      <c r="J2008" s="150"/>
      <c r="K2008" s="150"/>
      <c r="L2008" s="150"/>
      <c r="M2008" s="150"/>
      <c r="N2008" s="150"/>
      <c r="O2008" s="154"/>
    </row>
    <row r="2009" spans="1:15" thickBot="1" x14ac:dyDescent="0.3">
      <c r="A2009" s="150"/>
      <c r="B2009" s="152"/>
      <c r="C2009" s="152"/>
      <c r="D2009" s="150"/>
      <c r="E2009" s="150"/>
      <c r="F2009" s="150"/>
      <c r="G2009" s="150"/>
      <c r="H2009" s="150"/>
      <c r="I2009" s="150"/>
      <c r="J2009" s="150"/>
      <c r="K2009" s="150"/>
      <c r="L2009" s="150"/>
      <c r="M2009" s="150"/>
      <c r="N2009" s="150"/>
      <c r="O2009" s="154"/>
    </row>
    <row r="2010" spans="1:15" thickBot="1" x14ac:dyDescent="0.3">
      <c r="A2010" s="150"/>
      <c r="B2010" s="152"/>
      <c r="C2010" s="152"/>
      <c r="D2010" s="150"/>
      <c r="E2010" s="150"/>
      <c r="F2010" s="150"/>
      <c r="G2010" s="150"/>
      <c r="H2010" s="150"/>
      <c r="I2010" s="150"/>
      <c r="J2010" s="150"/>
      <c r="K2010" s="150"/>
      <c r="L2010" s="150"/>
      <c r="M2010" s="150"/>
      <c r="N2010" s="150"/>
      <c r="O2010" s="154"/>
    </row>
    <row r="2011" spans="1:15" thickBot="1" x14ac:dyDescent="0.3">
      <c r="A2011" s="150"/>
      <c r="B2011" s="152"/>
      <c r="C2011" s="152"/>
      <c r="D2011" s="150"/>
      <c r="E2011" s="150"/>
      <c r="F2011" s="150"/>
      <c r="G2011" s="150"/>
      <c r="H2011" s="150"/>
      <c r="I2011" s="150"/>
      <c r="J2011" s="150"/>
      <c r="K2011" s="150"/>
      <c r="L2011" s="150"/>
      <c r="M2011" s="150"/>
      <c r="N2011" s="150"/>
      <c r="O2011" s="154"/>
    </row>
    <row r="2012" spans="1:15" thickBot="1" x14ac:dyDescent="0.3">
      <c r="A2012" s="150"/>
      <c r="B2012" s="152"/>
      <c r="C2012" s="152"/>
      <c r="D2012" s="150"/>
      <c r="E2012" s="150"/>
      <c r="F2012" s="150"/>
      <c r="G2012" s="150"/>
      <c r="H2012" s="150"/>
      <c r="I2012" s="150"/>
      <c r="J2012" s="150"/>
      <c r="K2012" s="150"/>
      <c r="L2012" s="150"/>
      <c r="M2012" s="150"/>
      <c r="N2012" s="150"/>
      <c r="O2012" s="154"/>
    </row>
    <row r="2013" spans="1:15" thickBot="1" x14ac:dyDescent="0.3">
      <c r="A2013" s="150"/>
      <c r="B2013" s="152"/>
      <c r="C2013" s="152"/>
      <c r="D2013" s="150"/>
      <c r="E2013" s="150"/>
      <c r="F2013" s="150"/>
      <c r="G2013" s="150"/>
      <c r="H2013" s="150"/>
      <c r="I2013" s="150"/>
      <c r="J2013" s="150"/>
      <c r="K2013" s="150"/>
      <c r="L2013" s="150"/>
      <c r="M2013" s="150"/>
      <c r="N2013" s="150"/>
      <c r="O2013" s="154"/>
    </row>
    <row r="2014" spans="1:15" thickBot="1" x14ac:dyDescent="0.3">
      <c r="A2014" s="150"/>
      <c r="B2014" s="152"/>
      <c r="C2014" s="152"/>
      <c r="D2014" s="150"/>
      <c r="E2014" s="150"/>
      <c r="F2014" s="150"/>
      <c r="G2014" s="150"/>
      <c r="H2014" s="150"/>
      <c r="I2014" s="150"/>
      <c r="J2014" s="150"/>
      <c r="K2014" s="150"/>
      <c r="L2014" s="150"/>
      <c r="M2014" s="150"/>
      <c r="N2014" s="150"/>
      <c r="O2014" s="154"/>
    </row>
    <row r="2015" spans="1:15" thickBot="1" x14ac:dyDescent="0.3">
      <c r="A2015" s="150"/>
      <c r="B2015" s="152"/>
      <c r="C2015" s="152"/>
      <c r="D2015" s="150"/>
      <c r="E2015" s="150"/>
      <c r="F2015" s="150"/>
      <c r="G2015" s="150"/>
      <c r="H2015" s="150"/>
      <c r="I2015" s="150"/>
      <c r="J2015" s="150"/>
      <c r="K2015" s="150"/>
      <c r="L2015" s="150"/>
      <c r="M2015" s="150"/>
      <c r="N2015" s="150"/>
      <c r="O2015" s="154"/>
    </row>
    <row r="2016" spans="1:15" thickBot="1" x14ac:dyDescent="0.3">
      <c r="A2016" s="150"/>
      <c r="B2016" s="152"/>
      <c r="C2016" s="152"/>
      <c r="D2016" s="150"/>
      <c r="E2016" s="150"/>
      <c r="F2016" s="150"/>
      <c r="G2016" s="150"/>
      <c r="H2016" s="150"/>
      <c r="I2016" s="150"/>
      <c r="J2016" s="150"/>
      <c r="K2016" s="150"/>
      <c r="L2016" s="150"/>
      <c r="M2016" s="150"/>
      <c r="N2016" s="150"/>
      <c r="O2016" s="154"/>
    </row>
    <row r="2017" spans="1:15" thickBot="1" x14ac:dyDescent="0.3">
      <c r="A2017" s="150"/>
      <c r="B2017" s="152"/>
      <c r="C2017" s="152"/>
      <c r="D2017" s="150"/>
      <c r="E2017" s="150"/>
      <c r="F2017" s="150"/>
      <c r="G2017" s="150"/>
      <c r="H2017" s="150"/>
      <c r="I2017" s="150"/>
      <c r="J2017" s="150"/>
      <c r="K2017" s="150"/>
      <c r="L2017" s="150"/>
      <c r="M2017" s="150"/>
      <c r="N2017" s="150"/>
      <c r="O2017" s="154"/>
    </row>
    <row r="2018" spans="1:15" thickBot="1" x14ac:dyDescent="0.3">
      <c r="A2018" s="150"/>
      <c r="B2018" s="152"/>
      <c r="C2018" s="152"/>
      <c r="D2018" s="150"/>
      <c r="E2018" s="150"/>
      <c r="F2018" s="150"/>
      <c r="G2018" s="150"/>
      <c r="H2018" s="150"/>
      <c r="I2018" s="150"/>
      <c r="J2018" s="150"/>
      <c r="K2018" s="150"/>
      <c r="L2018" s="150"/>
      <c r="M2018" s="150"/>
      <c r="N2018" s="150"/>
      <c r="O2018" s="154"/>
    </row>
    <row r="2019" spans="1:15" thickBot="1" x14ac:dyDescent="0.3">
      <c r="A2019" s="150"/>
      <c r="B2019" s="152"/>
      <c r="C2019" s="152"/>
      <c r="D2019" s="150"/>
      <c r="E2019" s="150"/>
      <c r="F2019" s="150"/>
      <c r="G2019" s="150"/>
      <c r="H2019" s="150"/>
      <c r="I2019" s="150"/>
      <c r="J2019" s="150"/>
      <c r="K2019" s="150"/>
      <c r="L2019" s="150"/>
      <c r="M2019" s="150"/>
      <c r="N2019" s="150"/>
      <c r="O2019" s="154"/>
    </row>
    <row r="2020" spans="1:15" thickBot="1" x14ac:dyDescent="0.3">
      <c r="A2020" s="150"/>
      <c r="B2020" s="152"/>
      <c r="C2020" s="152"/>
      <c r="D2020" s="150"/>
      <c r="E2020" s="150"/>
      <c r="F2020" s="150"/>
      <c r="G2020" s="150"/>
      <c r="H2020" s="150"/>
      <c r="I2020" s="150"/>
      <c r="J2020" s="150"/>
      <c r="K2020" s="150"/>
      <c r="L2020" s="150"/>
      <c r="M2020" s="150"/>
      <c r="N2020" s="150"/>
      <c r="O2020" s="154"/>
    </row>
    <row r="2021" spans="1:15" thickBot="1" x14ac:dyDescent="0.3">
      <c r="A2021" s="150"/>
      <c r="B2021" s="152"/>
      <c r="C2021" s="152"/>
      <c r="D2021" s="150"/>
      <c r="E2021" s="150"/>
      <c r="F2021" s="150"/>
      <c r="G2021" s="150"/>
      <c r="H2021" s="150"/>
      <c r="I2021" s="150"/>
      <c r="J2021" s="150"/>
      <c r="K2021" s="150"/>
      <c r="L2021" s="150"/>
      <c r="M2021" s="150"/>
      <c r="N2021" s="150"/>
      <c r="O2021" s="154"/>
    </row>
    <row r="2022" spans="1:15" thickBot="1" x14ac:dyDescent="0.3">
      <c r="A2022" s="150"/>
      <c r="B2022" s="152"/>
      <c r="C2022" s="152"/>
      <c r="D2022" s="150"/>
      <c r="E2022" s="150"/>
      <c r="F2022" s="150"/>
      <c r="G2022" s="150"/>
      <c r="H2022" s="150"/>
      <c r="I2022" s="150"/>
      <c r="J2022" s="150"/>
      <c r="K2022" s="150"/>
      <c r="L2022" s="150"/>
      <c r="M2022" s="150"/>
      <c r="N2022" s="150"/>
      <c r="O2022" s="154"/>
    </row>
    <row r="2023" spans="1:15" thickBot="1" x14ac:dyDescent="0.3">
      <c r="A2023" s="150"/>
      <c r="B2023" s="152"/>
      <c r="C2023" s="152"/>
      <c r="D2023" s="150"/>
      <c r="E2023" s="150"/>
      <c r="F2023" s="150"/>
      <c r="G2023" s="150"/>
      <c r="H2023" s="150"/>
      <c r="I2023" s="150"/>
      <c r="J2023" s="150"/>
      <c r="K2023" s="150"/>
      <c r="L2023" s="150"/>
      <c r="M2023" s="150"/>
      <c r="N2023" s="150"/>
      <c r="O2023" s="154"/>
    </row>
    <row r="2024" spans="1:15" thickBot="1" x14ac:dyDescent="0.3">
      <c r="A2024" s="150"/>
      <c r="B2024" s="152"/>
      <c r="C2024" s="152"/>
      <c r="D2024" s="150"/>
      <c r="E2024" s="150"/>
      <c r="F2024" s="150"/>
      <c r="G2024" s="150"/>
      <c r="H2024" s="150"/>
      <c r="I2024" s="150"/>
      <c r="J2024" s="150"/>
      <c r="K2024" s="150"/>
      <c r="L2024" s="150"/>
      <c r="M2024" s="150"/>
      <c r="N2024" s="150"/>
      <c r="O2024" s="154"/>
    </row>
    <row r="2025" spans="1:15" thickBot="1" x14ac:dyDescent="0.3">
      <c r="A2025" s="150"/>
      <c r="B2025" s="152"/>
      <c r="C2025" s="152"/>
      <c r="D2025" s="150"/>
      <c r="E2025" s="150"/>
      <c r="F2025" s="150"/>
      <c r="G2025" s="150"/>
      <c r="H2025" s="150"/>
      <c r="I2025" s="150"/>
      <c r="J2025" s="150"/>
      <c r="K2025" s="150"/>
      <c r="L2025" s="150"/>
      <c r="M2025" s="150"/>
      <c r="N2025" s="150"/>
      <c r="O2025" s="154"/>
    </row>
    <row r="2026" spans="1:15" thickBot="1" x14ac:dyDescent="0.3">
      <c r="A2026" s="150"/>
      <c r="B2026" s="152"/>
      <c r="C2026" s="152"/>
      <c r="D2026" s="150"/>
      <c r="E2026" s="150"/>
      <c r="F2026" s="150"/>
      <c r="G2026" s="150"/>
      <c r="H2026" s="150"/>
      <c r="I2026" s="150"/>
      <c r="J2026" s="150"/>
      <c r="K2026" s="150"/>
      <c r="L2026" s="150"/>
      <c r="M2026" s="150"/>
      <c r="N2026" s="150"/>
      <c r="O2026" s="154"/>
    </row>
    <row r="2027" spans="1:15" thickBot="1" x14ac:dyDescent="0.3">
      <c r="A2027" s="150"/>
      <c r="B2027" s="152"/>
      <c r="C2027" s="152"/>
      <c r="D2027" s="150"/>
      <c r="E2027" s="150"/>
      <c r="F2027" s="150"/>
      <c r="G2027" s="150"/>
      <c r="H2027" s="150"/>
      <c r="I2027" s="150"/>
      <c r="J2027" s="150"/>
      <c r="K2027" s="150"/>
      <c r="L2027" s="150"/>
      <c r="M2027" s="150"/>
      <c r="N2027" s="150"/>
      <c r="O2027" s="154"/>
    </row>
    <row r="2028" spans="1:15" thickBot="1" x14ac:dyDescent="0.3">
      <c r="A2028" s="150"/>
      <c r="B2028" s="152"/>
      <c r="C2028" s="152"/>
      <c r="D2028" s="150"/>
      <c r="E2028" s="150"/>
      <c r="F2028" s="150"/>
      <c r="G2028" s="150"/>
      <c r="H2028" s="150"/>
      <c r="I2028" s="150"/>
      <c r="J2028" s="150"/>
      <c r="K2028" s="150"/>
      <c r="L2028" s="150"/>
      <c r="M2028" s="150"/>
      <c r="N2028" s="150"/>
      <c r="O2028" s="154"/>
    </row>
    <row r="2029" spans="1:15" thickBot="1" x14ac:dyDescent="0.3">
      <c r="A2029" s="150"/>
      <c r="B2029" s="152"/>
      <c r="C2029" s="152"/>
      <c r="D2029" s="150"/>
      <c r="E2029" s="150"/>
      <c r="F2029" s="150"/>
      <c r="G2029" s="150"/>
      <c r="H2029" s="150"/>
      <c r="I2029" s="150"/>
      <c r="J2029" s="150"/>
      <c r="K2029" s="150"/>
      <c r="L2029" s="150"/>
      <c r="M2029" s="150"/>
      <c r="N2029" s="150"/>
      <c r="O2029" s="154"/>
    </row>
    <row r="2030" spans="1:15" thickBot="1" x14ac:dyDescent="0.3">
      <c r="A2030" s="150"/>
      <c r="B2030" s="152"/>
      <c r="C2030" s="152"/>
      <c r="D2030" s="150"/>
      <c r="E2030" s="150"/>
      <c r="F2030" s="150"/>
      <c r="G2030" s="150"/>
      <c r="H2030" s="150"/>
      <c r="I2030" s="150"/>
      <c r="J2030" s="150"/>
      <c r="K2030" s="150"/>
      <c r="L2030" s="150"/>
      <c r="M2030" s="150"/>
      <c r="N2030" s="150"/>
      <c r="O2030" s="154"/>
    </row>
    <row r="2031" spans="1:15" thickBot="1" x14ac:dyDescent="0.3">
      <c r="A2031" s="150"/>
      <c r="B2031" s="152"/>
      <c r="C2031" s="152"/>
      <c r="D2031" s="150"/>
      <c r="E2031" s="150"/>
      <c r="F2031" s="150"/>
      <c r="G2031" s="150"/>
      <c r="H2031" s="150"/>
      <c r="I2031" s="150"/>
      <c r="J2031" s="150"/>
      <c r="K2031" s="150"/>
      <c r="L2031" s="150"/>
      <c r="M2031" s="150"/>
      <c r="N2031" s="150"/>
      <c r="O2031" s="154"/>
    </row>
    <row r="2032" spans="1:15" thickBot="1" x14ac:dyDescent="0.3">
      <c r="A2032" s="150"/>
      <c r="B2032" s="152"/>
      <c r="C2032" s="152"/>
      <c r="D2032" s="150"/>
      <c r="E2032" s="150"/>
      <c r="F2032" s="150"/>
      <c r="G2032" s="150"/>
      <c r="H2032" s="150"/>
      <c r="I2032" s="150"/>
      <c r="J2032" s="150"/>
      <c r="K2032" s="150"/>
      <c r="L2032" s="150"/>
      <c r="M2032" s="150"/>
      <c r="N2032" s="150"/>
      <c r="O2032" s="154"/>
    </row>
    <row r="2033" spans="1:15" thickBot="1" x14ac:dyDescent="0.3">
      <c r="A2033" s="150"/>
      <c r="B2033" s="152"/>
      <c r="C2033" s="152"/>
      <c r="D2033" s="150"/>
      <c r="E2033" s="150"/>
      <c r="F2033" s="150"/>
      <c r="G2033" s="150"/>
      <c r="H2033" s="150"/>
      <c r="I2033" s="150"/>
      <c r="J2033" s="150"/>
      <c r="K2033" s="150"/>
      <c r="L2033" s="150"/>
      <c r="M2033" s="150"/>
      <c r="N2033" s="150"/>
      <c r="O2033" s="154"/>
    </row>
    <row r="2034" spans="1:15" thickBot="1" x14ac:dyDescent="0.3">
      <c r="A2034" s="150"/>
      <c r="B2034" s="152"/>
      <c r="C2034" s="152"/>
      <c r="D2034" s="150"/>
      <c r="E2034" s="150"/>
      <c r="F2034" s="150"/>
      <c r="G2034" s="150"/>
      <c r="H2034" s="150"/>
      <c r="I2034" s="150"/>
      <c r="J2034" s="150"/>
      <c r="K2034" s="150"/>
      <c r="L2034" s="150"/>
      <c r="M2034" s="150"/>
      <c r="N2034" s="150"/>
      <c r="O2034" s="154"/>
    </row>
    <row r="2035" spans="1:15" thickBot="1" x14ac:dyDescent="0.3">
      <c r="A2035" s="150"/>
      <c r="B2035" s="152"/>
      <c r="C2035" s="152"/>
      <c r="D2035" s="150"/>
      <c r="E2035" s="150"/>
      <c r="F2035" s="150"/>
      <c r="G2035" s="150"/>
      <c r="H2035" s="150"/>
      <c r="I2035" s="150"/>
      <c r="J2035" s="150"/>
      <c r="K2035" s="150"/>
      <c r="L2035" s="150"/>
      <c r="M2035" s="150"/>
      <c r="N2035" s="150"/>
      <c r="O2035" s="154"/>
    </row>
    <row r="2036" spans="1:15" thickBot="1" x14ac:dyDescent="0.3">
      <c r="A2036" s="150"/>
      <c r="B2036" s="152"/>
      <c r="C2036" s="152"/>
      <c r="D2036" s="150"/>
      <c r="E2036" s="150"/>
      <c r="F2036" s="150"/>
      <c r="G2036" s="150"/>
      <c r="H2036" s="150"/>
      <c r="I2036" s="150"/>
      <c r="J2036" s="150"/>
      <c r="K2036" s="150"/>
      <c r="L2036" s="150"/>
      <c r="M2036" s="150"/>
      <c r="N2036" s="150"/>
      <c r="O2036" s="154"/>
    </row>
    <row r="2037" spans="1:15" thickBot="1" x14ac:dyDescent="0.3">
      <c r="A2037" s="150"/>
      <c r="B2037" s="152"/>
      <c r="C2037" s="152"/>
      <c r="D2037" s="150"/>
      <c r="E2037" s="150"/>
      <c r="F2037" s="150"/>
      <c r="G2037" s="150"/>
      <c r="H2037" s="150"/>
      <c r="I2037" s="150"/>
      <c r="J2037" s="150"/>
      <c r="K2037" s="150"/>
      <c r="L2037" s="150"/>
      <c r="M2037" s="150"/>
      <c r="N2037" s="150"/>
      <c r="O2037" s="154"/>
    </row>
    <row r="2038" spans="1:15" thickBot="1" x14ac:dyDescent="0.3">
      <c r="A2038" s="150"/>
      <c r="B2038" s="152"/>
      <c r="C2038" s="152"/>
      <c r="D2038" s="150"/>
      <c r="E2038" s="150"/>
      <c r="F2038" s="150"/>
      <c r="G2038" s="150"/>
      <c r="H2038" s="150"/>
      <c r="I2038" s="150"/>
      <c r="J2038" s="150"/>
      <c r="K2038" s="150"/>
      <c r="L2038" s="150"/>
      <c r="M2038" s="150"/>
      <c r="N2038" s="150"/>
      <c r="O2038" s="154"/>
    </row>
    <row r="2039" spans="1:15" thickBot="1" x14ac:dyDescent="0.3">
      <c r="A2039" s="150"/>
      <c r="B2039" s="152"/>
      <c r="C2039" s="152"/>
      <c r="D2039" s="150"/>
      <c r="E2039" s="150"/>
      <c r="F2039" s="150"/>
      <c r="G2039" s="150"/>
      <c r="H2039" s="150"/>
      <c r="I2039" s="150"/>
      <c r="J2039" s="150"/>
      <c r="K2039" s="150"/>
      <c r="L2039" s="150"/>
      <c r="M2039" s="150"/>
      <c r="N2039" s="150"/>
      <c r="O2039" s="154"/>
    </row>
    <row r="2040" spans="1:15" thickBot="1" x14ac:dyDescent="0.3">
      <c r="A2040" s="150"/>
      <c r="B2040" s="152"/>
      <c r="C2040" s="152"/>
      <c r="D2040" s="150"/>
      <c r="E2040" s="150"/>
      <c r="F2040" s="150"/>
      <c r="G2040" s="150"/>
      <c r="H2040" s="150"/>
      <c r="I2040" s="150"/>
      <c r="J2040" s="150"/>
      <c r="K2040" s="150"/>
      <c r="L2040" s="150"/>
      <c r="M2040" s="150"/>
      <c r="N2040" s="150"/>
      <c r="O2040" s="154"/>
    </row>
    <row r="2041" spans="1:15" thickBot="1" x14ac:dyDescent="0.3">
      <c r="A2041" s="150"/>
      <c r="B2041" s="152"/>
      <c r="C2041" s="152"/>
      <c r="D2041" s="150"/>
      <c r="E2041" s="150"/>
      <c r="F2041" s="150"/>
      <c r="G2041" s="150"/>
      <c r="H2041" s="150"/>
      <c r="I2041" s="150"/>
      <c r="J2041" s="150"/>
      <c r="K2041" s="150"/>
      <c r="L2041" s="150"/>
      <c r="M2041" s="150"/>
      <c r="N2041" s="150"/>
      <c r="O2041" s="154"/>
    </row>
    <row r="2042" spans="1:15" thickBot="1" x14ac:dyDescent="0.3">
      <c r="A2042" s="150"/>
      <c r="B2042" s="152"/>
      <c r="C2042" s="152"/>
      <c r="D2042" s="150"/>
      <c r="E2042" s="150"/>
      <c r="F2042" s="150"/>
      <c r="G2042" s="150"/>
      <c r="H2042" s="150"/>
      <c r="I2042" s="150"/>
      <c r="J2042" s="150"/>
      <c r="K2042" s="150"/>
      <c r="L2042" s="150"/>
      <c r="M2042" s="150"/>
      <c r="N2042" s="150"/>
      <c r="O2042" s="154"/>
    </row>
    <row r="2043" spans="1:15" thickBot="1" x14ac:dyDescent="0.3">
      <c r="A2043" s="150"/>
      <c r="B2043" s="152"/>
      <c r="C2043" s="152"/>
      <c r="D2043" s="150"/>
      <c r="E2043" s="150"/>
      <c r="F2043" s="150"/>
      <c r="G2043" s="150"/>
      <c r="H2043" s="150"/>
      <c r="I2043" s="150"/>
      <c r="J2043" s="150"/>
      <c r="K2043" s="150"/>
      <c r="L2043" s="150"/>
      <c r="M2043" s="150"/>
      <c r="N2043" s="150"/>
      <c r="O2043" s="154"/>
    </row>
    <row r="2044" spans="1:15" thickBot="1" x14ac:dyDescent="0.3">
      <c r="A2044" s="150"/>
      <c r="B2044" s="152"/>
      <c r="C2044" s="152"/>
      <c r="D2044" s="150"/>
      <c r="E2044" s="150"/>
      <c r="F2044" s="150"/>
      <c r="G2044" s="150"/>
      <c r="H2044" s="150"/>
      <c r="I2044" s="150"/>
      <c r="J2044" s="150"/>
      <c r="K2044" s="150"/>
      <c r="L2044" s="150"/>
      <c r="M2044" s="150"/>
      <c r="N2044" s="150"/>
      <c r="O2044" s="154"/>
    </row>
    <row r="2045" spans="1:15" thickBot="1" x14ac:dyDescent="0.3">
      <c r="A2045" s="150"/>
      <c r="B2045" s="152"/>
      <c r="C2045" s="152"/>
      <c r="D2045" s="150"/>
      <c r="E2045" s="150"/>
      <c r="F2045" s="150"/>
      <c r="G2045" s="150"/>
      <c r="H2045" s="150"/>
      <c r="I2045" s="150"/>
      <c r="J2045" s="150"/>
      <c r="K2045" s="150"/>
      <c r="L2045" s="150"/>
      <c r="M2045" s="150"/>
      <c r="N2045" s="150"/>
      <c r="O2045" s="154"/>
    </row>
    <row r="2046" spans="1:15" thickBot="1" x14ac:dyDescent="0.3">
      <c r="A2046" s="150"/>
      <c r="B2046" s="152"/>
      <c r="C2046" s="152"/>
      <c r="D2046" s="150"/>
      <c r="E2046" s="150"/>
      <c r="F2046" s="150"/>
      <c r="G2046" s="150"/>
      <c r="H2046" s="150"/>
      <c r="I2046" s="150"/>
      <c r="J2046" s="150"/>
      <c r="K2046" s="150"/>
      <c r="L2046" s="150"/>
      <c r="M2046" s="150"/>
      <c r="N2046" s="150"/>
      <c r="O2046" s="154"/>
    </row>
    <row r="2047" spans="1:15" thickBot="1" x14ac:dyDescent="0.3">
      <c r="A2047" s="150"/>
      <c r="B2047" s="152"/>
      <c r="C2047" s="152"/>
      <c r="D2047" s="150"/>
      <c r="E2047" s="150"/>
      <c r="F2047" s="150"/>
      <c r="G2047" s="150"/>
      <c r="H2047" s="150"/>
      <c r="I2047" s="150"/>
      <c r="J2047" s="150"/>
      <c r="K2047" s="150"/>
      <c r="L2047" s="150"/>
      <c r="M2047" s="150"/>
      <c r="N2047" s="150"/>
      <c r="O2047" s="154"/>
    </row>
    <row r="2048" spans="1:15" thickBot="1" x14ac:dyDescent="0.3">
      <c r="A2048" s="150"/>
      <c r="B2048" s="152"/>
      <c r="C2048" s="152"/>
      <c r="D2048" s="150"/>
      <c r="E2048" s="150"/>
      <c r="F2048" s="150"/>
      <c r="G2048" s="150"/>
      <c r="H2048" s="150"/>
      <c r="I2048" s="150"/>
      <c r="J2048" s="150"/>
      <c r="K2048" s="150"/>
      <c r="L2048" s="150"/>
      <c r="M2048" s="150"/>
      <c r="N2048" s="150"/>
      <c r="O2048" s="154"/>
    </row>
    <row r="2049" spans="1:15" thickBot="1" x14ac:dyDescent="0.3">
      <c r="A2049" s="150"/>
      <c r="B2049" s="152"/>
      <c r="C2049" s="152"/>
      <c r="D2049" s="150"/>
      <c r="E2049" s="150"/>
      <c r="F2049" s="150"/>
      <c r="G2049" s="150"/>
      <c r="H2049" s="150"/>
      <c r="I2049" s="150"/>
      <c r="J2049" s="150"/>
      <c r="K2049" s="150"/>
      <c r="L2049" s="150"/>
      <c r="M2049" s="150"/>
      <c r="N2049" s="150"/>
      <c r="O2049" s="154"/>
    </row>
    <row r="2050" spans="1:15" thickBot="1" x14ac:dyDescent="0.3">
      <c r="A2050" s="150"/>
      <c r="B2050" s="152"/>
      <c r="C2050" s="152"/>
      <c r="D2050" s="150"/>
      <c r="E2050" s="150"/>
      <c r="F2050" s="150"/>
      <c r="G2050" s="150"/>
      <c r="H2050" s="150"/>
      <c r="I2050" s="150"/>
      <c r="J2050" s="150"/>
      <c r="K2050" s="150"/>
      <c r="L2050" s="150"/>
      <c r="M2050" s="150"/>
      <c r="N2050" s="150"/>
      <c r="O2050" s="154"/>
    </row>
    <row r="2051" spans="1:15" thickBot="1" x14ac:dyDescent="0.3">
      <c r="A2051" s="150"/>
      <c r="B2051" s="152"/>
      <c r="C2051" s="152"/>
      <c r="D2051" s="150"/>
      <c r="E2051" s="150"/>
      <c r="F2051" s="150"/>
      <c r="G2051" s="150"/>
      <c r="H2051" s="150"/>
      <c r="I2051" s="150"/>
      <c r="J2051" s="150"/>
      <c r="K2051" s="150"/>
      <c r="L2051" s="150"/>
      <c r="M2051" s="150"/>
      <c r="N2051" s="150"/>
      <c r="O2051" s="154"/>
    </row>
    <row r="2052" spans="1:15" thickBot="1" x14ac:dyDescent="0.3">
      <c r="A2052" s="150"/>
      <c r="B2052" s="152"/>
      <c r="C2052" s="152"/>
      <c r="D2052" s="150"/>
      <c r="E2052" s="150"/>
      <c r="F2052" s="150"/>
      <c r="G2052" s="150"/>
      <c r="H2052" s="150"/>
      <c r="I2052" s="150"/>
      <c r="J2052" s="150"/>
      <c r="K2052" s="150"/>
      <c r="L2052" s="150"/>
      <c r="M2052" s="150"/>
      <c r="N2052" s="150"/>
      <c r="O2052" s="154"/>
    </row>
    <row r="2053" spans="1:15" thickBot="1" x14ac:dyDescent="0.3">
      <c r="A2053" s="150"/>
      <c r="B2053" s="152"/>
      <c r="C2053" s="152"/>
      <c r="D2053" s="150"/>
      <c r="E2053" s="150"/>
      <c r="F2053" s="150"/>
      <c r="G2053" s="150"/>
      <c r="H2053" s="150"/>
      <c r="I2053" s="150"/>
      <c r="J2053" s="150"/>
      <c r="K2053" s="150"/>
      <c r="L2053" s="150"/>
      <c r="M2053" s="150"/>
      <c r="N2053" s="150"/>
      <c r="O2053" s="154"/>
    </row>
    <row r="2054" spans="1:15" thickBot="1" x14ac:dyDescent="0.3">
      <c r="A2054" s="150"/>
      <c r="B2054" s="152"/>
      <c r="C2054" s="152"/>
      <c r="D2054" s="150"/>
      <c r="E2054" s="150"/>
      <c r="F2054" s="150"/>
      <c r="G2054" s="150"/>
      <c r="H2054" s="150"/>
      <c r="I2054" s="150"/>
      <c r="J2054" s="150"/>
      <c r="K2054" s="150"/>
      <c r="L2054" s="150"/>
      <c r="M2054" s="150"/>
      <c r="N2054" s="150"/>
      <c r="O2054" s="154"/>
    </row>
    <row r="2055" spans="1:15" thickBot="1" x14ac:dyDescent="0.3">
      <c r="A2055" s="150"/>
      <c r="B2055" s="152"/>
      <c r="C2055" s="152"/>
      <c r="D2055" s="150"/>
      <c r="E2055" s="150"/>
      <c r="F2055" s="150"/>
      <c r="G2055" s="150"/>
      <c r="H2055" s="150"/>
      <c r="I2055" s="150"/>
      <c r="J2055" s="150"/>
      <c r="K2055" s="150"/>
      <c r="L2055" s="150"/>
      <c r="M2055" s="150"/>
      <c r="N2055" s="150"/>
      <c r="O2055" s="154"/>
    </row>
    <row r="2056" spans="1:15" thickBot="1" x14ac:dyDescent="0.3">
      <c r="A2056" s="150"/>
      <c r="B2056" s="152"/>
      <c r="C2056" s="152"/>
      <c r="D2056" s="150"/>
      <c r="E2056" s="150"/>
      <c r="F2056" s="150"/>
      <c r="G2056" s="150"/>
      <c r="H2056" s="150"/>
      <c r="I2056" s="150"/>
      <c r="J2056" s="150"/>
      <c r="K2056" s="150"/>
      <c r="L2056" s="150"/>
      <c r="M2056" s="150"/>
      <c r="N2056" s="150"/>
      <c r="O2056" s="154"/>
    </row>
    <row r="2057" spans="1:15" thickBot="1" x14ac:dyDescent="0.3">
      <c r="A2057" s="150"/>
      <c r="B2057" s="152"/>
      <c r="C2057" s="152"/>
      <c r="D2057" s="150"/>
      <c r="E2057" s="150"/>
      <c r="F2057" s="150"/>
      <c r="G2057" s="150"/>
      <c r="H2057" s="150"/>
      <c r="I2057" s="150"/>
      <c r="J2057" s="150"/>
      <c r="K2057" s="150"/>
      <c r="L2057" s="150"/>
      <c r="M2057" s="150"/>
      <c r="N2057" s="150"/>
      <c r="O2057" s="154"/>
    </row>
    <row r="2058" spans="1:15" thickBot="1" x14ac:dyDescent="0.3">
      <c r="A2058" s="150"/>
      <c r="B2058" s="152"/>
      <c r="C2058" s="152"/>
      <c r="D2058" s="150"/>
      <c r="E2058" s="150"/>
      <c r="F2058" s="150"/>
      <c r="G2058" s="150"/>
      <c r="H2058" s="150"/>
      <c r="I2058" s="150"/>
      <c r="J2058" s="150"/>
      <c r="K2058" s="150"/>
      <c r="L2058" s="150"/>
      <c r="M2058" s="150"/>
      <c r="N2058" s="150"/>
      <c r="O2058" s="154"/>
    </row>
    <row r="2059" spans="1:15" thickBot="1" x14ac:dyDescent="0.3">
      <c r="A2059" s="150"/>
      <c r="B2059" s="152"/>
      <c r="C2059" s="152"/>
      <c r="D2059" s="150"/>
      <c r="E2059" s="150"/>
      <c r="F2059" s="150"/>
      <c r="G2059" s="150"/>
      <c r="H2059" s="150"/>
      <c r="I2059" s="150"/>
      <c r="J2059" s="150"/>
      <c r="K2059" s="150"/>
      <c r="L2059" s="150"/>
      <c r="M2059" s="150"/>
      <c r="N2059" s="150"/>
      <c r="O2059" s="154"/>
    </row>
    <row r="2060" spans="1:15" thickBot="1" x14ac:dyDescent="0.3">
      <c r="A2060" s="150"/>
      <c r="B2060" s="152"/>
      <c r="C2060" s="152"/>
      <c r="D2060" s="150"/>
      <c r="E2060" s="150"/>
      <c r="F2060" s="150"/>
      <c r="G2060" s="150"/>
      <c r="H2060" s="150"/>
      <c r="I2060" s="150"/>
      <c r="J2060" s="150"/>
      <c r="K2060" s="150"/>
      <c r="L2060" s="150"/>
      <c r="M2060" s="150"/>
      <c r="N2060" s="150"/>
      <c r="O2060" s="154"/>
    </row>
    <row r="2061" spans="1:15" thickBot="1" x14ac:dyDescent="0.3">
      <c r="A2061" s="150"/>
      <c r="B2061" s="152"/>
      <c r="C2061" s="152"/>
      <c r="D2061" s="150"/>
      <c r="E2061" s="150"/>
      <c r="F2061" s="150"/>
      <c r="G2061" s="150"/>
      <c r="H2061" s="150"/>
      <c r="I2061" s="150"/>
      <c r="J2061" s="150"/>
      <c r="K2061" s="150"/>
      <c r="L2061" s="150"/>
      <c r="M2061" s="150"/>
      <c r="N2061" s="150"/>
      <c r="O2061" s="154"/>
    </row>
    <row r="2062" spans="1:15" thickBot="1" x14ac:dyDescent="0.3">
      <c r="A2062" s="150"/>
      <c r="B2062" s="152"/>
      <c r="C2062" s="152"/>
      <c r="D2062" s="150"/>
      <c r="E2062" s="150"/>
      <c r="F2062" s="150"/>
      <c r="G2062" s="150"/>
      <c r="H2062" s="150"/>
      <c r="I2062" s="150"/>
      <c r="J2062" s="150"/>
      <c r="K2062" s="150"/>
      <c r="L2062" s="150"/>
      <c r="M2062" s="150"/>
      <c r="N2062" s="150"/>
      <c r="O2062" s="154"/>
    </row>
    <row r="2063" spans="1:15" thickBot="1" x14ac:dyDescent="0.3">
      <c r="A2063" s="150"/>
      <c r="B2063" s="152"/>
      <c r="C2063" s="152"/>
      <c r="D2063" s="150"/>
      <c r="E2063" s="150"/>
      <c r="F2063" s="150"/>
      <c r="G2063" s="150"/>
      <c r="H2063" s="150"/>
      <c r="I2063" s="150"/>
      <c r="J2063" s="150"/>
      <c r="K2063" s="150"/>
      <c r="L2063" s="150"/>
      <c r="M2063" s="150"/>
      <c r="N2063" s="150"/>
      <c r="O2063" s="154"/>
    </row>
    <row r="2064" spans="1:15" thickBot="1" x14ac:dyDescent="0.3">
      <c r="A2064" s="150"/>
      <c r="B2064" s="152"/>
      <c r="C2064" s="152"/>
      <c r="D2064" s="150"/>
      <c r="E2064" s="150"/>
      <c r="F2064" s="150"/>
      <c r="G2064" s="150"/>
      <c r="H2064" s="150"/>
      <c r="I2064" s="150"/>
      <c r="J2064" s="150"/>
      <c r="K2064" s="150"/>
      <c r="L2064" s="150"/>
      <c r="M2064" s="150"/>
      <c r="N2064" s="150"/>
      <c r="O2064" s="154"/>
    </row>
    <row r="2065" spans="1:15" thickBot="1" x14ac:dyDescent="0.3">
      <c r="A2065" s="150"/>
      <c r="B2065" s="152"/>
      <c r="C2065" s="152"/>
      <c r="D2065" s="150"/>
      <c r="E2065" s="150"/>
      <c r="F2065" s="150"/>
      <c r="G2065" s="150"/>
      <c r="H2065" s="150"/>
      <c r="I2065" s="150"/>
      <c r="J2065" s="150"/>
      <c r="K2065" s="150"/>
      <c r="L2065" s="150"/>
      <c r="M2065" s="150"/>
      <c r="N2065" s="150"/>
      <c r="O2065" s="154"/>
    </row>
    <row r="2066" spans="1:15" thickBot="1" x14ac:dyDescent="0.3">
      <c r="A2066" s="150"/>
      <c r="B2066" s="152"/>
      <c r="C2066" s="152"/>
      <c r="D2066" s="150"/>
      <c r="E2066" s="150"/>
      <c r="F2066" s="150"/>
      <c r="G2066" s="150"/>
      <c r="H2066" s="150"/>
      <c r="I2066" s="150"/>
      <c r="J2066" s="150"/>
      <c r="K2066" s="150"/>
      <c r="L2066" s="150"/>
      <c r="M2066" s="150"/>
      <c r="N2066" s="150"/>
      <c r="O2066" s="154"/>
    </row>
    <row r="2067" spans="1:15" thickBot="1" x14ac:dyDescent="0.3">
      <c r="A2067" s="150"/>
      <c r="B2067" s="152"/>
      <c r="C2067" s="152"/>
      <c r="D2067" s="150"/>
      <c r="E2067" s="150"/>
      <c r="F2067" s="150"/>
      <c r="G2067" s="150"/>
      <c r="H2067" s="150"/>
      <c r="I2067" s="150"/>
      <c r="J2067" s="150"/>
      <c r="K2067" s="150"/>
      <c r="L2067" s="150"/>
      <c r="M2067" s="150"/>
      <c r="N2067" s="150"/>
      <c r="O2067" s="154"/>
    </row>
    <row r="2068" spans="1:15" thickBot="1" x14ac:dyDescent="0.3">
      <c r="A2068" s="150"/>
      <c r="B2068" s="152"/>
      <c r="C2068" s="152"/>
      <c r="D2068" s="150"/>
      <c r="E2068" s="150"/>
      <c r="F2068" s="150"/>
      <c r="G2068" s="150"/>
      <c r="H2068" s="150"/>
      <c r="I2068" s="150"/>
      <c r="J2068" s="150"/>
      <c r="K2068" s="150"/>
      <c r="L2068" s="150"/>
      <c r="M2068" s="150"/>
      <c r="N2068" s="150"/>
      <c r="O2068" s="154"/>
    </row>
    <row r="2069" spans="1:15" thickBot="1" x14ac:dyDescent="0.3">
      <c r="A2069" s="150"/>
      <c r="B2069" s="152"/>
      <c r="C2069" s="152"/>
      <c r="D2069" s="150"/>
      <c r="E2069" s="150"/>
      <c r="F2069" s="150"/>
      <c r="G2069" s="150"/>
      <c r="H2069" s="150"/>
      <c r="I2069" s="150"/>
      <c r="J2069" s="150"/>
      <c r="K2069" s="150"/>
      <c r="L2069" s="150"/>
      <c r="M2069" s="150"/>
      <c r="N2069" s="150"/>
      <c r="O2069" s="154"/>
    </row>
    <row r="2070" spans="1:15" thickBot="1" x14ac:dyDescent="0.3">
      <c r="A2070" s="150"/>
      <c r="B2070" s="152"/>
      <c r="C2070" s="152"/>
      <c r="D2070" s="150"/>
      <c r="E2070" s="150"/>
      <c r="F2070" s="150"/>
      <c r="G2070" s="150"/>
      <c r="H2070" s="150"/>
      <c r="I2070" s="150"/>
      <c r="J2070" s="150"/>
      <c r="K2070" s="150"/>
      <c r="L2070" s="150"/>
      <c r="M2070" s="150"/>
      <c r="N2070" s="150"/>
      <c r="O2070" s="154"/>
    </row>
    <row r="2071" spans="1:15" thickBot="1" x14ac:dyDescent="0.3">
      <c r="A2071" s="150"/>
      <c r="B2071" s="152"/>
      <c r="C2071" s="152"/>
      <c r="D2071" s="150"/>
      <c r="E2071" s="150"/>
      <c r="F2071" s="150"/>
      <c r="G2071" s="150"/>
      <c r="H2071" s="150"/>
      <c r="I2071" s="150"/>
      <c r="J2071" s="150"/>
      <c r="K2071" s="150"/>
      <c r="L2071" s="150"/>
      <c r="M2071" s="150"/>
      <c r="N2071" s="150"/>
      <c r="O2071" s="154"/>
    </row>
    <row r="2072" spans="1:15" thickBot="1" x14ac:dyDescent="0.3">
      <c r="A2072" s="150"/>
      <c r="B2072" s="152"/>
      <c r="C2072" s="152"/>
      <c r="D2072" s="150"/>
      <c r="E2072" s="150"/>
      <c r="F2072" s="150"/>
      <c r="G2072" s="150"/>
      <c r="H2072" s="150"/>
      <c r="I2072" s="150"/>
      <c r="J2072" s="150"/>
      <c r="K2072" s="150"/>
      <c r="L2072" s="150"/>
      <c r="M2072" s="150"/>
      <c r="N2072" s="150"/>
      <c r="O2072" s="154"/>
    </row>
    <row r="2073" spans="1:15" thickBot="1" x14ac:dyDescent="0.3">
      <c r="A2073" s="150"/>
      <c r="B2073" s="152"/>
      <c r="C2073" s="152"/>
      <c r="D2073" s="150"/>
      <c r="E2073" s="150"/>
      <c r="F2073" s="150"/>
      <c r="G2073" s="150"/>
      <c r="H2073" s="150"/>
      <c r="I2073" s="150"/>
      <c r="J2073" s="150"/>
      <c r="K2073" s="150"/>
      <c r="L2073" s="150"/>
      <c r="M2073" s="150"/>
      <c r="N2073" s="150"/>
      <c r="O2073" s="154"/>
    </row>
    <row r="2074" spans="1:15" thickBot="1" x14ac:dyDescent="0.3">
      <c r="A2074" s="150"/>
      <c r="B2074" s="152"/>
      <c r="C2074" s="152"/>
      <c r="D2074" s="150"/>
      <c r="E2074" s="150"/>
      <c r="F2074" s="150"/>
      <c r="G2074" s="150"/>
      <c r="H2074" s="150"/>
      <c r="I2074" s="150"/>
      <c r="J2074" s="150"/>
      <c r="K2074" s="150"/>
      <c r="L2074" s="150"/>
      <c r="M2074" s="150"/>
      <c r="N2074" s="150"/>
      <c r="O2074" s="154"/>
    </row>
    <row r="2075" spans="1:15" thickBot="1" x14ac:dyDescent="0.3">
      <c r="A2075" s="150"/>
      <c r="B2075" s="152"/>
      <c r="C2075" s="152"/>
      <c r="D2075" s="150"/>
      <c r="E2075" s="150"/>
      <c r="F2075" s="150"/>
      <c r="G2075" s="150"/>
      <c r="H2075" s="150"/>
      <c r="I2075" s="150"/>
      <c r="J2075" s="150"/>
      <c r="K2075" s="150"/>
      <c r="L2075" s="150"/>
      <c r="M2075" s="150"/>
      <c r="N2075" s="150"/>
      <c r="O2075" s="154"/>
    </row>
    <row r="2076" spans="1:15" thickBot="1" x14ac:dyDescent="0.3">
      <c r="A2076" s="150"/>
      <c r="B2076" s="152"/>
      <c r="C2076" s="152"/>
      <c r="D2076" s="150"/>
      <c r="E2076" s="150"/>
      <c r="F2076" s="150"/>
      <c r="G2076" s="150"/>
      <c r="H2076" s="150"/>
      <c r="I2076" s="150"/>
      <c r="J2076" s="150"/>
      <c r="K2076" s="150"/>
      <c r="L2076" s="150"/>
      <c r="M2076" s="150"/>
      <c r="N2076" s="150"/>
      <c r="O2076" s="154"/>
    </row>
    <row r="2077" spans="1:15" thickBot="1" x14ac:dyDescent="0.3">
      <c r="A2077" s="150"/>
      <c r="B2077" s="152"/>
      <c r="C2077" s="152"/>
      <c r="D2077" s="150"/>
      <c r="E2077" s="150"/>
      <c r="F2077" s="150"/>
      <c r="G2077" s="150"/>
      <c r="H2077" s="150"/>
      <c r="I2077" s="150"/>
      <c r="J2077" s="150"/>
      <c r="K2077" s="150"/>
      <c r="L2077" s="150"/>
      <c r="M2077" s="150"/>
      <c r="N2077" s="150"/>
      <c r="O2077" s="154"/>
    </row>
    <row r="2078" spans="1:15" thickBot="1" x14ac:dyDescent="0.3">
      <c r="A2078" s="150"/>
      <c r="B2078" s="152"/>
      <c r="C2078" s="152"/>
      <c r="D2078" s="150"/>
      <c r="E2078" s="150"/>
      <c r="F2078" s="150"/>
      <c r="G2078" s="150"/>
      <c r="H2078" s="150"/>
      <c r="I2078" s="150"/>
      <c r="J2078" s="150"/>
      <c r="K2078" s="150"/>
      <c r="L2078" s="150"/>
      <c r="M2078" s="150"/>
      <c r="N2078" s="150"/>
      <c r="O2078" s="154"/>
    </row>
    <row r="2079" spans="1:15" thickBot="1" x14ac:dyDescent="0.3">
      <c r="A2079" s="150"/>
      <c r="B2079" s="152"/>
      <c r="C2079" s="152"/>
      <c r="D2079" s="150"/>
      <c r="E2079" s="150"/>
      <c r="F2079" s="150"/>
      <c r="G2079" s="150"/>
      <c r="H2079" s="150"/>
      <c r="I2079" s="150"/>
      <c r="J2079" s="150"/>
      <c r="K2079" s="150"/>
      <c r="L2079" s="150"/>
      <c r="M2079" s="150"/>
      <c r="N2079" s="150"/>
      <c r="O2079" s="154"/>
    </row>
    <row r="2080" spans="1:15" thickBot="1" x14ac:dyDescent="0.3">
      <c r="A2080" s="150"/>
      <c r="B2080" s="152"/>
      <c r="C2080" s="152"/>
      <c r="D2080" s="150"/>
      <c r="E2080" s="150"/>
      <c r="F2080" s="150"/>
      <c r="G2080" s="150"/>
      <c r="H2080" s="150"/>
      <c r="I2080" s="150"/>
      <c r="J2080" s="150"/>
      <c r="K2080" s="150"/>
      <c r="L2080" s="150"/>
      <c r="M2080" s="150"/>
      <c r="N2080" s="150"/>
      <c r="O2080" s="154"/>
    </row>
    <row r="2081" spans="1:15" thickBot="1" x14ac:dyDescent="0.3">
      <c r="A2081" s="150"/>
      <c r="B2081" s="152"/>
      <c r="C2081" s="152"/>
      <c r="D2081" s="150"/>
      <c r="E2081" s="150"/>
      <c r="F2081" s="150"/>
      <c r="G2081" s="150"/>
      <c r="H2081" s="150"/>
      <c r="I2081" s="150"/>
      <c r="J2081" s="150"/>
      <c r="K2081" s="150"/>
      <c r="L2081" s="150"/>
      <c r="M2081" s="150"/>
      <c r="N2081" s="150"/>
      <c r="O2081" s="154"/>
    </row>
    <row r="2082" spans="1:15" thickBot="1" x14ac:dyDescent="0.3">
      <c r="A2082" s="150"/>
      <c r="B2082" s="152"/>
      <c r="C2082" s="152"/>
      <c r="D2082" s="150"/>
      <c r="E2082" s="150"/>
      <c r="F2082" s="150"/>
      <c r="G2082" s="150"/>
      <c r="H2082" s="150"/>
      <c r="I2082" s="150"/>
      <c r="J2082" s="150"/>
      <c r="K2082" s="150"/>
      <c r="L2082" s="150"/>
      <c r="M2082" s="150"/>
      <c r="N2082" s="150"/>
      <c r="O2082" s="154"/>
    </row>
    <row r="2083" spans="1:15" thickBot="1" x14ac:dyDescent="0.3">
      <c r="A2083" s="150"/>
      <c r="B2083" s="152"/>
      <c r="C2083" s="152"/>
      <c r="D2083" s="150"/>
      <c r="E2083" s="150"/>
      <c r="F2083" s="150"/>
      <c r="G2083" s="150"/>
      <c r="H2083" s="150"/>
      <c r="I2083" s="150"/>
      <c r="J2083" s="150"/>
      <c r="K2083" s="150"/>
      <c r="L2083" s="150"/>
      <c r="M2083" s="150"/>
      <c r="N2083" s="150"/>
      <c r="O2083" s="154"/>
    </row>
    <row r="2084" spans="1:15" thickBot="1" x14ac:dyDescent="0.3">
      <c r="A2084" s="150"/>
      <c r="B2084" s="152"/>
      <c r="C2084" s="152"/>
      <c r="D2084" s="150"/>
      <c r="E2084" s="150"/>
      <c r="F2084" s="150"/>
      <c r="G2084" s="150"/>
      <c r="H2084" s="150"/>
      <c r="I2084" s="150"/>
      <c r="J2084" s="150"/>
      <c r="K2084" s="150"/>
      <c r="L2084" s="150"/>
      <c r="M2084" s="150"/>
      <c r="N2084" s="150"/>
      <c r="O2084" s="154"/>
    </row>
    <row r="2085" spans="1:15" thickBot="1" x14ac:dyDescent="0.3">
      <c r="A2085" s="150"/>
      <c r="B2085" s="152"/>
      <c r="C2085" s="152"/>
      <c r="D2085" s="150"/>
      <c r="E2085" s="150"/>
      <c r="F2085" s="150"/>
      <c r="G2085" s="150"/>
      <c r="H2085" s="150"/>
      <c r="I2085" s="150"/>
      <c r="J2085" s="150"/>
      <c r="K2085" s="150"/>
      <c r="L2085" s="150"/>
      <c r="M2085" s="150"/>
      <c r="N2085" s="150"/>
      <c r="O2085" s="154"/>
    </row>
    <row r="2086" spans="1:15" thickBot="1" x14ac:dyDescent="0.3">
      <c r="A2086" s="150"/>
      <c r="B2086" s="152"/>
      <c r="C2086" s="152"/>
      <c r="D2086" s="150"/>
      <c r="E2086" s="150"/>
      <c r="F2086" s="150"/>
      <c r="G2086" s="150"/>
      <c r="H2086" s="150"/>
      <c r="I2086" s="150"/>
      <c r="J2086" s="150"/>
      <c r="K2086" s="150"/>
      <c r="L2086" s="150"/>
      <c r="M2086" s="150"/>
      <c r="N2086" s="150"/>
      <c r="O2086" s="154"/>
    </row>
    <row r="2087" spans="1:15" thickBot="1" x14ac:dyDescent="0.3">
      <c r="A2087" s="150"/>
      <c r="B2087" s="152"/>
      <c r="C2087" s="152"/>
      <c r="D2087" s="150"/>
      <c r="E2087" s="150"/>
      <c r="F2087" s="150"/>
      <c r="G2087" s="150"/>
      <c r="H2087" s="150"/>
      <c r="I2087" s="150"/>
      <c r="J2087" s="150"/>
      <c r="K2087" s="150"/>
      <c r="L2087" s="150"/>
      <c r="M2087" s="150"/>
      <c r="N2087" s="150"/>
      <c r="O2087" s="154"/>
    </row>
    <row r="2088" spans="1:15" thickBot="1" x14ac:dyDescent="0.3">
      <c r="A2088" s="150"/>
      <c r="B2088" s="152"/>
      <c r="C2088" s="152"/>
      <c r="D2088" s="150"/>
      <c r="E2088" s="150"/>
      <c r="F2088" s="150"/>
      <c r="G2088" s="150"/>
      <c r="H2088" s="150"/>
      <c r="I2088" s="150"/>
      <c r="J2088" s="150"/>
      <c r="K2088" s="150"/>
      <c r="L2088" s="150"/>
      <c r="M2088" s="150"/>
      <c r="N2088" s="150"/>
      <c r="O2088" s="154"/>
    </row>
    <row r="2089" spans="1:15" thickBot="1" x14ac:dyDescent="0.3">
      <c r="A2089" s="150"/>
      <c r="B2089" s="152"/>
      <c r="C2089" s="152"/>
      <c r="D2089" s="150"/>
      <c r="E2089" s="150"/>
      <c r="F2089" s="150"/>
      <c r="G2089" s="150"/>
      <c r="H2089" s="150"/>
      <c r="I2089" s="150"/>
      <c r="J2089" s="150"/>
      <c r="K2089" s="150"/>
      <c r="L2089" s="150"/>
      <c r="M2089" s="150"/>
      <c r="N2089" s="150"/>
      <c r="O2089" s="154"/>
    </row>
    <row r="2090" spans="1:15" thickBot="1" x14ac:dyDescent="0.3">
      <c r="A2090" s="150"/>
      <c r="B2090" s="152"/>
      <c r="C2090" s="152"/>
      <c r="D2090" s="150"/>
      <c r="E2090" s="150"/>
      <c r="F2090" s="150"/>
      <c r="G2090" s="150"/>
      <c r="H2090" s="150"/>
      <c r="I2090" s="150"/>
      <c r="J2090" s="150"/>
      <c r="K2090" s="150"/>
      <c r="L2090" s="150"/>
      <c r="M2090" s="150"/>
      <c r="N2090" s="150"/>
      <c r="O2090" s="154"/>
    </row>
    <row r="2091" spans="1:15" thickBot="1" x14ac:dyDescent="0.3">
      <c r="A2091" s="150"/>
      <c r="B2091" s="152"/>
      <c r="C2091" s="152"/>
      <c r="D2091" s="150"/>
      <c r="E2091" s="150"/>
      <c r="F2091" s="150"/>
      <c r="G2091" s="150"/>
      <c r="H2091" s="150"/>
      <c r="I2091" s="150"/>
      <c r="J2091" s="150"/>
      <c r="K2091" s="150"/>
      <c r="L2091" s="150"/>
      <c r="M2091" s="150"/>
      <c r="N2091" s="150"/>
      <c r="O2091" s="154"/>
    </row>
    <row r="2092" spans="1:15" thickBot="1" x14ac:dyDescent="0.3">
      <c r="A2092" s="150"/>
      <c r="B2092" s="152"/>
      <c r="C2092" s="152"/>
      <c r="D2092" s="150"/>
      <c r="E2092" s="150"/>
      <c r="F2092" s="150"/>
      <c r="G2092" s="150"/>
      <c r="H2092" s="150"/>
      <c r="I2092" s="150"/>
      <c r="J2092" s="150"/>
      <c r="K2092" s="150"/>
      <c r="L2092" s="150"/>
      <c r="M2092" s="150"/>
      <c r="N2092" s="150"/>
      <c r="O2092" s="154"/>
    </row>
    <row r="2093" spans="1:15" thickBot="1" x14ac:dyDescent="0.3">
      <c r="A2093" s="150"/>
      <c r="B2093" s="152"/>
      <c r="C2093" s="152"/>
      <c r="D2093" s="150"/>
      <c r="E2093" s="150"/>
      <c r="F2093" s="150"/>
      <c r="G2093" s="150"/>
      <c r="H2093" s="150"/>
      <c r="I2093" s="150"/>
      <c r="J2093" s="150"/>
      <c r="K2093" s="150"/>
      <c r="L2093" s="150"/>
      <c r="M2093" s="150"/>
      <c r="N2093" s="150"/>
      <c r="O2093" s="154"/>
    </row>
    <row r="2094" spans="1:15" thickBot="1" x14ac:dyDescent="0.3">
      <c r="A2094" s="150"/>
      <c r="B2094" s="152"/>
      <c r="C2094" s="152"/>
      <c r="D2094" s="150"/>
      <c r="E2094" s="150"/>
      <c r="F2094" s="150"/>
      <c r="G2094" s="150"/>
      <c r="H2094" s="150"/>
      <c r="I2094" s="150"/>
      <c r="J2094" s="150"/>
      <c r="K2094" s="150"/>
      <c r="L2094" s="150"/>
      <c r="M2094" s="150"/>
      <c r="N2094" s="150"/>
      <c r="O2094" s="154"/>
    </row>
    <row r="2095" spans="1:15" thickBot="1" x14ac:dyDescent="0.3">
      <c r="A2095" s="150"/>
      <c r="B2095" s="152"/>
      <c r="C2095" s="152"/>
      <c r="D2095" s="150"/>
      <c r="E2095" s="150"/>
      <c r="F2095" s="150"/>
      <c r="G2095" s="150"/>
      <c r="H2095" s="150"/>
      <c r="I2095" s="150"/>
      <c r="J2095" s="150"/>
      <c r="K2095" s="150"/>
      <c r="L2095" s="150"/>
      <c r="M2095" s="150"/>
      <c r="N2095" s="150"/>
      <c r="O2095" s="154"/>
    </row>
    <row r="2096" spans="1:15" thickBot="1" x14ac:dyDescent="0.3">
      <c r="A2096" s="150"/>
      <c r="B2096" s="152"/>
      <c r="C2096" s="152"/>
      <c r="D2096" s="150"/>
      <c r="E2096" s="150"/>
      <c r="F2096" s="150"/>
      <c r="G2096" s="150"/>
      <c r="H2096" s="150"/>
      <c r="I2096" s="150"/>
      <c r="J2096" s="150"/>
      <c r="K2096" s="150"/>
      <c r="L2096" s="150"/>
      <c r="M2096" s="150"/>
      <c r="N2096" s="150"/>
      <c r="O2096" s="154"/>
    </row>
    <row r="2097" spans="1:15" thickBot="1" x14ac:dyDescent="0.3">
      <c r="A2097" s="150"/>
      <c r="B2097" s="152"/>
      <c r="C2097" s="152"/>
      <c r="D2097" s="150"/>
      <c r="E2097" s="150"/>
      <c r="F2097" s="150"/>
      <c r="G2097" s="150"/>
      <c r="H2097" s="150"/>
      <c r="I2097" s="150"/>
      <c r="J2097" s="150"/>
      <c r="K2097" s="150"/>
      <c r="L2097" s="150"/>
      <c r="M2097" s="150"/>
      <c r="N2097" s="150"/>
      <c r="O2097" s="154"/>
    </row>
    <row r="2098" spans="1:15" thickBot="1" x14ac:dyDescent="0.3">
      <c r="A2098" s="150"/>
      <c r="B2098" s="152"/>
      <c r="C2098" s="152"/>
      <c r="D2098" s="150"/>
      <c r="E2098" s="150"/>
      <c r="F2098" s="150"/>
      <c r="G2098" s="150"/>
      <c r="H2098" s="150"/>
      <c r="I2098" s="150"/>
      <c r="J2098" s="150"/>
      <c r="K2098" s="150"/>
      <c r="L2098" s="150"/>
      <c r="M2098" s="150"/>
      <c r="N2098" s="150"/>
      <c r="O2098" s="154"/>
    </row>
    <row r="2099" spans="1:15" thickBot="1" x14ac:dyDescent="0.3">
      <c r="A2099" s="150"/>
      <c r="B2099" s="152"/>
      <c r="C2099" s="152"/>
      <c r="D2099" s="150"/>
      <c r="E2099" s="150"/>
      <c r="F2099" s="150"/>
      <c r="G2099" s="150"/>
      <c r="H2099" s="150"/>
      <c r="I2099" s="150"/>
      <c r="J2099" s="150"/>
      <c r="K2099" s="150"/>
      <c r="L2099" s="150"/>
      <c r="M2099" s="150"/>
      <c r="N2099" s="150"/>
      <c r="O2099" s="154"/>
    </row>
    <row r="2100" spans="1:15" thickBot="1" x14ac:dyDescent="0.3">
      <c r="A2100" s="150"/>
      <c r="B2100" s="152"/>
      <c r="C2100" s="152"/>
      <c r="D2100" s="150"/>
      <c r="E2100" s="150"/>
      <c r="F2100" s="150"/>
      <c r="G2100" s="150"/>
      <c r="H2100" s="150"/>
      <c r="I2100" s="150"/>
      <c r="J2100" s="150"/>
      <c r="K2100" s="150"/>
      <c r="L2100" s="150"/>
      <c r="M2100" s="150"/>
      <c r="N2100" s="150"/>
      <c r="O2100" s="154"/>
    </row>
    <row r="2101" spans="1:15" thickBot="1" x14ac:dyDescent="0.3">
      <c r="A2101" s="150"/>
      <c r="B2101" s="152"/>
      <c r="C2101" s="152"/>
      <c r="D2101" s="150"/>
      <c r="E2101" s="150"/>
      <c r="F2101" s="150"/>
      <c r="G2101" s="150"/>
      <c r="H2101" s="150"/>
      <c r="I2101" s="150"/>
      <c r="J2101" s="150"/>
      <c r="K2101" s="150"/>
      <c r="L2101" s="150"/>
      <c r="M2101" s="150"/>
      <c r="N2101" s="150"/>
      <c r="O2101" s="154"/>
    </row>
    <row r="2102" spans="1:15" thickBot="1" x14ac:dyDescent="0.3">
      <c r="A2102" s="150"/>
      <c r="B2102" s="152"/>
      <c r="C2102" s="152"/>
      <c r="D2102" s="150"/>
      <c r="E2102" s="150"/>
      <c r="F2102" s="150"/>
      <c r="G2102" s="150"/>
      <c r="H2102" s="150"/>
      <c r="I2102" s="150"/>
      <c r="J2102" s="150"/>
      <c r="K2102" s="150"/>
      <c r="L2102" s="150"/>
      <c r="M2102" s="150"/>
      <c r="N2102" s="150"/>
      <c r="O2102" s="154"/>
    </row>
    <row r="2103" spans="1:15" thickBot="1" x14ac:dyDescent="0.3">
      <c r="A2103" s="150"/>
      <c r="B2103" s="152"/>
      <c r="C2103" s="152"/>
      <c r="D2103" s="150"/>
      <c r="E2103" s="150"/>
      <c r="F2103" s="150"/>
      <c r="G2103" s="150"/>
      <c r="H2103" s="150"/>
      <c r="I2103" s="150"/>
      <c r="J2103" s="150"/>
      <c r="K2103" s="150"/>
      <c r="L2103" s="150"/>
      <c r="M2103" s="150"/>
      <c r="N2103" s="150"/>
      <c r="O2103" s="154"/>
    </row>
    <row r="2104" spans="1:15" thickBot="1" x14ac:dyDescent="0.3">
      <c r="A2104" s="150"/>
      <c r="B2104" s="152"/>
      <c r="C2104" s="152"/>
      <c r="D2104" s="150"/>
      <c r="E2104" s="150"/>
      <c r="F2104" s="150"/>
      <c r="G2104" s="150"/>
      <c r="H2104" s="150"/>
      <c r="I2104" s="150"/>
      <c r="J2104" s="150"/>
      <c r="K2104" s="150"/>
      <c r="L2104" s="150"/>
      <c r="M2104" s="150"/>
      <c r="N2104" s="150"/>
      <c r="O2104" s="154"/>
    </row>
    <row r="2105" spans="1:15" thickBot="1" x14ac:dyDescent="0.3">
      <c r="A2105" s="150"/>
      <c r="B2105" s="152"/>
      <c r="C2105" s="152"/>
      <c r="D2105" s="150"/>
      <c r="E2105" s="150"/>
      <c r="F2105" s="150"/>
      <c r="G2105" s="150"/>
      <c r="H2105" s="150"/>
      <c r="I2105" s="150"/>
      <c r="J2105" s="150"/>
      <c r="K2105" s="150"/>
      <c r="L2105" s="150"/>
      <c r="M2105" s="150"/>
      <c r="N2105" s="150"/>
      <c r="O2105" s="154"/>
    </row>
    <row r="2106" spans="1:15" thickBot="1" x14ac:dyDescent="0.3">
      <c r="A2106" s="150"/>
      <c r="B2106" s="152"/>
      <c r="C2106" s="152"/>
      <c r="D2106" s="150"/>
      <c r="E2106" s="150"/>
      <c r="F2106" s="150"/>
      <c r="G2106" s="150"/>
      <c r="H2106" s="150"/>
      <c r="I2106" s="150"/>
      <c r="J2106" s="150"/>
      <c r="K2106" s="150"/>
      <c r="L2106" s="150"/>
      <c r="M2106" s="150"/>
      <c r="N2106" s="150"/>
      <c r="O2106" s="154"/>
    </row>
    <row r="2107" spans="1:15" thickBot="1" x14ac:dyDescent="0.3">
      <c r="A2107" s="150"/>
      <c r="B2107" s="152"/>
      <c r="C2107" s="152"/>
      <c r="D2107" s="150"/>
      <c r="E2107" s="150"/>
      <c r="F2107" s="150"/>
      <c r="G2107" s="150"/>
      <c r="H2107" s="150"/>
      <c r="I2107" s="150"/>
      <c r="J2107" s="150"/>
      <c r="K2107" s="150"/>
      <c r="L2107" s="150"/>
      <c r="M2107" s="150"/>
      <c r="N2107" s="150"/>
      <c r="O2107" s="154"/>
    </row>
    <row r="2108" spans="1:15" thickBot="1" x14ac:dyDescent="0.3">
      <c r="A2108" s="150"/>
      <c r="B2108" s="152"/>
      <c r="C2108" s="152"/>
      <c r="D2108" s="150"/>
      <c r="E2108" s="150"/>
      <c r="F2108" s="150"/>
      <c r="G2108" s="150"/>
      <c r="H2108" s="150"/>
      <c r="I2108" s="150"/>
      <c r="J2108" s="150"/>
      <c r="K2108" s="150"/>
      <c r="L2108" s="150"/>
      <c r="M2108" s="150"/>
      <c r="N2108" s="150"/>
      <c r="O2108" s="154"/>
    </row>
    <row r="2109" spans="1:15" thickBot="1" x14ac:dyDescent="0.3">
      <c r="A2109" s="150"/>
      <c r="B2109" s="152"/>
      <c r="C2109" s="152"/>
      <c r="D2109" s="150"/>
      <c r="E2109" s="150"/>
      <c r="F2109" s="150"/>
      <c r="G2109" s="150"/>
      <c r="H2109" s="150"/>
      <c r="I2109" s="150"/>
      <c r="J2109" s="150"/>
      <c r="K2109" s="150"/>
      <c r="L2109" s="150"/>
      <c r="M2109" s="150"/>
      <c r="N2109" s="150"/>
      <c r="O2109" s="154"/>
    </row>
    <row r="2110" spans="1:15" thickBot="1" x14ac:dyDescent="0.3">
      <c r="A2110" s="150"/>
      <c r="B2110" s="152"/>
      <c r="C2110" s="152"/>
      <c r="D2110" s="150"/>
      <c r="E2110" s="150"/>
      <c r="F2110" s="150"/>
      <c r="G2110" s="150"/>
      <c r="H2110" s="150"/>
      <c r="I2110" s="150"/>
      <c r="J2110" s="150"/>
      <c r="K2110" s="150"/>
      <c r="L2110" s="150"/>
      <c r="M2110" s="150"/>
      <c r="N2110" s="150"/>
      <c r="O2110" s="154"/>
    </row>
    <row r="2111" spans="1:15" thickBot="1" x14ac:dyDescent="0.3">
      <c r="A2111" s="150"/>
      <c r="B2111" s="152"/>
      <c r="C2111" s="152"/>
      <c r="D2111" s="150"/>
      <c r="E2111" s="150"/>
      <c r="F2111" s="150"/>
      <c r="G2111" s="150"/>
      <c r="H2111" s="150"/>
      <c r="I2111" s="150"/>
      <c r="J2111" s="150"/>
      <c r="K2111" s="150"/>
      <c r="L2111" s="150"/>
      <c r="M2111" s="150"/>
      <c r="N2111" s="150"/>
      <c r="O2111" s="154"/>
    </row>
    <row r="2112" spans="1:15" thickBot="1" x14ac:dyDescent="0.3">
      <c r="A2112" s="150"/>
      <c r="B2112" s="152"/>
      <c r="C2112" s="152"/>
      <c r="D2112" s="150"/>
      <c r="E2112" s="150"/>
      <c r="F2112" s="150"/>
      <c r="G2112" s="150"/>
      <c r="H2112" s="150"/>
      <c r="I2112" s="150"/>
      <c r="J2112" s="150"/>
      <c r="K2112" s="150"/>
      <c r="L2112" s="150"/>
      <c r="M2112" s="150"/>
      <c r="N2112" s="150"/>
      <c r="O2112" s="154"/>
    </row>
    <row r="2113" spans="1:15" thickBot="1" x14ac:dyDescent="0.3">
      <c r="A2113" s="150"/>
      <c r="B2113" s="152"/>
      <c r="C2113" s="152"/>
      <c r="D2113" s="150"/>
      <c r="E2113" s="150"/>
      <c r="F2113" s="150"/>
      <c r="G2113" s="150"/>
      <c r="H2113" s="150"/>
      <c r="I2113" s="150"/>
      <c r="J2113" s="150"/>
      <c r="K2113" s="150"/>
      <c r="L2113" s="150"/>
      <c r="M2113" s="150"/>
      <c r="N2113" s="150"/>
      <c r="O2113" s="154"/>
    </row>
    <row r="2114" spans="1:15" thickBot="1" x14ac:dyDescent="0.3">
      <c r="A2114" s="150"/>
      <c r="B2114" s="152"/>
      <c r="C2114" s="152"/>
      <c r="D2114" s="150"/>
      <c r="E2114" s="150"/>
      <c r="F2114" s="150"/>
      <c r="G2114" s="150"/>
      <c r="H2114" s="150"/>
      <c r="I2114" s="150"/>
      <c r="J2114" s="150"/>
      <c r="K2114" s="150"/>
      <c r="L2114" s="150"/>
      <c r="M2114" s="150"/>
      <c r="N2114" s="150"/>
      <c r="O2114" s="154"/>
    </row>
    <row r="2115" spans="1:15" thickBot="1" x14ac:dyDescent="0.3">
      <c r="A2115" s="150"/>
      <c r="B2115" s="152"/>
      <c r="C2115" s="152"/>
      <c r="D2115" s="150"/>
      <c r="E2115" s="150"/>
      <c r="F2115" s="150"/>
      <c r="G2115" s="150"/>
      <c r="H2115" s="150"/>
      <c r="I2115" s="150"/>
      <c r="J2115" s="150"/>
      <c r="K2115" s="150"/>
      <c r="L2115" s="150"/>
      <c r="M2115" s="150"/>
      <c r="N2115" s="150"/>
      <c r="O2115" s="154"/>
    </row>
    <row r="2116" spans="1:15" thickBot="1" x14ac:dyDescent="0.3">
      <c r="A2116" s="150"/>
      <c r="B2116" s="152"/>
      <c r="C2116" s="152"/>
      <c r="D2116" s="150"/>
      <c r="E2116" s="150"/>
      <c r="F2116" s="150"/>
      <c r="G2116" s="150"/>
      <c r="H2116" s="150"/>
      <c r="I2116" s="150"/>
      <c r="J2116" s="150"/>
      <c r="K2116" s="150"/>
      <c r="L2116" s="150"/>
      <c r="M2116" s="150"/>
      <c r="N2116" s="150"/>
      <c r="O2116" s="154"/>
    </row>
    <row r="2117" spans="1:15" thickBot="1" x14ac:dyDescent="0.3">
      <c r="A2117" s="150"/>
      <c r="B2117" s="152"/>
      <c r="C2117" s="152"/>
      <c r="D2117" s="150"/>
      <c r="E2117" s="150"/>
      <c r="F2117" s="150"/>
      <c r="G2117" s="150"/>
      <c r="H2117" s="150"/>
      <c r="I2117" s="150"/>
      <c r="J2117" s="150"/>
      <c r="K2117" s="150"/>
      <c r="L2117" s="150"/>
      <c r="M2117" s="150"/>
      <c r="N2117" s="150"/>
      <c r="O2117" s="154"/>
    </row>
    <row r="2118" spans="1:15" thickBot="1" x14ac:dyDescent="0.3">
      <c r="A2118" s="150"/>
      <c r="B2118" s="152"/>
      <c r="C2118" s="152"/>
      <c r="D2118" s="150"/>
      <c r="E2118" s="150"/>
      <c r="F2118" s="150"/>
      <c r="G2118" s="150"/>
      <c r="H2118" s="150"/>
      <c r="I2118" s="150"/>
      <c r="J2118" s="150"/>
      <c r="K2118" s="150"/>
      <c r="L2118" s="150"/>
      <c r="M2118" s="150"/>
      <c r="N2118" s="150"/>
      <c r="O2118" s="154"/>
    </row>
    <row r="2119" spans="1:15" thickBot="1" x14ac:dyDescent="0.3">
      <c r="A2119" s="150"/>
      <c r="B2119" s="152"/>
      <c r="C2119" s="152"/>
      <c r="D2119" s="150"/>
      <c r="E2119" s="150"/>
      <c r="F2119" s="150"/>
      <c r="G2119" s="150"/>
      <c r="H2119" s="150"/>
      <c r="I2119" s="150"/>
      <c r="J2119" s="150"/>
      <c r="K2119" s="150"/>
      <c r="L2119" s="150"/>
      <c r="M2119" s="150"/>
      <c r="N2119" s="150"/>
      <c r="O2119" s="154"/>
    </row>
    <row r="2120" spans="1:15" thickBot="1" x14ac:dyDescent="0.3">
      <c r="A2120" s="150"/>
      <c r="B2120" s="152"/>
      <c r="C2120" s="152"/>
      <c r="D2120" s="150"/>
      <c r="E2120" s="150"/>
      <c r="F2120" s="150"/>
      <c r="G2120" s="150"/>
      <c r="H2120" s="150"/>
      <c r="I2120" s="150"/>
      <c r="J2120" s="150"/>
      <c r="K2120" s="150"/>
      <c r="L2120" s="150"/>
      <c r="M2120" s="150"/>
      <c r="N2120" s="150"/>
      <c r="O2120" s="154"/>
    </row>
    <row r="2121" spans="1:15" thickBot="1" x14ac:dyDescent="0.3">
      <c r="A2121" s="150"/>
      <c r="B2121" s="152"/>
      <c r="C2121" s="152"/>
      <c r="D2121" s="150"/>
      <c r="E2121" s="150"/>
      <c r="F2121" s="150"/>
      <c r="G2121" s="150"/>
      <c r="H2121" s="150"/>
      <c r="I2121" s="150"/>
      <c r="J2121" s="150"/>
      <c r="K2121" s="150"/>
      <c r="L2121" s="150"/>
      <c r="M2121" s="150"/>
      <c r="N2121" s="150"/>
      <c r="O2121" s="154"/>
    </row>
    <row r="2122" spans="1:15" thickBot="1" x14ac:dyDescent="0.3">
      <c r="A2122" s="150"/>
      <c r="B2122" s="152"/>
      <c r="C2122" s="152"/>
      <c r="D2122" s="150"/>
      <c r="E2122" s="150"/>
      <c r="F2122" s="150"/>
      <c r="G2122" s="150"/>
      <c r="H2122" s="150"/>
      <c r="I2122" s="150"/>
      <c r="J2122" s="150"/>
      <c r="K2122" s="150"/>
      <c r="L2122" s="150"/>
      <c r="M2122" s="150"/>
      <c r="N2122" s="150"/>
      <c r="O2122" s="154"/>
    </row>
    <row r="2123" spans="1:15" thickBot="1" x14ac:dyDescent="0.3">
      <c r="A2123" s="150"/>
      <c r="B2123" s="152"/>
      <c r="C2123" s="152"/>
      <c r="D2123" s="150"/>
      <c r="E2123" s="150"/>
      <c r="F2123" s="150"/>
      <c r="G2123" s="150"/>
      <c r="H2123" s="150"/>
      <c r="I2123" s="150"/>
      <c r="J2123" s="150"/>
      <c r="K2123" s="150"/>
      <c r="L2123" s="150"/>
      <c r="M2123" s="150"/>
      <c r="N2123" s="150"/>
      <c r="O2123" s="154"/>
    </row>
    <row r="2124" spans="1:15" thickBot="1" x14ac:dyDescent="0.3">
      <c r="A2124" s="150"/>
      <c r="B2124" s="152"/>
      <c r="C2124" s="152"/>
      <c r="D2124" s="150"/>
      <c r="E2124" s="150"/>
      <c r="F2124" s="150"/>
      <c r="G2124" s="150"/>
      <c r="H2124" s="150"/>
      <c r="I2124" s="150"/>
      <c r="J2124" s="150"/>
      <c r="K2124" s="150"/>
      <c r="L2124" s="150"/>
      <c r="M2124" s="150"/>
      <c r="N2124" s="150"/>
      <c r="O2124" s="154"/>
    </row>
    <row r="2125" spans="1:15" thickBot="1" x14ac:dyDescent="0.3">
      <c r="A2125" s="150"/>
      <c r="B2125" s="152"/>
      <c r="C2125" s="152"/>
      <c r="D2125" s="150"/>
      <c r="E2125" s="150"/>
      <c r="F2125" s="150"/>
      <c r="G2125" s="150"/>
      <c r="H2125" s="150"/>
      <c r="I2125" s="150"/>
      <c r="J2125" s="150"/>
      <c r="K2125" s="150"/>
      <c r="L2125" s="150"/>
      <c r="M2125" s="150"/>
      <c r="N2125" s="150"/>
      <c r="O2125" s="154"/>
    </row>
    <row r="2126" spans="1:15" thickBot="1" x14ac:dyDescent="0.3">
      <c r="A2126" s="150"/>
      <c r="B2126" s="152"/>
      <c r="C2126" s="152"/>
      <c r="D2126" s="150"/>
      <c r="E2126" s="150"/>
      <c r="F2126" s="150"/>
      <c r="G2126" s="150"/>
      <c r="H2126" s="150"/>
      <c r="I2126" s="150"/>
      <c r="J2126" s="150"/>
      <c r="K2126" s="150"/>
      <c r="L2126" s="150"/>
      <c r="M2126" s="150"/>
      <c r="N2126" s="150"/>
      <c r="O2126" s="154"/>
    </row>
    <row r="2127" spans="1:15" thickBot="1" x14ac:dyDescent="0.3">
      <c r="A2127" s="150"/>
      <c r="B2127" s="152"/>
      <c r="C2127" s="152"/>
      <c r="D2127" s="150"/>
      <c r="E2127" s="150"/>
      <c r="F2127" s="150"/>
      <c r="G2127" s="150"/>
      <c r="H2127" s="150"/>
      <c r="I2127" s="150"/>
      <c r="J2127" s="150"/>
      <c r="K2127" s="150"/>
      <c r="L2127" s="150"/>
      <c r="M2127" s="150"/>
      <c r="N2127" s="150"/>
      <c r="O2127" s="154"/>
    </row>
    <row r="2128" spans="1:15" thickBot="1" x14ac:dyDescent="0.3">
      <c r="A2128" s="150"/>
      <c r="B2128" s="152"/>
      <c r="C2128" s="152"/>
      <c r="D2128" s="150"/>
      <c r="E2128" s="150"/>
      <c r="F2128" s="150"/>
      <c r="G2128" s="150"/>
      <c r="H2128" s="150"/>
      <c r="I2128" s="150"/>
      <c r="J2128" s="150"/>
      <c r="K2128" s="150"/>
      <c r="L2128" s="150"/>
      <c r="M2128" s="150"/>
      <c r="N2128" s="150"/>
      <c r="O2128" s="154"/>
    </row>
    <row r="2129" spans="1:15" thickBot="1" x14ac:dyDescent="0.3">
      <c r="A2129" s="150"/>
      <c r="B2129" s="152"/>
      <c r="C2129" s="152"/>
      <c r="D2129" s="150"/>
      <c r="E2129" s="150"/>
      <c r="F2129" s="150"/>
      <c r="G2129" s="150"/>
      <c r="H2129" s="150"/>
      <c r="I2129" s="150"/>
      <c r="J2129" s="150"/>
      <c r="K2129" s="150"/>
      <c r="L2129" s="150"/>
      <c r="M2129" s="150"/>
      <c r="N2129" s="150"/>
      <c r="O2129" s="154"/>
    </row>
    <row r="2130" spans="1:15" thickBot="1" x14ac:dyDescent="0.3">
      <c r="A2130" s="150"/>
      <c r="B2130" s="152"/>
      <c r="C2130" s="152"/>
      <c r="D2130" s="150"/>
      <c r="E2130" s="150"/>
      <c r="F2130" s="150"/>
      <c r="G2130" s="150"/>
      <c r="H2130" s="150"/>
      <c r="I2130" s="150"/>
      <c r="J2130" s="150"/>
      <c r="K2130" s="150"/>
      <c r="L2130" s="150"/>
      <c r="M2130" s="150"/>
      <c r="N2130" s="150"/>
      <c r="O2130" s="154"/>
    </row>
    <row r="2131" spans="1:15" thickBot="1" x14ac:dyDescent="0.3">
      <c r="A2131" s="150"/>
      <c r="B2131" s="152"/>
      <c r="C2131" s="152"/>
      <c r="D2131" s="150"/>
      <c r="E2131" s="150"/>
      <c r="F2131" s="150"/>
      <c r="G2131" s="150"/>
      <c r="H2131" s="150"/>
      <c r="I2131" s="150"/>
      <c r="J2131" s="150"/>
      <c r="K2131" s="150"/>
      <c r="L2131" s="150"/>
      <c r="M2131" s="150"/>
      <c r="N2131" s="150"/>
      <c r="O2131" s="154"/>
    </row>
    <row r="2132" spans="1:15" thickBot="1" x14ac:dyDescent="0.3">
      <c r="A2132" s="150"/>
      <c r="B2132" s="152"/>
      <c r="C2132" s="152"/>
      <c r="D2132" s="150"/>
      <c r="E2132" s="150"/>
      <c r="F2132" s="150"/>
      <c r="G2132" s="150"/>
      <c r="H2132" s="150"/>
      <c r="I2132" s="150"/>
      <c r="J2132" s="150"/>
      <c r="K2132" s="150"/>
      <c r="L2132" s="150"/>
      <c r="M2132" s="150"/>
      <c r="N2132" s="150"/>
      <c r="O2132" s="154"/>
    </row>
    <row r="2133" spans="1:15" thickBot="1" x14ac:dyDescent="0.3">
      <c r="A2133" s="150"/>
      <c r="B2133" s="152"/>
      <c r="C2133" s="152"/>
      <c r="D2133" s="150"/>
      <c r="E2133" s="150"/>
      <c r="F2133" s="150"/>
      <c r="G2133" s="150"/>
      <c r="H2133" s="150"/>
      <c r="I2133" s="150"/>
      <c r="J2133" s="150"/>
      <c r="K2133" s="150"/>
      <c r="L2133" s="150"/>
      <c r="M2133" s="150"/>
      <c r="N2133" s="150"/>
      <c r="O2133" s="154"/>
    </row>
    <row r="2134" spans="1:15" thickBot="1" x14ac:dyDescent="0.3">
      <c r="A2134" s="150"/>
      <c r="B2134" s="152"/>
      <c r="C2134" s="152"/>
      <c r="D2134" s="150"/>
      <c r="E2134" s="150"/>
      <c r="F2134" s="150"/>
      <c r="G2134" s="150"/>
      <c r="H2134" s="150"/>
      <c r="I2134" s="150"/>
      <c r="J2134" s="150"/>
      <c r="K2134" s="150"/>
      <c r="L2134" s="150"/>
      <c r="M2134" s="150"/>
      <c r="N2134" s="150"/>
      <c r="O2134" s="154"/>
    </row>
    <row r="2135" spans="1:15" thickBot="1" x14ac:dyDescent="0.3">
      <c r="A2135" s="150"/>
      <c r="B2135" s="152"/>
      <c r="C2135" s="152"/>
      <c r="D2135" s="150"/>
      <c r="E2135" s="150"/>
      <c r="F2135" s="150"/>
      <c r="G2135" s="150"/>
      <c r="H2135" s="150"/>
      <c r="I2135" s="150"/>
      <c r="J2135" s="150"/>
      <c r="K2135" s="150"/>
      <c r="L2135" s="150"/>
      <c r="M2135" s="150"/>
      <c r="N2135" s="150"/>
      <c r="O2135" s="154"/>
    </row>
    <row r="2136" spans="1:15" thickBot="1" x14ac:dyDescent="0.3">
      <c r="A2136" s="150"/>
      <c r="B2136" s="152"/>
      <c r="C2136" s="152"/>
      <c r="D2136" s="150"/>
      <c r="E2136" s="150"/>
      <c r="F2136" s="150"/>
      <c r="G2136" s="150"/>
      <c r="H2136" s="150"/>
      <c r="I2136" s="150"/>
      <c r="J2136" s="150"/>
      <c r="K2136" s="150"/>
      <c r="L2136" s="150"/>
      <c r="M2136" s="150"/>
      <c r="N2136" s="150"/>
      <c r="O2136" s="154"/>
    </row>
    <row r="2137" spans="1:15" thickBot="1" x14ac:dyDescent="0.3">
      <c r="A2137" s="150"/>
      <c r="B2137" s="152"/>
      <c r="C2137" s="152"/>
      <c r="D2137" s="150"/>
      <c r="E2137" s="150"/>
      <c r="F2137" s="150"/>
      <c r="G2137" s="150"/>
      <c r="H2137" s="150"/>
      <c r="I2137" s="150"/>
      <c r="J2137" s="150"/>
      <c r="K2137" s="150"/>
      <c r="L2137" s="150"/>
      <c r="M2137" s="150"/>
      <c r="N2137" s="150"/>
      <c r="O2137" s="154"/>
    </row>
    <row r="2138" spans="1:15" thickBot="1" x14ac:dyDescent="0.3">
      <c r="A2138" s="150"/>
      <c r="B2138" s="152"/>
      <c r="C2138" s="152"/>
      <c r="D2138" s="150"/>
      <c r="E2138" s="150"/>
      <c r="F2138" s="150"/>
      <c r="G2138" s="150"/>
      <c r="H2138" s="150"/>
      <c r="I2138" s="150"/>
      <c r="J2138" s="150"/>
      <c r="K2138" s="150"/>
      <c r="L2138" s="150"/>
      <c r="M2138" s="150"/>
      <c r="N2138" s="150"/>
      <c r="O2138" s="154"/>
    </row>
    <row r="2139" spans="1:15" thickBot="1" x14ac:dyDescent="0.3">
      <c r="A2139" s="150"/>
      <c r="B2139" s="152"/>
      <c r="C2139" s="152"/>
      <c r="D2139" s="150"/>
      <c r="E2139" s="150"/>
      <c r="F2139" s="150"/>
      <c r="G2139" s="150"/>
      <c r="H2139" s="150"/>
      <c r="I2139" s="150"/>
      <c r="J2139" s="150"/>
      <c r="K2139" s="150"/>
      <c r="L2139" s="150"/>
      <c r="M2139" s="150"/>
      <c r="N2139" s="150"/>
      <c r="O2139" s="154"/>
    </row>
    <row r="2140" spans="1:15" thickBot="1" x14ac:dyDescent="0.3">
      <c r="A2140" s="150"/>
      <c r="B2140" s="152"/>
      <c r="C2140" s="152"/>
      <c r="D2140" s="150"/>
      <c r="E2140" s="150"/>
      <c r="F2140" s="150"/>
      <c r="G2140" s="150"/>
      <c r="H2140" s="150"/>
      <c r="I2140" s="150"/>
      <c r="J2140" s="150"/>
      <c r="K2140" s="150"/>
      <c r="L2140" s="150"/>
      <c r="M2140" s="150"/>
      <c r="N2140" s="150"/>
      <c r="O2140" s="154"/>
    </row>
    <row r="2141" spans="1:15" thickBot="1" x14ac:dyDescent="0.3">
      <c r="A2141" s="150"/>
      <c r="B2141" s="152"/>
      <c r="C2141" s="152"/>
      <c r="D2141" s="150"/>
      <c r="E2141" s="150"/>
      <c r="F2141" s="150"/>
      <c r="G2141" s="150"/>
      <c r="H2141" s="150"/>
      <c r="I2141" s="150"/>
      <c r="J2141" s="150"/>
      <c r="K2141" s="150"/>
      <c r="L2141" s="150"/>
      <c r="M2141" s="150"/>
      <c r="N2141" s="150"/>
      <c r="O2141" s="154"/>
    </row>
    <row r="2142" spans="1:15" thickBot="1" x14ac:dyDescent="0.3">
      <c r="A2142" s="150"/>
      <c r="B2142" s="152"/>
      <c r="C2142" s="152"/>
      <c r="D2142" s="150"/>
      <c r="E2142" s="150"/>
      <c r="F2142" s="150"/>
      <c r="G2142" s="150"/>
      <c r="H2142" s="150"/>
      <c r="I2142" s="150"/>
      <c r="J2142" s="150"/>
      <c r="K2142" s="150"/>
      <c r="L2142" s="150"/>
      <c r="M2142" s="150"/>
      <c r="N2142" s="150"/>
      <c r="O2142" s="154"/>
    </row>
    <row r="2143" spans="1:15" thickBot="1" x14ac:dyDescent="0.3">
      <c r="A2143" s="150"/>
      <c r="B2143" s="152"/>
      <c r="C2143" s="152"/>
      <c r="D2143" s="150"/>
      <c r="E2143" s="150"/>
      <c r="F2143" s="150"/>
      <c r="G2143" s="150"/>
      <c r="H2143" s="150"/>
      <c r="I2143" s="150"/>
      <c r="J2143" s="150"/>
      <c r="K2143" s="150"/>
      <c r="L2143" s="150"/>
      <c r="M2143" s="150"/>
      <c r="N2143" s="150"/>
      <c r="O2143" s="154"/>
    </row>
    <row r="2144" spans="1:15" thickBot="1" x14ac:dyDescent="0.3">
      <c r="A2144" s="150"/>
      <c r="B2144" s="152"/>
      <c r="C2144" s="152"/>
      <c r="D2144" s="150"/>
      <c r="E2144" s="150"/>
      <c r="F2144" s="150"/>
      <c r="G2144" s="150"/>
      <c r="H2144" s="150"/>
      <c r="I2144" s="150"/>
      <c r="J2144" s="150"/>
      <c r="K2144" s="150"/>
      <c r="L2144" s="150"/>
      <c r="M2144" s="150"/>
      <c r="N2144" s="150"/>
      <c r="O2144" s="154"/>
    </row>
    <row r="2145" spans="1:15" thickBot="1" x14ac:dyDescent="0.3">
      <c r="A2145" s="150"/>
      <c r="B2145" s="152"/>
      <c r="C2145" s="152"/>
      <c r="D2145" s="150"/>
      <c r="E2145" s="150"/>
      <c r="F2145" s="150"/>
      <c r="G2145" s="150"/>
      <c r="H2145" s="150"/>
      <c r="I2145" s="150"/>
      <c r="J2145" s="150"/>
      <c r="K2145" s="150"/>
      <c r="L2145" s="150"/>
      <c r="M2145" s="150"/>
      <c r="N2145" s="150"/>
      <c r="O2145" s="154"/>
    </row>
    <row r="2146" spans="1:15" thickBot="1" x14ac:dyDescent="0.3">
      <c r="A2146" s="150"/>
      <c r="B2146" s="152"/>
      <c r="C2146" s="152"/>
      <c r="D2146" s="150"/>
      <c r="E2146" s="150"/>
      <c r="F2146" s="150"/>
      <c r="G2146" s="150"/>
      <c r="H2146" s="150"/>
      <c r="I2146" s="150"/>
      <c r="J2146" s="150"/>
      <c r="K2146" s="150"/>
      <c r="L2146" s="150"/>
      <c r="M2146" s="150"/>
      <c r="N2146" s="150"/>
      <c r="O2146" s="154"/>
    </row>
    <row r="2147" spans="1:15" thickBot="1" x14ac:dyDescent="0.3">
      <c r="A2147" s="150"/>
      <c r="B2147" s="152"/>
      <c r="C2147" s="152"/>
      <c r="D2147" s="150"/>
      <c r="E2147" s="150"/>
      <c r="F2147" s="150"/>
      <c r="G2147" s="150"/>
      <c r="H2147" s="150"/>
      <c r="I2147" s="150"/>
      <c r="J2147" s="150"/>
      <c r="K2147" s="150"/>
      <c r="L2147" s="150"/>
      <c r="M2147" s="150"/>
      <c r="N2147" s="150"/>
      <c r="O2147" s="154"/>
    </row>
    <row r="2148" spans="1:15" thickBot="1" x14ac:dyDescent="0.3">
      <c r="A2148" s="150"/>
      <c r="B2148" s="152"/>
      <c r="C2148" s="152"/>
      <c r="D2148" s="150"/>
      <c r="E2148" s="150"/>
      <c r="F2148" s="150"/>
      <c r="G2148" s="150"/>
      <c r="H2148" s="150"/>
      <c r="I2148" s="150"/>
      <c r="J2148" s="150"/>
      <c r="K2148" s="150"/>
      <c r="L2148" s="150"/>
      <c r="M2148" s="150"/>
      <c r="N2148" s="150"/>
      <c r="O2148" s="154"/>
    </row>
    <row r="2149" spans="1:15" thickBot="1" x14ac:dyDescent="0.3">
      <c r="A2149" s="150"/>
      <c r="B2149" s="152"/>
      <c r="C2149" s="152"/>
      <c r="D2149" s="150"/>
      <c r="E2149" s="150"/>
      <c r="F2149" s="150"/>
      <c r="G2149" s="150"/>
      <c r="H2149" s="150"/>
      <c r="I2149" s="150"/>
      <c r="J2149" s="150"/>
      <c r="K2149" s="150"/>
      <c r="L2149" s="150"/>
      <c r="M2149" s="150"/>
      <c r="N2149" s="150"/>
      <c r="O2149" s="154"/>
    </row>
    <row r="2150" spans="1:15" thickBot="1" x14ac:dyDescent="0.3">
      <c r="A2150" s="150"/>
      <c r="B2150" s="152"/>
      <c r="C2150" s="152"/>
      <c r="D2150" s="150"/>
      <c r="E2150" s="150"/>
      <c r="F2150" s="150"/>
      <c r="G2150" s="150"/>
      <c r="H2150" s="150"/>
      <c r="I2150" s="150"/>
      <c r="J2150" s="150"/>
      <c r="K2150" s="150"/>
      <c r="L2150" s="150"/>
      <c r="M2150" s="150"/>
      <c r="N2150" s="150"/>
      <c r="O2150" s="154"/>
    </row>
    <row r="2151" spans="1:15" thickBot="1" x14ac:dyDescent="0.3">
      <c r="A2151" s="150"/>
      <c r="B2151" s="152"/>
      <c r="C2151" s="152"/>
      <c r="D2151" s="150"/>
      <c r="E2151" s="150"/>
      <c r="F2151" s="150"/>
      <c r="G2151" s="150"/>
      <c r="H2151" s="150"/>
      <c r="I2151" s="150"/>
      <c r="J2151" s="150"/>
      <c r="K2151" s="150"/>
      <c r="L2151" s="150"/>
      <c r="M2151" s="150"/>
      <c r="N2151" s="150"/>
      <c r="O2151" s="154"/>
    </row>
    <row r="2152" spans="1:15" thickBot="1" x14ac:dyDescent="0.3">
      <c r="A2152" s="150"/>
      <c r="B2152" s="152"/>
      <c r="C2152" s="152"/>
      <c r="D2152" s="150"/>
      <c r="E2152" s="150"/>
      <c r="F2152" s="150"/>
      <c r="G2152" s="150"/>
      <c r="H2152" s="150"/>
      <c r="I2152" s="150"/>
      <c r="J2152" s="150"/>
      <c r="K2152" s="150"/>
      <c r="L2152" s="150"/>
      <c r="M2152" s="150"/>
      <c r="N2152" s="150"/>
      <c r="O2152" s="154"/>
    </row>
    <row r="2153" spans="1:15" thickBot="1" x14ac:dyDescent="0.3">
      <c r="A2153" s="150"/>
      <c r="B2153" s="152"/>
      <c r="C2153" s="152"/>
      <c r="D2153" s="150"/>
      <c r="E2153" s="150"/>
      <c r="F2153" s="150"/>
      <c r="G2153" s="150"/>
      <c r="H2153" s="150"/>
      <c r="I2153" s="150"/>
      <c r="J2153" s="150"/>
      <c r="K2153" s="150"/>
      <c r="L2153" s="150"/>
      <c r="M2153" s="150"/>
      <c r="N2153" s="150"/>
      <c r="O2153" s="154"/>
    </row>
    <row r="2154" spans="1:15" thickBot="1" x14ac:dyDescent="0.3">
      <c r="A2154" s="150"/>
      <c r="B2154" s="152"/>
      <c r="C2154" s="152"/>
      <c r="D2154" s="150"/>
      <c r="E2154" s="150"/>
      <c r="F2154" s="150"/>
      <c r="G2154" s="150"/>
      <c r="H2154" s="150"/>
      <c r="I2154" s="150"/>
      <c r="J2154" s="150"/>
      <c r="K2154" s="150"/>
      <c r="L2154" s="150"/>
      <c r="M2154" s="150"/>
      <c r="N2154" s="150"/>
      <c r="O2154" s="154"/>
    </row>
    <row r="2155" spans="1:15" thickBot="1" x14ac:dyDescent="0.3">
      <c r="A2155" s="150"/>
      <c r="B2155" s="152"/>
      <c r="C2155" s="152"/>
      <c r="D2155" s="150"/>
      <c r="E2155" s="150"/>
      <c r="F2155" s="150"/>
      <c r="G2155" s="150"/>
      <c r="H2155" s="150"/>
      <c r="I2155" s="150"/>
      <c r="J2155" s="150"/>
      <c r="K2155" s="150"/>
      <c r="L2155" s="150"/>
      <c r="M2155" s="150"/>
      <c r="N2155" s="150"/>
      <c r="O2155" s="154"/>
    </row>
    <row r="2156" spans="1:15" thickBot="1" x14ac:dyDescent="0.3">
      <c r="A2156" s="150"/>
      <c r="B2156" s="152"/>
      <c r="C2156" s="152"/>
      <c r="D2156" s="150"/>
      <c r="E2156" s="150"/>
      <c r="F2156" s="150"/>
      <c r="G2156" s="150"/>
      <c r="H2156" s="150"/>
      <c r="I2156" s="150"/>
      <c r="J2156" s="150"/>
      <c r="K2156" s="150"/>
      <c r="L2156" s="150"/>
      <c r="M2156" s="150"/>
      <c r="N2156" s="150"/>
      <c r="O2156" s="154"/>
    </row>
    <row r="2157" spans="1:15" thickBot="1" x14ac:dyDescent="0.3">
      <c r="A2157" s="150"/>
      <c r="B2157" s="152"/>
      <c r="C2157" s="152"/>
      <c r="D2157" s="150"/>
      <c r="E2157" s="150"/>
      <c r="F2157" s="150"/>
      <c r="G2157" s="150"/>
      <c r="H2157" s="150"/>
      <c r="I2157" s="150"/>
      <c r="J2157" s="150"/>
      <c r="K2157" s="150"/>
      <c r="L2157" s="150"/>
      <c r="M2157" s="150"/>
      <c r="N2157" s="150"/>
      <c r="O2157" s="154"/>
    </row>
    <row r="2158" spans="1:15" thickBot="1" x14ac:dyDescent="0.3">
      <c r="A2158" s="150"/>
      <c r="B2158" s="152"/>
      <c r="C2158" s="152"/>
      <c r="D2158" s="150"/>
      <c r="E2158" s="150"/>
      <c r="F2158" s="150"/>
      <c r="G2158" s="150"/>
      <c r="H2158" s="150"/>
      <c r="I2158" s="150"/>
      <c r="J2158" s="150"/>
      <c r="K2158" s="150"/>
      <c r="L2158" s="150"/>
      <c r="M2158" s="150"/>
      <c r="N2158" s="150"/>
      <c r="O2158" s="154"/>
    </row>
    <row r="2159" spans="1:15" thickBot="1" x14ac:dyDescent="0.3">
      <c r="A2159" s="150"/>
      <c r="B2159" s="152"/>
      <c r="C2159" s="152"/>
      <c r="D2159" s="150"/>
      <c r="E2159" s="150"/>
      <c r="F2159" s="150"/>
      <c r="G2159" s="150"/>
      <c r="H2159" s="150"/>
      <c r="I2159" s="150"/>
      <c r="J2159" s="150"/>
      <c r="K2159" s="150"/>
      <c r="L2159" s="150"/>
      <c r="M2159" s="150"/>
      <c r="N2159" s="150"/>
      <c r="O2159" s="154"/>
    </row>
    <row r="2160" spans="1:15" thickBot="1" x14ac:dyDescent="0.3">
      <c r="A2160" s="150"/>
      <c r="B2160" s="152"/>
      <c r="C2160" s="152"/>
      <c r="D2160" s="150"/>
      <c r="E2160" s="150"/>
      <c r="F2160" s="150"/>
      <c r="G2160" s="150"/>
      <c r="H2160" s="150"/>
      <c r="I2160" s="150"/>
      <c r="J2160" s="150"/>
      <c r="K2160" s="150"/>
      <c r="L2160" s="150"/>
      <c r="M2160" s="150"/>
      <c r="N2160" s="150"/>
      <c r="O2160" s="154"/>
    </row>
    <row r="2161" spans="1:15" thickBot="1" x14ac:dyDescent="0.3">
      <c r="A2161" s="150"/>
      <c r="B2161" s="152"/>
      <c r="C2161" s="152"/>
      <c r="D2161" s="150"/>
      <c r="E2161" s="150"/>
      <c r="F2161" s="150"/>
      <c r="G2161" s="150"/>
      <c r="H2161" s="150"/>
      <c r="I2161" s="150"/>
      <c r="J2161" s="150"/>
      <c r="K2161" s="150"/>
      <c r="L2161" s="150"/>
      <c r="M2161" s="150"/>
      <c r="N2161" s="150"/>
      <c r="O2161" s="154"/>
    </row>
    <row r="2162" spans="1:15" thickBot="1" x14ac:dyDescent="0.3">
      <c r="A2162" s="150"/>
      <c r="B2162" s="152"/>
      <c r="C2162" s="152"/>
      <c r="D2162" s="150"/>
      <c r="E2162" s="150"/>
      <c r="F2162" s="150"/>
      <c r="G2162" s="150"/>
      <c r="H2162" s="150"/>
      <c r="I2162" s="150"/>
      <c r="J2162" s="150"/>
      <c r="K2162" s="150"/>
      <c r="L2162" s="150"/>
      <c r="M2162" s="150"/>
      <c r="N2162" s="150"/>
      <c r="O2162" s="154"/>
    </row>
    <row r="2163" spans="1:15" thickBot="1" x14ac:dyDescent="0.3">
      <c r="A2163" s="150"/>
      <c r="B2163" s="152"/>
      <c r="C2163" s="152"/>
      <c r="D2163" s="150"/>
      <c r="E2163" s="150"/>
      <c r="F2163" s="150"/>
      <c r="G2163" s="150"/>
      <c r="H2163" s="150"/>
      <c r="I2163" s="150"/>
      <c r="J2163" s="150"/>
      <c r="K2163" s="150"/>
      <c r="L2163" s="150"/>
      <c r="M2163" s="150"/>
      <c r="N2163" s="150"/>
      <c r="O2163" s="154"/>
    </row>
    <row r="2164" spans="1:15" thickBot="1" x14ac:dyDescent="0.3">
      <c r="A2164" s="150"/>
      <c r="B2164" s="152"/>
      <c r="C2164" s="152"/>
      <c r="D2164" s="150"/>
      <c r="E2164" s="150"/>
      <c r="F2164" s="150"/>
      <c r="G2164" s="150"/>
      <c r="H2164" s="150"/>
      <c r="I2164" s="150"/>
      <c r="J2164" s="150"/>
      <c r="K2164" s="150"/>
      <c r="L2164" s="150"/>
      <c r="M2164" s="150"/>
      <c r="N2164" s="150"/>
      <c r="O2164" s="154"/>
    </row>
    <row r="2165" spans="1:15" thickBot="1" x14ac:dyDescent="0.3">
      <c r="A2165" s="150"/>
      <c r="B2165" s="152"/>
      <c r="C2165" s="152"/>
      <c r="D2165" s="150"/>
      <c r="E2165" s="150"/>
      <c r="F2165" s="150"/>
      <c r="G2165" s="150"/>
      <c r="H2165" s="150"/>
      <c r="I2165" s="150"/>
      <c r="J2165" s="150"/>
      <c r="K2165" s="150"/>
      <c r="L2165" s="150"/>
      <c r="M2165" s="150"/>
      <c r="N2165" s="150"/>
      <c r="O2165" s="154"/>
    </row>
    <row r="2166" spans="1:15" thickBot="1" x14ac:dyDescent="0.3">
      <c r="A2166" s="150"/>
      <c r="B2166" s="152"/>
      <c r="C2166" s="152"/>
      <c r="D2166" s="150"/>
      <c r="E2166" s="150"/>
      <c r="F2166" s="150"/>
      <c r="G2166" s="150"/>
      <c r="H2166" s="150"/>
      <c r="I2166" s="150"/>
      <c r="J2166" s="150"/>
      <c r="K2166" s="150"/>
      <c r="L2166" s="150"/>
      <c r="M2166" s="150"/>
      <c r="N2166" s="150"/>
      <c r="O2166" s="154"/>
    </row>
    <row r="2167" spans="1:15" thickBot="1" x14ac:dyDescent="0.3">
      <c r="A2167" s="150"/>
      <c r="B2167" s="152"/>
      <c r="C2167" s="152"/>
      <c r="D2167" s="150"/>
      <c r="E2167" s="150"/>
      <c r="F2167" s="150"/>
      <c r="G2167" s="150"/>
      <c r="H2167" s="150"/>
      <c r="I2167" s="150"/>
      <c r="J2167" s="150"/>
      <c r="K2167" s="150"/>
      <c r="L2167" s="150"/>
      <c r="M2167" s="150"/>
      <c r="N2167" s="150"/>
      <c r="O2167" s="154"/>
    </row>
    <row r="2168" spans="1:15" thickBot="1" x14ac:dyDescent="0.3">
      <c r="A2168" s="150"/>
      <c r="B2168" s="152"/>
      <c r="C2168" s="152"/>
      <c r="D2168" s="150"/>
      <c r="E2168" s="150"/>
      <c r="F2168" s="150"/>
      <c r="G2168" s="150"/>
      <c r="H2168" s="150"/>
      <c r="I2168" s="150"/>
      <c r="J2168" s="150"/>
      <c r="K2168" s="150"/>
      <c r="L2168" s="150"/>
      <c r="M2168" s="150"/>
      <c r="N2168" s="150"/>
      <c r="O2168" s="154"/>
    </row>
    <row r="2169" spans="1:15" thickBot="1" x14ac:dyDescent="0.3">
      <c r="A2169" s="150"/>
      <c r="B2169" s="152"/>
      <c r="C2169" s="152"/>
      <c r="D2169" s="150"/>
      <c r="E2169" s="150"/>
      <c r="F2169" s="150"/>
      <c r="G2169" s="150"/>
      <c r="H2169" s="150"/>
      <c r="I2169" s="150"/>
      <c r="J2169" s="150"/>
      <c r="K2169" s="150"/>
      <c r="L2169" s="150"/>
      <c r="M2169" s="150"/>
      <c r="N2169" s="150"/>
      <c r="O2169" s="154"/>
    </row>
    <row r="2170" spans="1:15" thickBot="1" x14ac:dyDescent="0.3">
      <c r="A2170" s="150"/>
      <c r="B2170" s="152"/>
      <c r="C2170" s="152"/>
      <c r="D2170" s="150"/>
      <c r="E2170" s="150"/>
      <c r="F2170" s="150"/>
      <c r="G2170" s="150"/>
      <c r="H2170" s="150"/>
      <c r="I2170" s="150"/>
      <c r="J2170" s="150"/>
      <c r="K2170" s="150"/>
      <c r="L2170" s="150"/>
      <c r="M2170" s="150"/>
      <c r="N2170" s="150"/>
      <c r="O2170" s="154"/>
    </row>
    <row r="2171" spans="1:15" thickBot="1" x14ac:dyDescent="0.3">
      <c r="A2171" s="150"/>
      <c r="B2171" s="152"/>
      <c r="C2171" s="152"/>
      <c r="D2171" s="150"/>
      <c r="E2171" s="150"/>
      <c r="F2171" s="150"/>
      <c r="G2171" s="150"/>
      <c r="H2171" s="150"/>
      <c r="I2171" s="150"/>
      <c r="J2171" s="150"/>
      <c r="K2171" s="150"/>
      <c r="L2171" s="150"/>
      <c r="M2171" s="150"/>
      <c r="N2171" s="150"/>
      <c r="O2171" s="154"/>
    </row>
    <row r="2172" spans="1:15" thickBot="1" x14ac:dyDescent="0.3">
      <c r="A2172" s="150"/>
      <c r="B2172" s="152"/>
      <c r="C2172" s="152"/>
      <c r="D2172" s="150"/>
      <c r="E2172" s="150"/>
      <c r="F2172" s="150"/>
      <c r="G2172" s="150"/>
      <c r="H2172" s="150"/>
      <c r="I2172" s="150"/>
      <c r="J2172" s="150"/>
      <c r="K2172" s="150"/>
      <c r="L2172" s="150"/>
      <c r="M2172" s="150"/>
      <c r="N2172" s="150"/>
      <c r="O2172" s="154"/>
    </row>
    <row r="2173" spans="1:15" thickBot="1" x14ac:dyDescent="0.3">
      <c r="A2173" s="150"/>
      <c r="B2173" s="152"/>
      <c r="C2173" s="152"/>
      <c r="D2173" s="150"/>
      <c r="E2173" s="150"/>
      <c r="F2173" s="150"/>
      <c r="G2173" s="150"/>
      <c r="H2173" s="150"/>
      <c r="I2173" s="150"/>
      <c r="J2173" s="150"/>
      <c r="K2173" s="150"/>
      <c r="L2173" s="150"/>
      <c r="M2173" s="150"/>
      <c r="N2173" s="150"/>
      <c r="O2173" s="154"/>
    </row>
    <row r="2174" spans="1:15" thickBot="1" x14ac:dyDescent="0.3">
      <c r="A2174" s="150"/>
      <c r="B2174" s="152"/>
      <c r="C2174" s="152"/>
      <c r="D2174" s="150"/>
      <c r="E2174" s="150"/>
      <c r="F2174" s="150"/>
      <c r="G2174" s="150"/>
      <c r="H2174" s="150"/>
      <c r="I2174" s="150"/>
      <c r="J2174" s="150"/>
      <c r="K2174" s="150"/>
      <c r="L2174" s="150"/>
      <c r="M2174" s="150"/>
      <c r="N2174" s="150"/>
      <c r="O2174" s="154"/>
    </row>
    <row r="2175" spans="1:15" thickBot="1" x14ac:dyDescent="0.3">
      <c r="A2175" s="150"/>
      <c r="B2175" s="152"/>
      <c r="C2175" s="152"/>
      <c r="D2175" s="150"/>
      <c r="E2175" s="150"/>
      <c r="F2175" s="150"/>
      <c r="G2175" s="150"/>
      <c r="H2175" s="150"/>
      <c r="I2175" s="150"/>
      <c r="J2175" s="150"/>
      <c r="K2175" s="150"/>
      <c r="L2175" s="150"/>
      <c r="M2175" s="150"/>
      <c r="N2175" s="150"/>
      <c r="O2175" s="154"/>
    </row>
    <row r="2176" spans="1:15" thickBot="1" x14ac:dyDescent="0.3">
      <c r="A2176" s="150"/>
      <c r="B2176" s="152"/>
      <c r="C2176" s="152"/>
      <c r="D2176" s="150"/>
      <c r="E2176" s="150"/>
      <c r="F2176" s="150"/>
      <c r="G2176" s="150"/>
      <c r="H2176" s="150"/>
      <c r="I2176" s="150"/>
      <c r="J2176" s="150"/>
      <c r="K2176" s="150"/>
      <c r="L2176" s="150"/>
      <c r="M2176" s="150"/>
      <c r="N2176" s="150"/>
      <c r="O2176" s="154"/>
    </row>
    <row r="2177" spans="1:15" thickBot="1" x14ac:dyDescent="0.3">
      <c r="A2177" s="150"/>
      <c r="B2177" s="152"/>
      <c r="C2177" s="152"/>
      <c r="D2177" s="150"/>
      <c r="E2177" s="150"/>
      <c r="F2177" s="150"/>
      <c r="G2177" s="150"/>
      <c r="H2177" s="150"/>
      <c r="I2177" s="150"/>
      <c r="J2177" s="150"/>
      <c r="K2177" s="150"/>
      <c r="L2177" s="150"/>
      <c r="M2177" s="150"/>
      <c r="N2177" s="150"/>
      <c r="O2177" s="154"/>
    </row>
    <row r="2178" spans="1:15" thickBot="1" x14ac:dyDescent="0.3">
      <c r="A2178" s="150"/>
      <c r="B2178" s="152"/>
      <c r="C2178" s="152"/>
      <c r="D2178" s="150"/>
      <c r="E2178" s="150"/>
      <c r="F2178" s="150"/>
      <c r="G2178" s="150"/>
      <c r="H2178" s="150"/>
      <c r="I2178" s="150"/>
      <c r="J2178" s="150"/>
      <c r="K2178" s="150"/>
      <c r="L2178" s="150"/>
      <c r="M2178" s="150"/>
      <c r="N2178" s="150"/>
      <c r="O2178" s="154"/>
    </row>
    <row r="2179" spans="1:15" thickBot="1" x14ac:dyDescent="0.3">
      <c r="A2179" s="150"/>
      <c r="B2179" s="152"/>
      <c r="C2179" s="152"/>
      <c r="D2179" s="150"/>
      <c r="E2179" s="150"/>
      <c r="F2179" s="150"/>
      <c r="G2179" s="150"/>
      <c r="H2179" s="150"/>
      <c r="I2179" s="150"/>
      <c r="J2179" s="150"/>
      <c r="K2179" s="150"/>
      <c r="L2179" s="150"/>
      <c r="M2179" s="150"/>
      <c r="N2179" s="150"/>
      <c r="O2179" s="154"/>
    </row>
    <row r="2180" spans="1:15" thickBot="1" x14ac:dyDescent="0.3">
      <c r="A2180" s="150"/>
      <c r="B2180" s="152"/>
      <c r="C2180" s="152"/>
      <c r="D2180" s="150"/>
      <c r="E2180" s="150"/>
      <c r="F2180" s="150"/>
      <c r="G2180" s="150"/>
      <c r="H2180" s="150"/>
      <c r="I2180" s="150"/>
      <c r="J2180" s="150"/>
      <c r="K2180" s="150"/>
      <c r="L2180" s="150"/>
      <c r="M2180" s="150"/>
      <c r="N2180" s="150"/>
      <c r="O2180" s="154"/>
    </row>
    <row r="2181" spans="1:15" thickBot="1" x14ac:dyDescent="0.3">
      <c r="A2181" s="150"/>
      <c r="B2181" s="152"/>
      <c r="C2181" s="152"/>
      <c r="D2181" s="150"/>
      <c r="E2181" s="150"/>
      <c r="F2181" s="150"/>
      <c r="G2181" s="150"/>
      <c r="H2181" s="150"/>
      <c r="I2181" s="150"/>
      <c r="J2181" s="150"/>
      <c r="K2181" s="150"/>
      <c r="L2181" s="150"/>
      <c r="M2181" s="150"/>
      <c r="N2181" s="150"/>
      <c r="O2181" s="154"/>
    </row>
    <row r="2182" spans="1:15" thickBot="1" x14ac:dyDescent="0.3">
      <c r="A2182" s="150"/>
      <c r="B2182" s="152"/>
      <c r="C2182" s="152"/>
      <c r="D2182" s="150"/>
      <c r="E2182" s="150"/>
      <c r="F2182" s="150"/>
      <c r="G2182" s="150"/>
      <c r="H2182" s="150"/>
      <c r="I2182" s="150"/>
      <c r="J2182" s="150"/>
      <c r="K2182" s="150"/>
      <c r="L2182" s="150"/>
      <c r="M2182" s="150"/>
      <c r="N2182" s="150"/>
      <c r="O2182" s="154"/>
    </row>
    <row r="2183" spans="1:15" thickBot="1" x14ac:dyDescent="0.3">
      <c r="A2183" s="150"/>
      <c r="B2183" s="152"/>
      <c r="C2183" s="152"/>
      <c r="D2183" s="150"/>
      <c r="E2183" s="150"/>
      <c r="F2183" s="150"/>
      <c r="G2183" s="150"/>
      <c r="H2183" s="150"/>
      <c r="I2183" s="150"/>
      <c r="J2183" s="150"/>
      <c r="K2183" s="150"/>
      <c r="L2183" s="150"/>
      <c r="M2183" s="150"/>
      <c r="N2183" s="150"/>
      <c r="O2183" s="154"/>
    </row>
    <row r="2184" spans="1:15" thickBot="1" x14ac:dyDescent="0.3">
      <c r="A2184" s="150"/>
      <c r="B2184" s="152"/>
      <c r="C2184" s="152"/>
      <c r="D2184" s="150"/>
      <c r="E2184" s="150"/>
      <c r="F2184" s="150"/>
      <c r="G2184" s="150"/>
      <c r="H2184" s="150"/>
      <c r="I2184" s="150"/>
      <c r="J2184" s="150"/>
      <c r="K2184" s="150"/>
      <c r="L2184" s="150"/>
      <c r="M2184" s="150"/>
      <c r="N2184" s="150"/>
      <c r="O2184" s="154"/>
    </row>
    <row r="2185" spans="1:15" thickBot="1" x14ac:dyDescent="0.3">
      <c r="A2185" s="150"/>
      <c r="B2185" s="152"/>
      <c r="C2185" s="152"/>
      <c r="D2185" s="150"/>
      <c r="E2185" s="150"/>
      <c r="F2185" s="150"/>
      <c r="G2185" s="150"/>
      <c r="H2185" s="150"/>
      <c r="I2185" s="150"/>
      <c r="J2185" s="150"/>
      <c r="K2185" s="150"/>
      <c r="L2185" s="150"/>
      <c r="M2185" s="150"/>
      <c r="N2185" s="150"/>
      <c r="O2185" s="154"/>
    </row>
    <row r="2186" spans="1:15" thickBot="1" x14ac:dyDescent="0.3">
      <c r="A2186" s="150"/>
      <c r="B2186" s="152"/>
      <c r="C2186" s="152"/>
      <c r="D2186" s="150"/>
      <c r="E2186" s="150"/>
      <c r="F2186" s="150"/>
      <c r="G2186" s="150"/>
      <c r="H2186" s="150"/>
      <c r="I2186" s="150"/>
      <c r="J2186" s="150"/>
      <c r="K2186" s="150"/>
      <c r="L2186" s="150"/>
      <c r="M2186" s="150"/>
      <c r="N2186" s="150"/>
      <c r="O2186" s="154"/>
    </row>
    <row r="2187" spans="1:15" thickBot="1" x14ac:dyDescent="0.3">
      <c r="A2187" s="150"/>
      <c r="B2187" s="152"/>
      <c r="C2187" s="152"/>
      <c r="D2187" s="150"/>
      <c r="E2187" s="150"/>
      <c r="F2187" s="150"/>
      <c r="G2187" s="150"/>
      <c r="H2187" s="150"/>
      <c r="I2187" s="150"/>
      <c r="J2187" s="150"/>
      <c r="K2187" s="150"/>
      <c r="L2187" s="150"/>
      <c r="M2187" s="150"/>
      <c r="N2187" s="150"/>
      <c r="O2187" s="154"/>
    </row>
    <row r="2188" spans="1:15" thickBot="1" x14ac:dyDescent="0.3">
      <c r="A2188" s="150"/>
      <c r="B2188" s="152"/>
      <c r="C2188" s="152"/>
      <c r="D2188" s="150"/>
      <c r="E2188" s="150"/>
      <c r="F2188" s="150"/>
      <c r="G2188" s="150"/>
      <c r="H2188" s="150"/>
      <c r="I2188" s="150"/>
      <c r="J2188" s="150"/>
      <c r="K2188" s="150"/>
      <c r="L2188" s="150"/>
      <c r="M2188" s="150"/>
      <c r="N2188" s="150"/>
      <c r="O2188" s="154"/>
    </row>
    <row r="2189" spans="1:15" thickBot="1" x14ac:dyDescent="0.3">
      <c r="A2189" s="150"/>
      <c r="B2189" s="152"/>
      <c r="C2189" s="152"/>
      <c r="D2189" s="150"/>
      <c r="E2189" s="150"/>
      <c r="F2189" s="150"/>
      <c r="G2189" s="150"/>
      <c r="H2189" s="150"/>
      <c r="I2189" s="150"/>
      <c r="J2189" s="150"/>
      <c r="K2189" s="150"/>
      <c r="L2189" s="150"/>
      <c r="M2189" s="150"/>
      <c r="N2189" s="150"/>
      <c r="O2189" s="154"/>
    </row>
    <row r="2190" spans="1:15" thickBot="1" x14ac:dyDescent="0.3">
      <c r="A2190" s="150"/>
      <c r="B2190" s="152"/>
      <c r="C2190" s="152"/>
      <c r="D2190" s="150"/>
      <c r="E2190" s="150"/>
      <c r="F2190" s="150"/>
      <c r="G2190" s="150"/>
      <c r="H2190" s="150"/>
      <c r="I2190" s="150"/>
      <c r="J2190" s="150"/>
      <c r="K2190" s="150"/>
      <c r="L2190" s="150"/>
      <c r="M2190" s="150"/>
      <c r="N2190" s="150"/>
      <c r="O2190" s="154"/>
    </row>
    <row r="2191" spans="1:15" thickBot="1" x14ac:dyDescent="0.3">
      <c r="A2191" s="150"/>
      <c r="B2191" s="152"/>
      <c r="C2191" s="152"/>
      <c r="D2191" s="150"/>
      <c r="E2191" s="150"/>
      <c r="F2191" s="150"/>
      <c r="G2191" s="150"/>
      <c r="H2191" s="150"/>
      <c r="I2191" s="150"/>
      <c r="J2191" s="150"/>
      <c r="K2191" s="150"/>
      <c r="L2191" s="150"/>
      <c r="M2191" s="150"/>
      <c r="N2191" s="150"/>
      <c r="O2191" s="154"/>
    </row>
    <row r="2192" spans="1:15" thickBot="1" x14ac:dyDescent="0.3">
      <c r="A2192" s="150"/>
      <c r="B2192" s="152"/>
      <c r="C2192" s="152"/>
      <c r="D2192" s="150"/>
      <c r="E2192" s="150"/>
      <c r="F2192" s="150"/>
      <c r="G2192" s="150"/>
      <c r="H2192" s="150"/>
      <c r="I2192" s="150"/>
      <c r="J2192" s="150"/>
      <c r="K2192" s="150"/>
      <c r="L2192" s="150"/>
      <c r="M2192" s="150"/>
      <c r="N2192" s="150"/>
      <c r="O2192" s="154"/>
    </row>
    <row r="2193" spans="1:15" thickBot="1" x14ac:dyDescent="0.3">
      <c r="A2193" s="150"/>
      <c r="B2193" s="152"/>
      <c r="C2193" s="152"/>
      <c r="D2193" s="150"/>
      <c r="E2193" s="150"/>
      <c r="F2193" s="150"/>
      <c r="G2193" s="150"/>
      <c r="H2193" s="150"/>
      <c r="I2193" s="150"/>
      <c r="J2193" s="150"/>
      <c r="K2193" s="150"/>
      <c r="L2193" s="150"/>
      <c r="M2193" s="150"/>
      <c r="N2193" s="150"/>
      <c r="O2193" s="154"/>
    </row>
    <row r="2194" spans="1:15" thickBot="1" x14ac:dyDescent="0.3">
      <c r="A2194" s="150"/>
      <c r="B2194" s="152"/>
      <c r="C2194" s="152"/>
      <c r="D2194" s="150"/>
      <c r="E2194" s="150"/>
      <c r="F2194" s="150"/>
      <c r="G2194" s="150"/>
      <c r="H2194" s="150"/>
      <c r="I2194" s="150"/>
      <c r="J2194" s="150"/>
      <c r="K2194" s="150"/>
      <c r="L2194" s="150"/>
      <c r="M2194" s="150"/>
      <c r="N2194" s="150"/>
      <c r="O2194" s="154"/>
    </row>
    <row r="2195" spans="1:15" thickBot="1" x14ac:dyDescent="0.3">
      <c r="A2195" s="150"/>
      <c r="B2195" s="152"/>
      <c r="C2195" s="152"/>
      <c r="D2195" s="150"/>
      <c r="E2195" s="150"/>
      <c r="F2195" s="150"/>
      <c r="G2195" s="150"/>
      <c r="H2195" s="150"/>
      <c r="I2195" s="150"/>
      <c r="J2195" s="150"/>
      <c r="K2195" s="150"/>
      <c r="L2195" s="150"/>
      <c r="M2195" s="150"/>
      <c r="N2195" s="150"/>
      <c r="O2195" s="154"/>
    </row>
    <row r="2196" spans="1:15" thickBot="1" x14ac:dyDescent="0.3">
      <c r="A2196" s="150"/>
      <c r="B2196" s="152"/>
      <c r="C2196" s="152"/>
      <c r="D2196" s="150"/>
      <c r="E2196" s="150"/>
      <c r="F2196" s="150"/>
      <c r="G2196" s="150"/>
      <c r="H2196" s="150"/>
      <c r="I2196" s="150"/>
      <c r="J2196" s="150"/>
      <c r="K2196" s="150"/>
      <c r="L2196" s="150"/>
      <c r="M2196" s="150"/>
      <c r="N2196" s="150"/>
      <c r="O2196" s="154"/>
    </row>
    <row r="2197" spans="1:15" thickBot="1" x14ac:dyDescent="0.3">
      <c r="A2197" s="150"/>
      <c r="B2197" s="152"/>
      <c r="C2197" s="152"/>
      <c r="D2197" s="150"/>
      <c r="E2197" s="150"/>
      <c r="F2197" s="150"/>
      <c r="G2197" s="150"/>
      <c r="H2197" s="150"/>
      <c r="I2197" s="150"/>
      <c r="J2197" s="150"/>
      <c r="K2197" s="150"/>
      <c r="L2197" s="150"/>
      <c r="M2197" s="150"/>
      <c r="N2197" s="150"/>
      <c r="O2197" s="154"/>
    </row>
    <row r="2198" spans="1:15" thickBot="1" x14ac:dyDescent="0.3">
      <c r="A2198" s="150"/>
      <c r="B2198" s="152"/>
      <c r="C2198" s="152"/>
      <c r="D2198" s="150"/>
      <c r="E2198" s="150"/>
      <c r="F2198" s="150"/>
      <c r="G2198" s="150"/>
      <c r="H2198" s="150"/>
      <c r="I2198" s="150"/>
      <c r="J2198" s="150"/>
      <c r="K2198" s="150"/>
      <c r="L2198" s="150"/>
      <c r="M2198" s="150"/>
      <c r="N2198" s="150"/>
      <c r="O2198" s="154"/>
    </row>
    <row r="2199" spans="1:15" thickBot="1" x14ac:dyDescent="0.3">
      <c r="A2199" s="150"/>
      <c r="B2199" s="152"/>
      <c r="C2199" s="152"/>
      <c r="D2199" s="150"/>
      <c r="E2199" s="150"/>
      <c r="F2199" s="150"/>
      <c r="G2199" s="150"/>
      <c r="H2199" s="150"/>
      <c r="I2199" s="150"/>
      <c r="J2199" s="150"/>
      <c r="K2199" s="150"/>
      <c r="L2199" s="150"/>
      <c r="M2199" s="150"/>
      <c r="N2199" s="150"/>
      <c r="O2199" s="154"/>
    </row>
    <row r="2200" spans="1:15" thickBot="1" x14ac:dyDescent="0.3">
      <c r="A2200" s="150"/>
      <c r="B2200" s="152"/>
      <c r="C2200" s="152"/>
      <c r="D2200" s="150"/>
      <c r="E2200" s="150"/>
      <c r="F2200" s="150"/>
      <c r="G2200" s="150"/>
      <c r="H2200" s="150"/>
      <c r="I2200" s="150"/>
      <c r="J2200" s="150"/>
      <c r="K2200" s="150"/>
      <c r="L2200" s="150"/>
      <c r="M2200" s="150"/>
      <c r="N2200" s="150"/>
      <c r="O2200" s="154"/>
    </row>
    <row r="2201" spans="1:15" thickBot="1" x14ac:dyDescent="0.3">
      <c r="A2201" s="150"/>
      <c r="B2201" s="152"/>
      <c r="C2201" s="152"/>
      <c r="D2201" s="150"/>
      <c r="E2201" s="150"/>
      <c r="F2201" s="150"/>
      <c r="G2201" s="150"/>
      <c r="H2201" s="150"/>
      <c r="I2201" s="150"/>
      <c r="J2201" s="150"/>
      <c r="K2201" s="150"/>
      <c r="L2201" s="150"/>
      <c r="M2201" s="150"/>
      <c r="N2201" s="150"/>
      <c r="O2201" s="154"/>
    </row>
    <row r="2202" spans="1:15" thickBot="1" x14ac:dyDescent="0.3">
      <c r="A2202" s="150"/>
      <c r="B2202" s="152"/>
      <c r="C2202" s="152"/>
      <c r="D2202" s="150"/>
      <c r="E2202" s="150"/>
      <c r="F2202" s="150"/>
      <c r="G2202" s="150"/>
      <c r="H2202" s="150"/>
      <c r="I2202" s="150"/>
      <c r="J2202" s="150"/>
      <c r="K2202" s="150"/>
      <c r="L2202" s="150"/>
      <c r="M2202" s="150"/>
      <c r="N2202" s="150"/>
      <c r="O2202" s="154"/>
    </row>
    <row r="2203" spans="1:15" thickBot="1" x14ac:dyDescent="0.3">
      <c r="A2203" s="150"/>
      <c r="B2203" s="152"/>
      <c r="C2203" s="152"/>
      <c r="D2203" s="150"/>
      <c r="E2203" s="150"/>
      <c r="F2203" s="150"/>
      <c r="G2203" s="150"/>
      <c r="H2203" s="150"/>
      <c r="I2203" s="150"/>
      <c r="J2203" s="150"/>
      <c r="K2203" s="150"/>
      <c r="L2203" s="150"/>
      <c r="M2203" s="150"/>
      <c r="N2203" s="150"/>
      <c r="O2203" s="154"/>
    </row>
    <row r="2204" spans="1:15" thickBot="1" x14ac:dyDescent="0.3">
      <c r="A2204" s="150"/>
      <c r="B2204" s="152"/>
      <c r="C2204" s="152"/>
      <c r="D2204" s="150"/>
      <c r="E2204" s="150"/>
      <c r="F2204" s="150"/>
      <c r="G2204" s="150"/>
      <c r="H2204" s="150"/>
      <c r="I2204" s="150"/>
      <c r="J2204" s="150"/>
      <c r="K2204" s="150"/>
      <c r="L2204" s="150"/>
      <c r="M2204" s="150"/>
      <c r="N2204" s="150"/>
      <c r="O2204" s="154"/>
    </row>
    <row r="2205" spans="1:15" thickBot="1" x14ac:dyDescent="0.3">
      <c r="A2205" s="150"/>
      <c r="B2205" s="152"/>
      <c r="C2205" s="152"/>
      <c r="D2205" s="150"/>
      <c r="E2205" s="150"/>
      <c r="F2205" s="150"/>
      <c r="G2205" s="150"/>
      <c r="H2205" s="150"/>
      <c r="I2205" s="150"/>
      <c r="J2205" s="150"/>
      <c r="K2205" s="150"/>
      <c r="L2205" s="150"/>
      <c r="M2205" s="150"/>
      <c r="N2205" s="150"/>
      <c r="O2205" s="154"/>
    </row>
    <row r="2206" spans="1:15" thickBot="1" x14ac:dyDescent="0.3">
      <c r="A2206" s="150"/>
      <c r="B2206" s="152"/>
      <c r="C2206" s="152"/>
      <c r="D2206" s="150"/>
      <c r="E2206" s="150"/>
      <c r="F2206" s="150"/>
      <c r="G2206" s="150"/>
      <c r="H2206" s="150"/>
      <c r="I2206" s="150"/>
      <c r="J2206" s="150"/>
      <c r="K2206" s="150"/>
      <c r="L2206" s="150"/>
      <c r="M2206" s="150"/>
      <c r="N2206" s="150"/>
      <c r="O2206" s="154"/>
    </row>
    <row r="2207" spans="1:15" thickBot="1" x14ac:dyDescent="0.3">
      <c r="A2207" s="150"/>
      <c r="B2207" s="152"/>
      <c r="C2207" s="152"/>
      <c r="D2207" s="150"/>
      <c r="E2207" s="150"/>
      <c r="F2207" s="150"/>
      <c r="G2207" s="150"/>
      <c r="H2207" s="150"/>
      <c r="I2207" s="150"/>
      <c r="J2207" s="150"/>
      <c r="K2207" s="150"/>
      <c r="L2207" s="150"/>
      <c r="M2207" s="150"/>
      <c r="N2207" s="150"/>
      <c r="O2207" s="154"/>
    </row>
    <row r="2208" spans="1:15" thickBot="1" x14ac:dyDescent="0.3">
      <c r="A2208" s="150"/>
      <c r="B2208" s="152"/>
      <c r="C2208" s="152"/>
      <c r="D2208" s="150"/>
      <c r="E2208" s="150"/>
      <c r="F2208" s="150"/>
      <c r="G2208" s="150"/>
      <c r="H2208" s="150"/>
      <c r="I2208" s="150"/>
      <c r="J2208" s="150"/>
      <c r="K2208" s="150"/>
      <c r="L2208" s="150"/>
      <c r="M2208" s="150"/>
      <c r="N2208" s="150"/>
      <c r="O2208" s="154"/>
    </row>
    <row r="2209" spans="1:15" thickBot="1" x14ac:dyDescent="0.3">
      <c r="A2209" s="150"/>
      <c r="B2209" s="152"/>
      <c r="C2209" s="152"/>
      <c r="D2209" s="150"/>
      <c r="E2209" s="150"/>
      <c r="F2209" s="150"/>
      <c r="G2209" s="150"/>
      <c r="H2209" s="150"/>
      <c r="I2209" s="150"/>
      <c r="J2209" s="150"/>
      <c r="K2209" s="150"/>
      <c r="L2209" s="150"/>
      <c r="M2209" s="150"/>
      <c r="N2209" s="150"/>
      <c r="O2209" s="154"/>
    </row>
    <row r="2210" spans="1:15" thickBot="1" x14ac:dyDescent="0.3">
      <c r="A2210" s="150"/>
      <c r="B2210" s="152"/>
      <c r="C2210" s="152"/>
      <c r="D2210" s="150"/>
      <c r="E2210" s="150"/>
      <c r="F2210" s="150"/>
      <c r="G2210" s="150"/>
      <c r="H2210" s="150"/>
      <c r="I2210" s="150"/>
      <c r="J2210" s="150"/>
      <c r="K2210" s="150"/>
      <c r="L2210" s="150"/>
      <c r="M2210" s="150"/>
      <c r="N2210" s="150"/>
      <c r="O2210" s="154"/>
    </row>
    <row r="2211" spans="1:15" thickBot="1" x14ac:dyDescent="0.3">
      <c r="A2211" s="150"/>
      <c r="B2211" s="152"/>
      <c r="C2211" s="152"/>
      <c r="D2211" s="150"/>
      <c r="E2211" s="150"/>
      <c r="F2211" s="150"/>
      <c r="G2211" s="150"/>
      <c r="H2211" s="150"/>
      <c r="I2211" s="150"/>
      <c r="J2211" s="150"/>
      <c r="K2211" s="150"/>
      <c r="L2211" s="150"/>
      <c r="M2211" s="150"/>
      <c r="N2211" s="150"/>
      <c r="O2211" s="154"/>
    </row>
    <row r="2212" spans="1:15" thickBot="1" x14ac:dyDescent="0.3">
      <c r="A2212" s="150"/>
      <c r="B2212" s="152"/>
      <c r="C2212" s="152"/>
      <c r="D2212" s="150"/>
      <c r="E2212" s="150"/>
      <c r="F2212" s="150"/>
      <c r="G2212" s="150"/>
      <c r="H2212" s="150"/>
      <c r="I2212" s="150"/>
      <c r="J2212" s="150"/>
      <c r="K2212" s="150"/>
      <c r="L2212" s="150"/>
      <c r="M2212" s="150"/>
      <c r="N2212" s="150"/>
      <c r="O2212" s="154"/>
    </row>
    <row r="2213" spans="1:15" thickBot="1" x14ac:dyDescent="0.3">
      <c r="A2213" s="150"/>
      <c r="B2213" s="152"/>
      <c r="C2213" s="152"/>
      <c r="D2213" s="150"/>
      <c r="E2213" s="150"/>
      <c r="F2213" s="150"/>
      <c r="G2213" s="150"/>
      <c r="H2213" s="150"/>
      <c r="I2213" s="150"/>
      <c r="J2213" s="150"/>
      <c r="K2213" s="150"/>
      <c r="L2213" s="150"/>
      <c r="M2213" s="150"/>
      <c r="N2213" s="150"/>
      <c r="O2213" s="154"/>
    </row>
    <row r="2214" spans="1:15" thickBot="1" x14ac:dyDescent="0.3">
      <c r="A2214" s="150"/>
      <c r="B2214" s="152"/>
      <c r="C2214" s="152"/>
      <c r="D2214" s="150"/>
      <c r="E2214" s="150"/>
      <c r="F2214" s="150"/>
      <c r="G2214" s="150"/>
      <c r="H2214" s="150"/>
      <c r="I2214" s="150"/>
      <c r="J2214" s="150"/>
      <c r="K2214" s="150"/>
      <c r="L2214" s="150"/>
      <c r="M2214" s="150"/>
      <c r="N2214" s="150"/>
      <c r="O2214" s="154"/>
    </row>
    <row r="2215" spans="1:15" thickBot="1" x14ac:dyDescent="0.3">
      <c r="A2215" s="150"/>
      <c r="B2215" s="152"/>
      <c r="C2215" s="152"/>
      <c r="D2215" s="150"/>
      <c r="E2215" s="150"/>
      <c r="F2215" s="150"/>
      <c r="G2215" s="150"/>
      <c r="H2215" s="150"/>
      <c r="I2215" s="150"/>
      <c r="J2215" s="150"/>
      <c r="K2215" s="150"/>
      <c r="L2215" s="150"/>
      <c r="M2215" s="150"/>
      <c r="N2215" s="150"/>
      <c r="O2215" s="154"/>
    </row>
    <row r="2216" spans="1:15" thickBot="1" x14ac:dyDescent="0.3">
      <c r="A2216" s="150"/>
      <c r="B2216" s="152"/>
      <c r="C2216" s="152"/>
      <c r="D2216" s="150"/>
      <c r="E2216" s="150"/>
      <c r="F2216" s="150"/>
      <c r="G2216" s="150"/>
      <c r="H2216" s="150"/>
      <c r="I2216" s="150"/>
      <c r="J2216" s="150"/>
      <c r="K2216" s="150"/>
      <c r="L2216" s="150"/>
      <c r="M2216" s="150"/>
      <c r="N2216" s="150"/>
      <c r="O2216" s="154"/>
    </row>
    <row r="2217" spans="1:15" thickBot="1" x14ac:dyDescent="0.3">
      <c r="A2217" s="150"/>
      <c r="B2217" s="152"/>
      <c r="C2217" s="152"/>
      <c r="D2217" s="150"/>
      <c r="E2217" s="150"/>
      <c r="F2217" s="150"/>
      <c r="G2217" s="150"/>
      <c r="H2217" s="150"/>
      <c r="I2217" s="150"/>
      <c r="J2217" s="150"/>
      <c r="K2217" s="150"/>
      <c r="L2217" s="150"/>
      <c r="M2217" s="150"/>
      <c r="N2217" s="150"/>
      <c r="O2217" s="154"/>
    </row>
    <row r="2218" spans="1:15" thickBot="1" x14ac:dyDescent="0.3">
      <c r="A2218" s="150"/>
      <c r="B2218" s="152"/>
      <c r="C2218" s="152"/>
      <c r="D2218" s="150"/>
      <c r="E2218" s="150"/>
      <c r="F2218" s="150"/>
      <c r="G2218" s="150"/>
      <c r="H2218" s="150"/>
      <c r="I2218" s="150"/>
      <c r="J2218" s="150"/>
      <c r="K2218" s="150"/>
      <c r="L2218" s="150"/>
      <c r="M2218" s="150"/>
      <c r="N2218" s="150"/>
      <c r="O2218" s="154"/>
    </row>
    <row r="2219" spans="1:15" thickBot="1" x14ac:dyDescent="0.3">
      <c r="A2219" s="150"/>
      <c r="B2219" s="152"/>
      <c r="C2219" s="152"/>
      <c r="D2219" s="150"/>
      <c r="E2219" s="150"/>
      <c r="F2219" s="150"/>
      <c r="G2219" s="150"/>
      <c r="H2219" s="150"/>
      <c r="I2219" s="150"/>
      <c r="J2219" s="150"/>
      <c r="K2219" s="150"/>
      <c r="L2219" s="150"/>
      <c r="M2219" s="150"/>
      <c r="N2219" s="150"/>
      <c r="O2219" s="154"/>
    </row>
    <row r="2220" spans="1:15" thickBot="1" x14ac:dyDescent="0.3">
      <c r="A2220" s="150"/>
      <c r="B2220" s="152"/>
      <c r="C2220" s="152"/>
      <c r="D2220" s="150"/>
      <c r="E2220" s="150"/>
      <c r="F2220" s="150"/>
      <c r="G2220" s="150"/>
      <c r="H2220" s="150"/>
      <c r="I2220" s="150"/>
      <c r="J2220" s="150"/>
      <c r="K2220" s="150"/>
      <c r="L2220" s="150"/>
      <c r="M2220" s="150"/>
      <c r="N2220" s="150"/>
      <c r="O2220" s="154"/>
    </row>
    <row r="2221" spans="1:15" thickBot="1" x14ac:dyDescent="0.3">
      <c r="A2221" s="150"/>
      <c r="B2221" s="152"/>
      <c r="C2221" s="152"/>
      <c r="D2221" s="150"/>
      <c r="E2221" s="150"/>
      <c r="F2221" s="150"/>
      <c r="G2221" s="150"/>
      <c r="H2221" s="150"/>
      <c r="I2221" s="150"/>
      <c r="J2221" s="150"/>
      <c r="K2221" s="150"/>
      <c r="L2221" s="150"/>
      <c r="M2221" s="150"/>
      <c r="N2221" s="150"/>
      <c r="O2221" s="154"/>
    </row>
    <row r="2222" spans="1:15" thickBot="1" x14ac:dyDescent="0.3">
      <c r="A2222" s="150"/>
      <c r="B2222" s="152"/>
      <c r="C2222" s="152"/>
      <c r="D2222" s="150"/>
      <c r="E2222" s="150"/>
      <c r="F2222" s="150"/>
      <c r="G2222" s="150"/>
      <c r="H2222" s="150"/>
      <c r="I2222" s="150"/>
      <c r="J2222" s="150"/>
      <c r="K2222" s="150"/>
      <c r="L2222" s="150"/>
      <c r="M2222" s="150"/>
      <c r="N2222" s="150"/>
      <c r="O2222" s="154"/>
    </row>
    <row r="2223" spans="1:15" thickBot="1" x14ac:dyDescent="0.3">
      <c r="A2223" s="150"/>
      <c r="B2223" s="152"/>
      <c r="C2223" s="152"/>
      <c r="D2223" s="150"/>
      <c r="E2223" s="150"/>
      <c r="F2223" s="150"/>
      <c r="G2223" s="150"/>
      <c r="H2223" s="150"/>
      <c r="I2223" s="150"/>
      <c r="J2223" s="150"/>
      <c r="K2223" s="150"/>
      <c r="L2223" s="150"/>
      <c r="M2223" s="150"/>
      <c r="N2223" s="150"/>
      <c r="O2223" s="154"/>
    </row>
    <row r="2224" spans="1:15" thickBot="1" x14ac:dyDescent="0.3">
      <c r="A2224" s="150"/>
      <c r="B2224" s="152"/>
      <c r="C2224" s="152"/>
      <c r="D2224" s="150"/>
      <c r="E2224" s="150"/>
      <c r="F2224" s="150"/>
      <c r="G2224" s="150"/>
      <c r="H2224" s="150"/>
      <c r="I2224" s="150"/>
      <c r="J2224" s="150"/>
      <c r="K2224" s="150"/>
      <c r="L2224" s="150"/>
      <c r="M2224" s="150"/>
      <c r="N2224" s="150"/>
      <c r="O2224" s="154"/>
    </row>
    <row r="2225" spans="1:15" thickBot="1" x14ac:dyDescent="0.3">
      <c r="A2225" s="150"/>
      <c r="B2225" s="152"/>
      <c r="C2225" s="152"/>
      <c r="D2225" s="150"/>
      <c r="E2225" s="150"/>
      <c r="F2225" s="150"/>
      <c r="G2225" s="150"/>
      <c r="H2225" s="150"/>
      <c r="I2225" s="150"/>
      <c r="J2225" s="150"/>
      <c r="K2225" s="150"/>
      <c r="L2225" s="150"/>
      <c r="M2225" s="150"/>
      <c r="N2225" s="150"/>
      <c r="O2225" s="154"/>
    </row>
    <row r="2226" spans="1:15" thickBot="1" x14ac:dyDescent="0.3">
      <c r="A2226" s="150"/>
      <c r="B2226" s="152"/>
      <c r="C2226" s="152"/>
      <c r="D2226" s="150"/>
      <c r="E2226" s="150"/>
      <c r="F2226" s="150"/>
      <c r="G2226" s="150"/>
      <c r="H2226" s="150"/>
      <c r="I2226" s="150"/>
      <c r="J2226" s="150"/>
      <c r="K2226" s="150"/>
      <c r="L2226" s="150"/>
      <c r="M2226" s="150"/>
      <c r="N2226" s="150"/>
      <c r="O2226" s="154"/>
    </row>
    <row r="2227" spans="1:15" thickBot="1" x14ac:dyDescent="0.3">
      <c r="A2227" s="150"/>
      <c r="B2227" s="152"/>
      <c r="C2227" s="152"/>
      <c r="D2227" s="150"/>
      <c r="E2227" s="150"/>
      <c r="F2227" s="150"/>
      <c r="G2227" s="150"/>
      <c r="H2227" s="150"/>
      <c r="I2227" s="150"/>
      <c r="J2227" s="150"/>
      <c r="K2227" s="150"/>
      <c r="L2227" s="150"/>
      <c r="M2227" s="150"/>
      <c r="N2227" s="150"/>
      <c r="O2227" s="154"/>
    </row>
    <row r="2228" spans="1:15" thickBot="1" x14ac:dyDescent="0.3">
      <c r="A2228" s="150"/>
      <c r="B2228" s="152"/>
      <c r="C2228" s="152"/>
      <c r="D2228" s="150"/>
      <c r="E2228" s="150"/>
      <c r="F2228" s="150"/>
      <c r="G2228" s="150"/>
      <c r="H2228" s="150"/>
      <c r="I2228" s="150"/>
      <c r="J2228" s="150"/>
      <c r="K2228" s="150"/>
      <c r="L2228" s="150"/>
      <c r="M2228" s="150"/>
      <c r="N2228" s="150"/>
      <c r="O2228" s="154"/>
    </row>
    <row r="2229" spans="1:15" thickBot="1" x14ac:dyDescent="0.3">
      <c r="A2229" s="150"/>
      <c r="B2229" s="152"/>
      <c r="C2229" s="152"/>
      <c r="D2229" s="150"/>
      <c r="E2229" s="150"/>
      <c r="F2229" s="150"/>
      <c r="G2229" s="150"/>
      <c r="H2229" s="150"/>
      <c r="I2229" s="150"/>
      <c r="J2229" s="150"/>
      <c r="K2229" s="150"/>
      <c r="L2229" s="150"/>
      <c r="M2229" s="150"/>
      <c r="N2229" s="150"/>
      <c r="O2229" s="154"/>
    </row>
    <row r="2230" spans="1:15" thickBot="1" x14ac:dyDescent="0.3">
      <c r="A2230" s="150"/>
      <c r="B2230" s="152"/>
      <c r="C2230" s="152"/>
      <c r="D2230" s="150"/>
      <c r="E2230" s="150"/>
      <c r="F2230" s="150"/>
      <c r="G2230" s="150"/>
      <c r="H2230" s="150"/>
      <c r="I2230" s="150"/>
      <c r="J2230" s="150"/>
      <c r="K2230" s="150"/>
      <c r="L2230" s="150"/>
      <c r="M2230" s="150"/>
      <c r="N2230" s="150"/>
      <c r="O2230" s="154"/>
    </row>
    <row r="2231" spans="1:15" thickBot="1" x14ac:dyDescent="0.3">
      <c r="A2231" s="150"/>
      <c r="B2231" s="152"/>
      <c r="C2231" s="152"/>
      <c r="D2231" s="150"/>
      <c r="E2231" s="150"/>
      <c r="F2231" s="150"/>
      <c r="G2231" s="150"/>
      <c r="H2231" s="150"/>
      <c r="I2231" s="150"/>
      <c r="J2231" s="150"/>
      <c r="K2231" s="150"/>
      <c r="L2231" s="150"/>
      <c r="M2231" s="150"/>
      <c r="N2231" s="150"/>
      <c r="O2231" s="154"/>
    </row>
    <row r="2232" spans="1:15" thickBot="1" x14ac:dyDescent="0.3">
      <c r="A2232" s="150"/>
      <c r="B2232" s="152"/>
      <c r="C2232" s="152"/>
      <c r="D2232" s="150"/>
      <c r="E2232" s="150"/>
      <c r="F2232" s="150"/>
      <c r="G2232" s="150"/>
      <c r="H2232" s="150"/>
      <c r="I2232" s="150"/>
      <c r="J2232" s="150"/>
      <c r="K2232" s="150"/>
      <c r="L2232" s="150"/>
      <c r="M2232" s="150"/>
      <c r="N2232" s="150"/>
      <c r="O2232" s="154"/>
    </row>
    <row r="2233" spans="1:15" thickBot="1" x14ac:dyDescent="0.3">
      <c r="A2233" s="150"/>
      <c r="B2233" s="152"/>
      <c r="C2233" s="152"/>
      <c r="D2233" s="150"/>
      <c r="E2233" s="150"/>
      <c r="F2233" s="150"/>
      <c r="G2233" s="150"/>
      <c r="H2233" s="150"/>
      <c r="I2233" s="150"/>
      <c r="J2233" s="150"/>
      <c r="K2233" s="150"/>
      <c r="L2233" s="150"/>
      <c r="M2233" s="150"/>
      <c r="N2233" s="150"/>
      <c r="O2233" s="154"/>
    </row>
    <row r="2234" spans="1:15" thickBot="1" x14ac:dyDescent="0.3">
      <c r="A2234" s="150"/>
      <c r="B2234" s="152"/>
      <c r="C2234" s="152"/>
      <c r="D2234" s="150"/>
      <c r="E2234" s="150"/>
      <c r="F2234" s="150"/>
      <c r="G2234" s="150"/>
      <c r="H2234" s="150"/>
      <c r="I2234" s="150"/>
      <c r="J2234" s="150"/>
      <c r="K2234" s="150"/>
      <c r="L2234" s="150"/>
      <c r="M2234" s="150"/>
      <c r="N2234" s="150"/>
      <c r="O2234" s="154"/>
    </row>
    <row r="2235" spans="1:15" thickBot="1" x14ac:dyDescent="0.3">
      <c r="A2235" s="150"/>
      <c r="B2235" s="152"/>
      <c r="C2235" s="152"/>
      <c r="D2235" s="150"/>
      <c r="E2235" s="150"/>
      <c r="F2235" s="150"/>
      <c r="G2235" s="150"/>
      <c r="H2235" s="150"/>
      <c r="I2235" s="150"/>
      <c r="J2235" s="150"/>
      <c r="K2235" s="150"/>
      <c r="L2235" s="150"/>
      <c r="M2235" s="150"/>
      <c r="N2235" s="150"/>
      <c r="O2235" s="154"/>
    </row>
    <row r="2236" spans="1:15" thickBot="1" x14ac:dyDescent="0.3">
      <c r="A2236" s="150"/>
      <c r="B2236" s="152"/>
      <c r="C2236" s="152"/>
      <c r="D2236" s="150"/>
      <c r="E2236" s="150"/>
      <c r="F2236" s="150"/>
      <c r="G2236" s="150"/>
      <c r="H2236" s="150"/>
      <c r="I2236" s="150"/>
      <c r="J2236" s="150"/>
      <c r="K2236" s="150"/>
      <c r="L2236" s="150"/>
      <c r="M2236" s="150"/>
      <c r="N2236" s="150"/>
      <c r="O2236" s="154"/>
    </row>
    <row r="2237" spans="1:15" thickBot="1" x14ac:dyDescent="0.3">
      <c r="A2237" s="150"/>
      <c r="B2237" s="152"/>
      <c r="C2237" s="152"/>
      <c r="D2237" s="150"/>
      <c r="E2237" s="150"/>
      <c r="F2237" s="150"/>
      <c r="G2237" s="150"/>
      <c r="H2237" s="150"/>
      <c r="I2237" s="150"/>
      <c r="J2237" s="150"/>
      <c r="K2237" s="150"/>
      <c r="L2237" s="150"/>
      <c r="M2237" s="150"/>
      <c r="N2237" s="150"/>
      <c r="O2237" s="154"/>
    </row>
    <row r="2238" spans="1:15" thickBot="1" x14ac:dyDescent="0.3">
      <c r="A2238" s="150"/>
      <c r="B2238" s="152"/>
      <c r="C2238" s="152"/>
      <c r="D2238" s="150"/>
      <c r="E2238" s="150"/>
      <c r="F2238" s="150"/>
      <c r="G2238" s="150"/>
      <c r="H2238" s="150"/>
      <c r="I2238" s="150"/>
      <c r="J2238" s="150"/>
      <c r="K2238" s="150"/>
      <c r="L2238" s="150"/>
      <c r="M2238" s="150"/>
      <c r="N2238" s="150"/>
      <c r="O2238" s="154"/>
    </row>
    <row r="2239" spans="1:15" thickBot="1" x14ac:dyDescent="0.3">
      <c r="A2239" s="150"/>
      <c r="B2239" s="152"/>
      <c r="C2239" s="152"/>
      <c r="D2239" s="150"/>
      <c r="E2239" s="150"/>
      <c r="F2239" s="150"/>
      <c r="G2239" s="150"/>
      <c r="H2239" s="150"/>
      <c r="I2239" s="150"/>
      <c r="J2239" s="150"/>
      <c r="K2239" s="150"/>
      <c r="L2239" s="150"/>
      <c r="M2239" s="150"/>
      <c r="N2239" s="150"/>
      <c r="O2239" s="154"/>
    </row>
    <row r="2240" spans="1:15" thickBot="1" x14ac:dyDescent="0.3">
      <c r="A2240" s="150"/>
      <c r="B2240" s="152"/>
      <c r="C2240" s="152"/>
      <c r="D2240" s="150"/>
      <c r="E2240" s="150"/>
      <c r="F2240" s="150"/>
      <c r="G2240" s="150"/>
      <c r="H2240" s="150"/>
      <c r="I2240" s="150"/>
      <c r="J2240" s="150"/>
      <c r="K2240" s="150"/>
      <c r="L2240" s="150"/>
      <c r="M2240" s="150"/>
      <c r="N2240" s="150"/>
      <c r="O2240" s="154"/>
    </row>
    <row r="2241" spans="1:15" thickBot="1" x14ac:dyDescent="0.3">
      <c r="A2241" s="150"/>
      <c r="B2241" s="152"/>
      <c r="C2241" s="152"/>
      <c r="D2241" s="150"/>
      <c r="E2241" s="150"/>
      <c r="F2241" s="150"/>
      <c r="G2241" s="150"/>
      <c r="H2241" s="150"/>
      <c r="I2241" s="150"/>
      <c r="J2241" s="150"/>
      <c r="K2241" s="150"/>
      <c r="L2241" s="150"/>
      <c r="M2241" s="150"/>
      <c r="N2241" s="150"/>
      <c r="O2241" s="154"/>
    </row>
    <row r="2242" spans="1:15" thickBot="1" x14ac:dyDescent="0.3">
      <c r="A2242" s="150"/>
      <c r="B2242" s="152"/>
      <c r="C2242" s="152"/>
      <c r="D2242" s="150"/>
      <c r="E2242" s="150"/>
      <c r="F2242" s="150"/>
      <c r="G2242" s="150"/>
      <c r="H2242" s="150"/>
      <c r="I2242" s="150"/>
      <c r="J2242" s="150"/>
      <c r="K2242" s="150"/>
      <c r="L2242" s="150"/>
      <c r="M2242" s="150"/>
      <c r="N2242" s="150"/>
      <c r="O2242" s="154"/>
    </row>
    <row r="2243" spans="1:15" thickBot="1" x14ac:dyDescent="0.3">
      <c r="A2243" s="150"/>
      <c r="B2243" s="152"/>
      <c r="C2243" s="152"/>
      <c r="D2243" s="150"/>
      <c r="E2243" s="150"/>
      <c r="F2243" s="150"/>
      <c r="G2243" s="150"/>
      <c r="H2243" s="150"/>
      <c r="I2243" s="150"/>
      <c r="J2243" s="150"/>
      <c r="K2243" s="150"/>
      <c r="L2243" s="150"/>
      <c r="M2243" s="150"/>
      <c r="N2243" s="150"/>
      <c r="O2243" s="154"/>
    </row>
    <row r="2244" spans="1:15" thickBot="1" x14ac:dyDescent="0.3">
      <c r="A2244" s="150"/>
      <c r="B2244" s="152"/>
      <c r="C2244" s="152"/>
      <c r="D2244" s="150"/>
      <c r="E2244" s="150"/>
      <c r="F2244" s="150"/>
      <c r="G2244" s="150"/>
      <c r="H2244" s="150"/>
      <c r="I2244" s="150"/>
      <c r="J2244" s="150"/>
      <c r="K2244" s="150"/>
      <c r="L2244" s="150"/>
      <c r="M2244" s="150"/>
      <c r="N2244" s="150"/>
      <c r="O2244" s="154"/>
    </row>
    <row r="2245" spans="1:15" thickBot="1" x14ac:dyDescent="0.3">
      <c r="A2245" s="150"/>
      <c r="B2245" s="152"/>
      <c r="C2245" s="152"/>
      <c r="D2245" s="150"/>
      <c r="E2245" s="150"/>
      <c r="F2245" s="150"/>
      <c r="G2245" s="150"/>
      <c r="H2245" s="150"/>
      <c r="I2245" s="150"/>
      <c r="J2245" s="150"/>
      <c r="K2245" s="150"/>
      <c r="L2245" s="150"/>
      <c r="M2245" s="150"/>
      <c r="N2245" s="150"/>
      <c r="O2245" s="154"/>
    </row>
    <row r="2246" spans="1:15" thickBot="1" x14ac:dyDescent="0.3">
      <c r="A2246" s="150"/>
      <c r="B2246" s="152"/>
      <c r="C2246" s="152"/>
      <c r="D2246" s="150"/>
      <c r="E2246" s="150"/>
      <c r="F2246" s="150"/>
      <c r="G2246" s="150"/>
      <c r="H2246" s="150"/>
      <c r="I2246" s="150"/>
      <c r="J2246" s="150"/>
      <c r="K2246" s="150"/>
      <c r="L2246" s="150"/>
      <c r="M2246" s="150"/>
      <c r="N2246" s="150"/>
      <c r="O2246" s="154"/>
    </row>
    <row r="2247" spans="1:15" thickBot="1" x14ac:dyDescent="0.3">
      <c r="A2247" s="150"/>
      <c r="B2247" s="152"/>
      <c r="C2247" s="152"/>
      <c r="D2247" s="150"/>
      <c r="E2247" s="150"/>
      <c r="F2247" s="150"/>
      <c r="G2247" s="150"/>
      <c r="H2247" s="150"/>
      <c r="I2247" s="150"/>
      <c r="J2247" s="150"/>
      <c r="K2247" s="150"/>
      <c r="L2247" s="150"/>
      <c r="M2247" s="150"/>
      <c r="N2247" s="150"/>
      <c r="O2247" s="154"/>
    </row>
    <row r="2248" spans="1:15" thickBot="1" x14ac:dyDescent="0.3">
      <c r="A2248" s="150"/>
      <c r="B2248" s="152"/>
      <c r="C2248" s="152"/>
      <c r="D2248" s="150"/>
      <c r="E2248" s="150"/>
      <c r="F2248" s="150"/>
      <c r="G2248" s="150"/>
      <c r="H2248" s="150"/>
      <c r="I2248" s="150"/>
      <c r="J2248" s="150"/>
      <c r="K2248" s="150"/>
      <c r="L2248" s="150"/>
      <c r="M2248" s="150"/>
      <c r="N2248" s="150"/>
      <c r="O2248" s="154"/>
    </row>
    <row r="2249" spans="1:15" thickBot="1" x14ac:dyDescent="0.3">
      <c r="A2249" s="150"/>
      <c r="B2249" s="152"/>
      <c r="C2249" s="152"/>
      <c r="D2249" s="150"/>
      <c r="E2249" s="150"/>
      <c r="F2249" s="150"/>
      <c r="G2249" s="150"/>
      <c r="H2249" s="150"/>
      <c r="I2249" s="150"/>
      <c r="J2249" s="150"/>
      <c r="K2249" s="150"/>
      <c r="L2249" s="150"/>
      <c r="M2249" s="150"/>
      <c r="N2249" s="150"/>
      <c r="O2249" s="154"/>
    </row>
    <row r="2250" spans="1:15" thickBot="1" x14ac:dyDescent="0.3">
      <c r="A2250" s="150"/>
      <c r="B2250" s="152"/>
      <c r="C2250" s="152"/>
      <c r="D2250" s="150"/>
      <c r="E2250" s="150"/>
      <c r="F2250" s="150"/>
      <c r="G2250" s="150"/>
      <c r="H2250" s="150"/>
      <c r="I2250" s="150"/>
      <c r="J2250" s="150"/>
      <c r="K2250" s="150"/>
      <c r="L2250" s="150"/>
      <c r="M2250" s="150"/>
      <c r="N2250" s="150"/>
      <c r="O2250" s="154"/>
    </row>
    <row r="2251" spans="1:15" thickBot="1" x14ac:dyDescent="0.3">
      <c r="A2251" s="150"/>
      <c r="B2251" s="152"/>
      <c r="C2251" s="152"/>
      <c r="D2251" s="150"/>
      <c r="E2251" s="150"/>
      <c r="F2251" s="150"/>
      <c r="G2251" s="150"/>
      <c r="H2251" s="150"/>
      <c r="I2251" s="150"/>
      <c r="J2251" s="150"/>
      <c r="K2251" s="150"/>
      <c r="L2251" s="150"/>
      <c r="M2251" s="150"/>
      <c r="N2251" s="150"/>
      <c r="O2251" s="154"/>
    </row>
    <row r="2252" spans="1:15" thickBot="1" x14ac:dyDescent="0.3">
      <c r="A2252" s="150"/>
      <c r="B2252" s="152"/>
      <c r="C2252" s="152"/>
      <c r="D2252" s="150"/>
      <c r="E2252" s="150"/>
      <c r="F2252" s="150"/>
      <c r="G2252" s="150"/>
      <c r="H2252" s="150"/>
      <c r="I2252" s="150"/>
      <c r="J2252" s="150"/>
      <c r="K2252" s="150"/>
      <c r="L2252" s="150"/>
      <c r="M2252" s="150"/>
      <c r="N2252" s="150"/>
      <c r="O2252" s="154"/>
    </row>
    <row r="2253" spans="1:15" thickBot="1" x14ac:dyDescent="0.3">
      <c r="A2253" s="150"/>
      <c r="B2253" s="152"/>
      <c r="C2253" s="152"/>
      <c r="D2253" s="150"/>
      <c r="E2253" s="150"/>
      <c r="F2253" s="150"/>
      <c r="G2253" s="150"/>
      <c r="H2253" s="150"/>
      <c r="I2253" s="150"/>
      <c r="J2253" s="150"/>
      <c r="K2253" s="150"/>
      <c r="L2253" s="150"/>
      <c r="M2253" s="150"/>
      <c r="N2253" s="150"/>
      <c r="O2253" s="154"/>
    </row>
    <row r="2254" spans="1:15" thickBot="1" x14ac:dyDescent="0.3">
      <c r="A2254" s="150"/>
      <c r="B2254" s="152"/>
      <c r="C2254" s="152"/>
      <c r="D2254" s="150"/>
      <c r="E2254" s="150"/>
      <c r="F2254" s="150"/>
      <c r="G2254" s="150"/>
      <c r="H2254" s="150"/>
      <c r="I2254" s="150"/>
      <c r="J2254" s="150"/>
      <c r="K2254" s="150"/>
      <c r="L2254" s="150"/>
      <c r="M2254" s="150"/>
      <c r="N2254" s="150"/>
      <c r="O2254" s="154"/>
    </row>
    <row r="2255" spans="1:15" thickBot="1" x14ac:dyDescent="0.3">
      <c r="A2255" s="150"/>
      <c r="B2255" s="152"/>
      <c r="C2255" s="152"/>
      <c r="D2255" s="150"/>
      <c r="E2255" s="150"/>
      <c r="F2255" s="150"/>
      <c r="G2255" s="150"/>
      <c r="H2255" s="150"/>
      <c r="I2255" s="150"/>
      <c r="J2255" s="150"/>
      <c r="K2255" s="150"/>
      <c r="L2255" s="150"/>
      <c r="M2255" s="150"/>
      <c r="N2255" s="150"/>
      <c r="O2255" s="154"/>
    </row>
    <row r="2256" spans="1:15" thickBot="1" x14ac:dyDescent="0.3">
      <c r="A2256" s="150"/>
      <c r="B2256" s="152"/>
      <c r="C2256" s="152"/>
      <c r="D2256" s="150"/>
      <c r="E2256" s="150"/>
      <c r="F2256" s="150"/>
      <c r="G2256" s="150"/>
      <c r="H2256" s="150"/>
      <c r="I2256" s="150"/>
      <c r="J2256" s="150"/>
      <c r="K2256" s="150"/>
      <c r="L2256" s="150"/>
      <c r="M2256" s="150"/>
      <c r="N2256" s="150"/>
      <c r="O2256" s="154"/>
    </row>
    <row r="2257" spans="1:15" thickBot="1" x14ac:dyDescent="0.3">
      <c r="A2257" s="150"/>
      <c r="B2257" s="152"/>
      <c r="C2257" s="152"/>
      <c r="D2257" s="150"/>
      <c r="E2257" s="150"/>
      <c r="F2257" s="150"/>
      <c r="G2257" s="150"/>
      <c r="H2257" s="150"/>
      <c r="I2257" s="150"/>
      <c r="J2257" s="150"/>
      <c r="K2257" s="150"/>
      <c r="L2257" s="150"/>
      <c r="M2257" s="150"/>
      <c r="N2257" s="150"/>
      <c r="O2257" s="154"/>
    </row>
    <row r="2258" spans="1:15" thickBot="1" x14ac:dyDescent="0.3">
      <c r="A2258" s="150"/>
      <c r="B2258" s="152"/>
      <c r="C2258" s="152"/>
      <c r="D2258" s="150"/>
      <c r="E2258" s="150"/>
      <c r="F2258" s="150"/>
      <c r="G2258" s="150"/>
      <c r="H2258" s="150"/>
      <c r="I2258" s="150"/>
      <c r="J2258" s="150"/>
      <c r="K2258" s="150"/>
      <c r="L2258" s="150"/>
      <c r="M2258" s="150"/>
      <c r="N2258" s="150"/>
      <c r="O2258" s="154"/>
    </row>
    <row r="2259" spans="1:15" thickBot="1" x14ac:dyDescent="0.3">
      <c r="A2259" s="150"/>
      <c r="B2259" s="152"/>
      <c r="C2259" s="152"/>
      <c r="D2259" s="150"/>
      <c r="E2259" s="150"/>
      <c r="F2259" s="150"/>
      <c r="G2259" s="150"/>
      <c r="H2259" s="150"/>
      <c r="I2259" s="150"/>
      <c r="J2259" s="150"/>
      <c r="K2259" s="150"/>
      <c r="L2259" s="150"/>
      <c r="M2259" s="150"/>
      <c r="N2259" s="150"/>
      <c r="O2259" s="154"/>
    </row>
    <row r="2260" spans="1:15" thickBot="1" x14ac:dyDescent="0.3">
      <c r="A2260" s="150"/>
      <c r="B2260" s="152"/>
      <c r="C2260" s="152"/>
      <c r="D2260" s="150"/>
      <c r="E2260" s="150"/>
      <c r="F2260" s="150"/>
      <c r="G2260" s="150"/>
      <c r="H2260" s="150"/>
      <c r="I2260" s="150"/>
      <c r="J2260" s="150"/>
      <c r="K2260" s="150"/>
      <c r="L2260" s="150"/>
      <c r="M2260" s="150"/>
      <c r="N2260" s="150"/>
      <c r="O2260" s="154"/>
    </row>
    <row r="2261" spans="1:15" thickBot="1" x14ac:dyDescent="0.3">
      <c r="A2261" s="150"/>
      <c r="B2261" s="152"/>
      <c r="C2261" s="152"/>
      <c r="D2261" s="150"/>
      <c r="E2261" s="150"/>
      <c r="F2261" s="150"/>
      <c r="G2261" s="150"/>
      <c r="H2261" s="150"/>
      <c r="I2261" s="150"/>
      <c r="J2261" s="150"/>
      <c r="K2261" s="150"/>
      <c r="L2261" s="150"/>
      <c r="M2261" s="150"/>
      <c r="N2261" s="150"/>
      <c r="O2261" s="154"/>
    </row>
    <row r="2262" spans="1:15" thickBot="1" x14ac:dyDescent="0.3">
      <c r="A2262" s="150"/>
      <c r="B2262" s="152"/>
      <c r="C2262" s="152"/>
      <c r="D2262" s="150"/>
      <c r="E2262" s="150"/>
      <c r="F2262" s="150"/>
      <c r="G2262" s="150"/>
      <c r="H2262" s="150"/>
      <c r="I2262" s="150"/>
      <c r="J2262" s="150"/>
      <c r="K2262" s="150"/>
      <c r="L2262" s="150"/>
      <c r="M2262" s="150"/>
      <c r="N2262" s="150"/>
      <c r="O2262" s="154"/>
    </row>
    <row r="2263" spans="1:15" thickBot="1" x14ac:dyDescent="0.3">
      <c r="A2263" s="150"/>
      <c r="B2263" s="152"/>
      <c r="C2263" s="152"/>
      <c r="D2263" s="150"/>
      <c r="E2263" s="150"/>
      <c r="F2263" s="150"/>
      <c r="G2263" s="150"/>
      <c r="H2263" s="150"/>
      <c r="I2263" s="150"/>
      <c r="J2263" s="150"/>
      <c r="K2263" s="150"/>
      <c r="L2263" s="150"/>
      <c r="M2263" s="150"/>
      <c r="N2263" s="150"/>
      <c r="O2263" s="154"/>
    </row>
    <row r="2264" spans="1:15" thickBot="1" x14ac:dyDescent="0.3">
      <c r="A2264" s="150"/>
      <c r="B2264" s="152"/>
      <c r="C2264" s="152"/>
      <c r="D2264" s="150"/>
      <c r="E2264" s="150"/>
      <c r="F2264" s="150"/>
      <c r="G2264" s="150"/>
      <c r="H2264" s="150"/>
      <c r="I2264" s="150"/>
      <c r="J2264" s="150"/>
      <c r="K2264" s="150"/>
      <c r="L2264" s="150"/>
      <c r="M2264" s="150"/>
      <c r="N2264" s="150"/>
      <c r="O2264" s="154"/>
    </row>
    <row r="2265" spans="1:15" thickBot="1" x14ac:dyDescent="0.3">
      <c r="A2265" s="150"/>
      <c r="B2265" s="152"/>
      <c r="C2265" s="152"/>
      <c r="D2265" s="150"/>
      <c r="E2265" s="150"/>
      <c r="F2265" s="150"/>
      <c r="G2265" s="150"/>
      <c r="H2265" s="150"/>
      <c r="I2265" s="150"/>
      <c r="J2265" s="150"/>
      <c r="K2265" s="150"/>
      <c r="L2265" s="150"/>
      <c r="M2265" s="150"/>
      <c r="N2265" s="150"/>
      <c r="O2265" s="154"/>
    </row>
    <row r="2266" spans="1:15" thickBot="1" x14ac:dyDescent="0.3">
      <c r="A2266" s="150"/>
      <c r="B2266" s="152"/>
      <c r="C2266" s="152"/>
      <c r="D2266" s="150"/>
      <c r="E2266" s="150"/>
      <c r="F2266" s="150"/>
      <c r="G2266" s="150"/>
      <c r="H2266" s="150"/>
      <c r="I2266" s="150"/>
      <c r="J2266" s="150"/>
      <c r="K2266" s="150"/>
      <c r="L2266" s="150"/>
      <c r="M2266" s="150"/>
      <c r="N2266" s="150"/>
      <c r="O2266" s="154"/>
    </row>
    <row r="2267" spans="1:15" thickBot="1" x14ac:dyDescent="0.3">
      <c r="A2267" s="150"/>
      <c r="B2267" s="152"/>
      <c r="C2267" s="152"/>
      <c r="D2267" s="150"/>
      <c r="E2267" s="150"/>
      <c r="F2267" s="150"/>
      <c r="G2267" s="150"/>
      <c r="H2267" s="150"/>
      <c r="I2267" s="150"/>
      <c r="J2267" s="150"/>
      <c r="K2267" s="150"/>
      <c r="L2267" s="150"/>
      <c r="M2267" s="150"/>
      <c r="N2267" s="150"/>
      <c r="O2267" s="154"/>
    </row>
    <row r="2268" spans="1:15" thickBot="1" x14ac:dyDescent="0.3">
      <c r="A2268" s="150"/>
      <c r="B2268" s="152"/>
      <c r="C2268" s="152"/>
      <c r="D2268" s="150"/>
      <c r="E2268" s="150"/>
      <c r="F2268" s="150"/>
      <c r="G2268" s="150"/>
      <c r="H2268" s="150"/>
      <c r="I2268" s="150"/>
      <c r="J2268" s="150"/>
      <c r="K2268" s="150"/>
      <c r="L2268" s="150"/>
      <c r="M2268" s="150"/>
      <c r="N2268" s="150"/>
      <c r="O2268" s="154"/>
    </row>
    <row r="2269" spans="1:15" thickBot="1" x14ac:dyDescent="0.3">
      <c r="A2269" s="150"/>
      <c r="B2269" s="152"/>
      <c r="C2269" s="152"/>
      <c r="D2269" s="150"/>
      <c r="E2269" s="150"/>
      <c r="F2269" s="150"/>
      <c r="G2269" s="150"/>
      <c r="H2269" s="150"/>
      <c r="I2269" s="150"/>
      <c r="J2269" s="150"/>
      <c r="K2269" s="150"/>
      <c r="L2269" s="150"/>
      <c r="M2269" s="150"/>
      <c r="N2269" s="150"/>
      <c r="O2269" s="154"/>
    </row>
    <row r="2270" spans="1:15" thickBot="1" x14ac:dyDescent="0.3">
      <c r="A2270" s="150"/>
      <c r="B2270" s="152"/>
      <c r="C2270" s="152"/>
      <c r="D2270" s="150"/>
      <c r="E2270" s="150"/>
      <c r="F2270" s="150"/>
      <c r="G2270" s="150"/>
      <c r="H2270" s="150"/>
      <c r="I2270" s="150"/>
      <c r="J2270" s="150"/>
      <c r="K2270" s="150"/>
      <c r="L2270" s="150"/>
      <c r="M2270" s="150"/>
      <c r="N2270" s="150"/>
      <c r="O2270" s="154"/>
    </row>
    <row r="2271" spans="1:15" thickBot="1" x14ac:dyDescent="0.3">
      <c r="A2271" s="150"/>
      <c r="B2271" s="152"/>
      <c r="C2271" s="152"/>
      <c r="D2271" s="150"/>
      <c r="E2271" s="150"/>
      <c r="F2271" s="150"/>
      <c r="G2271" s="150"/>
      <c r="H2271" s="150"/>
      <c r="I2271" s="150"/>
      <c r="J2271" s="150"/>
      <c r="K2271" s="150"/>
      <c r="L2271" s="150"/>
      <c r="M2271" s="150"/>
      <c r="N2271" s="150"/>
      <c r="O2271" s="154"/>
    </row>
    <row r="2272" spans="1:15" thickBot="1" x14ac:dyDescent="0.3">
      <c r="A2272" s="150"/>
      <c r="B2272" s="152"/>
      <c r="C2272" s="152"/>
      <c r="D2272" s="150"/>
      <c r="E2272" s="150"/>
      <c r="F2272" s="150"/>
      <c r="G2272" s="150"/>
      <c r="H2272" s="150"/>
      <c r="I2272" s="150"/>
      <c r="J2272" s="150"/>
      <c r="K2272" s="150"/>
      <c r="L2272" s="150"/>
      <c r="M2272" s="150"/>
      <c r="N2272" s="150"/>
      <c r="O2272" s="154"/>
    </row>
    <row r="2273" spans="1:15" thickBot="1" x14ac:dyDescent="0.3">
      <c r="A2273" s="150"/>
      <c r="B2273" s="152"/>
      <c r="C2273" s="152"/>
      <c r="D2273" s="150"/>
      <c r="E2273" s="150"/>
      <c r="F2273" s="150"/>
      <c r="G2273" s="150"/>
      <c r="H2273" s="150"/>
      <c r="I2273" s="150"/>
      <c r="J2273" s="150"/>
      <c r="K2273" s="150"/>
      <c r="L2273" s="150"/>
      <c r="M2273" s="150"/>
      <c r="N2273" s="150"/>
      <c r="O2273" s="154"/>
    </row>
    <row r="2274" spans="1:15" thickBot="1" x14ac:dyDescent="0.3">
      <c r="A2274" s="150"/>
      <c r="B2274" s="152"/>
      <c r="C2274" s="152"/>
      <c r="D2274" s="150"/>
      <c r="E2274" s="150"/>
      <c r="F2274" s="150"/>
      <c r="G2274" s="150"/>
      <c r="H2274" s="150"/>
      <c r="I2274" s="150"/>
      <c r="J2274" s="150"/>
      <c r="K2274" s="150"/>
      <c r="L2274" s="150"/>
      <c r="M2274" s="150"/>
      <c r="N2274" s="150"/>
      <c r="O2274" s="154"/>
    </row>
    <row r="2275" spans="1:15" thickBot="1" x14ac:dyDescent="0.3">
      <c r="A2275" s="150"/>
      <c r="B2275" s="152"/>
      <c r="C2275" s="152"/>
      <c r="D2275" s="150"/>
      <c r="E2275" s="150"/>
      <c r="F2275" s="150"/>
      <c r="G2275" s="150"/>
      <c r="H2275" s="150"/>
      <c r="I2275" s="150"/>
      <c r="J2275" s="150"/>
      <c r="K2275" s="150"/>
      <c r="L2275" s="150"/>
      <c r="M2275" s="150"/>
      <c r="N2275" s="150"/>
      <c r="O2275" s="154"/>
    </row>
    <row r="2276" spans="1:15" thickBot="1" x14ac:dyDescent="0.3">
      <c r="A2276" s="150"/>
      <c r="B2276" s="152"/>
      <c r="C2276" s="152"/>
      <c r="D2276" s="150"/>
      <c r="E2276" s="150"/>
      <c r="F2276" s="150"/>
      <c r="G2276" s="150"/>
      <c r="H2276" s="150"/>
      <c r="I2276" s="150"/>
      <c r="J2276" s="150"/>
      <c r="K2276" s="150"/>
      <c r="L2276" s="150"/>
      <c r="M2276" s="150"/>
      <c r="N2276" s="150"/>
      <c r="O2276" s="154"/>
    </row>
    <row r="2277" spans="1:15" thickBot="1" x14ac:dyDescent="0.3">
      <c r="A2277" s="150"/>
      <c r="B2277" s="152"/>
      <c r="C2277" s="152"/>
      <c r="D2277" s="150"/>
      <c r="E2277" s="150"/>
      <c r="F2277" s="150"/>
      <c r="G2277" s="150"/>
      <c r="H2277" s="150"/>
      <c r="I2277" s="150"/>
      <c r="J2277" s="150"/>
      <c r="K2277" s="150"/>
      <c r="L2277" s="150"/>
      <c r="M2277" s="150"/>
      <c r="N2277" s="150"/>
      <c r="O2277" s="154"/>
    </row>
    <row r="2278" spans="1:15" thickBot="1" x14ac:dyDescent="0.3">
      <c r="A2278" s="150"/>
      <c r="B2278" s="152"/>
      <c r="C2278" s="152"/>
      <c r="D2278" s="150"/>
      <c r="E2278" s="150"/>
      <c r="F2278" s="150"/>
      <c r="G2278" s="150"/>
      <c r="H2278" s="150"/>
      <c r="I2278" s="150"/>
      <c r="J2278" s="150"/>
      <c r="K2278" s="150"/>
      <c r="L2278" s="150"/>
      <c r="M2278" s="150"/>
      <c r="N2278" s="150"/>
      <c r="O2278" s="154"/>
    </row>
    <row r="2279" spans="1:15" thickBot="1" x14ac:dyDescent="0.3">
      <c r="A2279" s="150"/>
      <c r="B2279" s="152"/>
      <c r="C2279" s="152"/>
      <c r="D2279" s="150"/>
      <c r="E2279" s="150"/>
      <c r="F2279" s="150"/>
      <c r="G2279" s="150"/>
      <c r="H2279" s="150"/>
      <c r="I2279" s="150"/>
      <c r="J2279" s="150"/>
      <c r="K2279" s="150"/>
      <c r="L2279" s="150"/>
      <c r="M2279" s="150"/>
      <c r="N2279" s="150"/>
      <c r="O2279" s="154"/>
    </row>
    <row r="2280" spans="1:15" thickBot="1" x14ac:dyDescent="0.3">
      <c r="A2280" s="150"/>
      <c r="B2280" s="152"/>
      <c r="C2280" s="152"/>
      <c r="D2280" s="150"/>
      <c r="E2280" s="150"/>
      <c r="F2280" s="150"/>
      <c r="G2280" s="150"/>
      <c r="H2280" s="150"/>
      <c r="I2280" s="150"/>
      <c r="J2280" s="150"/>
      <c r="K2280" s="150"/>
      <c r="L2280" s="150"/>
      <c r="M2280" s="150"/>
      <c r="N2280" s="150"/>
      <c r="O2280" s="154"/>
    </row>
    <row r="2281" spans="1:15" thickBot="1" x14ac:dyDescent="0.3">
      <c r="A2281" s="150"/>
      <c r="B2281" s="152"/>
      <c r="C2281" s="152"/>
      <c r="D2281" s="150"/>
      <c r="E2281" s="150"/>
      <c r="F2281" s="150"/>
      <c r="G2281" s="150"/>
      <c r="H2281" s="150"/>
      <c r="I2281" s="150"/>
      <c r="J2281" s="150"/>
      <c r="K2281" s="150"/>
      <c r="L2281" s="150"/>
      <c r="M2281" s="150"/>
      <c r="N2281" s="150"/>
      <c r="O2281" s="154"/>
    </row>
    <row r="2282" spans="1:15" thickBot="1" x14ac:dyDescent="0.3">
      <c r="A2282" s="150"/>
      <c r="B2282" s="152"/>
      <c r="C2282" s="152"/>
      <c r="D2282" s="150"/>
      <c r="E2282" s="150"/>
      <c r="F2282" s="150"/>
      <c r="G2282" s="150"/>
      <c r="H2282" s="150"/>
      <c r="I2282" s="150"/>
      <c r="J2282" s="150"/>
      <c r="K2282" s="150"/>
      <c r="L2282" s="150"/>
      <c r="M2282" s="150"/>
      <c r="N2282" s="150"/>
      <c r="O2282" s="154"/>
    </row>
    <row r="2283" spans="1:15" thickBot="1" x14ac:dyDescent="0.3">
      <c r="A2283" s="150"/>
      <c r="B2283" s="152"/>
      <c r="C2283" s="152"/>
      <c r="D2283" s="150"/>
      <c r="E2283" s="150"/>
      <c r="F2283" s="150"/>
      <c r="G2283" s="150"/>
      <c r="H2283" s="150"/>
      <c r="I2283" s="150"/>
      <c r="J2283" s="150"/>
      <c r="K2283" s="150"/>
      <c r="L2283" s="150"/>
      <c r="M2283" s="150"/>
      <c r="N2283" s="150"/>
      <c r="O2283" s="154"/>
    </row>
    <row r="2284" spans="1:15" thickBot="1" x14ac:dyDescent="0.3">
      <c r="A2284" s="150"/>
      <c r="B2284" s="152"/>
      <c r="C2284" s="152"/>
      <c r="D2284" s="150"/>
      <c r="E2284" s="150"/>
      <c r="F2284" s="150"/>
      <c r="G2284" s="150"/>
      <c r="H2284" s="150"/>
      <c r="I2284" s="150"/>
      <c r="J2284" s="150"/>
      <c r="K2284" s="150"/>
      <c r="L2284" s="150"/>
      <c r="M2284" s="150"/>
      <c r="N2284" s="150"/>
      <c r="O2284" s="154"/>
    </row>
    <row r="2285" spans="1:15" thickBot="1" x14ac:dyDescent="0.3">
      <c r="A2285" s="150"/>
      <c r="B2285" s="152"/>
      <c r="C2285" s="152"/>
      <c r="D2285" s="150"/>
      <c r="E2285" s="150"/>
      <c r="F2285" s="150"/>
      <c r="G2285" s="150"/>
      <c r="H2285" s="150"/>
      <c r="I2285" s="150"/>
      <c r="J2285" s="150"/>
      <c r="K2285" s="150"/>
      <c r="L2285" s="150"/>
      <c r="M2285" s="150"/>
      <c r="N2285" s="150"/>
      <c r="O2285" s="154"/>
    </row>
    <row r="2286" spans="1:15" thickBot="1" x14ac:dyDescent="0.3">
      <c r="A2286" s="150"/>
      <c r="B2286" s="152"/>
      <c r="C2286" s="152"/>
      <c r="D2286" s="150"/>
      <c r="E2286" s="150"/>
      <c r="F2286" s="150"/>
      <c r="G2286" s="150"/>
      <c r="H2286" s="150"/>
      <c r="I2286" s="150"/>
      <c r="J2286" s="150"/>
      <c r="K2286" s="150"/>
      <c r="L2286" s="150"/>
      <c r="M2286" s="150"/>
      <c r="N2286" s="150"/>
      <c r="O2286" s="154"/>
    </row>
    <row r="2287" spans="1:15" thickBot="1" x14ac:dyDescent="0.3">
      <c r="A2287" s="150"/>
      <c r="B2287" s="152"/>
      <c r="C2287" s="152"/>
      <c r="D2287" s="150"/>
      <c r="E2287" s="150"/>
      <c r="F2287" s="150"/>
      <c r="G2287" s="150"/>
      <c r="H2287" s="150"/>
      <c r="I2287" s="150"/>
      <c r="J2287" s="150"/>
      <c r="K2287" s="150"/>
      <c r="L2287" s="150"/>
      <c r="M2287" s="150"/>
      <c r="N2287" s="150"/>
      <c r="O2287" s="154"/>
    </row>
    <row r="2288" spans="1:15" thickBot="1" x14ac:dyDescent="0.3">
      <c r="A2288" s="150"/>
      <c r="B2288" s="152"/>
      <c r="C2288" s="152"/>
      <c r="D2288" s="150"/>
      <c r="E2288" s="150"/>
      <c r="F2288" s="150"/>
      <c r="G2288" s="150"/>
      <c r="H2288" s="150"/>
      <c r="I2288" s="150"/>
      <c r="J2288" s="150"/>
      <c r="K2288" s="150"/>
      <c r="L2288" s="150"/>
      <c r="M2288" s="150"/>
      <c r="N2288" s="150"/>
      <c r="O2288" s="154"/>
    </row>
    <row r="2289" spans="1:15" thickBot="1" x14ac:dyDescent="0.3">
      <c r="A2289" s="150"/>
      <c r="B2289" s="152"/>
      <c r="C2289" s="152"/>
      <c r="D2289" s="150"/>
      <c r="E2289" s="150"/>
      <c r="F2289" s="150"/>
      <c r="G2289" s="150"/>
      <c r="H2289" s="150"/>
      <c r="I2289" s="150"/>
      <c r="J2289" s="150"/>
      <c r="K2289" s="150"/>
      <c r="L2289" s="150"/>
      <c r="M2289" s="150"/>
      <c r="N2289" s="150"/>
      <c r="O2289" s="154"/>
    </row>
    <row r="2290" spans="1:15" thickBot="1" x14ac:dyDescent="0.3">
      <c r="A2290" s="150"/>
      <c r="B2290" s="152"/>
      <c r="C2290" s="152"/>
      <c r="D2290" s="150"/>
      <c r="E2290" s="150"/>
      <c r="F2290" s="150"/>
      <c r="G2290" s="150"/>
      <c r="H2290" s="150"/>
      <c r="I2290" s="150"/>
      <c r="J2290" s="150"/>
      <c r="K2290" s="150"/>
      <c r="L2290" s="150"/>
      <c r="M2290" s="150"/>
      <c r="N2290" s="150"/>
      <c r="O2290" s="154"/>
    </row>
    <row r="2291" spans="1:15" thickBot="1" x14ac:dyDescent="0.3">
      <c r="A2291" s="150"/>
      <c r="B2291" s="152"/>
      <c r="C2291" s="152"/>
      <c r="D2291" s="150"/>
      <c r="E2291" s="150"/>
      <c r="F2291" s="150"/>
      <c r="G2291" s="150"/>
      <c r="H2291" s="150"/>
      <c r="I2291" s="150"/>
      <c r="J2291" s="150"/>
      <c r="K2291" s="150"/>
      <c r="L2291" s="150"/>
      <c r="M2291" s="150"/>
      <c r="N2291" s="150"/>
      <c r="O2291" s="154"/>
    </row>
    <row r="2292" spans="1:15" thickBot="1" x14ac:dyDescent="0.3">
      <c r="A2292" s="150"/>
      <c r="B2292" s="152"/>
      <c r="C2292" s="152"/>
      <c r="D2292" s="150"/>
      <c r="E2292" s="150"/>
      <c r="F2292" s="150"/>
      <c r="G2292" s="150"/>
      <c r="H2292" s="150"/>
      <c r="I2292" s="150"/>
      <c r="J2292" s="150"/>
      <c r="K2292" s="150"/>
      <c r="L2292" s="150"/>
      <c r="M2292" s="150"/>
      <c r="N2292" s="150"/>
      <c r="O2292" s="154"/>
    </row>
    <row r="2293" spans="1:15" thickBot="1" x14ac:dyDescent="0.3">
      <c r="A2293" s="150"/>
      <c r="B2293" s="152"/>
      <c r="C2293" s="152"/>
      <c r="D2293" s="150"/>
      <c r="E2293" s="150"/>
      <c r="F2293" s="150"/>
      <c r="G2293" s="150"/>
      <c r="H2293" s="150"/>
      <c r="I2293" s="150"/>
      <c r="J2293" s="150"/>
      <c r="K2293" s="150"/>
      <c r="L2293" s="150"/>
      <c r="M2293" s="150"/>
      <c r="N2293" s="150"/>
      <c r="O2293" s="154"/>
    </row>
    <row r="2294" spans="1:15" thickBot="1" x14ac:dyDescent="0.3">
      <c r="A2294" s="150"/>
      <c r="B2294" s="152"/>
      <c r="C2294" s="152"/>
      <c r="D2294" s="150"/>
      <c r="E2294" s="150"/>
      <c r="F2294" s="150"/>
      <c r="G2294" s="150"/>
      <c r="H2294" s="150"/>
      <c r="I2294" s="150"/>
      <c r="J2294" s="150"/>
      <c r="K2294" s="150"/>
      <c r="L2294" s="150"/>
      <c r="M2294" s="150"/>
      <c r="N2294" s="150"/>
      <c r="O2294" s="154"/>
    </row>
    <row r="2295" spans="1:15" thickBot="1" x14ac:dyDescent="0.3">
      <c r="A2295" s="150"/>
      <c r="B2295" s="152"/>
      <c r="C2295" s="152"/>
      <c r="D2295" s="150"/>
      <c r="E2295" s="150"/>
      <c r="F2295" s="150"/>
      <c r="G2295" s="150"/>
      <c r="H2295" s="150"/>
      <c r="I2295" s="150"/>
      <c r="J2295" s="150"/>
      <c r="K2295" s="150"/>
      <c r="L2295" s="150"/>
      <c r="M2295" s="150"/>
      <c r="N2295" s="150"/>
      <c r="O2295" s="154"/>
    </row>
    <row r="2296" spans="1:15" thickBot="1" x14ac:dyDescent="0.3">
      <c r="A2296" s="150"/>
      <c r="B2296" s="152"/>
      <c r="C2296" s="152"/>
      <c r="D2296" s="150"/>
      <c r="E2296" s="150"/>
      <c r="F2296" s="150"/>
      <c r="G2296" s="150"/>
      <c r="H2296" s="150"/>
      <c r="I2296" s="150"/>
      <c r="J2296" s="150"/>
      <c r="K2296" s="150"/>
      <c r="L2296" s="150"/>
      <c r="M2296" s="150"/>
      <c r="N2296" s="150"/>
      <c r="O2296" s="154"/>
    </row>
    <row r="2297" spans="1:15" thickBot="1" x14ac:dyDescent="0.3">
      <c r="A2297" s="150"/>
      <c r="B2297" s="152"/>
      <c r="C2297" s="152"/>
      <c r="D2297" s="150"/>
      <c r="E2297" s="150"/>
      <c r="F2297" s="150"/>
      <c r="G2297" s="150"/>
      <c r="H2297" s="150"/>
      <c r="I2297" s="150"/>
      <c r="J2297" s="150"/>
      <c r="K2297" s="150"/>
      <c r="L2297" s="150"/>
      <c r="M2297" s="150"/>
      <c r="N2297" s="150"/>
      <c r="O2297" s="154"/>
    </row>
    <row r="2298" spans="1:15" thickBot="1" x14ac:dyDescent="0.3">
      <c r="A2298" s="150"/>
      <c r="B2298" s="152"/>
      <c r="C2298" s="152"/>
      <c r="D2298" s="150"/>
      <c r="E2298" s="150"/>
      <c r="F2298" s="150"/>
      <c r="G2298" s="150"/>
      <c r="H2298" s="150"/>
      <c r="I2298" s="150"/>
      <c r="J2298" s="150"/>
      <c r="K2298" s="150"/>
      <c r="L2298" s="150"/>
      <c r="M2298" s="150"/>
      <c r="N2298" s="150"/>
      <c r="O2298" s="154"/>
    </row>
    <row r="2299" spans="1:15" thickBot="1" x14ac:dyDescent="0.3">
      <c r="A2299" s="150"/>
      <c r="B2299" s="152"/>
      <c r="C2299" s="152"/>
      <c r="D2299" s="150"/>
      <c r="E2299" s="150"/>
      <c r="F2299" s="150"/>
      <c r="G2299" s="150"/>
      <c r="H2299" s="150"/>
      <c r="I2299" s="150"/>
      <c r="J2299" s="150"/>
      <c r="K2299" s="150"/>
      <c r="L2299" s="150"/>
      <c r="M2299" s="150"/>
      <c r="N2299" s="150"/>
      <c r="O2299" s="154"/>
    </row>
    <row r="2300" spans="1:15" thickBot="1" x14ac:dyDescent="0.3">
      <c r="A2300" s="150"/>
      <c r="B2300" s="152"/>
      <c r="C2300" s="152"/>
      <c r="D2300" s="150"/>
      <c r="E2300" s="150"/>
      <c r="F2300" s="150"/>
      <c r="G2300" s="150"/>
      <c r="H2300" s="150"/>
      <c r="I2300" s="150"/>
      <c r="J2300" s="150"/>
      <c r="K2300" s="150"/>
      <c r="L2300" s="150"/>
      <c r="M2300" s="150"/>
      <c r="N2300" s="150"/>
      <c r="O2300" s="154"/>
    </row>
    <row r="2301" spans="1:15" thickBot="1" x14ac:dyDescent="0.3">
      <c r="A2301" s="150"/>
      <c r="B2301" s="152"/>
      <c r="C2301" s="152"/>
      <c r="D2301" s="150"/>
      <c r="E2301" s="150"/>
      <c r="F2301" s="150"/>
      <c r="G2301" s="150"/>
      <c r="H2301" s="150"/>
      <c r="I2301" s="150"/>
      <c r="J2301" s="150"/>
      <c r="K2301" s="150"/>
      <c r="L2301" s="150"/>
      <c r="M2301" s="150"/>
      <c r="N2301" s="150"/>
      <c r="O2301" s="154"/>
    </row>
    <row r="2302" spans="1:15" thickBot="1" x14ac:dyDescent="0.3">
      <c r="A2302" s="150"/>
      <c r="B2302" s="152"/>
      <c r="C2302" s="152"/>
      <c r="D2302" s="150"/>
      <c r="E2302" s="150"/>
      <c r="F2302" s="150"/>
      <c r="G2302" s="150"/>
      <c r="H2302" s="150"/>
      <c r="I2302" s="150"/>
      <c r="J2302" s="150"/>
      <c r="K2302" s="150"/>
      <c r="L2302" s="150"/>
      <c r="M2302" s="150"/>
      <c r="N2302" s="150"/>
      <c r="O2302" s="154"/>
    </row>
    <row r="2303" spans="1:15" thickBot="1" x14ac:dyDescent="0.3">
      <c r="A2303" s="150"/>
      <c r="B2303" s="152"/>
      <c r="C2303" s="152"/>
      <c r="D2303" s="150"/>
      <c r="E2303" s="150"/>
      <c r="F2303" s="150"/>
      <c r="G2303" s="150"/>
      <c r="H2303" s="150"/>
      <c r="I2303" s="150"/>
      <c r="J2303" s="150"/>
      <c r="K2303" s="150"/>
      <c r="L2303" s="150"/>
      <c r="M2303" s="150"/>
      <c r="N2303" s="150"/>
      <c r="O2303" s="154"/>
    </row>
    <row r="2304" spans="1:15" thickBot="1" x14ac:dyDescent="0.3">
      <c r="A2304" s="150"/>
      <c r="B2304" s="152"/>
      <c r="C2304" s="152"/>
      <c r="D2304" s="150"/>
      <c r="E2304" s="150"/>
      <c r="F2304" s="150"/>
      <c r="G2304" s="150"/>
      <c r="H2304" s="150"/>
      <c r="I2304" s="150"/>
      <c r="J2304" s="150"/>
      <c r="K2304" s="150"/>
      <c r="L2304" s="150"/>
      <c r="M2304" s="150"/>
      <c r="N2304" s="150"/>
      <c r="O2304" s="154"/>
    </row>
    <row r="2305" spans="1:15" thickBot="1" x14ac:dyDescent="0.3">
      <c r="A2305" s="150"/>
      <c r="B2305" s="152"/>
      <c r="C2305" s="152"/>
      <c r="D2305" s="150"/>
      <c r="E2305" s="150"/>
      <c r="F2305" s="150"/>
      <c r="G2305" s="150"/>
      <c r="H2305" s="150"/>
      <c r="I2305" s="150"/>
      <c r="J2305" s="150"/>
      <c r="K2305" s="150"/>
      <c r="L2305" s="150"/>
      <c r="M2305" s="150"/>
      <c r="N2305" s="150"/>
      <c r="O2305" s="154"/>
    </row>
    <row r="2306" spans="1:15" thickBot="1" x14ac:dyDescent="0.3">
      <c r="A2306" s="150"/>
      <c r="B2306" s="152"/>
      <c r="C2306" s="152"/>
      <c r="D2306" s="150"/>
      <c r="E2306" s="150"/>
      <c r="F2306" s="150"/>
      <c r="G2306" s="150"/>
      <c r="H2306" s="150"/>
      <c r="I2306" s="150"/>
      <c r="J2306" s="150"/>
      <c r="K2306" s="150"/>
      <c r="L2306" s="150"/>
      <c r="M2306" s="150"/>
      <c r="N2306" s="150"/>
      <c r="O2306" s="154"/>
    </row>
    <row r="2307" spans="1:15" thickBot="1" x14ac:dyDescent="0.3">
      <c r="A2307" s="150"/>
      <c r="B2307" s="152"/>
      <c r="C2307" s="152"/>
      <c r="D2307" s="150"/>
      <c r="E2307" s="150"/>
      <c r="F2307" s="150"/>
      <c r="G2307" s="150"/>
      <c r="H2307" s="150"/>
      <c r="I2307" s="150"/>
      <c r="J2307" s="150"/>
      <c r="K2307" s="150"/>
      <c r="L2307" s="150"/>
      <c r="M2307" s="150"/>
      <c r="N2307" s="150"/>
      <c r="O2307" s="154"/>
    </row>
    <row r="2308" spans="1:15" thickBot="1" x14ac:dyDescent="0.3">
      <c r="A2308" s="150"/>
      <c r="B2308" s="152"/>
      <c r="C2308" s="152"/>
      <c r="D2308" s="150"/>
      <c r="E2308" s="150"/>
      <c r="F2308" s="150"/>
      <c r="G2308" s="150"/>
      <c r="H2308" s="150"/>
      <c r="I2308" s="150"/>
      <c r="J2308" s="150"/>
      <c r="K2308" s="150"/>
      <c r="L2308" s="150"/>
      <c r="M2308" s="150"/>
      <c r="N2308" s="150"/>
      <c r="O2308" s="154"/>
    </row>
    <row r="2309" spans="1:15" thickBot="1" x14ac:dyDescent="0.3">
      <c r="A2309" s="150"/>
      <c r="B2309" s="152"/>
      <c r="C2309" s="152"/>
      <c r="D2309" s="150"/>
      <c r="E2309" s="150"/>
      <c r="F2309" s="150"/>
      <c r="G2309" s="150"/>
      <c r="H2309" s="150"/>
      <c r="I2309" s="150"/>
      <c r="J2309" s="150"/>
      <c r="K2309" s="150"/>
      <c r="L2309" s="150"/>
      <c r="M2309" s="150"/>
      <c r="N2309" s="150"/>
      <c r="O2309" s="154"/>
    </row>
    <row r="2310" spans="1:15" thickBot="1" x14ac:dyDescent="0.3">
      <c r="A2310" s="150"/>
      <c r="B2310" s="152"/>
      <c r="C2310" s="152"/>
      <c r="D2310" s="150"/>
      <c r="E2310" s="150"/>
      <c r="F2310" s="150"/>
      <c r="G2310" s="150"/>
      <c r="H2310" s="150"/>
      <c r="I2310" s="150"/>
      <c r="J2310" s="150"/>
      <c r="K2310" s="150"/>
      <c r="L2310" s="150"/>
      <c r="M2310" s="150"/>
      <c r="N2310" s="150"/>
      <c r="O2310" s="154"/>
    </row>
    <row r="2311" spans="1:15" thickBot="1" x14ac:dyDescent="0.3">
      <c r="A2311" s="150"/>
      <c r="B2311" s="152"/>
      <c r="C2311" s="152"/>
      <c r="D2311" s="150"/>
      <c r="E2311" s="150"/>
      <c r="F2311" s="150"/>
      <c r="G2311" s="150"/>
      <c r="H2311" s="150"/>
      <c r="I2311" s="150"/>
      <c r="J2311" s="150"/>
      <c r="K2311" s="150"/>
      <c r="L2311" s="150"/>
      <c r="M2311" s="150"/>
      <c r="N2311" s="150"/>
      <c r="O2311" s="154"/>
    </row>
    <row r="2312" spans="1:15" thickBot="1" x14ac:dyDescent="0.3">
      <c r="A2312" s="150"/>
      <c r="B2312" s="152"/>
      <c r="C2312" s="152"/>
      <c r="D2312" s="150"/>
      <c r="E2312" s="150"/>
      <c r="F2312" s="150"/>
      <c r="G2312" s="150"/>
      <c r="H2312" s="150"/>
      <c r="I2312" s="150"/>
      <c r="J2312" s="150"/>
      <c r="K2312" s="150"/>
      <c r="L2312" s="150"/>
      <c r="M2312" s="150"/>
      <c r="N2312" s="150"/>
      <c r="O2312" s="154"/>
    </row>
    <row r="2313" spans="1:15" thickBot="1" x14ac:dyDescent="0.3">
      <c r="A2313" s="150"/>
      <c r="B2313" s="152"/>
      <c r="C2313" s="152"/>
      <c r="D2313" s="150"/>
      <c r="E2313" s="150"/>
      <c r="F2313" s="150"/>
      <c r="G2313" s="150"/>
      <c r="H2313" s="150"/>
      <c r="I2313" s="150"/>
      <c r="J2313" s="150"/>
      <c r="K2313" s="150"/>
      <c r="L2313" s="150"/>
      <c r="M2313" s="150"/>
      <c r="N2313" s="150"/>
      <c r="O2313" s="154"/>
    </row>
    <row r="2314" spans="1:15" thickBot="1" x14ac:dyDescent="0.3">
      <c r="A2314" s="150"/>
      <c r="B2314" s="152"/>
      <c r="C2314" s="152"/>
      <c r="D2314" s="150"/>
      <c r="E2314" s="150"/>
      <c r="F2314" s="150"/>
      <c r="G2314" s="150"/>
      <c r="H2314" s="150"/>
      <c r="I2314" s="150"/>
      <c r="J2314" s="150"/>
      <c r="K2314" s="150"/>
      <c r="L2314" s="150"/>
      <c r="M2314" s="150"/>
      <c r="N2314" s="150"/>
      <c r="O2314" s="154"/>
    </row>
    <row r="2315" spans="1:15" thickBot="1" x14ac:dyDescent="0.3">
      <c r="A2315" s="150"/>
      <c r="B2315" s="152"/>
      <c r="C2315" s="152"/>
      <c r="D2315" s="150"/>
      <c r="E2315" s="150"/>
      <c r="F2315" s="150"/>
      <c r="G2315" s="150"/>
      <c r="H2315" s="150"/>
      <c r="I2315" s="150"/>
      <c r="J2315" s="150"/>
      <c r="K2315" s="150"/>
      <c r="L2315" s="150"/>
      <c r="M2315" s="150"/>
      <c r="N2315" s="150"/>
      <c r="O2315" s="154"/>
    </row>
    <row r="2316" spans="1:15" thickBot="1" x14ac:dyDescent="0.3">
      <c r="A2316" s="150"/>
      <c r="B2316" s="152"/>
      <c r="C2316" s="152"/>
      <c r="D2316" s="150"/>
      <c r="E2316" s="150"/>
      <c r="F2316" s="150"/>
      <c r="G2316" s="150"/>
      <c r="H2316" s="150"/>
      <c r="I2316" s="150"/>
      <c r="J2316" s="150"/>
      <c r="K2316" s="150"/>
      <c r="L2316" s="150"/>
      <c r="M2316" s="150"/>
      <c r="N2316" s="150"/>
      <c r="O2316" s="154"/>
    </row>
    <row r="2317" spans="1:15" thickBot="1" x14ac:dyDescent="0.3">
      <c r="A2317" s="150"/>
      <c r="B2317" s="152"/>
      <c r="C2317" s="152"/>
      <c r="D2317" s="150"/>
      <c r="E2317" s="150"/>
      <c r="F2317" s="150"/>
      <c r="G2317" s="150"/>
      <c r="H2317" s="150"/>
      <c r="I2317" s="150"/>
      <c r="J2317" s="150"/>
      <c r="K2317" s="150"/>
      <c r="L2317" s="150"/>
      <c r="M2317" s="150"/>
      <c r="N2317" s="150"/>
      <c r="O2317" s="154"/>
    </row>
    <row r="2318" spans="1:15" thickBot="1" x14ac:dyDescent="0.3">
      <c r="A2318" s="150"/>
      <c r="B2318" s="152"/>
      <c r="C2318" s="152"/>
      <c r="D2318" s="150"/>
      <c r="E2318" s="150"/>
      <c r="F2318" s="150"/>
      <c r="G2318" s="150"/>
      <c r="H2318" s="150"/>
      <c r="I2318" s="150"/>
      <c r="J2318" s="150"/>
      <c r="K2318" s="150"/>
      <c r="L2318" s="150"/>
      <c r="M2318" s="150"/>
      <c r="N2318" s="150"/>
      <c r="O2318" s="154"/>
    </row>
    <row r="2319" spans="1:15" thickBot="1" x14ac:dyDescent="0.3">
      <c r="A2319" s="150"/>
      <c r="B2319" s="152"/>
      <c r="C2319" s="152"/>
      <c r="D2319" s="150"/>
      <c r="E2319" s="150"/>
      <c r="F2319" s="150"/>
      <c r="G2319" s="150"/>
      <c r="H2319" s="150"/>
      <c r="I2319" s="150"/>
      <c r="J2319" s="150"/>
      <c r="K2319" s="150"/>
      <c r="L2319" s="150"/>
      <c r="M2319" s="150"/>
      <c r="N2319" s="150"/>
      <c r="O2319" s="154"/>
    </row>
    <row r="2320" spans="1:15" thickBot="1" x14ac:dyDescent="0.3">
      <c r="A2320" s="150"/>
      <c r="B2320" s="152"/>
      <c r="C2320" s="152"/>
      <c r="D2320" s="150"/>
      <c r="E2320" s="150"/>
      <c r="F2320" s="150"/>
      <c r="G2320" s="150"/>
      <c r="H2320" s="150"/>
      <c r="I2320" s="150"/>
      <c r="J2320" s="150"/>
      <c r="K2320" s="150"/>
      <c r="L2320" s="150"/>
      <c r="M2320" s="150"/>
      <c r="N2320" s="150"/>
      <c r="O2320" s="154"/>
    </row>
    <row r="2321" spans="1:15" thickBot="1" x14ac:dyDescent="0.3">
      <c r="A2321" s="150"/>
      <c r="B2321" s="152"/>
      <c r="C2321" s="152"/>
      <c r="D2321" s="150"/>
      <c r="E2321" s="150"/>
      <c r="F2321" s="150"/>
      <c r="G2321" s="150"/>
      <c r="H2321" s="150"/>
      <c r="I2321" s="150"/>
      <c r="J2321" s="150"/>
      <c r="K2321" s="150"/>
      <c r="L2321" s="150"/>
      <c r="M2321" s="150"/>
      <c r="N2321" s="150"/>
      <c r="O2321" s="154"/>
    </row>
    <row r="2322" spans="1:15" thickBot="1" x14ac:dyDescent="0.3">
      <c r="A2322" s="150"/>
      <c r="B2322" s="152"/>
      <c r="C2322" s="152"/>
      <c r="D2322" s="150"/>
      <c r="E2322" s="150"/>
      <c r="F2322" s="150"/>
      <c r="G2322" s="150"/>
      <c r="H2322" s="150"/>
      <c r="I2322" s="150"/>
      <c r="J2322" s="150"/>
      <c r="K2322" s="150"/>
      <c r="L2322" s="150"/>
      <c r="M2322" s="150"/>
      <c r="N2322" s="150"/>
      <c r="O2322" s="154"/>
    </row>
    <row r="2323" spans="1:15" thickBot="1" x14ac:dyDescent="0.3">
      <c r="A2323" s="150"/>
      <c r="B2323" s="152"/>
      <c r="C2323" s="152"/>
      <c r="D2323" s="150"/>
      <c r="E2323" s="150"/>
      <c r="F2323" s="150"/>
      <c r="G2323" s="150"/>
      <c r="H2323" s="150"/>
      <c r="I2323" s="150"/>
      <c r="J2323" s="150"/>
      <c r="K2323" s="150"/>
      <c r="L2323" s="150"/>
      <c r="M2323" s="150"/>
      <c r="N2323" s="150"/>
      <c r="O2323" s="154"/>
    </row>
    <row r="2324" spans="1:15" thickBot="1" x14ac:dyDescent="0.3">
      <c r="A2324" s="150"/>
      <c r="B2324" s="152"/>
      <c r="C2324" s="152"/>
      <c r="D2324" s="150"/>
      <c r="E2324" s="150"/>
      <c r="F2324" s="150"/>
      <c r="G2324" s="150"/>
      <c r="H2324" s="150"/>
      <c r="I2324" s="150"/>
      <c r="J2324" s="150"/>
      <c r="K2324" s="150"/>
      <c r="L2324" s="150"/>
      <c r="M2324" s="150"/>
      <c r="N2324" s="150"/>
      <c r="O2324" s="154"/>
    </row>
    <row r="2325" spans="1:15" thickBot="1" x14ac:dyDescent="0.3">
      <c r="A2325" s="150"/>
      <c r="B2325" s="152"/>
      <c r="C2325" s="152"/>
      <c r="D2325" s="150"/>
      <c r="E2325" s="150"/>
      <c r="F2325" s="150"/>
      <c r="G2325" s="150"/>
      <c r="H2325" s="150"/>
      <c r="I2325" s="150"/>
      <c r="J2325" s="150"/>
      <c r="K2325" s="150"/>
      <c r="L2325" s="150"/>
      <c r="M2325" s="150"/>
      <c r="N2325" s="150"/>
      <c r="O2325" s="154"/>
    </row>
    <row r="2326" spans="1:15" thickBot="1" x14ac:dyDescent="0.3">
      <c r="A2326" s="150"/>
      <c r="B2326" s="152"/>
      <c r="C2326" s="152"/>
      <c r="D2326" s="150"/>
      <c r="E2326" s="150"/>
      <c r="F2326" s="150"/>
      <c r="G2326" s="150"/>
      <c r="H2326" s="150"/>
      <c r="I2326" s="150"/>
      <c r="J2326" s="150"/>
      <c r="K2326" s="150"/>
      <c r="L2326" s="150"/>
      <c r="M2326" s="150"/>
      <c r="N2326" s="150"/>
      <c r="O2326" s="154"/>
    </row>
    <row r="2327" spans="1:15" thickBot="1" x14ac:dyDescent="0.3">
      <c r="A2327" s="150"/>
      <c r="B2327" s="152"/>
      <c r="C2327" s="152"/>
      <c r="D2327" s="150"/>
      <c r="E2327" s="150"/>
      <c r="F2327" s="150"/>
      <c r="G2327" s="150"/>
      <c r="H2327" s="150"/>
      <c r="I2327" s="150"/>
      <c r="J2327" s="150"/>
      <c r="K2327" s="150"/>
      <c r="L2327" s="150"/>
      <c r="M2327" s="150"/>
      <c r="N2327" s="150"/>
      <c r="O2327" s="154"/>
    </row>
    <row r="2328" spans="1:15" thickBot="1" x14ac:dyDescent="0.3">
      <c r="A2328" s="150"/>
      <c r="B2328" s="152"/>
      <c r="C2328" s="152"/>
      <c r="D2328" s="150"/>
      <c r="E2328" s="150"/>
      <c r="F2328" s="150"/>
      <c r="G2328" s="150"/>
      <c r="H2328" s="150"/>
      <c r="I2328" s="150"/>
      <c r="J2328" s="150"/>
      <c r="K2328" s="150"/>
      <c r="L2328" s="150"/>
      <c r="M2328" s="150"/>
      <c r="N2328" s="150"/>
      <c r="O2328" s="154"/>
    </row>
    <row r="2329" spans="1:15" thickBot="1" x14ac:dyDescent="0.3">
      <c r="A2329" s="150"/>
      <c r="B2329" s="152"/>
      <c r="C2329" s="152"/>
      <c r="D2329" s="150"/>
      <c r="E2329" s="150"/>
      <c r="F2329" s="150"/>
      <c r="G2329" s="150"/>
      <c r="H2329" s="150"/>
      <c r="I2329" s="150"/>
      <c r="J2329" s="150"/>
      <c r="K2329" s="150"/>
      <c r="L2329" s="150"/>
      <c r="M2329" s="150"/>
      <c r="N2329" s="150"/>
      <c r="O2329" s="154"/>
    </row>
    <row r="2330" spans="1:15" thickBot="1" x14ac:dyDescent="0.3">
      <c r="A2330" s="150"/>
      <c r="B2330" s="152"/>
      <c r="C2330" s="152"/>
      <c r="D2330" s="150"/>
      <c r="E2330" s="150"/>
      <c r="F2330" s="150"/>
      <c r="G2330" s="150"/>
      <c r="H2330" s="150"/>
      <c r="I2330" s="150"/>
      <c r="J2330" s="150"/>
      <c r="K2330" s="150"/>
      <c r="L2330" s="150"/>
      <c r="M2330" s="150"/>
      <c r="N2330" s="150"/>
      <c r="O2330" s="154"/>
    </row>
    <row r="2331" spans="1:15" thickBot="1" x14ac:dyDescent="0.3">
      <c r="A2331" s="150"/>
      <c r="B2331" s="152"/>
      <c r="C2331" s="152"/>
      <c r="D2331" s="150"/>
      <c r="E2331" s="150"/>
      <c r="F2331" s="150"/>
      <c r="G2331" s="150"/>
      <c r="H2331" s="150"/>
      <c r="I2331" s="150"/>
      <c r="J2331" s="150"/>
      <c r="K2331" s="150"/>
      <c r="L2331" s="150"/>
      <c r="M2331" s="150"/>
      <c r="N2331" s="150"/>
      <c r="O2331" s="154"/>
    </row>
    <row r="2332" spans="1:15" thickBot="1" x14ac:dyDescent="0.3">
      <c r="A2332" s="150"/>
      <c r="B2332" s="152"/>
      <c r="C2332" s="152"/>
      <c r="D2332" s="150"/>
      <c r="E2332" s="150"/>
      <c r="F2332" s="150"/>
      <c r="G2332" s="150"/>
      <c r="H2332" s="150"/>
      <c r="I2332" s="150"/>
      <c r="J2332" s="150"/>
      <c r="K2332" s="150"/>
      <c r="L2332" s="150"/>
      <c r="M2332" s="150"/>
      <c r="N2332" s="150"/>
      <c r="O2332" s="154"/>
    </row>
    <row r="2333" spans="1:15" thickBot="1" x14ac:dyDescent="0.3">
      <c r="A2333" s="150"/>
      <c r="B2333" s="152"/>
      <c r="C2333" s="152"/>
      <c r="D2333" s="150"/>
      <c r="E2333" s="150"/>
      <c r="F2333" s="150"/>
      <c r="G2333" s="150"/>
      <c r="H2333" s="150"/>
      <c r="I2333" s="150"/>
      <c r="J2333" s="150"/>
      <c r="K2333" s="150"/>
      <c r="L2333" s="150"/>
      <c r="M2333" s="150"/>
      <c r="N2333" s="150"/>
      <c r="O2333" s="154"/>
    </row>
    <row r="2334" spans="1:15" thickBot="1" x14ac:dyDescent="0.3">
      <c r="A2334" s="150"/>
      <c r="B2334" s="152"/>
      <c r="C2334" s="152"/>
      <c r="D2334" s="150"/>
      <c r="E2334" s="150"/>
      <c r="F2334" s="150"/>
      <c r="G2334" s="150"/>
      <c r="H2334" s="150"/>
      <c r="I2334" s="150"/>
      <c r="J2334" s="150"/>
      <c r="K2334" s="150"/>
      <c r="L2334" s="150"/>
      <c r="M2334" s="150"/>
      <c r="N2334" s="150"/>
      <c r="O2334" s="154"/>
    </row>
    <row r="2335" spans="1:15" thickBot="1" x14ac:dyDescent="0.3">
      <c r="A2335" s="150"/>
      <c r="B2335" s="152"/>
      <c r="C2335" s="152"/>
      <c r="D2335" s="150"/>
      <c r="E2335" s="150"/>
      <c r="F2335" s="150"/>
      <c r="G2335" s="150"/>
      <c r="H2335" s="150"/>
      <c r="I2335" s="150"/>
      <c r="J2335" s="150"/>
      <c r="K2335" s="150"/>
      <c r="L2335" s="150"/>
      <c r="M2335" s="150"/>
      <c r="N2335" s="150"/>
      <c r="O2335" s="154"/>
    </row>
    <row r="2336" spans="1:15" thickBot="1" x14ac:dyDescent="0.3">
      <c r="A2336" s="150"/>
      <c r="B2336" s="152"/>
      <c r="C2336" s="152"/>
      <c r="D2336" s="150"/>
      <c r="E2336" s="150"/>
      <c r="F2336" s="150"/>
      <c r="G2336" s="150"/>
      <c r="H2336" s="150"/>
      <c r="I2336" s="150"/>
      <c r="J2336" s="150"/>
      <c r="K2336" s="150"/>
      <c r="L2336" s="150"/>
      <c r="M2336" s="150"/>
      <c r="N2336" s="150"/>
      <c r="O2336" s="154"/>
    </row>
    <row r="2337" spans="1:15" thickBot="1" x14ac:dyDescent="0.3">
      <c r="A2337" s="150"/>
      <c r="B2337" s="152"/>
      <c r="C2337" s="152"/>
      <c r="D2337" s="150"/>
      <c r="E2337" s="150"/>
      <c r="F2337" s="150"/>
      <c r="G2337" s="150"/>
      <c r="H2337" s="150"/>
      <c r="I2337" s="150"/>
      <c r="J2337" s="150"/>
      <c r="K2337" s="150"/>
      <c r="L2337" s="150"/>
      <c r="M2337" s="150"/>
      <c r="N2337" s="150"/>
      <c r="O2337" s="154"/>
    </row>
    <row r="2338" spans="1:15" thickBot="1" x14ac:dyDescent="0.3">
      <c r="A2338" s="150"/>
      <c r="B2338" s="152"/>
      <c r="C2338" s="152"/>
      <c r="D2338" s="150"/>
      <c r="E2338" s="150"/>
      <c r="F2338" s="150"/>
      <c r="G2338" s="150"/>
      <c r="H2338" s="150"/>
      <c r="I2338" s="150"/>
      <c r="J2338" s="150"/>
      <c r="K2338" s="150"/>
      <c r="L2338" s="150"/>
      <c r="M2338" s="150"/>
      <c r="N2338" s="150"/>
      <c r="O2338" s="154"/>
    </row>
    <row r="2339" spans="1:15" thickBot="1" x14ac:dyDescent="0.3">
      <c r="A2339" s="150"/>
      <c r="B2339" s="152"/>
      <c r="C2339" s="152"/>
      <c r="D2339" s="150"/>
      <c r="E2339" s="150"/>
      <c r="F2339" s="150"/>
      <c r="G2339" s="150"/>
      <c r="H2339" s="150"/>
      <c r="I2339" s="150"/>
      <c r="J2339" s="150"/>
      <c r="K2339" s="150"/>
      <c r="L2339" s="150"/>
      <c r="M2339" s="150"/>
      <c r="N2339" s="150"/>
      <c r="O2339" s="154"/>
    </row>
    <row r="2340" spans="1:15" thickBot="1" x14ac:dyDescent="0.3">
      <c r="A2340" s="150"/>
      <c r="B2340" s="152"/>
      <c r="C2340" s="152"/>
      <c r="D2340" s="150"/>
      <c r="E2340" s="150"/>
      <c r="F2340" s="150"/>
      <c r="G2340" s="150"/>
      <c r="H2340" s="150"/>
      <c r="I2340" s="150"/>
      <c r="J2340" s="150"/>
      <c r="K2340" s="150"/>
      <c r="L2340" s="150"/>
      <c r="M2340" s="150"/>
      <c r="N2340" s="150"/>
      <c r="O2340" s="154"/>
    </row>
    <row r="2341" spans="1:15" thickBot="1" x14ac:dyDescent="0.3">
      <c r="A2341" s="150"/>
      <c r="B2341" s="152"/>
      <c r="C2341" s="152"/>
      <c r="D2341" s="150"/>
      <c r="E2341" s="150"/>
      <c r="F2341" s="150"/>
      <c r="G2341" s="150"/>
      <c r="H2341" s="150"/>
      <c r="I2341" s="150"/>
      <c r="J2341" s="150"/>
      <c r="K2341" s="150"/>
      <c r="L2341" s="150"/>
      <c r="M2341" s="150"/>
      <c r="N2341" s="150"/>
      <c r="O2341" s="154"/>
    </row>
    <row r="2342" spans="1:15" thickBot="1" x14ac:dyDescent="0.3">
      <c r="A2342" s="150"/>
      <c r="B2342" s="152"/>
      <c r="C2342" s="152"/>
      <c r="D2342" s="150"/>
      <c r="E2342" s="150"/>
      <c r="F2342" s="150"/>
      <c r="G2342" s="150"/>
      <c r="H2342" s="150"/>
      <c r="I2342" s="150"/>
      <c r="J2342" s="150"/>
      <c r="K2342" s="150"/>
      <c r="L2342" s="150"/>
      <c r="M2342" s="150"/>
      <c r="N2342" s="150"/>
      <c r="O2342" s="154"/>
    </row>
    <row r="2343" spans="1:15" thickBot="1" x14ac:dyDescent="0.3">
      <c r="A2343" s="150"/>
      <c r="B2343" s="152"/>
      <c r="C2343" s="152"/>
      <c r="D2343" s="150"/>
      <c r="E2343" s="150"/>
      <c r="F2343" s="150"/>
      <c r="G2343" s="150"/>
      <c r="H2343" s="150"/>
      <c r="I2343" s="150"/>
      <c r="J2343" s="150"/>
      <c r="K2343" s="150"/>
      <c r="L2343" s="150"/>
      <c r="M2343" s="150"/>
      <c r="N2343" s="150"/>
      <c r="O2343" s="154"/>
    </row>
    <row r="2344" spans="1:15" thickBot="1" x14ac:dyDescent="0.3">
      <c r="A2344" s="150"/>
      <c r="B2344" s="152"/>
      <c r="C2344" s="152"/>
      <c r="D2344" s="150"/>
      <c r="E2344" s="150"/>
      <c r="F2344" s="150"/>
      <c r="G2344" s="150"/>
      <c r="H2344" s="150"/>
      <c r="I2344" s="150"/>
      <c r="J2344" s="150"/>
      <c r="K2344" s="150"/>
      <c r="L2344" s="150"/>
      <c r="M2344" s="150"/>
      <c r="N2344" s="150"/>
      <c r="O2344" s="154"/>
    </row>
    <row r="2345" spans="1:15" thickBot="1" x14ac:dyDescent="0.3">
      <c r="A2345" s="150"/>
      <c r="B2345" s="152"/>
      <c r="C2345" s="152"/>
      <c r="D2345" s="150"/>
      <c r="E2345" s="150"/>
      <c r="F2345" s="150"/>
      <c r="G2345" s="150"/>
      <c r="H2345" s="150"/>
      <c r="I2345" s="150"/>
      <c r="J2345" s="150"/>
      <c r="K2345" s="150"/>
      <c r="L2345" s="150"/>
      <c r="M2345" s="150"/>
      <c r="N2345" s="150"/>
      <c r="O2345" s="154"/>
    </row>
    <row r="2346" spans="1:15" thickBot="1" x14ac:dyDescent="0.3">
      <c r="A2346" s="150"/>
      <c r="B2346" s="152"/>
      <c r="C2346" s="152"/>
      <c r="D2346" s="150"/>
      <c r="E2346" s="150"/>
      <c r="F2346" s="150"/>
      <c r="G2346" s="150"/>
      <c r="H2346" s="150"/>
      <c r="I2346" s="150"/>
      <c r="J2346" s="150"/>
      <c r="K2346" s="150"/>
      <c r="L2346" s="150"/>
      <c r="M2346" s="150"/>
      <c r="N2346" s="150"/>
      <c r="O2346" s="154"/>
    </row>
    <row r="2347" spans="1:15" thickBot="1" x14ac:dyDescent="0.3">
      <c r="A2347" s="150"/>
      <c r="B2347" s="152"/>
      <c r="C2347" s="152"/>
      <c r="D2347" s="150"/>
      <c r="E2347" s="150"/>
      <c r="F2347" s="150"/>
      <c r="G2347" s="150"/>
      <c r="H2347" s="150"/>
      <c r="I2347" s="150"/>
      <c r="J2347" s="150"/>
      <c r="K2347" s="150"/>
      <c r="L2347" s="150"/>
      <c r="M2347" s="150"/>
      <c r="N2347" s="150"/>
      <c r="O2347" s="154"/>
    </row>
    <row r="2348" spans="1:15" thickBot="1" x14ac:dyDescent="0.3">
      <c r="A2348" s="150"/>
      <c r="B2348" s="152"/>
      <c r="C2348" s="152"/>
      <c r="D2348" s="150"/>
      <c r="E2348" s="150"/>
      <c r="F2348" s="150"/>
      <c r="G2348" s="150"/>
      <c r="H2348" s="150"/>
      <c r="I2348" s="150"/>
      <c r="J2348" s="150"/>
      <c r="K2348" s="150"/>
      <c r="L2348" s="150"/>
      <c r="M2348" s="150"/>
      <c r="N2348" s="150"/>
      <c r="O2348" s="154"/>
    </row>
    <row r="2349" spans="1:15" thickBot="1" x14ac:dyDescent="0.3">
      <c r="A2349" s="150"/>
      <c r="B2349" s="152"/>
      <c r="C2349" s="152"/>
      <c r="D2349" s="150"/>
      <c r="E2349" s="150"/>
      <c r="F2349" s="150"/>
      <c r="G2349" s="150"/>
      <c r="H2349" s="150"/>
      <c r="I2349" s="150"/>
      <c r="J2349" s="150"/>
      <c r="K2349" s="150"/>
      <c r="L2349" s="150"/>
      <c r="M2349" s="150"/>
      <c r="N2349" s="150"/>
      <c r="O2349" s="154"/>
    </row>
    <row r="2350" spans="1:15" thickBot="1" x14ac:dyDescent="0.3">
      <c r="A2350" s="150"/>
      <c r="B2350" s="152"/>
      <c r="C2350" s="152"/>
      <c r="D2350" s="150"/>
      <c r="E2350" s="150"/>
      <c r="F2350" s="150"/>
      <c r="G2350" s="150"/>
      <c r="H2350" s="150"/>
      <c r="I2350" s="150"/>
      <c r="J2350" s="150"/>
      <c r="K2350" s="150"/>
      <c r="L2350" s="150"/>
      <c r="M2350" s="150"/>
      <c r="N2350" s="150"/>
      <c r="O2350" s="154"/>
    </row>
    <row r="2351" spans="1:15" thickBot="1" x14ac:dyDescent="0.3">
      <c r="A2351" s="150"/>
      <c r="B2351" s="152"/>
      <c r="C2351" s="152"/>
      <c r="D2351" s="150"/>
      <c r="E2351" s="150"/>
      <c r="F2351" s="150"/>
      <c r="G2351" s="150"/>
      <c r="H2351" s="150"/>
      <c r="I2351" s="150"/>
      <c r="J2351" s="150"/>
      <c r="K2351" s="150"/>
      <c r="L2351" s="150"/>
      <c r="M2351" s="150"/>
      <c r="N2351" s="150"/>
      <c r="O2351" s="154"/>
    </row>
    <row r="2352" spans="1:15" thickBot="1" x14ac:dyDescent="0.3">
      <c r="A2352" s="150"/>
      <c r="B2352" s="152"/>
      <c r="C2352" s="152"/>
      <c r="D2352" s="150"/>
      <c r="E2352" s="150"/>
      <c r="F2352" s="150"/>
      <c r="G2352" s="150"/>
      <c r="H2352" s="150"/>
      <c r="I2352" s="150"/>
      <c r="J2352" s="150"/>
      <c r="K2352" s="150"/>
      <c r="L2352" s="150"/>
      <c r="M2352" s="150"/>
      <c r="N2352" s="150"/>
      <c r="O2352" s="154"/>
    </row>
    <row r="2353" spans="1:15" thickBot="1" x14ac:dyDescent="0.3">
      <c r="A2353" s="150"/>
      <c r="B2353" s="152"/>
      <c r="C2353" s="152"/>
      <c r="D2353" s="150"/>
      <c r="E2353" s="150"/>
      <c r="F2353" s="150"/>
      <c r="G2353" s="150"/>
      <c r="H2353" s="150"/>
      <c r="I2353" s="150"/>
      <c r="J2353" s="150"/>
      <c r="K2353" s="150"/>
      <c r="L2353" s="150"/>
      <c r="M2353" s="150"/>
      <c r="N2353" s="150"/>
      <c r="O2353" s="154"/>
    </row>
    <row r="2354" spans="1:15" thickBot="1" x14ac:dyDescent="0.3">
      <c r="A2354" s="150"/>
      <c r="B2354" s="152"/>
      <c r="C2354" s="152"/>
      <c r="D2354" s="150"/>
      <c r="E2354" s="150"/>
      <c r="F2354" s="150"/>
      <c r="G2354" s="150"/>
      <c r="H2354" s="150"/>
      <c r="I2354" s="150"/>
      <c r="J2354" s="150"/>
      <c r="K2354" s="150"/>
      <c r="L2354" s="150"/>
      <c r="M2354" s="150"/>
      <c r="N2354" s="150"/>
      <c r="O2354" s="154"/>
    </row>
    <row r="2355" spans="1:15" thickBot="1" x14ac:dyDescent="0.3">
      <c r="A2355" s="150"/>
      <c r="B2355" s="152"/>
      <c r="C2355" s="152"/>
      <c r="D2355" s="150"/>
      <c r="E2355" s="150"/>
      <c r="F2355" s="150"/>
      <c r="G2355" s="150"/>
      <c r="H2355" s="150"/>
      <c r="I2355" s="150"/>
      <c r="J2355" s="150"/>
      <c r="K2355" s="150"/>
      <c r="L2355" s="150"/>
      <c r="M2355" s="150"/>
      <c r="N2355" s="150"/>
      <c r="O2355" s="154"/>
    </row>
    <row r="2356" spans="1:15" thickBot="1" x14ac:dyDescent="0.3">
      <c r="A2356" s="150"/>
      <c r="B2356" s="152"/>
      <c r="C2356" s="152"/>
      <c r="D2356" s="150"/>
      <c r="E2356" s="150"/>
      <c r="F2356" s="150"/>
      <c r="G2356" s="150"/>
      <c r="H2356" s="150"/>
      <c r="I2356" s="150"/>
      <c r="J2356" s="150"/>
      <c r="K2356" s="150"/>
      <c r="L2356" s="150"/>
      <c r="M2356" s="150"/>
      <c r="N2356" s="150"/>
      <c r="O2356" s="154"/>
    </row>
    <row r="2357" spans="1:15" thickBot="1" x14ac:dyDescent="0.3">
      <c r="A2357" s="150"/>
      <c r="B2357" s="152"/>
      <c r="C2357" s="152"/>
      <c r="D2357" s="150"/>
      <c r="E2357" s="150"/>
      <c r="F2357" s="150"/>
      <c r="G2357" s="150"/>
      <c r="H2357" s="150"/>
      <c r="I2357" s="150"/>
      <c r="J2357" s="150"/>
      <c r="K2357" s="150"/>
      <c r="L2357" s="150"/>
      <c r="M2357" s="150"/>
      <c r="N2357" s="150"/>
      <c r="O2357" s="154"/>
    </row>
    <row r="2358" spans="1:15" thickBot="1" x14ac:dyDescent="0.3">
      <c r="A2358" s="150"/>
      <c r="B2358" s="152"/>
      <c r="C2358" s="152"/>
      <c r="D2358" s="150"/>
      <c r="E2358" s="150"/>
      <c r="F2358" s="150"/>
      <c r="G2358" s="150"/>
      <c r="H2358" s="150"/>
      <c r="I2358" s="150"/>
      <c r="J2358" s="150"/>
      <c r="K2358" s="150"/>
      <c r="L2358" s="150"/>
      <c r="M2358" s="150"/>
      <c r="N2358" s="150"/>
      <c r="O2358" s="154"/>
    </row>
    <row r="2359" spans="1:15" thickBot="1" x14ac:dyDescent="0.3">
      <c r="A2359" s="150"/>
      <c r="B2359" s="152"/>
      <c r="C2359" s="152"/>
      <c r="D2359" s="150"/>
      <c r="E2359" s="150"/>
      <c r="F2359" s="150"/>
      <c r="G2359" s="150"/>
      <c r="H2359" s="150"/>
      <c r="I2359" s="150"/>
      <c r="J2359" s="150"/>
      <c r="K2359" s="150"/>
      <c r="L2359" s="150"/>
      <c r="M2359" s="150"/>
      <c r="N2359" s="150"/>
      <c r="O2359" s="154"/>
    </row>
    <row r="2360" spans="1:15" thickBot="1" x14ac:dyDescent="0.3">
      <c r="A2360" s="150"/>
      <c r="B2360" s="152"/>
      <c r="C2360" s="152"/>
      <c r="D2360" s="150"/>
      <c r="E2360" s="150"/>
      <c r="F2360" s="150"/>
      <c r="G2360" s="150"/>
      <c r="H2360" s="150"/>
      <c r="I2360" s="150"/>
      <c r="J2360" s="150"/>
      <c r="K2360" s="150"/>
      <c r="L2360" s="150"/>
      <c r="M2360" s="150"/>
      <c r="N2360" s="150"/>
      <c r="O2360" s="154"/>
    </row>
    <row r="2361" spans="1:15" thickBot="1" x14ac:dyDescent="0.3">
      <c r="A2361" s="150"/>
      <c r="B2361" s="152"/>
      <c r="C2361" s="152"/>
      <c r="D2361" s="150"/>
      <c r="E2361" s="150"/>
      <c r="F2361" s="150"/>
      <c r="G2361" s="150"/>
      <c r="H2361" s="150"/>
      <c r="I2361" s="150"/>
      <c r="J2361" s="150"/>
      <c r="K2361" s="150"/>
      <c r="L2361" s="150"/>
      <c r="M2361" s="150"/>
      <c r="N2361" s="150"/>
      <c r="O2361" s="154"/>
    </row>
    <row r="2362" spans="1:15" thickBot="1" x14ac:dyDescent="0.3">
      <c r="A2362" s="150"/>
      <c r="B2362" s="152"/>
      <c r="C2362" s="152"/>
      <c r="D2362" s="150"/>
      <c r="E2362" s="150"/>
      <c r="F2362" s="150"/>
      <c r="G2362" s="150"/>
      <c r="H2362" s="150"/>
      <c r="I2362" s="150"/>
      <c r="J2362" s="150"/>
      <c r="K2362" s="150"/>
      <c r="L2362" s="150"/>
      <c r="M2362" s="150"/>
      <c r="N2362" s="150"/>
      <c r="O2362" s="154"/>
    </row>
    <row r="2363" spans="1:15" thickBot="1" x14ac:dyDescent="0.3">
      <c r="A2363" s="150"/>
      <c r="B2363" s="152"/>
      <c r="C2363" s="152"/>
      <c r="D2363" s="150"/>
      <c r="E2363" s="150"/>
      <c r="F2363" s="150"/>
      <c r="G2363" s="150"/>
      <c r="H2363" s="150"/>
      <c r="I2363" s="150"/>
      <c r="J2363" s="150"/>
      <c r="K2363" s="150"/>
      <c r="L2363" s="150"/>
      <c r="M2363" s="150"/>
      <c r="N2363" s="150"/>
      <c r="O2363" s="154"/>
    </row>
    <row r="2364" spans="1:15" thickBot="1" x14ac:dyDescent="0.3">
      <c r="A2364" s="150"/>
      <c r="B2364" s="152"/>
      <c r="C2364" s="152"/>
      <c r="D2364" s="150"/>
      <c r="E2364" s="150"/>
      <c r="F2364" s="150"/>
      <c r="G2364" s="150"/>
      <c r="H2364" s="150"/>
      <c r="I2364" s="150"/>
      <c r="J2364" s="150"/>
      <c r="K2364" s="150"/>
      <c r="L2364" s="150"/>
      <c r="M2364" s="150"/>
      <c r="N2364" s="150"/>
      <c r="O2364" s="154"/>
    </row>
    <row r="2365" spans="1:15" thickBot="1" x14ac:dyDescent="0.3">
      <c r="A2365" s="150"/>
      <c r="B2365" s="152"/>
      <c r="C2365" s="152"/>
      <c r="D2365" s="150"/>
      <c r="E2365" s="150"/>
      <c r="F2365" s="150"/>
      <c r="G2365" s="150"/>
      <c r="H2365" s="150"/>
      <c r="I2365" s="150"/>
      <c r="J2365" s="150"/>
      <c r="K2365" s="150"/>
      <c r="L2365" s="150"/>
      <c r="M2365" s="150"/>
      <c r="N2365" s="150"/>
      <c r="O2365" s="154"/>
    </row>
    <row r="2366" spans="1:15" thickBot="1" x14ac:dyDescent="0.3">
      <c r="A2366" s="150"/>
      <c r="B2366" s="152"/>
      <c r="C2366" s="152"/>
      <c r="D2366" s="150"/>
      <c r="E2366" s="150"/>
      <c r="F2366" s="150"/>
      <c r="G2366" s="150"/>
      <c r="H2366" s="150"/>
      <c r="I2366" s="150"/>
      <c r="J2366" s="150"/>
      <c r="K2366" s="150"/>
      <c r="L2366" s="150"/>
      <c r="M2366" s="150"/>
      <c r="N2366" s="150"/>
      <c r="O2366" s="154"/>
    </row>
    <row r="2367" spans="1:15" thickBot="1" x14ac:dyDescent="0.3">
      <c r="A2367" s="150"/>
      <c r="B2367" s="152"/>
      <c r="C2367" s="152"/>
      <c r="D2367" s="150"/>
      <c r="E2367" s="150"/>
      <c r="F2367" s="150"/>
      <c r="G2367" s="150"/>
      <c r="H2367" s="150"/>
      <c r="I2367" s="150"/>
      <c r="J2367" s="150"/>
      <c r="K2367" s="150"/>
      <c r="L2367" s="150"/>
      <c r="M2367" s="150"/>
      <c r="N2367" s="150"/>
      <c r="O2367" s="154"/>
    </row>
    <row r="2368" spans="1:15" thickBot="1" x14ac:dyDescent="0.3">
      <c r="A2368" s="150"/>
      <c r="B2368" s="152"/>
      <c r="C2368" s="152"/>
      <c r="D2368" s="150"/>
      <c r="E2368" s="150"/>
      <c r="F2368" s="150"/>
      <c r="G2368" s="150"/>
      <c r="H2368" s="150"/>
      <c r="I2368" s="150"/>
      <c r="J2368" s="150"/>
      <c r="K2368" s="150"/>
      <c r="L2368" s="150"/>
      <c r="M2368" s="150"/>
      <c r="N2368" s="150"/>
      <c r="O2368" s="154"/>
    </row>
    <row r="2369" spans="1:15" thickBot="1" x14ac:dyDescent="0.3">
      <c r="A2369" s="150"/>
      <c r="B2369" s="152"/>
      <c r="C2369" s="152"/>
      <c r="D2369" s="150"/>
      <c r="E2369" s="150"/>
      <c r="F2369" s="150"/>
      <c r="G2369" s="150"/>
      <c r="H2369" s="150"/>
      <c r="I2369" s="150"/>
      <c r="J2369" s="150"/>
      <c r="K2369" s="150"/>
      <c r="L2369" s="150"/>
      <c r="M2369" s="150"/>
      <c r="N2369" s="150"/>
      <c r="O2369" s="154"/>
    </row>
    <row r="2370" spans="1:15" thickBot="1" x14ac:dyDescent="0.3">
      <c r="A2370" s="150"/>
      <c r="B2370" s="152"/>
      <c r="C2370" s="152"/>
      <c r="D2370" s="150"/>
      <c r="E2370" s="150"/>
      <c r="F2370" s="150"/>
      <c r="G2370" s="150"/>
      <c r="H2370" s="150"/>
      <c r="I2370" s="150"/>
      <c r="J2370" s="150"/>
      <c r="K2370" s="150"/>
      <c r="L2370" s="150"/>
      <c r="M2370" s="150"/>
      <c r="N2370" s="150"/>
      <c r="O2370" s="154"/>
    </row>
    <row r="2371" spans="1:15" thickBot="1" x14ac:dyDescent="0.3">
      <c r="A2371" s="150"/>
      <c r="B2371" s="152"/>
      <c r="C2371" s="152"/>
      <c r="D2371" s="150"/>
      <c r="E2371" s="150"/>
      <c r="F2371" s="150"/>
      <c r="G2371" s="150"/>
      <c r="H2371" s="150"/>
      <c r="I2371" s="150"/>
      <c r="J2371" s="150"/>
      <c r="K2371" s="150"/>
      <c r="L2371" s="150"/>
      <c r="M2371" s="150"/>
      <c r="N2371" s="150"/>
      <c r="O2371" s="154"/>
    </row>
    <row r="2372" spans="1:15" thickBot="1" x14ac:dyDescent="0.3">
      <c r="A2372" s="150"/>
      <c r="B2372" s="152"/>
      <c r="C2372" s="152"/>
      <c r="D2372" s="150"/>
      <c r="E2372" s="150"/>
      <c r="F2372" s="150"/>
      <c r="G2372" s="150"/>
      <c r="H2372" s="150"/>
      <c r="I2372" s="150"/>
      <c r="J2372" s="150"/>
      <c r="K2372" s="150"/>
      <c r="L2372" s="150"/>
      <c r="M2372" s="150"/>
      <c r="N2372" s="150"/>
      <c r="O2372" s="154"/>
    </row>
    <row r="2373" spans="1:15" thickBot="1" x14ac:dyDescent="0.3">
      <c r="A2373" s="150"/>
      <c r="B2373" s="152"/>
      <c r="C2373" s="152"/>
      <c r="D2373" s="150"/>
      <c r="E2373" s="150"/>
      <c r="F2373" s="150"/>
      <c r="G2373" s="150"/>
      <c r="H2373" s="150"/>
      <c r="I2373" s="150"/>
      <c r="J2373" s="150"/>
      <c r="K2373" s="150"/>
      <c r="L2373" s="150"/>
      <c r="M2373" s="150"/>
      <c r="N2373" s="150"/>
      <c r="O2373" s="154"/>
    </row>
    <row r="2374" spans="1:15" thickBot="1" x14ac:dyDescent="0.3">
      <c r="A2374" s="150"/>
      <c r="B2374" s="152"/>
      <c r="C2374" s="152"/>
      <c r="D2374" s="150"/>
      <c r="E2374" s="150"/>
      <c r="F2374" s="150"/>
      <c r="G2374" s="150"/>
      <c r="H2374" s="150"/>
      <c r="I2374" s="150"/>
      <c r="J2374" s="150"/>
      <c r="K2374" s="150"/>
      <c r="L2374" s="150"/>
      <c r="M2374" s="150"/>
      <c r="N2374" s="150"/>
      <c r="O2374" s="154"/>
    </row>
    <row r="2375" spans="1:15" thickBot="1" x14ac:dyDescent="0.3">
      <c r="A2375" s="150"/>
      <c r="B2375" s="152"/>
      <c r="C2375" s="152"/>
      <c r="D2375" s="150"/>
      <c r="E2375" s="150"/>
      <c r="F2375" s="150"/>
      <c r="G2375" s="150"/>
      <c r="H2375" s="150"/>
      <c r="I2375" s="150"/>
      <c r="J2375" s="150"/>
      <c r="K2375" s="150"/>
      <c r="L2375" s="150"/>
      <c r="M2375" s="150"/>
      <c r="N2375" s="150"/>
      <c r="O2375" s="154"/>
    </row>
    <row r="2376" spans="1:15" thickBot="1" x14ac:dyDescent="0.3">
      <c r="A2376" s="150"/>
      <c r="B2376" s="152"/>
      <c r="C2376" s="152"/>
      <c r="D2376" s="150"/>
      <c r="E2376" s="150"/>
      <c r="F2376" s="150"/>
      <c r="G2376" s="150"/>
      <c r="H2376" s="150"/>
      <c r="I2376" s="150"/>
      <c r="J2376" s="150"/>
      <c r="K2376" s="150"/>
      <c r="L2376" s="150"/>
      <c r="M2376" s="150"/>
      <c r="N2376" s="150"/>
      <c r="O2376" s="154"/>
    </row>
    <row r="2377" spans="1:15" thickBot="1" x14ac:dyDescent="0.3">
      <c r="A2377" s="150"/>
      <c r="B2377" s="152"/>
      <c r="C2377" s="152"/>
      <c r="D2377" s="150"/>
      <c r="E2377" s="150"/>
      <c r="F2377" s="150"/>
      <c r="G2377" s="150"/>
      <c r="H2377" s="150"/>
      <c r="I2377" s="150"/>
      <c r="J2377" s="150"/>
      <c r="K2377" s="150"/>
      <c r="L2377" s="150"/>
      <c r="M2377" s="150"/>
      <c r="N2377" s="150"/>
      <c r="O2377" s="154"/>
    </row>
    <row r="2378" spans="1:15" thickBot="1" x14ac:dyDescent="0.3">
      <c r="A2378" s="150"/>
      <c r="B2378" s="152"/>
      <c r="C2378" s="152"/>
      <c r="D2378" s="150"/>
      <c r="E2378" s="150"/>
      <c r="F2378" s="150"/>
      <c r="G2378" s="150"/>
      <c r="H2378" s="150"/>
      <c r="I2378" s="150"/>
      <c r="J2378" s="150"/>
      <c r="K2378" s="150"/>
      <c r="L2378" s="150"/>
      <c r="M2378" s="150"/>
      <c r="N2378" s="150"/>
      <c r="O2378" s="154"/>
    </row>
    <row r="2379" spans="1:15" thickBot="1" x14ac:dyDescent="0.3">
      <c r="A2379" s="150"/>
      <c r="B2379" s="152"/>
      <c r="C2379" s="152"/>
      <c r="D2379" s="150"/>
      <c r="E2379" s="150"/>
      <c r="F2379" s="150"/>
      <c r="G2379" s="150"/>
      <c r="H2379" s="150"/>
      <c r="I2379" s="150"/>
      <c r="J2379" s="150"/>
      <c r="K2379" s="150"/>
      <c r="L2379" s="150"/>
      <c r="M2379" s="150"/>
      <c r="N2379" s="150"/>
      <c r="O2379" s="154"/>
    </row>
    <row r="2380" spans="1:15" thickBot="1" x14ac:dyDescent="0.3">
      <c r="A2380" s="150"/>
      <c r="B2380" s="152"/>
      <c r="C2380" s="152"/>
      <c r="D2380" s="150"/>
      <c r="E2380" s="150"/>
      <c r="F2380" s="150"/>
      <c r="G2380" s="150"/>
      <c r="H2380" s="150"/>
      <c r="I2380" s="150"/>
      <c r="J2380" s="150"/>
      <c r="K2380" s="150"/>
      <c r="L2380" s="150"/>
      <c r="M2380" s="150"/>
      <c r="N2380" s="150"/>
      <c r="O2380" s="154"/>
    </row>
    <row r="2381" spans="1:15" thickBot="1" x14ac:dyDescent="0.3">
      <c r="A2381" s="150"/>
      <c r="B2381" s="152"/>
      <c r="C2381" s="152"/>
      <c r="D2381" s="150"/>
      <c r="E2381" s="150"/>
      <c r="F2381" s="150"/>
      <c r="G2381" s="150"/>
      <c r="H2381" s="150"/>
      <c r="I2381" s="150"/>
      <c r="J2381" s="150"/>
      <c r="K2381" s="150"/>
      <c r="L2381" s="150"/>
      <c r="M2381" s="150"/>
      <c r="N2381" s="150"/>
      <c r="O2381" s="154"/>
    </row>
    <row r="2382" spans="1:15" thickBot="1" x14ac:dyDescent="0.3">
      <c r="A2382" s="150"/>
      <c r="B2382" s="152"/>
      <c r="C2382" s="152"/>
      <c r="D2382" s="150"/>
      <c r="E2382" s="150"/>
      <c r="F2382" s="150"/>
      <c r="G2382" s="150"/>
      <c r="H2382" s="150"/>
      <c r="I2382" s="150"/>
      <c r="J2382" s="150"/>
      <c r="K2382" s="150"/>
      <c r="L2382" s="150"/>
      <c r="M2382" s="150"/>
      <c r="N2382" s="150"/>
      <c r="O2382" s="154"/>
    </row>
    <row r="2383" spans="1:15" thickBot="1" x14ac:dyDescent="0.3">
      <c r="A2383" s="150"/>
      <c r="B2383" s="152"/>
      <c r="C2383" s="152"/>
      <c r="D2383" s="150"/>
      <c r="E2383" s="150"/>
      <c r="F2383" s="150"/>
      <c r="G2383" s="150"/>
      <c r="H2383" s="150"/>
      <c r="I2383" s="150"/>
      <c r="J2383" s="150"/>
      <c r="K2383" s="150"/>
      <c r="L2383" s="150"/>
      <c r="M2383" s="150"/>
      <c r="N2383" s="150"/>
      <c r="O2383" s="154"/>
    </row>
    <row r="2384" spans="1:15" thickBot="1" x14ac:dyDescent="0.3">
      <c r="A2384" s="150"/>
      <c r="B2384" s="152"/>
      <c r="C2384" s="152"/>
      <c r="D2384" s="150"/>
      <c r="E2384" s="150"/>
      <c r="F2384" s="150"/>
      <c r="G2384" s="150"/>
      <c r="H2384" s="150"/>
      <c r="I2384" s="150"/>
      <c r="J2384" s="150"/>
      <c r="K2384" s="150"/>
      <c r="L2384" s="150"/>
      <c r="M2384" s="150"/>
      <c r="N2384" s="150"/>
      <c r="O2384" s="154"/>
    </row>
    <row r="2385" spans="1:15" thickBot="1" x14ac:dyDescent="0.3">
      <c r="A2385" s="150"/>
      <c r="B2385" s="152"/>
      <c r="C2385" s="152"/>
      <c r="D2385" s="150"/>
      <c r="E2385" s="150"/>
      <c r="F2385" s="150"/>
      <c r="G2385" s="150"/>
      <c r="H2385" s="150"/>
      <c r="I2385" s="150"/>
      <c r="J2385" s="150"/>
      <c r="K2385" s="150"/>
      <c r="L2385" s="150"/>
      <c r="M2385" s="150"/>
      <c r="N2385" s="150"/>
      <c r="O2385" s="154"/>
    </row>
    <row r="2386" spans="1:15" thickBot="1" x14ac:dyDescent="0.3">
      <c r="A2386" s="150"/>
      <c r="B2386" s="152"/>
      <c r="C2386" s="152"/>
      <c r="D2386" s="150"/>
      <c r="E2386" s="150"/>
      <c r="F2386" s="150"/>
      <c r="G2386" s="150"/>
      <c r="H2386" s="150"/>
      <c r="I2386" s="150"/>
      <c r="J2386" s="150"/>
      <c r="K2386" s="150"/>
      <c r="L2386" s="150"/>
      <c r="M2386" s="150"/>
      <c r="N2386" s="150"/>
      <c r="O2386" s="154"/>
    </row>
    <row r="2387" spans="1:15" thickBot="1" x14ac:dyDescent="0.3">
      <c r="A2387" s="150"/>
      <c r="B2387" s="152"/>
      <c r="C2387" s="152"/>
      <c r="D2387" s="150"/>
      <c r="E2387" s="150"/>
      <c r="F2387" s="150"/>
      <c r="G2387" s="150"/>
      <c r="H2387" s="150"/>
      <c r="I2387" s="150"/>
      <c r="J2387" s="150"/>
      <c r="K2387" s="150"/>
      <c r="L2387" s="150"/>
      <c r="M2387" s="150"/>
      <c r="N2387" s="150"/>
      <c r="O2387" s="154"/>
    </row>
    <row r="2388" spans="1:15" thickBot="1" x14ac:dyDescent="0.3">
      <c r="A2388" s="150"/>
      <c r="B2388" s="152"/>
      <c r="C2388" s="152"/>
      <c r="D2388" s="150"/>
      <c r="E2388" s="150"/>
      <c r="F2388" s="150"/>
      <c r="G2388" s="150"/>
      <c r="H2388" s="150"/>
      <c r="I2388" s="150"/>
      <c r="J2388" s="150"/>
      <c r="K2388" s="150"/>
      <c r="L2388" s="150"/>
      <c r="M2388" s="150"/>
      <c r="N2388" s="150"/>
      <c r="O2388" s="154"/>
    </row>
    <row r="2389" spans="1:15" thickBot="1" x14ac:dyDescent="0.3">
      <c r="A2389" s="150"/>
      <c r="B2389" s="152"/>
      <c r="C2389" s="152"/>
      <c r="D2389" s="150"/>
      <c r="E2389" s="150"/>
      <c r="F2389" s="150"/>
      <c r="G2389" s="150"/>
      <c r="H2389" s="150"/>
      <c r="I2389" s="150"/>
      <c r="J2389" s="150"/>
      <c r="K2389" s="150"/>
      <c r="L2389" s="150"/>
      <c r="M2389" s="150"/>
      <c r="N2389" s="150"/>
      <c r="O2389" s="154"/>
    </row>
    <row r="2390" spans="1:15" thickBot="1" x14ac:dyDescent="0.3">
      <c r="A2390" s="150"/>
      <c r="B2390" s="152"/>
      <c r="C2390" s="152"/>
      <c r="D2390" s="150"/>
      <c r="E2390" s="150"/>
      <c r="F2390" s="150"/>
      <c r="G2390" s="150"/>
      <c r="H2390" s="150"/>
      <c r="I2390" s="150"/>
      <c r="J2390" s="150"/>
      <c r="K2390" s="150"/>
      <c r="L2390" s="150"/>
      <c r="M2390" s="150"/>
      <c r="N2390" s="150"/>
      <c r="O2390" s="154"/>
    </row>
    <row r="2391" spans="1:15" thickBot="1" x14ac:dyDescent="0.3">
      <c r="A2391" s="150"/>
      <c r="B2391" s="152"/>
      <c r="C2391" s="152"/>
      <c r="D2391" s="150"/>
      <c r="E2391" s="150"/>
      <c r="F2391" s="150"/>
      <c r="G2391" s="150"/>
      <c r="H2391" s="150"/>
      <c r="I2391" s="150"/>
      <c r="J2391" s="150"/>
      <c r="K2391" s="150"/>
      <c r="L2391" s="150"/>
      <c r="M2391" s="150"/>
      <c r="N2391" s="150"/>
      <c r="O2391" s="154"/>
    </row>
    <row r="2392" spans="1:15" thickBot="1" x14ac:dyDescent="0.3">
      <c r="A2392" s="150"/>
      <c r="B2392" s="152"/>
      <c r="C2392" s="152"/>
      <c r="D2392" s="150"/>
      <c r="E2392" s="150"/>
      <c r="F2392" s="150"/>
      <c r="G2392" s="150"/>
      <c r="H2392" s="150"/>
      <c r="I2392" s="150"/>
      <c r="J2392" s="150"/>
      <c r="K2392" s="150"/>
      <c r="L2392" s="150"/>
      <c r="M2392" s="150"/>
      <c r="N2392" s="150"/>
      <c r="O2392" s="154"/>
    </row>
    <row r="2393" spans="1:15" thickBot="1" x14ac:dyDescent="0.3">
      <c r="A2393" s="150"/>
      <c r="B2393" s="152"/>
      <c r="C2393" s="152"/>
      <c r="D2393" s="150"/>
      <c r="E2393" s="150"/>
      <c r="F2393" s="150"/>
      <c r="G2393" s="150"/>
      <c r="H2393" s="150"/>
      <c r="I2393" s="150"/>
      <c r="J2393" s="150"/>
      <c r="K2393" s="150"/>
      <c r="L2393" s="150"/>
      <c r="M2393" s="150"/>
      <c r="N2393" s="150"/>
      <c r="O2393" s="154"/>
    </row>
    <row r="2394" spans="1:15" thickBot="1" x14ac:dyDescent="0.3">
      <c r="A2394" s="150"/>
      <c r="B2394" s="152"/>
      <c r="C2394" s="152"/>
      <c r="D2394" s="150"/>
      <c r="E2394" s="150"/>
      <c r="F2394" s="150"/>
      <c r="G2394" s="150"/>
      <c r="H2394" s="150"/>
      <c r="I2394" s="150"/>
      <c r="J2394" s="150"/>
      <c r="K2394" s="150"/>
      <c r="L2394" s="150"/>
      <c r="M2394" s="150"/>
      <c r="N2394" s="150"/>
      <c r="O2394" s="154"/>
    </row>
    <row r="2395" spans="1:15" thickBot="1" x14ac:dyDescent="0.3">
      <c r="A2395" s="150"/>
      <c r="B2395" s="152"/>
      <c r="C2395" s="152"/>
      <c r="D2395" s="150"/>
      <c r="E2395" s="150"/>
      <c r="F2395" s="150"/>
      <c r="G2395" s="150"/>
      <c r="H2395" s="150"/>
      <c r="I2395" s="150"/>
      <c r="J2395" s="150"/>
      <c r="K2395" s="150"/>
      <c r="L2395" s="150"/>
      <c r="M2395" s="150"/>
      <c r="N2395" s="150"/>
      <c r="O2395" s="154"/>
    </row>
    <row r="2396" spans="1:15" thickBot="1" x14ac:dyDescent="0.3">
      <c r="A2396" s="150"/>
      <c r="B2396" s="152"/>
      <c r="C2396" s="152"/>
      <c r="D2396" s="150"/>
      <c r="E2396" s="150"/>
      <c r="F2396" s="150"/>
      <c r="G2396" s="150"/>
      <c r="H2396" s="150"/>
      <c r="I2396" s="150"/>
      <c r="J2396" s="150"/>
      <c r="K2396" s="150"/>
      <c r="L2396" s="150"/>
      <c r="M2396" s="150"/>
      <c r="N2396" s="150"/>
      <c r="O2396" s="154"/>
    </row>
    <row r="2397" spans="1:15" thickBot="1" x14ac:dyDescent="0.3">
      <c r="A2397" s="150"/>
      <c r="B2397" s="152"/>
      <c r="C2397" s="152"/>
      <c r="D2397" s="150"/>
      <c r="E2397" s="150"/>
      <c r="F2397" s="150"/>
      <c r="G2397" s="150"/>
      <c r="H2397" s="150"/>
      <c r="I2397" s="150"/>
      <c r="J2397" s="150"/>
      <c r="K2397" s="150"/>
      <c r="L2397" s="150"/>
      <c r="M2397" s="150"/>
      <c r="N2397" s="150"/>
      <c r="O2397" s="154"/>
    </row>
    <row r="2398" spans="1:15" thickBot="1" x14ac:dyDescent="0.3">
      <c r="A2398" s="150"/>
      <c r="B2398" s="152"/>
      <c r="C2398" s="152"/>
      <c r="D2398" s="150"/>
      <c r="E2398" s="150"/>
      <c r="F2398" s="150"/>
      <c r="G2398" s="150"/>
      <c r="H2398" s="150"/>
      <c r="I2398" s="150"/>
      <c r="J2398" s="150"/>
      <c r="K2398" s="150"/>
      <c r="L2398" s="150"/>
      <c r="M2398" s="150"/>
      <c r="N2398" s="150"/>
      <c r="O2398" s="154"/>
    </row>
    <row r="2399" spans="1:15" thickBot="1" x14ac:dyDescent="0.3">
      <c r="A2399" s="150"/>
      <c r="B2399" s="152"/>
      <c r="C2399" s="152"/>
      <c r="D2399" s="150"/>
      <c r="E2399" s="150"/>
      <c r="F2399" s="150"/>
      <c r="G2399" s="150"/>
      <c r="H2399" s="150"/>
      <c r="I2399" s="150"/>
      <c r="J2399" s="150"/>
      <c r="K2399" s="150"/>
      <c r="L2399" s="150"/>
      <c r="M2399" s="150"/>
      <c r="N2399" s="150"/>
      <c r="O2399" s="154"/>
    </row>
    <row r="2400" spans="1:15" thickBot="1" x14ac:dyDescent="0.3">
      <c r="A2400" s="150"/>
      <c r="B2400" s="152"/>
      <c r="C2400" s="152"/>
      <c r="D2400" s="150"/>
      <c r="E2400" s="150"/>
      <c r="F2400" s="150"/>
      <c r="G2400" s="150"/>
      <c r="H2400" s="150"/>
      <c r="I2400" s="150"/>
      <c r="J2400" s="150"/>
      <c r="K2400" s="150"/>
      <c r="L2400" s="150"/>
      <c r="M2400" s="150"/>
      <c r="N2400" s="150"/>
      <c r="O2400" s="154"/>
    </row>
    <row r="2401" spans="1:15" thickBot="1" x14ac:dyDescent="0.3">
      <c r="A2401" s="150"/>
      <c r="B2401" s="152"/>
      <c r="C2401" s="152"/>
      <c r="D2401" s="150"/>
      <c r="E2401" s="150"/>
      <c r="F2401" s="150"/>
      <c r="G2401" s="150"/>
      <c r="H2401" s="150"/>
      <c r="I2401" s="150"/>
      <c r="J2401" s="150"/>
      <c r="K2401" s="150"/>
      <c r="L2401" s="150"/>
      <c r="M2401" s="150"/>
      <c r="N2401" s="150"/>
      <c r="O2401" s="154"/>
    </row>
    <row r="2402" spans="1:15" thickBot="1" x14ac:dyDescent="0.3">
      <c r="A2402" s="150"/>
      <c r="B2402" s="152"/>
      <c r="C2402" s="152"/>
      <c r="D2402" s="150"/>
      <c r="E2402" s="150"/>
      <c r="F2402" s="150"/>
      <c r="G2402" s="150"/>
      <c r="H2402" s="150"/>
      <c r="I2402" s="150"/>
      <c r="J2402" s="150"/>
      <c r="K2402" s="150"/>
      <c r="L2402" s="150"/>
      <c r="M2402" s="150"/>
      <c r="N2402" s="150"/>
      <c r="O2402" s="154"/>
    </row>
    <row r="2403" spans="1:15" thickBot="1" x14ac:dyDescent="0.3">
      <c r="A2403" s="150"/>
      <c r="B2403" s="152"/>
      <c r="C2403" s="152"/>
      <c r="D2403" s="150"/>
      <c r="E2403" s="150"/>
      <c r="F2403" s="150"/>
      <c r="G2403" s="150"/>
      <c r="H2403" s="150"/>
      <c r="I2403" s="150"/>
      <c r="J2403" s="150"/>
      <c r="K2403" s="150"/>
      <c r="L2403" s="150"/>
      <c r="M2403" s="150"/>
      <c r="N2403" s="150"/>
      <c r="O2403" s="154"/>
    </row>
    <row r="2404" spans="1:15" thickBot="1" x14ac:dyDescent="0.3">
      <c r="A2404" s="150"/>
      <c r="B2404" s="152"/>
      <c r="C2404" s="152"/>
      <c r="D2404" s="150"/>
      <c r="E2404" s="150"/>
      <c r="F2404" s="150"/>
      <c r="G2404" s="150"/>
      <c r="H2404" s="150"/>
      <c r="I2404" s="150"/>
      <c r="J2404" s="150"/>
      <c r="K2404" s="150"/>
      <c r="L2404" s="150"/>
      <c r="M2404" s="150"/>
      <c r="N2404" s="150"/>
      <c r="O2404" s="154"/>
    </row>
    <row r="2405" spans="1:15" thickBot="1" x14ac:dyDescent="0.3">
      <c r="A2405" s="150"/>
      <c r="B2405" s="152"/>
      <c r="C2405" s="152"/>
      <c r="D2405" s="150"/>
      <c r="E2405" s="150"/>
      <c r="F2405" s="150"/>
      <c r="G2405" s="150"/>
      <c r="H2405" s="150"/>
      <c r="I2405" s="150"/>
      <c r="J2405" s="150"/>
      <c r="K2405" s="150"/>
      <c r="L2405" s="150"/>
      <c r="M2405" s="150"/>
      <c r="N2405" s="150"/>
      <c r="O2405" s="154"/>
    </row>
    <row r="2406" spans="1:15" thickBot="1" x14ac:dyDescent="0.3">
      <c r="A2406" s="150"/>
      <c r="B2406" s="152"/>
      <c r="C2406" s="152"/>
      <c r="D2406" s="150"/>
      <c r="E2406" s="150"/>
      <c r="F2406" s="150"/>
      <c r="G2406" s="150"/>
      <c r="H2406" s="150"/>
      <c r="I2406" s="150"/>
      <c r="J2406" s="150"/>
      <c r="K2406" s="150"/>
      <c r="L2406" s="150"/>
      <c r="M2406" s="150"/>
      <c r="N2406" s="150"/>
      <c r="O2406" s="154"/>
    </row>
    <row r="2407" spans="1:15" thickBot="1" x14ac:dyDescent="0.3">
      <c r="A2407" s="150"/>
      <c r="B2407" s="152"/>
      <c r="C2407" s="152"/>
      <c r="D2407" s="150"/>
      <c r="E2407" s="150"/>
      <c r="F2407" s="150"/>
      <c r="G2407" s="150"/>
      <c r="H2407" s="150"/>
      <c r="I2407" s="150"/>
      <c r="J2407" s="150"/>
      <c r="K2407" s="150"/>
      <c r="L2407" s="150"/>
      <c r="M2407" s="150"/>
      <c r="N2407" s="150"/>
      <c r="O2407" s="154"/>
    </row>
    <row r="2408" spans="1:15" thickBot="1" x14ac:dyDescent="0.3">
      <c r="A2408" s="150"/>
      <c r="B2408" s="152"/>
      <c r="C2408" s="152"/>
      <c r="D2408" s="150"/>
      <c r="E2408" s="150"/>
      <c r="F2408" s="150"/>
      <c r="G2408" s="150"/>
      <c r="H2408" s="150"/>
      <c r="I2408" s="150"/>
      <c r="J2408" s="150"/>
      <c r="K2408" s="150"/>
      <c r="L2408" s="150"/>
      <c r="M2408" s="150"/>
      <c r="N2408" s="150"/>
      <c r="O2408" s="154"/>
    </row>
    <row r="2409" spans="1:15" thickBot="1" x14ac:dyDescent="0.3">
      <c r="A2409" s="150"/>
      <c r="B2409" s="152"/>
      <c r="C2409" s="152"/>
      <c r="D2409" s="150"/>
      <c r="E2409" s="150"/>
      <c r="F2409" s="150"/>
      <c r="G2409" s="150"/>
      <c r="H2409" s="150"/>
      <c r="I2409" s="150"/>
      <c r="J2409" s="150"/>
      <c r="K2409" s="150"/>
      <c r="L2409" s="150"/>
      <c r="M2409" s="150"/>
      <c r="N2409" s="150"/>
      <c r="O2409" s="154"/>
    </row>
    <row r="2410" spans="1:15" thickBot="1" x14ac:dyDescent="0.3">
      <c r="A2410" s="150"/>
      <c r="B2410" s="152"/>
      <c r="C2410" s="152"/>
      <c r="D2410" s="150"/>
      <c r="E2410" s="150"/>
      <c r="F2410" s="150"/>
      <c r="G2410" s="150"/>
      <c r="H2410" s="150"/>
      <c r="I2410" s="150"/>
      <c r="J2410" s="150"/>
      <c r="K2410" s="150"/>
      <c r="L2410" s="150"/>
      <c r="M2410" s="150"/>
      <c r="N2410" s="150"/>
      <c r="O2410" s="154"/>
    </row>
    <row r="2411" spans="1:15" thickBot="1" x14ac:dyDescent="0.3">
      <c r="A2411" s="150"/>
      <c r="B2411" s="152"/>
      <c r="C2411" s="152"/>
      <c r="D2411" s="150"/>
      <c r="E2411" s="150"/>
      <c r="F2411" s="150"/>
      <c r="G2411" s="150"/>
      <c r="H2411" s="150"/>
      <c r="I2411" s="150"/>
      <c r="J2411" s="150"/>
      <c r="K2411" s="150"/>
      <c r="L2411" s="150"/>
      <c r="M2411" s="150"/>
      <c r="N2411" s="150"/>
      <c r="O2411" s="154"/>
    </row>
    <row r="2412" spans="1:15" thickBot="1" x14ac:dyDescent="0.3">
      <c r="A2412" s="150"/>
      <c r="B2412" s="152"/>
      <c r="C2412" s="152"/>
      <c r="D2412" s="150"/>
      <c r="E2412" s="150"/>
      <c r="F2412" s="150"/>
      <c r="G2412" s="150"/>
      <c r="H2412" s="150"/>
      <c r="I2412" s="150"/>
      <c r="J2412" s="150"/>
      <c r="K2412" s="150"/>
      <c r="L2412" s="150"/>
      <c r="M2412" s="150"/>
      <c r="N2412" s="150"/>
      <c r="O2412" s="154"/>
    </row>
    <row r="2413" spans="1:15" thickBot="1" x14ac:dyDescent="0.3">
      <c r="A2413" s="150"/>
      <c r="B2413" s="152"/>
      <c r="C2413" s="152"/>
      <c r="D2413" s="150"/>
      <c r="E2413" s="150"/>
      <c r="F2413" s="150"/>
      <c r="G2413" s="150"/>
      <c r="H2413" s="150"/>
      <c r="I2413" s="150"/>
      <c r="J2413" s="150"/>
      <c r="K2413" s="150"/>
      <c r="L2413" s="150"/>
      <c r="M2413" s="150"/>
      <c r="N2413" s="150"/>
      <c r="O2413" s="154"/>
    </row>
    <row r="2414" spans="1:15" thickBot="1" x14ac:dyDescent="0.3">
      <c r="A2414" s="150"/>
      <c r="B2414" s="152"/>
      <c r="C2414" s="152"/>
      <c r="D2414" s="150"/>
      <c r="E2414" s="150"/>
      <c r="F2414" s="150"/>
      <c r="G2414" s="150"/>
      <c r="H2414" s="150"/>
      <c r="I2414" s="150"/>
      <c r="J2414" s="150"/>
      <c r="K2414" s="150"/>
      <c r="L2414" s="150"/>
      <c r="M2414" s="150"/>
      <c r="N2414" s="150"/>
      <c r="O2414" s="154"/>
    </row>
    <row r="2415" spans="1:15" thickBot="1" x14ac:dyDescent="0.3">
      <c r="A2415" s="150"/>
      <c r="B2415" s="152"/>
      <c r="C2415" s="152"/>
      <c r="D2415" s="150"/>
      <c r="E2415" s="150"/>
      <c r="F2415" s="150"/>
      <c r="G2415" s="150"/>
      <c r="H2415" s="150"/>
      <c r="I2415" s="150"/>
      <c r="J2415" s="150"/>
      <c r="K2415" s="150"/>
      <c r="L2415" s="150"/>
      <c r="M2415" s="150"/>
      <c r="N2415" s="150"/>
      <c r="O2415" s="154"/>
    </row>
    <row r="2416" spans="1:15" thickBot="1" x14ac:dyDescent="0.3">
      <c r="A2416" s="150"/>
      <c r="B2416" s="152"/>
      <c r="C2416" s="152"/>
      <c r="D2416" s="150"/>
      <c r="E2416" s="150"/>
      <c r="F2416" s="150"/>
      <c r="G2416" s="150"/>
      <c r="H2416" s="150"/>
      <c r="I2416" s="150"/>
      <c r="J2416" s="150"/>
      <c r="K2416" s="150"/>
      <c r="L2416" s="150"/>
      <c r="M2416" s="150"/>
      <c r="N2416" s="150"/>
      <c r="O2416" s="154"/>
    </row>
    <row r="2417" spans="1:15" thickBot="1" x14ac:dyDescent="0.3">
      <c r="A2417" s="150"/>
      <c r="B2417" s="152"/>
      <c r="C2417" s="152"/>
      <c r="D2417" s="150"/>
      <c r="E2417" s="150"/>
      <c r="F2417" s="150"/>
      <c r="G2417" s="150"/>
      <c r="H2417" s="150"/>
      <c r="I2417" s="150"/>
      <c r="J2417" s="150"/>
      <c r="K2417" s="150"/>
      <c r="L2417" s="150"/>
      <c r="M2417" s="150"/>
      <c r="N2417" s="150"/>
      <c r="O2417" s="154"/>
    </row>
    <row r="2418" spans="1:15" thickBot="1" x14ac:dyDescent="0.3">
      <c r="A2418" s="150"/>
      <c r="B2418" s="152"/>
      <c r="C2418" s="152"/>
      <c r="D2418" s="150"/>
      <c r="E2418" s="150"/>
      <c r="F2418" s="150"/>
      <c r="G2418" s="150"/>
      <c r="H2418" s="150"/>
      <c r="I2418" s="150"/>
      <c r="J2418" s="150"/>
      <c r="K2418" s="150"/>
      <c r="L2418" s="150"/>
      <c r="M2418" s="150"/>
      <c r="N2418" s="150"/>
      <c r="O2418" s="154"/>
    </row>
    <row r="2419" spans="1:15" thickBot="1" x14ac:dyDescent="0.3">
      <c r="A2419" s="150"/>
      <c r="B2419" s="152"/>
      <c r="C2419" s="152"/>
      <c r="D2419" s="150"/>
      <c r="E2419" s="150"/>
      <c r="F2419" s="150"/>
      <c r="G2419" s="150"/>
      <c r="H2419" s="150"/>
      <c r="I2419" s="150"/>
      <c r="J2419" s="150"/>
      <c r="K2419" s="150"/>
      <c r="L2419" s="150"/>
      <c r="M2419" s="150"/>
      <c r="N2419" s="150"/>
      <c r="O2419" s="154"/>
    </row>
    <row r="2420" spans="1:15" thickBot="1" x14ac:dyDescent="0.3">
      <c r="A2420" s="150"/>
      <c r="B2420" s="152"/>
      <c r="C2420" s="152"/>
      <c r="D2420" s="150"/>
      <c r="E2420" s="150"/>
      <c r="F2420" s="150"/>
      <c r="G2420" s="150"/>
      <c r="H2420" s="150"/>
      <c r="I2420" s="150"/>
      <c r="J2420" s="150"/>
      <c r="K2420" s="150"/>
      <c r="L2420" s="150"/>
      <c r="M2420" s="150"/>
      <c r="N2420" s="150"/>
      <c r="O2420" s="154"/>
    </row>
    <row r="2421" spans="1:15" thickBot="1" x14ac:dyDescent="0.3">
      <c r="A2421" s="150"/>
      <c r="B2421" s="152"/>
      <c r="C2421" s="152"/>
      <c r="D2421" s="150"/>
      <c r="E2421" s="150"/>
      <c r="F2421" s="150"/>
      <c r="G2421" s="150"/>
      <c r="H2421" s="150"/>
      <c r="I2421" s="150"/>
      <c r="J2421" s="150"/>
      <c r="K2421" s="150"/>
      <c r="L2421" s="150"/>
      <c r="M2421" s="150"/>
      <c r="N2421" s="150"/>
      <c r="O2421" s="154"/>
    </row>
    <row r="2422" spans="1:15" thickBot="1" x14ac:dyDescent="0.3">
      <c r="A2422" s="150"/>
      <c r="B2422" s="152"/>
      <c r="C2422" s="152"/>
      <c r="D2422" s="150"/>
      <c r="E2422" s="150"/>
      <c r="F2422" s="150"/>
      <c r="G2422" s="150"/>
      <c r="H2422" s="150"/>
      <c r="I2422" s="150"/>
      <c r="J2422" s="150"/>
      <c r="K2422" s="150"/>
      <c r="L2422" s="150"/>
      <c r="M2422" s="150"/>
      <c r="N2422" s="150"/>
      <c r="O2422" s="154"/>
    </row>
    <row r="2423" spans="1:15" thickBot="1" x14ac:dyDescent="0.3">
      <c r="A2423" s="150"/>
      <c r="B2423" s="152"/>
      <c r="C2423" s="152"/>
      <c r="D2423" s="150"/>
      <c r="E2423" s="150"/>
      <c r="F2423" s="150"/>
      <c r="G2423" s="150"/>
      <c r="H2423" s="150"/>
      <c r="I2423" s="150"/>
      <c r="J2423" s="150"/>
      <c r="K2423" s="150"/>
      <c r="L2423" s="150"/>
      <c r="M2423" s="150"/>
      <c r="N2423" s="150"/>
      <c r="O2423" s="154"/>
    </row>
    <row r="2424" spans="1:15" thickBot="1" x14ac:dyDescent="0.3">
      <c r="A2424" s="150"/>
      <c r="B2424" s="152"/>
      <c r="C2424" s="152"/>
      <c r="D2424" s="150"/>
      <c r="E2424" s="150"/>
      <c r="F2424" s="150"/>
      <c r="G2424" s="150"/>
      <c r="H2424" s="150"/>
      <c r="I2424" s="150"/>
      <c r="J2424" s="150"/>
      <c r="K2424" s="150"/>
      <c r="L2424" s="150"/>
      <c r="M2424" s="150"/>
      <c r="N2424" s="150"/>
      <c r="O2424" s="154"/>
    </row>
    <row r="2425" spans="1:15" thickBot="1" x14ac:dyDescent="0.3">
      <c r="A2425" s="150"/>
      <c r="B2425" s="152"/>
      <c r="C2425" s="152"/>
      <c r="D2425" s="150"/>
      <c r="E2425" s="150"/>
      <c r="F2425" s="150"/>
      <c r="G2425" s="150"/>
      <c r="H2425" s="150"/>
      <c r="I2425" s="150"/>
      <c r="J2425" s="150"/>
      <c r="K2425" s="150"/>
      <c r="L2425" s="150"/>
      <c r="M2425" s="150"/>
      <c r="N2425" s="150"/>
      <c r="O2425" s="154"/>
    </row>
    <row r="2426" spans="1:15" thickBot="1" x14ac:dyDescent="0.3">
      <c r="A2426" s="150"/>
      <c r="B2426" s="152"/>
      <c r="C2426" s="152"/>
      <c r="D2426" s="150"/>
      <c r="E2426" s="150"/>
      <c r="F2426" s="150"/>
      <c r="G2426" s="150"/>
      <c r="H2426" s="150"/>
      <c r="I2426" s="150"/>
      <c r="J2426" s="150"/>
      <c r="K2426" s="150"/>
      <c r="L2426" s="150"/>
      <c r="M2426" s="150"/>
      <c r="N2426" s="150"/>
      <c r="O2426" s="154"/>
    </row>
    <row r="2427" spans="1:15" thickBot="1" x14ac:dyDescent="0.3">
      <c r="A2427" s="150"/>
      <c r="B2427" s="152"/>
      <c r="C2427" s="152"/>
      <c r="D2427" s="150"/>
      <c r="E2427" s="150"/>
      <c r="F2427" s="150"/>
      <c r="G2427" s="150"/>
      <c r="H2427" s="150"/>
      <c r="I2427" s="150"/>
      <c r="J2427" s="150"/>
      <c r="K2427" s="150"/>
      <c r="L2427" s="150"/>
      <c r="M2427" s="150"/>
      <c r="N2427" s="150"/>
      <c r="O2427" s="154"/>
    </row>
    <row r="2428" spans="1:15" thickBot="1" x14ac:dyDescent="0.3">
      <c r="A2428" s="150"/>
      <c r="B2428" s="152"/>
      <c r="C2428" s="152"/>
      <c r="D2428" s="150"/>
      <c r="E2428" s="150"/>
      <c r="F2428" s="150"/>
      <c r="G2428" s="150"/>
      <c r="H2428" s="150"/>
      <c r="I2428" s="150"/>
      <c r="J2428" s="150"/>
      <c r="K2428" s="150"/>
      <c r="L2428" s="150"/>
      <c r="M2428" s="150"/>
      <c r="N2428" s="150"/>
      <c r="O2428" s="154"/>
    </row>
    <row r="2429" spans="1:15" thickBot="1" x14ac:dyDescent="0.3">
      <c r="A2429" s="150"/>
      <c r="B2429" s="152"/>
      <c r="C2429" s="152"/>
      <c r="D2429" s="150"/>
      <c r="E2429" s="150"/>
      <c r="F2429" s="150"/>
      <c r="G2429" s="150"/>
      <c r="H2429" s="150"/>
      <c r="I2429" s="150"/>
      <c r="J2429" s="150"/>
      <c r="K2429" s="150"/>
      <c r="L2429" s="150"/>
      <c r="M2429" s="150"/>
      <c r="N2429" s="150"/>
      <c r="O2429" s="154"/>
    </row>
    <row r="2430" spans="1:15" thickBot="1" x14ac:dyDescent="0.3">
      <c r="A2430" s="150"/>
      <c r="B2430" s="152"/>
      <c r="C2430" s="152"/>
      <c r="D2430" s="150"/>
      <c r="E2430" s="150"/>
      <c r="F2430" s="150"/>
      <c r="G2430" s="150"/>
      <c r="H2430" s="150"/>
      <c r="I2430" s="150"/>
      <c r="J2430" s="150"/>
      <c r="K2430" s="150"/>
      <c r="L2430" s="150"/>
      <c r="M2430" s="150"/>
      <c r="N2430" s="150"/>
      <c r="O2430" s="154"/>
    </row>
    <row r="2431" spans="1:15" thickBot="1" x14ac:dyDescent="0.3">
      <c r="A2431" s="150"/>
      <c r="B2431" s="152"/>
      <c r="C2431" s="152"/>
      <c r="D2431" s="150"/>
      <c r="E2431" s="150"/>
      <c r="F2431" s="150"/>
      <c r="G2431" s="150"/>
      <c r="H2431" s="150"/>
      <c r="I2431" s="150"/>
      <c r="J2431" s="150"/>
      <c r="K2431" s="150"/>
      <c r="L2431" s="150"/>
      <c r="M2431" s="150"/>
      <c r="N2431" s="150"/>
      <c r="O2431" s="154"/>
    </row>
    <row r="2432" spans="1:15" thickBot="1" x14ac:dyDescent="0.3">
      <c r="A2432" s="150"/>
      <c r="B2432" s="152"/>
      <c r="C2432" s="152"/>
      <c r="D2432" s="150"/>
      <c r="E2432" s="150"/>
      <c r="F2432" s="150"/>
      <c r="G2432" s="150"/>
      <c r="H2432" s="150"/>
      <c r="I2432" s="150"/>
      <c r="J2432" s="150"/>
      <c r="K2432" s="150"/>
      <c r="L2432" s="150"/>
      <c r="M2432" s="150"/>
      <c r="N2432" s="150"/>
      <c r="O2432" s="154"/>
    </row>
    <row r="2433" spans="1:15" thickBot="1" x14ac:dyDescent="0.3">
      <c r="A2433" s="150"/>
      <c r="B2433" s="152"/>
      <c r="C2433" s="152"/>
      <c r="D2433" s="150"/>
      <c r="E2433" s="150"/>
      <c r="F2433" s="150"/>
      <c r="G2433" s="150"/>
      <c r="H2433" s="150"/>
      <c r="I2433" s="150"/>
      <c r="J2433" s="150"/>
      <c r="K2433" s="150"/>
      <c r="L2433" s="150"/>
      <c r="M2433" s="150"/>
      <c r="N2433" s="150"/>
      <c r="O2433" s="154"/>
    </row>
    <row r="2434" spans="1:15" thickBot="1" x14ac:dyDescent="0.3">
      <c r="A2434" s="150"/>
      <c r="B2434" s="152"/>
      <c r="C2434" s="152"/>
      <c r="D2434" s="150"/>
      <c r="E2434" s="150"/>
      <c r="F2434" s="150"/>
      <c r="G2434" s="150"/>
      <c r="H2434" s="150"/>
      <c r="I2434" s="150"/>
      <c r="J2434" s="150"/>
      <c r="K2434" s="150"/>
      <c r="L2434" s="150"/>
      <c r="M2434" s="150"/>
      <c r="N2434" s="150"/>
      <c r="O2434" s="154"/>
    </row>
    <row r="2435" spans="1:15" thickBot="1" x14ac:dyDescent="0.3">
      <c r="A2435" s="150"/>
      <c r="B2435" s="152"/>
      <c r="C2435" s="152"/>
      <c r="D2435" s="150"/>
      <c r="E2435" s="150"/>
      <c r="F2435" s="150"/>
      <c r="G2435" s="150"/>
      <c r="H2435" s="150"/>
      <c r="I2435" s="150"/>
      <c r="J2435" s="150"/>
      <c r="K2435" s="150"/>
      <c r="L2435" s="150"/>
      <c r="M2435" s="150"/>
      <c r="N2435" s="150"/>
      <c r="O2435" s="154"/>
    </row>
    <row r="2436" spans="1:15" thickBot="1" x14ac:dyDescent="0.3">
      <c r="A2436" s="150"/>
      <c r="B2436" s="152"/>
      <c r="C2436" s="152"/>
      <c r="D2436" s="150"/>
      <c r="E2436" s="150"/>
      <c r="F2436" s="150"/>
      <c r="G2436" s="150"/>
      <c r="H2436" s="150"/>
      <c r="I2436" s="150"/>
      <c r="J2436" s="150"/>
      <c r="K2436" s="150"/>
      <c r="L2436" s="150"/>
      <c r="M2436" s="150"/>
      <c r="N2436" s="150"/>
      <c r="O2436" s="154"/>
    </row>
    <row r="2437" spans="1:15" thickBot="1" x14ac:dyDescent="0.3">
      <c r="A2437" s="150"/>
      <c r="B2437" s="152"/>
      <c r="C2437" s="152"/>
      <c r="D2437" s="150"/>
      <c r="E2437" s="150"/>
      <c r="F2437" s="150"/>
      <c r="G2437" s="150"/>
      <c r="H2437" s="150"/>
      <c r="I2437" s="150"/>
      <c r="J2437" s="150"/>
      <c r="K2437" s="150"/>
      <c r="L2437" s="150"/>
      <c r="M2437" s="150"/>
      <c r="N2437" s="150"/>
      <c r="O2437" s="154"/>
    </row>
    <row r="2438" spans="1:15" thickBot="1" x14ac:dyDescent="0.3">
      <c r="A2438" s="150"/>
      <c r="B2438" s="152"/>
      <c r="C2438" s="152"/>
      <c r="D2438" s="150"/>
      <c r="E2438" s="150"/>
      <c r="F2438" s="150"/>
      <c r="G2438" s="150"/>
      <c r="H2438" s="150"/>
      <c r="I2438" s="150"/>
      <c r="J2438" s="150"/>
      <c r="K2438" s="150"/>
      <c r="L2438" s="150"/>
      <c r="M2438" s="150"/>
      <c r="N2438" s="150"/>
      <c r="O2438" s="154"/>
    </row>
    <row r="2439" spans="1:15" thickBot="1" x14ac:dyDescent="0.3">
      <c r="A2439" s="150"/>
      <c r="B2439" s="152"/>
      <c r="C2439" s="152"/>
      <c r="D2439" s="150"/>
      <c r="E2439" s="150"/>
      <c r="F2439" s="150"/>
      <c r="G2439" s="150"/>
      <c r="H2439" s="150"/>
      <c r="I2439" s="150"/>
      <c r="J2439" s="150"/>
      <c r="K2439" s="150"/>
      <c r="L2439" s="150"/>
      <c r="M2439" s="150"/>
      <c r="N2439" s="150"/>
      <c r="O2439" s="154"/>
    </row>
    <row r="2440" spans="1:15" thickBot="1" x14ac:dyDescent="0.3">
      <c r="A2440" s="150"/>
      <c r="B2440" s="152"/>
      <c r="C2440" s="152"/>
      <c r="D2440" s="150"/>
      <c r="E2440" s="150"/>
      <c r="F2440" s="150"/>
      <c r="G2440" s="150"/>
      <c r="H2440" s="150"/>
      <c r="I2440" s="150"/>
      <c r="J2440" s="150"/>
      <c r="K2440" s="150"/>
      <c r="L2440" s="150"/>
      <c r="M2440" s="150"/>
      <c r="N2440" s="150"/>
      <c r="O2440" s="154"/>
    </row>
    <row r="2441" spans="1:15" thickBot="1" x14ac:dyDescent="0.3">
      <c r="A2441" s="150"/>
      <c r="B2441" s="152"/>
      <c r="C2441" s="152"/>
      <c r="D2441" s="150"/>
      <c r="E2441" s="150"/>
      <c r="F2441" s="150"/>
      <c r="G2441" s="150"/>
      <c r="H2441" s="150"/>
      <c r="I2441" s="150"/>
      <c r="J2441" s="150"/>
      <c r="K2441" s="150"/>
      <c r="L2441" s="150"/>
      <c r="M2441" s="150"/>
      <c r="N2441" s="150"/>
      <c r="O2441" s="154"/>
    </row>
    <row r="2442" spans="1:15" thickBot="1" x14ac:dyDescent="0.3">
      <c r="A2442" s="150"/>
      <c r="B2442" s="152"/>
      <c r="C2442" s="152"/>
      <c r="D2442" s="150"/>
      <c r="E2442" s="150"/>
      <c r="F2442" s="150"/>
      <c r="G2442" s="150"/>
      <c r="H2442" s="150"/>
      <c r="I2442" s="150"/>
      <c r="J2442" s="150"/>
      <c r="K2442" s="150"/>
      <c r="L2442" s="150"/>
      <c r="M2442" s="150"/>
      <c r="N2442" s="150"/>
      <c r="O2442" s="154"/>
    </row>
    <row r="2443" spans="1:15" thickBot="1" x14ac:dyDescent="0.3">
      <c r="A2443" s="150"/>
      <c r="B2443" s="152"/>
      <c r="C2443" s="152"/>
      <c r="D2443" s="150"/>
      <c r="E2443" s="150"/>
      <c r="F2443" s="150"/>
      <c r="G2443" s="150"/>
      <c r="H2443" s="150"/>
      <c r="I2443" s="150"/>
      <c r="J2443" s="150"/>
      <c r="K2443" s="150"/>
      <c r="L2443" s="150"/>
      <c r="M2443" s="150"/>
      <c r="N2443" s="150"/>
      <c r="O2443" s="154"/>
    </row>
    <row r="2444" spans="1:15" thickBot="1" x14ac:dyDescent="0.3">
      <c r="A2444" s="150"/>
      <c r="B2444" s="152"/>
      <c r="C2444" s="152"/>
      <c r="D2444" s="150"/>
      <c r="E2444" s="150"/>
      <c r="F2444" s="150"/>
      <c r="G2444" s="150"/>
      <c r="H2444" s="150"/>
      <c r="I2444" s="150"/>
      <c r="J2444" s="150"/>
      <c r="K2444" s="150"/>
      <c r="L2444" s="150"/>
      <c r="M2444" s="150"/>
      <c r="N2444" s="150"/>
      <c r="O2444" s="154"/>
    </row>
    <row r="2445" spans="1:15" thickBot="1" x14ac:dyDescent="0.3">
      <c r="A2445" s="150"/>
      <c r="B2445" s="152"/>
      <c r="C2445" s="152"/>
      <c r="D2445" s="150"/>
      <c r="E2445" s="150"/>
      <c r="F2445" s="150"/>
      <c r="G2445" s="150"/>
      <c r="H2445" s="150"/>
      <c r="I2445" s="150"/>
      <c r="J2445" s="150"/>
      <c r="K2445" s="150"/>
      <c r="L2445" s="150"/>
      <c r="M2445" s="150"/>
      <c r="N2445" s="150"/>
      <c r="O2445" s="154"/>
    </row>
    <row r="2446" spans="1:15" thickBot="1" x14ac:dyDescent="0.3">
      <c r="A2446" s="150"/>
      <c r="B2446" s="152"/>
      <c r="C2446" s="152"/>
      <c r="D2446" s="150"/>
      <c r="E2446" s="150"/>
      <c r="F2446" s="150"/>
      <c r="G2446" s="150"/>
      <c r="H2446" s="150"/>
      <c r="I2446" s="150"/>
      <c r="J2446" s="150"/>
      <c r="K2446" s="150"/>
      <c r="L2446" s="150"/>
      <c r="M2446" s="150"/>
      <c r="N2446" s="150"/>
      <c r="O2446" s="154"/>
    </row>
    <row r="2447" spans="1:15" thickBot="1" x14ac:dyDescent="0.3">
      <c r="A2447" s="150"/>
      <c r="B2447" s="152"/>
      <c r="C2447" s="152"/>
      <c r="D2447" s="150"/>
      <c r="E2447" s="150"/>
      <c r="F2447" s="150"/>
      <c r="G2447" s="150"/>
      <c r="H2447" s="150"/>
      <c r="I2447" s="150"/>
      <c r="J2447" s="150"/>
      <c r="K2447" s="150"/>
      <c r="L2447" s="150"/>
      <c r="M2447" s="150"/>
      <c r="N2447" s="150"/>
      <c r="O2447" s="154"/>
    </row>
    <row r="2448" spans="1:15" thickBot="1" x14ac:dyDescent="0.3">
      <c r="A2448" s="150"/>
      <c r="B2448" s="152"/>
      <c r="C2448" s="152"/>
      <c r="D2448" s="150"/>
      <c r="E2448" s="150"/>
      <c r="F2448" s="150"/>
      <c r="G2448" s="150"/>
      <c r="H2448" s="150"/>
      <c r="I2448" s="150"/>
      <c r="J2448" s="150"/>
      <c r="K2448" s="150"/>
      <c r="L2448" s="150"/>
      <c r="M2448" s="150"/>
      <c r="N2448" s="150"/>
      <c r="O2448" s="154"/>
    </row>
    <row r="2449" spans="1:15" thickBot="1" x14ac:dyDescent="0.3">
      <c r="A2449" s="150"/>
      <c r="B2449" s="152"/>
      <c r="C2449" s="152"/>
      <c r="D2449" s="150"/>
      <c r="E2449" s="150"/>
      <c r="F2449" s="150"/>
      <c r="G2449" s="150"/>
      <c r="H2449" s="150"/>
      <c r="I2449" s="150"/>
      <c r="J2449" s="150"/>
      <c r="K2449" s="150"/>
      <c r="L2449" s="150"/>
      <c r="M2449" s="150"/>
      <c r="N2449" s="150"/>
      <c r="O2449" s="154"/>
    </row>
    <row r="2450" spans="1:15" thickBot="1" x14ac:dyDescent="0.3">
      <c r="A2450" s="150"/>
      <c r="B2450" s="152"/>
      <c r="C2450" s="152"/>
      <c r="D2450" s="150"/>
      <c r="E2450" s="150"/>
      <c r="F2450" s="150"/>
      <c r="G2450" s="150"/>
      <c r="H2450" s="150"/>
      <c r="I2450" s="150"/>
      <c r="J2450" s="150"/>
      <c r="K2450" s="150"/>
      <c r="L2450" s="150"/>
      <c r="M2450" s="150"/>
      <c r="N2450" s="150"/>
      <c r="O2450" s="154"/>
    </row>
    <row r="2451" spans="1:15" thickBot="1" x14ac:dyDescent="0.3">
      <c r="A2451" s="150"/>
      <c r="B2451" s="152"/>
      <c r="C2451" s="152"/>
      <c r="D2451" s="150"/>
      <c r="E2451" s="150"/>
      <c r="F2451" s="150"/>
      <c r="G2451" s="150"/>
      <c r="H2451" s="150"/>
      <c r="I2451" s="150"/>
      <c r="J2451" s="150"/>
      <c r="K2451" s="150"/>
      <c r="L2451" s="150"/>
      <c r="M2451" s="150"/>
      <c r="N2451" s="150"/>
      <c r="O2451" s="154"/>
    </row>
    <row r="2452" spans="1:15" thickBot="1" x14ac:dyDescent="0.3">
      <c r="A2452" s="150"/>
      <c r="B2452" s="152"/>
      <c r="C2452" s="152"/>
      <c r="D2452" s="150"/>
      <c r="E2452" s="150"/>
      <c r="F2452" s="150"/>
      <c r="G2452" s="150"/>
      <c r="H2452" s="150"/>
      <c r="I2452" s="150"/>
      <c r="J2452" s="150"/>
      <c r="K2452" s="150"/>
      <c r="L2452" s="150"/>
      <c r="M2452" s="150"/>
      <c r="N2452" s="150"/>
      <c r="O2452" s="154"/>
    </row>
    <row r="2453" spans="1:15" thickBot="1" x14ac:dyDescent="0.3">
      <c r="A2453" s="150"/>
      <c r="B2453" s="152"/>
      <c r="C2453" s="152"/>
      <c r="D2453" s="150"/>
      <c r="E2453" s="150"/>
      <c r="F2453" s="150"/>
      <c r="G2453" s="150"/>
      <c r="H2453" s="150"/>
      <c r="I2453" s="150"/>
      <c r="J2453" s="150"/>
      <c r="K2453" s="150"/>
      <c r="L2453" s="150"/>
      <c r="M2453" s="150"/>
      <c r="N2453" s="150"/>
      <c r="O2453" s="154"/>
    </row>
    <row r="2454" spans="1:15" thickBot="1" x14ac:dyDescent="0.3">
      <c r="A2454" s="150"/>
      <c r="B2454" s="152"/>
      <c r="C2454" s="152"/>
      <c r="D2454" s="150"/>
      <c r="E2454" s="150"/>
      <c r="F2454" s="150"/>
      <c r="G2454" s="150"/>
      <c r="H2454" s="150"/>
      <c r="I2454" s="150"/>
      <c r="J2454" s="150"/>
      <c r="K2454" s="150"/>
      <c r="L2454" s="150"/>
      <c r="M2454" s="150"/>
      <c r="N2454" s="150"/>
      <c r="O2454" s="154"/>
    </row>
    <row r="2455" spans="1:15" thickBot="1" x14ac:dyDescent="0.3">
      <c r="A2455" s="150"/>
      <c r="B2455" s="152"/>
      <c r="C2455" s="152"/>
      <c r="D2455" s="150"/>
      <c r="E2455" s="150"/>
      <c r="F2455" s="150"/>
      <c r="G2455" s="150"/>
      <c r="H2455" s="150"/>
      <c r="I2455" s="150"/>
      <c r="J2455" s="150"/>
      <c r="K2455" s="150"/>
      <c r="L2455" s="150"/>
      <c r="M2455" s="150"/>
      <c r="N2455" s="150"/>
      <c r="O2455" s="154"/>
    </row>
    <row r="2456" spans="1:15" thickBot="1" x14ac:dyDescent="0.3">
      <c r="A2456" s="150"/>
      <c r="B2456" s="152"/>
      <c r="C2456" s="152"/>
      <c r="D2456" s="150"/>
      <c r="E2456" s="150"/>
      <c r="F2456" s="150"/>
      <c r="G2456" s="150"/>
      <c r="H2456" s="150"/>
      <c r="I2456" s="150"/>
      <c r="J2456" s="150"/>
      <c r="K2456" s="150"/>
      <c r="L2456" s="150"/>
      <c r="M2456" s="150"/>
      <c r="N2456" s="150"/>
      <c r="O2456" s="154"/>
    </row>
    <row r="2457" spans="1:15" thickBot="1" x14ac:dyDescent="0.3">
      <c r="A2457" s="150"/>
      <c r="B2457" s="152"/>
      <c r="C2457" s="152"/>
      <c r="D2457" s="150"/>
      <c r="E2457" s="150"/>
      <c r="F2457" s="150"/>
      <c r="G2457" s="150"/>
      <c r="H2457" s="150"/>
      <c r="I2457" s="150"/>
      <c r="J2457" s="150"/>
      <c r="K2457" s="150"/>
      <c r="L2457" s="150"/>
      <c r="M2457" s="150"/>
      <c r="N2457" s="150"/>
      <c r="O2457" s="154"/>
    </row>
    <row r="2458" spans="1:15" thickBot="1" x14ac:dyDescent="0.3">
      <c r="A2458" s="150"/>
      <c r="B2458" s="152"/>
      <c r="C2458" s="152"/>
      <c r="D2458" s="150"/>
      <c r="E2458" s="150"/>
      <c r="F2458" s="150"/>
      <c r="G2458" s="150"/>
      <c r="H2458" s="150"/>
      <c r="I2458" s="150"/>
      <c r="J2458" s="150"/>
      <c r="K2458" s="150"/>
      <c r="L2458" s="150"/>
      <c r="M2458" s="150"/>
      <c r="N2458" s="150"/>
      <c r="O2458" s="154"/>
    </row>
    <row r="2459" spans="1:15" thickBot="1" x14ac:dyDescent="0.3">
      <c r="A2459" s="150"/>
      <c r="B2459" s="152"/>
      <c r="C2459" s="152"/>
      <c r="D2459" s="150"/>
      <c r="E2459" s="150"/>
      <c r="F2459" s="150"/>
      <c r="G2459" s="150"/>
      <c r="H2459" s="150"/>
      <c r="I2459" s="150"/>
      <c r="J2459" s="150"/>
      <c r="K2459" s="150"/>
      <c r="L2459" s="150"/>
      <c r="M2459" s="150"/>
      <c r="N2459" s="150"/>
      <c r="O2459" s="154"/>
    </row>
    <row r="2460" spans="1:15" thickBot="1" x14ac:dyDescent="0.3">
      <c r="A2460" s="150"/>
      <c r="B2460" s="152"/>
      <c r="C2460" s="152"/>
      <c r="D2460" s="150"/>
      <c r="E2460" s="150"/>
      <c r="F2460" s="150"/>
      <c r="G2460" s="150"/>
      <c r="H2460" s="150"/>
      <c r="I2460" s="150"/>
      <c r="J2460" s="150"/>
      <c r="K2460" s="150"/>
      <c r="L2460" s="150"/>
      <c r="M2460" s="150"/>
      <c r="N2460" s="150"/>
      <c r="O2460" s="154"/>
    </row>
    <row r="2461" spans="1:15" thickBot="1" x14ac:dyDescent="0.3">
      <c r="A2461" s="150"/>
      <c r="B2461" s="152"/>
      <c r="C2461" s="152"/>
      <c r="D2461" s="150"/>
      <c r="E2461" s="150"/>
      <c r="F2461" s="150"/>
      <c r="G2461" s="150"/>
      <c r="H2461" s="150"/>
      <c r="I2461" s="150"/>
      <c r="J2461" s="150"/>
      <c r="K2461" s="150"/>
      <c r="L2461" s="150"/>
      <c r="M2461" s="150"/>
      <c r="N2461" s="150"/>
      <c r="O2461" s="154"/>
    </row>
    <row r="2462" spans="1:15" thickBot="1" x14ac:dyDescent="0.3">
      <c r="A2462" s="150"/>
      <c r="B2462" s="152"/>
      <c r="C2462" s="152"/>
      <c r="D2462" s="150"/>
      <c r="E2462" s="150"/>
      <c r="F2462" s="150"/>
      <c r="G2462" s="150"/>
      <c r="H2462" s="150"/>
      <c r="I2462" s="150"/>
      <c r="J2462" s="150"/>
      <c r="K2462" s="150"/>
      <c r="L2462" s="150"/>
      <c r="M2462" s="150"/>
      <c r="N2462" s="150"/>
      <c r="O2462" s="154"/>
    </row>
    <row r="2463" spans="1:15" thickBot="1" x14ac:dyDescent="0.3">
      <c r="A2463" s="150"/>
      <c r="B2463" s="152"/>
      <c r="C2463" s="152"/>
      <c r="D2463" s="150"/>
      <c r="E2463" s="150"/>
      <c r="F2463" s="150"/>
      <c r="G2463" s="150"/>
      <c r="H2463" s="150"/>
      <c r="I2463" s="150"/>
      <c r="J2463" s="150"/>
      <c r="K2463" s="150"/>
      <c r="L2463" s="150"/>
      <c r="M2463" s="150"/>
      <c r="N2463" s="150"/>
      <c r="O2463" s="154"/>
    </row>
    <row r="2464" spans="1:15" thickBot="1" x14ac:dyDescent="0.3">
      <c r="A2464" s="150"/>
      <c r="B2464" s="152"/>
      <c r="C2464" s="152"/>
      <c r="D2464" s="150"/>
      <c r="E2464" s="150"/>
      <c r="F2464" s="150"/>
      <c r="G2464" s="150"/>
      <c r="H2464" s="150"/>
      <c r="I2464" s="150"/>
      <c r="J2464" s="150"/>
      <c r="K2464" s="150"/>
      <c r="L2464" s="150"/>
      <c r="M2464" s="150"/>
      <c r="N2464" s="150"/>
      <c r="O2464" s="154"/>
    </row>
    <row r="2465" spans="1:15" thickBot="1" x14ac:dyDescent="0.3">
      <c r="A2465" s="150"/>
      <c r="B2465" s="152"/>
      <c r="C2465" s="152"/>
      <c r="D2465" s="150"/>
      <c r="E2465" s="150"/>
      <c r="F2465" s="150"/>
      <c r="G2465" s="150"/>
      <c r="H2465" s="150"/>
      <c r="I2465" s="150"/>
      <c r="J2465" s="150"/>
      <c r="K2465" s="150"/>
      <c r="L2465" s="150"/>
      <c r="M2465" s="150"/>
      <c r="N2465" s="150"/>
      <c r="O2465" s="154"/>
    </row>
    <row r="2466" spans="1:15" thickBot="1" x14ac:dyDescent="0.3">
      <c r="A2466" s="150"/>
      <c r="B2466" s="152"/>
      <c r="C2466" s="152"/>
      <c r="D2466" s="150"/>
      <c r="E2466" s="150"/>
      <c r="F2466" s="150"/>
      <c r="G2466" s="150"/>
      <c r="H2466" s="150"/>
      <c r="I2466" s="150"/>
      <c r="J2466" s="150"/>
      <c r="K2466" s="150"/>
      <c r="L2466" s="150"/>
      <c r="M2466" s="150"/>
      <c r="N2466" s="150"/>
      <c r="O2466" s="154"/>
    </row>
    <row r="2467" spans="1:15" thickBot="1" x14ac:dyDescent="0.3">
      <c r="A2467" s="150"/>
      <c r="B2467" s="152"/>
      <c r="C2467" s="152"/>
      <c r="D2467" s="150"/>
      <c r="E2467" s="150"/>
      <c r="F2467" s="150"/>
      <c r="G2467" s="150"/>
      <c r="H2467" s="150"/>
      <c r="I2467" s="150"/>
      <c r="J2467" s="150"/>
      <c r="K2467" s="150"/>
      <c r="L2467" s="150"/>
      <c r="M2467" s="150"/>
      <c r="N2467" s="150"/>
      <c r="O2467" s="154"/>
    </row>
    <row r="2468" spans="1:15" thickBot="1" x14ac:dyDescent="0.3">
      <c r="A2468" s="150"/>
      <c r="B2468" s="152"/>
      <c r="C2468" s="152"/>
      <c r="D2468" s="150"/>
      <c r="E2468" s="150"/>
      <c r="F2468" s="150"/>
      <c r="G2468" s="150"/>
      <c r="H2468" s="150"/>
      <c r="I2468" s="150"/>
      <c r="J2468" s="150"/>
      <c r="K2468" s="150"/>
      <c r="L2468" s="150"/>
      <c r="M2468" s="150"/>
      <c r="N2468" s="150"/>
      <c r="O2468" s="154"/>
    </row>
    <row r="2469" spans="1:15" thickBot="1" x14ac:dyDescent="0.3">
      <c r="A2469" s="150"/>
      <c r="B2469" s="152"/>
      <c r="C2469" s="152"/>
      <c r="D2469" s="150"/>
      <c r="E2469" s="150"/>
      <c r="F2469" s="150"/>
      <c r="G2469" s="150"/>
      <c r="H2469" s="150"/>
      <c r="I2469" s="150"/>
      <c r="J2469" s="150"/>
      <c r="K2469" s="150"/>
      <c r="L2469" s="150"/>
      <c r="M2469" s="150"/>
      <c r="N2469" s="150"/>
      <c r="O2469" s="154"/>
    </row>
    <row r="2470" spans="1:15" thickBot="1" x14ac:dyDescent="0.3">
      <c r="A2470" s="150"/>
      <c r="B2470" s="152"/>
      <c r="C2470" s="152"/>
      <c r="D2470" s="150"/>
      <c r="E2470" s="150"/>
      <c r="F2470" s="150"/>
      <c r="G2470" s="150"/>
      <c r="H2470" s="150"/>
      <c r="I2470" s="150"/>
      <c r="J2470" s="150"/>
      <c r="K2470" s="150"/>
      <c r="L2470" s="150"/>
      <c r="M2470" s="150"/>
      <c r="N2470" s="150"/>
      <c r="O2470" s="154"/>
    </row>
    <row r="2471" spans="1:15" thickBot="1" x14ac:dyDescent="0.3">
      <c r="A2471" s="150"/>
      <c r="B2471" s="152"/>
      <c r="C2471" s="152"/>
      <c r="D2471" s="150"/>
      <c r="E2471" s="150"/>
      <c r="F2471" s="150"/>
      <c r="G2471" s="150"/>
      <c r="H2471" s="150"/>
      <c r="I2471" s="150"/>
      <c r="J2471" s="150"/>
      <c r="K2471" s="150"/>
      <c r="L2471" s="150"/>
      <c r="M2471" s="150"/>
      <c r="N2471" s="150"/>
      <c r="O2471" s="154"/>
    </row>
    <row r="2472" spans="1:15" thickBot="1" x14ac:dyDescent="0.3">
      <c r="A2472" s="150"/>
      <c r="B2472" s="152"/>
      <c r="C2472" s="152"/>
      <c r="D2472" s="150"/>
      <c r="E2472" s="150"/>
      <c r="F2472" s="150"/>
      <c r="G2472" s="150"/>
      <c r="H2472" s="150"/>
      <c r="I2472" s="150"/>
      <c r="J2472" s="150"/>
      <c r="K2472" s="150"/>
      <c r="L2472" s="150"/>
      <c r="M2472" s="150"/>
      <c r="N2472" s="150"/>
      <c r="O2472" s="154"/>
    </row>
    <row r="2473" spans="1:15" thickBot="1" x14ac:dyDescent="0.3">
      <c r="A2473" s="150"/>
      <c r="B2473" s="152"/>
      <c r="C2473" s="152"/>
      <c r="D2473" s="150"/>
      <c r="E2473" s="150"/>
      <c r="F2473" s="150"/>
      <c r="G2473" s="150"/>
      <c r="H2473" s="150"/>
      <c r="I2473" s="150"/>
      <c r="J2473" s="150"/>
      <c r="K2473" s="150"/>
      <c r="L2473" s="150"/>
      <c r="M2473" s="150"/>
      <c r="N2473" s="150"/>
      <c r="O2473" s="154"/>
    </row>
    <row r="2474" spans="1:15" thickBot="1" x14ac:dyDescent="0.3">
      <c r="A2474" s="150"/>
      <c r="B2474" s="152"/>
      <c r="C2474" s="152"/>
      <c r="D2474" s="150"/>
      <c r="E2474" s="150"/>
      <c r="F2474" s="150"/>
      <c r="G2474" s="150"/>
      <c r="H2474" s="150"/>
      <c r="I2474" s="150"/>
      <c r="J2474" s="150"/>
      <c r="K2474" s="150"/>
      <c r="L2474" s="150"/>
      <c r="M2474" s="150"/>
      <c r="N2474" s="150"/>
      <c r="O2474" s="154"/>
    </row>
    <row r="2475" spans="1:15" thickBot="1" x14ac:dyDescent="0.3">
      <c r="A2475" s="150"/>
      <c r="B2475" s="152"/>
      <c r="C2475" s="152"/>
      <c r="D2475" s="150"/>
      <c r="E2475" s="150"/>
      <c r="F2475" s="150"/>
      <c r="G2475" s="150"/>
      <c r="H2475" s="150"/>
      <c r="I2475" s="150"/>
      <c r="J2475" s="150"/>
      <c r="K2475" s="150"/>
      <c r="L2475" s="150"/>
      <c r="M2475" s="150"/>
      <c r="N2475" s="150"/>
      <c r="O2475" s="154"/>
    </row>
    <row r="2476" spans="1:15" thickBot="1" x14ac:dyDescent="0.3">
      <c r="A2476" s="150"/>
      <c r="B2476" s="152"/>
      <c r="C2476" s="152"/>
      <c r="D2476" s="150"/>
      <c r="E2476" s="150"/>
      <c r="F2476" s="150"/>
      <c r="G2476" s="150"/>
      <c r="H2476" s="150"/>
      <c r="I2476" s="150"/>
      <c r="J2476" s="150"/>
      <c r="K2476" s="150"/>
      <c r="L2476" s="150"/>
      <c r="M2476" s="150"/>
      <c r="N2476" s="150"/>
      <c r="O2476" s="154"/>
    </row>
    <row r="2477" spans="1:15" thickBot="1" x14ac:dyDescent="0.3">
      <c r="A2477" s="150"/>
      <c r="B2477" s="152"/>
      <c r="C2477" s="152"/>
      <c r="D2477" s="150"/>
      <c r="E2477" s="150"/>
      <c r="F2477" s="150"/>
      <c r="G2477" s="150"/>
      <c r="H2477" s="150"/>
      <c r="I2477" s="150"/>
      <c r="J2477" s="150"/>
      <c r="K2477" s="150"/>
      <c r="L2477" s="150"/>
      <c r="M2477" s="150"/>
      <c r="N2477" s="150"/>
      <c r="O2477" s="154"/>
    </row>
    <row r="2478" spans="1:15" thickBot="1" x14ac:dyDescent="0.3">
      <c r="A2478" s="150"/>
      <c r="B2478" s="152"/>
      <c r="C2478" s="152"/>
      <c r="D2478" s="150"/>
      <c r="E2478" s="150"/>
      <c r="F2478" s="150"/>
      <c r="G2478" s="150"/>
      <c r="H2478" s="150"/>
      <c r="I2478" s="150"/>
      <c r="J2478" s="150"/>
      <c r="K2478" s="150"/>
      <c r="L2478" s="150"/>
      <c r="M2478" s="150"/>
      <c r="N2478" s="150"/>
      <c r="O2478" s="154"/>
    </row>
    <row r="2479" spans="1:15" thickBot="1" x14ac:dyDescent="0.3">
      <c r="A2479" s="150"/>
      <c r="B2479" s="152"/>
      <c r="C2479" s="152"/>
      <c r="D2479" s="150"/>
      <c r="E2479" s="150"/>
      <c r="F2479" s="150"/>
      <c r="G2479" s="150"/>
      <c r="H2479" s="150"/>
      <c r="I2479" s="150"/>
      <c r="J2479" s="150"/>
      <c r="K2479" s="150"/>
      <c r="L2479" s="150"/>
      <c r="M2479" s="150"/>
      <c r="N2479" s="150"/>
      <c r="O2479" s="154"/>
    </row>
    <row r="2480" spans="1:15" thickBot="1" x14ac:dyDescent="0.3">
      <c r="A2480" s="150"/>
      <c r="B2480" s="152"/>
      <c r="C2480" s="152"/>
      <c r="D2480" s="150"/>
      <c r="E2480" s="150"/>
      <c r="F2480" s="150"/>
      <c r="G2480" s="150"/>
      <c r="H2480" s="150"/>
      <c r="I2480" s="150"/>
      <c r="J2480" s="150"/>
      <c r="K2480" s="150"/>
      <c r="L2480" s="150"/>
      <c r="M2480" s="150"/>
      <c r="N2480" s="150"/>
      <c r="O2480" s="154"/>
    </row>
    <row r="2481" spans="1:15" thickBot="1" x14ac:dyDescent="0.3">
      <c r="A2481" s="150"/>
      <c r="B2481" s="152"/>
      <c r="C2481" s="152"/>
      <c r="D2481" s="150"/>
      <c r="E2481" s="150"/>
      <c r="F2481" s="150"/>
      <c r="G2481" s="150"/>
      <c r="H2481" s="150"/>
      <c r="I2481" s="150"/>
      <c r="J2481" s="150"/>
      <c r="K2481" s="150"/>
      <c r="L2481" s="150"/>
      <c r="M2481" s="150"/>
      <c r="N2481" s="150"/>
      <c r="O2481" s="154"/>
    </row>
    <row r="2482" spans="1:15" thickBot="1" x14ac:dyDescent="0.3">
      <c r="A2482" s="150"/>
      <c r="B2482" s="152"/>
      <c r="C2482" s="152"/>
      <c r="D2482" s="150"/>
      <c r="E2482" s="150"/>
      <c r="F2482" s="150"/>
      <c r="G2482" s="150"/>
      <c r="H2482" s="150"/>
      <c r="I2482" s="150"/>
      <c r="J2482" s="150"/>
      <c r="K2482" s="150"/>
      <c r="L2482" s="150"/>
      <c r="M2482" s="150"/>
      <c r="N2482" s="150"/>
      <c r="O2482" s="154"/>
    </row>
    <row r="2483" spans="1:15" thickBot="1" x14ac:dyDescent="0.3">
      <c r="A2483" s="150"/>
      <c r="B2483" s="152"/>
      <c r="C2483" s="152"/>
      <c r="D2483" s="150"/>
      <c r="E2483" s="150"/>
      <c r="F2483" s="150"/>
      <c r="G2483" s="150"/>
      <c r="H2483" s="150"/>
      <c r="I2483" s="150"/>
      <c r="J2483" s="150"/>
      <c r="K2483" s="150"/>
      <c r="L2483" s="150"/>
      <c r="M2483" s="150"/>
      <c r="N2483" s="150"/>
      <c r="O2483" s="154"/>
    </row>
    <row r="2484" spans="1:15" thickBot="1" x14ac:dyDescent="0.3">
      <c r="A2484" s="150"/>
      <c r="B2484" s="152"/>
      <c r="C2484" s="152"/>
      <c r="D2484" s="150"/>
      <c r="E2484" s="150"/>
      <c r="F2484" s="150"/>
      <c r="G2484" s="150"/>
      <c r="H2484" s="150"/>
      <c r="I2484" s="150"/>
      <c r="J2484" s="150"/>
      <c r="K2484" s="150"/>
      <c r="L2484" s="150"/>
      <c r="M2484" s="150"/>
      <c r="N2484" s="150"/>
      <c r="O2484" s="154"/>
    </row>
    <row r="2485" spans="1:15" thickBot="1" x14ac:dyDescent="0.3">
      <c r="A2485" s="150"/>
      <c r="B2485" s="152"/>
      <c r="C2485" s="152"/>
      <c r="D2485" s="150"/>
      <c r="E2485" s="150"/>
      <c r="F2485" s="150"/>
      <c r="G2485" s="150"/>
      <c r="H2485" s="150"/>
      <c r="I2485" s="150"/>
      <c r="J2485" s="150"/>
      <c r="K2485" s="150"/>
      <c r="L2485" s="150"/>
      <c r="M2485" s="150"/>
      <c r="N2485" s="150"/>
      <c r="O2485" s="154"/>
    </row>
    <row r="2486" spans="1:15" thickBot="1" x14ac:dyDescent="0.3">
      <c r="A2486" s="150"/>
      <c r="B2486" s="152"/>
      <c r="C2486" s="152"/>
      <c r="D2486" s="150"/>
      <c r="E2486" s="150"/>
      <c r="F2486" s="150"/>
      <c r="G2486" s="150"/>
      <c r="H2486" s="150"/>
      <c r="I2486" s="150"/>
      <c r="J2486" s="150"/>
      <c r="K2486" s="150"/>
      <c r="L2486" s="150"/>
      <c r="M2486" s="150"/>
      <c r="N2486" s="150"/>
      <c r="O2486" s="154"/>
    </row>
    <row r="2487" spans="1:15" thickBot="1" x14ac:dyDescent="0.3">
      <c r="A2487" s="150"/>
      <c r="B2487" s="152"/>
      <c r="C2487" s="152"/>
      <c r="D2487" s="150"/>
      <c r="E2487" s="150"/>
      <c r="F2487" s="150"/>
      <c r="G2487" s="150"/>
      <c r="H2487" s="150"/>
      <c r="I2487" s="150"/>
      <c r="J2487" s="150"/>
      <c r="K2487" s="150"/>
      <c r="L2487" s="150"/>
      <c r="M2487" s="150"/>
      <c r="N2487" s="150"/>
      <c r="O2487" s="154"/>
    </row>
    <row r="2488" spans="1:15" thickBot="1" x14ac:dyDescent="0.3">
      <c r="A2488" s="150"/>
      <c r="B2488" s="152"/>
      <c r="C2488" s="152"/>
      <c r="D2488" s="150"/>
      <c r="E2488" s="150"/>
      <c r="F2488" s="150"/>
      <c r="G2488" s="150"/>
      <c r="H2488" s="150"/>
      <c r="I2488" s="150"/>
      <c r="J2488" s="150"/>
      <c r="K2488" s="150"/>
      <c r="L2488" s="150"/>
      <c r="M2488" s="150"/>
      <c r="N2488" s="150"/>
      <c r="O2488" s="154"/>
    </row>
    <row r="2489" spans="1:15" thickBot="1" x14ac:dyDescent="0.3">
      <c r="A2489" s="150"/>
      <c r="B2489" s="152"/>
      <c r="C2489" s="152"/>
      <c r="D2489" s="150"/>
      <c r="E2489" s="150"/>
      <c r="F2489" s="150"/>
      <c r="G2489" s="150"/>
      <c r="H2489" s="150"/>
      <c r="I2489" s="150"/>
      <c r="J2489" s="150"/>
      <c r="K2489" s="150"/>
      <c r="L2489" s="150"/>
      <c r="M2489" s="150"/>
      <c r="N2489" s="150"/>
      <c r="O2489" s="154"/>
    </row>
    <row r="2490" spans="1:15" thickBot="1" x14ac:dyDescent="0.3">
      <c r="A2490" s="150"/>
      <c r="B2490" s="152"/>
      <c r="C2490" s="152"/>
      <c r="D2490" s="150"/>
      <c r="E2490" s="150"/>
      <c r="F2490" s="150"/>
      <c r="G2490" s="150"/>
      <c r="H2490" s="150"/>
      <c r="I2490" s="150"/>
      <c r="J2490" s="150"/>
      <c r="K2490" s="150"/>
      <c r="L2490" s="150"/>
      <c r="M2490" s="150"/>
      <c r="N2490" s="150"/>
      <c r="O2490" s="154"/>
    </row>
    <row r="2491" spans="1:15" thickBot="1" x14ac:dyDescent="0.3">
      <c r="A2491" s="150"/>
      <c r="B2491" s="152"/>
      <c r="C2491" s="152"/>
      <c r="D2491" s="150"/>
      <c r="E2491" s="150"/>
      <c r="F2491" s="150"/>
      <c r="G2491" s="150"/>
      <c r="H2491" s="150"/>
      <c r="I2491" s="150"/>
      <c r="J2491" s="150"/>
      <c r="K2491" s="150"/>
      <c r="L2491" s="150"/>
      <c r="M2491" s="150"/>
      <c r="N2491" s="150"/>
      <c r="O2491" s="154"/>
    </row>
    <row r="2492" spans="1:15" thickBot="1" x14ac:dyDescent="0.3">
      <c r="A2492" s="150"/>
      <c r="B2492" s="152"/>
      <c r="C2492" s="152"/>
      <c r="D2492" s="150"/>
      <c r="E2492" s="150"/>
      <c r="F2492" s="150"/>
      <c r="G2492" s="150"/>
      <c r="H2492" s="150"/>
      <c r="I2492" s="150"/>
      <c r="J2492" s="150"/>
      <c r="K2492" s="150"/>
      <c r="L2492" s="150"/>
      <c r="M2492" s="150"/>
      <c r="N2492" s="150"/>
      <c r="O2492" s="154"/>
    </row>
    <row r="2493" spans="1:15" thickBot="1" x14ac:dyDescent="0.3">
      <c r="A2493" s="150"/>
      <c r="B2493" s="152"/>
      <c r="C2493" s="152"/>
      <c r="D2493" s="150"/>
      <c r="E2493" s="150"/>
      <c r="F2493" s="150"/>
      <c r="G2493" s="150"/>
      <c r="H2493" s="150"/>
      <c r="I2493" s="150"/>
      <c r="J2493" s="150"/>
      <c r="K2493" s="150"/>
      <c r="L2493" s="150"/>
      <c r="M2493" s="150"/>
      <c r="N2493" s="150"/>
      <c r="O2493" s="154"/>
    </row>
    <row r="2494" spans="1:15" thickBot="1" x14ac:dyDescent="0.3">
      <c r="A2494" s="150"/>
      <c r="B2494" s="152"/>
      <c r="C2494" s="152"/>
      <c r="D2494" s="150"/>
      <c r="E2494" s="150"/>
      <c r="F2494" s="150"/>
      <c r="G2494" s="150"/>
      <c r="H2494" s="150"/>
      <c r="I2494" s="150"/>
      <c r="J2494" s="150"/>
      <c r="K2494" s="150"/>
      <c r="L2494" s="150"/>
      <c r="M2494" s="150"/>
      <c r="N2494" s="150"/>
      <c r="O2494" s="154"/>
    </row>
    <row r="2495" spans="1:15" thickBot="1" x14ac:dyDescent="0.3">
      <c r="A2495" s="150"/>
      <c r="B2495" s="152"/>
      <c r="C2495" s="152"/>
      <c r="D2495" s="150"/>
      <c r="E2495" s="150"/>
      <c r="F2495" s="150"/>
      <c r="G2495" s="150"/>
      <c r="H2495" s="150"/>
      <c r="I2495" s="150"/>
      <c r="J2495" s="150"/>
      <c r="K2495" s="150"/>
      <c r="L2495" s="150"/>
      <c r="M2495" s="150"/>
      <c r="N2495" s="150"/>
      <c r="O2495" s="154"/>
    </row>
    <row r="2496" spans="1:15" thickBot="1" x14ac:dyDescent="0.3">
      <c r="A2496" s="150"/>
      <c r="B2496" s="152"/>
      <c r="C2496" s="152"/>
      <c r="D2496" s="150"/>
      <c r="E2496" s="150"/>
      <c r="F2496" s="150"/>
      <c r="G2496" s="150"/>
      <c r="H2496" s="150"/>
      <c r="I2496" s="150"/>
      <c r="J2496" s="150"/>
      <c r="K2496" s="150"/>
      <c r="L2496" s="150"/>
      <c r="M2496" s="150"/>
      <c r="N2496" s="150"/>
      <c r="O2496" s="154"/>
    </row>
    <row r="2497" spans="1:15" thickBot="1" x14ac:dyDescent="0.3">
      <c r="A2497" s="150"/>
      <c r="B2497" s="152"/>
      <c r="C2497" s="152"/>
      <c r="D2497" s="150"/>
      <c r="E2497" s="150"/>
      <c r="F2497" s="150"/>
      <c r="G2497" s="150"/>
      <c r="H2497" s="150"/>
      <c r="I2497" s="150"/>
      <c r="J2497" s="150"/>
      <c r="K2497" s="150"/>
      <c r="L2497" s="150"/>
      <c r="M2497" s="150"/>
      <c r="N2497" s="150"/>
      <c r="O2497" s="154"/>
    </row>
    <row r="2498" spans="1:15" thickBot="1" x14ac:dyDescent="0.3">
      <c r="A2498" s="150"/>
      <c r="B2498" s="152"/>
      <c r="C2498" s="152"/>
      <c r="D2498" s="150"/>
      <c r="E2498" s="150"/>
      <c r="F2498" s="150"/>
      <c r="G2498" s="150"/>
      <c r="H2498" s="150"/>
      <c r="I2498" s="150"/>
      <c r="J2498" s="150"/>
      <c r="K2498" s="150"/>
      <c r="L2498" s="150"/>
      <c r="M2498" s="150"/>
      <c r="N2498" s="150"/>
      <c r="O2498" s="154"/>
    </row>
    <row r="2499" spans="1:15" thickBot="1" x14ac:dyDescent="0.3">
      <c r="A2499" s="150"/>
      <c r="B2499" s="152"/>
      <c r="C2499" s="152"/>
      <c r="D2499" s="150"/>
      <c r="E2499" s="150"/>
      <c r="F2499" s="150"/>
      <c r="G2499" s="150"/>
      <c r="H2499" s="150"/>
      <c r="I2499" s="150"/>
      <c r="J2499" s="150"/>
      <c r="K2499" s="150"/>
      <c r="L2499" s="150"/>
      <c r="M2499" s="150"/>
      <c r="N2499" s="150"/>
      <c r="O2499" s="154"/>
    </row>
    <row r="2500" spans="1:15" ht="15" x14ac:dyDescent="0.25"/>
    <row r="2501" spans="1:15" ht="15" x14ac:dyDescent="0.25"/>
    <row r="2502" spans="1:15" ht="15" x14ac:dyDescent="0.25"/>
    <row r="2503" spans="1:15" ht="15" x14ac:dyDescent="0.25"/>
    <row r="2504" spans="1:15" ht="15" x14ac:dyDescent="0.25"/>
    <row r="2505" spans="1:15" ht="15" x14ac:dyDescent="0.25"/>
    <row r="2506" spans="1:15" ht="15" x14ac:dyDescent="0.25"/>
  </sheetData>
  <mergeCells count="22">
    <mergeCell ref="B31:C31"/>
    <mergeCell ref="A1:C1"/>
    <mergeCell ref="B6:C6"/>
    <mergeCell ref="B18:C18"/>
    <mergeCell ref="B23:C23"/>
    <mergeCell ref="B14:C14"/>
    <mergeCell ref="B27:C27"/>
    <mergeCell ref="A2:A6"/>
    <mergeCell ref="B91:C91"/>
    <mergeCell ref="B117:C117"/>
    <mergeCell ref="B124:C124"/>
    <mergeCell ref="B36:C36"/>
    <mergeCell ref="B40:C40"/>
    <mergeCell ref="B45:C45"/>
    <mergeCell ref="B61:C61"/>
    <mergeCell ref="B106:C106"/>
    <mergeCell ref="B101:C101"/>
    <mergeCell ref="B111:C111"/>
    <mergeCell ref="B54:C54"/>
    <mergeCell ref="B69:C69"/>
    <mergeCell ref="B72:C72"/>
    <mergeCell ref="B75:C75"/>
  </mergeCells>
  <conditionalFormatting sqref="D568">
    <cfRule type="cellIs" dxfId="116" priority="54" operator="equal">
      <formula>"N"</formula>
    </cfRule>
  </conditionalFormatting>
  <conditionalFormatting sqref="D7:R12">
    <cfRule type="cellIs" dxfId="115" priority="22" operator="equal">
      <formula>"N"</formula>
    </cfRule>
  </conditionalFormatting>
  <conditionalFormatting sqref="E264">
    <cfRule type="cellIs" dxfId="114" priority="20" operator="equal">
      <formula>"N"</formula>
    </cfRule>
  </conditionalFormatting>
  <conditionalFormatting sqref="D16:R16">
    <cfRule type="cellIs" dxfId="113" priority="19" operator="equal">
      <formula>"N"</formula>
    </cfRule>
  </conditionalFormatting>
  <conditionalFormatting sqref="D19:R21">
    <cfRule type="cellIs" dxfId="112" priority="18" operator="equal">
      <formula>"N"</formula>
    </cfRule>
  </conditionalFormatting>
  <conditionalFormatting sqref="D24:R25">
    <cfRule type="cellIs" dxfId="111" priority="17" operator="equal">
      <formula>"N"</formula>
    </cfRule>
  </conditionalFormatting>
  <conditionalFormatting sqref="D28:R29">
    <cfRule type="cellIs" dxfId="110" priority="16" operator="equal">
      <formula>"N"</formula>
    </cfRule>
  </conditionalFormatting>
  <conditionalFormatting sqref="D32:R34">
    <cfRule type="cellIs" dxfId="109" priority="15" operator="equal">
      <formula>"N"</formula>
    </cfRule>
  </conditionalFormatting>
  <conditionalFormatting sqref="D37:R38">
    <cfRule type="cellIs" dxfId="108" priority="14" operator="equal">
      <formula>"N"</formula>
    </cfRule>
  </conditionalFormatting>
  <conditionalFormatting sqref="D41:R43">
    <cfRule type="cellIs" dxfId="107" priority="13" operator="equal">
      <formula>"N"</formula>
    </cfRule>
  </conditionalFormatting>
  <conditionalFormatting sqref="D48:R52">
    <cfRule type="cellIs" dxfId="106" priority="12" operator="equal">
      <formula>"N"</formula>
    </cfRule>
  </conditionalFormatting>
  <conditionalFormatting sqref="D55:R59">
    <cfRule type="cellIs" dxfId="105" priority="11" operator="equal">
      <formula>"N"</formula>
    </cfRule>
  </conditionalFormatting>
  <conditionalFormatting sqref="D62:R67">
    <cfRule type="cellIs" dxfId="104" priority="10" operator="equal">
      <formula>"N"</formula>
    </cfRule>
  </conditionalFormatting>
  <conditionalFormatting sqref="D70:R70">
    <cfRule type="cellIs" dxfId="103" priority="9" operator="equal">
      <formula>"N"</formula>
    </cfRule>
  </conditionalFormatting>
  <conditionalFormatting sqref="D73:R73">
    <cfRule type="cellIs" dxfId="102" priority="8" operator="equal">
      <formula>"N"</formula>
    </cfRule>
  </conditionalFormatting>
  <conditionalFormatting sqref="D76:R89">
    <cfRule type="cellIs" dxfId="101" priority="7" operator="equal">
      <formula>"N"</formula>
    </cfRule>
  </conditionalFormatting>
  <conditionalFormatting sqref="D92:R99">
    <cfRule type="cellIs" dxfId="100" priority="6" operator="equal">
      <formula>"N"</formula>
    </cfRule>
  </conditionalFormatting>
  <conditionalFormatting sqref="D102:R104">
    <cfRule type="cellIs" dxfId="99" priority="5" operator="equal">
      <formula>"N"</formula>
    </cfRule>
  </conditionalFormatting>
  <conditionalFormatting sqref="D107:R109">
    <cfRule type="cellIs" dxfId="98" priority="4" operator="equal">
      <formula>"N"</formula>
    </cfRule>
  </conditionalFormatting>
  <conditionalFormatting sqref="D112:R115">
    <cfRule type="cellIs" dxfId="97" priority="3" operator="equal">
      <formula>"N"</formula>
    </cfRule>
  </conditionalFormatting>
  <conditionalFormatting sqref="D118:R122">
    <cfRule type="cellIs" dxfId="96" priority="2" operator="equal">
      <formula>"N"</formula>
    </cfRule>
  </conditionalFormatting>
  <conditionalFormatting sqref="D125:R127">
    <cfRule type="cellIs" dxfId="95" priority="1" operator="equal">
      <formula>"N"</formula>
    </cfRule>
  </conditionalFormatting>
  <dataValidations count="5">
    <dataValidation type="list" allowBlank="1" showInputMessage="1" showErrorMessage="1" sqref="B2" xr:uid="{00000000-0002-0000-0100-000000000000}">
      <formula1>RWB</formula1>
    </dataValidation>
    <dataValidation type="list" allowBlank="1" showInputMessage="1" showErrorMessage="1" sqref="D91:R91 D75:R75 D69:R69 D72:R72 D101:R101 D106:R106 D111:R111 D117:R117 D124:R124" xr:uid="{00000000-0002-0000-0100-000001000000}">
      <formula1>"Y,N,X,N/A, "</formula1>
    </dataValidation>
    <dataValidation type="list" allowBlank="1" showInputMessage="1" showErrorMessage="1" sqref="D7:R7" xr:uid="{00000000-0002-0000-0100-000002000000}">
      <formula1>$F$262:$F$264</formula1>
    </dataValidation>
    <dataValidation type="list" allowBlank="1" showInputMessage="1" showErrorMessage="1" sqref="D8:R12 D15:R16 D19:R21 D24:R25 D28:R29 D32:R34 D37:R38 D41:R43 D46:R52 D55:R59 D62:R67 D70:R70 D73:R73 D125:R127 D92:R99 D102:R104 D107:R109 D112:R115 D118:R122 D76:R77 D79:R89" xr:uid="{00000000-0002-0000-0100-000003000000}">
      <formula1>$E$262:$E$265</formula1>
    </dataValidation>
    <dataValidation type="list" allowBlank="1" showInputMessage="1" showErrorMessage="1" sqref="D5:R5" xr:uid="{00000000-0002-0000-0100-000004000000}">
      <formula1>"Active,Closed, Exited"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5000000}">
          <x14:formula1>
            <xm:f>Sheet1!$C$2:$C$6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95"/>
  <sheetViews>
    <sheetView workbookViewId="0">
      <selection activeCell="P6" sqref="P6"/>
    </sheetView>
  </sheetViews>
  <sheetFormatPr defaultRowHeight="15" x14ac:dyDescent="0.25"/>
  <cols>
    <col min="1" max="1" width="7.140625" customWidth="1"/>
    <col min="2" max="2" width="44.7109375" customWidth="1"/>
    <col min="8" max="8" width="7.85546875" customWidth="1"/>
    <col min="9" max="9" width="44.7109375" customWidth="1"/>
    <col min="16" max="16" width="44.7109375" customWidth="1"/>
  </cols>
  <sheetData>
    <row r="1" spans="1:22" ht="65.25" customHeight="1" thickBot="1" x14ac:dyDescent="0.3">
      <c r="A1" s="323" t="s">
        <v>447</v>
      </c>
      <c r="B1" s="324"/>
      <c r="C1" s="324"/>
      <c r="D1" s="324"/>
      <c r="E1" s="324"/>
      <c r="F1" s="324"/>
      <c r="G1" s="61"/>
      <c r="H1" s="359" t="s">
        <v>448</v>
      </c>
      <c r="I1" s="359"/>
      <c r="J1" s="359"/>
      <c r="K1" s="359"/>
      <c r="L1" s="359"/>
      <c r="M1" s="360"/>
      <c r="N1" s="241"/>
      <c r="O1" s="359" t="s">
        <v>449</v>
      </c>
      <c r="P1" s="359"/>
      <c r="Q1" s="359"/>
      <c r="R1" s="359"/>
      <c r="S1" s="359"/>
      <c r="T1" s="360"/>
      <c r="U1" s="252"/>
      <c r="V1" s="23"/>
    </row>
    <row r="2" spans="1:22" ht="15.75" thickBot="1" x14ac:dyDescent="0.3">
      <c r="A2" s="3"/>
      <c r="B2" s="3"/>
      <c r="C2" s="3"/>
      <c r="D2" s="3"/>
      <c r="E2" s="3"/>
      <c r="F2" s="3"/>
      <c r="G2" s="63"/>
      <c r="H2" s="2"/>
      <c r="I2" s="2"/>
      <c r="J2" s="2"/>
      <c r="K2" s="2"/>
      <c r="L2" s="2"/>
      <c r="M2" s="2"/>
      <c r="N2" s="241"/>
      <c r="O2" s="2"/>
      <c r="P2" s="2"/>
      <c r="Q2" s="2"/>
      <c r="R2" s="2"/>
      <c r="S2" s="2"/>
      <c r="T2" s="2"/>
      <c r="U2" s="252"/>
      <c r="V2" s="23"/>
    </row>
    <row r="3" spans="1:22" ht="15.75" customHeight="1" thickBot="1" x14ac:dyDescent="0.3">
      <c r="A3" s="327" t="s">
        <v>19</v>
      </c>
      <c r="B3" s="328"/>
      <c r="C3" s="328"/>
      <c r="D3" s="328"/>
      <c r="E3" s="328"/>
      <c r="F3" s="328"/>
      <c r="G3" s="63"/>
      <c r="H3" s="328" t="s">
        <v>19</v>
      </c>
      <c r="I3" s="328"/>
      <c r="J3" s="328"/>
      <c r="K3" s="328"/>
      <c r="L3" s="328"/>
      <c r="M3" s="328"/>
      <c r="N3" s="241"/>
      <c r="O3" s="337" t="s">
        <v>359</v>
      </c>
      <c r="P3" s="338"/>
      <c r="Q3" s="338"/>
      <c r="R3" s="338"/>
      <c r="S3" s="338"/>
      <c r="T3" s="339"/>
      <c r="U3" s="252"/>
      <c r="V3" s="23"/>
    </row>
    <row r="4" spans="1:22" x14ac:dyDescent="0.25">
      <c r="A4" s="66"/>
      <c r="B4" s="67"/>
      <c r="C4" s="67"/>
      <c r="D4" s="67"/>
      <c r="E4" s="67"/>
      <c r="F4" s="67"/>
      <c r="G4" s="63"/>
      <c r="H4" s="66"/>
      <c r="I4" s="68"/>
      <c r="J4" s="67"/>
      <c r="K4" s="67"/>
      <c r="L4" s="67"/>
      <c r="M4" s="69"/>
      <c r="N4" s="241"/>
      <c r="O4" s="66"/>
      <c r="P4" s="68"/>
      <c r="Q4" s="67"/>
      <c r="R4" s="67"/>
      <c r="S4" s="67"/>
      <c r="T4" s="69"/>
      <c r="U4" s="252"/>
      <c r="V4" s="23"/>
    </row>
    <row r="5" spans="1:22" x14ac:dyDescent="0.25">
      <c r="A5" s="64"/>
      <c r="B5" s="2"/>
      <c r="C5" s="70" t="s">
        <v>5</v>
      </c>
      <c r="D5" s="70" t="s">
        <v>8</v>
      </c>
      <c r="E5" s="71" t="s">
        <v>20</v>
      </c>
      <c r="F5" s="72"/>
      <c r="G5" s="63"/>
      <c r="H5" s="64"/>
      <c r="I5" s="2"/>
      <c r="J5" s="70" t="s">
        <v>21</v>
      </c>
      <c r="K5" s="70" t="s">
        <v>9</v>
      </c>
      <c r="L5" s="71" t="s">
        <v>20</v>
      </c>
      <c r="M5" s="73"/>
      <c r="N5" s="241"/>
      <c r="O5" s="64"/>
      <c r="P5" s="2"/>
      <c r="Q5" s="70" t="s">
        <v>21</v>
      </c>
      <c r="R5" s="70" t="s">
        <v>9</v>
      </c>
      <c r="S5" s="71" t="s">
        <v>28</v>
      </c>
      <c r="T5" s="78" t="s">
        <v>20</v>
      </c>
      <c r="U5" s="252"/>
      <c r="V5" s="23"/>
    </row>
    <row r="6" spans="1:22" ht="67.5" x14ac:dyDescent="0.25">
      <c r="A6" s="6">
        <v>1</v>
      </c>
      <c r="B6" s="7" t="s">
        <v>22</v>
      </c>
      <c r="C6" s="11">
        <f>COUNTIF(Youth!D7:R7,"OSY")</f>
        <v>0</v>
      </c>
      <c r="D6" s="11">
        <f>COUNTIF(Youth!D7:R7,"ISY")</f>
        <v>0</v>
      </c>
      <c r="E6" s="11">
        <f>C6+D6</f>
        <v>0</v>
      </c>
      <c r="F6" s="72"/>
      <c r="G6" s="63"/>
      <c r="H6" s="6">
        <v>1</v>
      </c>
      <c r="I6" s="7" t="s">
        <v>23</v>
      </c>
      <c r="J6" s="11">
        <f>COUNTIF('Adult-DW'!D7:R7,"AD")</f>
        <v>0</v>
      </c>
      <c r="K6" s="11">
        <f>COUNTIF('Adult-DW'!D7:R7,"DW")</f>
        <v>0</v>
      </c>
      <c r="L6" s="11">
        <f>J6+K6</f>
        <v>0</v>
      </c>
      <c r="M6" s="73"/>
      <c r="N6" s="241"/>
      <c r="O6" s="79">
        <v>66</v>
      </c>
      <c r="P6" s="210" t="s">
        <v>133</v>
      </c>
      <c r="Q6" s="11">
        <f>COUNTIF('Adult-DW'!D102:R102,"Y")</f>
        <v>0</v>
      </c>
      <c r="R6" s="11">
        <f>COUNTIF('Adult-DW'!D102:R102,"N")</f>
        <v>0</v>
      </c>
      <c r="S6" s="11">
        <f>COUNTIF('Adult-DW'!D102:R102,"N/A")</f>
        <v>0</v>
      </c>
      <c r="T6" s="80">
        <f>R6+S6</f>
        <v>0</v>
      </c>
      <c r="U6" s="252"/>
      <c r="V6" s="23"/>
    </row>
    <row r="7" spans="1:22" x14ac:dyDescent="0.25">
      <c r="A7" s="74"/>
      <c r="B7" s="8" t="s">
        <v>24</v>
      </c>
      <c r="C7" s="8">
        <f>IF(($C6+$D6)&gt;0,C6/($C6+$D6),0)</f>
        <v>0</v>
      </c>
      <c r="D7" s="8">
        <f>IF(($C6+$D6)&gt;0,D6/($C6+$D6),0)</f>
        <v>0</v>
      </c>
      <c r="E7" s="75" t="s">
        <v>25</v>
      </c>
      <c r="F7" s="72"/>
      <c r="G7" s="63"/>
      <c r="H7" s="74"/>
      <c r="I7" s="8" t="s">
        <v>24</v>
      </c>
      <c r="J7" s="8">
        <f>IF(($J6+$K6)&gt;0,J6/($J6+$K6),0)</f>
        <v>0</v>
      </c>
      <c r="K7" s="8">
        <f>IF(($J6+$K6)&gt;0,K6/($J6+$K6),0)</f>
        <v>0</v>
      </c>
      <c r="L7" s="75" t="s">
        <v>25</v>
      </c>
      <c r="M7" s="73"/>
      <c r="N7" s="241"/>
      <c r="O7" s="74"/>
      <c r="P7" s="8" t="s">
        <v>24</v>
      </c>
      <c r="Q7" s="8">
        <f>IF(($Q6+$R6)&gt;0,Q6/($Q6+$R6),0)</f>
        <v>0</v>
      </c>
      <c r="R7" s="8">
        <f>IF(($Q6+$R6)&gt;0,R6/($Q6+$R6),0)</f>
        <v>0</v>
      </c>
      <c r="S7" s="8">
        <f>IF(($Q6+$R6)&gt;0,S6/($Q6+$R6),0)</f>
        <v>0</v>
      </c>
      <c r="T7" s="82" t="s">
        <v>25</v>
      </c>
      <c r="U7" s="252"/>
      <c r="V7" s="23"/>
    </row>
    <row r="8" spans="1:22" x14ac:dyDescent="0.25">
      <c r="A8" s="76"/>
      <c r="B8" s="9"/>
      <c r="C8" s="77"/>
      <c r="D8" s="77"/>
      <c r="E8" s="77"/>
      <c r="F8" s="72"/>
      <c r="G8" s="63"/>
      <c r="H8" s="76"/>
      <c r="I8" s="9"/>
      <c r="J8" s="77"/>
      <c r="K8" s="77"/>
      <c r="L8" s="77"/>
      <c r="M8" s="73"/>
      <c r="N8" s="241"/>
      <c r="O8" s="76"/>
      <c r="P8" s="9"/>
      <c r="Q8" s="77"/>
      <c r="R8" s="77"/>
      <c r="S8" s="77"/>
      <c r="T8" s="73"/>
      <c r="U8" s="252"/>
      <c r="V8" s="23"/>
    </row>
    <row r="9" spans="1:22" x14ac:dyDescent="0.25">
      <c r="A9" s="76"/>
      <c r="B9" s="9"/>
      <c r="C9" s="77"/>
      <c r="D9" s="77"/>
      <c r="E9" s="77"/>
      <c r="F9" s="72"/>
      <c r="G9" s="63"/>
      <c r="H9" s="76"/>
      <c r="I9" s="9"/>
      <c r="J9" s="77"/>
      <c r="K9" s="77"/>
      <c r="L9" s="77"/>
      <c r="M9" s="73"/>
      <c r="N9" s="241"/>
      <c r="O9" s="76"/>
      <c r="P9" s="9"/>
      <c r="Q9" s="77"/>
      <c r="R9" s="77"/>
      <c r="S9" s="77"/>
      <c r="T9" s="73"/>
      <c r="U9" s="252"/>
      <c r="V9" s="23"/>
    </row>
    <row r="10" spans="1:22" x14ac:dyDescent="0.25">
      <c r="A10" s="64"/>
      <c r="B10" s="10"/>
      <c r="C10" s="71" t="s">
        <v>26</v>
      </c>
      <c r="D10" s="71" t="s">
        <v>27</v>
      </c>
      <c r="E10" s="71" t="s">
        <v>20</v>
      </c>
      <c r="F10" s="72"/>
      <c r="G10" s="63"/>
      <c r="H10" s="64"/>
      <c r="I10" s="10"/>
      <c r="J10" s="71" t="s">
        <v>26</v>
      </c>
      <c r="K10" s="71" t="s">
        <v>27</v>
      </c>
      <c r="L10" s="71" t="s">
        <v>346</v>
      </c>
      <c r="M10" s="211"/>
      <c r="N10" s="241"/>
      <c r="O10" s="64"/>
      <c r="P10" s="10"/>
      <c r="Q10" s="71" t="s">
        <v>26</v>
      </c>
      <c r="R10" s="71" t="s">
        <v>27</v>
      </c>
      <c r="S10" s="71" t="s">
        <v>28</v>
      </c>
      <c r="T10" s="78" t="s">
        <v>20</v>
      </c>
      <c r="U10" s="252"/>
      <c r="V10" s="23"/>
    </row>
    <row r="11" spans="1:22" ht="22.5" x14ac:dyDescent="0.25">
      <c r="A11" s="79">
        <v>2</v>
      </c>
      <c r="B11" s="210" t="s">
        <v>125</v>
      </c>
      <c r="C11" s="11">
        <f>COUNTIF(Youth!D8:R8,"Y")</f>
        <v>0</v>
      </c>
      <c r="D11" s="11">
        <f>COUNTIF(Youth!D8:R8,"N")</f>
        <v>0</v>
      </c>
      <c r="E11" s="11">
        <f>C11+D11</f>
        <v>0</v>
      </c>
      <c r="F11" s="72"/>
      <c r="G11" s="63"/>
      <c r="H11" s="79">
        <v>2</v>
      </c>
      <c r="I11" s="210" t="s">
        <v>125</v>
      </c>
      <c r="J11" s="11">
        <f>COUNTIF('Adult-DW'!D8:R8,"Y")</f>
        <v>0</v>
      </c>
      <c r="K11" s="11">
        <f>COUNTIF('Adult-DW'!D8:R8,"N")</f>
        <v>0</v>
      </c>
      <c r="L11" s="11">
        <v>0</v>
      </c>
      <c r="M11" s="211"/>
      <c r="N11" s="241"/>
      <c r="O11" s="79">
        <v>67</v>
      </c>
      <c r="P11" s="235" t="s">
        <v>279</v>
      </c>
      <c r="Q11" s="11">
        <f>COUNTIF('Adult-DW'!D103:R103,"Y")</f>
        <v>0</v>
      </c>
      <c r="R11" s="11">
        <f>COUNTIF('Adult-DW'!D103:R103,"N")</f>
        <v>0</v>
      </c>
      <c r="S11" s="11">
        <f>COUNTIF('Adult-DW'!D103:R103,"N/A")</f>
        <v>0</v>
      </c>
      <c r="T11" s="80">
        <f>R11+S11</f>
        <v>0</v>
      </c>
      <c r="U11" s="252"/>
      <c r="V11" s="23"/>
    </row>
    <row r="12" spans="1:22" x14ac:dyDescent="0.25">
      <c r="A12" s="81"/>
      <c r="B12" s="11" t="s">
        <v>24</v>
      </c>
      <c r="C12" s="8">
        <f>IF(($C11+$D11)&gt;0,C11/($C11+$D11),0)</f>
        <v>0</v>
      </c>
      <c r="D12" s="8">
        <f>IF(($C11+$D11)&gt;0,D11/($C11+$D11),0)</f>
        <v>0</v>
      </c>
      <c r="E12" s="75" t="s">
        <v>25</v>
      </c>
      <c r="F12" s="72"/>
      <c r="G12" s="63"/>
      <c r="H12" s="81"/>
      <c r="I12" s="11" t="s">
        <v>24</v>
      </c>
      <c r="J12" s="8">
        <f>IF(($J11+$K11)&gt;0,J11/($J11+$K11),0)</f>
        <v>0</v>
      </c>
      <c r="K12" s="8">
        <f>IF(($J11+$K11)&gt;0,K11/($J11+$K11),0)</f>
        <v>0</v>
      </c>
      <c r="L12" s="75" t="s">
        <v>25</v>
      </c>
      <c r="M12" s="84"/>
      <c r="N12" s="241"/>
      <c r="O12" s="81"/>
      <c r="P12" s="11" t="s">
        <v>24</v>
      </c>
      <c r="Q12" s="8">
        <f>IF(($Q11+$R11)&gt;0,Q11/($Q11+$R11),0)</f>
        <v>0</v>
      </c>
      <c r="R12" s="8">
        <f>IF(($Q11+$R11)&gt;0,R11/($Q11+$R11),0)</f>
        <v>0</v>
      </c>
      <c r="S12" s="8">
        <f>IF(($Q11+$R11)&gt;0,S11/($Q11+$R11),0)</f>
        <v>0</v>
      </c>
      <c r="T12" s="82" t="s">
        <v>25</v>
      </c>
      <c r="U12" s="252"/>
      <c r="V12" s="23"/>
    </row>
    <row r="13" spans="1:22" x14ac:dyDescent="0.25">
      <c r="A13" s="81"/>
      <c r="B13" s="10"/>
      <c r="C13" s="77"/>
      <c r="D13" s="72"/>
      <c r="E13" s="72"/>
      <c r="F13" s="72"/>
      <c r="G13" s="63"/>
      <c r="H13" s="81"/>
      <c r="I13" s="10"/>
      <c r="J13" s="77"/>
      <c r="K13" s="72"/>
      <c r="L13" s="72"/>
      <c r="M13" s="73"/>
      <c r="N13" s="241"/>
      <c r="O13" s="81"/>
      <c r="P13" s="10"/>
      <c r="Q13" s="77"/>
      <c r="R13" s="72"/>
      <c r="S13" s="72"/>
      <c r="T13" s="73"/>
      <c r="U13" s="252"/>
      <c r="V13" s="23"/>
    </row>
    <row r="14" spans="1:22" x14ac:dyDescent="0.25">
      <c r="A14" s="81"/>
      <c r="B14" s="10"/>
      <c r="C14" s="83"/>
      <c r="D14" s="83"/>
      <c r="E14" s="83"/>
      <c r="F14" s="77"/>
      <c r="G14" s="63"/>
      <c r="H14" s="81"/>
      <c r="I14" s="10"/>
      <c r="J14" s="83"/>
      <c r="K14" s="83"/>
      <c r="L14" s="83"/>
      <c r="M14" s="84"/>
      <c r="N14" s="241"/>
      <c r="O14" s="81"/>
      <c r="P14" s="10"/>
      <c r="Q14" s="83"/>
      <c r="R14" s="83"/>
      <c r="S14" s="83"/>
      <c r="T14" s="84"/>
      <c r="U14" s="252"/>
      <c r="V14" s="23"/>
    </row>
    <row r="15" spans="1:22" x14ac:dyDescent="0.25">
      <c r="A15" s="85"/>
      <c r="B15" s="12"/>
      <c r="C15" s="71" t="s">
        <v>26</v>
      </c>
      <c r="D15" s="71" t="s">
        <v>27</v>
      </c>
      <c r="E15" s="71" t="s">
        <v>28</v>
      </c>
      <c r="F15" s="71" t="s">
        <v>20</v>
      </c>
      <c r="G15" s="63"/>
      <c r="H15" s="85"/>
      <c r="I15" s="12"/>
      <c r="J15" s="71" t="s">
        <v>26</v>
      </c>
      <c r="K15" s="71" t="s">
        <v>27</v>
      </c>
      <c r="L15" s="71" t="s">
        <v>28</v>
      </c>
      <c r="M15" s="78" t="s">
        <v>20</v>
      </c>
      <c r="N15" s="241"/>
      <c r="O15" s="85"/>
      <c r="P15" s="12"/>
      <c r="Q15" s="71" t="s">
        <v>26</v>
      </c>
      <c r="R15" s="71" t="s">
        <v>27</v>
      </c>
      <c r="S15" s="71" t="s">
        <v>28</v>
      </c>
      <c r="T15" s="78" t="s">
        <v>20</v>
      </c>
      <c r="U15" s="252"/>
      <c r="V15" s="23"/>
    </row>
    <row r="16" spans="1:22" ht="87" customHeight="1" x14ac:dyDescent="0.25">
      <c r="A16" s="79">
        <v>3</v>
      </c>
      <c r="B16" s="210" t="s">
        <v>254</v>
      </c>
      <c r="C16" s="11">
        <f>COUNTIF(Youth!D9:R9,"Y")</f>
        <v>0</v>
      </c>
      <c r="D16" s="11">
        <f>COUNTIF(Youth!D9:R9,"N")</f>
        <v>0</v>
      </c>
      <c r="E16" s="11">
        <f>COUNTIF(Youth!D9:R9,"N/A")</f>
        <v>0</v>
      </c>
      <c r="F16" s="11">
        <f>D16+E16</f>
        <v>0</v>
      </c>
      <c r="G16" s="63"/>
      <c r="H16" s="79">
        <v>3</v>
      </c>
      <c r="I16" s="7" t="s">
        <v>29</v>
      </c>
      <c r="J16" s="11">
        <f>COUNTIF('Adult-DW'!D9:R9,"Y")</f>
        <v>0</v>
      </c>
      <c r="K16" s="11">
        <f>COUNTIF('Adult-DW'!D9:R9,"N")</f>
        <v>0</v>
      </c>
      <c r="L16" s="11">
        <f>COUNTIF('Adult-DW'!D9:R9,"N/A")</f>
        <v>0</v>
      </c>
      <c r="M16" s="80">
        <f>K16+L16</f>
        <v>0</v>
      </c>
      <c r="N16" s="241"/>
      <c r="O16" s="98">
        <v>68</v>
      </c>
      <c r="P16" s="210" t="s">
        <v>280</v>
      </c>
      <c r="Q16" s="11">
        <f>COUNTIF('Adult-DW'!D104:R104,"Y")</f>
        <v>0</v>
      </c>
      <c r="R16" s="11">
        <f>COUNTIF('Adult-DW'!D104:R104,"N")</f>
        <v>0</v>
      </c>
      <c r="S16" s="11">
        <f>COUNTIF('Adult-DW'!D104:R104,"N/A")</f>
        <v>0</v>
      </c>
      <c r="T16" s="80">
        <f>R16+S16</f>
        <v>0</v>
      </c>
      <c r="U16" s="252"/>
      <c r="V16" s="23"/>
    </row>
    <row r="17" spans="1:22" x14ac:dyDescent="0.25">
      <c r="A17" s="81"/>
      <c r="B17" s="11" t="s">
        <v>24</v>
      </c>
      <c r="C17" s="8">
        <f>IF(($C16+$D16)&gt;0,C16/($C16+$D16),0)</f>
        <v>0</v>
      </c>
      <c r="D17" s="8">
        <f>IF(($C16+$D16)&gt;0,D16/($C16+$D16),0)</f>
        <v>0</v>
      </c>
      <c r="E17" s="8">
        <f>IF(($C14+$D14)&gt;0,E14/($C14+$D14),0)</f>
        <v>0</v>
      </c>
      <c r="F17" s="75" t="s">
        <v>25</v>
      </c>
      <c r="G17" s="63"/>
      <c r="H17" s="81"/>
      <c r="I17" s="11" t="s">
        <v>24</v>
      </c>
      <c r="J17" s="8">
        <f>IF(($J16+$K16)&gt;0,J16/($J16+$K16),0)</f>
        <v>0</v>
      </c>
      <c r="K17" s="8">
        <f>IF(($J16+$K16)&gt;0,K16/($J16+$K16),0)</f>
        <v>0</v>
      </c>
      <c r="L17" s="8">
        <f>IF(($Q16+$R16)&gt;0,L16/($Q16+$R16),0)</f>
        <v>0</v>
      </c>
      <c r="M17" s="82" t="s">
        <v>25</v>
      </c>
      <c r="N17" s="241"/>
      <c r="O17" s="81"/>
      <c r="P17" s="11" t="s">
        <v>24</v>
      </c>
      <c r="Q17" s="8">
        <f>IF(($Q16+$R16)&gt;0,Q16/($Q16+$R16),0)</f>
        <v>0</v>
      </c>
      <c r="R17" s="8">
        <f>IF(($Q16+$R16)&gt;0,R16/($Q16+$R16),0)</f>
        <v>0</v>
      </c>
      <c r="S17" s="8">
        <f>IF(($Q16+$R16)&gt;0,S16/($Q16+$R16),0)</f>
        <v>0</v>
      </c>
      <c r="T17" s="82" t="s">
        <v>25</v>
      </c>
      <c r="U17" s="252"/>
      <c r="V17" s="23"/>
    </row>
    <row r="18" spans="1:22" ht="15.75" thickBot="1" x14ac:dyDescent="0.3">
      <c r="A18" s="81"/>
      <c r="B18" s="10"/>
      <c r="C18" s="77"/>
      <c r="D18" s="77"/>
      <c r="E18" s="77"/>
      <c r="F18" s="77"/>
      <c r="G18" s="63"/>
      <c r="H18" s="81"/>
      <c r="I18" s="10"/>
      <c r="J18" s="77"/>
      <c r="K18" s="77"/>
      <c r="L18" s="77"/>
      <c r="M18" s="84"/>
      <c r="N18" s="241"/>
      <c r="O18" s="81"/>
      <c r="P18" s="10"/>
      <c r="Q18" s="77"/>
      <c r="R18" s="77"/>
      <c r="S18" s="77"/>
      <c r="T18" s="84"/>
      <c r="U18" s="252"/>
      <c r="V18" s="23"/>
    </row>
    <row r="19" spans="1:22" ht="15.75" thickBot="1" x14ac:dyDescent="0.3">
      <c r="A19" s="81"/>
      <c r="B19" s="10"/>
      <c r="C19" s="77"/>
      <c r="D19" s="77"/>
      <c r="E19" s="77"/>
      <c r="F19" s="77"/>
      <c r="G19" s="63"/>
      <c r="H19" s="81"/>
      <c r="I19" s="10"/>
      <c r="J19" s="77"/>
      <c r="K19" s="77"/>
      <c r="L19" s="77"/>
      <c r="M19" s="84"/>
      <c r="N19" s="241"/>
      <c r="O19" s="337" t="s">
        <v>46</v>
      </c>
      <c r="P19" s="338"/>
      <c r="Q19" s="338"/>
      <c r="R19" s="338"/>
      <c r="S19" s="338"/>
      <c r="T19" s="339"/>
      <c r="U19" s="252"/>
      <c r="V19" s="23"/>
    </row>
    <row r="20" spans="1:22" x14ac:dyDescent="0.25">
      <c r="A20" s="85"/>
      <c r="B20" s="12"/>
      <c r="C20" s="71" t="s">
        <v>26</v>
      </c>
      <c r="D20" s="71" t="s">
        <v>27</v>
      </c>
      <c r="E20" s="71" t="s">
        <v>28</v>
      </c>
      <c r="F20" s="71" t="s">
        <v>20</v>
      </c>
      <c r="G20" s="63"/>
      <c r="H20" s="85"/>
      <c r="I20" s="12"/>
      <c r="J20" s="71" t="s">
        <v>26</v>
      </c>
      <c r="K20" s="71" t="s">
        <v>27</v>
      </c>
      <c r="L20" s="71" t="s">
        <v>28</v>
      </c>
      <c r="M20" s="78" t="s">
        <v>20</v>
      </c>
      <c r="N20" s="241"/>
      <c r="O20" s="85"/>
      <c r="P20" s="12"/>
      <c r="Q20" s="71" t="s">
        <v>26</v>
      </c>
      <c r="R20" s="71" t="s">
        <v>27</v>
      </c>
      <c r="S20" s="71" t="s">
        <v>28</v>
      </c>
      <c r="T20" s="78" t="s">
        <v>20</v>
      </c>
      <c r="U20" s="252"/>
      <c r="V20" s="23"/>
    </row>
    <row r="21" spans="1:22" ht="112.5" x14ac:dyDescent="0.25">
      <c r="A21" s="79">
        <v>4</v>
      </c>
      <c r="B21" s="7" t="s">
        <v>347</v>
      </c>
      <c r="C21" s="11">
        <f>COUNTIF(Youth!D10:R10,"Y")</f>
        <v>0</v>
      </c>
      <c r="D21" s="11">
        <f>COUNTIF(Youth!D10:R10,"N")</f>
        <v>0</v>
      </c>
      <c r="E21" s="11">
        <f>COUNTIF(Youth!D10:R10,"N/A")</f>
        <v>0</v>
      </c>
      <c r="F21" s="11">
        <f>D21+E21</f>
        <v>0</v>
      </c>
      <c r="G21" s="63"/>
      <c r="H21" s="79">
        <v>4</v>
      </c>
      <c r="I21" s="7" t="s">
        <v>30</v>
      </c>
      <c r="J21" s="11">
        <f>COUNTIF('Adult-DW'!D10:R10,"Y")</f>
        <v>0</v>
      </c>
      <c r="K21" s="11">
        <f>COUNTIF('Adult-DW'!D10:R10,"N")</f>
        <v>0</v>
      </c>
      <c r="L21" s="11">
        <f>COUNTIF('Adult-DW'!D10:R10,"N/A")</f>
        <v>0</v>
      </c>
      <c r="M21" s="80">
        <f>K21+L21</f>
        <v>0</v>
      </c>
      <c r="N21" s="241"/>
      <c r="O21" s="79">
        <v>69</v>
      </c>
      <c r="P21" s="210" t="s">
        <v>334</v>
      </c>
      <c r="Q21" s="11">
        <f>COUNTIF('Adult-DW'!D107:R107,"Y")</f>
        <v>0</v>
      </c>
      <c r="R21" s="11">
        <f>COUNTIF('Adult-DW'!D107:R107,"N")</f>
        <v>0</v>
      </c>
      <c r="S21" s="11">
        <f>COUNTIF('Adult-DW'!D107:R107,"N/A")</f>
        <v>0</v>
      </c>
      <c r="T21" s="80">
        <f>R21+S21</f>
        <v>0</v>
      </c>
      <c r="U21" s="252"/>
      <c r="V21" s="23"/>
    </row>
    <row r="22" spans="1:22" x14ac:dyDescent="0.25">
      <c r="A22" s="81"/>
      <c r="B22" s="11" t="s">
        <v>24</v>
      </c>
      <c r="C22" s="8">
        <f>IF(($C21+$D21)&gt;0,C21/($C21+$D21),0)</f>
        <v>0</v>
      </c>
      <c r="D22" s="8">
        <f>IF(($C21+$D21)&gt;0,D21/($C21+$D21),0)</f>
        <v>0</v>
      </c>
      <c r="E22" s="8">
        <f>IF(($C19+$D19)&gt;0,E19/($C19+$D19),0)</f>
        <v>0</v>
      </c>
      <c r="F22" s="75" t="s">
        <v>25</v>
      </c>
      <c r="G22" s="63"/>
      <c r="H22" s="81"/>
      <c r="I22" s="11" t="s">
        <v>24</v>
      </c>
      <c r="J22" s="8">
        <f>IF(($J21+$K21)&gt;0,J21/($J21+$K21),0)</f>
        <v>0</v>
      </c>
      <c r="K22" s="8">
        <f>IF(($J21+$K21)&gt;0,K21/($J21+$K21),0)</f>
        <v>0</v>
      </c>
      <c r="L22" s="8">
        <f>IF(($Q21+$R21)&gt;0,L21/($Q21+$R21),0)</f>
        <v>0</v>
      </c>
      <c r="M22" s="82" t="s">
        <v>25</v>
      </c>
      <c r="N22" s="241"/>
      <c r="O22" s="81"/>
      <c r="P22" s="11" t="s">
        <v>24</v>
      </c>
      <c r="Q22" s="8">
        <f>IF(($Q21+$R21)&gt;0,Q21/($Q21+$R21),0)</f>
        <v>0</v>
      </c>
      <c r="R22" s="8">
        <f>IF(($Q21+$R21)&gt;0,R21/($Q21+$R21),0)</f>
        <v>0</v>
      </c>
      <c r="S22" s="8">
        <f>IF(($Q21+$R21)&gt;0,S21/($Q21+$R21),0)</f>
        <v>0</v>
      </c>
      <c r="T22" s="82" t="s">
        <v>25</v>
      </c>
      <c r="U22" s="252"/>
      <c r="V22" s="23"/>
    </row>
    <row r="23" spans="1:22" x14ac:dyDescent="0.25">
      <c r="A23" s="81"/>
      <c r="B23" s="10"/>
      <c r="C23" s="77"/>
      <c r="D23" s="77"/>
      <c r="E23" s="77"/>
      <c r="F23" s="2"/>
      <c r="G23" s="63"/>
      <c r="H23" s="81"/>
      <c r="I23" s="10"/>
      <c r="J23" s="77"/>
      <c r="K23" s="77"/>
      <c r="L23" s="77"/>
      <c r="M23" s="65"/>
      <c r="N23" s="241"/>
      <c r="O23" s="81"/>
      <c r="P23" s="10"/>
      <c r="Q23" s="77"/>
      <c r="R23" s="77"/>
      <c r="S23" s="77"/>
      <c r="T23" s="65"/>
      <c r="U23" s="252"/>
      <c r="V23" s="23"/>
    </row>
    <row r="24" spans="1:22" x14ac:dyDescent="0.25">
      <c r="A24" s="81"/>
      <c r="B24" s="10"/>
      <c r="C24" s="77"/>
      <c r="D24" s="77"/>
      <c r="E24" s="77"/>
      <c r="F24" s="2"/>
      <c r="G24" s="63"/>
      <c r="H24" s="81"/>
      <c r="I24" s="10"/>
      <c r="J24" s="77"/>
      <c r="K24" s="77"/>
      <c r="L24" s="77"/>
      <c r="M24" s="65"/>
      <c r="N24" s="241"/>
      <c r="O24" s="81"/>
      <c r="P24" s="10"/>
      <c r="Q24" s="77"/>
      <c r="R24" s="77"/>
      <c r="S24" s="77"/>
      <c r="T24" s="65"/>
      <c r="U24" s="252"/>
      <c r="V24" s="23"/>
    </row>
    <row r="25" spans="1:22" x14ac:dyDescent="0.25">
      <c r="A25" s="85"/>
      <c r="B25" s="12"/>
      <c r="C25" s="71" t="s">
        <v>26</v>
      </c>
      <c r="D25" s="71" t="s">
        <v>27</v>
      </c>
      <c r="E25" s="71" t="s">
        <v>28</v>
      </c>
      <c r="F25" s="86" t="s">
        <v>20</v>
      </c>
      <c r="G25" s="63"/>
      <c r="H25" s="85"/>
      <c r="I25" s="12"/>
      <c r="J25" s="71" t="s">
        <v>26</v>
      </c>
      <c r="K25" s="71" t="s">
        <v>27</v>
      </c>
      <c r="L25" s="71" t="s">
        <v>28</v>
      </c>
      <c r="M25" s="78" t="s">
        <v>20</v>
      </c>
      <c r="N25" s="241"/>
      <c r="O25" s="85"/>
      <c r="P25" s="12"/>
      <c r="Q25" s="71" t="s">
        <v>26</v>
      </c>
      <c r="R25" s="71" t="s">
        <v>27</v>
      </c>
      <c r="S25" s="71" t="s">
        <v>28</v>
      </c>
      <c r="T25" s="78" t="s">
        <v>20</v>
      </c>
      <c r="U25" s="252"/>
      <c r="V25" s="23"/>
    </row>
    <row r="26" spans="1:22" ht="33.75" x14ac:dyDescent="0.25">
      <c r="A26" s="79">
        <v>5</v>
      </c>
      <c r="B26" s="212" t="s">
        <v>291</v>
      </c>
      <c r="C26" s="11">
        <f>COUNTIF(Youth!D11:R11,"Y")</f>
        <v>0</v>
      </c>
      <c r="D26" s="11">
        <f>COUNTIF(Youth!D11:R11,"N")</f>
        <v>0</v>
      </c>
      <c r="E26" s="11">
        <f>COUNTIF(Youth!D11:R11,"N/A")</f>
        <v>0</v>
      </c>
      <c r="F26" s="87">
        <f>C26+D26+E26</f>
        <v>0</v>
      </c>
      <c r="G26" s="63"/>
      <c r="H26" s="79">
        <v>5</v>
      </c>
      <c r="I26" s="7" t="s">
        <v>32</v>
      </c>
      <c r="J26" s="11">
        <f>COUNTIF('Adult-DW'!D11:R11,"Y")</f>
        <v>0</v>
      </c>
      <c r="K26" s="11">
        <f>COUNTIF('Adult-DW'!D11:R11,"N")</f>
        <v>0</v>
      </c>
      <c r="L26" s="11">
        <f>COUNTIF('Adult-DW'!D11:R11,"N/A")</f>
        <v>0</v>
      </c>
      <c r="M26" s="80">
        <f>J26+K26+L26</f>
        <v>0</v>
      </c>
      <c r="N26" s="241"/>
      <c r="O26" s="79">
        <v>70</v>
      </c>
      <c r="P26" s="210" t="s">
        <v>335</v>
      </c>
      <c r="Q26" s="11">
        <f>COUNTIF('Adult-DW'!D108:R108,"Y")</f>
        <v>0</v>
      </c>
      <c r="R26" s="11">
        <f>COUNTIF('Adult-DW'!D108:R108,"N")</f>
        <v>0</v>
      </c>
      <c r="S26" s="11">
        <f>COUNTIF('Adult-DW'!D108:R108,"N/A")</f>
        <v>0</v>
      </c>
      <c r="T26" s="80">
        <f>Q26+R26+S26</f>
        <v>0</v>
      </c>
      <c r="U26" s="252"/>
      <c r="V26" s="23"/>
    </row>
    <row r="27" spans="1:22" x14ac:dyDescent="0.25">
      <c r="A27" s="81"/>
      <c r="B27" s="11" t="s">
        <v>24</v>
      </c>
      <c r="C27" s="8">
        <f>IF(($C26+$D26)&gt;0,C26/($C26+$D26),0)</f>
        <v>0</v>
      </c>
      <c r="D27" s="8">
        <f>IF(($C26+$D26)&gt;0,D26/($C26+$D26),0)</f>
        <v>0</v>
      </c>
      <c r="E27" s="8">
        <f>IF(($C24+$D24)&gt;0,E24/($C24+$D24),0)</f>
        <v>0</v>
      </c>
      <c r="F27" s="88" t="s">
        <v>25</v>
      </c>
      <c r="G27" s="63"/>
      <c r="H27" s="81"/>
      <c r="I27" s="11" t="s">
        <v>24</v>
      </c>
      <c r="J27" s="8">
        <f>IF(($J26+$K26)&gt;0,J26/($J26+$K26),0)</f>
        <v>0</v>
      </c>
      <c r="K27" s="8">
        <f>IF(($J26+$K26)&gt;0,K26/($J26+$K26),0)</f>
        <v>0</v>
      </c>
      <c r="L27" s="8">
        <f>IF(($Q26+$R26)&gt;0,L26/($Q26+$R26),0)</f>
        <v>0</v>
      </c>
      <c r="M27" s="82" t="s">
        <v>25</v>
      </c>
      <c r="N27" s="241"/>
      <c r="O27" s="81"/>
      <c r="P27" s="11" t="s">
        <v>24</v>
      </c>
      <c r="Q27" s="8">
        <f>IF(($Q26+$R26)&gt;0,Q26/($Q26+$R26),0)</f>
        <v>0</v>
      </c>
      <c r="R27" s="8">
        <f>IF(($Q26+$R26)&gt;0,R26/($Q26+$R26),0)</f>
        <v>0</v>
      </c>
      <c r="S27" s="8">
        <f>IF(($Q26+$R26)&gt;0,S26/($Q26+$R26),0)</f>
        <v>0</v>
      </c>
      <c r="T27" s="82" t="s">
        <v>25</v>
      </c>
      <c r="U27" s="252"/>
      <c r="V27" s="23"/>
    </row>
    <row r="28" spans="1:22" x14ac:dyDescent="0.25">
      <c r="A28" s="81"/>
      <c r="B28" s="10"/>
      <c r="C28" s="77"/>
      <c r="D28" s="77"/>
      <c r="E28" s="77"/>
      <c r="F28" s="2"/>
      <c r="G28" s="63"/>
      <c r="H28" s="81"/>
      <c r="I28" s="10"/>
      <c r="J28" s="77"/>
      <c r="K28" s="77"/>
      <c r="L28" s="77"/>
      <c r="M28" s="65"/>
      <c r="N28" s="241"/>
      <c r="O28" s="81"/>
      <c r="P28" s="10"/>
      <c r="Q28" s="77"/>
      <c r="R28" s="77"/>
      <c r="S28" s="77"/>
      <c r="T28" s="65"/>
      <c r="U28" s="252"/>
      <c r="V28" s="23"/>
    </row>
    <row r="29" spans="1:22" x14ac:dyDescent="0.25">
      <c r="A29" s="81"/>
      <c r="B29" s="10"/>
      <c r="C29" s="77"/>
      <c r="D29" s="77"/>
      <c r="E29" s="77"/>
      <c r="F29" s="77"/>
      <c r="G29" s="63"/>
      <c r="H29" s="81"/>
      <c r="I29" s="10"/>
      <c r="J29" s="77"/>
      <c r="K29" s="77"/>
      <c r="L29" s="77"/>
      <c r="M29" s="84"/>
      <c r="N29" s="241"/>
      <c r="O29" s="81"/>
      <c r="P29" s="10"/>
      <c r="Q29" s="77"/>
      <c r="R29" s="77"/>
      <c r="S29" s="77"/>
      <c r="T29" s="84"/>
      <c r="U29" s="252"/>
      <c r="V29" s="23"/>
    </row>
    <row r="30" spans="1:22" x14ac:dyDescent="0.25">
      <c r="A30" s="81"/>
      <c r="B30" s="10"/>
      <c r="C30" s="71" t="s">
        <v>26</v>
      </c>
      <c r="D30" s="71" t="s">
        <v>27</v>
      </c>
      <c r="E30" s="71" t="s">
        <v>28</v>
      </c>
      <c r="F30" s="86" t="s">
        <v>20</v>
      </c>
      <c r="G30" s="63"/>
      <c r="H30" s="81"/>
      <c r="I30" s="10"/>
      <c r="J30" s="71" t="s">
        <v>26</v>
      </c>
      <c r="K30" s="71" t="s">
        <v>27</v>
      </c>
      <c r="L30" s="71" t="s">
        <v>28</v>
      </c>
      <c r="M30" s="78" t="s">
        <v>20</v>
      </c>
      <c r="N30" s="241"/>
      <c r="O30" s="81"/>
      <c r="P30" s="10"/>
      <c r="Q30" s="71" t="s">
        <v>26</v>
      </c>
      <c r="R30" s="71" t="s">
        <v>27</v>
      </c>
      <c r="S30" s="71" t="s">
        <v>28</v>
      </c>
      <c r="T30" s="78" t="s">
        <v>20</v>
      </c>
      <c r="U30" s="252"/>
      <c r="V30" s="23"/>
    </row>
    <row r="31" spans="1:22" ht="45" x14ac:dyDescent="0.25">
      <c r="A31" s="79">
        <v>6</v>
      </c>
      <c r="B31" s="210" t="s">
        <v>31</v>
      </c>
      <c r="C31" s="11">
        <f>COUNTIF(Youth!D12:R12,"Y")</f>
        <v>0</v>
      </c>
      <c r="D31" s="11">
        <f>COUNTIF(Youth!D12:R12,"N")</f>
        <v>0</v>
      </c>
      <c r="E31" s="11">
        <f>COUNTIF(Youth!D12:R12,"N/A")</f>
        <v>0</v>
      </c>
      <c r="F31" s="87">
        <f>C31+D31+E31</f>
        <v>0</v>
      </c>
      <c r="G31" s="63"/>
      <c r="H31" s="79">
        <v>6</v>
      </c>
      <c r="I31" s="213" t="s">
        <v>348</v>
      </c>
      <c r="J31" s="11">
        <f>COUNTIF('Adult-DW'!D12:R12,"Y")</f>
        <v>0</v>
      </c>
      <c r="K31" s="11">
        <f>COUNTIF('Adult-DW'!D12:R12,"N")</f>
        <v>0</v>
      </c>
      <c r="L31" s="11">
        <f>COUNTIF('Adult-DW'!D12:R12,"N/A")</f>
        <v>0</v>
      </c>
      <c r="M31" s="80">
        <f>J31+K31+L31</f>
        <v>0</v>
      </c>
      <c r="N31" s="241"/>
      <c r="O31" s="98">
        <v>71</v>
      </c>
      <c r="P31" s="210" t="s">
        <v>336</v>
      </c>
      <c r="Q31" s="11">
        <f>COUNTIF('Adult-DW'!D109:R109,"Y")</f>
        <v>0</v>
      </c>
      <c r="R31" s="11">
        <f>COUNTIF('Adult-DW'!D109:R109,"N")</f>
        <v>0</v>
      </c>
      <c r="S31" s="11">
        <f>COUNTIF('Adult-DW'!D109:R109,"N/A")</f>
        <v>0</v>
      </c>
      <c r="T31" s="80">
        <f>Q31+R31+S31</f>
        <v>0</v>
      </c>
      <c r="U31" s="252"/>
      <c r="V31" s="23"/>
    </row>
    <row r="32" spans="1:22" x14ac:dyDescent="0.25">
      <c r="A32" s="81"/>
      <c r="B32" s="11" t="s">
        <v>24</v>
      </c>
      <c r="C32" s="8">
        <f>IF(($C31+$D31)&gt;0,C31/($C31+$D31),0)</f>
        <v>0</v>
      </c>
      <c r="D32" s="8">
        <f>IF(($C31+$D31)&gt;0,D31/($C31+$D31),0)</f>
        <v>0</v>
      </c>
      <c r="E32" s="8">
        <f>IF(($C29+$D29)&gt;0,E29/($C29+$D29),0)</f>
        <v>0</v>
      </c>
      <c r="F32" s="88" t="s">
        <v>25</v>
      </c>
      <c r="G32" s="63"/>
      <c r="H32" s="81"/>
      <c r="I32" s="11" t="s">
        <v>24</v>
      </c>
      <c r="J32" s="8">
        <f>IF(($J31+$K31)&gt;0,J31/($J31+$K31),0)</f>
        <v>0</v>
      </c>
      <c r="K32" s="8">
        <f>IF(($J31+$K31)&gt;0,K31/($J31+$K31),0)</f>
        <v>0</v>
      </c>
      <c r="L32" s="8">
        <f>IF(($Q31+$R31)&gt;0,L31/($Q31+$R31),0)</f>
        <v>0</v>
      </c>
      <c r="M32" s="82" t="s">
        <v>25</v>
      </c>
      <c r="N32" s="241"/>
      <c r="O32" s="81"/>
      <c r="P32" s="11" t="s">
        <v>24</v>
      </c>
      <c r="Q32" s="8">
        <f>IF(($Q31+$R31)&gt;0,Q31/($Q31+$R31),0)</f>
        <v>0</v>
      </c>
      <c r="R32" s="8">
        <f>IF(($Q31+$R31)&gt;0,R31/($Q31+$R31),0)</f>
        <v>0</v>
      </c>
      <c r="S32" s="8">
        <f>IF(($Q31+$R31)&gt;0,S31/($Q31+$R31),0)</f>
        <v>0</v>
      </c>
      <c r="T32" s="82" t="s">
        <v>25</v>
      </c>
      <c r="U32" s="252"/>
      <c r="V32" s="23"/>
    </row>
    <row r="33" spans="1:22" ht="15.75" thickBot="1" x14ac:dyDescent="0.3">
      <c r="A33" s="81"/>
      <c r="B33" s="10"/>
      <c r="C33" s="77"/>
      <c r="D33" s="77"/>
      <c r="E33" s="77"/>
      <c r="F33" s="77"/>
      <c r="G33" s="63"/>
      <c r="H33" s="81"/>
      <c r="I33" s="10"/>
      <c r="J33" s="77"/>
      <c r="K33" s="77"/>
      <c r="L33" s="77"/>
      <c r="M33" s="84"/>
      <c r="N33" s="241"/>
      <c r="O33" s="81"/>
      <c r="P33" s="10"/>
      <c r="Q33" s="77"/>
      <c r="R33" s="77"/>
      <c r="S33" s="77"/>
      <c r="T33" s="84"/>
      <c r="U33" s="252"/>
      <c r="V33" s="23"/>
    </row>
    <row r="34" spans="1:22" ht="15.75" thickBot="1" x14ac:dyDescent="0.3">
      <c r="A34" s="81"/>
      <c r="B34" s="10"/>
      <c r="C34" s="77"/>
      <c r="D34" s="77"/>
      <c r="E34" s="77"/>
      <c r="F34" s="2"/>
      <c r="G34" s="63"/>
      <c r="H34" s="337" t="s">
        <v>349</v>
      </c>
      <c r="I34" s="338"/>
      <c r="J34" s="338"/>
      <c r="K34" s="338"/>
      <c r="L34" s="338"/>
      <c r="M34" s="339"/>
      <c r="N34" s="241"/>
      <c r="O34" s="337" t="s">
        <v>382</v>
      </c>
      <c r="P34" s="338"/>
      <c r="Q34" s="338"/>
      <c r="R34" s="338"/>
      <c r="S34" s="338"/>
      <c r="T34" s="339"/>
      <c r="U34" s="252"/>
      <c r="V34" s="23"/>
    </row>
    <row r="35" spans="1:22" x14ac:dyDescent="0.25">
      <c r="A35" s="81"/>
      <c r="B35" s="10"/>
      <c r="C35" s="71" t="s">
        <v>26</v>
      </c>
      <c r="D35" s="71" t="s">
        <v>27</v>
      </c>
      <c r="E35" s="71" t="s">
        <v>28</v>
      </c>
      <c r="F35" s="86" t="s">
        <v>20</v>
      </c>
      <c r="G35" s="63"/>
      <c r="H35" s="81"/>
      <c r="I35" s="13"/>
      <c r="J35" s="89" t="s">
        <v>26</v>
      </c>
      <c r="K35" s="89" t="s">
        <v>27</v>
      </c>
      <c r="L35" s="89" t="s">
        <v>28</v>
      </c>
      <c r="M35" s="90" t="s">
        <v>20</v>
      </c>
      <c r="N35" s="241"/>
      <c r="O35" s="81"/>
      <c r="P35" s="13"/>
      <c r="Q35" s="89" t="s">
        <v>26</v>
      </c>
      <c r="R35" s="89" t="s">
        <v>27</v>
      </c>
      <c r="S35" s="89" t="s">
        <v>28</v>
      </c>
      <c r="T35" s="90" t="s">
        <v>20</v>
      </c>
      <c r="U35" s="252"/>
      <c r="V35" s="23"/>
    </row>
    <row r="36" spans="1:22" ht="22.5" x14ac:dyDescent="0.25">
      <c r="A36" s="79">
        <v>7</v>
      </c>
      <c r="B36" s="212" t="s">
        <v>33</v>
      </c>
      <c r="C36" s="11">
        <f>COUNTIF(Youth!D13:R13,"Y")</f>
        <v>0</v>
      </c>
      <c r="D36" s="11">
        <f>COUNTIF(Youth!D13:R13,"N")</f>
        <v>0</v>
      </c>
      <c r="E36" s="11">
        <f>COUNTIF(Youth!D13:R13,"N/A")</f>
        <v>0</v>
      </c>
      <c r="F36" s="87">
        <f>C36+D36+E36</f>
        <v>0</v>
      </c>
      <c r="G36" s="63"/>
      <c r="H36" s="79">
        <v>7</v>
      </c>
      <c r="I36" s="214" t="s">
        <v>180</v>
      </c>
      <c r="J36" s="11">
        <f>COUNTIF('Adult-DW'!D15:R15,"Y")</f>
        <v>0</v>
      </c>
      <c r="K36" s="11">
        <f>COUNTIF('Adult-DW'!D15:R15,"N")</f>
        <v>0</v>
      </c>
      <c r="L36" s="11">
        <f>COUNTIF('Adult-DW'!D15:R15,"N/A")</f>
        <v>0</v>
      </c>
      <c r="M36" s="80">
        <f>J36+K36+L36</f>
        <v>0</v>
      </c>
      <c r="N36" s="241"/>
      <c r="O36" s="79">
        <v>72</v>
      </c>
      <c r="P36" s="7" t="s">
        <v>333</v>
      </c>
      <c r="Q36" s="11">
        <f>COUNTIF('Adult-DW'!D112:R112,"Y")</f>
        <v>0</v>
      </c>
      <c r="R36" s="11">
        <f>COUNTIF('Adult-DW'!D112:R112,"N")</f>
        <v>0</v>
      </c>
      <c r="S36" s="11">
        <f>COUNTIF('Adult-DW'!D112:R112,"N/A")</f>
        <v>0</v>
      </c>
      <c r="T36" s="80">
        <f>Q36+R36+S36</f>
        <v>0</v>
      </c>
      <c r="U36" s="252"/>
      <c r="V36" s="23"/>
    </row>
    <row r="37" spans="1:22" x14ac:dyDescent="0.25">
      <c r="A37" s="81"/>
      <c r="B37" s="11" t="s">
        <v>24</v>
      </c>
      <c r="C37" s="8">
        <f>IF(($C36+$D36)&gt;0,C36/($C36+$D36),0)</f>
        <v>0</v>
      </c>
      <c r="D37" s="8">
        <f>IF(($C36+$D36)&gt;0,D36/($C36+$D36),0)</f>
        <v>0</v>
      </c>
      <c r="E37" s="8">
        <f>IF(($C34+$D34)&gt;0,E34/($C34+$D34),0)</f>
        <v>0</v>
      </c>
      <c r="F37" s="88" t="s">
        <v>25</v>
      </c>
      <c r="G37" s="63"/>
      <c r="H37" s="81"/>
      <c r="I37" s="11" t="s">
        <v>24</v>
      </c>
      <c r="J37" s="8">
        <f>IF(($J36+$K36)&gt;0,J36/($J36+$K36),0)</f>
        <v>0</v>
      </c>
      <c r="K37" s="8">
        <f>IF(($J36+$K36)&gt;0,K36/($J36+$K36),0)</f>
        <v>0</v>
      </c>
      <c r="L37" s="8">
        <f>IF(($Q36+$R36)&gt;0,L36/($Q36+$R36),0)</f>
        <v>0</v>
      </c>
      <c r="M37" s="82" t="s">
        <v>25</v>
      </c>
      <c r="N37" s="241"/>
      <c r="O37" s="81"/>
      <c r="P37" s="11" t="s">
        <v>24</v>
      </c>
      <c r="Q37" s="8">
        <f>IF(($Q36+$R36)&gt;0,Q36/($Q36+$R36),0)</f>
        <v>0</v>
      </c>
      <c r="R37" s="8">
        <f>IF(($Q36+$R36)&gt;0,R36/($Q36+$R36),0)</f>
        <v>0</v>
      </c>
      <c r="S37" s="8">
        <f>IF(($Q36+$R36)&gt;0,S36/($Q36+$R36),0)</f>
        <v>0</v>
      </c>
      <c r="T37" s="82" t="s">
        <v>25</v>
      </c>
      <c r="U37" s="252"/>
      <c r="V37" s="23"/>
    </row>
    <row r="38" spans="1:22" x14ac:dyDescent="0.25">
      <c r="A38" s="81"/>
      <c r="B38" s="10"/>
      <c r="C38" s="77"/>
      <c r="D38" s="77"/>
      <c r="E38" s="77"/>
      <c r="F38" s="2"/>
      <c r="G38" s="63"/>
      <c r="H38" s="64"/>
      <c r="I38" s="2"/>
      <c r="J38" s="2"/>
      <c r="K38" s="2"/>
      <c r="L38" s="2"/>
      <c r="M38" s="65"/>
      <c r="N38" s="241"/>
      <c r="O38" s="64"/>
      <c r="P38" s="2"/>
      <c r="Q38" s="2"/>
      <c r="R38" s="2"/>
      <c r="S38" s="2"/>
      <c r="T38" s="65"/>
      <c r="U38" s="252"/>
      <c r="V38" s="23"/>
    </row>
    <row r="39" spans="1:22" x14ac:dyDescent="0.25">
      <c r="A39" s="81"/>
      <c r="B39" s="10"/>
      <c r="C39" s="72"/>
      <c r="D39" s="72"/>
      <c r="E39" s="72"/>
      <c r="F39" s="2"/>
      <c r="G39" s="63"/>
      <c r="H39" s="64"/>
      <c r="I39" s="2"/>
      <c r="J39" s="2"/>
      <c r="K39" s="2"/>
      <c r="L39" s="2"/>
      <c r="M39" s="65"/>
      <c r="N39" s="241"/>
      <c r="O39" s="64"/>
      <c r="P39" s="2"/>
      <c r="Q39" s="2"/>
      <c r="R39" s="2"/>
      <c r="S39" s="2"/>
      <c r="T39" s="65"/>
      <c r="U39" s="252"/>
      <c r="V39" s="23"/>
    </row>
    <row r="40" spans="1:22" x14ac:dyDescent="0.25">
      <c r="A40" s="81"/>
      <c r="B40" s="10"/>
      <c r="C40" s="71" t="s">
        <v>26</v>
      </c>
      <c r="D40" s="71" t="s">
        <v>27</v>
      </c>
      <c r="E40" s="71" t="s">
        <v>28</v>
      </c>
      <c r="F40" s="86" t="s">
        <v>20</v>
      </c>
      <c r="G40" s="63"/>
      <c r="H40" s="81"/>
      <c r="I40" s="10"/>
      <c r="J40" s="89" t="s">
        <v>26</v>
      </c>
      <c r="K40" s="89" t="s">
        <v>27</v>
      </c>
      <c r="L40" s="89" t="s">
        <v>28</v>
      </c>
      <c r="M40" s="90" t="s">
        <v>20</v>
      </c>
      <c r="N40" s="241"/>
      <c r="O40" s="81"/>
      <c r="P40" s="10"/>
      <c r="Q40" s="71" t="s">
        <v>26</v>
      </c>
      <c r="R40" s="71" t="s">
        <v>27</v>
      </c>
      <c r="S40" s="71" t="s">
        <v>28</v>
      </c>
      <c r="T40" s="71" t="s">
        <v>20</v>
      </c>
      <c r="U40" s="252"/>
      <c r="V40" s="23"/>
    </row>
    <row r="41" spans="1:22" ht="56.25" x14ac:dyDescent="0.25">
      <c r="A41" s="79">
        <v>8</v>
      </c>
      <c r="B41" s="212" t="s">
        <v>255</v>
      </c>
      <c r="C41" s="11">
        <f>COUNTIF(Youth!D14:R14,"Y")</f>
        <v>0</v>
      </c>
      <c r="D41" s="11">
        <f>COUNTIF(Youth!D14:R14,"N")</f>
        <v>0</v>
      </c>
      <c r="E41" s="11">
        <f>COUNTIF(Youth!D14:R14,"N/A")</f>
        <v>0</v>
      </c>
      <c r="F41" s="87">
        <f>C41+D41+E41</f>
        <v>0</v>
      </c>
      <c r="G41" s="63"/>
      <c r="H41" s="79">
        <v>8</v>
      </c>
      <c r="I41" s="215" t="s">
        <v>350</v>
      </c>
      <c r="J41" s="11">
        <f>COUNTIF('Adult-DW'!D16:R16,"Y")</f>
        <v>0</v>
      </c>
      <c r="K41" s="11">
        <f>COUNTIF('Adult-DW'!D16:R16,"N")</f>
        <v>0</v>
      </c>
      <c r="L41" s="11">
        <f>COUNTIF('Adult-DW'!D16:R16,"N/A")</f>
        <v>0</v>
      </c>
      <c r="M41" s="80">
        <f>J41+K41+L41</f>
        <v>0</v>
      </c>
      <c r="N41" s="241"/>
      <c r="O41" s="79">
        <v>73</v>
      </c>
      <c r="P41" s="7" t="s">
        <v>337</v>
      </c>
      <c r="Q41" s="11">
        <f>COUNTIF('Adult-DW'!D113:R113,"Y")</f>
        <v>0</v>
      </c>
      <c r="R41" s="11">
        <f>COUNTIF('Adult-DW'!D113:R113,"N")</f>
        <v>0</v>
      </c>
      <c r="S41" s="11">
        <f>COUNTIF('Adult-DW'!D113:R113,"N/A")</f>
        <v>0</v>
      </c>
      <c r="T41" s="80">
        <f>Q41+R41+S41</f>
        <v>0</v>
      </c>
      <c r="U41" s="252"/>
      <c r="V41" s="23"/>
    </row>
    <row r="42" spans="1:22" x14ac:dyDescent="0.25">
      <c r="A42" s="81"/>
      <c r="B42" s="11" t="s">
        <v>24</v>
      </c>
      <c r="C42" s="8">
        <f>IF(($C41+$D41)&gt;0,C41/($C41+$D41),0)</f>
        <v>0</v>
      </c>
      <c r="D42" s="8">
        <f>IF(($C41+$D41)&gt;0,D41/($C41+$D41),0)</f>
        <v>0</v>
      </c>
      <c r="E42" s="8">
        <f>IF(($C39+$D39)&gt;0,E39/($C39+$D39),0)</f>
        <v>0</v>
      </c>
      <c r="F42" s="88" t="s">
        <v>25</v>
      </c>
      <c r="G42" s="63"/>
      <c r="H42" s="81"/>
      <c r="I42" s="11" t="s">
        <v>24</v>
      </c>
      <c r="J42" s="8">
        <f>IF(($J41+$K41)&gt;0,J41/($J41+$K41),0)</f>
        <v>0</v>
      </c>
      <c r="K42" s="8">
        <f>IF(($J41+$K41)&gt;0,K41/($J41+$K41),0)</f>
        <v>0</v>
      </c>
      <c r="L42" s="8">
        <f>IF(($Q41+$R41)&gt;0,L41/($Q41+$R41),0)</f>
        <v>0</v>
      </c>
      <c r="M42" s="82" t="s">
        <v>25</v>
      </c>
      <c r="N42" s="241"/>
      <c r="O42" s="81"/>
      <c r="P42" s="11" t="s">
        <v>24</v>
      </c>
      <c r="Q42" s="8">
        <f>IF(($Q41+$R41)&gt;0,Q41/($Q41+$R41),0)</f>
        <v>0</v>
      </c>
      <c r="R42" s="8">
        <f>IF(($Q41+$R41)&gt;0,R41/($Q41+$R41),0)</f>
        <v>0</v>
      </c>
      <c r="S42" s="8">
        <f>IF(($Q41+$R41)&gt;0,S41/($Q41+$R41),0)</f>
        <v>0</v>
      </c>
      <c r="T42" s="82" t="s">
        <v>25</v>
      </c>
      <c r="U42" s="252"/>
      <c r="V42" s="23"/>
    </row>
    <row r="43" spans="1:22" ht="15.75" thickBot="1" x14ac:dyDescent="0.3">
      <c r="A43" s="81"/>
      <c r="B43" s="10"/>
      <c r="C43" s="77"/>
      <c r="D43" s="77"/>
      <c r="E43" s="77"/>
      <c r="F43" s="2"/>
      <c r="G43" s="63"/>
      <c r="H43" s="81"/>
      <c r="I43" s="10"/>
      <c r="J43" s="77"/>
      <c r="K43" s="77"/>
      <c r="L43" s="77"/>
      <c r="M43" s="65"/>
      <c r="N43" s="241"/>
      <c r="O43" s="81"/>
      <c r="P43" s="10"/>
      <c r="Q43" s="77"/>
      <c r="R43" s="77"/>
      <c r="S43" s="77"/>
      <c r="T43" s="65"/>
      <c r="U43" s="252"/>
      <c r="V43" s="23"/>
    </row>
    <row r="44" spans="1:22" ht="15.75" thickBot="1" x14ac:dyDescent="0.3">
      <c r="A44" s="81"/>
      <c r="B44" s="10"/>
      <c r="C44" s="77"/>
      <c r="D44" s="77"/>
      <c r="E44" s="77"/>
      <c r="F44" s="2"/>
      <c r="G44" s="63"/>
      <c r="H44" s="337" t="s">
        <v>351</v>
      </c>
      <c r="I44" s="338"/>
      <c r="J44" s="338"/>
      <c r="K44" s="338"/>
      <c r="L44" s="338"/>
      <c r="M44" s="339"/>
      <c r="N44" s="241"/>
      <c r="O44" s="81"/>
      <c r="P44" s="10"/>
      <c r="Q44" s="77"/>
      <c r="R44" s="77"/>
      <c r="S44" s="77"/>
      <c r="T44" s="65"/>
      <c r="U44" s="252"/>
      <c r="V44" s="23"/>
    </row>
    <row r="45" spans="1:22" x14ac:dyDescent="0.25">
      <c r="A45" s="81"/>
      <c r="B45" s="10"/>
      <c r="C45" s="71" t="s">
        <v>26</v>
      </c>
      <c r="D45" s="71" t="s">
        <v>27</v>
      </c>
      <c r="E45" s="71" t="s">
        <v>28</v>
      </c>
      <c r="F45" s="86" t="s">
        <v>20</v>
      </c>
      <c r="G45" s="63"/>
      <c r="H45" s="81"/>
      <c r="I45" s="10"/>
      <c r="J45" s="71" t="s">
        <v>26</v>
      </c>
      <c r="K45" s="71" t="s">
        <v>27</v>
      </c>
      <c r="L45" s="71" t="s">
        <v>28</v>
      </c>
      <c r="M45" s="78" t="s">
        <v>20</v>
      </c>
      <c r="N45" s="241"/>
      <c r="O45" s="81"/>
      <c r="P45" s="10"/>
      <c r="Q45" s="71" t="s">
        <v>26</v>
      </c>
      <c r="R45" s="71" t="s">
        <v>27</v>
      </c>
      <c r="S45" s="71" t="s">
        <v>28</v>
      </c>
      <c r="T45" s="78" t="s">
        <v>20</v>
      </c>
      <c r="U45" s="252"/>
      <c r="V45" s="23"/>
    </row>
    <row r="46" spans="1:22" ht="33.75" x14ac:dyDescent="0.25">
      <c r="A46" s="79">
        <v>9</v>
      </c>
      <c r="B46" s="212" t="s">
        <v>117</v>
      </c>
      <c r="C46" s="11">
        <f>COUNTIF(Youth!D15:R15,"Y")</f>
        <v>0</v>
      </c>
      <c r="D46" s="11">
        <f>COUNTIF(Youth!D15:R15,"N")</f>
        <v>0</v>
      </c>
      <c r="E46" s="11">
        <f>COUNTIF(Youth!D15:R15,"N/A")</f>
        <v>0</v>
      </c>
      <c r="F46" s="87">
        <f>D46+E46</f>
        <v>0</v>
      </c>
      <c r="G46" s="63"/>
      <c r="H46" s="79">
        <v>9</v>
      </c>
      <c r="I46" s="7" t="s">
        <v>294</v>
      </c>
      <c r="J46" s="11">
        <f>COUNTIF('Adult-DW'!D19:R19,"Y")</f>
        <v>0</v>
      </c>
      <c r="K46" s="11">
        <f>COUNTIF('Adult-DW'!D19:R19,"N")</f>
        <v>0</v>
      </c>
      <c r="L46" s="11">
        <f>COUNTIF('Adult-DW'!D19:R19,"N/A")</f>
        <v>0</v>
      </c>
      <c r="M46" s="80">
        <f>J46+K46+L46</f>
        <v>0</v>
      </c>
      <c r="N46" s="241"/>
      <c r="O46" s="79">
        <v>74</v>
      </c>
      <c r="P46" s="7" t="s">
        <v>338</v>
      </c>
      <c r="Q46" s="11">
        <f>COUNTIF('Adult-DW'!D114:R114,"Y")</f>
        <v>0</v>
      </c>
      <c r="R46" s="11">
        <f>COUNTIF('Adult-DW'!D114:R114,"N")</f>
        <v>0</v>
      </c>
      <c r="S46" s="11">
        <f>COUNTIF('Adult-DW'!D114:R114,"N/A")</f>
        <v>0</v>
      </c>
      <c r="T46" s="80">
        <f>Q46+R46+S46</f>
        <v>0</v>
      </c>
      <c r="U46" s="252"/>
      <c r="V46" s="23"/>
    </row>
    <row r="47" spans="1:22" x14ac:dyDescent="0.25">
      <c r="A47" s="81"/>
      <c r="B47" s="11" t="s">
        <v>24</v>
      </c>
      <c r="C47" s="8">
        <f>IF(($C46+$D46)&gt;0,C46/($C46+$D46),0)</f>
        <v>0</v>
      </c>
      <c r="D47" s="8">
        <f>IF(($C46+$D46)&gt;0,D46/($C46+$D46),0)</f>
        <v>0</v>
      </c>
      <c r="E47" s="8">
        <f>IF(($C44+$D44)&gt;0,E44/($C44+$D44),0)</f>
        <v>0</v>
      </c>
      <c r="F47" s="88" t="s">
        <v>25</v>
      </c>
      <c r="G47" s="63"/>
      <c r="H47" s="81"/>
      <c r="I47" s="11" t="s">
        <v>24</v>
      </c>
      <c r="J47" s="8">
        <f>IF(($J46+$K46)&gt;0,J46/($J46+$K46),0)</f>
        <v>0</v>
      </c>
      <c r="K47" s="8">
        <f>IF(($J46+$K46)&gt;0,K46/($J46+$K46),0)</f>
        <v>0</v>
      </c>
      <c r="L47" s="8">
        <f>IF(($J46+$K46)&gt;0,L46/($J46+$K46),0)</f>
        <v>0</v>
      </c>
      <c r="M47" s="82" t="s">
        <v>25</v>
      </c>
      <c r="N47" s="241"/>
      <c r="O47" s="81"/>
      <c r="P47" s="11" t="s">
        <v>24</v>
      </c>
      <c r="Q47" s="8">
        <f>IF(($Q46+$R46)&gt;0,Q46/($Q46+$R46),0)</f>
        <v>0</v>
      </c>
      <c r="R47" s="8">
        <f>IF(($Q46+$R46)&gt;0,R46/($Q46+$R46),0)</f>
        <v>0</v>
      </c>
      <c r="S47" s="75" t="s">
        <v>25</v>
      </c>
      <c r="T47" s="82" t="s">
        <v>25</v>
      </c>
      <c r="U47" s="252"/>
      <c r="V47" s="23"/>
    </row>
    <row r="48" spans="1:22" x14ac:dyDescent="0.25">
      <c r="A48" s="81"/>
      <c r="B48" s="10"/>
      <c r="C48" s="77"/>
      <c r="D48" s="2"/>
      <c r="E48" s="2"/>
      <c r="F48" s="2"/>
      <c r="G48" s="63"/>
      <c r="H48" s="81"/>
      <c r="I48" s="10"/>
      <c r="J48" s="77"/>
      <c r="K48" s="2"/>
      <c r="L48" s="2"/>
      <c r="M48" s="65"/>
      <c r="N48" s="241"/>
      <c r="O48" s="81"/>
      <c r="P48" s="10"/>
      <c r="Q48" s="77"/>
      <c r="R48" s="2"/>
      <c r="S48" s="2"/>
      <c r="T48" s="65"/>
      <c r="U48" s="252"/>
      <c r="V48" s="23"/>
    </row>
    <row r="49" spans="1:22" x14ac:dyDescent="0.25">
      <c r="A49" s="81"/>
      <c r="B49" s="10"/>
      <c r="C49" s="71" t="s">
        <v>26</v>
      </c>
      <c r="D49" s="71" t="s">
        <v>27</v>
      </c>
      <c r="E49" s="71" t="s">
        <v>28</v>
      </c>
      <c r="F49" s="86" t="s">
        <v>20</v>
      </c>
      <c r="G49" s="63"/>
      <c r="H49" s="94"/>
      <c r="I49" s="10"/>
      <c r="J49" s="71" t="s">
        <v>26</v>
      </c>
      <c r="K49" s="71" t="s">
        <v>27</v>
      </c>
      <c r="L49" s="71" t="s">
        <v>28</v>
      </c>
      <c r="M49" s="78" t="s">
        <v>20</v>
      </c>
      <c r="N49" s="241"/>
      <c r="O49" s="81"/>
      <c r="P49" s="10"/>
      <c r="Q49" s="71" t="s">
        <v>26</v>
      </c>
      <c r="R49" s="71" t="s">
        <v>27</v>
      </c>
      <c r="S49" s="71" t="s">
        <v>28</v>
      </c>
      <c r="T49" s="78" t="s">
        <v>20</v>
      </c>
      <c r="U49" s="252"/>
      <c r="V49" s="23"/>
    </row>
    <row r="50" spans="1:22" ht="78.75" x14ac:dyDescent="0.25">
      <c r="A50" s="79">
        <v>10</v>
      </c>
      <c r="B50" s="212" t="s">
        <v>256</v>
      </c>
      <c r="C50" s="11">
        <f>COUNTIF(Youth!D16:R16,"Y")</f>
        <v>0</v>
      </c>
      <c r="D50" s="11">
        <f>COUNTIF(Youth!D16:S16,"N")</f>
        <v>0</v>
      </c>
      <c r="E50" s="11">
        <f>COUNTIF(Youth!D16:R16,"N/A")</f>
        <v>0</v>
      </c>
      <c r="F50" s="87">
        <f>D50+E50</f>
        <v>0</v>
      </c>
      <c r="G50" s="62"/>
      <c r="H50" s="95">
        <v>10</v>
      </c>
      <c r="I50" s="7" t="s">
        <v>352</v>
      </c>
      <c r="J50" s="11">
        <f>COUNTIF('Adult-DW'!D20:R20,"Y")</f>
        <v>0</v>
      </c>
      <c r="K50" s="11">
        <f>COUNTIF('Adult-DW'!D20:R20,"N")</f>
        <v>0</v>
      </c>
      <c r="L50" s="11">
        <f>COUNTIF('Adult-DW'!D20:R20,"N/A")</f>
        <v>0</v>
      </c>
      <c r="M50" s="80">
        <f>K50+L50</f>
        <v>0</v>
      </c>
      <c r="N50" s="241"/>
      <c r="O50" s="79">
        <v>75</v>
      </c>
      <c r="P50" s="7" t="s">
        <v>339</v>
      </c>
      <c r="Q50" s="11">
        <f>COUNTIF('Adult-DW'!D115:R115,"Y")</f>
        <v>0</v>
      </c>
      <c r="R50" s="11">
        <f>COUNTIF('Adult-DW'!D115:R115,"N")</f>
        <v>0</v>
      </c>
      <c r="S50" s="11">
        <f>COUNTIF('Adult-DW'!D115:R115,"N/A")</f>
        <v>0</v>
      </c>
      <c r="T50" s="80">
        <f>R50+S50</f>
        <v>0</v>
      </c>
      <c r="U50" s="252"/>
      <c r="V50" s="23"/>
    </row>
    <row r="51" spans="1:22" ht="15.75" thickBot="1" x14ac:dyDescent="0.3">
      <c r="A51" s="81"/>
      <c r="B51" s="11" t="s">
        <v>24</v>
      </c>
      <c r="C51" s="8">
        <f>IF(($C50+$D50)&gt;0,C50/($C50+$D50),0)</f>
        <v>0</v>
      </c>
      <c r="D51" s="8">
        <f>IF(($C50+$D50)&gt;0,D50/($C50+$D50),0)</f>
        <v>0</v>
      </c>
      <c r="E51" s="8">
        <f>IF(($C48+$D48)&gt;0,E48/($C48+$D48),0)</f>
        <v>0</v>
      </c>
      <c r="F51" s="88" t="s">
        <v>25</v>
      </c>
      <c r="G51" s="62"/>
      <c r="H51" s="94"/>
      <c r="I51" s="11" t="s">
        <v>24</v>
      </c>
      <c r="J51" s="8">
        <f>IF(($J50+$K50)&gt;0,J50/($J50+$K50),0)</f>
        <v>0</v>
      </c>
      <c r="K51" s="8">
        <f>IF(($J50+$K50)&gt;0,K50/($J50+$K50),0)</f>
        <v>0</v>
      </c>
      <c r="L51" s="8">
        <f>IF(($J50+$K50)&gt;0,L50/($J50+$K50),0)</f>
        <v>0</v>
      </c>
      <c r="M51" s="82" t="s">
        <v>25</v>
      </c>
      <c r="N51" s="241"/>
      <c r="O51" s="81"/>
      <c r="P51" s="11" t="s">
        <v>24</v>
      </c>
      <c r="Q51" s="8">
        <f>IF(($Q50+$R50)&gt;0,Q50/($Q50+$R50),0)</f>
        <v>0</v>
      </c>
      <c r="R51" s="8">
        <f>IF(($Q50+$R50)&gt;0,R50/($Q50+$R50),0)</f>
        <v>0</v>
      </c>
      <c r="S51" s="8">
        <f>IF(($Q50+$R50)&gt;0,S50/($Q50+$R50),0)</f>
        <v>0</v>
      </c>
      <c r="T51" s="82" t="s">
        <v>25</v>
      </c>
      <c r="U51" s="252"/>
      <c r="V51" s="23"/>
    </row>
    <row r="52" spans="1:22" ht="15.75" customHeight="1" thickBot="1" x14ac:dyDescent="0.3">
      <c r="A52" s="81"/>
      <c r="B52" s="13"/>
      <c r="C52" s="77"/>
      <c r="D52" s="77"/>
      <c r="E52" s="77"/>
      <c r="F52" s="2"/>
      <c r="G52" s="63"/>
      <c r="H52" s="94"/>
      <c r="I52" s="13"/>
      <c r="J52" s="77"/>
      <c r="K52" s="77"/>
      <c r="L52" s="77"/>
      <c r="M52" s="65"/>
      <c r="N52" s="241"/>
      <c r="O52" s="337" t="s">
        <v>383</v>
      </c>
      <c r="P52" s="338"/>
      <c r="Q52" s="338"/>
      <c r="R52" s="338"/>
      <c r="S52" s="338"/>
      <c r="T52" s="339"/>
      <c r="U52" s="252"/>
      <c r="V52" s="23"/>
    </row>
    <row r="53" spans="1:22" x14ac:dyDescent="0.25">
      <c r="A53" s="81"/>
      <c r="B53" s="10"/>
      <c r="C53" s="71" t="s">
        <v>26</v>
      </c>
      <c r="D53" s="71" t="s">
        <v>27</v>
      </c>
      <c r="E53" s="71" t="s">
        <v>28</v>
      </c>
      <c r="F53" s="86" t="s">
        <v>20</v>
      </c>
      <c r="G53" s="63"/>
      <c r="H53" s="94"/>
      <c r="I53" s="10"/>
      <c r="J53" s="71" t="s">
        <v>26</v>
      </c>
      <c r="K53" s="71" t="s">
        <v>27</v>
      </c>
      <c r="L53" s="71" t="s">
        <v>28</v>
      </c>
      <c r="M53" s="78" t="s">
        <v>20</v>
      </c>
      <c r="N53" s="241"/>
      <c r="O53" s="81"/>
      <c r="P53" s="10"/>
      <c r="Q53" s="71" t="s">
        <v>26</v>
      </c>
      <c r="R53" s="71" t="s">
        <v>27</v>
      </c>
      <c r="S53" s="71" t="s">
        <v>28</v>
      </c>
      <c r="T53" s="78" t="s">
        <v>20</v>
      </c>
      <c r="U53" s="252"/>
      <c r="V53" s="23"/>
    </row>
    <row r="54" spans="1:22" ht="67.5" x14ac:dyDescent="0.25">
      <c r="A54" s="79">
        <v>11</v>
      </c>
      <c r="B54" s="212" t="s">
        <v>257</v>
      </c>
      <c r="C54" s="11">
        <f>COUNTIF(Youth!D17:R17,"Y")</f>
        <v>0</v>
      </c>
      <c r="D54" s="11">
        <f>COUNTIF(Youth!D17:R17,"N")</f>
        <v>0</v>
      </c>
      <c r="E54" s="11">
        <f>COUNTIF(Youth!D17:R17,"N/A")</f>
        <v>0</v>
      </c>
      <c r="F54" s="87">
        <f>D54+E54</f>
        <v>0</v>
      </c>
      <c r="G54" s="63"/>
      <c r="H54" s="95">
        <v>11</v>
      </c>
      <c r="I54" s="7" t="s">
        <v>353</v>
      </c>
      <c r="J54" s="11">
        <f>COUNTIF('Adult-DW'!D21:R21,"Y")</f>
        <v>0</v>
      </c>
      <c r="K54" s="11">
        <f>COUNTIF('Adult-DW'!D21:R21,"N")</f>
        <v>0</v>
      </c>
      <c r="L54" s="11">
        <f>COUNTIF('Adult-DW'!D21:R21,"N/A")</f>
        <v>0</v>
      </c>
      <c r="M54" s="80">
        <f>K54+L54</f>
        <v>0</v>
      </c>
      <c r="N54" s="241"/>
      <c r="O54" s="98">
        <v>76</v>
      </c>
      <c r="P54" s="7" t="s">
        <v>340</v>
      </c>
      <c r="Q54" s="11">
        <f>COUNTIF('Adult-DW'!D118:R118,"Y")</f>
        <v>0</v>
      </c>
      <c r="R54" s="11">
        <f>COUNTIF('Adult-DW'!D118:R118,"N")</f>
        <v>0</v>
      </c>
      <c r="S54" s="11">
        <f>COUNTIF('Adult-DW'!D118:R118,"N/A")</f>
        <v>0</v>
      </c>
      <c r="T54" s="80">
        <f>R54+S54</f>
        <v>0</v>
      </c>
      <c r="U54" s="252"/>
      <c r="V54" s="23"/>
    </row>
    <row r="55" spans="1:22" x14ac:dyDescent="0.25">
      <c r="A55" s="81"/>
      <c r="B55" s="11" t="s">
        <v>24</v>
      </c>
      <c r="C55" s="8">
        <f>IF(($C54+$D54)&gt;0,C54/($C54+$D54),0)</f>
        <v>0</v>
      </c>
      <c r="D55" s="8">
        <f>IF(($C54+$D54)&gt;0,D54/($C54+$D54),0)</f>
        <v>0</v>
      </c>
      <c r="E55" s="8">
        <f>IF(($C52+$D52)&gt;0,E52/($C52+$D52),0)</f>
        <v>0</v>
      </c>
      <c r="F55" s="88" t="s">
        <v>25</v>
      </c>
      <c r="G55" s="63"/>
      <c r="H55" s="94"/>
      <c r="I55" s="11" t="s">
        <v>24</v>
      </c>
      <c r="J55" s="8">
        <f>IF(($J54+$K54)&gt;0,J54/($J54+$K54),0)</f>
        <v>0</v>
      </c>
      <c r="K55" s="8">
        <f>IF(($J54+$K54)&gt;0,K54/($J54+$K54),0)</f>
        <v>0</v>
      </c>
      <c r="L55" s="8">
        <f>IF(($J54+$K54)&gt;0,L54/($J54+$K54),0)</f>
        <v>0</v>
      </c>
      <c r="M55" s="82" t="s">
        <v>25</v>
      </c>
      <c r="N55" s="241"/>
      <c r="O55" s="81"/>
      <c r="P55" s="11" t="s">
        <v>24</v>
      </c>
      <c r="Q55" s="8">
        <f>IF(($Q54+$R54)&gt;0,Q54/($Q54+$R54),0)</f>
        <v>0</v>
      </c>
      <c r="R55" s="8">
        <f>IF(($Q54+$R54)&gt;0,R54/($Q54+$R54),0)</f>
        <v>0</v>
      </c>
      <c r="S55" s="8">
        <f>IF(($Q54+$R54)&gt;0,S54/($Q54+$R54),0)</f>
        <v>0</v>
      </c>
      <c r="T55" s="82" t="s">
        <v>25</v>
      </c>
      <c r="U55" s="252"/>
      <c r="V55" s="23"/>
    </row>
    <row r="56" spans="1:22" ht="15.75" thickBot="1" x14ac:dyDescent="0.3">
      <c r="A56" s="81"/>
      <c r="B56" s="10"/>
      <c r="C56" s="77"/>
      <c r="D56" s="77"/>
      <c r="E56" s="77"/>
      <c r="F56" s="2"/>
      <c r="G56" s="63"/>
      <c r="H56" s="94"/>
      <c r="I56" s="10"/>
      <c r="J56" s="77"/>
      <c r="K56" s="77"/>
      <c r="L56" s="77"/>
      <c r="M56" s="65"/>
      <c r="N56" s="241"/>
      <c r="O56" s="81"/>
      <c r="P56" s="10"/>
      <c r="Q56" s="77"/>
      <c r="R56" s="77"/>
      <c r="S56" s="77"/>
      <c r="T56" s="65"/>
      <c r="U56" s="252"/>
      <c r="V56" s="23"/>
    </row>
    <row r="57" spans="1:22" ht="15.75" thickBot="1" x14ac:dyDescent="0.3">
      <c r="A57" s="327" t="s">
        <v>354</v>
      </c>
      <c r="B57" s="328"/>
      <c r="C57" s="328"/>
      <c r="D57" s="328"/>
      <c r="E57" s="328"/>
      <c r="F57" s="328"/>
      <c r="G57" s="63"/>
      <c r="H57" s="328" t="s">
        <v>57</v>
      </c>
      <c r="I57" s="328"/>
      <c r="J57" s="328"/>
      <c r="K57" s="328"/>
      <c r="L57" s="328"/>
      <c r="M57" s="332"/>
      <c r="N57" s="241"/>
      <c r="O57" s="81"/>
      <c r="P57" s="10"/>
      <c r="Q57" s="2"/>
      <c r="R57" s="2"/>
      <c r="S57" s="2"/>
      <c r="T57" s="65"/>
      <c r="U57" s="252"/>
      <c r="V57" s="23"/>
    </row>
    <row r="58" spans="1:22" x14ac:dyDescent="0.25">
      <c r="A58" s="81"/>
      <c r="B58" s="10"/>
      <c r="C58" s="71" t="s">
        <v>26</v>
      </c>
      <c r="D58" s="71" t="s">
        <v>27</v>
      </c>
      <c r="E58" s="71" t="s">
        <v>28</v>
      </c>
      <c r="F58" s="86" t="s">
        <v>20</v>
      </c>
      <c r="G58" s="63"/>
      <c r="H58" s="94"/>
      <c r="I58" s="10"/>
      <c r="J58" s="71" t="s">
        <v>26</v>
      </c>
      <c r="K58" s="71" t="s">
        <v>27</v>
      </c>
      <c r="L58" s="71" t="s">
        <v>28</v>
      </c>
      <c r="M58" s="78" t="s">
        <v>20</v>
      </c>
      <c r="N58" s="241"/>
      <c r="O58" s="81"/>
      <c r="P58" s="10"/>
      <c r="Q58" s="71" t="s">
        <v>26</v>
      </c>
      <c r="R58" s="71" t="s">
        <v>27</v>
      </c>
      <c r="S58" s="71" t="s">
        <v>28</v>
      </c>
      <c r="T58" s="78" t="s">
        <v>20</v>
      </c>
      <c r="U58" s="252"/>
      <c r="V58" s="23"/>
    </row>
    <row r="59" spans="1:22" ht="45" x14ac:dyDescent="0.25">
      <c r="A59" s="79">
        <v>12</v>
      </c>
      <c r="B59" s="7" t="s">
        <v>34</v>
      </c>
      <c r="C59" s="11">
        <f>COUNTIF(Youth!D20:R20,"Y")</f>
        <v>0</v>
      </c>
      <c r="D59" s="11">
        <f>COUNTIF(Youth!D20:R20,"N")</f>
        <v>0</v>
      </c>
      <c r="E59" s="11">
        <f>COUNTIF(Youth!D20:R20,"N/A")</f>
        <v>0</v>
      </c>
      <c r="F59" s="87">
        <f>D59+E59</f>
        <v>0</v>
      </c>
      <c r="G59" s="63"/>
      <c r="H59" s="95">
        <v>12</v>
      </c>
      <c r="I59" s="7" t="s">
        <v>34</v>
      </c>
      <c r="J59" s="11">
        <f>COUNTIF('Adult-DW'!D24:R24,"Y")</f>
        <v>0</v>
      </c>
      <c r="K59" s="11">
        <f>COUNTIF('Adult-DW'!D24:R24,"N")</f>
        <v>0</v>
      </c>
      <c r="L59" s="11">
        <f>COUNTIF('Adult-DW'!D24:R24,"N/A")</f>
        <v>0</v>
      </c>
      <c r="M59" s="80">
        <f>K59+L59</f>
        <v>0</v>
      </c>
      <c r="N59" s="241"/>
      <c r="O59" s="98">
        <v>77</v>
      </c>
      <c r="P59" s="7" t="s">
        <v>341</v>
      </c>
      <c r="Q59" s="11">
        <f>COUNTIF('Adult-DW'!D119:R119,"Y")</f>
        <v>0</v>
      </c>
      <c r="R59" s="11">
        <f>COUNTIF('Adult-DW'!D119:R119,"N")</f>
        <v>0</v>
      </c>
      <c r="S59" s="11">
        <f>COUNTIF('Adult-DW'!D119:R119,"N/A")</f>
        <v>0</v>
      </c>
      <c r="T59" s="80">
        <f>R59+S59</f>
        <v>0</v>
      </c>
      <c r="U59" s="252"/>
      <c r="V59" s="23"/>
    </row>
    <row r="60" spans="1:22" x14ac:dyDescent="0.25">
      <c r="A60" s="81"/>
      <c r="B60" s="11" t="s">
        <v>24</v>
      </c>
      <c r="C60" s="8">
        <f>IF(($C59+$D59)&gt;0,C59/($C59+$D59),0)</f>
        <v>0</v>
      </c>
      <c r="D60" s="8">
        <f>IF(($C59+$D59)&gt;0,D59/($C59+$D59),0)</f>
        <v>0</v>
      </c>
      <c r="E60" s="8">
        <f>IF(($C57+$D57)&gt;0,E57/($C57+$D57),0)</f>
        <v>0</v>
      </c>
      <c r="F60" s="88" t="s">
        <v>25</v>
      </c>
      <c r="G60" s="63"/>
      <c r="H60" s="94"/>
      <c r="I60" s="11" t="s">
        <v>24</v>
      </c>
      <c r="J60" s="8">
        <f>IF(($J59+$K59)&gt;0,J59/($J59+$K59),0)</f>
        <v>0</v>
      </c>
      <c r="K60" s="8">
        <f>IF(($J59+$K59)&gt;0,K59/($J59+$K59),0)</f>
        <v>0</v>
      </c>
      <c r="L60" s="8">
        <f>IF(($J59+$K59)&gt;0,L59/($J59+$K59),0)</f>
        <v>0</v>
      </c>
      <c r="M60" s="82" t="s">
        <v>25</v>
      </c>
      <c r="N60" s="241"/>
      <c r="O60" s="81"/>
      <c r="P60" s="11" t="s">
        <v>24</v>
      </c>
      <c r="Q60" s="8">
        <f>IF(($Q59+$R59)&gt;0,Q59/($Q59+$R59),0)</f>
        <v>0</v>
      </c>
      <c r="R60" s="8">
        <f>IF(($Q59+$R59)&gt;0,R59/($Q59+$R59),0)</f>
        <v>0</v>
      </c>
      <c r="S60" s="8">
        <f>IF(($Q59+$R59)&gt;0,S59/($Q59+$R59),0)</f>
        <v>0</v>
      </c>
      <c r="T60" s="82" t="s">
        <v>25</v>
      </c>
      <c r="U60" s="252"/>
      <c r="V60" s="23"/>
    </row>
    <row r="61" spans="1:22" x14ac:dyDescent="0.25">
      <c r="A61" s="81"/>
      <c r="B61" s="10"/>
      <c r="C61" s="77"/>
      <c r="D61" s="77"/>
      <c r="E61" s="77"/>
      <c r="F61" s="77"/>
      <c r="G61" s="63"/>
      <c r="H61" s="94"/>
      <c r="I61" s="10"/>
      <c r="J61" s="77"/>
      <c r="K61" s="77"/>
      <c r="L61" s="77"/>
      <c r="M61" s="84"/>
      <c r="N61" s="241"/>
      <c r="O61" s="81"/>
      <c r="P61" s="10"/>
      <c r="Q61" s="142"/>
      <c r="R61" s="142"/>
      <c r="S61" s="142"/>
      <c r="T61" s="84"/>
      <c r="U61" s="252"/>
      <c r="V61" s="23"/>
    </row>
    <row r="62" spans="1:22" x14ac:dyDescent="0.25">
      <c r="A62" s="94"/>
      <c r="B62" s="10"/>
      <c r="C62" s="142"/>
      <c r="D62" s="142"/>
      <c r="E62" s="142"/>
      <c r="F62" s="65"/>
      <c r="G62" s="62"/>
      <c r="H62" s="81"/>
      <c r="I62" s="13"/>
      <c r="J62" s="142"/>
      <c r="K62" s="142"/>
      <c r="L62" s="142"/>
      <c r="M62" s="2"/>
      <c r="N62" s="247"/>
      <c r="O62" s="81"/>
      <c r="P62" s="13"/>
      <c r="Q62" s="142"/>
      <c r="R62" s="142"/>
      <c r="S62" s="142"/>
      <c r="T62" s="65"/>
      <c r="U62" s="252"/>
      <c r="V62" s="23"/>
    </row>
    <row r="63" spans="1:22" x14ac:dyDescent="0.25">
      <c r="A63" s="81"/>
      <c r="B63" s="10"/>
      <c r="C63" s="89" t="s">
        <v>26</v>
      </c>
      <c r="D63" s="89" t="s">
        <v>27</v>
      </c>
      <c r="E63" s="89" t="s">
        <v>28</v>
      </c>
      <c r="F63" s="106" t="s">
        <v>20</v>
      </c>
      <c r="G63" s="63"/>
      <c r="H63" s="81"/>
      <c r="I63" s="10"/>
      <c r="J63" s="89" t="s">
        <v>26</v>
      </c>
      <c r="K63" s="89" t="s">
        <v>27</v>
      </c>
      <c r="L63" s="89" t="s">
        <v>28</v>
      </c>
      <c r="M63" s="90" t="s">
        <v>20</v>
      </c>
      <c r="N63" s="241"/>
      <c r="O63" s="81"/>
      <c r="P63" s="10"/>
      <c r="Q63" s="89" t="s">
        <v>26</v>
      </c>
      <c r="R63" s="89" t="s">
        <v>27</v>
      </c>
      <c r="S63" s="89" t="s">
        <v>28</v>
      </c>
      <c r="T63" s="78" t="s">
        <v>20</v>
      </c>
      <c r="U63" s="252"/>
      <c r="V63" s="23"/>
    </row>
    <row r="64" spans="1:22" ht="112.5" x14ac:dyDescent="0.25">
      <c r="A64" s="79">
        <v>13</v>
      </c>
      <c r="B64" s="7" t="s">
        <v>35</v>
      </c>
      <c r="C64" s="11">
        <f>COUNTIF(Youth!D21:R21,"Y")</f>
        <v>0</v>
      </c>
      <c r="D64" s="11">
        <f>COUNTIF(Youth!D21:R21,"N")</f>
        <v>0</v>
      </c>
      <c r="E64" s="11">
        <f>COUNTIF(Youth!D21:R21,"N/A")</f>
        <v>0</v>
      </c>
      <c r="F64" s="87">
        <f>D64+E64</f>
        <v>0</v>
      </c>
      <c r="G64" s="63"/>
      <c r="H64" s="79">
        <v>13</v>
      </c>
      <c r="I64" s="7" t="s">
        <v>381</v>
      </c>
      <c r="J64" s="11">
        <f>COUNTIF('Adult-DW'!D25:R25,"Y")</f>
        <v>0</v>
      </c>
      <c r="K64" s="11">
        <f>COUNTIF('Adult-DW'!D25:R25,"N")</f>
        <v>0</v>
      </c>
      <c r="L64" s="11">
        <f>COUNTIF('Adult-DW'!D25:R25,"N/A")</f>
        <v>0</v>
      </c>
      <c r="M64" s="80">
        <f>K64+L64</f>
        <v>0</v>
      </c>
      <c r="N64" s="241"/>
      <c r="O64" s="98">
        <v>78</v>
      </c>
      <c r="P64" s="236" t="s">
        <v>202</v>
      </c>
      <c r="Q64" s="11">
        <f>COUNTIF('Adult-DW'!D120:R120,"Y")</f>
        <v>0</v>
      </c>
      <c r="R64" s="11">
        <f>COUNTIF('Adult-DW'!D120:R120,"N")</f>
        <v>0</v>
      </c>
      <c r="S64" s="11">
        <f>COUNTIF('Adult-DW'!D120:R120,"N/A")</f>
        <v>0</v>
      </c>
      <c r="T64" s="80">
        <f>R64+S64</f>
        <v>0</v>
      </c>
      <c r="U64" s="252"/>
      <c r="V64" s="23"/>
    </row>
    <row r="65" spans="1:22" x14ac:dyDescent="0.25">
      <c r="A65" s="81"/>
      <c r="B65" s="11" t="s">
        <v>24</v>
      </c>
      <c r="C65" s="8">
        <f>IF(($C64+$D64)&gt;0,C64/($C64+$D64),0)</f>
        <v>0</v>
      </c>
      <c r="D65" s="8">
        <f>IF(($C64+$D64)&gt;0,D64/($C64+$D64),0)</f>
        <v>0</v>
      </c>
      <c r="E65" s="8">
        <f>IF(($C62+$D62)&gt;0,E62/($C62+$D62),0)</f>
        <v>0</v>
      </c>
      <c r="F65" s="88" t="s">
        <v>25</v>
      </c>
      <c r="G65" s="63"/>
      <c r="H65" s="81"/>
      <c r="I65" s="11" t="s">
        <v>24</v>
      </c>
      <c r="J65" s="8">
        <f>IF(($J64+$K64)&gt;0,J64/($J64+$K64),0)</f>
        <v>0</v>
      </c>
      <c r="K65" s="8">
        <f>IF(($J64+$K64)&gt;0,K64/($J64+$K64),0)</f>
        <v>0</v>
      </c>
      <c r="L65" s="8">
        <f>IF(($J64+$K64)&gt;0,L64/($J64+$K64),0)</f>
        <v>0</v>
      </c>
      <c r="M65" s="82" t="s">
        <v>25</v>
      </c>
      <c r="N65" s="241"/>
      <c r="O65" s="81"/>
      <c r="P65" s="11" t="s">
        <v>24</v>
      </c>
      <c r="Q65" s="8">
        <f>IF(($Q64+$R64)&gt;0,Q64/($Q64+$R64),0)</f>
        <v>0</v>
      </c>
      <c r="R65" s="8">
        <f>IF(($Q64+$R64)&gt;0,R64/($Q64+$R64),0)</f>
        <v>0</v>
      </c>
      <c r="S65" s="8">
        <f>IF(($Q64+$R64)&gt;0,S64/($Q64+$R64),0)</f>
        <v>0</v>
      </c>
      <c r="T65" s="82" t="s">
        <v>25</v>
      </c>
      <c r="U65" s="252"/>
      <c r="V65" s="23"/>
    </row>
    <row r="66" spans="1:22" ht="15.75" thickBot="1" x14ac:dyDescent="0.3">
      <c r="A66" s="81"/>
      <c r="B66" s="10"/>
      <c r="C66" s="77"/>
      <c r="D66" s="77"/>
      <c r="E66" s="77"/>
      <c r="F66" s="77"/>
      <c r="G66" s="63"/>
      <c r="H66" s="81"/>
      <c r="I66" s="10"/>
      <c r="J66" s="77"/>
      <c r="K66" s="77"/>
      <c r="L66" s="77"/>
      <c r="M66" s="84"/>
      <c r="N66" s="241"/>
      <c r="O66" s="81"/>
      <c r="P66" s="10"/>
      <c r="Q66" s="77"/>
      <c r="R66" s="77"/>
      <c r="S66" s="77"/>
      <c r="T66" s="84"/>
      <c r="U66" s="252"/>
      <c r="V66" s="23"/>
    </row>
    <row r="67" spans="1:22" ht="15.75" thickBot="1" x14ac:dyDescent="0.3">
      <c r="A67" s="361" t="s">
        <v>355</v>
      </c>
      <c r="B67" s="362"/>
      <c r="C67" s="362"/>
      <c r="D67" s="362"/>
      <c r="E67" s="362"/>
      <c r="F67" s="362"/>
      <c r="G67" s="102"/>
      <c r="H67" s="363" t="s">
        <v>355</v>
      </c>
      <c r="I67" s="336"/>
      <c r="J67" s="336"/>
      <c r="K67" s="336"/>
      <c r="L67" s="336"/>
      <c r="M67" s="364"/>
      <c r="N67" s="247"/>
      <c r="O67" s="81"/>
      <c r="P67" s="10"/>
      <c r="Q67" s="77"/>
      <c r="R67" s="77"/>
      <c r="S67" s="77"/>
      <c r="T67" s="65"/>
      <c r="U67" s="252"/>
      <c r="V67" s="23"/>
    </row>
    <row r="68" spans="1:22" x14ac:dyDescent="0.25">
      <c r="A68" s="81"/>
      <c r="B68" s="10"/>
      <c r="C68" s="71" t="s">
        <v>26</v>
      </c>
      <c r="D68" s="71" t="s">
        <v>27</v>
      </c>
      <c r="E68" s="71" t="s">
        <v>28</v>
      </c>
      <c r="F68" s="86" t="s">
        <v>20</v>
      </c>
      <c r="G68" s="63"/>
      <c r="H68" s="81"/>
      <c r="I68" s="10"/>
      <c r="J68" s="89" t="s">
        <v>26</v>
      </c>
      <c r="K68" s="89" t="s">
        <v>27</v>
      </c>
      <c r="L68" s="89" t="s">
        <v>28</v>
      </c>
      <c r="M68" s="90" t="s">
        <v>20</v>
      </c>
      <c r="N68" s="241"/>
      <c r="O68" s="81"/>
      <c r="P68" s="10"/>
      <c r="Q68" s="71" t="s">
        <v>26</v>
      </c>
      <c r="R68" s="71" t="s">
        <v>27</v>
      </c>
      <c r="S68" s="71" t="s">
        <v>28</v>
      </c>
      <c r="T68" s="78" t="s">
        <v>20</v>
      </c>
      <c r="U68" s="252"/>
      <c r="V68" s="23"/>
    </row>
    <row r="69" spans="1:22" ht="67.5" x14ac:dyDescent="0.25">
      <c r="A69" s="96">
        <v>14</v>
      </c>
      <c r="B69" s="7" t="s">
        <v>36</v>
      </c>
      <c r="C69" s="11">
        <f>COUNTIF(Youth!D23:R23,"Y")</f>
        <v>0</v>
      </c>
      <c r="D69" s="11">
        <f>COUNTIF(Youth!D23:R23,"N")</f>
        <v>0</v>
      </c>
      <c r="E69" s="11">
        <f>COUNTIF(Youth!D23:R23,"N/A")</f>
        <v>0</v>
      </c>
      <c r="F69" s="87">
        <f>D69+E69</f>
        <v>0</v>
      </c>
      <c r="G69" s="63"/>
      <c r="H69" s="96">
        <v>14</v>
      </c>
      <c r="I69" s="215" t="s">
        <v>295</v>
      </c>
      <c r="J69" s="11">
        <f>COUNTIF('Adult-DW'!D28:R28,"Y")</f>
        <v>0</v>
      </c>
      <c r="K69" s="11">
        <f>COUNTIF('Adult-DW'!D28:R28,"N")</f>
        <v>0</v>
      </c>
      <c r="L69" s="11">
        <f>COUNTIF('Adult-DW'!D28:R28,"N/A")</f>
        <v>0</v>
      </c>
      <c r="M69" s="80">
        <f>K69+L69</f>
        <v>0</v>
      </c>
      <c r="N69" s="241"/>
      <c r="O69" s="96">
        <v>79</v>
      </c>
      <c r="P69" s="7" t="s">
        <v>301</v>
      </c>
      <c r="Q69" s="11">
        <f>COUNTIF('Adult-DW'!D121:R121,"Y")</f>
        <v>0</v>
      </c>
      <c r="R69" s="11">
        <f>COUNTIF('Adult-DW'!D121:R121,"N")</f>
        <v>0</v>
      </c>
      <c r="S69" s="11">
        <f>COUNTIF('Adult-DW'!D121:R121,"N/A")</f>
        <v>0</v>
      </c>
      <c r="T69" s="80">
        <f>R69+S69</f>
        <v>0</v>
      </c>
      <c r="U69" s="252"/>
      <c r="V69" s="23"/>
    </row>
    <row r="70" spans="1:22" x14ac:dyDescent="0.25">
      <c r="A70" s="81"/>
      <c r="B70" s="11" t="s">
        <v>24</v>
      </c>
      <c r="C70" s="8">
        <f>IF(($C69+$D69)&gt;0,C69/($C69+$D69),0)</f>
        <v>0</v>
      </c>
      <c r="D70" s="8">
        <f>IF(($C69+$D69)&gt;0,D69/($C69+$D69),0)</f>
        <v>0</v>
      </c>
      <c r="E70" s="8">
        <f>IF(($C67+$D67)&gt;0,E67/($C67+$D67),0)</f>
        <v>0</v>
      </c>
      <c r="F70" s="88" t="s">
        <v>25</v>
      </c>
      <c r="G70" s="63"/>
      <c r="H70" s="81"/>
      <c r="I70" s="11" t="s">
        <v>24</v>
      </c>
      <c r="J70" s="8">
        <f>IF(($J69+$K69)&gt;0,J69/($J69+$K69),0)</f>
        <v>0</v>
      </c>
      <c r="K70" s="8">
        <f>IF(($J69+$K69)&gt;0,K69/($J69+$K69),0)</f>
        <v>0</v>
      </c>
      <c r="L70" s="8">
        <f>IF(($J69+$K69)&gt;0,L69/($J69+$K69),0)</f>
        <v>0</v>
      </c>
      <c r="M70" s="82" t="s">
        <v>25</v>
      </c>
      <c r="N70" s="241"/>
      <c r="O70" s="81"/>
      <c r="P70" s="11" t="s">
        <v>24</v>
      </c>
      <c r="Q70" s="8">
        <f>IF(($Q69+$R69)&gt;0,Q69/($Q69+$R69),0)</f>
        <v>0</v>
      </c>
      <c r="R70" s="8">
        <f>IF(($Q69+$R69)&gt;0,R69/($Q69+$R69),0)</f>
        <v>0</v>
      </c>
      <c r="S70" s="8">
        <f>IF(($Q69+$R69)&gt;0,S69/($Q69+$R69),0)</f>
        <v>0</v>
      </c>
      <c r="T70" s="82" t="s">
        <v>25</v>
      </c>
      <c r="U70" s="252"/>
      <c r="V70" s="23"/>
    </row>
    <row r="71" spans="1:22" ht="15.75" thickBot="1" x14ac:dyDescent="0.3">
      <c r="A71" s="91"/>
      <c r="B71" s="14"/>
      <c r="C71" s="92"/>
      <c r="D71" s="92"/>
      <c r="E71" s="93"/>
      <c r="F71" s="92"/>
      <c r="G71" s="63"/>
      <c r="H71" s="81"/>
      <c r="I71" s="10"/>
      <c r="J71" s="142"/>
      <c r="K71" s="142"/>
      <c r="L71" s="2"/>
      <c r="M71" s="84"/>
      <c r="N71" s="241"/>
      <c r="O71" s="81"/>
      <c r="P71" s="10"/>
      <c r="Q71" s="142"/>
      <c r="R71" s="142"/>
      <c r="S71" s="2"/>
      <c r="T71" s="84"/>
      <c r="U71" s="252"/>
      <c r="V71" s="23"/>
    </row>
    <row r="72" spans="1:22" x14ac:dyDescent="0.25">
      <c r="A72" s="64"/>
      <c r="B72" s="13"/>
      <c r="C72" s="2"/>
      <c r="D72" s="2"/>
      <c r="E72" s="2"/>
      <c r="F72" s="2"/>
      <c r="G72" s="102"/>
      <c r="H72" s="64"/>
      <c r="I72" s="13"/>
      <c r="J72" s="2"/>
      <c r="K72" s="2"/>
      <c r="L72" s="2"/>
      <c r="M72" s="2"/>
      <c r="N72" s="248"/>
      <c r="O72" s="64"/>
      <c r="P72" s="13"/>
      <c r="Q72" s="2"/>
      <c r="R72" s="2"/>
      <c r="S72" s="2"/>
      <c r="T72" s="2"/>
      <c r="U72" s="252"/>
      <c r="V72" s="23"/>
    </row>
    <row r="73" spans="1:22" x14ac:dyDescent="0.25">
      <c r="A73" s="81"/>
      <c r="B73" s="10"/>
      <c r="C73" s="71" t="s">
        <v>26</v>
      </c>
      <c r="D73" s="71" t="s">
        <v>27</v>
      </c>
      <c r="E73" s="71" t="s">
        <v>20</v>
      </c>
      <c r="F73" s="2"/>
      <c r="G73" s="63"/>
      <c r="H73" s="81"/>
      <c r="I73" s="10"/>
      <c r="J73" s="89" t="s">
        <v>26</v>
      </c>
      <c r="K73" s="89" t="s">
        <v>27</v>
      </c>
      <c r="L73" s="89" t="s">
        <v>28</v>
      </c>
      <c r="M73" s="90" t="s">
        <v>20</v>
      </c>
      <c r="N73" s="241"/>
      <c r="O73" s="81"/>
      <c r="P73" s="10"/>
      <c r="Q73" s="89" t="s">
        <v>26</v>
      </c>
      <c r="R73" s="89" t="s">
        <v>27</v>
      </c>
      <c r="S73" s="71" t="s">
        <v>28</v>
      </c>
      <c r="T73" s="78" t="s">
        <v>20</v>
      </c>
      <c r="U73" s="252"/>
      <c r="V73" s="23"/>
    </row>
    <row r="74" spans="1:22" ht="33.75" x14ac:dyDescent="0.25">
      <c r="A74" s="79">
        <v>15</v>
      </c>
      <c r="B74" s="7" t="s">
        <v>356</v>
      </c>
      <c r="C74" s="11">
        <f>COUNTIF(Youth!D24:R24,"Y")</f>
        <v>0</v>
      </c>
      <c r="D74" s="11">
        <f>COUNTIF(Youth!D24:R24,"N")</f>
        <v>0</v>
      </c>
      <c r="E74" s="11">
        <f>C74+D74</f>
        <v>0</v>
      </c>
      <c r="F74" s="2"/>
      <c r="G74" s="63"/>
      <c r="H74" s="97">
        <v>15</v>
      </c>
      <c r="I74" s="7" t="s">
        <v>246</v>
      </c>
      <c r="J74" s="11">
        <f>COUNTIF('Adult-DW'!D29:R29,"Y")</f>
        <v>0</v>
      </c>
      <c r="K74" s="11">
        <f>COUNTIF('Adult-DW'!D29:R29,"N")</f>
        <v>0</v>
      </c>
      <c r="L74" s="11">
        <f>COUNTIF('Adult-DW'!D29:R29,"N/A")</f>
        <v>0</v>
      </c>
      <c r="M74" s="80">
        <f>K74+L74</f>
        <v>0</v>
      </c>
      <c r="N74" s="241"/>
      <c r="O74" s="79">
        <v>80</v>
      </c>
      <c r="P74" s="7" t="s">
        <v>342</v>
      </c>
      <c r="Q74" s="11">
        <f>COUNTIF('Adult-DW'!D122:R122,"Y")</f>
        <v>0</v>
      </c>
      <c r="R74" s="11">
        <f>COUNTIF('Adult-DW'!D122:R122,"N")</f>
        <v>0</v>
      </c>
      <c r="S74" s="11">
        <f>COUNTIF('Adult-DW'!D122:R122,"N/A")</f>
        <v>0</v>
      </c>
      <c r="T74" s="80">
        <f>R74+S74</f>
        <v>0</v>
      </c>
      <c r="U74" s="252"/>
      <c r="V74" s="23"/>
    </row>
    <row r="75" spans="1:22" x14ac:dyDescent="0.25">
      <c r="A75" s="81"/>
      <c r="B75" s="11" t="s">
        <v>24</v>
      </c>
      <c r="C75" s="8">
        <f>IF(($C74+$D74)&gt;0,C74/($C74+$D74),0)</f>
        <v>0</v>
      </c>
      <c r="D75" s="8">
        <f>IF(($C74+$D74)&gt;0,D74/($C74+$D74),0)</f>
        <v>0</v>
      </c>
      <c r="E75" s="75" t="s">
        <v>25</v>
      </c>
      <c r="F75" s="77"/>
      <c r="G75" s="63"/>
      <c r="H75" s="81"/>
      <c r="I75" s="11" t="s">
        <v>24</v>
      </c>
      <c r="J75" s="8">
        <f>IF(($J74+$K74)&gt;0,J74/($J74+$K74),0)</f>
        <v>0</v>
      </c>
      <c r="K75" s="8">
        <f>IF(($J74+$K74)&gt;0,K74/($J74+$K74),0)</f>
        <v>0</v>
      </c>
      <c r="L75" s="8">
        <f>IF(($J74+$K74)&gt;0,L74/($J74+$K74),0)</f>
        <v>0</v>
      </c>
      <c r="M75" s="82" t="s">
        <v>25</v>
      </c>
      <c r="N75" s="241"/>
      <c r="O75" s="81"/>
      <c r="P75" s="11" t="s">
        <v>24</v>
      </c>
      <c r="Q75" s="8">
        <f>IF(($Q74+$R74)&gt;0,Q74/($Q74+$R74),0)</f>
        <v>0</v>
      </c>
      <c r="R75" s="8">
        <f>IF(($Q74+$R74)&gt;0,R74/($Q74+$R74),0)</f>
        <v>0</v>
      </c>
      <c r="S75" s="8">
        <f>IF(($Q74+$R74)&gt;0,S74/($Q74+$R74),0)</f>
        <v>0</v>
      </c>
      <c r="T75" s="82" t="s">
        <v>25</v>
      </c>
      <c r="U75" s="252"/>
      <c r="V75" s="23"/>
    </row>
    <row r="76" spans="1:22" ht="15.75" thickBot="1" x14ac:dyDescent="0.3">
      <c r="A76" s="81"/>
      <c r="B76" s="10"/>
      <c r="C76" s="77"/>
      <c r="D76" s="77"/>
      <c r="E76" s="77"/>
      <c r="F76" s="77"/>
      <c r="G76" s="63"/>
      <c r="H76" s="81"/>
      <c r="I76" s="10"/>
      <c r="J76" s="77"/>
      <c r="K76" s="77"/>
      <c r="L76" s="77"/>
      <c r="M76" s="84"/>
      <c r="N76" s="241"/>
      <c r="O76" s="81"/>
      <c r="P76" s="10"/>
      <c r="Q76" s="77"/>
      <c r="R76" s="77"/>
      <c r="S76" s="77"/>
      <c r="T76" s="84"/>
      <c r="U76" s="252"/>
      <c r="V76" s="23"/>
    </row>
    <row r="77" spans="1:22" ht="15.75" thickBot="1" x14ac:dyDescent="0.3">
      <c r="A77" s="81"/>
      <c r="B77" s="10"/>
      <c r="C77" s="77"/>
      <c r="D77" s="77"/>
      <c r="E77" s="77"/>
      <c r="F77" s="77"/>
      <c r="G77" s="63"/>
      <c r="H77" s="361" t="s">
        <v>355</v>
      </c>
      <c r="I77" s="362"/>
      <c r="J77" s="362"/>
      <c r="K77" s="362"/>
      <c r="L77" s="362"/>
      <c r="M77" s="362"/>
      <c r="N77" s="247"/>
      <c r="O77" s="334" t="s">
        <v>49</v>
      </c>
      <c r="P77" s="335"/>
      <c r="Q77" s="335"/>
      <c r="R77" s="335"/>
      <c r="S77" s="335"/>
      <c r="T77" s="367"/>
      <c r="U77" s="252"/>
      <c r="V77" s="23"/>
    </row>
    <row r="78" spans="1:22" x14ac:dyDescent="0.25">
      <c r="A78" s="81"/>
      <c r="B78" s="10"/>
      <c r="C78" s="71" t="s">
        <v>26</v>
      </c>
      <c r="D78" s="71" t="s">
        <v>27</v>
      </c>
      <c r="E78" s="71" t="s">
        <v>28</v>
      </c>
      <c r="F78" s="71" t="s">
        <v>20</v>
      </c>
      <c r="G78" s="63"/>
      <c r="H78" s="81"/>
      <c r="I78" s="10"/>
      <c r="J78" s="71" t="s">
        <v>26</v>
      </c>
      <c r="K78" s="71" t="s">
        <v>27</v>
      </c>
      <c r="L78" s="71" t="s">
        <v>28</v>
      </c>
      <c r="M78" s="107" t="s">
        <v>20</v>
      </c>
      <c r="N78" s="241"/>
      <c r="O78" s="81"/>
      <c r="P78" s="10"/>
      <c r="Q78" s="71" t="s">
        <v>26</v>
      </c>
      <c r="R78" s="71" t="s">
        <v>27</v>
      </c>
      <c r="S78" s="71" t="s">
        <v>28</v>
      </c>
      <c r="T78" s="107" t="s">
        <v>20</v>
      </c>
      <c r="U78" s="252"/>
      <c r="V78" s="23"/>
    </row>
    <row r="79" spans="1:22" ht="67.5" x14ac:dyDescent="0.25">
      <c r="A79" s="98">
        <v>16</v>
      </c>
      <c r="B79" s="213" t="s">
        <v>115</v>
      </c>
      <c r="C79" s="11">
        <f>COUNTIF(Youth!D25:R25,"Y")</f>
        <v>0</v>
      </c>
      <c r="D79" s="11">
        <f>COUNTIF(Youth!D25:R25,"N")</f>
        <v>0</v>
      </c>
      <c r="E79" s="11">
        <f>COUNTIF(Youth!D25:R25,"N/A")</f>
        <v>0</v>
      </c>
      <c r="F79" s="11">
        <f>D79+E79</f>
        <v>0</v>
      </c>
      <c r="G79" s="63"/>
      <c r="H79" s="79">
        <v>16</v>
      </c>
      <c r="I79" s="7" t="s">
        <v>36</v>
      </c>
      <c r="J79" s="11">
        <f>COUNTIF('Adult-DW'!D32:R32,"Y")</f>
        <v>0</v>
      </c>
      <c r="K79" s="11">
        <f>COUNTIF('Adult-DW'!D32:R32,"N")</f>
        <v>0</v>
      </c>
      <c r="L79" s="11">
        <f>COUNTIF('Adult-DW'!D32:R32,"N/A")</f>
        <v>0</v>
      </c>
      <c r="M79" s="80">
        <f>J79+K79+L79</f>
        <v>0</v>
      </c>
      <c r="N79" s="241"/>
      <c r="O79" s="79">
        <v>81</v>
      </c>
      <c r="P79" s="7" t="s">
        <v>343</v>
      </c>
      <c r="Q79" s="11">
        <f>COUNTIF('Adult-DW'!D125:R125,"Y")</f>
        <v>0</v>
      </c>
      <c r="R79" s="11">
        <f>COUNTIF('Adult-DW'!D125:R125,"N")</f>
        <v>0</v>
      </c>
      <c r="S79" s="11">
        <f>COUNTIF('Adult-DW'!D125:R125,"N/A")</f>
        <v>0</v>
      </c>
      <c r="T79" s="80">
        <f>Q79+R79+S79</f>
        <v>0</v>
      </c>
      <c r="U79" s="252"/>
      <c r="V79" s="23"/>
    </row>
    <row r="80" spans="1:22" x14ac:dyDescent="0.25">
      <c r="A80" s="81"/>
      <c r="B80" s="11" t="s">
        <v>24</v>
      </c>
      <c r="C80" s="8">
        <f>IF(($C79+$D79)&gt;0,C79/($C79+$D79),0)</f>
        <v>0</v>
      </c>
      <c r="D80" s="8">
        <f>IF(($C79+$D79)&gt;0,D79/($C79+$D79),0)</f>
        <v>0</v>
      </c>
      <c r="E80" s="8">
        <f>IF(($C77+$D77)&gt;0,E77/($C77+$D77),0)</f>
        <v>0</v>
      </c>
      <c r="F80" s="75" t="s">
        <v>25</v>
      </c>
      <c r="G80" s="63"/>
      <c r="H80" s="81"/>
      <c r="I80" s="11" t="s">
        <v>24</v>
      </c>
      <c r="J80" s="8">
        <f>IF(($J79+$K79)&gt;0,J79/($J79+$K79),0)</f>
        <v>0</v>
      </c>
      <c r="K80" s="8">
        <f>IF(($J79+$K79)&gt;0,K79/($J79+$K79),0)</f>
        <v>0</v>
      </c>
      <c r="L80" s="8">
        <f>IF(($J79+$K79)&gt;0,L79/($J79+$K79),0)</f>
        <v>0</v>
      </c>
      <c r="M80" s="82" t="s">
        <v>25</v>
      </c>
      <c r="N80" s="241"/>
      <c r="O80" s="81"/>
      <c r="P80" s="11" t="s">
        <v>24</v>
      </c>
      <c r="Q80" s="8">
        <f>IF(($Q79+$R79)&gt;0,Q79/($Q79+$R79),0)</f>
        <v>0</v>
      </c>
      <c r="R80" s="8">
        <f>IF(($Q79+$R79)&gt;0,R79/($Q79+$R79),0)</f>
        <v>0</v>
      </c>
      <c r="S80" s="8">
        <f>IF(($Q79+$R79)&gt;0,S79/($Q79+$R79),0)</f>
        <v>0</v>
      </c>
      <c r="T80" s="88" t="s">
        <v>25</v>
      </c>
      <c r="U80" s="252"/>
      <c r="V80" s="23"/>
    </row>
    <row r="81" spans="1:22" ht="15.75" thickBot="1" x14ac:dyDescent="0.3">
      <c r="A81" s="81"/>
      <c r="B81" s="10"/>
      <c r="C81" s="77"/>
      <c r="D81" s="77"/>
      <c r="E81" s="77"/>
      <c r="F81" s="77"/>
      <c r="G81" s="63"/>
      <c r="H81" s="81"/>
      <c r="I81" s="10"/>
      <c r="J81" s="77"/>
      <c r="K81" s="77"/>
      <c r="L81" s="77"/>
      <c r="M81" s="84"/>
      <c r="N81" s="241"/>
      <c r="O81" s="81"/>
      <c r="P81" s="10"/>
      <c r="Q81" s="77"/>
      <c r="R81" s="77"/>
      <c r="S81" s="77"/>
      <c r="T81" s="84"/>
      <c r="U81" s="252"/>
      <c r="V81" s="23"/>
    </row>
    <row r="82" spans="1:22" ht="15.75" thickBot="1" x14ac:dyDescent="0.3">
      <c r="A82" s="327" t="s">
        <v>37</v>
      </c>
      <c r="B82" s="328"/>
      <c r="C82" s="328"/>
      <c r="D82" s="328"/>
      <c r="E82" s="328"/>
      <c r="F82" s="328"/>
      <c r="G82" s="63"/>
      <c r="H82" s="326"/>
      <c r="I82" s="326"/>
      <c r="J82" s="326"/>
      <c r="K82" s="326"/>
      <c r="L82" s="326"/>
      <c r="M82" s="326"/>
      <c r="N82" s="247"/>
      <c r="O82" s="326"/>
      <c r="P82" s="326"/>
      <c r="Q82" s="326"/>
      <c r="R82" s="326"/>
      <c r="S82" s="326"/>
      <c r="T82" s="326"/>
      <c r="U82" s="252"/>
      <c r="V82" s="23"/>
    </row>
    <row r="83" spans="1:22" x14ac:dyDescent="0.25">
      <c r="A83" s="81"/>
      <c r="B83" s="10"/>
      <c r="C83" s="71" t="s">
        <v>26</v>
      </c>
      <c r="D83" s="71" t="s">
        <v>27</v>
      </c>
      <c r="E83" s="71" t="s">
        <v>28</v>
      </c>
      <c r="F83" s="86" t="s">
        <v>20</v>
      </c>
      <c r="G83" s="63"/>
      <c r="H83" s="81"/>
      <c r="I83" s="10"/>
      <c r="J83" s="89" t="s">
        <v>26</v>
      </c>
      <c r="K83" s="89" t="s">
        <v>27</v>
      </c>
      <c r="L83" s="89" t="s">
        <v>20</v>
      </c>
      <c r="M83" s="65"/>
      <c r="N83" s="241"/>
      <c r="O83" s="81"/>
      <c r="P83" s="10"/>
      <c r="Q83" s="89" t="s">
        <v>26</v>
      </c>
      <c r="R83" s="89" t="s">
        <v>27</v>
      </c>
      <c r="S83" s="71" t="s">
        <v>28</v>
      </c>
      <c r="T83" s="78" t="s">
        <v>20</v>
      </c>
      <c r="U83" s="252"/>
      <c r="V83" s="23"/>
    </row>
    <row r="84" spans="1:22" ht="33.75" x14ac:dyDescent="0.25">
      <c r="A84" s="79">
        <v>17</v>
      </c>
      <c r="B84" s="7" t="s">
        <v>38</v>
      </c>
      <c r="C84" s="11">
        <f>COUNTIF(Youth!D29:R29,"Y")</f>
        <v>0</v>
      </c>
      <c r="D84" s="11">
        <f>COUNTIF(Youth!D29:R29,"N")</f>
        <v>0</v>
      </c>
      <c r="E84" s="11">
        <f>COUNTIF(Youth!D29:R29,"N/A")</f>
        <v>0</v>
      </c>
      <c r="F84" s="87">
        <f>C84+D84+E84</f>
        <v>0</v>
      </c>
      <c r="G84" s="63"/>
      <c r="H84" s="97">
        <v>17</v>
      </c>
      <c r="I84" s="7" t="s">
        <v>357</v>
      </c>
      <c r="J84" s="11">
        <f>COUNTIF('Adult-DW'!D33:R33,"Y")</f>
        <v>0</v>
      </c>
      <c r="K84" s="11">
        <f>COUNTIF('Adult-DW'!D33:R33,"N")</f>
        <v>0</v>
      </c>
      <c r="L84" s="11">
        <f>J84+K84</f>
        <v>0</v>
      </c>
      <c r="M84" s="65"/>
      <c r="N84" s="241"/>
      <c r="O84" s="97">
        <v>82</v>
      </c>
      <c r="P84" s="7" t="s">
        <v>344</v>
      </c>
      <c r="Q84" s="11">
        <f>COUNTIF('Adult-DW'!D126:R126,"Y")</f>
        <v>0</v>
      </c>
      <c r="R84" s="11">
        <f>COUNTIF('Adult-DW'!D126:R126,"N")</f>
        <v>0</v>
      </c>
      <c r="S84" s="11">
        <f>COUNTIF('Adult-DW'!D126:R126,"N/A")</f>
        <v>0</v>
      </c>
      <c r="T84" s="80">
        <f>Q84+R84+S84</f>
        <v>0</v>
      </c>
      <c r="U84" s="252"/>
      <c r="V84" s="23"/>
    </row>
    <row r="85" spans="1:22" x14ac:dyDescent="0.25">
      <c r="A85" s="81"/>
      <c r="B85" s="11" t="s">
        <v>24</v>
      </c>
      <c r="C85" s="8">
        <f>IF(($C84+$D84)&gt;0,C84/($C84+$D84),0)</f>
        <v>0</v>
      </c>
      <c r="D85" s="8">
        <f>IF(($C84+$D84)&gt;0,D84/($C84+$D84),0)</f>
        <v>0</v>
      </c>
      <c r="E85" s="8">
        <f>IF(($C82+$D82)&gt;0,E82/($C82+$D82),0)</f>
        <v>0</v>
      </c>
      <c r="F85" s="88" t="s">
        <v>25</v>
      </c>
      <c r="G85" s="63"/>
      <c r="H85" s="81"/>
      <c r="I85" s="11" t="s">
        <v>24</v>
      </c>
      <c r="J85" s="8">
        <f>IF(($J84+$K84)&gt;0,J84/($J84+$K84),0)</f>
        <v>0</v>
      </c>
      <c r="K85" s="8">
        <f>IF(($J84+$K84)&gt;0,K84/($J84+$K84),0)</f>
        <v>0</v>
      </c>
      <c r="L85" s="75" t="s">
        <v>25</v>
      </c>
      <c r="M85" s="65"/>
      <c r="N85" s="241"/>
      <c r="O85" s="81"/>
      <c r="P85" s="11" t="s">
        <v>24</v>
      </c>
      <c r="Q85" s="8">
        <f>IF(($Q84+$R84)&gt;0,Q84/($Q84+$R84),0)</f>
        <v>0</v>
      </c>
      <c r="R85" s="8">
        <f>IF(($Q84+$R84)&gt;0,R84/($Q84+$R84),0)</f>
        <v>0</v>
      </c>
      <c r="S85" s="8">
        <f>IF(($Q84+$R84)&gt;0,S84/($Q84+$R84),0)</f>
        <v>0</v>
      </c>
      <c r="T85" s="99" t="s">
        <v>25</v>
      </c>
      <c r="U85" s="252"/>
      <c r="V85" s="23"/>
    </row>
    <row r="86" spans="1:22" x14ac:dyDescent="0.25">
      <c r="A86" s="64"/>
      <c r="B86" s="10"/>
      <c r="C86" s="2"/>
      <c r="D86" s="2"/>
      <c r="E86" s="2"/>
      <c r="F86" s="2"/>
      <c r="G86" s="63"/>
      <c r="H86" s="81"/>
      <c r="I86" s="10"/>
      <c r="J86" s="77"/>
      <c r="K86" s="77"/>
      <c r="L86" s="77"/>
      <c r="M86" s="84"/>
      <c r="N86" s="241"/>
      <c r="O86" s="81"/>
      <c r="P86" s="10"/>
      <c r="Q86" s="77"/>
      <c r="R86" s="77"/>
      <c r="S86" s="77"/>
      <c r="T86" s="84"/>
      <c r="U86" s="252"/>
      <c r="V86" s="23"/>
    </row>
    <row r="87" spans="1:22" x14ac:dyDescent="0.25">
      <c r="A87" s="81"/>
      <c r="B87" s="10"/>
      <c r="C87" s="71" t="s">
        <v>26</v>
      </c>
      <c r="D87" s="71" t="s">
        <v>27</v>
      </c>
      <c r="E87" s="71" t="s">
        <v>28</v>
      </c>
      <c r="F87" s="86" t="s">
        <v>20</v>
      </c>
      <c r="G87" s="63"/>
      <c r="H87" s="81"/>
      <c r="I87" s="10"/>
      <c r="J87" s="71" t="s">
        <v>26</v>
      </c>
      <c r="K87" s="70" t="s">
        <v>27</v>
      </c>
      <c r="L87" s="71" t="s">
        <v>28</v>
      </c>
      <c r="M87" s="78" t="s">
        <v>20</v>
      </c>
      <c r="N87" s="241"/>
      <c r="O87" s="81"/>
      <c r="P87" s="10"/>
      <c r="Q87" s="71" t="s">
        <v>26</v>
      </c>
      <c r="R87" s="70" t="s">
        <v>27</v>
      </c>
      <c r="S87" s="71" t="s">
        <v>28</v>
      </c>
      <c r="T87" s="78" t="s">
        <v>20</v>
      </c>
      <c r="U87" s="252"/>
      <c r="V87" s="23"/>
    </row>
    <row r="88" spans="1:22" ht="56.25" x14ac:dyDescent="0.25">
      <c r="A88" s="96">
        <v>18</v>
      </c>
      <c r="B88" s="215" t="s">
        <v>260</v>
      </c>
      <c r="C88" s="11">
        <f>COUNTIF(Youth!D30:R30,"Y")</f>
        <v>0</v>
      </c>
      <c r="D88" s="11">
        <f>COUNTIF(Youth!D30:R30,"N")</f>
        <v>0</v>
      </c>
      <c r="E88" s="11">
        <f>COUNTIF(Youth!D30:R30,"N/A")</f>
        <v>0</v>
      </c>
      <c r="F88" s="87">
        <f>C88+D88+E88</f>
        <v>0</v>
      </c>
      <c r="G88" s="63"/>
      <c r="H88" s="79">
        <v>18</v>
      </c>
      <c r="I88" s="213" t="s">
        <v>115</v>
      </c>
      <c r="J88" s="11">
        <f>COUNTIF('Adult-DW'!D34:R34,"Y")</f>
        <v>0</v>
      </c>
      <c r="K88" s="11">
        <f>COUNTIF('Adult-DW'!D34:R34,"N")</f>
        <v>0</v>
      </c>
      <c r="L88" s="11">
        <f>COUNTIF('Adult-DW'!D34:R34,"N/A")</f>
        <v>0</v>
      </c>
      <c r="M88" s="80">
        <f>J88+K88+L88</f>
        <v>0</v>
      </c>
      <c r="N88" s="241"/>
      <c r="O88" s="79">
        <v>83</v>
      </c>
      <c r="P88" s="7" t="s">
        <v>345</v>
      </c>
      <c r="Q88" s="11">
        <f>COUNTIF('Adult-DW'!D127:R127,"Y")</f>
        <v>0</v>
      </c>
      <c r="R88" s="11">
        <f>COUNTIF('Adult-DW'!D127:R127,"N")</f>
        <v>0</v>
      </c>
      <c r="S88" s="11">
        <f>COUNTIF('Adult-DW'!D127:R127,"N/A")</f>
        <v>0</v>
      </c>
      <c r="T88" s="80">
        <f>Q88+R88+S88</f>
        <v>0</v>
      </c>
      <c r="U88" s="252"/>
      <c r="V88" s="23"/>
    </row>
    <row r="89" spans="1:22" ht="15.75" thickBot="1" x14ac:dyDescent="0.3">
      <c r="A89" s="81"/>
      <c r="B89" s="11" t="s">
        <v>24</v>
      </c>
      <c r="C89" s="8">
        <f>IF(($C88+$D88)&gt;0,C88/($C88+$D88),0)</f>
        <v>0</v>
      </c>
      <c r="D89" s="8">
        <f>IF(($C88+$D88)&gt;0,D88/($C88+$D88),0)</f>
        <v>0</v>
      </c>
      <c r="E89" s="8">
        <f>IF(($C86+$D86)&gt;0,E86/($C86+$D86),0)</f>
        <v>0</v>
      </c>
      <c r="F89" s="88" t="s">
        <v>25</v>
      </c>
      <c r="G89" s="63"/>
      <c r="H89" s="81"/>
      <c r="I89" s="11" t="s">
        <v>24</v>
      </c>
      <c r="J89" s="8">
        <f>IF(($J88+$K88)&gt;0,J88/($J88+$K88),0)</f>
        <v>0</v>
      </c>
      <c r="K89" s="8">
        <f>IF(($J88+$K88)&gt;0,K88/($J88+$K88),0)</f>
        <v>0</v>
      </c>
      <c r="L89" s="8">
        <f>IF(($J88+$K88)&gt;0,L88/($J88+$K88),0)</f>
        <v>0</v>
      </c>
      <c r="M89" s="99" t="s">
        <v>25</v>
      </c>
      <c r="N89" s="241"/>
      <c r="O89" s="81"/>
      <c r="P89" s="11" t="s">
        <v>24</v>
      </c>
      <c r="Q89" s="8">
        <f>IF(($Q88+$R88)&gt;0,Q88/($Q88+$R88),0)</f>
        <v>0</v>
      </c>
      <c r="R89" s="8">
        <f>IF(($Q88+$R88)&gt;0,R88/($Q88+$R88),0)</f>
        <v>0</v>
      </c>
      <c r="S89" s="8">
        <f>IF(($Q88+$R88)&gt;0,S88/($Q88+$R88),0)</f>
        <v>0</v>
      </c>
      <c r="T89" s="99" t="s">
        <v>25</v>
      </c>
      <c r="U89" s="252"/>
      <c r="V89" s="23"/>
    </row>
    <row r="90" spans="1:22" ht="15.75" customHeight="1" thickBot="1" x14ac:dyDescent="0.3">
      <c r="A90" s="81"/>
      <c r="B90" s="10"/>
      <c r="C90" s="77"/>
      <c r="D90" s="77"/>
      <c r="E90" s="77"/>
      <c r="F90" s="77"/>
      <c r="G90" s="63"/>
      <c r="H90" s="337" t="s">
        <v>358</v>
      </c>
      <c r="I90" s="338"/>
      <c r="J90" s="338"/>
      <c r="K90" s="338"/>
      <c r="L90" s="338"/>
      <c r="M90" s="339"/>
      <c r="N90" s="241"/>
      <c r="O90" s="238"/>
      <c r="P90" s="239"/>
      <c r="Q90" s="237"/>
      <c r="R90" s="237"/>
      <c r="S90" s="237"/>
      <c r="T90" s="240"/>
      <c r="U90" s="252"/>
      <c r="V90" s="23"/>
    </row>
    <row r="91" spans="1:22" x14ac:dyDescent="0.25">
      <c r="A91" s="81"/>
      <c r="B91" s="10"/>
      <c r="C91" s="71" t="s">
        <v>26</v>
      </c>
      <c r="D91" s="70" t="s">
        <v>27</v>
      </c>
      <c r="E91" s="71" t="s">
        <v>28</v>
      </c>
      <c r="F91" s="86" t="s">
        <v>20</v>
      </c>
      <c r="G91" s="63"/>
      <c r="H91" s="81"/>
      <c r="I91" s="10"/>
      <c r="J91" s="71" t="s">
        <v>26</v>
      </c>
      <c r="K91" s="70" t="s">
        <v>27</v>
      </c>
      <c r="L91" s="71" t="s">
        <v>28</v>
      </c>
      <c r="M91" s="78" t="s">
        <v>20</v>
      </c>
      <c r="N91" s="241"/>
      <c r="O91" s="94"/>
      <c r="P91" s="10"/>
      <c r="Q91" s="20"/>
      <c r="R91" s="20"/>
      <c r="S91" s="20"/>
      <c r="T91" s="20"/>
      <c r="U91" s="23"/>
      <c r="V91" s="23"/>
    </row>
    <row r="92" spans="1:22" ht="45" x14ac:dyDescent="0.25">
      <c r="A92" s="96">
        <v>19</v>
      </c>
      <c r="B92" s="215" t="s">
        <v>261</v>
      </c>
      <c r="C92" s="11">
        <f>COUNTIF(Youth!D31:R31,"Y")</f>
        <v>0</v>
      </c>
      <c r="D92" s="11">
        <f>COUNTIF(Youth!D31:R31,"N")</f>
        <v>0</v>
      </c>
      <c r="E92" s="11">
        <f>COUNTIF(Youth!D31:R31,"N/A")</f>
        <v>0</v>
      </c>
      <c r="F92" s="87">
        <f>C92+D92+E92</f>
        <v>0</v>
      </c>
      <c r="G92" s="63"/>
      <c r="H92" s="98">
        <v>19</v>
      </c>
      <c r="I92" s="7" t="s">
        <v>363</v>
      </c>
      <c r="J92" s="11">
        <f>COUNTIF('Adult-DW'!D37:R37,"Y")</f>
        <v>0</v>
      </c>
      <c r="K92" s="11">
        <f>COUNTIF('Adult-DW'!D37:R37,"N")</f>
        <v>0</v>
      </c>
      <c r="L92" s="11">
        <f>COUNTIF('Adult-DW'!D37:R37,"N/A")</f>
        <v>0</v>
      </c>
      <c r="M92" s="80">
        <f>J92+K92+L92</f>
        <v>0</v>
      </c>
      <c r="N92" s="241"/>
      <c r="O92" s="94"/>
      <c r="P92" s="10"/>
      <c r="Q92" s="20"/>
      <c r="R92" s="20"/>
      <c r="S92" s="20"/>
      <c r="T92" s="20"/>
      <c r="U92" s="23"/>
      <c r="V92" s="23"/>
    </row>
    <row r="93" spans="1:22" x14ac:dyDescent="0.25">
      <c r="A93" s="81"/>
      <c r="B93" s="11" t="s">
        <v>24</v>
      </c>
      <c r="C93" s="8">
        <f>IF(($C92+$D92)&gt;0,C92/($C92+$D92),0)</f>
        <v>0</v>
      </c>
      <c r="D93" s="8">
        <f>IF(($C92+$D92)&gt;0,D92/($C92+$D92),0)</f>
        <v>0</v>
      </c>
      <c r="E93" s="8">
        <f>IF(($C90+$D90)&gt;0,E90/($C90+$D90),0)</f>
        <v>0</v>
      </c>
      <c r="F93" s="88" t="s">
        <v>25</v>
      </c>
      <c r="G93" s="63"/>
      <c r="H93" s="81"/>
      <c r="I93" s="11" t="s">
        <v>24</v>
      </c>
      <c r="J93" s="8">
        <f>IF(($J92+$K92)&gt;0,J92/($J92+$K92),0)</f>
        <v>0</v>
      </c>
      <c r="K93" s="8">
        <f>IF(($J92+$K92)&gt;0,K92/($J92+$K92),0)</f>
        <v>0</v>
      </c>
      <c r="L93" s="8">
        <f>IF(($J92+$K92)&gt;0,L92/($J92+$K92),0)</f>
        <v>0</v>
      </c>
      <c r="M93" s="82" t="s">
        <v>25</v>
      </c>
      <c r="N93" s="241"/>
      <c r="O93" s="94"/>
      <c r="P93" s="20"/>
      <c r="Q93" s="142"/>
      <c r="R93" s="142"/>
      <c r="S93" s="142"/>
      <c r="T93" s="142"/>
      <c r="U93" s="23"/>
      <c r="V93" s="23"/>
    </row>
    <row r="94" spans="1:22" x14ac:dyDescent="0.25">
      <c r="A94" s="81"/>
      <c r="B94" s="10"/>
      <c r="C94" s="77"/>
      <c r="D94" s="77"/>
      <c r="E94" s="77"/>
      <c r="F94" s="77"/>
      <c r="G94" s="63"/>
      <c r="H94" s="81"/>
      <c r="I94" s="10"/>
      <c r="J94" s="142"/>
      <c r="K94" s="142"/>
      <c r="L94" s="142"/>
      <c r="M94" s="84"/>
      <c r="N94" s="241"/>
      <c r="O94" s="94"/>
      <c r="P94" s="10"/>
      <c r="Q94" s="142"/>
      <c r="R94" s="142"/>
      <c r="S94" s="142"/>
      <c r="T94" s="142"/>
      <c r="U94" s="23"/>
      <c r="V94" s="23"/>
    </row>
    <row r="95" spans="1:22" ht="15.75" customHeight="1" x14ac:dyDescent="0.25">
      <c r="A95" s="336" t="s">
        <v>40</v>
      </c>
      <c r="B95" s="336"/>
      <c r="C95" s="336"/>
      <c r="D95" s="336"/>
      <c r="E95" s="336"/>
      <c r="F95" s="336"/>
      <c r="G95" s="62"/>
      <c r="H95" s="150"/>
      <c r="I95" s="150"/>
      <c r="J95" s="150"/>
      <c r="K95" s="150"/>
      <c r="L95" s="150"/>
      <c r="M95" s="150"/>
      <c r="N95" s="248"/>
      <c r="O95" s="340"/>
      <c r="P95" s="340"/>
      <c r="Q95" s="340"/>
      <c r="R95" s="340"/>
      <c r="S95" s="340"/>
      <c r="T95" s="340"/>
      <c r="U95" s="23"/>
      <c r="V95" s="23"/>
    </row>
    <row r="96" spans="1:22" x14ac:dyDescent="0.25">
      <c r="A96" s="81"/>
      <c r="B96" s="10"/>
      <c r="C96" s="71" t="s">
        <v>26</v>
      </c>
      <c r="D96" s="70" t="s">
        <v>27</v>
      </c>
      <c r="E96" s="71" t="s">
        <v>28</v>
      </c>
      <c r="F96" s="86" t="s">
        <v>20</v>
      </c>
      <c r="G96" s="63"/>
      <c r="H96" s="81"/>
      <c r="I96" s="10"/>
      <c r="J96" s="89" t="s">
        <v>26</v>
      </c>
      <c r="K96" s="89" t="s">
        <v>27</v>
      </c>
      <c r="L96" s="71" t="s">
        <v>28</v>
      </c>
      <c r="M96" s="78" t="s">
        <v>20</v>
      </c>
      <c r="N96" s="241"/>
      <c r="O96" s="94"/>
      <c r="P96" s="10"/>
      <c r="Q96" s="20"/>
      <c r="R96" s="20"/>
      <c r="S96" s="20"/>
      <c r="T96" s="2"/>
      <c r="U96" s="23"/>
      <c r="V96" s="23"/>
    </row>
    <row r="97" spans="1:22" ht="45" x14ac:dyDescent="0.25">
      <c r="A97" s="98">
        <v>20</v>
      </c>
      <c r="B97" s="7" t="s">
        <v>262</v>
      </c>
      <c r="C97" s="11">
        <f>COUNTIF(Youth!D32:R32,"Y")</f>
        <v>0</v>
      </c>
      <c r="D97" s="11">
        <f>COUNTIF(Youth!D32:R32,"N")</f>
        <v>0</v>
      </c>
      <c r="E97" s="11">
        <f>COUNTIF(Youth!D32:R32,"N/A")</f>
        <v>0</v>
      </c>
      <c r="F97" s="87">
        <f>C97+D97+E97</f>
        <v>0</v>
      </c>
      <c r="G97" s="63"/>
      <c r="H97" s="98">
        <v>20</v>
      </c>
      <c r="I97" s="7" t="s">
        <v>262</v>
      </c>
      <c r="J97" s="11">
        <f>COUNTIF('Adult-DW'!D38:R38,"Y")</f>
        <v>0</v>
      </c>
      <c r="K97" s="11">
        <f>COUNTIF('Adult-DW'!D38:R38,"N")</f>
        <v>0</v>
      </c>
      <c r="L97" s="11">
        <f>COUNTIF('Adult-DW'!D38:R38,"N/A")</f>
        <v>0</v>
      </c>
      <c r="M97" s="80">
        <f>J97+K97+L97</f>
        <v>0</v>
      </c>
      <c r="N97" s="241"/>
      <c r="O97" s="94"/>
      <c r="P97" s="10"/>
      <c r="Q97" s="20"/>
      <c r="R97" s="20"/>
      <c r="S97" s="20"/>
      <c r="T97" s="2"/>
      <c r="U97" s="23"/>
      <c r="V97" s="23"/>
    </row>
    <row r="98" spans="1:22" ht="15.75" thickBot="1" x14ac:dyDescent="0.3">
      <c r="A98" s="81"/>
      <c r="B98" s="11" t="s">
        <v>24</v>
      </c>
      <c r="C98" s="8">
        <f>IF(($C97+$D97)&gt;0,C97/($C97+$D97),0)</f>
        <v>0</v>
      </c>
      <c r="D98" s="8">
        <f>IF(($C97+$D97)&gt;0,D97/($C97+$D97),0)</f>
        <v>0</v>
      </c>
      <c r="E98" s="8">
        <f>IF(($C95+$D95)&gt;0,E95/($C95+$D95),0)</f>
        <v>0</v>
      </c>
      <c r="F98" s="88" t="s">
        <v>25</v>
      </c>
      <c r="G98" s="63"/>
      <c r="H98" s="81"/>
      <c r="I98" s="11" t="s">
        <v>24</v>
      </c>
      <c r="J98" s="8">
        <f>IF(($J97+$K97)&gt;0,J97/($J97+$K97),0)</f>
        <v>0</v>
      </c>
      <c r="K98" s="8">
        <f>IF(($J97+$K97)&gt;0,K97/($J97+$K97),0)</f>
        <v>0</v>
      </c>
      <c r="L98" s="8">
        <f>IF(($J97+$K97)&gt;0,L97/($J97+$K97),0)</f>
        <v>0</v>
      </c>
      <c r="M98" s="82" t="s">
        <v>25</v>
      </c>
      <c r="N98" s="241"/>
      <c r="O98" s="94"/>
      <c r="P98" s="20"/>
      <c r="Q98" s="142"/>
      <c r="R98" s="142"/>
      <c r="S98" s="142"/>
      <c r="T98" s="2"/>
      <c r="U98" s="23"/>
      <c r="V98" s="23"/>
    </row>
    <row r="99" spans="1:22" ht="15.75" thickBot="1" x14ac:dyDescent="0.3">
      <c r="A99" s="81"/>
      <c r="B99" s="10"/>
      <c r="C99" s="77"/>
      <c r="D99" s="77"/>
      <c r="E99" s="77"/>
      <c r="F99" s="77"/>
      <c r="G99" s="63"/>
      <c r="H99" s="334" t="s">
        <v>364</v>
      </c>
      <c r="I99" s="335"/>
      <c r="J99" s="335"/>
      <c r="K99" s="335"/>
      <c r="L99" s="335"/>
      <c r="M99" s="367"/>
      <c r="N99" s="241"/>
      <c r="O99" s="94"/>
      <c r="P99" s="10"/>
      <c r="Q99" s="142"/>
      <c r="R99" s="142"/>
      <c r="S99" s="142"/>
      <c r="T99" s="142"/>
      <c r="U99" s="23"/>
      <c r="V99" s="23"/>
    </row>
    <row r="100" spans="1:22" x14ac:dyDescent="0.25">
      <c r="A100" s="81"/>
      <c r="B100" s="10"/>
      <c r="C100" s="71" t="s">
        <v>26</v>
      </c>
      <c r="D100" s="70" t="s">
        <v>27</v>
      </c>
      <c r="E100" s="71" t="s">
        <v>28</v>
      </c>
      <c r="F100" s="86" t="s">
        <v>20</v>
      </c>
      <c r="G100" s="63"/>
      <c r="H100" s="81"/>
      <c r="I100" s="10"/>
      <c r="J100" s="71" t="s">
        <v>26</v>
      </c>
      <c r="K100" s="70" t="s">
        <v>27</v>
      </c>
      <c r="L100" s="71" t="s">
        <v>28</v>
      </c>
      <c r="M100" s="78" t="s">
        <v>20</v>
      </c>
      <c r="N100" s="241"/>
      <c r="O100" s="94"/>
      <c r="P100" s="10"/>
      <c r="Q100" s="20"/>
      <c r="R100" s="20"/>
      <c r="S100" s="20"/>
      <c r="T100" s="20"/>
      <c r="U100" s="23"/>
      <c r="V100" s="23"/>
    </row>
    <row r="101" spans="1:22" ht="45" x14ac:dyDescent="0.25">
      <c r="A101" s="98">
        <v>21</v>
      </c>
      <c r="B101" s="7" t="s">
        <v>263</v>
      </c>
      <c r="C101" s="11">
        <f>COUNTIF(Youth!D33:R33,"Y")</f>
        <v>0</v>
      </c>
      <c r="D101" s="11">
        <f>COUNTIF(Youth!D33:R33,"N")</f>
        <v>0</v>
      </c>
      <c r="E101" s="11">
        <f>COUNTIF(Youth!D33:R33,"N/A")</f>
        <v>0</v>
      </c>
      <c r="F101" s="87">
        <f>C101+D101+E101</f>
        <v>0</v>
      </c>
      <c r="G101" s="63"/>
      <c r="H101" s="98">
        <v>21</v>
      </c>
      <c r="I101" s="7" t="s">
        <v>365</v>
      </c>
      <c r="J101" s="11">
        <f>COUNTIF('Adult-DW'!D41:R41,"Y")</f>
        <v>0</v>
      </c>
      <c r="K101" s="11">
        <f>COUNTIF('Adult-DW'!D41:R41,"N")</f>
        <v>0</v>
      </c>
      <c r="L101" s="11">
        <f>COUNTIF('Adult-DW'!D41:R41,"N/A")</f>
        <v>0</v>
      </c>
      <c r="M101" s="80">
        <f>J101+K101+L101</f>
        <v>0</v>
      </c>
      <c r="N101" s="241"/>
      <c r="O101" s="94"/>
      <c r="P101" s="10"/>
      <c r="Q101" s="20"/>
      <c r="R101" s="20"/>
      <c r="S101" s="20"/>
      <c r="T101" s="20"/>
      <c r="U101" s="23"/>
      <c r="V101" s="23"/>
    </row>
    <row r="102" spans="1:22" x14ac:dyDescent="0.25">
      <c r="A102" s="81"/>
      <c r="B102" s="11" t="s">
        <v>24</v>
      </c>
      <c r="C102" s="8">
        <f>IF(($C101+$D101)&gt;0,C101/($C101+$D101),0)</f>
        <v>0</v>
      </c>
      <c r="D102" s="8">
        <f>IF(($C101+$D101)&gt;0,D101/($C101+$D101),0)</f>
        <v>0</v>
      </c>
      <c r="E102" s="8">
        <f>IF(($C99+$D99)&gt;0,E99/($C99+$D99),0)</f>
        <v>0</v>
      </c>
      <c r="F102" s="88" t="s">
        <v>25</v>
      </c>
      <c r="G102" s="63"/>
      <c r="H102" s="81"/>
      <c r="I102" s="11" t="s">
        <v>24</v>
      </c>
      <c r="J102" s="8">
        <f>IF(($J101+$K101)&gt;0,J101/($J101+$K101),0)</f>
        <v>0</v>
      </c>
      <c r="K102" s="8">
        <f>IF(($J101+$K101)&gt;0,K101/($J101+$K101),0)</f>
        <v>0</v>
      </c>
      <c r="L102" s="8">
        <f>IF(($J101+$K101)&gt;0,L101/($J101+$K101),0)</f>
        <v>0</v>
      </c>
      <c r="M102" s="82" t="s">
        <v>25</v>
      </c>
      <c r="N102" s="241"/>
      <c r="O102" s="94"/>
      <c r="P102" s="20"/>
      <c r="Q102" s="142"/>
      <c r="R102" s="142"/>
      <c r="S102" s="142"/>
      <c r="T102" s="142"/>
      <c r="U102" s="23"/>
      <c r="V102" s="23"/>
    </row>
    <row r="103" spans="1:22" ht="15.75" thickBot="1" x14ac:dyDescent="0.3">
      <c r="A103" s="81"/>
      <c r="B103" s="10"/>
      <c r="C103" s="77"/>
      <c r="D103" s="77"/>
      <c r="E103" s="77"/>
      <c r="F103" s="77"/>
      <c r="G103" s="63"/>
      <c r="H103" s="81"/>
      <c r="I103" s="10"/>
      <c r="J103" s="77"/>
      <c r="K103" s="77"/>
      <c r="L103" s="77"/>
      <c r="M103" s="84"/>
      <c r="N103" s="241"/>
      <c r="O103" s="94"/>
      <c r="P103" s="10"/>
      <c r="Q103" s="142"/>
      <c r="R103" s="142"/>
      <c r="S103" s="142"/>
      <c r="T103" s="142"/>
      <c r="U103" s="23"/>
      <c r="V103" s="23"/>
    </row>
    <row r="104" spans="1:22" ht="15.75" thickBot="1" x14ac:dyDescent="0.3">
      <c r="A104" s="327" t="s">
        <v>43</v>
      </c>
      <c r="B104" s="328"/>
      <c r="C104" s="328"/>
      <c r="D104" s="328"/>
      <c r="E104" s="328"/>
      <c r="F104" s="328"/>
      <c r="G104" s="63"/>
      <c r="H104" s="81"/>
      <c r="I104" s="10"/>
      <c r="J104" s="77"/>
      <c r="K104" s="77"/>
      <c r="L104" s="77"/>
      <c r="M104" s="84"/>
      <c r="N104" s="241"/>
      <c r="O104" s="94"/>
      <c r="P104" s="10"/>
      <c r="Q104" s="142"/>
      <c r="R104" s="142"/>
      <c r="S104" s="142"/>
      <c r="T104" s="142"/>
      <c r="U104" s="23"/>
      <c r="V104" s="23"/>
    </row>
    <row r="105" spans="1:22" x14ac:dyDescent="0.25">
      <c r="A105" s="81"/>
      <c r="B105" s="10"/>
      <c r="C105" s="75" t="s">
        <v>26</v>
      </c>
      <c r="D105" s="75" t="s">
        <v>27</v>
      </c>
      <c r="E105" s="75" t="s">
        <v>28</v>
      </c>
      <c r="F105" s="88" t="s">
        <v>20</v>
      </c>
      <c r="G105" s="63"/>
      <c r="H105" s="81"/>
      <c r="I105" s="10"/>
      <c r="J105" s="75" t="s">
        <v>26</v>
      </c>
      <c r="K105" s="75" t="s">
        <v>27</v>
      </c>
      <c r="L105" s="75" t="s">
        <v>28</v>
      </c>
      <c r="M105" s="82" t="s">
        <v>20</v>
      </c>
      <c r="N105" s="241"/>
      <c r="O105" s="94"/>
      <c r="P105" s="10"/>
      <c r="Q105" s="142"/>
      <c r="R105" s="142"/>
      <c r="S105" s="142"/>
      <c r="T105" s="142"/>
      <c r="U105" s="23"/>
      <c r="V105" s="23"/>
    </row>
    <row r="106" spans="1:22" ht="15" customHeight="1" x14ac:dyDescent="0.25">
      <c r="A106" s="344">
        <v>23</v>
      </c>
      <c r="B106" s="347" t="s">
        <v>289</v>
      </c>
      <c r="C106" s="350">
        <f>COUNTIF(Youth!D38:R38,"Y")</f>
        <v>0</v>
      </c>
      <c r="D106" s="350">
        <f>COUNTIF(Youth!D38:R38,"N")</f>
        <v>0</v>
      </c>
      <c r="E106" s="350">
        <f>COUNTIF(Youth!D38:R38,"N/A")</f>
        <v>0</v>
      </c>
      <c r="F106" s="353">
        <f>C106+D106+E106</f>
        <v>0</v>
      </c>
      <c r="G106" s="63"/>
      <c r="H106" s="356">
        <v>22</v>
      </c>
      <c r="I106" s="347" t="s">
        <v>366</v>
      </c>
      <c r="J106" s="350">
        <f>COUNTIF('Adult-DW'!D42:R42,"Y")</f>
        <v>0</v>
      </c>
      <c r="K106" s="350">
        <f>COUNTIF('Adult-DW'!D42:R42,"N")</f>
        <v>0</v>
      </c>
      <c r="L106" s="350">
        <f>COUNTIF('Adult-DW'!D42:R42,"N/A")</f>
        <v>0</v>
      </c>
      <c r="M106" s="341">
        <f>J106+K106+L106</f>
        <v>0</v>
      </c>
      <c r="N106" s="241"/>
      <c r="O106" s="369"/>
      <c r="P106" s="370"/>
      <c r="Q106" s="368"/>
      <c r="R106" s="368"/>
      <c r="S106" s="368"/>
      <c r="T106" s="368"/>
      <c r="U106" s="23"/>
      <c r="V106" s="23"/>
    </row>
    <row r="107" spans="1:22" x14ac:dyDescent="0.25">
      <c r="A107" s="345"/>
      <c r="B107" s="348"/>
      <c r="C107" s="351"/>
      <c r="D107" s="351"/>
      <c r="E107" s="351"/>
      <c r="F107" s="354"/>
      <c r="G107" s="63"/>
      <c r="H107" s="357"/>
      <c r="I107" s="348"/>
      <c r="J107" s="351"/>
      <c r="K107" s="351"/>
      <c r="L107" s="351"/>
      <c r="M107" s="342"/>
      <c r="N107" s="241"/>
      <c r="O107" s="369"/>
      <c r="P107" s="370"/>
      <c r="Q107" s="368"/>
      <c r="R107" s="368"/>
      <c r="S107" s="368"/>
      <c r="T107" s="368"/>
      <c r="U107" s="23"/>
      <c r="V107" s="23"/>
    </row>
    <row r="108" spans="1:22" x14ac:dyDescent="0.25">
      <c r="A108" s="346"/>
      <c r="B108" s="349"/>
      <c r="C108" s="352"/>
      <c r="D108" s="352"/>
      <c r="E108" s="352"/>
      <c r="F108" s="355"/>
      <c r="G108" s="63"/>
      <c r="H108" s="358"/>
      <c r="I108" s="349"/>
      <c r="J108" s="352"/>
      <c r="K108" s="352"/>
      <c r="L108" s="352"/>
      <c r="M108" s="343"/>
      <c r="N108" s="241"/>
      <c r="O108" s="369"/>
      <c r="P108" s="370"/>
      <c r="Q108" s="368"/>
      <c r="R108" s="368"/>
      <c r="S108" s="368"/>
      <c r="T108" s="368"/>
      <c r="U108" s="23"/>
      <c r="V108" s="23"/>
    </row>
    <row r="109" spans="1:22" x14ac:dyDescent="0.25">
      <c r="A109" s="4"/>
      <c r="B109" s="11" t="s">
        <v>24</v>
      </c>
      <c r="C109" s="8">
        <f>IF(($C106+$D106)&gt;0,C106/($C106+$D106),0)</f>
        <v>0</v>
      </c>
      <c r="D109" s="8">
        <f>IF(($C106+$D106)&gt;0,D106/($C106+$D106),0)</f>
        <v>0</v>
      </c>
      <c r="E109" s="8">
        <f>IF(($C106+$D106)&gt;0,E106/($C106+$D106),0)</f>
        <v>0</v>
      </c>
      <c r="F109" s="88" t="s">
        <v>25</v>
      </c>
      <c r="G109" s="63"/>
      <c r="H109" s="16"/>
      <c r="I109" s="11" t="s">
        <v>24</v>
      </c>
      <c r="J109" s="8">
        <f>IF(($J108+$K108)&gt;0,J108/($J108+$K108),0)</f>
        <v>0</v>
      </c>
      <c r="K109" s="8">
        <f>IF(($J108+$K108)&gt;0,K108/($J108+$K108),0)</f>
        <v>0</v>
      </c>
      <c r="L109" s="8">
        <f>IF(($J108+$K108)&gt;0,L108/($J108+$K108),0)</f>
        <v>0</v>
      </c>
      <c r="M109" s="82" t="s">
        <v>25</v>
      </c>
      <c r="N109" s="241"/>
      <c r="O109" s="10"/>
      <c r="P109" s="20"/>
      <c r="Q109" s="142"/>
      <c r="R109" s="142"/>
      <c r="S109" s="142"/>
      <c r="T109" s="142"/>
      <c r="U109" s="23"/>
      <c r="V109" s="23"/>
    </row>
    <row r="110" spans="1:22" x14ac:dyDescent="0.25">
      <c r="A110" s="4"/>
      <c r="B110" s="10"/>
      <c r="C110" s="77"/>
      <c r="D110" s="10"/>
      <c r="E110" s="77"/>
      <c r="F110" s="77"/>
      <c r="G110" s="63"/>
      <c r="H110" s="16"/>
      <c r="I110" s="10"/>
      <c r="J110" s="77"/>
      <c r="K110" s="10"/>
      <c r="L110" s="77"/>
      <c r="M110" s="84"/>
      <c r="N110" s="241"/>
      <c r="O110" s="10"/>
      <c r="P110" s="10"/>
      <c r="Q110" s="142"/>
      <c r="R110" s="10"/>
      <c r="S110" s="142"/>
      <c r="T110" s="142"/>
      <c r="U110" s="23"/>
      <c r="V110" s="23"/>
    </row>
    <row r="111" spans="1:22" x14ac:dyDescent="0.25">
      <c r="A111" s="81"/>
      <c r="B111" s="10"/>
      <c r="C111" s="77"/>
      <c r="D111" s="10"/>
      <c r="E111" s="77"/>
      <c r="F111" s="77"/>
      <c r="G111" s="63"/>
      <c r="H111" s="16"/>
      <c r="I111" s="10"/>
      <c r="J111" s="77"/>
      <c r="K111" s="10"/>
      <c r="L111" s="77"/>
      <c r="M111" s="84"/>
      <c r="N111" s="241"/>
      <c r="O111" s="10"/>
      <c r="P111" s="10"/>
      <c r="Q111" s="142"/>
      <c r="R111" s="10"/>
      <c r="S111" s="142"/>
      <c r="T111" s="142"/>
      <c r="U111" s="23"/>
      <c r="V111" s="23"/>
    </row>
    <row r="112" spans="1:22" x14ac:dyDescent="0.25">
      <c r="A112" s="81"/>
      <c r="B112" s="10"/>
      <c r="C112" s="71" t="s">
        <v>26</v>
      </c>
      <c r="D112" s="71" t="s">
        <v>27</v>
      </c>
      <c r="E112" s="71" t="s">
        <v>28</v>
      </c>
      <c r="F112" s="86" t="s">
        <v>20</v>
      </c>
      <c r="G112" s="63"/>
      <c r="H112" s="16"/>
      <c r="I112" s="10"/>
      <c r="J112" s="71" t="s">
        <v>26</v>
      </c>
      <c r="K112" s="71" t="s">
        <v>27</v>
      </c>
      <c r="L112" s="71" t="s">
        <v>28</v>
      </c>
      <c r="M112" s="78" t="s">
        <v>20</v>
      </c>
      <c r="N112" s="241"/>
      <c r="O112" s="10"/>
      <c r="P112" s="10"/>
      <c r="Q112" s="20"/>
      <c r="R112" s="20"/>
      <c r="S112" s="20"/>
      <c r="T112" s="20"/>
      <c r="U112" s="23"/>
      <c r="V112" s="23"/>
    </row>
    <row r="113" spans="1:22" ht="45" x14ac:dyDescent="0.25">
      <c r="A113" s="79">
        <v>24</v>
      </c>
      <c r="B113" s="216" t="s">
        <v>290</v>
      </c>
      <c r="C113" s="11">
        <f>COUNTIF(Youth!D39:R39,"Y")</f>
        <v>0</v>
      </c>
      <c r="D113" s="11">
        <f>COUNTIF(Youth!D39:R39,"N")</f>
        <v>0</v>
      </c>
      <c r="E113" s="11">
        <f>COUNTIF(Youth!D39:R39,"N/A")</f>
        <v>0</v>
      </c>
      <c r="F113" s="87">
        <f>C113+D113+E113</f>
        <v>0</v>
      </c>
      <c r="G113" s="63"/>
      <c r="H113" s="79">
        <v>23</v>
      </c>
      <c r="I113" s="7" t="s">
        <v>305</v>
      </c>
      <c r="J113" s="11">
        <f>COUNTIF('Adult-DW'!D43:R43,"Y")</f>
        <v>0</v>
      </c>
      <c r="K113" s="11">
        <f>COUNTIF('Adult-DW'!D43:R43,"N")</f>
        <v>0</v>
      </c>
      <c r="L113" s="11">
        <f>COUNTIF('Adult-DW'!D43:R43,"N/A")</f>
        <v>0</v>
      </c>
      <c r="M113" s="80">
        <f>J113+K113+L113</f>
        <v>0</v>
      </c>
      <c r="N113" s="241"/>
      <c r="O113" s="94"/>
      <c r="P113" s="10"/>
      <c r="Q113" s="20"/>
      <c r="R113" s="20"/>
      <c r="S113" s="20"/>
      <c r="T113" s="20"/>
      <c r="U113" s="23"/>
      <c r="V113" s="23"/>
    </row>
    <row r="114" spans="1:22" x14ac:dyDescent="0.25">
      <c r="A114" s="81"/>
      <c r="B114" s="11" t="s">
        <v>24</v>
      </c>
      <c r="C114" s="8">
        <f>IF(($C113+$D113)&gt;0,C113/($C113+$D113),0)</f>
        <v>0</v>
      </c>
      <c r="D114" s="8">
        <f>IF(($C113+$D113)&gt;0,D113/($C113+$D113),0)</f>
        <v>0</v>
      </c>
      <c r="E114" s="8">
        <f>IF(($C113+$D113)&gt;0,E113/($C113+$D113),0)</f>
        <v>0</v>
      </c>
      <c r="F114" s="88" t="s">
        <v>25</v>
      </c>
      <c r="G114" s="63"/>
      <c r="H114" s="16"/>
      <c r="I114" s="11" t="s">
        <v>24</v>
      </c>
      <c r="J114" s="8">
        <f>IF(($J113+$K113)&gt;0,J113/($J113+$K113),0)</f>
        <v>0</v>
      </c>
      <c r="K114" s="8">
        <f>IF(($J113+$K113)&gt;0,K113/($J113+$K113),0)</f>
        <v>0</v>
      </c>
      <c r="L114" s="8">
        <f>IF(($J113+$K113)&gt;0,L113/($J113+$K113),0)</f>
        <v>0</v>
      </c>
      <c r="M114" s="82" t="s">
        <v>25</v>
      </c>
      <c r="N114" s="241"/>
      <c r="O114" s="10"/>
      <c r="P114" s="20"/>
      <c r="Q114" s="142"/>
      <c r="R114" s="142"/>
      <c r="S114" s="142"/>
      <c r="T114" s="142"/>
      <c r="U114" s="23"/>
      <c r="V114" s="23"/>
    </row>
    <row r="115" spans="1:22" ht="15.75" thickBot="1" x14ac:dyDescent="0.3">
      <c r="A115" s="81"/>
      <c r="B115" s="10"/>
      <c r="C115" s="77"/>
      <c r="D115" s="77"/>
      <c r="E115" s="77"/>
      <c r="F115" s="77"/>
      <c r="G115" s="63"/>
      <c r="H115" s="81"/>
      <c r="I115" s="10"/>
      <c r="J115" s="77"/>
      <c r="K115" s="77"/>
      <c r="L115" s="77"/>
      <c r="M115" s="84"/>
      <c r="N115" s="241"/>
      <c r="O115" s="94"/>
      <c r="P115" s="10"/>
      <c r="Q115" s="142"/>
      <c r="R115" s="142"/>
      <c r="S115" s="142"/>
      <c r="T115" s="142"/>
      <c r="U115" s="23"/>
      <c r="V115" s="23"/>
    </row>
    <row r="116" spans="1:22" ht="15.75" thickBot="1" x14ac:dyDescent="0.3">
      <c r="A116" s="81"/>
      <c r="B116" s="10"/>
      <c r="C116" s="77"/>
      <c r="D116" s="77"/>
      <c r="E116" s="77"/>
      <c r="F116" s="77"/>
      <c r="G116" s="63"/>
      <c r="H116" s="334" t="s">
        <v>367</v>
      </c>
      <c r="I116" s="335"/>
      <c r="J116" s="335"/>
      <c r="K116" s="335"/>
      <c r="L116" s="335"/>
      <c r="M116" s="367"/>
      <c r="N116" s="241"/>
      <c r="O116" s="94"/>
      <c r="P116" s="10"/>
      <c r="Q116" s="142"/>
      <c r="R116" s="142"/>
      <c r="S116" s="142"/>
      <c r="T116" s="142"/>
      <c r="U116" s="23"/>
      <c r="V116" s="23"/>
    </row>
    <row r="117" spans="1:22" x14ac:dyDescent="0.25">
      <c r="A117" s="81"/>
      <c r="B117" s="10"/>
      <c r="C117" s="71" t="s">
        <v>26</v>
      </c>
      <c r="D117" s="71" t="s">
        <v>27</v>
      </c>
      <c r="E117" s="71" t="s">
        <v>28</v>
      </c>
      <c r="F117" s="86" t="s">
        <v>20</v>
      </c>
      <c r="G117" s="63"/>
      <c r="H117" s="81"/>
      <c r="I117" s="10"/>
      <c r="J117" s="71" t="s">
        <v>26</v>
      </c>
      <c r="K117" s="71" t="s">
        <v>27</v>
      </c>
      <c r="L117" s="71" t="s">
        <v>28</v>
      </c>
      <c r="M117" s="78" t="s">
        <v>20</v>
      </c>
      <c r="N117" s="241"/>
      <c r="O117" s="94"/>
      <c r="P117" s="10"/>
      <c r="Q117" s="20"/>
      <c r="R117" s="20"/>
      <c r="S117" s="20"/>
      <c r="T117" s="20"/>
      <c r="U117" s="23"/>
      <c r="V117" s="23"/>
    </row>
    <row r="118" spans="1:22" ht="45" x14ac:dyDescent="0.25">
      <c r="A118" s="79">
        <v>25</v>
      </c>
      <c r="B118" s="217" t="s">
        <v>264</v>
      </c>
      <c r="C118" s="11">
        <f>COUNTIF(Youth!D40:R40,"Y")</f>
        <v>0</v>
      </c>
      <c r="D118" s="11">
        <f>COUNTIF(Youth!D40:R40,"N")</f>
        <v>0</v>
      </c>
      <c r="E118" s="11">
        <f>COUNTIF(Youth!D40:R40,"N/A")</f>
        <v>0</v>
      </c>
      <c r="F118" s="87">
        <f>C118+D118+E118</f>
        <v>0</v>
      </c>
      <c r="G118" s="63"/>
      <c r="H118" s="98">
        <v>24</v>
      </c>
      <c r="I118" s="7" t="s">
        <v>306</v>
      </c>
      <c r="J118" s="11">
        <f>COUNTIF('Adult-DW'!D46:R46,"Y")</f>
        <v>0</v>
      </c>
      <c r="K118" s="11">
        <f>COUNTIF('Adult-DW'!D46:R46,"N")</f>
        <v>0</v>
      </c>
      <c r="L118" s="11">
        <f>COUNTIF('Adult-DW'!D46:R46,"N/A")</f>
        <v>0</v>
      </c>
      <c r="M118" s="80">
        <f>J118+K118+L118</f>
        <v>0</v>
      </c>
      <c r="N118" s="241"/>
      <c r="O118" s="94"/>
      <c r="P118" s="10"/>
      <c r="Q118" s="20"/>
      <c r="R118" s="20"/>
      <c r="S118" s="20"/>
      <c r="T118" s="20"/>
      <c r="U118" s="23"/>
      <c r="V118" s="23"/>
    </row>
    <row r="119" spans="1:22" x14ac:dyDescent="0.25">
      <c r="A119" s="81"/>
      <c r="B119" s="11" t="s">
        <v>24</v>
      </c>
      <c r="C119" s="8">
        <f>IF(($C118+$D118)&gt;0,C118/($C118+$D118),0)</f>
        <v>0</v>
      </c>
      <c r="D119" s="8">
        <f>IF(($C118+$D118)&gt;0,D118/($C118+$D118),0)</f>
        <v>0</v>
      </c>
      <c r="E119" s="8">
        <f>IF(($C118+$D118)&gt;0,E118/($C118+$D118),0)</f>
        <v>0</v>
      </c>
      <c r="F119" s="88" t="s">
        <v>25</v>
      </c>
      <c r="G119" s="63"/>
      <c r="H119" s="16"/>
      <c r="I119" s="11" t="s">
        <v>24</v>
      </c>
      <c r="J119" s="8">
        <f>IF(($J118+$K118)&gt;0,J118/($J118+$K118),0)</f>
        <v>0</v>
      </c>
      <c r="K119" s="8">
        <f>IF(($J118+$K118)&gt;0,K118/($J118+$K118),0)</f>
        <v>0</v>
      </c>
      <c r="L119" s="8">
        <f>IF(($J118+$K118)&gt;0,L118/($J118+$K118),0)</f>
        <v>0</v>
      </c>
      <c r="M119" s="82" t="s">
        <v>25</v>
      </c>
      <c r="N119" s="241"/>
      <c r="O119" s="10"/>
      <c r="P119" s="20"/>
      <c r="Q119" s="142"/>
      <c r="R119" s="142"/>
      <c r="S119" s="142"/>
      <c r="T119" s="142"/>
      <c r="U119" s="23"/>
      <c r="V119" s="23"/>
    </row>
    <row r="120" spans="1:22" x14ac:dyDescent="0.25">
      <c r="A120" s="81"/>
      <c r="B120" s="10"/>
      <c r="C120" s="77"/>
      <c r="D120" s="77"/>
      <c r="E120" s="77"/>
      <c r="F120" s="77"/>
      <c r="G120" s="63"/>
      <c r="H120" s="81"/>
      <c r="I120" s="10"/>
      <c r="J120" s="77"/>
      <c r="K120" s="77"/>
      <c r="L120" s="77"/>
      <c r="M120" s="84"/>
      <c r="N120" s="241"/>
      <c r="O120" s="94"/>
      <c r="P120" s="10"/>
      <c r="Q120" s="142"/>
      <c r="R120" s="142"/>
      <c r="S120" s="142"/>
      <c r="T120" s="142"/>
      <c r="U120" s="23"/>
      <c r="V120" s="23"/>
    </row>
    <row r="121" spans="1:22" x14ac:dyDescent="0.25">
      <c r="A121" s="81"/>
      <c r="B121" s="10"/>
      <c r="C121" s="77"/>
      <c r="D121" s="77"/>
      <c r="E121" s="77"/>
      <c r="F121" s="77"/>
      <c r="G121" s="63"/>
      <c r="H121" s="81"/>
      <c r="I121" s="10"/>
      <c r="J121" s="77"/>
      <c r="K121" s="77"/>
      <c r="L121" s="77"/>
      <c r="M121" s="84"/>
      <c r="N121" s="241"/>
      <c r="O121" s="94"/>
      <c r="P121" s="10"/>
      <c r="Q121" s="142"/>
      <c r="R121" s="142"/>
      <c r="S121" s="142"/>
      <c r="T121" s="142"/>
      <c r="U121" s="23"/>
      <c r="V121" s="23"/>
    </row>
    <row r="122" spans="1:22" x14ac:dyDescent="0.25">
      <c r="A122" s="81"/>
      <c r="B122" s="10"/>
      <c r="C122" s="71" t="s">
        <v>26</v>
      </c>
      <c r="D122" s="71" t="s">
        <v>27</v>
      </c>
      <c r="E122" s="71" t="s">
        <v>28</v>
      </c>
      <c r="F122" s="86" t="s">
        <v>20</v>
      </c>
      <c r="G122" s="63"/>
      <c r="H122" s="81"/>
      <c r="I122" s="10"/>
      <c r="J122" s="71" t="s">
        <v>26</v>
      </c>
      <c r="K122" s="71" t="s">
        <v>27</v>
      </c>
      <c r="L122" s="71" t="s">
        <v>28</v>
      </c>
      <c r="M122" s="78" t="s">
        <v>20</v>
      </c>
      <c r="N122" s="241"/>
      <c r="O122" s="94"/>
      <c r="P122" s="10"/>
      <c r="Q122" s="20"/>
      <c r="R122" s="20"/>
      <c r="S122" s="20"/>
      <c r="T122" s="20"/>
      <c r="U122" s="23"/>
      <c r="V122" s="23"/>
    </row>
    <row r="123" spans="1:22" ht="45" x14ac:dyDescent="0.25">
      <c r="A123" s="98">
        <v>26</v>
      </c>
      <c r="B123" s="215" t="s">
        <v>265</v>
      </c>
      <c r="C123" s="11">
        <f>COUNTIF(Youth!D41:R41,"Y")</f>
        <v>0</v>
      </c>
      <c r="D123" s="11">
        <f>COUNTIF(Youth!D41:R41,"N")</f>
        <v>0</v>
      </c>
      <c r="E123" s="11">
        <f>COUNTIF(Youth!D41:R41,"N/A")</f>
        <v>0</v>
      </c>
      <c r="F123" s="87">
        <f>C123+D123+E123</f>
        <v>0</v>
      </c>
      <c r="G123" s="63"/>
      <c r="H123" s="79">
        <v>25</v>
      </c>
      <c r="I123" s="7" t="s">
        <v>307</v>
      </c>
      <c r="J123" s="11">
        <f>COUNTIF('Adult-DW'!D47:R47,"Y")</f>
        <v>0</v>
      </c>
      <c r="K123" s="11">
        <f>COUNTIF('Adult-DW'!D47:R47,"N")</f>
        <v>0</v>
      </c>
      <c r="L123" s="11">
        <f>COUNTIF('Adult-DW'!D47:R47,"N/A")</f>
        <v>0</v>
      </c>
      <c r="M123" s="80">
        <f>J123+K123+L123</f>
        <v>0</v>
      </c>
      <c r="N123" s="241"/>
      <c r="O123" s="94"/>
      <c r="P123" s="10"/>
      <c r="Q123" s="20"/>
      <c r="R123" s="20"/>
      <c r="S123" s="20"/>
      <c r="T123" s="20"/>
      <c r="U123" s="23"/>
      <c r="V123" s="23"/>
    </row>
    <row r="124" spans="1:22" x14ac:dyDescent="0.25">
      <c r="A124" s="81"/>
      <c r="B124" s="2"/>
      <c r="C124" s="8">
        <f>IF(($C123+$D123)&gt;0,C123/($C123+$D123),0)</f>
        <v>0</v>
      </c>
      <c r="D124" s="8">
        <f>IF(($C123+$D123)&gt;0,D123/($C123+$D123),0)</f>
        <v>0</v>
      </c>
      <c r="E124" s="8">
        <f>IF(($C123+$D123)&gt;0,E123/($C123+$D123),0)</f>
        <v>0</v>
      </c>
      <c r="F124" s="88" t="s">
        <v>25</v>
      </c>
      <c r="G124" s="63"/>
      <c r="H124" s="97" t="s">
        <v>42</v>
      </c>
      <c r="I124" s="11" t="s">
        <v>24</v>
      </c>
      <c r="J124" s="8">
        <f>IF(($J123+$K123)&gt;0,J123/($J123+$K123),0)</f>
        <v>0</v>
      </c>
      <c r="K124" s="8">
        <f>IF(($J123+$K123)&gt;0,K123/($J123+$K123),0)</f>
        <v>0</v>
      </c>
      <c r="L124" s="8">
        <f>IF(($J123+$K123)&gt;0,L123/($J123+$K123),0)</f>
        <v>0</v>
      </c>
      <c r="M124" s="82" t="s">
        <v>25</v>
      </c>
      <c r="N124" s="241"/>
      <c r="O124" s="94"/>
      <c r="P124" s="20"/>
      <c r="Q124" s="142"/>
      <c r="R124" s="142"/>
      <c r="S124" s="142"/>
      <c r="T124" s="142"/>
      <c r="U124" s="23"/>
      <c r="V124" s="23"/>
    </row>
    <row r="125" spans="1:22" x14ac:dyDescent="0.25">
      <c r="A125" s="81"/>
      <c r="B125" s="2"/>
      <c r="C125" s="77"/>
      <c r="D125" s="77"/>
      <c r="E125" s="77"/>
      <c r="F125" s="77"/>
      <c r="G125" s="63"/>
      <c r="H125" s="81"/>
      <c r="I125" s="10"/>
      <c r="J125" s="77"/>
      <c r="K125" s="77"/>
      <c r="L125" s="2"/>
      <c r="M125" s="65"/>
      <c r="N125" s="241"/>
      <c r="O125" s="94"/>
      <c r="P125" s="10"/>
      <c r="Q125" s="142"/>
      <c r="R125" s="142"/>
      <c r="S125" s="2"/>
      <c r="T125" s="2"/>
      <c r="U125" s="23"/>
      <c r="V125" s="23"/>
    </row>
    <row r="126" spans="1:22" x14ac:dyDescent="0.25">
      <c r="A126" s="81"/>
      <c r="B126" s="10"/>
      <c r="C126" s="71" t="s">
        <v>26</v>
      </c>
      <c r="D126" s="71" t="s">
        <v>27</v>
      </c>
      <c r="E126" s="71" t="s">
        <v>28</v>
      </c>
      <c r="F126" s="86" t="s">
        <v>20</v>
      </c>
      <c r="G126" s="63"/>
      <c r="H126" s="81"/>
      <c r="I126" s="10"/>
      <c r="J126" s="71" t="s">
        <v>26</v>
      </c>
      <c r="K126" s="71" t="s">
        <v>27</v>
      </c>
      <c r="L126" s="71" t="s">
        <v>28</v>
      </c>
      <c r="M126" s="78" t="s">
        <v>20</v>
      </c>
      <c r="N126" s="241"/>
      <c r="O126" s="94"/>
      <c r="P126" s="10"/>
      <c r="Q126" s="20"/>
      <c r="R126" s="20"/>
      <c r="S126" s="20"/>
      <c r="T126" s="20"/>
      <c r="U126" s="23"/>
      <c r="V126" s="23"/>
    </row>
    <row r="127" spans="1:22" ht="45" x14ac:dyDescent="0.25">
      <c r="A127" s="79">
        <v>27</v>
      </c>
      <c r="B127" s="219" t="s">
        <v>266</v>
      </c>
      <c r="C127" s="11">
        <f>COUNTIF(Youth!D42:R42,"Y")</f>
        <v>0</v>
      </c>
      <c r="D127" s="11">
        <f>COUNTIF(Youth!D42:R42,"N")</f>
        <v>0</v>
      </c>
      <c r="E127" s="11">
        <f>COUNTIF(Youth!D42:R42,"N/A")</f>
        <v>0</v>
      </c>
      <c r="F127" s="87">
        <f>C127+D127+E127</f>
        <v>0</v>
      </c>
      <c r="G127" s="63"/>
      <c r="H127" s="79">
        <v>26</v>
      </c>
      <c r="I127" s="227" t="s">
        <v>308</v>
      </c>
      <c r="J127" s="11">
        <f>COUNTIF('Adult-DW'!D48:R48,"Y")</f>
        <v>0</v>
      </c>
      <c r="K127" s="11">
        <f>COUNTIF('Adult-DW'!D48:R48,"N")</f>
        <v>0</v>
      </c>
      <c r="L127" s="11">
        <f>COUNTIF('Adult-DW'!D48:R48,"N/A")</f>
        <v>0</v>
      </c>
      <c r="M127" s="80">
        <f>K127+L127</f>
        <v>0</v>
      </c>
      <c r="N127" s="241"/>
      <c r="O127" s="94"/>
      <c r="P127" s="10"/>
      <c r="Q127" s="20"/>
      <c r="R127" s="20"/>
      <c r="S127" s="20"/>
      <c r="T127" s="20"/>
      <c r="U127" s="23"/>
      <c r="V127" s="23"/>
    </row>
    <row r="128" spans="1:22" x14ac:dyDescent="0.25">
      <c r="A128" s="81"/>
      <c r="B128" s="11" t="s">
        <v>24</v>
      </c>
      <c r="C128" s="8">
        <f>IF(($C127+$D127)&gt;0,C127/($C127+$D127),0)</f>
        <v>0</v>
      </c>
      <c r="D128" s="8">
        <f>IF(($C127+$D127)&gt;0,D127/($C127+$D127),0)</f>
        <v>0</v>
      </c>
      <c r="E128" s="8">
        <f>IF(($C127+$D127)&gt;0,E127/($C127+$D127),0)</f>
        <v>0</v>
      </c>
      <c r="F128" s="88" t="s">
        <v>25</v>
      </c>
      <c r="G128" s="63"/>
      <c r="H128" s="97"/>
      <c r="I128" s="11" t="s">
        <v>24</v>
      </c>
      <c r="J128" s="8">
        <f>IF(($J127+$K127)&gt;0,J127/($J127+$K127),0)</f>
        <v>0</v>
      </c>
      <c r="K128" s="8">
        <f>IF(($J127+$K127)&gt;0,K127/($J127+$K127),0)</f>
        <v>0</v>
      </c>
      <c r="L128" s="8">
        <f>IF(($J127+$K127)&gt;0,L127/($J127+$K127),0)</f>
        <v>0</v>
      </c>
      <c r="M128" s="82" t="s">
        <v>25</v>
      </c>
      <c r="N128" s="241"/>
      <c r="O128" s="94"/>
      <c r="P128" s="20"/>
      <c r="Q128" s="142"/>
      <c r="R128" s="142"/>
      <c r="S128" s="142"/>
      <c r="T128" s="142"/>
      <c r="U128" s="23"/>
      <c r="V128" s="23"/>
    </row>
    <row r="129" spans="1:22" x14ac:dyDescent="0.25">
      <c r="A129" s="81"/>
      <c r="B129" s="10"/>
      <c r="C129" s="77"/>
      <c r="D129" s="77"/>
      <c r="E129" s="101"/>
      <c r="F129" s="101"/>
      <c r="G129" s="63"/>
      <c r="H129" s="81"/>
      <c r="I129" s="10"/>
      <c r="J129" s="77"/>
      <c r="K129" s="77"/>
      <c r="L129" s="77"/>
      <c r="M129" s="84"/>
      <c r="N129" s="241"/>
      <c r="O129" s="94"/>
      <c r="P129" s="10"/>
      <c r="Q129" s="142"/>
      <c r="R129" s="142"/>
      <c r="S129" s="142"/>
      <c r="T129" s="142"/>
      <c r="U129" s="23"/>
      <c r="V129" s="23"/>
    </row>
    <row r="130" spans="1:22" x14ac:dyDescent="0.25">
      <c r="A130" s="81"/>
      <c r="B130" s="10"/>
      <c r="C130" s="77"/>
      <c r="D130" s="77"/>
      <c r="E130" s="2"/>
      <c r="F130" s="2"/>
      <c r="G130" s="63"/>
      <c r="H130" s="81"/>
      <c r="I130" s="10"/>
      <c r="J130" s="333"/>
      <c r="K130" s="333"/>
      <c r="L130" s="333"/>
      <c r="M130" s="65"/>
      <c r="N130" s="241"/>
      <c r="O130" s="94"/>
      <c r="P130" s="10"/>
      <c r="Q130" s="333"/>
      <c r="R130" s="333"/>
      <c r="S130" s="333"/>
      <c r="T130" s="2"/>
      <c r="U130" s="23"/>
      <c r="V130" s="23"/>
    </row>
    <row r="131" spans="1:22" ht="15.75" customHeight="1" x14ac:dyDescent="0.25">
      <c r="A131" s="81"/>
      <c r="B131" s="10"/>
      <c r="C131" s="71" t="s">
        <v>26</v>
      </c>
      <c r="D131" s="71" t="s">
        <v>27</v>
      </c>
      <c r="E131" s="71" t="s">
        <v>28</v>
      </c>
      <c r="F131" s="86" t="s">
        <v>20</v>
      </c>
      <c r="G131" s="63"/>
      <c r="H131" s="64"/>
      <c r="I131" s="10"/>
      <c r="J131" s="71" t="s">
        <v>26</v>
      </c>
      <c r="K131" s="71" t="s">
        <v>27</v>
      </c>
      <c r="L131" s="71" t="s">
        <v>28</v>
      </c>
      <c r="M131" s="78" t="s">
        <v>20</v>
      </c>
      <c r="N131" s="241"/>
      <c r="O131" s="2"/>
      <c r="P131" s="10"/>
      <c r="Q131" s="20"/>
      <c r="R131" s="20"/>
      <c r="S131" s="20"/>
      <c r="T131" s="20"/>
      <c r="U131" s="23"/>
      <c r="V131" s="23"/>
    </row>
    <row r="132" spans="1:22" ht="45" x14ac:dyDescent="0.25">
      <c r="A132" s="79">
        <v>28</v>
      </c>
      <c r="B132" s="214" t="s">
        <v>267</v>
      </c>
      <c r="C132" s="11">
        <f>COUNTIF(Youth!D43:R43,"Y")</f>
        <v>0</v>
      </c>
      <c r="D132" s="11">
        <f>COUNTIF(Youth!D43:R43,"N")</f>
        <v>0</v>
      </c>
      <c r="E132" s="11">
        <f>COUNTIF(Youth!D43:R43,"N/A")</f>
        <v>0</v>
      </c>
      <c r="F132" s="87">
        <f>C132+D132+E132</f>
        <v>0</v>
      </c>
      <c r="G132" s="63"/>
      <c r="H132" s="79">
        <v>27</v>
      </c>
      <c r="I132" s="214" t="s">
        <v>41</v>
      </c>
      <c r="J132" s="11">
        <f>COUNTIF('Adult-DW'!D49:R49,"Y")</f>
        <v>0</v>
      </c>
      <c r="K132" s="11">
        <f>COUNTIF('Adult-DW'!D49:R49,"N")</f>
        <v>0</v>
      </c>
      <c r="L132" s="11">
        <f>COUNTIF('Adult-DW'!D49:R49,"N/A")</f>
        <v>0</v>
      </c>
      <c r="M132" s="80">
        <f>J132+K132+L132</f>
        <v>0</v>
      </c>
      <c r="N132" s="241"/>
      <c r="O132" s="94"/>
      <c r="P132" s="10"/>
      <c r="Q132" s="20"/>
      <c r="R132" s="20"/>
      <c r="S132" s="20"/>
      <c r="T132" s="20"/>
      <c r="U132" s="23"/>
      <c r="V132" s="23"/>
    </row>
    <row r="133" spans="1:22" x14ac:dyDescent="0.25">
      <c r="A133" s="81"/>
      <c r="B133" s="11" t="s">
        <v>24</v>
      </c>
      <c r="C133" s="8">
        <f>IF(($C132+$D132)&gt;0,C132/($C132+$D132),0)</f>
        <v>0</v>
      </c>
      <c r="D133" s="8">
        <f>IF(($C132+$D132)&gt;0,D132/($C132+$D132),0)</f>
        <v>0</v>
      </c>
      <c r="E133" s="8">
        <f>IF(($C132+$D132)&gt;0,E132/($C132+$D132),0)</f>
        <v>0</v>
      </c>
      <c r="F133" s="88" t="s">
        <v>25</v>
      </c>
      <c r="G133" s="63"/>
      <c r="H133" s="6"/>
      <c r="I133" s="11" t="s">
        <v>24</v>
      </c>
      <c r="J133" s="8">
        <f>IF(($J132+$K132)&gt;0,J132/($J132+$K132),0)</f>
        <v>0</v>
      </c>
      <c r="K133" s="8">
        <f>IF(($J132+$K132)&gt;0,K132/($J132+$K132),0)</f>
        <v>0</v>
      </c>
      <c r="L133" s="8">
        <f>IF(($J132+$K132)&gt;0,L132/($J132+$K132),0)</f>
        <v>0</v>
      </c>
      <c r="M133" s="82" t="s">
        <v>25</v>
      </c>
      <c r="N133" s="241"/>
      <c r="O133" s="94"/>
      <c r="P133" s="20"/>
      <c r="Q133" s="142"/>
      <c r="R133" s="142"/>
      <c r="S133" s="142"/>
      <c r="T133" s="142"/>
      <c r="U133" s="23"/>
      <c r="V133" s="23"/>
    </row>
    <row r="134" spans="1:22" x14ac:dyDescent="0.25">
      <c r="A134" s="94"/>
      <c r="B134" s="10"/>
      <c r="C134" s="20"/>
      <c r="D134" s="20"/>
      <c r="E134" s="20"/>
      <c r="F134" s="10"/>
      <c r="G134" s="63"/>
      <c r="H134" s="81"/>
      <c r="I134" s="10"/>
      <c r="J134" s="142"/>
      <c r="K134" s="142"/>
      <c r="L134" s="2"/>
      <c r="M134" s="65"/>
      <c r="N134" s="241"/>
      <c r="O134" s="94"/>
      <c r="P134" s="10"/>
      <c r="Q134" s="142"/>
      <c r="R134" s="142"/>
      <c r="S134" s="2"/>
      <c r="T134" s="2"/>
      <c r="U134" s="23"/>
      <c r="V134" s="23"/>
    </row>
    <row r="135" spans="1:22" x14ac:dyDescent="0.25">
      <c r="A135" s="81"/>
      <c r="B135" s="10"/>
      <c r="C135" s="71" t="s">
        <v>26</v>
      </c>
      <c r="D135" s="71" t="s">
        <v>27</v>
      </c>
      <c r="E135" s="71" t="s">
        <v>28</v>
      </c>
      <c r="F135" s="86" t="s">
        <v>20</v>
      </c>
      <c r="G135" s="63"/>
      <c r="H135" s="81"/>
      <c r="I135" s="10"/>
      <c r="J135" s="71" t="s">
        <v>26</v>
      </c>
      <c r="K135" s="71" t="s">
        <v>27</v>
      </c>
      <c r="L135" s="71" t="s">
        <v>28</v>
      </c>
      <c r="M135" s="78" t="s">
        <v>20</v>
      </c>
      <c r="N135" s="241"/>
      <c r="O135" s="94"/>
      <c r="P135" s="13"/>
      <c r="Q135" s="20"/>
      <c r="R135" s="20"/>
      <c r="S135" s="20"/>
      <c r="T135" s="2"/>
      <c r="U135" s="23"/>
      <c r="V135" s="23"/>
    </row>
    <row r="136" spans="1:22" ht="33.75" x14ac:dyDescent="0.25">
      <c r="A136" s="79">
        <v>29</v>
      </c>
      <c r="B136" s="220" t="s">
        <v>147</v>
      </c>
      <c r="C136" s="11">
        <f>COUNTIF(Youth!D44:R44,"Y")</f>
        <v>0</v>
      </c>
      <c r="D136" s="11">
        <f>COUNTIF(Youth!D44:R44,"N")</f>
        <v>0</v>
      </c>
      <c r="E136" s="11">
        <f>COUNTIF(Youth!D44:R44,"N/A")</f>
        <v>0</v>
      </c>
      <c r="F136" s="87">
        <f>C136+D136+E136</f>
        <v>0</v>
      </c>
      <c r="G136" s="63"/>
      <c r="H136" s="98">
        <v>28</v>
      </c>
      <c r="I136" s="7" t="s">
        <v>309</v>
      </c>
      <c r="J136" s="11">
        <f>COUNTIF('Adult-DW'!D50:R50,"Y")</f>
        <v>0</v>
      </c>
      <c r="K136" s="11">
        <f>COUNTIF('Adult-DW'!D50:R50,"N")</f>
        <v>0</v>
      </c>
      <c r="L136" s="11">
        <f>COUNTIF('Adult-DW'!D50:R50,"N/A")</f>
        <v>0</v>
      </c>
      <c r="M136" s="80">
        <f>J136+K136+L136</f>
        <v>0</v>
      </c>
      <c r="N136" s="241"/>
      <c r="O136" s="94"/>
      <c r="P136" s="10"/>
      <c r="Q136" s="20"/>
      <c r="R136" s="20"/>
      <c r="S136" s="20"/>
      <c r="T136" s="2"/>
      <c r="U136" s="23"/>
      <c r="V136" s="23"/>
    </row>
    <row r="137" spans="1:22" x14ac:dyDescent="0.25">
      <c r="A137" s="81"/>
      <c r="B137" s="11" t="s">
        <v>24</v>
      </c>
      <c r="C137" s="8">
        <f>IF(($C136+$D136)&gt;0,C136/($C136+$D136),0)</f>
        <v>0</v>
      </c>
      <c r="D137" s="8">
        <f>IF(($C136+$D136)&gt;0,D136/($C136+$D136),0)</f>
        <v>0</v>
      </c>
      <c r="E137" s="75" t="s">
        <v>25</v>
      </c>
      <c r="F137" s="88" t="s">
        <v>25</v>
      </c>
      <c r="G137" s="63"/>
      <c r="H137" s="81"/>
      <c r="I137" s="11" t="s">
        <v>24</v>
      </c>
      <c r="J137" s="8">
        <f>IF(($J136+$K136)&gt;0,J136/($J136+$K136),0)</f>
        <v>0</v>
      </c>
      <c r="K137" s="8">
        <f>IF(($J136+$K136)&gt;0,K136/($J136+$K136),0)</f>
        <v>0</v>
      </c>
      <c r="L137" s="75" t="s">
        <v>25</v>
      </c>
      <c r="M137" s="82" t="s">
        <v>25</v>
      </c>
      <c r="N137" s="241"/>
      <c r="O137" s="94"/>
      <c r="P137" s="20"/>
      <c r="Q137" s="142"/>
      <c r="R137" s="142"/>
      <c r="S137" s="142"/>
      <c r="T137" s="2"/>
      <c r="U137" s="23"/>
      <c r="V137" s="23"/>
    </row>
    <row r="138" spans="1:22" x14ac:dyDescent="0.25">
      <c r="A138" s="81"/>
      <c r="B138" s="10"/>
      <c r="C138" s="77"/>
      <c r="D138" s="77"/>
      <c r="E138" s="77"/>
      <c r="F138" s="2"/>
      <c r="G138" s="63"/>
      <c r="H138" s="81"/>
      <c r="I138" s="10"/>
      <c r="J138" s="77"/>
      <c r="K138" s="77"/>
      <c r="L138" s="77"/>
      <c r="M138" s="84"/>
      <c r="N138" s="241"/>
      <c r="O138" s="94"/>
      <c r="P138" s="10"/>
      <c r="Q138" s="142"/>
      <c r="R138" s="142"/>
      <c r="S138" s="142"/>
      <c r="T138" s="142"/>
      <c r="U138" s="23"/>
      <c r="V138" s="23"/>
    </row>
    <row r="139" spans="1:22" x14ac:dyDescent="0.25">
      <c r="A139" s="81"/>
      <c r="B139" s="10"/>
      <c r="C139" s="71" t="s">
        <v>26</v>
      </c>
      <c r="D139" s="71" t="s">
        <v>27</v>
      </c>
      <c r="E139" s="71" t="s">
        <v>28</v>
      </c>
      <c r="F139" s="86" t="s">
        <v>20</v>
      </c>
      <c r="G139" s="63"/>
      <c r="H139" s="81"/>
      <c r="I139" s="10"/>
      <c r="J139" s="71" t="s">
        <v>26</v>
      </c>
      <c r="K139" s="71" t="s">
        <v>27</v>
      </c>
      <c r="L139" s="71" t="s">
        <v>28</v>
      </c>
      <c r="M139" s="78" t="s">
        <v>20</v>
      </c>
      <c r="N139" s="241"/>
      <c r="O139" s="94"/>
      <c r="P139" s="10"/>
      <c r="Q139" s="20"/>
      <c r="R139" s="20"/>
      <c r="S139" s="20"/>
      <c r="T139" s="20"/>
      <c r="U139" s="23"/>
      <c r="V139" s="23"/>
    </row>
    <row r="140" spans="1:22" ht="33.75" x14ac:dyDescent="0.25">
      <c r="A140" s="79">
        <v>30</v>
      </c>
      <c r="B140" s="7" t="s">
        <v>148</v>
      </c>
      <c r="C140" s="11">
        <f>COUNTIF(Youth!D45:R45,"Y")</f>
        <v>0</v>
      </c>
      <c r="D140" s="11">
        <f>COUNTIF(Youth!D45:R45,"N")</f>
        <v>0</v>
      </c>
      <c r="E140" s="11">
        <f>COUNTIF(Youth!D45:R45,"N/A")</f>
        <v>0</v>
      </c>
      <c r="F140" s="87">
        <f>C140+D140+E140</f>
        <v>0</v>
      </c>
      <c r="G140" s="63"/>
      <c r="H140" s="79">
        <v>29</v>
      </c>
      <c r="I140" s="214" t="s">
        <v>310</v>
      </c>
      <c r="J140" s="11">
        <f>COUNTIF('Adult-DW'!D51:R51,"Y")</f>
        <v>0</v>
      </c>
      <c r="K140" s="11">
        <f>COUNTIF('Adult-DW'!D51:R51,"N")</f>
        <v>0</v>
      </c>
      <c r="L140" s="11">
        <f>COUNTIF('Adult-DW'!D51:R51,"N/A")</f>
        <v>0</v>
      </c>
      <c r="M140" s="80">
        <f>J140+K140+L140</f>
        <v>0</v>
      </c>
      <c r="N140" s="241"/>
      <c r="O140" s="94"/>
      <c r="P140" s="10"/>
      <c r="Q140" s="20"/>
      <c r="R140" s="20"/>
      <c r="S140" s="20"/>
      <c r="T140" s="20"/>
      <c r="U140" s="23"/>
      <c r="V140" s="23"/>
    </row>
    <row r="141" spans="1:22" x14ac:dyDescent="0.25">
      <c r="A141" s="81"/>
      <c r="B141" s="11" t="s">
        <v>24</v>
      </c>
      <c r="C141" s="8">
        <f>IF(($C140+$D140)&gt;0,C140/($C140+$D140),0)</f>
        <v>0</v>
      </c>
      <c r="D141" s="8">
        <f>IF(($C140+$D140)&gt;0,D140/($C140+$D140),0)</f>
        <v>0</v>
      </c>
      <c r="E141" s="8">
        <f>IF(($C140+$D140)&gt;0,E140/($C140+$D140),0)</f>
        <v>0</v>
      </c>
      <c r="F141" s="88" t="s">
        <v>25</v>
      </c>
      <c r="G141" s="63"/>
      <c r="H141" s="81"/>
      <c r="I141" s="11" t="s">
        <v>24</v>
      </c>
      <c r="J141" s="8">
        <f>IF(($J140+$K140)&gt;0,J140/($J140+$K140),0)</f>
        <v>0</v>
      </c>
      <c r="K141" s="8">
        <f>IF(($J140+$K140)&gt;0,K140/($J140+$K140),0)</f>
        <v>0</v>
      </c>
      <c r="L141" s="8">
        <f>IF(($J140+$K140)&gt;0,L140/($J140+$K140),0)</f>
        <v>0</v>
      </c>
      <c r="M141" s="82" t="s">
        <v>25</v>
      </c>
      <c r="N141" s="241"/>
      <c r="O141" s="94"/>
      <c r="P141" s="20"/>
      <c r="Q141" s="142"/>
      <c r="R141" s="142"/>
      <c r="S141" s="142"/>
      <c r="T141" s="142"/>
      <c r="U141" s="23"/>
      <c r="V141" s="23"/>
    </row>
    <row r="142" spans="1:22" x14ac:dyDescent="0.25">
      <c r="A142" s="64"/>
      <c r="B142" s="10"/>
      <c r="C142" s="2"/>
      <c r="D142" s="2"/>
      <c r="E142" s="2"/>
      <c r="F142" s="2"/>
      <c r="G142" s="63"/>
      <c r="H142" s="81"/>
      <c r="I142" s="10"/>
      <c r="J142" s="77"/>
      <c r="K142" s="77"/>
      <c r="L142" s="77"/>
      <c r="M142" s="65"/>
      <c r="N142" s="241"/>
      <c r="O142" s="94"/>
      <c r="P142" s="10"/>
      <c r="Q142" s="142"/>
      <c r="R142" s="142"/>
      <c r="S142" s="142"/>
      <c r="T142" s="2"/>
      <c r="U142" s="23"/>
      <c r="V142" s="23"/>
    </row>
    <row r="143" spans="1:22" x14ac:dyDescent="0.25">
      <c r="A143" s="81"/>
      <c r="B143" s="10"/>
      <c r="C143" s="71" t="s">
        <v>26</v>
      </c>
      <c r="D143" s="71" t="s">
        <v>27</v>
      </c>
      <c r="E143" s="71" t="s">
        <v>28</v>
      </c>
      <c r="F143" s="86" t="s">
        <v>20</v>
      </c>
      <c r="G143" s="63"/>
      <c r="H143" s="81"/>
      <c r="I143" s="10"/>
      <c r="J143" s="71" t="s">
        <v>26</v>
      </c>
      <c r="K143" s="71" t="s">
        <v>27</v>
      </c>
      <c r="L143" s="71" t="s">
        <v>28</v>
      </c>
      <c r="M143" s="78" t="s">
        <v>20</v>
      </c>
      <c r="N143" s="241"/>
      <c r="O143" s="94"/>
      <c r="P143" s="10"/>
      <c r="Q143" s="20"/>
      <c r="R143" s="20"/>
      <c r="S143" s="20"/>
      <c r="T143" s="20"/>
      <c r="U143" s="23"/>
      <c r="V143" s="23"/>
    </row>
    <row r="144" spans="1:22" ht="22.5" x14ac:dyDescent="0.25">
      <c r="A144" s="79">
        <v>31</v>
      </c>
      <c r="B144" s="7" t="s">
        <v>44</v>
      </c>
      <c r="C144" s="11">
        <f>COUNTIF(Youth!D46:R46,"Y")</f>
        <v>0</v>
      </c>
      <c r="D144" s="11">
        <f>COUNTIF(Youth!D46:R46,"N")</f>
        <v>0</v>
      </c>
      <c r="E144" s="11">
        <f>COUNTIF(Youth!D46:R46,"N/A")</f>
        <v>0</v>
      </c>
      <c r="F144" s="87">
        <f>C144+D144+E144</f>
        <v>0</v>
      </c>
      <c r="G144" s="63"/>
      <c r="H144" s="79">
        <v>30</v>
      </c>
      <c r="I144" s="214" t="s">
        <v>311</v>
      </c>
      <c r="J144" s="11">
        <f>COUNTIF('Adult-DW'!D52:R52,"Y")</f>
        <v>0</v>
      </c>
      <c r="K144" s="11">
        <f>COUNTIF('Adult-DW'!D52:R52,"N")</f>
        <v>0</v>
      </c>
      <c r="L144" s="11">
        <f>COUNTIF('Adult-DW'!D52:R52,"N/A")</f>
        <v>0</v>
      </c>
      <c r="M144" s="80">
        <f>J144+K144+L144</f>
        <v>0</v>
      </c>
      <c r="N144" s="241"/>
      <c r="O144" s="94"/>
      <c r="P144" s="10"/>
      <c r="Q144" s="20"/>
      <c r="R144" s="20"/>
      <c r="S144" s="20"/>
      <c r="T144" s="20"/>
      <c r="U144" s="23"/>
      <c r="V144" s="23"/>
    </row>
    <row r="145" spans="1:22" x14ac:dyDescent="0.25">
      <c r="A145" s="81"/>
      <c r="B145" s="11" t="s">
        <v>24</v>
      </c>
      <c r="C145" s="8">
        <f>IF(($C144+$D144)&gt;0,C144/($C144+$D144),0)</f>
        <v>0</v>
      </c>
      <c r="D145" s="8">
        <f>IF(($C144+$D144)&gt;0,D144/($C144+$D144),0)</f>
        <v>0</v>
      </c>
      <c r="E145" s="8">
        <f>IF(($C144+$D144)&gt;0,E144/($C144+$D144),0)</f>
        <v>0</v>
      </c>
      <c r="F145" s="88" t="s">
        <v>25</v>
      </c>
      <c r="G145" s="63"/>
      <c r="H145" s="81"/>
      <c r="I145" s="139" t="s">
        <v>24</v>
      </c>
      <c r="J145" s="223">
        <f>IF(($J144+$K144)&gt;0,J144/($J144+$K144),0)</f>
        <v>0</v>
      </c>
      <c r="K145" s="223">
        <f>IF(($J144+$K144)&gt;0,K144/($J144+$K144),0)</f>
        <v>0</v>
      </c>
      <c r="L145" s="8">
        <f>IF(($J144+$K144)&gt;0,L144/($J144+$K144),0)</f>
        <v>0</v>
      </c>
      <c r="M145" s="228" t="s">
        <v>25</v>
      </c>
      <c r="N145" s="241"/>
      <c r="O145" s="94"/>
      <c r="P145" s="20"/>
      <c r="Q145" s="142"/>
      <c r="R145" s="142"/>
      <c r="S145" s="142"/>
      <c r="T145" s="142"/>
      <c r="U145" s="23"/>
      <c r="V145" s="23"/>
    </row>
    <row r="146" spans="1:22" ht="15.75" thickBot="1" x14ac:dyDescent="0.3">
      <c r="A146" s="81"/>
      <c r="B146" s="20"/>
      <c r="C146" s="142"/>
      <c r="D146" s="142"/>
      <c r="E146" s="142"/>
      <c r="F146" s="142"/>
      <c r="G146" s="63"/>
      <c r="H146" s="81"/>
      <c r="I146" s="20"/>
      <c r="J146" s="142"/>
      <c r="K146" s="142"/>
      <c r="L146" s="142"/>
      <c r="M146" s="142"/>
      <c r="N146" s="241"/>
      <c r="O146" s="94"/>
      <c r="P146" s="20"/>
      <c r="Q146" s="142"/>
      <c r="R146" s="142"/>
      <c r="S146" s="142"/>
      <c r="T146" s="142"/>
      <c r="U146" s="23"/>
      <c r="V146" s="23"/>
    </row>
    <row r="147" spans="1:22" ht="15" customHeight="1" thickBot="1" x14ac:dyDescent="0.3">
      <c r="A147" s="81"/>
      <c r="B147" s="10"/>
      <c r="C147" s="77"/>
      <c r="D147" s="77"/>
      <c r="E147" s="77"/>
      <c r="F147" s="77"/>
      <c r="G147" s="63"/>
      <c r="H147" s="334" t="s">
        <v>372</v>
      </c>
      <c r="I147" s="335"/>
      <c r="J147" s="335"/>
      <c r="K147" s="335"/>
      <c r="L147" s="335"/>
      <c r="M147" s="367"/>
      <c r="N147" s="249"/>
      <c r="O147" s="2"/>
      <c r="P147" s="10"/>
      <c r="Q147" s="2"/>
      <c r="R147" s="2"/>
      <c r="S147" s="2"/>
      <c r="T147" s="2"/>
      <c r="U147" s="23"/>
      <c r="V147" s="23"/>
    </row>
    <row r="148" spans="1:22" x14ac:dyDescent="0.25">
      <c r="A148" s="81"/>
      <c r="B148" s="10"/>
      <c r="C148" s="71" t="s">
        <v>26</v>
      </c>
      <c r="D148" s="71" t="s">
        <v>27</v>
      </c>
      <c r="E148" s="71" t="s">
        <v>28</v>
      </c>
      <c r="F148" s="86" t="s">
        <v>20</v>
      </c>
      <c r="G148" s="63"/>
      <c r="H148" s="230"/>
      <c r="I148" s="229"/>
      <c r="J148" s="100" t="s">
        <v>26</v>
      </c>
      <c r="K148" s="100" t="s">
        <v>27</v>
      </c>
      <c r="L148" s="100" t="s">
        <v>28</v>
      </c>
      <c r="M148" s="107" t="s">
        <v>20</v>
      </c>
      <c r="N148" s="241"/>
      <c r="O148" s="94"/>
      <c r="P148" s="10"/>
      <c r="Q148" s="20"/>
      <c r="R148" s="20"/>
      <c r="S148" s="20"/>
      <c r="T148" s="20"/>
      <c r="U148" s="23"/>
      <c r="V148" s="23"/>
    </row>
    <row r="149" spans="1:22" ht="45" x14ac:dyDescent="0.25">
      <c r="A149" s="79">
        <v>32</v>
      </c>
      <c r="B149" s="214" t="s">
        <v>269</v>
      </c>
      <c r="C149" s="11">
        <f>COUNTIF(Youth!D47:R47,"Y")</f>
        <v>0</v>
      </c>
      <c r="D149" s="11">
        <f>COUNTIF(Youth!D47:R47,"N")</f>
        <v>0</v>
      </c>
      <c r="E149" s="11">
        <f>COUNTIF(Youth!D47:R47,"N/A")</f>
        <v>0</v>
      </c>
      <c r="F149" s="87">
        <f>C149+D149+E149</f>
        <v>0</v>
      </c>
      <c r="G149" s="63"/>
      <c r="H149" s="79">
        <v>31</v>
      </c>
      <c r="I149" s="214" t="s">
        <v>328</v>
      </c>
      <c r="J149" s="11">
        <f>COUNTIF('Adult-DW'!D55:R55,"Y")</f>
        <v>0</v>
      </c>
      <c r="K149" s="11">
        <f>COUNTIF('Adult-DW'!D55:R55,"N")</f>
        <v>0</v>
      </c>
      <c r="L149" s="11">
        <f>COUNTIF('Adult-DW'!D55:R55,"N/A")</f>
        <v>0</v>
      </c>
      <c r="M149" s="80">
        <f>J149+K149+L149</f>
        <v>0</v>
      </c>
      <c r="N149" s="241"/>
      <c r="O149" s="94"/>
      <c r="P149" s="10"/>
      <c r="Q149" s="20"/>
      <c r="R149" s="20"/>
      <c r="S149" s="20"/>
      <c r="T149" s="20"/>
      <c r="U149" s="23"/>
      <c r="V149" s="23"/>
    </row>
    <row r="150" spans="1:22" x14ac:dyDescent="0.25">
      <c r="A150" s="81"/>
      <c r="B150" s="11" t="s">
        <v>24</v>
      </c>
      <c r="C150" s="8">
        <f>IF(($C149+$D149)&gt;0,C149/($C149+$D149),0)</f>
        <v>0</v>
      </c>
      <c r="D150" s="8">
        <f>IF(($C149+$D149)&gt;0,D149/($C149+$D149),0)</f>
        <v>0</v>
      </c>
      <c r="E150" s="8">
        <f>IF(($C149+$D149)&gt;0,E149/($C149+$D149),0)</f>
        <v>0</v>
      </c>
      <c r="F150" s="88" t="s">
        <v>25</v>
      </c>
      <c r="G150" s="63"/>
      <c r="H150" s="81"/>
      <c r="I150" s="11" t="s">
        <v>24</v>
      </c>
      <c r="J150" s="8">
        <f>IF(($J149+$K149)&gt;0,J149/($J149+$K149),0)</f>
        <v>0</v>
      </c>
      <c r="K150" s="8">
        <f>IF(($J149+$K149)&gt;0,K149/($J149+$K149),0)</f>
        <v>0</v>
      </c>
      <c r="L150" s="8">
        <f>IF(($J149+$K149)&gt;0,L149/($J149+$K149),0)</f>
        <v>0</v>
      </c>
      <c r="M150" s="82" t="s">
        <v>25</v>
      </c>
      <c r="N150" s="241"/>
      <c r="O150" s="94"/>
      <c r="P150" s="20"/>
      <c r="Q150" s="142"/>
      <c r="R150" s="142"/>
      <c r="S150" s="142"/>
      <c r="T150" s="142"/>
      <c r="U150" s="23"/>
      <c r="V150" s="23"/>
    </row>
    <row r="151" spans="1:22" ht="15.75" thickBot="1" x14ac:dyDescent="0.3">
      <c r="A151" s="81"/>
      <c r="B151" s="20"/>
      <c r="C151" s="142"/>
      <c r="D151" s="142"/>
      <c r="E151" s="142"/>
      <c r="F151" s="142"/>
      <c r="G151" s="63"/>
      <c r="H151" s="81"/>
      <c r="I151" s="20"/>
      <c r="J151" s="142"/>
      <c r="K151" s="142"/>
      <c r="L151" s="142"/>
      <c r="M151" s="84"/>
      <c r="N151" s="241"/>
      <c r="O151" s="94"/>
      <c r="P151" s="20"/>
      <c r="Q151" s="142"/>
      <c r="R151" s="142"/>
      <c r="S151" s="142"/>
      <c r="T151" s="142"/>
      <c r="U151" s="23"/>
      <c r="V151" s="23"/>
    </row>
    <row r="152" spans="1:22" ht="15.75" thickBot="1" x14ac:dyDescent="0.3">
      <c r="A152" s="327" t="s">
        <v>149</v>
      </c>
      <c r="B152" s="328"/>
      <c r="C152" s="328"/>
      <c r="D152" s="328"/>
      <c r="E152" s="328"/>
      <c r="F152" s="328"/>
      <c r="G152" s="63"/>
      <c r="H152" s="81"/>
      <c r="I152" s="10"/>
      <c r="J152" s="77"/>
      <c r="K152" s="77"/>
      <c r="L152" s="77"/>
      <c r="M152" s="84"/>
      <c r="N152" s="241"/>
      <c r="O152" s="94"/>
      <c r="P152" s="10"/>
      <c r="Q152" s="142"/>
      <c r="R152" s="142"/>
      <c r="S152" s="142"/>
      <c r="T152" s="142"/>
      <c r="U152" s="23"/>
      <c r="V152" s="23"/>
    </row>
    <row r="153" spans="1:22" x14ac:dyDescent="0.25">
      <c r="A153" s="81"/>
      <c r="B153" s="10"/>
      <c r="C153" s="71" t="s">
        <v>26</v>
      </c>
      <c r="D153" s="71" t="s">
        <v>27</v>
      </c>
      <c r="E153" s="71" t="s">
        <v>28</v>
      </c>
      <c r="F153" s="86" t="s">
        <v>20</v>
      </c>
      <c r="G153" s="63"/>
      <c r="H153" s="81"/>
      <c r="I153" s="10"/>
      <c r="J153" s="71" t="s">
        <v>26</v>
      </c>
      <c r="K153" s="71" t="s">
        <v>27</v>
      </c>
      <c r="L153" s="71" t="s">
        <v>28</v>
      </c>
      <c r="M153" s="78" t="s">
        <v>20</v>
      </c>
      <c r="N153" s="241"/>
      <c r="O153" s="94"/>
      <c r="P153" s="10"/>
      <c r="Q153" s="20"/>
      <c r="R153" s="20"/>
      <c r="S153" s="20"/>
      <c r="T153" s="20"/>
      <c r="U153" s="23"/>
      <c r="V153" s="23"/>
    </row>
    <row r="154" spans="1:22" ht="45" x14ac:dyDescent="0.25">
      <c r="A154" s="79">
        <v>33</v>
      </c>
      <c r="B154" s="7" t="s">
        <v>270</v>
      </c>
      <c r="C154" s="11">
        <f>COUNTIF(Youth!D50:R50,"Y")</f>
        <v>0</v>
      </c>
      <c r="D154" s="11">
        <f>COUNTIF(Youth!D50:R50,"N")</f>
        <v>0</v>
      </c>
      <c r="E154" s="11">
        <f>COUNTIF(Youth!D50:R50,"N/A")</f>
        <v>0</v>
      </c>
      <c r="F154" s="87">
        <f>C154+D154+E154</f>
        <v>0</v>
      </c>
      <c r="G154" s="63"/>
      <c r="H154" s="79">
        <v>32</v>
      </c>
      <c r="I154" s="214" t="s">
        <v>215</v>
      </c>
      <c r="J154" s="11">
        <f>COUNTIF('Adult-DW'!D56:R56,"Y")</f>
        <v>0</v>
      </c>
      <c r="K154" s="11">
        <f>COUNTIF('Adult-DW'!D56:R56,"N")</f>
        <v>0</v>
      </c>
      <c r="L154" s="11">
        <f>COUNTIF('Adult-DW'!D56:R56,"N/A")</f>
        <v>0</v>
      </c>
      <c r="M154" s="80">
        <f>J154+K154+L154</f>
        <v>0</v>
      </c>
      <c r="N154" s="241"/>
      <c r="O154" s="94"/>
      <c r="P154" s="10"/>
      <c r="Q154" s="20"/>
      <c r="R154" s="20"/>
      <c r="S154" s="20"/>
      <c r="T154" s="20"/>
      <c r="U154" s="23"/>
      <c r="V154" s="23"/>
    </row>
    <row r="155" spans="1:22" x14ac:dyDescent="0.25">
      <c r="A155" s="81"/>
      <c r="B155" s="11" t="s">
        <v>24</v>
      </c>
      <c r="C155" s="8">
        <f>IF(($C154+$D154)&gt;0,C154/($C154+$D154),0)</f>
        <v>0</v>
      </c>
      <c r="D155" s="8">
        <f>IF(($C154+$D154)&gt;0,D154/($C154+$D154),0)</f>
        <v>0</v>
      </c>
      <c r="E155" s="8">
        <f>IF(($C154+$D154)&gt;0,E154/($C154+$D154),0)</f>
        <v>0</v>
      </c>
      <c r="F155" s="88" t="s">
        <v>25</v>
      </c>
      <c r="G155" s="63"/>
      <c r="H155" s="81"/>
      <c r="I155" s="11" t="s">
        <v>24</v>
      </c>
      <c r="J155" s="8">
        <f>IF(($J154+$K154)&gt;0,J154/($J154+$K154),0)</f>
        <v>0</v>
      </c>
      <c r="K155" s="8">
        <f>IF(($J154+$K154)&gt;0,K154/($J154+$K154),0)</f>
        <v>0</v>
      </c>
      <c r="L155" s="8">
        <f>IF(($J154+$K154)&gt;0,L154/($J154+$K154),0)</f>
        <v>0</v>
      </c>
      <c r="M155" s="82" t="s">
        <v>25</v>
      </c>
      <c r="N155" s="241"/>
      <c r="O155" s="94"/>
      <c r="P155" s="20"/>
      <c r="Q155" s="142"/>
      <c r="R155" s="142"/>
      <c r="S155" s="142"/>
      <c r="T155" s="142"/>
      <c r="U155" s="23"/>
      <c r="V155" s="23"/>
    </row>
    <row r="156" spans="1:22" x14ac:dyDescent="0.25">
      <c r="A156" s="81"/>
      <c r="B156" s="10"/>
      <c r="C156" s="77"/>
      <c r="D156" s="77"/>
      <c r="E156" s="77"/>
      <c r="F156" s="2"/>
      <c r="G156" s="63"/>
      <c r="H156" s="81"/>
      <c r="I156" s="10"/>
      <c r="J156" s="77"/>
      <c r="K156" s="77"/>
      <c r="L156" s="77"/>
      <c r="M156" s="84"/>
      <c r="N156" s="241"/>
      <c r="O156" s="94"/>
      <c r="P156" s="10"/>
      <c r="Q156" s="142"/>
      <c r="R156" s="142"/>
      <c r="S156" s="142"/>
      <c r="T156" s="142"/>
      <c r="U156" s="23"/>
      <c r="V156" s="23"/>
    </row>
    <row r="157" spans="1:22" x14ac:dyDescent="0.25">
      <c r="A157" s="81"/>
      <c r="B157" s="10"/>
      <c r="C157" s="71" t="s">
        <v>26</v>
      </c>
      <c r="D157" s="71" t="s">
        <v>27</v>
      </c>
      <c r="E157" s="71" t="s">
        <v>28</v>
      </c>
      <c r="F157" s="86" t="s">
        <v>20</v>
      </c>
      <c r="G157" s="63"/>
      <c r="H157" s="81"/>
      <c r="I157" s="10"/>
      <c r="J157" s="71" t="s">
        <v>26</v>
      </c>
      <c r="K157" s="71" t="s">
        <v>27</v>
      </c>
      <c r="L157" s="71" t="s">
        <v>28</v>
      </c>
      <c r="M157" s="78" t="s">
        <v>20</v>
      </c>
      <c r="N157" s="241"/>
      <c r="O157" s="94"/>
      <c r="P157" s="10"/>
      <c r="Q157" s="20"/>
      <c r="R157" s="20"/>
      <c r="S157" s="20"/>
      <c r="T157" s="20"/>
      <c r="U157" s="23"/>
      <c r="V157" s="23"/>
    </row>
    <row r="158" spans="1:22" ht="45" x14ac:dyDescent="0.25">
      <c r="A158" s="79">
        <v>34</v>
      </c>
      <c r="B158" s="7" t="s">
        <v>271</v>
      </c>
      <c r="C158" s="11">
        <f>COUNTIF(Youth!D51:R51,"Y")</f>
        <v>0</v>
      </c>
      <c r="D158" s="11">
        <f>COUNTIF(Youth!D51:R51,"N")</f>
        <v>0</v>
      </c>
      <c r="E158" s="11">
        <f>COUNTIF(Youth!D51:R51,"N/A")</f>
        <v>0</v>
      </c>
      <c r="F158" s="87">
        <f>C158+D158+E158</f>
        <v>0</v>
      </c>
      <c r="G158" s="63"/>
      <c r="H158" s="79">
        <v>33</v>
      </c>
      <c r="I158" s="214" t="s">
        <v>217</v>
      </c>
      <c r="J158" s="11">
        <f>COUNTIF('Adult-DW'!D57:R57,"Y")</f>
        <v>0</v>
      </c>
      <c r="K158" s="11">
        <f>COUNTIF('Adult-DW'!D57:R57,"N")</f>
        <v>0</v>
      </c>
      <c r="L158" s="11">
        <f>COUNTIF('Adult-DW'!D57:R57,"N/A")</f>
        <v>0</v>
      </c>
      <c r="M158" s="80">
        <f>J158+K158+L158</f>
        <v>0</v>
      </c>
      <c r="N158" s="241"/>
      <c r="O158" s="94"/>
      <c r="P158" s="10"/>
      <c r="Q158" s="20"/>
      <c r="R158" s="20"/>
      <c r="S158" s="20"/>
      <c r="T158" s="20"/>
      <c r="U158" s="23"/>
      <c r="V158" s="23"/>
    </row>
    <row r="159" spans="1:22" x14ac:dyDescent="0.25">
      <c r="A159" s="81"/>
      <c r="B159" s="11" t="s">
        <v>24</v>
      </c>
      <c r="C159" s="8">
        <f>IF(($C158+$D158)&gt;0,C158/($C158+$D158),0)</f>
        <v>0</v>
      </c>
      <c r="D159" s="8">
        <f>IF(($C158+$D158)&gt;0,D158/($C158+$D158),0)</f>
        <v>0</v>
      </c>
      <c r="E159" s="8">
        <f>IF(($C158+$D158)&gt;0,E158/($C158+$D158),0)</f>
        <v>0</v>
      </c>
      <c r="F159" s="88" t="s">
        <v>25</v>
      </c>
      <c r="G159" s="63"/>
      <c r="H159" s="81"/>
      <c r="I159" s="11" t="s">
        <v>24</v>
      </c>
      <c r="J159" s="8">
        <f>IF(($J158+$K158)&gt;0,J158/($J158+$K158),0)</f>
        <v>0</v>
      </c>
      <c r="K159" s="8">
        <f>IF(($J158+$K158)&gt;0,K158/($J158+$K158),0)</f>
        <v>0</v>
      </c>
      <c r="L159" s="8">
        <f>IF(($J158+$K158)&gt;0,L158/($J158+$K158),0)</f>
        <v>0</v>
      </c>
      <c r="M159" s="82" t="s">
        <v>25</v>
      </c>
      <c r="N159" s="241"/>
      <c r="O159" s="94"/>
      <c r="P159" s="20"/>
      <c r="Q159" s="142"/>
      <c r="R159" s="142"/>
      <c r="S159" s="142"/>
      <c r="T159" s="142"/>
      <c r="U159" s="23"/>
      <c r="V159" s="23"/>
    </row>
    <row r="160" spans="1:22" x14ac:dyDescent="0.25">
      <c r="A160" s="81"/>
      <c r="B160" s="10"/>
      <c r="C160" s="77"/>
      <c r="D160" s="77"/>
      <c r="E160" s="77"/>
      <c r="F160" s="77"/>
      <c r="G160" s="63"/>
      <c r="H160" s="81"/>
      <c r="I160" s="10"/>
      <c r="J160" s="77"/>
      <c r="K160" s="77"/>
      <c r="L160" s="77"/>
      <c r="M160" s="65"/>
      <c r="N160" s="241"/>
      <c r="O160" s="94"/>
      <c r="P160" s="10"/>
      <c r="Q160" s="142"/>
      <c r="R160" s="142"/>
      <c r="S160" s="142"/>
      <c r="T160" s="2"/>
      <c r="U160" s="23"/>
      <c r="V160" s="23"/>
    </row>
    <row r="161" spans="1:22" x14ac:dyDescent="0.25">
      <c r="A161" s="81"/>
      <c r="B161" s="10"/>
      <c r="C161" s="71" t="s">
        <v>26</v>
      </c>
      <c r="D161" s="71" t="s">
        <v>27</v>
      </c>
      <c r="E161" s="71" t="s">
        <v>28</v>
      </c>
      <c r="F161" s="86" t="s">
        <v>20</v>
      </c>
      <c r="G161" s="63"/>
      <c r="H161" s="81"/>
      <c r="I161" s="10"/>
      <c r="J161" s="71" t="s">
        <v>26</v>
      </c>
      <c r="K161" s="71" t="s">
        <v>27</v>
      </c>
      <c r="L161" s="71" t="s">
        <v>28</v>
      </c>
      <c r="M161" s="78" t="s">
        <v>20</v>
      </c>
      <c r="N161" s="241"/>
      <c r="O161" s="94"/>
      <c r="P161" s="10"/>
      <c r="Q161" s="20"/>
      <c r="R161" s="20"/>
      <c r="S161" s="20"/>
      <c r="T161" s="20"/>
      <c r="U161" s="23"/>
      <c r="V161" s="23"/>
    </row>
    <row r="162" spans="1:22" ht="67.5" x14ac:dyDescent="0.25">
      <c r="A162" s="79">
        <v>35</v>
      </c>
      <c r="B162" s="7" t="s">
        <v>272</v>
      </c>
      <c r="C162" s="11">
        <f>COUNTIF(Youth!D52:R52,"Y")</f>
        <v>0</v>
      </c>
      <c r="D162" s="11">
        <f>COUNTIF(Youth!D52:R52,"N")</f>
        <v>0</v>
      </c>
      <c r="E162" s="11">
        <f>COUNTIF(Youth!D52:R52,"N/A")</f>
        <v>0</v>
      </c>
      <c r="F162" s="87">
        <f>C162+D162+E162</f>
        <v>0</v>
      </c>
      <c r="G162" s="63"/>
      <c r="H162" s="79">
        <v>34</v>
      </c>
      <c r="I162" s="214" t="s">
        <v>216</v>
      </c>
      <c r="J162" s="11">
        <f>COUNTIF('Adult-DW'!D58:R58,"Y")</f>
        <v>0</v>
      </c>
      <c r="K162" s="11">
        <f>COUNTIF('Adult-DW'!D58:R58,"N")</f>
        <v>0</v>
      </c>
      <c r="L162" s="11">
        <f>COUNTIF('Adult-DW'!D58:R58,"N/A")</f>
        <v>0</v>
      </c>
      <c r="M162" s="80">
        <f>J162+K162+L162</f>
        <v>0</v>
      </c>
      <c r="N162" s="241"/>
      <c r="O162" s="94"/>
      <c r="P162" s="10"/>
      <c r="Q162" s="20"/>
      <c r="R162" s="20"/>
      <c r="S162" s="20"/>
      <c r="T162" s="20"/>
      <c r="U162" s="23"/>
      <c r="V162" s="23"/>
    </row>
    <row r="163" spans="1:22" x14ac:dyDescent="0.25">
      <c r="A163" s="81"/>
      <c r="B163" s="11" t="s">
        <v>24</v>
      </c>
      <c r="C163" s="8">
        <f>IF(($C162+$D162)&gt;0,C162/($C162+$D162),0)</f>
        <v>0</v>
      </c>
      <c r="D163" s="8">
        <f>IF(($C162+$D162)&gt;0,D162/($C162+$D162),0)</f>
        <v>0</v>
      </c>
      <c r="E163" s="8">
        <f>IF(($C162+$D162)&gt;0,E162/($C162+$D162),0)</f>
        <v>0</v>
      </c>
      <c r="F163" s="88" t="s">
        <v>25</v>
      </c>
      <c r="G163" s="63"/>
      <c r="H163" s="81"/>
      <c r="I163" s="11" t="s">
        <v>24</v>
      </c>
      <c r="J163" s="8">
        <f>IF(($J162+$K162)&gt;0,J162/($J162+$K162),0)</f>
        <v>0</v>
      </c>
      <c r="K163" s="8">
        <f>IF(($J162+$K162)&gt;0,K162/($J162+$K162),0)</f>
        <v>0</v>
      </c>
      <c r="L163" s="8">
        <f>IF(($J162+$K162)&gt;0,L162/($J162+$K162),0)</f>
        <v>0</v>
      </c>
      <c r="M163" s="82" t="s">
        <v>25</v>
      </c>
      <c r="N163" s="241"/>
      <c r="O163" s="94"/>
      <c r="P163" s="20"/>
      <c r="Q163" s="142"/>
      <c r="R163" s="142"/>
      <c r="S163" s="142"/>
      <c r="T163" s="142"/>
      <c r="U163" s="23"/>
      <c r="V163" s="23"/>
    </row>
    <row r="164" spans="1:22" x14ac:dyDescent="0.25">
      <c r="A164" s="81"/>
      <c r="B164" s="10"/>
      <c r="C164" s="77"/>
      <c r="D164" s="77"/>
      <c r="E164" s="77"/>
      <c r="F164" s="77"/>
      <c r="G164" s="63"/>
      <c r="H164" s="81"/>
      <c r="I164" s="10"/>
      <c r="J164" s="142"/>
      <c r="K164" s="142"/>
      <c r="L164" s="142"/>
      <c r="M164" s="84"/>
      <c r="N164" s="241"/>
      <c r="O164" s="94"/>
      <c r="P164" s="10"/>
      <c r="Q164" s="142"/>
      <c r="R164" s="142"/>
      <c r="S164" s="142"/>
      <c r="T164" s="142"/>
      <c r="U164" s="23"/>
      <c r="V164" s="23"/>
    </row>
    <row r="165" spans="1:22" x14ac:dyDescent="0.25">
      <c r="A165" s="81"/>
      <c r="B165" s="10"/>
      <c r="C165" s="77"/>
      <c r="D165" s="77"/>
      <c r="E165" s="77"/>
      <c r="F165" s="77"/>
      <c r="G165" s="102"/>
      <c r="H165" s="81"/>
      <c r="I165" s="10"/>
      <c r="J165" s="142"/>
      <c r="K165" s="142"/>
      <c r="L165" s="142"/>
      <c r="M165" s="84"/>
      <c r="N165" s="241"/>
      <c r="O165" s="94"/>
      <c r="P165" s="10"/>
      <c r="Q165" s="142"/>
      <c r="R165" s="142"/>
      <c r="S165" s="142"/>
      <c r="T165" s="142"/>
      <c r="U165" s="23"/>
      <c r="V165" s="23"/>
    </row>
    <row r="166" spans="1:22" x14ac:dyDescent="0.25">
      <c r="A166" s="81"/>
      <c r="B166" s="10"/>
      <c r="C166" s="71" t="s">
        <v>26</v>
      </c>
      <c r="D166" s="71" t="s">
        <v>27</v>
      </c>
      <c r="E166" s="71" t="s">
        <v>28</v>
      </c>
      <c r="F166" s="86" t="s">
        <v>20</v>
      </c>
      <c r="G166" s="102"/>
      <c r="H166" s="81"/>
      <c r="I166" s="10"/>
      <c r="J166" s="71" t="s">
        <v>26</v>
      </c>
      <c r="K166" s="71" t="s">
        <v>27</v>
      </c>
      <c r="L166" s="71" t="s">
        <v>28</v>
      </c>
      <c r="M166" s="78" t="s">
        <v>20</v>
      </c>
      <c r="N166" s="241"/>
      <c r="O166" s="94"/>
      <c r="P166" s="10"/>
      <c r="Q166" s="20"/>
      <c r="R166" s="20"/>
      <c r="S166" s="20"/>
      <c r="T166" s="2"/>
      <c r="U166" s="23"/>
      <c r="V166" s="23"/>
    </row>
    <row r="167" spans="1:22" ht="67.5" x14ac:dyDescent="0.25">
      <c r="A167" s="79">
        <v>36</v>
      </c>
      <c r="B167" s="7" t="s">
        <v>273</v>
      </c>
      <c r="C167" s="11">
        <f>COUNTIF(Youth!D53:R53,"Y")</f>
        <v>0</v>
      </c>
      <c r="D167" s="11">
        <f>COUNTIF(Youth!D53:R53,"N")</f>
        <v>0</v>
      </c>
      <c r="E167" s="11">
        <f>COUNTIF(Youth!D53:R53,"N/A")</f>
        <v>0</v>
      </c>
      <c r="F167" s="87">
        <f>C167+D167+E167</f>
        <v>0</v>
      </c>
      <c r="G167" s="102"/>
      <c r="H167" s="79">
        <v>35</v>
      </c>
      <c r="I167" s="214" t="s">
        <v>218</v>
      </c>
      <c r="J167" s="11">
        <f>COUNTIF('Adult-DW'!D59:R59,"Y")</f>
        <v>0</v>
      </c>
      <c r="K167" s="11">
        <f>COUNTIF('Adult-DW'!D59:R59,"N")</f>
        <v>0</v>
      </c>
      <c r="L167" s="11">
        <f>COUNTIF('Adult-DW'!D59:R59,"N/A")</f>
        <v>0</v>
      </c>
      <c r="M167" s="80">
        <f>J167+K167+L167</f>
        <v>0</v>
      </c>
      <c r="N167" s="241"/>
      <c r="O167" s="94"/>
      <c r="P167" s="10"/>
      <c r="Q167" s="20"/>
      <c r="R167" s="20"/>
      <c r="S167" s="20"/>
      <c r="T167" s="2"/>
      <c r="U167" s="23"/>
      <c r="V167" s="23"/>
    </row>
    <row r="168" spans="1:22" x14ac:dyDescent="0.25">
      <c r="A168" s="81"/>
      <c r="B168" s="11" t="s">
        <v>24</v>
      </c>
      <c r="C168" s="8">
        <f>IF(($C167+$D167)&gt;0,C167/($C167+$D167),0)</f>
        <v>0</v>
      </c>
      <c r="D168" s="8">
        <f>IF(($C167+$D167)&gt;0,D167/($C167+$D167),0)</f>
        <v>0</v>
      </c>
      <c r="E168" s="8">
        <f>IF(($C167+$D167)&gt;0,E167/($C167+$D167),0)</f>
        <v>0</v>
      </c>
      <c r="F168" s="88" t="s">
        <v>25</v>
      </c>
      <c r="G168" s="102"/>
      <c r="H168" s="81"/>
      <c r="I168" s="18" t="s">
        <v>24</v>
      </c>
      <c r="J168" s="8">
        <f>IF(($J167+$K167)&gt;0,J167/($J167+$K167),0)</f>
        <v>0</v>
      </c>
      <c r="K168" s="8">
        <f>IF(($J167+$K167)&gt;0,K167/($J167+$K167),0)</f>
        <v>0</v>
      </c>
      <c r="L168" s="8">
        <f>IF(($J167+$K167)&gt;0,L167/($J167+$K167),0)</f>
        <v>0</v>
      </c>
      <c r="M168" s="82" t="s">
        <v>25</v>
      </c>
      <c r="N168" s="241"/>
      <c r="O168" s="94"/>
      <c r="P168" s="20"/>
      <c r="Q168" s="142"/>
      <c r="R168" s="142"/>
      <c r="S168" s="142"/>
      <c r="T168" s="2"/>
      <c r="U168" s="23"/>
      <c r="V168" s="23"/>
    </row>
    <row r="169" spans="1:22" ht="15.75" thickBot="1" x14ac:dyDescent="0.3">
      <c r="A169" s="81"/>
      <c r="B169" s="10"/>
      <c r="C169" s="77"/>
      <c r="D169" s="77"/>
      <c r="E169" s="77"/>
      <c r="F169" s="77"/>
      <c r="G169" s="102"/>
      <c r="H169" s="81"/>
      <c r="I169" s="10"/>
      <c r="J169" s="77"/>
      <c r="K169" s="77"/>
      <c r="L169" s="77"/>
      <c r="M169" s="84"/>
      <c r="N169" s="241"/>
      <c r="O169" s="94"/>
      <c r="P169" s="10"/>
      <c r="Q169" s="142"/>
      <c r="R169" s="142"/>
      <c r="S169" s="142"/>
      <c r="T169" s="142"/>
      <c r="U169" s="23"/>
      <c r="V169" s="23"/>
    </row>
    <row r="170" spans="1:22" ht="15.75" customHeight="1" thickBot="1" x14ac:dyDescent="0.3">
      <c r="A170" s="327" t="s">
        <v>47</v>
      </c>
      <c r="B170" s="328"/>
      <c r="C170" s="328"/>
      <c r="D170" s="328"/>
      <c r="E170" s="328"/>
      <c r="F170" s="328"/>
      <c r="G170" s="102"/>
      <c r="H170" s="334" t="s">
        <v>149</v>
      </c>
      <c r="I170" s="335"/>
      <c r="J170" s="335"/>
      <c r="K170" s="335"/>
      <c r="L170" s="335"/>
      <c r="M170" s="335"/>
      <c r="N170" s="248"/>
      <c r="O170" s="94"/>
      <c r="P170" s="10"/>
      <c r="Q170" s="142"/>
      <c r="R170" s="142"/>
      <c r="S170" s="142"/>
      <c r="T170" s="142"/>
      <c r="U170" s="23"/>
      <c r="V170" s="23"/>
    </row>
    <row r="171" spans="1:22" x14ac:dyDescent="0.25">
      <c r="A171" s="81"/>
      <c r="B171" s="10"/>
      <c r="C171" s="71" t="s">
        <v>26</v>
      </c>
      <c r="D171" s="71" t="s">
        <v>27</v>
      </c>
      <c r="E171" s="71" t="s">
        <v>28</v>
      </c>
      <c r="F171" s="86" t="s">
        <v>20</v>
      </c>
      <c r="G171" s="102"/>
      <c r="H171" s="81"/>
      <c r="I171" s="10"/>
      <c r="J171" s="71" t="s">
        <v>26</v>
      </c>
      <c r="K171" s="71" t="s">
        <v>27</v>
      </c>
      <c r="L171" s="71" t="s">
        <v>28</v>
      </c>
      <c r="M171" s="78" t="s">
        <v>20</v>
      </c>
      <c r="N171" s="250"/>
      <c r="O171" s="94"/>
      <c r="P171" s="10"/>
      <c r="Q171" s="20"/>
      <c r="R171" s="20"/>
      <c r="S171" s="20"/>
      <c r="T171" s="20"/>
      <c r="U171" s="23"/>
      <c r="V171" s="23"/>
    </row>
    <row r="172" spans="1:22" ht="33.75" x14ac:dyDescent="0.25">
      <c r="A172" s="98">
        <v>38</v>
      </c>
      <c r="B172" s="7" t="s">
        <v>275</v>
      </c>
      <c r="C172" s="11">
        <f>COUNTIF(Youth!D57:R57,"Y")</f>
        <v>0</v>
      </c>
      <c r="D172" s="11">
        <f>COUNTIF(Youth!D57:R57,"N")</f>
        <v>0</v>
      </c>
      <c r="E172" s="11">
        <f>COUNTIF(Youth!D57:R57,"N/A")</f>
        <v>0</v>
      </c>
      <c r="F172" s="87">
        <f>C172+D172+E172</f>
        <v>0</v>
      </c>
      <c r="G172" s="102"/>
      <c r="H172" s="98">
        <v>36</v>
      </c>
      <c r="I172" s="7" t="s">
        <v>223</v>
      </c>
      <c r="J172" s="11">
        <f>COUNTIF('Adult-DW'!D62:R62,"Y")</f>
        <v>0</v>
      </c>
      <c r="K172" s="11">
        <f>COUNTIF('Adult-DW'!D62:R62,"N")</f>
        <v>0</v>
      </c>
      <c r="L172" s="11">
        <f>COUNTIF('Adult-DW'!D62:R62,"N/A")</f>
        <v>0</v>
      </c>
      <c r="M172" s="80">
        <f>J172+K172+L172</f>
        <v>0</v>
      </c>
      <c r="N172" s="250"/>
      <c r="O172" s="94"/>
      <c r="P172" s="10"/>
      <c r="Q172" s="20"/>
      <c r="R172" s="20"/>
      <c r="S172" s="20"/>
      <c r="T172" s="20"/>
      <c r="U172" s="23"/>
      <c r="V172" s="23"/>
    </row>
    <row r="173" spans="1:22" x14ac:dyDescent="0.25">
      <c r="A173" s="81"/>
      <c r="B173" s="11" t="s">
        <v>24</v>
      </c>
      <c r="C173" s="8">
        <f>IF(($C172+$D172)&gt;0,C172/($C172+$D172),0)</f>
        <v>0</v>
      </c>
      <c r="D173" s="8">
        <f>IF(($C172+$D172)&gt;0,D172/($C172+$D172),0)</f>
        <v>0</v>
      </c>
      <c r="E173" s="8">
        <f>IF(($C172+$D172)&gt;0,E172/($C172+$D172),0)</f>
        <v>0</v>
      </c>
      <c r="F173" s="88" t="s">
        <v>25</v>
      </c>
      <c r="G173" s="102"/>
      <c r="H173" s="81"/>
      <c r="I173" s="139" t="s">
        <v>24</v>
      </c>
      <c r="J173" s="8">
        <f>IF(($J172+$K172)&gt;0,J172/($J172+$K172),0)</f>
        <v>0</v>
      </c>
      <c r="K173" s="8">
        <f>IF(($J172+$K172)&gt;0,K172/($J172+$K172),0)</f>
        <v>0</v>
      </c>
      <c r="L173" s="8">
        <f>IF(($J172+$K172)&gt;0,L172/($J172+$K172),0)</f>
        <v>0</v>
      </c>
      <c r="M173" s="82" t="s">
        <v>25</v>
      </c>
      <c r="N173" s="251"/>
      <c r="O173" s="94"/>
      <c r="P173" s="20"/>
      <c r="Q173" s="142"/>
      <c r="R173" s="142"/>
      <c r="S173" s="142"/>
      <c r="T173" s="142"/>
      <c r="U173" s="23"/>
      <c r="V173" s="23"/>
    </row>
    <row r="174" spans="1:22" ht="15" customHeight="1" x14ac:dyDescent="0.25">
      <c r="A174" s="81"/>
      <c r="B174" s="10"/>
      <c r="C174" s="77"/>
      <c r="D174" s="77"/>
      <c r="E174" s="77"/>
      <c r="F174" s="77"/>
      <c r="G174" s="102"/>
      <c r="H174" s="329"/>
      <c r="I174" s="326"/>
      <c r="J174" s="326"/>
      <c r="K174" s="326"/>
      <c r="L174" s="326"/>
      <c r="M174" s="326"/>
      <c r="N174" s="249"/>
      <c r="O174" s="94"/>
      <c r="P174" s="10"/>
      <c r="Q174" s="142"/>
      <c r="R174" s="142"/>
      <c r="S174" s="142"/>
      <c r="T174" s="142"/>
      <c r="U174" s="23"/>
      <c r="V174" s="23"/>
    </row>
    <row r="175" spans="1:22" x14ac:dyDescent="0.25">
      <c r="A175" s="81"/>
      <c r="B175" s="10"/>
      <c r="C175" s="71" t="s">
        <v>26</v>
      </c>
      <c r="D175" s="71" t="s">
        <v>27</v>
      </c>
      <c r="E175" s="71" t="s">
        <v>28</v>
      </c>
      <c r="F175" s="86" t="s">
        <v>20</v>
      </c>
      <c r="G175" s="102"/>
      <c r="H175" s="81"/>
      <c r="I175" s="12"/>
      <c r="J175" s="89" t="s">
        <v>26</v>
      </c>
      <c r="K175" s="89" t="s">
        <v>27</v>
      </c>
      <c r="L175" s="89" t="s">
        <v>28</v>
      </c>
      <c r="M175" s="90" t="s">
        <v>20</v>
      </c>
      <c r="N175" s="241"/>
      <c r="O175" s="94"/>
      <c r="P175" s="10"/>
      <c r="Q175" s="20"/>
      <c r="R175" s="20"/>
      <c r="S175" s="20"/>
      <c r="T175" s="20"/>
      <c r="U175" s="23"/>
      <c r="V175" s="23"/>
    </row>
    <row r="176" spans="1:22" ht="56.25" x14ac:dyDescent="0.25">
      <c r="A176" s="79">
        <v>39</v>
      </c>
      <c r="B176" s="7" t="s">
        <v>276</v>
      </c>
      <c r="C176" s="11">
        <f>COUNTIF(Youth!D58:R58,"Y")</f>
        <v>0</v>
      </c>
      <c r="D176" s="11">
        <f>COUNTIF(Youth!D58:R58,"N")</f>
        <v>0</v>
      </c>
      <c r="E176" s="11">
        <f>COUNTIF(Youth!D58:R58,"N/A")</f>
        <v>0</v>
      </c>
      <c r="F176" s="87">
        <f>C176+D176+E176</f>
        <v>0</v>
      </c>
      <c r="G176" s="102"/>
      <c r="H176" s="98">
        <v>37</v>
      </c>
      <c r="I176" s="7" t="s">
        <v>374</v>
      </c>
      <c r="J176" s="11">
        <f>COUNTIF('Adult-DW'!D63:R63,"Y")</f>
        <v>0</v>
      </c>
      <c r="K176" s="11">
        <f>COUNTIF('Adult-DW'!D63:R63,"N")</f>
        <v>0</v>
      </c>
      <c r="L176" s="11">
        <f>COUNTIF('Adult-DW'!D63:R63,"N/A")</f>
        <v>0</v>
      </c>
      <c r="M176" s="80">
        <f>J176+K176+L176</f>
        <v>0</v>
      </c>
      <c r="N176" s="241"/>
      <c r="O176" s="94"/>
      <c r="P176" s="10"/>
      <c r="Q176" s="20"/>
      <c r="R176" s="20"/>
      <c r="S176" s="20"/>
      <c r="T176" s="20"/>
      <c r="U176" s="23"/>
      <c r="V176" s="23"/>
    </row>
    <row r="177" spans="1:22" x14ac:dyDescent="0.25">
      <c r="A177" s="81"/>
      <c r="B177" s="11" t="s">
        <v>24</v>
      </c>
      <c r="C177" s="8">
        <f>IF(($C176+$D176)&gt;0,C176/($C176+$D176),0)</f>
        <v>0</v>
      </c>
      <c r="D177" s="8">
        <f>IF(($C176+$D176)&gt;0,D176/($C176+$D176),0)</f>
        <v>0</v>
      </c>
      <c r="E177" s="8">
        <f>IF(($C176+$D176)&gt;0,E176/($C176+$D176),0)</f>
        <v>0</v>
      </c>
      <c r="F177" s="88" t="s">
        <v>25</v>
      </c>
      <c r="G177" s="102"/>
      <c r="H177" s="81"/>
      <c r="I177" s="139" t="s">
        <v>24</v>
      </c>
      <c r="J177" s="223">
        <f>IF(($J176+$K176)&gt;0,J176/($J176+$K176),0)</f>
        <v>0</v>
      </c>
      <c r="K177" s="223">
        <f>IF(($J176+$K176)&gt;0,K176/($J176+$K176),0)</f>
        <v>0</v>
      </c>
      <c r="L177" s="223">
        <f>IF(($J176+$K176)&gt;0,L176/($J176+$K176),0)</f>
        <v>0</v>
      </c>
      <c r="M177" s="228" t="s">
        <v>25</v>
      </c>
      <c r="N177" s="241"/>
      <c r="O177" s="94"/>
      <c r="P177" s="20"/>
      <c r="Q177" s="142"/>
      <c r="R177" s="142"/>
      <c r="S177" s="142"/>
      <c r="T177" s="142"/>
      <c r="U177" s="23"/>
      <c r="V177" s="23"/>
    </row>
    <row r="178" spans="1:22" x14ac:dyDescent="0.25">
      <c r="A178" s="81"/>
      <c r="B178" s="10"/>
      <c r="C178" s="254"/>
      <c r="D178" s="254"/>
      <c r="E178" s="254"/>
      <c r="F178" s="255"/>
      <c r="G178" s="102"/>
      <c r="H178" s="329"/>
      <c r="I178" s="326"/>
      <c r="J178" s="326"/>
      <c r="K178" s="326"/>
      <c r="L178" s="326"/>
      <c r="M178" s="326"/>
      <c r="N178" s="248"/>
      <c r="O178" s="94"/>
      <c r="P178" s="10"/>
      <c r="Q178" s="142"/>
      <c r="R178" s="142"/>
      <c r="S178" s="142"/>
      <c r="T178" s="142"/>
      <c r="U178" s="23"/>
      <c r="V178" s="23"/>
    </row>
    <row r="179" spans="1:22" x14ac:dyDescent="0.25">
      <c r="A179" s="81"/>
      <c r="B179" s="10"/>
      <c r="C179" s="89" t="s">
        <v>26</v>
      </c>
      <c r="D179" s="89" t="s">
        <v>27</v>
      </c>
      <c r="E179" s="89" t="s">
        <v>28</v>
      </c>
      <c r="F179" s="106" t="s">
        <v>20</v>
      </c>
      <c r="G179" s="102"/>
      <c r="H179" s="81"/>
      <c r="I179" s="10"/>
      <c r="J179" s="89" t="s">
        <v>26</v>
      </c>
      <c r="K179" s="89" t="s">
        <v>27</v>
      </c>
      <c r="L179" s="89" t="s">
        <v>28</v>
      </c>
      <c r="M179" s="90" t="s">
        <v>20</v>
      </c>
      <c r="N179" s="241"/>
      <c r="O179" s="94"/>
      <c r="P179" s="10"/>
      <c r="Q179" s="20"/>
      <c r="R179" s="20"/>
      <c r="S179" s="20"/>
      <c r="T179" s="20"/>
      <c r="U179" s="23"/>
      <c r="V179" s="23"/>
    </row>
    <row r="180" spans="1:22" ht="56.25" x14ac:dyDescent="0.25">
      <c r="A180" s="79">
        <v>40</v>
      </c>
      <c r="B180" s="7" t="s">
        <v>277</v>
      </c>
      <c r="C180" s="112">
        <f>COUNTIF(Youth!D59:R59,"Y")</f>
        <v>0</v>
      </c>
      <c r="D180" s="11">
        <f>COUNTIF(Youth!D59:R59,"N")</f>
        <v>0</v>
      </c>
      <c r="E180" s="11">
        <f>COUNTIF(Youth!D59:R59,"N/A")</f>
        <v>0</v>
      </c>
      <c r="F180" s="87">
        <f>C180+D180+E180</f>
        <v>0</v>
      </c>
      <c r="G180" s="102"/>
      <c r="H180" s="79">
        <v>38</v>
      </c>
      <c r="I180" s="7" t="s">
        <v>373</v>
      </c>
      <c r="J180" s="11">
        <f>COUNTIF('Adult-DW'!D64:R64,"Y")</f>
        <v>0</v>
      </c>
      <c r="K180" s="11">
        <f>COUNTIF('Adult-DW'!D64:R64,"N")</f>
        <v>0</v>
      </c>
      <c r="L180" s="11">
        <f>COUNTIF('Adult-DW'!D64:R64,"N/A")</f>
        <v>0</v>
      </c>
      <c r="M180" s="80">
        <f>J180+K180+L180</f>
        <v>0</v>
      </c>
      <c r="N180" s="241"/>
      <c r="O180" s="94"/>
      <c r="P180" s="10"/>
      <c r="Q180" s="20"/>
      <c r="R180" s="20"/>
      <c r="S180" s="20"/>
      <c r="T180" s="20"/>
      <c r="U180" s="23"/>
      <c r="V180" s="23"/>
    </row>
    <row r="181" spans="1:22" x14ac:dyDescent="0.25">
      <c r="A181" s="81"/>
      <c r="B181" s="11" t="s">
        <v>24</v>
      </c>
      <c r="C181" s="8">
        <f>IF(($C180+$D180)&gt;0,C180/($C180+$D180),0)</f>
        <v>0</v>
      </c>
      <c r="D181" s="8">
        <f>IF(($C180+$D180)&gt;0,D180/($C180+$D180),0)</f>
        <v>0</v>
      </c>
      <c r="E181" s="8">
        <f>IF(($C180+$D180)&gt;0,E180/($C180+$D180),0)</f>
        <v>0</v>
      </c>
      <c r="F181" s="88" t="s">
        <v>25</v>
      </c>
      <c r="G181" s="102"/>
      <c r="H181" s="81"/>
      <c r="I181" s="139" t="s">
        <v>24</v>
      </c>
      <c r="J181" s="223">
        <f>IF(($J180+$K180)&gt;0,J180/($J180+$K180),0)</f>
        <v>0</v>
      </c>
      <c r="K181" s="223">
        <f>IF(($J180+$K180)&gt;0,K180/($J180+$K180),0)</f>
        <v>0</v>
      </c>
      <c r="L181" s="223">
        <f>IF(($J180+$K180)&gt;0,L180/($J180+$K180),0)</f>
        <v>0</v>
      </c>
      <c r="M181" s="228" t="s">
        <v>25</v>
      </c>
      <c r="N181" s="241"/>
      <c r="O181" s="94"/>
      <c r="P181" s="20"/>
      <c r="Q181" s="142"/>
      <c r="R181" s="142"/>
      <c r="S181" s="142"/>
      <c r="T181" s="142"/>
      <c r="U181" s="23"/>
      <c r="V181" s="23"/>
    </row>
    <row r="182" spans="1:22" ht="15" customHeight="1" x14ac:dyDescent="0.25">
      <c r="A182" s="81"/>
      <c r="B182" s="10"/>
      <c r="C182" s="77"/>
      <c r="D182" s="77"/>
      <c r="E182" s="77"/>
      <c r="F182" s="77"/>
      <c r="G182" s="102"/>
      <c r="H182" s="329"/>
      <c r="I182" s="326"/>
      <c r="J182" s="326"/>
      <c r="K182" s="326"/>
      <c r="L182" s="326"/>
      <c r="M182" s="326"/>
      <c r="N182" s="249"/>
      <c r="O182" s="94"/>
      <c r="P182" s="10"/>
      <c r="Q182" s="142"/>
      <c r="R182" s="142"/>
      <c r="S182" s="142"/>
      <c r="T182" s="142"/>
      <c r="U182" s="23"/>
      <c r="V182" s="23"/>
    </row>
    <row r="183" spans="1:22" x14ac:dyDescent="0.25">
      <c r="A183" s="81"/>
      <c r="B183" s="10"/>
      <c r="C183" s="89" t="s">
        <v>26</v>
      </c>
      <c r="D183" s="89" t="s">
        <v>27</v>
      </c>
      <c r="E183" s="89" t="s">
        <v>28</v>
      </c>
      <c r="F183" s="106" t="s">
        <v>20</v>
      </c>
      <c r="G183" s="102"/>
      <c r="H183" s="85"/>
      <c r="I183" s="12"/>
      <c r="J183" s="89" t="s">
        <v>26</v>
      </c>
      <c r="K183" s="89" t="s">
        <v>27</v>
      </c>
      <c r="L183" s="89" t="s">
        <v>28</v>
      </c>
      <c r="M183" s="90" t="s">
        <v>20</v>
      </c>
      <c r="N183" s="241"/>
      <c r="O183" s="94"/>
      <c r="P183" s="10"/>
      <c r="Q183" s="20"/>
      <c r="R183" s="20"/>
      <c r="S183" s="20"/>
      <c r="T183" s="20"/>
      <c r="U183" s="23"/>
      <c r="V183" s="23"/>
    </row>
    <row r="184" spans="1:22" ht="45" x14ac:dyDescent="0.25">
      <c r="A184" s="98">
        <v>41</v>
      </c>
      <c r="B184" s="7" t="s">
        <v>278</v>
      </c>
      <c r="C184" s="112">
        <f>COUNTIF(Youth!D60:R60,"Y")</f>
        <v>0</v>
      </c>
      <c r="D184" s="11">
        <f>COUNTIF(Youth!D60:R60,"N")</f>
        <v>0</v>
      </c>
      <c r="E184" s="11">
        <f>COUNTIF(Youth!D60:R60,"N/A")</f>
        <v>0</v>
      </c>
      <c r="F184" s="87">
        <f>C184+D184+E184</f>
        <v>0</v>
      </c>
      <c r="G184" s="102"/>
      <c r="H184" s="79">
        <v>39</v>
      </c>
      <c r="I184" s="7" t="s">
        <v>315</v>
      </c>
      <c r="J184" s="11">
        <f>COUNTIF('Adult-DW'!D65:R65,"Y")</f>
        <v>0</v>
      </c>
      <c r="K184" s="11">
        <f>COUNTIF('Adult-DW'!D65:R65,"N")</f>
        <v>0</v>
      </c>
      <c r="L184" s="11">
        <f>COUNTIF('Adult-DW'!D65:R65,"N/A")</f>
        <v>0</v>
      </c>
      <c r="M184" s="80">
        <f>J184+K184+L184</f>
        <v>0</v>
      </c>
      <c r="N184" s="241"/>
      <c r="O184" s="94"/>
      <c r="P184" s="10"/>
      <c r="Q184" s="20"/>
      <c r="R184" s="20"/>
      <c r="S184" s="20"/>
      <c r="T184" s="20"/>
      <c r="U184" s="23"/>
      <c r="V184" s="23"/>
    </row>
    <row r="185" spans="1:22" x14ac:dyDescent="0.25">
      <c r="A185" s="81"/>
      <c r="B185" s="11" t="s">
        <v>24</v>
      </c>
      <c r="C185" s="8">
        <f>IF(($C184+$D184)&gt;0,C184/($C184+$D184),0)</f>
        <v>0</v>
      </c>
      <c r="D185" s="8">
        <f>IF(($C184+$D184)&gt;0,D184/($C184+$D184),0)</f>
        <v>0</v>
      </c>
      <c r="E185" s="8">
        <f>IF(($C184+$D184)&gt;0,E184/($C184+$D184),0)</f>
        <v>0</v>
      </c>
      <c r="F185" s="88" t="s">
        <v>25</v>
      </c>
      <c r="G185" s="102"/>
      <c r="H185" s="81"/>
      <c r="I185" s="11" t="s">
        <v>24</v>
      </c>
      <c r="J185" s="8">
        <f>IF(($J184+$K184)&gt;0,J184/($J184+$K184),0)</f>
        <v>0</v>
      </c>
      <c r="K185" s="8">
        <f>IF(($J184+$K184)&gt;0,K184/($J184+$K184),0)</f>
        <v>0</v>
      </c>
      <c r="L185" s="223">
        <f>IF(($J184+$K184)&gt;0,L184/($J184+$K184),0)</f>
        <v>0</v>
      </c>
      <c r="M185" s="82" t="s">
        <v>25</v>
      </c>
      <c r="N185" s="241"/>
      <c r="O185" s="94"/>
      <c r="P185" s="20"/>
      <c r="Q185" s="142"/>
      <c r="R185" s="142"/>
      <c r="S185" s="142"/>
      <c r="T185" s="142"/>
      <c r="U185" s="23"/>
      <c r="V185" s="23"/>
    </row>
    <row r="186" spans="1:22" ht="15.75" customHeight="1" x14ac:dyDescent="0.25">
      <c r="A186" s="218" t="s">
        <v>45</v>
      </c>
      <c r="B186" s="218"/>
      <c r="C186" s="218"/>
      <c r="D186" s="218"/>
      <c r="E186" s="218"/>
      <c r="F186" s="218"/>
      <c r="G186" s="63"/>
      <c r="H186" s="81"/>
      <c r="I186" s="10"/>
      <c r="J186" s="77"/>
      <c r="K186" s="77"/>
      <c r="L186" s="77"/>
      <c r="M186" s="84"/>
      <c r="N186" s="241"/>
      <c r="O186" s="94"/>
      <c r="P186" s="10"/>
      <c r="Q186" s="142"/>
      <c r="R186" s="142"/>
      <c r="S186" s="142"/>
      <c r="T186" s="142"/>
      <c r="U186" s="23"/>
      <c r="V186" s="23"/>
    </row>
    <row r="187" spans="1:22" x14ac:dyDescent="0.25">
      <c r="A187" s="81"/>
      <c r="B187" s="10"/>
      <c r="C187" s="77"/>
      <c r="D187" s="77"/>
      <c r="E187" s="77"/>
      <c r="F187" s="77"/>
      <c r="G187" s="102"/>
      <c r="H187" s="81"/>
      <c r="I187" s="10"/>
      <c r="J187" s="71" t="s">
        <v>26</v>
      </c>
      <c r="K187" s="71" t="s">
        <v>27</v>
      </c>
      <c r="L187" s="71" t="s">
        <v>28</v>
      </c>
      <c r="M187" s="78" t="s">
        <v>20</v>
      </c>
      <c r="N187" s="241"/>
      <c r="O187" s="94"/>
      <c r="P187" s="10"/>
      <c r="Q187" s="20"/>
      <c r="R187" s="20"/>
      <c r="S187" s="20"/>
      <c r="T187" s="20"/>
      <c r="U187" s="23"/>
      <c r="V187" s="23"/>
    </row>
    <row r="188" spans="1:22" ht="45" x14ac:dyDescent="0.25">
      <c r="A188" s="81"/>
      <c r="B188" s="10"/>
      <c r="C188" s="89" t="s">
        <v>26</v>
      </c>
      <c r="D188" s="89" t="s">
        <v>27</v>
      </c>
      <c r="E188" s="89" t="s">
        <v>28</v>
      </c>
      <c r="F188" s="106" t="s">
        <v>20</v>
      </c>
      <c r="G188" s="102"/>
      <c r="H188" s="79">
        <v>40</v>
      </c>
      <c r="I188" s="7" t="s">
        <v>316</v>
      </c>
      <c r="J188" s="11">
        <f>COUNTIF('Adult-DW'!D66:R66,"Y")</f>
        <v>0</v>
      </c>
      <c r="K188" s="11">
        <f>COUNTIF('Adult-DW'!D66:R66,"N")</f>
        <v>0</v>
      </c>
      <c r="L188" s="11">
        <f>COUNTIF('Adult-DW'!D66:R66,"N/A")</f>
        <v>0</v>
      </c>
      <c r="M188" s="80">
        <f>J188+K188+L188</f>
        <v>0</v>
      </c>
      <c r="N188" s="241"/>
      <c r="O188" s="94"/>
      <c r="P188" s="10"/>
      <c r="Q188" s="20"/>
      <c r="R188" s="20"/>
      <c r="S188" s="20"/>
      <c r="T188" s="20"/>
      <c r="U188" s="23"/>
      <c r="V188" s="23"/>
    </row>
    <row r="189" spans="1:22" ht="22.5" x14ac:dyDescent="0.25">
      <c r="A189" s="79">
        <v>42</v>
      </c>
      <c r="B189" s="7" t="s">
        <v>235</v>
      </c>
      <c r="C189" s="112">
        <f>COUNTIF(Youth!D61:R61,"Y")</f>
        <v>0</v>
      </c>
      <c r="D189" s="11">
        <f>COUNTIF(Youth!D61:R61,"N")</f>
        <v>0</v>
      </c>
      <c r="E189" s="11">
        <f>COUNTIF(Youth!D61:R61,"N/A")</f>
        <v>0</v>
      </c>
      <c r="F189" s="87">
        <f>C189+D189+E189</f>
        <v>0</v>
      </c>
      <c r="G189" s="102"/>
      <c r="H189" s="81"/>
      <c r="I189" s="11" t="s">
        <v>24</v>
      </c>
      <c r="J189" s="8">
        <f>IF(($J188+$K188)&gt;0,J188/($J188+$K188),0)</f>
        <v>0</v>
      </c>
      <c r="K189" s="8">
        <f>IF(($J188+$K188)&gt;0,K188/($J188+$K188),0)</f>
        <v>0</v>
      </c>
      <c r="L189" s="223">
        <f>IF(($J188+$K188)&gt;0,L188/($J188+$K188),0)</f>
        <v>0</v>
      </c>
      <c r="M189" s="82" t="s">
        <v>25</v>
      </c>
      <c r="N189" s="241"/>
      <c r="O189" s="94"/>
      <c r="P189" s="20"/>
      <c r="Q189" s="142"/>
      <c r="R189" s="142"/>
      <c r="S189" s="142"/>
      <c r="T189" s="142"/>
      <c r="U189" s="23"/>
      <c r="V189" s="23"/>
    </row>
    <row r="190" spans="1:22" x14ac:dyDescent="0.25">
      <c r="A190" s="81"/>
      <c r="B190" s="11" t="s">
        <v>24</v>
      </c>
      <c r="C190" s="8">
        <f>IF(($C189+$D189)&gt;0,C189/($C189+$D189),0)</f>
        <v>0</v>
      </c>
      <c r="D190" s="8">
        <f>IF(($C189+$D189)&gt;0,D189/($C189+$D189),0)</f>
        <v>0</v>
      </c>
      <c r="E190" s="8">
        <f>IF(($C189+$D189)&gt;0,E189/($C189+$D189),0)</f>
        <v>0</v>
      </c>
      <c r="F190" s="88" t="s">
        <v>25</v>
      </c>
      <c r="G190" s="102"/>
      <c r="H190" s="81"/>
      <c r="I190" s="10"/>
      <c r="J190" s="77"/>
      <c r="K190" s="77"/>
      <c r="L190" s="77"/>
      <c r="M190" s="84"/>
      <c r="N190" s="241"/>
      <c r="O190" s="94"/>
      <c r="P190" s="10"/>
      <c r="Q190" s="142"/>
      <c r="R190" s="142"/>
      <c r="S190" s="142"/>
      <c r="T190" s="142"/>
      <c r="U190" s="23"/>
      <c r="V190" s="23"/>
    </row>
    <row r="191" spans="1:22" ht="15" customHeight="1" x14ac:dyDescent="0.25">
      <c r="A191" s="81"/>
      <c r="B191" s="10"/>
      <c r="C191" s="77"/>
      <c r="D191" s="77"/>
      <c r="E191" s="77"/>
      <c r="F191" s="77"/>
      <c r="G191" s="102"/>
      <c r="H191" s="234"/>
      <c r="N191" s="249"/>
      <c r="O191" s="94"/>
      <c r="P191" s="10"/>
      <c r="Q191" s="142"/>
      <c r="R191" s="142"/>
      <c r="S191" s="142"/>
      <c r="T191" s="142"/>
      <c r="U191" s="23"/>
      <c r="V191" s="23"/>
    </row>
    <row r="192" spans="1:22" x14ac:dyDescent="0.25">
      <c r="A192" s="81"/>
      <c r="B192" s="10"/>
      <c r="C192" s="89" t="s">
        <v>26</v>
      </c>
      <c r="D192" s="89" t="s">
        <v>27</v>
      </c>
      <c r="E192" s="89" t="s">
        <v>28</v>
      </c>
      <c r="F192" s="106" t="s">
        <v>20</v>
      </c>
      <c r="G192" s="102"/>
      <c r="H192" s="81"/>
      <c r="I192" s="10"/>
      <c r="J192" s="89" t="s">
        <v>26</v>
      </c>
      <c r="K192" s="89" t="s">
        <v>27</v>
      </c>
      <c r="L192" s="89" t="s">
        <v>28</v>
      </c>
      <c r="M192" s="90" t="s">
        <v>20</v>
      </c>
      <c r="N192" s="241"/>
      <c r="O192" s="94"/>
      <c r="P192" s="10"/>
      <c r="Q192" s="20"/>
      <c r="R192" s="20"/>
      <c r="S192" s="20"/>
      <c r="T192" s="20"/>
      <c r="U192" s="23"/>
      <c r="V192" s="23"/>
    </row>
    <row r="193" spans="1:22" ht="56.25" x14ac:dyDescent="0.25">
      <c r="A193" s="79">
        <v>43</v>
      </c>
      <c r="B193" s="7" t="s">
        <v>236</v>
      </c>
      <c r="C193" s="112">
        <f>COUNTIF(Youth!D62:R62,"Y")</f>
        <v>0</v>
      </c>
      <c r="D193" s="11">
        <f>COUNTIF(Youth!D62:R62,"N")</f>
        <v>0</v>
      </c>
      <c r="E193" s="11">
        <f>COUNTIF(Youth!D62:R62,"N/A")</f>
        <v>0</v>
      </c>
      <c r="F193" s="87">
        <f>C193+D193+E193</f>
        <v>0</v>
      </c>
      <c r="G193" s="102"/>
      <c r="H193" s="103">
        <v>41</v>
      </c>
      <c r="I193" s="7" t="s">
        <v>317</v>
      </c>
      <c r="J193" s="11">
        <f>COUNTIF('Adult-DW'!D67:R67,"Y")</f>
        <v>0</v>
      </c>
      <c r="K193" s="11">
        <f>COUNTIF('Adult-DW'!D67:R67,"N")</f>
        <v>0</v>
      </c>
      <c r="L193" s="11">
        <f>COUNTIF('Adult-DW'!D67:R67,"N/A")</f>
        <v>0</v>
      </c>
      <c r="M193" s="80">
        <f>J193+K193+L193</f>
        <v>0</v>
      </c>
      <c r="N193" s="241"/>
      <c r="O193" s="94"/>
      <c r="P193" s="10"/>
      <c r="Q193" s="20"/>
      <c r="R193" s="20"/>
      <c r="S193" s="20"/>
      <c r="T193" s="20"/>
      <c r="U193" s="23"/>
      <c r="V193" s="23"/>
    </row>
    <row r="194" spans="1:22" ht="15.75" thickBot="1" x14ac:dyDescent="0.3">
      <c r="A194" s="81"/>
      <c r="B194" s="11" t="s">
        <v>24</v>
      </c>
      <c r="C194" s="8">
        <f>IF(($C193+$D193)&gt;0,C193/($C193+$D193),0)</f>
        <v>0</v>
      </c>
      <c r="D194" s="8">
        <f>IF(($C193+$D193)&gt;0,D193/($C193+$D193),0)</f>
        <v>0</v>
      </c>
      <c r="E194" s="8">
        <f>IF(($C193+$D193)&gt;0,E193/($C193+$D193),0)</f>
        <v>0</v>
      </c>
      <c r="F194" s="88" t="s">
        <v>25</v>
      </c>
      <c r="G194" s="102"/>
      <c r="H194" s="104"/>
      <c r="I194" s="11" t="s">
        <v>24</v>
      </c>
      <c r="J194" s="8">
        <f>IF(($J193+$K193)&gt;0,J193/($J193+$K193),0)</f>
        <v>0</v>
      </c>
      <c r="K194" s="8">
        <f>IF(($J193+$K193)&gt;0,K193/($J193+$K193),0)</f>
        <v>0</v>
      </c>
      <c r="L194" s="223">
        <f>IF(($J193+$K193)&gt;0,L193/($J193+$K193),0)</f>
        <v>0</v>
      </c>
      <c r="M194" s="82" t="s">
        <v>25</v>
      </c>
      <c r="N194" s="241"/>
      <c r="O194" s="94"/>
      <c r="P194" s="20"/>
      <c r="Q194" s="142"/>
      <c r="R194" s="142"/>
      <c r="S194" s="142"/>
      <c r="T194" s="142"/>
      <c r="U194" s="23"/>
      <c r="V194" s="23"/>
    </row>
    <row r="195" spans="1:22" ht="15.75" thickBot="1" x14ac:dyDescent="0.3">
      <c r="A195" s="81"/>
      <c r="B195" s="10"/>
      <c r="C195" s="77"/>
      <c r="D195" s="77"/>
      <c r="E195" s="77"/>
      <c r="F195" s="77"/>
      <c r="G195" s="102"/>
      <c r="H195" s="334" t="s">
        <v>368</v>
      </c>
      <c r="I195" s="335"/>
      <c r="J195" s="335"/>
      <c r="K195" s="335"/>
      <c r="L195" s="335"/>
      <c r="M195" s="335"/>
      <c r="N195" s="248"/>
      <c r="O195" s="94"/>
      <c r="P195" s="10"/>
      <c r="Q195" s="142"/>
      <c r="R195" s="142"/>
      <c r="S195" s="142"/>
      <c r="T195" s="142"/>
      <c r="U195" s="23"/>
      <c r="V195" s="23"/>
    </row>
    <row r="196" spans="1:22" x14ac:dyDescent="0.25">
      <c r="A196" s="81"/>
      <c r="B196" s="10"/>
      <c r="C196" s="89" t="s">
        <v>26</v>
      </c>
      <c r="D196" s="89" t="s">
        <v>27</v>
      </c>
      <c r="E196" s="89" t="s">
        <v>28</v>
      </c>
      <c r="F196" s="106" t="s">
        <v>20</v>
      </c>
      <c r="G196" s="102"/>
      <c r="H196" s="16"/>
      <c r="I196" s="10"/>
      <c r="J196" s="71" t="s">
        <v>26</v>
      </c>
      <c r="K196" s="71" t="s">
        <v>27</v>
      </c>
      <c r="L196" s="71" t="s">
        <v>28</v>
      </c>
      <c r="M196" s="78" t="s">
        <v>20</v>
      </c>
      <c r="N196" s="241"/>
      <c r="O196" s="10"/>
      <c r="P196" s="10"/>
      <c r="Q196" s="20"/>
      <c r="R196" s="20"/>
      <c r="S196" s="20"/>
      <c r="T196" s="20"/>
      <c r="U196" s="23"/>
      <c r="V196" s="23"/>
    </row>
    <row r="197" spans="1:22" ht="56.25" x14ac:dyDescent="0.25">
      <c r="A197" s="79">
        <v>44</v>
      </c>
      <c r="B197" s="7" t="s">
        <v>238</v>
      </c>
      <c r="C197" s="112">
        <f>COUNTIF(Youth!D63:R63,"Y")</f>
        <v>0</v>
      </c>
      <c r="D197" s="11">
        <f>COUNTIF(Youth!D63:R63,"N")</f>
        <v>0</v>
      </c>
      <c r="E197" s="11">
        <f>COUNTIF(Youth!D63:R63,"N/A")</f>
        <v>0</v>
      </c>
      <c r="F197" s="87">
        <f>C197+D197+E197</f>
        <v>0</v>
      </c>
      <c r="G197" s="102"/>
      <c r="H197" s="79">
        <v>42</v>
      </c>
      <c r="I197" s="7" t="s">
        <v>369</v>
      </c>
      <c r="J197" s="11">
        <f>COUNTIF('Adult-DW'!D70:R70,"Y")</f>
        <v>0</v>
      </c>
      <c r="K197" s="11">
        <f>COUNTIF('Adult-DW'!D70:R70,"N")</f>
        <v>0</v>
      </c>
      <c r="L197" s="11">
        <f>COUNTIF('Adult-DW'!D70:R70,"N/A")</f>
        <v>0</v>
      </c>
      <c r="M197" s="80">
        <f>J197+K197+L197</f>
        <v>0</v>
      </c>
      <c r="N197" s="241"/>
      <c r="O197" s="94"/>
      <c r="P197" s="10"/>
      <c r="Q197" s="20"/>
      <c r="R197" s="20"/>
      <c r="S197" s="20"/>
      <c r="T197" s="20"/>
      <c r="U197" s="23"/>
      <c r="V197" s="23"/>
    </row>
    <row r="198" spans="1:22" ht="15.75" thickBot="1" x14ac:dyDescent="0.3">
      <c r="A198" s="81"/>
      <c r="B198" s="11" t="s">
        <v>24</v>
      </c>
      <c r="C198" s="8">
        <f>IF(($C197+$D197)&gt;0,C197/($C197+$D197),0)</f>
        <v>0</v>
      </c>
      <c r="D198" s="8">
        <f>IF(($C197+$D197)&gt;0,D197/($C197+$D197),0)</f>
        <v>0</v>
      </c>
      <c r="E198" s="8">
        <f>IF(($C197+$D197)&gt;0,E197/($C197+$D197),0)</f>
        <v>0</v>
      </c>
      <c r="F198" s="88" t="s">
        <v>25</v>
      </c>
      <c r="G198" s="102"/>
      <c r="H198" s="16"/>
      <c r="I198" s="11" t="s">
        <v>24</v>
      </c>
      <c r="J198" s="8">
        <f>IF(($J197+$K197)&gt;0,J197/($J197+$K197),0)</f>
        <v>0</v>
      </c>
      <c r="K198" s="8">
        <f>IF(($J197+$K197)&gt;0,K197/($J197+$K197),0)</f>
        <v>0</v>
      </c>
      <c r="L198" s="223">
        <f>IF(($J197+$K197)&gt;0,L197/($J197+$K197),0)</f>
        <v>0</v>
      </c>
      <c r="M198" s="82" t="s">
        <v>25</v>
      </c>
      <c r="N198" s="241"/>
      <c r="O198" s="10"/>
      <c r="P198" s="20"/>
      <c r="Q198" s="142"/>
      <c r="R198" s="142"/>
      <c r="S198" s="142"/>
      <c r="T198" s="142"/>
      <c r="U198" s="23"/>
      <c r="V198" s="23"/>
    </row>
    <row r="199" spans="1:22" ht="15.75" thickBot="1" x14ac:dyDescent="0.3">
      <c r="A199" s="81"/>
      <c r="B199" s="10"/>
      <c r="C199" s="77"/>
      <c r="D199" s="77"/>
      <c r="E199" s="77"/>
      <c r="F199" s="77"/>
      <c r="G199" s="102"/>
      <c r="H199" s="334" t="s">
        <v>375</v>
      </c>
      <c r="I199" s="335"/>
      <c r="J199" s="335"/>
      <c r="K199" s="335"/>
      <c r="L199" s="335"/>
      <c r="M199" s="335"/>
      <c r="N199" s="248"/>
      <c r="O199" s="10"/>
      <c r="P199" s="10"/>
      <c r="Q199" s="10"/>
      <c r="R199" s="10"/>
      <c r="S199" s="10"/>
      <c r="T199" s="10"/>
      <c r="U199" s="23"/>
      <c r="V199" s="23"/>
    </row>
    <row r="200" spans="1:22" x14ac:dyDescent="0.25">
      <c r="A200" s="81"/>
      <c r="B200" s="10"/>
      <c r="C200" s="89" t="s">
        <v>26</v>
      </c>
      <c r="D200" s="89" t="s">
        <v>27</v>
      </c>
      <c r="E200" s="89" t="s">
        <v>28</v>
      </c>
      <c r="F200" s="106" t="s">
        <v>20</v>
      </c>
      <c r="G200" s="102"/>
      <c r="H200" s="16"/>
      <c r="I200" s="10"/>
      <c r="J200" s="71" t="s">
        <v>26</v>
      </c>
      <c r="K200" s="71" t="s">
        <v>27</v>
      </c>
      <c r="L200" s="71" t="s">
        <v>28</v>
      </c>
      <c r="M200" s="78" t="s">
        <v>20</v>
      </c>
      <c r="N200" s="241"/>
      <c r="O200" s="10"/>
      <c r="P200" s="10"/>
      <c r="Q200" s="20"/>
      <c r="R200" s="20"/>
      <c r="S200" s="20"/>
      <c r="T200" s="20"/>
      <c r="U200" s="23"/>
      <c r="V200" s="23"/>
    </row>
    <row r="201" spans="1:22" ht="78.75" x14ac:dyDescent="0.25">
      <c r="A201" s="79">
        <v>45</v>
      </c>
      <c r="B201" s="7" t="s">
        <v>242</v>
      </c>
      <c r="C201" s="112">
        <f>COUNTIF(Youth!D64:R64,"Y")</f>
        <v>0</v>
      </c>
      <c r="D201" s="11">
        <f>COUNTIF(Youth!D64:R64,"N")</f>
        <v>0</v>
      </c>
      <c r="E201" s="11">
        <f>COUNTIF(Youth!D64:R64,"N/A")</f>
        <v>0</v>
      </c>
      <c r="F201" s="87">
        <f>C201+D201+E201</f>
        <v>0</v>
      </c>
      <c r="G201" s="102"/>
      <c r="H201" s="79">
        <v>43</v>
      </c>
      <c r="I201" s="7" t="s">
        <v>370</v>
      </c>
      <c r="J201" s="11">
        <f>COUNTIF('Adult-DW'!D73:R73,"Y")</f>
        <v>0</v>
      </c>
      <c r="K201" s="11">
        <f>COUNTIF('Adult-DW'!D73:R73,"N")</f>
        <v>0</v>
      </c>
      <c r="L201" s="11">
        <f>COUNTIF('Adult-DW'!D73:R73,"N/A")</f>
        <v>0</v>
      </c>
      <c r="M201" s="80">
        <f>J201+K201+L201</f>
        <v>0</v>
      </c>
      <c r="N201" s="241"/>
      <c r="O201" s="94"/>
      <c r="P201" s="10"/>
      <c r="Q201" s="20"/>
      <c r="R201" s="20"/>
      <c r="S201" s="20"/>
      <c r="T201" s="20"/>
      <c r="U201" s="23"/>
      <c r="V201" s="23"/>
    </row>
    <row r="202" spans="1:22" x14ac:dyDescent="0.25">
      <c r="A202" s="81"/>
      <c r="B202" s="11" t="s">
        <v>24</v>
      </c>
      <c r="C202" s="8">
        <f>IF(($C201+$D201)&gt;0,C201/($C201+$D201),0)</f>
        <v>0</v>
      </c>
      <c r="D202" s="8">
        <f>IF(($C201+$D201)&gt;0,D201/($C201+$D201),0)</f>
        <v>0</v>
      </c>
      <c r="E202" s="8">
        <f>IF(($C201+$D201)&gt;0,E201/($C201+$D201),0)</f>
        <v>0</v>
      </c>
      <c r="F202" s="88" t="s">
        <v>25</v>
      </c>
      <c r="G202" s="102"/>
      <c r="H202" s="81"/>
      <c r="I202" s="11" t="s">
        <v>24</v>
      </c>
      <c r="J202" s="8">
        <f>IF(($J201+$K201)&gt;0,J201/($J201+$K201),0)</f>
        <v>0</v>
      </c>
      <c r="K202" s="8">
        <f>IF(($J201+$K201)&gt;0,K201/($J201+$K201),0)</f>
        <v>0</v>
      </c>
      <c r="L202" s="223">
        <f>IF(($J201+$K201)&gt;0,L201/($J201+$K201),0)</f>
        <v>0</v>
      </c>
      <c r="M202" s="82" t="s">
        <v>25</v>
      </c>
      <c r="N202" s="241"/>
      <c r="O202" s="94"/>
      <c r="P202" s="20"/>
      <c r="Q202" s="142"/>
      <c r="R202" s="142"/>
      <c r="S202" s="142"/>
      <c r="T202" s="142"/>
      <c r="U202" s="23"/>
      <c r="V202" s="23"/>
    </row>
    <row r="203" spans="1:22" ht="15.75" thickBot="1" x14ac:dyDescent="0.3">
      <c r="A203" s="81"/>
      <c r="B203" s="10"/>
      <c r="C203" s="10"/>
      <c r="D203" s="10"/>
      <c r="E203" s="10"/>
      <c r="F203" s="10"/>
      <c r="G203" s="102"/>
      <c r="H203" s="16"/>
      <c r="I203" s="10"/>
      <c r="J203" s="10"/>
      <c r="K203" s="10"/>
      <c r="L203" s="10" t="s">
        <v>25</v>
      </c>
      <c r="M203" s="17" t="s">
        <v>25</v>
      </c>
      <c r="N203" s="241"/>
      <c r="O203" s="10"/>
      <c r="P203" s="10"/>
      <c r="Q203" s="10"/>
      <c r="R203" s="10"/>
      <c r="S203" s="10"/>
      <c r="T203" s="10"/>
      <c r="U203" s="23"/>
      <c r="V203" s="23"/>
    </row>
    <row r="204" spans="1:22" ht="15.75" customHeight="1" thickBot="1" x14ac:dyDescent="0.3">
      <c r="A204" s="327" t="s">
        <v>359</v>
      </c>
      <c r="B204" s="328"/>
      <c r="C204" s="328"/>
      <c r="D204" s="328"/>
      <c r="E204" s="328"/>
      <c r="F204" s="328"/>
      <c r="G204" s="102"/>
      <c r="H204" s="334" t="s">
        <v>376</v>
      </c>
      <c r="I204" s="335"/>
      <c r="J204" s="335"/>
      <c r="K204" s="335"/>
      <c r="L204" s="335"/>
      <c r="M204" s="335"/>
      <c r="N204" s="248"/>
      <c r="O204" s="326"/>
      <c r="P204" s="326"/>
      <c r="Q204" s="326"/>
      <c r="R204" s="326"/>
      <c r="S204" s="326"/>
      <c r="T204" s="326"/>
      <c r="U204" s="23"/>
      <c r="V204" s="23"/>
    </row>
    <row r="205" spans="1:22" x14ac:dyDescent="0.25">
      <c r="A205" s="81"/>
      <c r="B205" s="10"/>
      <c r="C205" s="77"/>
      <c r="D205" s="77"/>
      <c r="E205" s="77"/>
      <c r="F205" s="77"/>
      <c r="G205" s="63"/>
      <c r="H205" s="81"/>
      <c r="I205" s="10"/>
      <c r="J205" s="142"/>
      <c r="K205" s="142"/>
      <c r="L205" s="142"/>
      <c r="M205" s="84"/>
      <c r="N205" s="241"/>
      <c r="O205" s="94"/>
      <c r="P205" s="10"/>
      <c r="Q205" s="142"/>
      <c r="R205" s="142"/>
      <c r="S205" s="142"/>
      <c r="T205" s="142"/>
      <c r="U205" s="23"/>
      <c r="V205" s="23"/>
    </row>
    <row r="206" spans="1:22" x14ac:dyDescent="0.25">
      <c r="A206" s="81"/>
      <c r="B206" s="10"/>
      <c r="C206" s="89" t="s">
        <v>26</v>
      </c>
      <c r="D206" s="89" t="s">
        <v>27</v>
      </c>
      <c r="E206" s="89" t="s">
        <v>28</v>
      </c>
      <c r="F206" s="106" t="s">
        <v>20</v>
      </c>
      <c r="G206" s="63"/>
      <c r="H206" s="81"/>
      <c r="I206" s="10"/>
      <c r="J206" s="71" t="s">
        <v>26</v>
      </c>
      <c r="K206" s="71" t="s">
        <v>27</v>
      </c>
      <c r="L206" s="71" t="s">
        <v>28</v>
      </c>
      <c r="M206" s="78" t="s">
        <v>20</v>
      </c>
      <c r="N206" s="241"/>
      <c r="O206" s="94"/>
      <c r="P206" s="10"/>
      <c r="Q206" s="20"/>
      <c r="R206" s="20"/>
      <c r="S206" s="20"/>
      <c r="T206" s="2"/>
      <c r="U206" s="23"/>
      <c r="V206" s="23"/>
    </row>
    <row r="207" spans="1:22" ht="67.5" x14ac:dyDescent="0.25">
      <c r="A207" s="79">
        <v>46</v>
      </c>
      <c r="B207" s="7" t="s">
        <v>133</v>
      </c>
      <c r="C207" s="112">
        <f>COUNTIF(Youth!D67:R67,"Y")</f>
        <v>0</v>
      </c>
      <c r="D207" s="11">
        <f>COUNTIF(Youth!D67:R67,"N")</f>
        <v>0</v>
      </c>
      <c r="E207" s="11">
        <f>COUNTIF(Youth!D67:R67,"N/A")</f>
        <v>0</v>
      </c>
      <c r="F207" s="87">
        <f>C207+D207+E207</f>
        <v>0</v>
      </c>
      <c r="G207" s="63"/>
      <c r="H207" s="98">
        <v>44</v>
      </c>
      <c r="I207" s="7" t="s">
        <v>377</v>
      </c>
      <c r="J207" s="11">
        <f>COUNTIF('Adult-DW'!D76:R76,"Y")</f>
        <v>0</v>
      </c>
      <c r="K207" s="11">
        <f>COUNTIF('Adult-DW'!D76:R76,"N")</f>
        <v>0</v>
      </c>
      <c r="L207" s="11">
        <f>COUNTIF('Adult-DW'!D76:R76,"N/A")</f>
        <v>0</v>
      </c>
      <c r="M207" s="80">
        <f>J207+K207+L207</f>
        <v>0</v>
      </c>
      <c r="N207" s="241"/>
      <c r="O207" s="94"/>
      <c r="P207" s="10"/>
      <c r="Q207" s="20"/>
      <c r="R207" s="20"/>
      <c r="S207" s="20"/>
      <c r="T207" s="2"/>
      <c r="U207" s="23"/>
      <c r="V207" s="23"/>
    </row>
    <row r="208" spans="1:22" x14ac:dyDescent="0.25">
      <c r="A208" s="81"/>
      <c r="B208" s="11" t="s">
        <v>24</v>
      </c>
      <c r="C208" s="8">
        <f>IF(($C207+$D207)&gt;0,C207/($C207+$D207),0)</f>
        <v>0</v>
      </c>
      <c r="D208" s="8">
        <f>IF(($C207+$D207)&gt;0,D207/($C207+$D207),0)</f>
        <v>0</v>
      </c>
      <c r="E208" s="8">
        <f>IF(($C207+$D207)&gt;0,E207/($C207+$D207),0)</f>
        <v>0</v>
      </c>
      <c r="F208" s="88" t="s">
        <v>25</v>
      </c>
      <c r="G208" s="63"/>
      <c r="H208" s="81"/>
      <c r="I208" s="11" t="s">
        <v>24</v>
      </c>
      <c r="J208" s="8">
        <f>IF(($J207+$K207)&gt;0,J207/($J207+$K207),0)</f>
        <v>0</v>
      </c>
      <c r="K208" s="8">
        <f>IF(($J207+$K207)&gt;0,K207/($J207+$K207),0)</f>
        <v>0</v>
      </c>
      <c r="L208" s="223">
        <f>IF(($J207+$K207)&gt;0,L207/($J207+$K207),0)</f>
        <v>0</v>
      </c>
      <c r="M208" s="82" t="s">
        <v>25</v>
      </c>
      <c r="N208" s="241"/>
      <c r="O208" s="94"/>
      <c r="P208" s="20"/>
      <c r="Q208" s="142"/>
      <c r="R208" s="142"/>
      <c r="S208" s="142"/>
      <c r="T208" s="2"/>
      <c r="U208" s="23"/>
      <c r="V208" s="23"/>
    </row>
    <row r="209" spans="1:22" x14ac:dyDescent="0.25">
      <c r="A209" s="81"/>
      <c r="B209" s="10"/>
      <c r="C209" s="77"/>
      <c r="D209" s="77"/>
      <c r="E209" s="77"/>
      <c r="F209" s="77"/>
      <c r="G209" s="63"/>
      <c r="H209" s="81"/>
      <c r="I209" s="10"/>
      <c r="J209" s="77"/>
      <c r="K209" s="77"/>
      <c r="L209" s="77"/>
      <c r="M209" s="84"/>
      <c r="N209" s="241"/>
      <c r="O209" s="94"/>
      <c r="P209" s="10"/>
      <c r="Q209" s="142"/>
      <c r="R209" s="142"/>
      <c r="S209" s="142"/>
      <c r="T209" s="142"/>
      <c r="U209" s="23"/>
      <c r="V209" s="23"/>
    </row>
    <row r="210" spans="1:22" x14ac:dyDescent="0.25">
      <c r="A210" s="81"/>
      <c r="B210" s="10"/>
      <c r="C210" s="89" t="s">
        <v>26</v>
      </c>
      <c r="D210" s="89" t="s">
        <v>27</v>
      </c>
      <c r="E210" s="89" t="s">
        <v>28</v>
      </c>
      <c r="F210" s="106" t="s">
        <v>20</v>
      </c>
      <c r="G210" s="63"/>
      <c r="H210" s="81"/>
      <c r="I210" s="10"/>
      <c r="J210" s="71" t="s">
        <v>26</v>
      </c>
      <c r="K210" s="71" t="s">
        <v>27</v>
      </c>
      <c r="L210" s="71" t="s">
        <v>28</v>
      </c>
      <c r="M210" s="78" t="s">
        <v>20</v>
      </c>
      <c r="N210" s="241"/>
      <c r="O210" s="94"/>
      <c r="P210" s="10"/>
      <c r="Q210" s="20"/>
      <c r="R210" s="20"/>
      <c r="S210" s="20"/>
      <c r="T210" s="20"/>
      <c r="U210" s="23"/>
      <c r="V210" s="23"/>
    </row>
    <row r="211" spans="1:22" ht="45" x14ac:dyDescent="0.25">
      <c r="A211" s="79">
        <v>47</v>
      </c>
      <c r="B211" s="221" t="s">
        <v>279</v>
      </c>
      <c r="C211" s="112">
        <f>COUNTIF(Youth!D68:R68,"Y")</f>
        <v>0</v>
      </c>
      <c r="D211" s="11">
        <f>COUNTIF(Youth!D68:R68,"N")</f>
        <v>0</v>
      </c>
      <c r="E211" s="11">
        <f>COUNTIF(Youth!D68:R68,"N/A")</f>
        <v>0</v>
      </c>
      <c r="F211" s="87">
        <f>C211+D211+E211</f>
        <v>0</v>
      </c>
      <c r="G211" s="63"/>
      <c r="H211" s="79">
        <v>45</v>
      </c>
      <c r="I211" s="7" t="s">
        <v>323</v>
      </c>
      <c r="J211" s="11">
        <f>COUNTIF('Adult-DW'!D77:R77,"Y")</f>
        <v>0</v>
      </c>
      <c r="K211" s="11">
        <f>COUNTIF('Adult-DW'!D77:R77,"N")</f>
        <v>0</v>
      </c>
      <c r="L211" s="11">
        <f>COUNTIF('Adult-DW'!D77:R77,"N/A")</f>
        <v>0</v>
      </c>
      <c r="M211" s="80">
        <f>J211+K211+L211</f>
        <v>0</v>
      </c>
      <c r="N211" s="241"/>
      <c r="O211" s="94"/>
      <c r="P211" s="10"/>
      <c r="Q211" s="20"/>
      <c r="R211" s="20"/>
      <c r="S211" s="20"/>
      <c r="T211" s="20"/>
      <c r="U211" s="23"/>
      <c r="V211" s="23"/>
    </row>
    <row r="212" spans="1:22" x14ac:dyDescent="0.25">
      <c r="A212" s="81"/>
      <c r="B212" s="11" t="s">
        <v>24</v>
      </c>
      <c r="C212" s="8">
        <f>IF(($C211+$D211)&gt;0,C211/($C211+$D211),0)</f>
        <v>0</v>
      </c>
      <c r="D212" s="8">
        <f>IF(($C211+$D211)&gt;0,D211/($C211+$D211),0)</f>
        <v>0</v>
      </c>
      <c r="E212" s="8">
        <f>IF(($C211+$D211)&gt;0,E211/($C211+$D211),0)</f>
        <v>0</v>
      </c>
      <c r="F212" s="88" t="s">
        <v>25</v>
      </c>
      <c r="G212" s="63"/>
      <c r="H212" s="81"/>
      <c r="I212" s="11" t="s">
        <v>24</v>
      </c>
      <c r="J212" s="8">
        <f>IF(($J211+$K211)&gt;0,J211/($J211+$K211),0)</f>
        <v>0</v>
      </c>
      <c r="K212" s="8">
        <f>IF(($J211+$K211)&gt;0,K211/($J211+$K211),0)</f>
        <v>0</v>
      </c>
      <c r="L212" s="223">
        <f>IF(($J211+$K211)&gt;0,L211/($J211+$K211),0)</f>
        <v>0</v>
      </c>
      <c r="M212" s="82" t="s">
        <v>25</v>
      </c>
      <c r="N212" s="241"/>
      <c r="O212" s="94"/>
      <c r="P212" s="20"/>
      <c r="Q212" s="142"/>
      <c r="R212" s="142"/>
      <c r="S212" s="142"/>
      <c r="T212" s="142"/>
      <c r="U212" s="23"/>
      <c r="V212" s="23"/>
    </row>
    <row r="213" spans="1:22" x14ac:dyDescent="0.25">
      <c r="A213" s="81"/>
      <c r="B213" s="10"/>
      <c r="C213" s="77"/>
      <c r="D213" s="77"/>
      <c r="E213" s="77"/>
      <c r="F213" s="77"/>
      <c r="G213" s="63"/>
      <c r="H213" s="81"/>
      <c r="I213" s="10"/>
      <c r="J213" s="77"/>
      <c r="K213" s="77"/>
      <c r="L213" s="77"/>
      <c r="M213" s="84"/>
      <c r="N213" s="241"/>
      <c r="O213" s="94"/>
      <c r="P213" s="10"/>
      <c r="Q213" s="142"/>
      <c r="R213" s="142"/>
      <c r="S213" s="142"/>
      <c r="T213" s="142"/>
      <c r="U213" s="23"/>
      <c r="V213" s="23"/>
    </row>
    <row r="214" spans="1:22" x14ac:dyDescent="0.25">
      <c r="A214" s="81"/>
      <c r="B214" s="10"/>
      <c r="C214" s="77"/>
      <c r="D214" s="77"/>
      <c r="E214" s="77"/>
      <c r="F214" s="77"/>
      <c r="G214" s="105"/>
      <c r="H214" s="81"/>
      <c r="I214" s="10"/>
      <c r="J214" s="77"/>
      <c r="K214" s="77"/>
      <c r="L214" s="77"/>
      <c r="M214" s="84"/>
      <c r="N214" s="241"/>
      <c r="O214" s="94"/>
      <c r="P214" s="10"/>
      <c r="Q214" s="142"/>
      <c r="R214" s="142"/>
      <c r="S214" s="142"/>
      <c r="T214" s="142"/>
      <c r="U214" s="23"/>
      <c r="V214" s="23"/>
    </row>
    <row r="215" spans="1:22" x14ac:dyDescent="0.25">
      <c r="A215" s="81"/>
      <c r="B215" s="10"/>
      <c r="C215" s="89" t="s">
        <v>26</v>
      </c>
      <c r="D215" s="89" t="s">
        <v>27</v>
      </c>
      <c r="E215" s="89" t="s">
        <v>28</v>
      </c>
      <c r="F215" s="106" t="s">
        <v>20</v>
      </c>
      <c r="G215" s="105"/>
      <c r="H215" s="81"/>
      <c r="I215" s="10"/>
      <c r="J215" s="71" t="s">
        <v>26</v>
      </c>
      <c r="K215" s="71" t="s">
        <v>27</v>
      </c>
      <c r="L215" s="71" t="s">
        <v>28</v>
      </c>
      <c r="M215" s="78" t="s">
        <v>20</v>
      </c>
      <c r="N215" s="241"/>
      <c r="O215" s="94"/>
      <c r="P215" s="10"/>
      <c r="Q215" s="20"/>
      <c r="R215" s="20"/>
      <c r="S215" s="20"/>
      <c r="T215" s="20"/>
      <c r="U215" s="23"/>
      <c r="V215" s="23"/>
    </row>
    <row r="216" spans="1:22" ht="45" x14ac:dyDescent="0.25">
      <c r="A216" s="79">
        <v>48</v>
      </c>
      <c r="B216" s="7" t="s">
        <v>280</v>
      </c>
      <c r="C216" s="112">
        <f>COUNTIF(Youth!D69:R69,"Y")</f>
        <v>0</v>
      </c>
      <c r="D216" s="11">
        <f>COUNTIF(Youth!D69:R69,"N")</f>
        <v>0</v>
      </c>
      <c r="E216" s="11">
        <f>COUNTIF(Youth!D69:R69,"N/A")</f>
        <v>0</v>
      </c>
      <c r="F216" s="87">
        <f>C216+D216+E216</f>
        <v>0</v>
      </c>
      <c r="G216" s="63"/>
      <c r="H216" s="79">
        <v>47</v>
      </c>
      <c r="I216" s="215" t="s">
        <v>227</v>
      </c>
      <c r="J216" s="11">
        <f>COUNTIF('Adult-DW'!D79:R79,"Y")</f>
        <v>0</v>
      </c>
      <c r="K216" s="11">
        <f>COUNTIF('Adult-DW'!D79:R79,"N")</f>
        <v>0</v>
      </c>
      <c r="L216" s="11">
        <f>COUNTIF('Adult-DW'!D79:R79,"N/A")</f>
        <v>0</v>
      </c>
      <c r="M216" s="80">
        <f>J216+K216+L216</f>
        <v>0</v>
      </c>
      <c r="N216" s="241"/>
      <c r="O216" s="94"/>
      <c r="P216" s="10"/>
      <c r="Q216" s="20"/>
      <c r="R216" s="20"/>
      <c r="S216" s="20"/>
      <c r="T216" s="20"/>
      <c r="U216" s="23"/>
      <c r="V216" s="23"/>
    </row>
    <row r="217" spans="1:22" x14ac:dyDescent="0.25">
      <c r="A217" s="81"/>
      <c r="B217" s="11" t="s">
        <v>24</v>
      </c>
      <c r="C217" s="8">
        <f>IF(($C216+$D216)&gt;0,C216/($C216+$D216),0)</f>
        <v>0</v>
      </c>
      <c r="D217" s="8">
        <f>IF(($C216+$D216)&gt;0,D216/($C216+$D216),0)</f>
        <v>0</v>
      </c>
      <c r="E217" s="8">
        <f>IF(($C216+$D216)&gt;0,E216/($C216+$D216),0)</f>
        <v>0</v>
      </c>
      <c r="F217" s="88" t="s">
        <v>25</v>
      </c>
      <c r="G217" s="63"/>
      <c r="H217" s="81"/>
      <c r="I217" s="11" t="s">
        <v>24</v>
      </c>
      <c r="J217" s="8">
        <f>IF(($J216+$K216)&gt;0,J216/($J216+$K216),0)</f>
        <v>0</v>
      </c>
      <c r="K217" s="8">
        <f>IF(($J216+$K216)&gt;0,K216/($J216+$K216),0)</f>
        <v>0</v>
      </c>
      <c r="L217" s="223">
        <f>IF(($J216+$K216)&gt;0,L216/($J216+$K216),0)</f>
        <v>0</v>
      </c>
      <c r="M217" s="82" t="s">
        <v>25</v>
      </c>
      <c r="N217" s="241"/>
      <c r="O217" s="94"/>
      <c r="P217" s="20"/>
      <c r="Q217" s="142"/>
      <c r="R217" s="142"/>
      <c r="S217" s="142"/>
      <c r="T217" s="142"/>
      <c r="U217" s="23"/>
      <c r="V217" s="23"/>
    </row>
    <row r="218" spans="1:22" ht="15.75" thickBot="1" x14ac:dyDescent="0.3">
      <c r="A218" s="81"/>
      <c r="B218" s="10"/>
      <c r="C218" s="77"/>
      <c r="D218" s="77"/>
      <c r="E218" s="77"/>
      <c r="F218" s="77"/>
      <c r="G218" s="63"/>
      <c r="H218" s="81"/>
      <c r="I218" s="10"/>
      <c r="J218" s="142"/>
      <c r="K218" s="142"/>
      <c r="L218" s="142"/>
      <c r="M218" s="84"/>
      <c r="N218" s="241"/>
      <c r="O218" s="94"/>
      <c r="P218" s="10"/>
      <c r="Q218" s="142"/>
      <c r="R218" s="142"/>
      <c r="S218" s="142"/>
      <c r="T218" s="142"/>
      <c r="U218" s="23"/>
      <c r="V218" s="23"/>
    </row>
    <row r="219" spans="1:22" ht="15.75" customHeight="1" thickBot="1" x14ac:dyDescent="0.3">
      <c r="A219" s="327" t="s">
        <v>46</v>
      </c>
      <c r="B219" s="328"/>
      <c r="C219" s="328"/>
      <c r="D219" s="328"/>
      <c r="E219" s="328"/>
      <c r="F219" s="328"/>
      <c r="G219" s="102"/>
      <c r="H219" s="329"/>
      <c r="I219" s="326"/>
      <c r="J219" s="326"/>
      <c r="K219" s="326"/>
      <c r="L219" s="326"/>
      <c r="M219" s="330"/>
      <c r="N219" s="241"/>
      <c r="O219" s="326"/>
      <c r="P219" s="326"/>
      <c r="Q219" s="326"/>
      <c r="R219" s="326"/>
      <c r="S219" s="326"/>
      <c r="T219" s="326"/>
      <c r="U219" s="23"/>
      <c r="V219" s="23"/>
    </row>
    <row r="220" spans="1:22" x14ac:dyDescent="0.25">
      <c r="A220" s="81"/>
      <c r="B220" s="10"/>
      <c r="C220" s="77"/>
      <c r="D220" s="77"/>
      <c r="E220" s="77"/>
      <c r="F220" s="77"/>
      <c r="G220" s="63"/>
      <c r="H220" s="81"/>
      <c r="I220" s="10"/>
      <c r="J220" s="142"/>
      <c r="K220" s="142"/>
      <c r="L220" s="142"/>
      <c r="M220" s="84"/>
      <c r="N220" s="241"/>
      <c r="O220" s="94"/>
      <c r="P220" s="10"/>
      <c r="Q220" s="142"/>
      <c r="R220" s="142"/>
      <c r="S220" s="142"/>
      <c r="T220" s="142"/>
      <c r="U220" s="23"/>
      <c r="V220" s="23"/>
    </row>
    <row r="221" spans="1:22" x14ac:dyDescent="0.25">
      <c r="A221" s="81"/>
      <c r="B221" s="10"/>
      <c r="C221" s="89" t="s">
        <v>26</v>
      </c>
      <c r="D221" s="89" t="s">
        <v>27</v>
      </c>
      <c r="E221" s="89" t="s">
        <v>28</v>
      </c>
      <c r="F221" s="106" t="s">
        <v>20</v>
      </c>
      <c r="G221" s="63"/>
      <c r="H221" s="81"/>
      <c r="I221" s="10"/>
      <c r="J221" s="71" t="s">
        <v>26</v>
      </c>
      <c r="K221" s="71" t="s">
        <v>27</v>
      </c>
      <c r="L221" s="71" t="s">
        <v>28</v>
      </c>
      <c r="M221" s="78" t="s">
        <v>20</v>
      </c>
      <c r="N221" s="241"/>
      <c r="O221" s="94"/>
      <c r="P221" s="10"/>
      <c r="Q221" s="20"/>
      <c r="R221" s="20"/>
      <c r="S221" s="20"/>
      <c r="T221" s="2"/>
      <c r="U221" s="23"/>
      <c r="V221" s="23"/>
    </row>
    <row r="222" spans="1:22" ht="56.25" x14ac:dyDescent="0.25">
      <c r="A222" s="79">
        <v>49</v>
      </c>
      <c r="B222" s="222" t="s">
        <v>296</v>
      </c>
      <c r="C222" s="112">
        <f>COUNTIF(Youth!D72:R72,"Y")</f>
        <v>0</v>
      </c>
      <c r="D222" s="11">
        <f>COUNTIF(Youth!D72:R72,"N")</f>
        <v>0</v>
      </c>
      <c r="E222" s="11">
        <f>COUNTIF(Youth!D72:R72,"N/A")</f>
        <v>0</v>
      </c>
      <c r="F222" s="87">
        <f>C222+D222+E222</f>
        <v>0</v>
      </c>
      <c r="G222" s="63"/>
      <c r="H222" s="79">
        <v>48</v>
      </c>
      <c r="I222" s="7" t="s">
        <v>369</v>
      </c>
      <c r="J222" s="11">
        <f>COUNTIF('Adult-DW'!D80:R80,"Y")</f>
        <v>0</v>
      </c>
      <c r="K222" s="11">
        <f>COUNTIF('Adult-DW'!D80:R80,"N")</f>
        <v>0</v>
      </c>
      <c r="L222" s="11">
        <f>COUNTIF('Adult-DW'!D80:R80,"N/A")</f>
        <v>0</v>
      </c>
      <c r="M222" s="80">
        <f>J222+K222+L222</f>
        <v>0</v>
      </c>
      <c r="N222" s="241"/>
      <c r="O222" s="94"/>
      <c r="P222" s="10"/>
      <c r="Q222" s="20"/>
      <c r="R222" s="20"/>
      <c r="S222" s="20"/>
      <c r="T222" s="2"/>
      <c r="U222" s="23"/>
      <c r="V222" s="23"/>
    </row>
    <row r="223" spans="1:22" x14ac:dyDescent="0.25">
      <c r="A223" s="81"/>
      <c r="B223" s="11" t="s">
        <v>24</v>
      </c>
      <c r="C223" s="8">
        <f>IF(($C222+$D222)&gt;0,C222/($C222+$D222),0)</f>
        <v>0</v>
      </c>
      <c r="D223" s="8">
        <f>IF(($C222+$D222)&gt;0,D222/($C222+$D222),0)</f>
        <v>0</v>
      </c>
      <c r="E223" s="8">
        <f>IF(($C222+$D222)&gt;0,E222/($C222+$D222),0)</f>
        <v>0</v>
      </c>
      <c r="F223" s="88" t="s">
        <v>25</v>
      </c>
      <c r="G223" s="63"/>
      <c r="H223" s="81"/>
      <c r="I223" s="11" t="s">
        <v>24</v>
      </c>
      <c r="J223" s="8">
        <f>IF(($J222+$K222)&gt;0,J222/($J222+$K222),0)</f>
        <v>0</v>
      </c>
      <c r="K223" s="8">
        <f>IF(($J222+$K222)&gt;0,K222/($J222+$K222),0)</f>
        <v>0</v>
      </c>
      <c r="L223" s="223">
        <f>IF(($J222+$K222)&gt;0,L222/($J222+$K222),0)</f>
        <v>0</v>
      </c>
      <c r="M223" s="82" t="s">
        <v>25</v>
      </c>
      <c r="N223" s="241"/>
      <c r="O223" s="94"/>
      <c r="P223" s="20"/>
      <c r="Q223" s="142"/>
      <c r="R223" s="142"/>
      <c r="S223" s="142"/>
      <c r="T223" s="2"/>
      <c r="U223" s="23"/>
      <c r="V223" s="23"/>
    </row>
    <row r="224" spans="1:22" x14ac:dyDescent="0.25">
      <c r="A224" s="81"/>
      <c r="B224" s="10"/>
      <c r="C224" s="77"/>
      <c r="D224" s="77"/>
      <c r="E224" s="77"/>
      <c r="F224" s="77"/>
      <c r="G224" s="63"/>
      <c r="H224" s="81"/>
      <c r="I224" s="10"/>
      <c r="J224" s="77"/>
      <c r="K224" s="77"/>
      <c r="L224" s="77"/>
      <c r="M224" s="84"/>
      <c r="N224" s="241"/>
      <c r="O224" s="94"/>
      <c r="P224" s="10"/>
      <c r="Q224" s="142"/>
      <c r="R224" s="142"/>
      <c r="S224" s="142"/>
      <c r="T224" s="142"/>
      <c r="U224" s="23"/>
      <c r="V224" s="23"/>
    </row>
    <row r="225" spans="1:22" x14ac:dyDescent="0.25">
      <c r="A225" s="81"/>
      <c r="B225" s="10"/>
      <c r="C225" s="89" t="s">
        <v>26</v>
      </c>
      <c r="D225" s="89" t="s">
        <v>27</v>
      </c>
      <c r="E225" s="89" t="s">
        <v>28</v>
      </c>
      <c r="F225" s="106" t="s">
        <v>20</v>
      </c>
      <c r="G225" s="63"/>
      <c r="H225" s="81"/>
      <c r="I225" s="10"/>
      <c r="J225" s="71" t="s">
        <v>26</v>
      </c>
      <c r="K225" s="71" t="s">
        <v>27</v>
      </c>
      <c r="L225" s="71" t="s">
        <v>28</v>
      </c>
      <c r="M225" s="78" t="s">
        <v>20</v>
      </c>
      <c r="N225" s="241"/>
      <c r="O225" s="94"/>
      <c r="P225" s="10"/>
      <c r="Q225" s="20"/>
      <c r="R225" s="20"/>
      <c r="S225" s="20"/>
      <c r="T225" s="20"/>
      <c r="U225" s="23"/>
      <c r="V225" s="23"/>
    </row>
    <row r="226" spans="1:22" ht="78.75" x14ac:dyDescent="0.25">
      <c r="A226" s="79">
        <v>50</v>
      </c>
      <c r="B226" s="7" t="s">
        <v>281</v>
      </c>
      <c r="C226" s="112">
        <f>COUNTIF(Youth!D73:R73,"Y")</f>
        <v>0</v>
      </c>
      <c r="D226" s="11">
        <f>COUNTIF(Youth!D73:R73,"N")</f>
        <v>0</v>
      </c>
      <c r="E226" s="11">
        <f>COUNTIF(Youth!D73:R73,"N/A")</f>
        <v>0</v>
      </c>
      <c r="F226" s="87">
        <f>C226+D226+E226</f>
        <v>0</v>
      </c>
      <c r="G226" s="63"/>
      <c r="H226" s="79">
        <v>49</v>
      </c>
      <c r="I226" s="7" t="s">
        <v>370</v>
      </c>
      <c r="J226" s="11">
        <f>COUNTIF('Adult-DW'!D81:R81,"Y")</f>
        <v>0</v>
      </c>
      <c r="K226" s="11">
        <f>COUNTIF('Adult-DW'!D81:R81,"N")</f>
        <v>0</v>
      </c>
      <c r="L226" s="11">
        <f>COUNTIF('Adult-DW'!D81:R81,"N/A")</f>
        <v>0</v>
      </c>
      <c r="M226" s="80">
        <f>J226+K226+L226</f>
        <v>0</v>
      </c>
      <c r="N226" s="241"/>
      <c r="O226" s="94"/>
      <c r="P226" s="10"/>
      <c r="Q226" s="20"/>
      <c r="R226" s="20"/>
      <c r="S226" s="20"/>
      <c r="T226" s="20"/>
      <c r="U226" s="23"/>
      <c r="V226" s="23"/>
    </row>
    <row r="227" spans="1:22" x14ac:dyDescent="0.25">
      <c r="A227" s="81"/>
      <c r="B227" s="11" t="s">
        <v>24</v>
      </c>
      <c r="C227" s="8">
        <f>IF(($C226+$D226)&gt;0,C226/($C226+$D226),0)</f>
        <v>0</v>
      </c>
      <c r="D227" s="8">
        <f>IF(($C226+$D226)&gt;0,D226/($C226+$D226),0)</f>
        <v>0</v>
      </c>
      <c r="E227" s="8">
        <f>IF(($C226+$D226)&gt;0,E226/($C226+$D226),0)</f>
        <v>0</v>
      </c>
      <c r="F227" s="88" t="s">
        <v>25</v>
      </c>
      <c r="G227" s="63"/>
      <c r="H227" s="81"/>
      <c r="I227" s="11" t="s">
        <v>24</v>
      </c>
      <c r="J227" s="8">
        <f>IF(($J226+$K226)&gt;0,J226/($J226+$K226),0)</f>
        <v>0</v>
      </c>
      <c r="K227" s="8">
        <f>IF(($J226+$K226)&gt;0,K226/($J226+$K226),0)</f>
        <v>0</v>
      </c>
      <c r="L227" s="223">
        <f>IF(($J226+$K226)&gt;0,L226/($J226+$K226),0)</f>
        <v>0</v>
      </c>
      <c r="M227" s="82" t="s">
        <v>25</v>
      </c>
      <c r="N227" s="241"/>
      <c r="O227" s="94"/>
      <c r="P227" s="20"/>
      <c r="Q227" s="142"/>
      <c r="R227" s="142"/>
      <c r="S227" s="142"/>
      <c r="T227" s="142"/>
      <c r="U227" s="23"/>
      <c r="V227" s="23"/>
    </row>
    <row r="228" spans="1:22" x14ac:dyDescent="0.25">
      <c r="A228" s="81"/>
      <c r="B228" s="10"/>
      <c r="C228" s="77"/>
      <c r="D228" s="77"/>
      <c r="E228" s="77"/>
      <c r="F228" s="77"/>
      <c r="G228" s="63"/>
      <c r="H228" s="81"/>
      <c r="I228" s="10"/>
      <c r="J228" s="77"/>
      <c r="K228" s="77"/>
      <c r="L228" s="77"/>
      <c r="M228" s="84"/>
      <c r="N228" s="241"/>
      <c r="O228" s="94"/>
      <c r="P228" s="10"/>
      <c r="Q228" s="142"/>
      <c r="R228" s="142"/>
      <c r="S228" s="142"/>
      <c r="T228" s="142"/>
      <c r="U228" s="23"/>
      <c r="V228" s="23"/>
    </row>
    <row r="229" spans="1:22" x14ac:dyDescent="0.25">
      <c r="A229" s="81"/>
      <c r="B229" s="10"/>
      <c r="C229" s="89" t="s">
        <v>26</v>
      </c>
      <c r="D229" s="89" t="s">
        <v>27</v>
      </c>
      <c r="E229" s="89" t="s">
        <v>28</v>
      </c>
      <c r="F229" s="106" t="s">
        <v>20</v>
      </c>
      <c r="G229" s="63"/>
      <c r="H229" s="81"/>
      <c r="I229" s="10"/>
      <c r="J229" s="71" t="s">
        <v>26</v>
      </c>
      <c r="K229" s="71" t="s">
        <v>27</v>
      </c>
      <c r="L229" s="71" t="s">
        <v>28</v>
      </c>
      <c r="M229" s="78" t="s">
        <v>20</v>
      </c>
      <c r="N229" s="241"/>
      <c r="O229" s="94"/>
      <c r="P229" s="10"/>
      <c r="Q229" s="20"/>
      <c r="R229" s="20"/>
      <c r="S229" s="20"/>
      <c r="T229" s="20"/>
      <c r="U229" s="23"/>
      <c r="V229" s="23"/>
    </row>
    <row r="230" spans="1:22" ht="33.75" x14ac:dyDescent="0.25">
      <c r="A230" s="79">
        <v>51</v>
      </c>
      <c r="B230" s="7" t="s">
        <v>283</v>
      </c>
      <c r="C230" s="112">
        <f>COUNTIF(Youth!D74:R74,"Y")</f>
        <v>0</v>
      </c>
      <c r="D230" s="11">
        <f>COUNTIF(Youth!D74:R74,"N")</f>
        <v>0</v>
      </c>
      <c r="E230" s="11">
        <f>COUNTIF(Youth!D74:R74,"N/A")</f>
        <v>0</v>
      </c>
      <c r="F230" s="87">
        <f>C230+D230+E230</f>
        <v>0</v>
      </c>
      <c r="G230" s="63"/>
      <c r="H230" s="79">
        <v>50</v>
      </c>
      <c r="I230" s="215" t="s">
        <v>327</v>
      </c>
      <c r="J230" s="11">
        <f>COUNTIF('Adult-DW'!D82:R82,"Y")</f>
        <v>0</v>
      </c>
      <c r="K230" s="11">
        <f>COUNTIF('Adult-DW'!D82:R82,"N")</f>
        <v>0</v>
      </c>
      <c r="L230" s="11">
        <f>COUNTIF('Adult-DW'!D82:R82,"N/A")</f>
        <v>0</v>
      </c>
      <c r="M230" s="80">
        <f>J230+K230+L230</f>
        <v>0</v>
      </c>
      <c r="N230" s="241"/>
      <c r="O230" s="94"/>
      <c r="P230" s="10"/>
      <c r="Q230" s="20"/>
      <c r="R230" s="20"/>
      <c r="S230" s="20"/>
      <c r="T230" s="20"/>
      <c r="U230" s="23"/>
      <c r="V230" s="23"/>
    </row>
    <row r="231" spans="1:22" x14ac:dyDescent="0.25">
      <c r="A231" s="81"/>
      <c r="B231" s="11" t="s">
        <v>24</v>
      </c>
      <c r="C231" s="8">
        <f>IF(($C230+$D230)&gt;0,C230/($C230+$D230),0)</f>
        <v>0</v>
      </c>
      <c r="D231" s="8">
        <f>IF(($C230+$D230)&gt;0,D230/($C230+$D230),0)</f>
        <v>0</v>
      </c>
      <c r="E231" s="8">
        <f>IF(($C230+$D230)&gt;0,E230/($C230+$D230),0)</f>
        <v>0</v>
      </c>
      <c r="F231" s="88" t="s">
        <v>25</v>
      </c>
      <c r="G231" s="63"/>
      <c r="H231" s="81"/>
      <c r="I231" s="11" t="s">
        <v>24</v>
      </c>
      <c r="J231" s="8">
        <f>IF(($J230+$K230)&gt;0,J230/($J230+$K230),0)</f>
        <v>0</v>
      </c>
      <c r="K231" s="8">
        <f>IF(($J230+$K230)&gt;0,K230/($J230+$K230),0)</f>
        <v>0</v>
      </c>
      <c r="L231" s="223">
        <f>IF(($J230+$K230)&gt;0,L230/($J230+$K230),0)</f>
        <v>0</v>
      </c>
      <c r="M231" s="82" t="s">
        <v>25</v>
      </c>
      <c r="N231" s="241"/>
      <c r="O231" s="94"/>
      <c r="P231" s="20"/>
      <c r="Q231" s="142"/>
      <c r="R231" s="142"/>
      <c r="S231" s="142"/>
      <c r="T231" s="142"/>
      <c r="U231" s="23"/>
      <c r="V231" s="23"/>
    </row>
    <row r="232" spans="1:22" ht="15.75" thickBot="1" x14ac:dyDescent="0.3">
      <c r="A232" s="81"/>
      <c r="B232" s="10"/>
      <c r="C232" s="77"/>
      <c r="D232" s="77"/>
      <c r="E232" s="77"/>
      <c r="F232" s="77"/>
      <c r="G232" s="63"/>
      <c r="H232" s="81"/>
      <c r="I232" s="10"/>
      <c r="J232" s="77"/>
      <c r="K232" s="77"/>
      <c r="L232" s="77"/>
      <c r="M232" s="84"/>
      <c r="N232" s="241"/>
      <c r="O232" s="94"/>
      <c r="P232" s="10"/>
      <c r="Q232" s="142"/>
      <c r="R232" s="142"/>
      <c r="S232" s="142"/>
      <c r="T232" s="142"/>
      <c r="U232" s="23"/>
      <c r="V232" s="23"/>
    </row>
    <row r="233" spans="1:22" ht="15.75" customHeight="1" thickBot="1" x14ac:dyDescent="0.3">
      <c r="A233" s="327" t="s">
        <v>360</v>
      </c>
      <c r="B233" s="328"/>
      <c r="C233" s="328"/>
      <c r="D233" s="328"/>
      <c r="E233" s="328"/>
      <c r="F233" s="328"/>
      <c r="G233" s="63"/>
      <c r="H233" s="81"/>
      <c r="I233" s="10"/>
      <c r="J233" s="10"/>
      <c r="K233" s="10"/>
      <c r="L233" s="10"/>
      <c r="M233" s="84"/>
      <c r="N233" s="241"/>
      <c r="O233" s="94"/>
      <c r="P233" s="10"/>
      <c r="Q233" s="10"/>
      <c r="R233" s="10"/>
      <c r="S233" s="10"/>
      <c r="T233" s="142"/>
      <c r="U233" s="23"/>
      <c r="V233" s="23"/>
    </row>
    <row r="234" spans="1:22" x14ac:dyDescent="0.25">
      <c r="A234" s="81"/>
      <c r="B234" s="10"/>
      <c r="C234" s="89" t="s">
        <v>26</v>
      </c>
      <c r="D234" s="89" t="s">
        <v>27</v>
      </c>
      <c r="E234" s="89" t="s">
        <v>28</v>
      </c>
      <c r="F234" s="106" t="s">
        <v>20</v>
      </c>
      <c r="G234" s="63"/>
      <c r="H234" s="81"/>
      <c r="I234" s="10"/>
      <c r="J234" s="71" t="s">
        <v>26</v>
      </c>
      <c r="K234" s="71" t="s">
        <v>27</v>
      </c>
      <c r="L234" s="71" t="s">
        <v>28</v>
      </c>
      <c r="M234" s="78" t="s">
        <v>20</v>
      </c>
      <c r="N234" s="241"/>
      <c r="O234" s="94"/>
      <c r="P234" s="10"/>
      <c r="Q234" s="20"/>
      <c r="R234" s="20"/>
      <c r="S234" s="20"/>
      <c r="T234" s="20"/>
      <c r="U234" s="23"/>
      <c r="V234" s="23"/>
    </row>
    <row r="235" spans="1:22" ht="33.75" x14ac:dyDescent="0.25">
      <c r="A235" s="98">
        <v>52</v>
      </c>
      <c r="B235" s="7" t="s">
        <v>298</v>
      </c>
      <c r="C235" s="112">
        <f>COUNTIF(Youth!D77:R77,"Y")</f>
        <v>0</v>
      </c>
      <c r="D235" s="11">
        <f>COUNTIF(Youth!D77:R77,"N")</f>
        <v>0</v>
      </c>
      <c r="E235" s="11">
        <f>COUNTIF(Youth!D77:R77,"N/A")</f>
        <v>0</v>
      </c>
      <c r="F235" s="87">
        <f>C235+D235+E235</f>
        <v>0</v>
      </c>
      <c r="G235" s="63"/>
      <c r="H235" s="79">
        <v>51</v>
      </c>
      <c r="I235" s="7" t="s">
        <v>371</v>
      </c>
      <c r="J235" s="11">
        <f>COUNTIF('Adult-DW'!D83:R83,"Y")</f>
        <v>0</v>
      </c>
      <c r="K235" s="11">
        <f>COUNTIF('Adult-DW'!D83:R83,"N")</f>
        <v>0</v>
      </c>
      <c r="L235" s="11">
        <f>COUNTIF('Adult-DW'!D83:R83,"N/A")</f>
        <v>0</v>
      </c>
      <c r="M235" s="80">
        <f>J235+K235+L235</f>
        <v>0</v>
      </c>
      <c r="N235" s="241"/>
      <c r="O235" s="94"/>
      <c r="P235" s="10"/>
      <c r="Q235" s="20"/>
      <c r="R235" s="20"/>
      <c r="S235" s="20"/>
      <c r="T235" s="20"/>
      <c r="U235" s="23"/>
      <c r="V235" s="23"/>
    </row>
    <row r="236" spans="1:22" x14ac:dyDescent="0.25">
      <c r="A236" s="81"/>
      <c r="B236" s="11" t="s">
        <v>24</v>
      </c>
      <c r="C236" s="8">
        <f>IF(($C235+$D235)&gt;0,C235/($C235+$D235),0)</f>
        <v>0</v>
      </c>
      <c r="D236" s="8">
        <f>IF(($C235+$D235)&gt;0,D235/($C235+$D235),0)</f>
        <v>0</v>
      </c>
      <c r="E236" s="8">
        <f>IF(($C235+$D235)&gt;0,E235/($C235+$D235),0)</f>
        <v>0</v>
      </c>
      <c r="F236" s="88" t="s">
        <v>25</v>
      </c>
      <c r="G236" s="63"/>
      <c r="H236" s="81"/>
      <c r="I236" s="11" t="s">
        <v>24</v>
      </c>
      <c r="J236" s="8">
        <f>IF(($J235+$K235)&gt;0,J235/($J235+$K235),0)</f>
        <v>0</v>
      </c>
      <c r="K236" s="8">
        <f>IF(($J235+$K235)&gt;0,K235/($J235+$K235),0)</f>
        <v>0</v>
      </c>
      <c r="L236" s="223">
        <f>IF(($J235+$K235)&gt;0,L235/($J235+$K235),0)</f>
        <v>0</v>
      </c>
      <c r="M236" s="82" t="s">
        <v>25</v>
      </c>
      <c r="N236" s="241"/>
      <c r="O236" s="94"/>
      <c r="P236" s="20"/>
      <c r="Q236" s="142"/>
      <c r="R236" s="142"/>
      <c r="S236" s="142"/>
      <c r="T236" s="142"/>
      <c r="U236" s="23"/>
      <c r="V236" s="23"/>
    </row>
    <row r="237" spans="1:22" x14ac:dyDescent="0.25">
      <c r="A237" s="81"/>
      <c r="B237" s="10"/>
      <c r="C237" s="77"/>
      <c r="D237" s="77"/>
      <c r="E237" s="77"/>
      <c r="F237" s="77"/>
      <c r="G237" s="63"/>
      <c r="H237" s="81"/>
      <c r="I237" s="10"/>
      <c r="J237" s="142"/>
      <c r="K237" s="142"/>
      <c r="L237" s="142"/>
      <c r="M237" s="84"/>
      <c r="N237" s="241"/>
      <c r="O237" s="94"/>
      <c r="P237" s="10"/>
      <c r="Q237" s="142"/>
      <c r="R237" s="142"/>
      <c r="S237" s="142"/>
      <c r="T237" s="142"/>
      <c r="U237" s="23"/>
      <c r="V237" s="23"/>
    </row>
    <row r="238" spans="1:22" x14ac:dyDescent="0.25">
      <c r="A238" s="81"/>
      <c r="B238" s="10"/>
      <c r="C238" s="77"/>
      <c r="D238" s="77"/>
      <c r="E238" s="77"/>
      <c r="F238" s="77"/>
      <c r="G238" s="102"/>
      <c r="H238" s="329"/>
      <c r="I238" s="326"/>
      <c r="J238" s="326"/>
      <c r="K238" s="326"/>
      <c r="L238" s="326"/>
      <c r="M238" s="330"/>
      <c r="N238" s="241"/>
      <c r="O238" s="326"/>
      <c r="P238" s="326"/>
      <c r="Q238" s="326"/>
      <c r="R238" s="326"/>
      <c r="S238" s="326"/>
      <c r="T238" s="326"/>
      <c r="U238" s="23"/>
      <c r="V238" s="23"/>
    </row>
    <row r="239" spans="1:22" x14ac:dyDescent="0.25">
      <c r="A239" s="81"/>
      <c r="B239" s="10"/>
      <c r="C239" s="89" t="s">
        <v>26</v>
      </c>
      <c r="D239" s="89" t="s">
        <v>27</v>
      </c>
      <c r="E239" s="89" t="s">
        <v>28</v>
      </c>
      <c r="F239" s="106" t="s">
        <v>20</v>
      </c>
      <c r="G239" s="63"/>
      <c r="H239" s="81"/>
      <c r="I239" s="10"/>
      <c r="J239" s="71" t="s">
        <v>26</v>
      </c>
      <c r="K239" s="71" t="s">
        <v>27</v>
      </c>
      <c r="L239" s="71" t="s">
        <v>28</v>
      </c>
      <c r="M239" s="78" t="s">
        <v>20</v>
      </c>
      <c r="N239" s="241"/>
      <c r="O239" s="94"/>
      <c r="P239" s="10"/>
      <c r="Q239" s="20"/>
      <c r="R239" s="20"/>
      <c r="S239" s="20"/>
      <c r="T239" s="2"/>
      <c r="U239" s="23"/>
      <c r="V239" s="23"/>
    </row>
    <row r="240" spans="1:22" ht="45" x14ac:dyDescent="0.25">
      <c r="A240" s="98">
        <v>53</v>
      </c>
      <c r="B240" s="7" t="s">
        <v>299</v>
      </c>
      <c r="C240" s="112">
        <f>COUNTIF(Youth!D78:R78,"Y")</f>
        <v>0</v>
      </c>
      <c r="D240" s="11">
        <f>COUNTIF(Youth!D78:R78,"N")</f>
        <v>0</v>
      </c>
      <c r="E240" s="11">
        <f>COUNTIF(Youth!D78:R78,"N/A")</f>
        <v>0</v>
      </c>
      <c r="F240" s="87">
        <f>C240+D240+E240</f>
        <v>0</v>
      </c>
      <c r="G240" s="63"/>
      <c r="H240" s="79">
        <v>52</v>
      </c>
      <c r="I240" s="7" t="s">
        <v>323</v>
      </c>
      <c r="J240" s="11">
        <f>COUNTIF('Adult-DW'!D84:R84,"Y")</f>
        <v>0</v>
      </c>
      <c r="K240" s="11">
        <f>COUNTIF('Adult-DW'!D84:R84,"N")</f>
        <v>0</v>
      </c>
      <c r="L240" s="11">
        <f>COUNTIF('Adult-DW'!D84:R84,"N/A")</f>
        <v>0</v>
      </c>
      <c r="M240" s="80">
        <f>J240+K240+L240</f>
        <v>0</v>
      </c>
      <c r="N240" s="241"/>
      <c r="O240" s="94"/>
      <c r="P240" s="10"/>
      <c r="Q240" s="20"/>
      <c r="R240" s="20"/>
      <c r="S240" s="20"/>
      <c r="T240" s="2"/>
      <c r="U240" s="23"/>
      <c r="V240" s="23"/>
    </row>
    <row r="241" spans="1:22" x14ac:dyDescent="0.25">
      <c r="A241" s="81"/>
      <c r="B241" s="11" t="s">
        <v>24</v>
      </c>
      <c r="C241" s="8">
        <f>IF(($C240+$D240)&gt;0,C240/($C240+$D240),0)</f>
        <v>0</v>
      </c>
      <c r="D241" s="8">
        <f>IF(($C240+$D240)&gt;0,D240/($C240+$D240),0)</f>
        <v>0</v>
      </c>
      <c r="E241" s="8">
        <f>IF(($C240+$D240)&gt;0,E240/($C240+$D240),0)</f>
        <v>0</v>
      </c>
      <c r="F241" s="88" t="s">
        <v>25</v>
      </c>
      <c r="G241" s="63"/>
      <c r="H241" s="81"/>
      <c r="I241" s="139" t="s">
        <v>24</v>
      </c>
      <c r="J241" s="223">
        <f>IF(($J240+$K240)&gt;0,J240/($J240+$K240),0)</f>
        <v>0</v>
      </c>
      <c r="K241" s="223">
        <f>IF(($J240+$K240)&gt;0,K240/($J240+$K240),0)</f>
        <v>0</v>
      </c>
      <c r="L241" s="223">
        <f>IF(($J240+$K240)&gt;0,L240/($J240+$K240),0)</f>
        <v>0</v>
      </c>
      <c r="M241" s="228" t="s">
        <v>25</v>
      </c>
      <c r="N241" s="241"/>
      <c r="O241" s="94"/>
      <c r="P241" s="20"/>
      <c r="Q241" s="142"/>
      <c r="R241" s="142"/>
      <c r="S241" s="142"/>
      <c r="T241" s="2"/>
      <c r="U241" s="23"/>
      <c r="V241" s="23"/>
    </row>
    <row r="242" spans="1:22" ht="15" customHeight="1" x14ac:dyDescent="0.25">
      <c r="A242" s="81"/>
      <c r="B242" s="10"/>
      <c r="C242" s="77"/>
      <c r="D242" s="77"/>
      <c r="E242" s="77"/>
      <c r="F242" s="77"/>
      <c r="G242" s="102"/>
      <c r="H242" s="329"/>
      <c r="I242" s="326"/>
      <c r="J242" s="326"/>
      <c r="K242" s="326"/>
      <c r="L242" s="326"/>
      <c r="M242" s="326"/>
      <c r="N242" s="249"/>
      <c r="O242" s="94"/>
      <c r="P242" s="10"/>
      <c r="Q242" s="142"/>
      <c r="R242" s="142"/>
      <c r="S242" s="142"/>
      <c r="T242" s="2"/>
      <c r="U242" s="23"/>
      <c r="V242" s="23"/>
    </row>
    <row r="243" spans="1:22" x14ac:dyDescent="0.25">
      <c r="A243" s="81"/>
      <c r="B243" s="10"/>
      <c r="C243" s="89" t="s">
        <v>26</v>
      </c>
      <c r="D243" s="89" t="s">
        <v>27</v>
      </c>
      <c r="E243" s="89" t="s">
        <v>28</v>
      </c>
      <c r="F243" s="106" t="s">
        <v>20</v>
      </c>
      <c r="G243" s="63"/>
      <c r="H243" s="81"/>
      <c r="I243" s="10"/>
      <c r="J243" s="89" t="s">
        <v>26</v>
      </c>
      <c r="K243" s="89" t="s">
        <v>27</v>
      </c>
      <c r="L243" s="89" t="s">
        <v>28</v>
      </c>
      <c r="M243" s="90" t="s">
        <v>20</v>
      </c>
      <c r="N243" s="241"/>
      <c r="O243" s="94"/>
      <c r="P243" s="10"/>
      <c r="Q243" s="20"/>
      <c r="R243" s="20"/>
      <c r="S243" s="20"/>
      <c r="T243" s="20"/>
      <c r="U243" s="23"/>
      <c r="V243" s="23"/>
    </row>
    <row r="244" spans="1:22" ht="56.25" x14ac:dyDescent="0.25">
      <c r="A244" s="98">
        <v>54</v>
      </c>
      <c r="B244" s="7" t="s">
        <v>300</v>
      </c>
      <c r="C244" s="112">
        <f>COUNTIF(Youth!D79:R79,"Y")</f>
        <v>0</v>
      </c>
      <c r="D244" s="11">
        <f>COUNTIF(Youth!D79:R79,"N")</f>
        <v>0</v>
      </c>
      <c r="E244" s="11">
        <f>COUNTIF(Youth!D79:R79,"N/A")</f>
        <v>0</v>
      </c>
      <c r="F244" s="87">
        <f>C244+D244+E244</f>
        <v>0</v>
      </c>
      <c r="G244" s="63"/>
      <c r="H244" s="79">
        <v>53</v>
      </c>
      <c r="I244" s="7" t="s">
        <v>325</v>
      </c>
      <c r="J244" s="11">
        <f>COUNTIF('Adult-DW'!D85:R85,"Y")</f>
        <v>0</v>
      </c>
      <c r="K244" s="11">
        <f>COUNTIF('Adult-DW'!D85:R85,"N")</f>
        <v>0</v>
      </c>
      <c r="L244" s="11">
        <f>COUNTIF('Adult-DW'!D85:R85,"N/A")</f>
        <v>0</v>
      </c>
      <c r="M244" s="80">
        <f>J244+K244+L244</f>
        <v>0</v>
      </c>
      <c r="N244" s="241"/>
      <c r="O244" s="94"/>
      <c r="P244" s="10"/>
      <c r="Q244" s="20"/>
      <c r="R244" s="20"/>
      <c r="S244" s="20"/>
      <c r="T244" s="20"/>
      <c r="U244" s="23"/>
      <c r="V244" s="23"/>
    </row>
    <row r="245" spans="1:22" x14ac:dyDescent="0.25">
      <c r="A245" s="81"/>
      <c r="B245" s="11" t="s">
        <v>24</v>
      </c>
      <c r="C245" s="8">
        <f>IF(($C244+$D244)&gt;0,C244/($C244+$D244),0)</f>
        <v>0</v>
      </c>
      <c r="D245" s="8">
        <f>IF(($C244+$D244)&gt;0,D244/($C244+$D244),0)</f>
        <v>0</v>
      </c>
      <c r="E245" s="8">
        <f>IF(($C244+$D244)&gt;0,E244/($C244+$D244),0)</f>
        <v>0</v>
      </c>
      <c r="F245" s="88" t="s">
        <v>25</v>
      </c>
      <c r="G245" s="63"/>
      <c r="H245" s="81"/>
      <c r="I245" s="11" t="s">
        <v>24</v>
      </c>
      <c r="J245" s="8">
        <f>IF(($J244+$K244)&gt;0,J244/($J244+$K244),0)</f>
        <v>0</v>
      </c>
      <c r="K245" s="8">
        <f>IF(($J244+$K244)&gt;0,K244/($J244+$K244),0)</f>
        <v>0</v>
      </c>
      <c r="L245" s="223">
        <f>IF(($J244+$K244)&gt;0,L244/($J244+$K244),0)</f>
        <v>0</v>
      </c>
      <c r="M245" s="82" t="s">
        <v>25</v>
      </c>
      <c r="N245" s="241"/>
      <c r="O245" s="94"/>
      <c r="P245" s="20"/>
      <c r="Q245" s="142"/>
      <c r="R245" s="142"/>
      <c r="S245" s="142"/>
      <c r="T245" s="142"/>
      <c r="U245" s="23"/>
      <c r="V245" s="23"/>
    </row>
    <row r="246" spans="1:22" x14ac:dyDescent="0.25">
      <c r="A246" s="81"/>
      <c r="B246" s="10"/>
      <c r="C246" s="77"/>
      <c r="D246" s="77"/>
      <c r="E246" s="77"/>
      <c r="F246" s="77"/>
      <c r="G246" s="63"/>
      <c r="H246" s="81"/>
      <c r="I246" s="10"/>
      <c r="J246" s="77"/>
      <c r="K246" s="77"/>
      <c r="L246" s="77"/>
      <c r="M246" s="84"/>
      <c r="N246" s="241"/>
      <c r="O246" s="94"/>
      <c r="P246" s="10"/>
      <c r="Q246" s="142"/>
      <c r="R246" s="142"/>
      <c r="S246" s="142"/>
      <c r="T246" s="142"/>
      <c r="U246" s="23"/>
      <c r="V246" s="23"/>
    </row>
    <row r="247" spans="1:22" x14ac:dyDescent="0.25">
      <c r="A247" s="81"/>
      <c r="B247" s="10"/>
      <c r="C247" s="89" t="s">
        <v>26</v>
      </c>
      <c r="D247" s="89" t="s">
        <v>27</v>
      </c>
      <c r="E247" s="89" t="s">
        <v>28</v>
      </c>
      <c r="F247" s="106" t="s">
        <v>20</v>
      </c>
      <c r="G247" s="63"/>
      <c r="H247" s="81"/>
      <c r="I247" s="10"/>
      <c r="J247" s="71" t="s">
        <v>26</v>
      </c>
      <c r="K247" s="71" t="s">
        <v>27</v>
      </c>
      <c r="L247" s="71" t="s">
        <v>28</v>
      </c>
      <c r="M247" s="78" t="s">
        <v>20</v>
      </c>
      <c r="N247" s="241"/>
      <c r="O247" s="94"/>
      <c r="P247" s="10"/>
      <c r="Q247" s="20"/>
      <c r="R247" s="20"/>
      <c r="S247" s="20"/>
      <c r="T247" s="20"/>
      <c r="U247" s="23"/>
      <c r="V247" s="23"/>
    </row>
    <row r="248" spans="1:22" ht="33.75" x14ac:dyDescent="0.25">
      <c r="A248" s="98">
        <v>55</v>
      </c>
      <c r="B248" s="7" t="s">
        <v>301</v>
      </c>
      <c r="C248" s="112">
        <f>COUNTIF(Youth!D80:R80,"Y")</f>
        <v>0</v>
      </c>
      <c r="D248" s="11">
        <f>COUNTIF(Youth!D80:R80,"N")</f>
        <v>0</v>
      </c>
      <c r="E248" s="11">
        <f>COUNTIF(Youth!D80:R80,"N/A")</f>
        <v>0</v>
      </c>
      <c r="F248" s="87">
        <f>C248+D248+E248</f>
        <v>0</v>
      </c>
      <c r="G248" s="63"/>
      <c r="H248" s="79">
        <v>54</v>
      </c>
      <c r="I248" s="215" t="s">
        <v>326</v>
      </c>
      <c r="J248" s="11">
        <f>COUNTIF('Adult-DW'!D86:R86,"Y")</f>
        <v>0</v>
      </c>
      <c r="K248" s="11">
        <f>COUNTIF('Adult-DW'!D86:R86,"N")</f>
        <v>0</v>
      </c>
      <c r="L248" s="11">
        <f>COUNTIF('Adult-DW'!D86:R86,"N/A")</f>
        <v>0</v>
      </c>
      <c r="M248" s="80">
        <f>J248+K248+L248</f>
        <v>0</v>
      </c>
      <c r="N248" s="241"/>
      <c r="O248" s="94"/>
      <c r="P248" s="10"/>
      <c r="Q248" s="20"/>
      <c r="R248" s="20"/>
      <c r="S248" s="20"/>
      <c r="T248" s="20"/>
      <c r="U248" s="23"/>
      <c r="V248" s="23"/>
    </row>
    <row r="249" spans="1:22" x14ac:dyDescent="0.25">
      <c r="A249" s="81"/>
      <c r="B249" s="11" t="s">
        <v>24</v>
      </c>
      <c r="C249" s="8">
        <f>IF(($C248+$D248)&gt;0,C248/($C248+$D248),0)</f>
        <v>0</v>
      </c>
      <c r="D249" s="8">
        <f>IF(($C248+$D248)&gt;0,D248/($C248+$D248),0)</f>
        <v>0</v>
      </c>
      <c r="E249" s="8">
        <f>IF(($C248+$D248)&gt;0,E248/($C248+$D248),0)</f>
        <v>0</v>
      </c>
      <c r="F249" s="88" t="s">
        <v>25</v>
      </c>
      <c r="G249" s="63"/>
      <c r="H249" s="16"/>
      <c r="I249" s="11" t="s">
        <v>24</v>
      </c>
      <c r="J249" s="8">
        <f>IF(($J248+$K248)&gt;0,J248/($J248+$K248),0)</f>
        <v>0</v>
      </c>
      <c r="K249" s="8">
        <f>IF(($J248+$K248)&gt;0,K248/($J248+$K248),0)</f>
        <v>0</v>
      </c>
      <c r="L249" s="8">
        <f>IF(($J248+$K248)&gt;0,L248/($J248+$K248),0)</f>
        <v>0</v>
      </c>
      <c r="M249" s="88" t="s">
        <v>25</v>
      </c>
      <c r="N249" s="248"/>
      <c r="O249" s="10"/>
      <c r="P249" s="20"/>
      <c r="Q249" s="142"/>
      <c r="R249" s="142"/>
      <c r="S249" s="142"/>
      <c r="T249" s="142"/>
      <c r="U249" s="23"/>
      <c r="V249" s="23"/>
    </row>
    <row r="250" spans="1:22" x14ac:dyDescent="0.25">
      <c r="A250" s="81"/>
      <c r="B250" s="20"/>
      <c r="C250" s="109"/>
      <c r="D250" s="109"/>
      <c r="E250" s="109"/>
      <c r="F250" s="109"/>
      <c r="G250" s="63"/>
      <c r="H250" s="16"/>
      <c r="I250" s="20"/>
      <c r="J250" s="109"/>
      <c r="K250" s="109"/>
      <c r="L250" s="109"/>
      <c r="M250" s="111"/>
      <c r="N250" s="241"/>
      <c r="O250" s="10"/>
      <c r="P250" s="20"/>
      <c r="Q250" s="142"/>
      <c r="R250" s="142"/>
      <c r="S250" s="142"/>
      <c r="T250" s="142"/>
      <c r="U250" s="23"/>
      <c r="V250" s="23"/>
    </row>
    <row r="251" spans="1:22" x14ac:dyDescent="0.25">
      <c r="A251" s="81"/>
      <c r="B251" s="10"/>
      <c r="C251" s="89" t="s">
        <v>26</v>
      </c>
      <c r="D251" s="89" t="s">
        <v>27</v>
      </c>
      <c r="E251" s="89" t="s">
        <v>28</v>
      </c>
      <c r="F251" s="106" t="s">
        <v>20</v>
      </c>
      <c r="G251" s="63"/>
      <c r="H251" s="81"/>
      <c r="I251" s="10"/>
      <c r="J251" s="71" t="s">
        <v>26</v>
      </c>
      <c r="K251" s="71" t="s">
        <v>27</v>
      </c>
      <c r="L251" s="71" t="s">
        <v>28</v>
      </c>
      <c r="M251" s="78" t="s">
        <v>20</v>
      </c>
      <c r="N251" s="241"/>
      <c r="O251" s="10"/>
      <c r="P251" s="20"/>
      <c r="Q251" s="142"/>
      <c r="R251" s="142"/>
      <c r="S251" s="142"/>
      <c r="T251" s="142"/>
      <c r="U251" s="23"/>
      <c r="V251" s="23"/>
    </row>
    <row r="252" spans="1:22" ht="22.5" x14ac:dyDescent="0.25">
      <c r="A252" s="79">
        <v>56</v>
      </c>
      <c r="B252" s="7" t="s">
        <v>249</v>
      </c>
      <c r="C252" s="112">
        <f>COUNTIF(Youth!D81:R81,"Y")</f>
        <v>0</v>
      </c>
      <c r="D252" s="11">
        <f>COUNTIF(Youth!D81:R81,"N")</f>
        <v>0</v>
      </c>
      <c r="E252" s="11">
        <f>COUNTIF(Youth!D81:R81,"N/A")</f>
        <v>0</v>
      </c>
      <c r="F252" s="87">
        <f>C252+D252+E252</f>
        <v>0</v>
      </c>
      <c r="G252" s="63"/>
      <c r="H252" s="79">
        <v>55</v>
      </c>
      <c r="I252" s="215" t="s">
        <v>327</v>
      </c>
      <c r="J252" s="11">
        <f>COUNTIF('Adult-DW'!D87:R87,"Y")</f>
        <v>0</v>
      </c>
      <c r="K252" s="11">
        <f>COUNTIF('Adult-DW'!D87:R87,"N")</f>
        <v>0</v>
      </c>
      <c r="L252" s="11">
        <f>COUNTIF('Adult-DW'!D87:R87,"N/A")</f>
        <v>0</v>
      </c>
      <c r="M252" s="80">
        <f>J252+K252+L252</f>
        <v>0</v>
      </c>
      <c r="N252" s="241"/>
      <c r="O252" s="10"/>
      <c r="P252" s="20"/>
      <c r="Q252" s="142"/>
      <c r="R252" s="142"/>
      <c r="S252" s="142"/>
      <c r="T252" s="142"/>
      <c r="U252" s="23"/>
      <c r="V252" s="23"/>
    </row>
    <row r="253" spans="1:22" x14ac:dyDescent="0.25">
      <c r="A253" s="81"/>
      <c r="B253" s="11" t="s">
        <v>24</v>
      </c>
      <c r="C253" s="8">
        <f>IF(($C252+$D252)&gt;0,C252/($C252+$D252),0)</f>
        <v>0</v>
      </c>
      <c r="D253" s="8">
        <f>IF(($C252+$D252)&gt;0,D252/($C252+$D252),0)</f>
        <v>0</v>
      </c>
      <c r="E253" s="8">
        <f>IF(($C252+$D252)&gt;0,E252/($C252+$D252),0)</f>
        <v>0</v>
      </c>
      <c r="F253" s="88" t="s">
        <v>25</v>
      </c>
      <c r="G253" s="63"/>
      <c r="H253" s="81"/>
      <c r="I253" s="11" t="s">
        <v>24</v>
      </c>
      <c r="J253" s="8">
        <f>IF(($C252+$D252)&gt;0,J252/($C252+$D252),0)</f>
        <v>0</v>
      </c>
      <c r="K253" s="8">
        <f>IF(($C252+$D252)&gt;0,K252/($C252+$D252),0)</f>
        <v>0</v>
      </c>
      <c r="L253" s="8">
        <f>IF(($J252+$K252)&gt;0,L252/($J252+$K252),0)</f>
        <v>0</v>
      </c>
      <c r="M253" s="82" t="s">
        <v>25</v>
      </c>
      <c r="N253" s="241"/>
      <c r="O253" s="2"/>
      <c r="P253" s="2"/>
      <c r="Q253" s="2"/>
      <c r="R253" s="2"/>
      <c r="S253" s="2"/>
      <c r="T253" s="2"/>
      <c r="U253" s="23"/>
      <c r="V253" s="23"/>
    </row>
    <row r="254" spans="1:22" ht="15.75" thickBot="1" x14ac:dyDescent="0.3">
      <c r="A254" s="81"/>
      <c r="B254" s="20"/>
      <c r="C254" s="142"/>
      <c r="D254" s="142"/>
      <c r="E254" s="142"/>
      <c r="F254" s="142"/>
      <c r="G254" s="63"/>
      <c r="H254" s="94"/>
      <c r="I254" s="20"/>
      <c r="J254" s="142"/>
      <c r="K254" s="142"/>
      <c r="L254" s="142"/>
      <c r="M254" s="84"/>
      <c r="N254" s="241"/>
      <c r="O254" s="2"/>
      <c r="P254" s="2"/>
      <c r="Q254" s="2"/>
      <c r="R254" s="2"/>
      <c r="S254" s="2"/>
      <c r="T254" s="2"/>
      <c r="U254" s="23"/>
      <c r="V254" s="23"/>
    </row>
    <row r="255" spans="1:22" ht="15.75" customHeight="1" thickBot="1" x14ac:dyDescent="0.3">
      <c r="A255" s="327" t="s">
        <v>48</v>
      </c>
      <c r="B255" s="328"/>
      <c r="C255" s="328"/>
      <c r="D255" s="328"/>
      <c r="E255" s="328"/>
      <c r="F255" s="332"/>
      <c r="G255" s="63"/>
      <c r="H255" s="94"/>
      <c r="I255" s="20"/>
      <c r="J255" s="142"/>
      <c r="K255" s="142"/>
      <c r="L255" s="142"/>
      <c r="M255" s="84"/>
      <c r="N255" s="241"/>
      <c r="O255" s="2"/>
      <c r="P255" s="2"/>
      <c r="Q255" s="2"/>
      <c r="R255" s="2"/>
      <c r="S255" s="2"/>
      <c r="T255" s="2"/>
      <c r="U255" s="23"/>
      <c r="V255" s="23"/>
    </row>
    <row r="256" spans="1:22" x14ac:dyDescent="0.25">
      <c r="A256" s="81"/>
      <c r="B256" s="20"/>
      <c r="C256" s="109"/>
      <c r="D256" s="109"/>
      <c r="E256" s="109"/>
      <c r="F256" s="109"/>
      <c r="G256" s="63"/>
      <c r="H256" s="94"/>
      <c r="I256" s="20"/>
      <c r="J256" s="109"/>
      <c r="K256" s="109"/>
      <c r="L256" s="109"/>
      <c r="M256" s="84"/>
      <c r="N256" s="241"/>
      <c r="O256" s="2"/>
      <c r="P256" s="2"/>
      <c r="Q256" s="2"/>
      <c r="R256" s="2"/>
      <c r="S256" s="2"/>
      <c r="T256" s="2"/>
      <c r="U256" s="23"/>
      <c r="V256" s="23"/>
    </row>
    <row r="257" spans="1:22" ht="15.75" thickBot="1" x14ac:dyDescent="0.3">
      <c r="A257" s="81"/>
      <c r="B257" s="10"/>
      <c r="C257" s="89" t="s">
        <v>26</v>
      </c>
      <c r="D257" s="89" t="s">
        <v>27</v>
      </c>
      <c r="E257" s="89" t="s">
        <v>28</v>
      </c>
      <c r="F257" s="106" t="s">
        <v>20</v>
      </c>
      <c r="G257" s="102"/>
      <c r="H257" s="81"/>
      <c r="I257" s="10"/>
      <c r="J257" s="71" t="s">
        <v>26</v>
      </c>
      <c r="K257" s="71" t="s">
        <v>27</v>
      </c>
      <c r="L257" s="71" t="s">
        <v>28</v>
      </c>
      <c r="M257" s="78" t="s">
        <v>20</v>
      </c>
      <c r="N257" s="241"/>
      <c r="O257" s="2"/>
      <c r="P257" s="2"/>
      <c r="Q257" s="2"/>
      <c r="R257" s="2"/>
      <c r="S257" s="2"/>
      <c r="T257" s="2"/>
      <c r="U257" s="23"/>
      <c r="V257" s="23"/>
    </row>
    <row r="258" spans="1:22" ht="57" thickBot="1" x14ac:dyDescent="0.3">
      <c r="A258" s="233">
        <v>57</v>
      </c>
      <c r="B258" s="224" t="s">
        <v>118</v>
      </c>
      <c r="C258" s="112">
        <f>COUNTIF(Youth!D84:R84,"Y")</f>
        <v>0</v>
      </c>
      <c r="D258" s="11">
        <f>COUNTIF(Youth!D84:R84,"N")</f>
        <v>0</v>
      </c>
      <c r="E258" s="11">
        <f>COUNTIF(Youth!D84:R84,"N/A")</f>
        <v>0</v>
      </c>
      <c r="F258" s="87">
        <f>C258+D258+E258</f>
        <v>0</v>
      </c>
      <c r="G258" s="102"/>
      <c r="H258" s="79">
        <v>56</v>
      </c>
      <c r="I258" s="215" t="s">
        <v>227</v>
      </c>
      <c r="J258" s="11">
        <f>COUNTIF('Adult-DW'!D88:R88,"Y")</f>
        <v>0</v>
      </c>
      <c r="K258" s="11">
        <f>COUNTIF('Adult-DW'!D88:R88,"N")</f>
        <v>0</v>
      </c>
      <c r="L258" s="11">
        <f>COUNTIF('Adult-DW'!D88:R88,"N/A")</f>
        <v>0</v>
      </c>
      <c r="M258" s="80">
        <f>J258+K258+L258</f>
        <v>0</v>
      </c>
      <c r="N258" s="241"/>
      <c r="O258" s="2"/>
      <c r="P258" s="2"/>
      <c r="Q258" s="2"/>
      <c r="R258" s="2"/>
      <c r="S258" s="2"/>
      <c r="T258" s="2"/>
      <c r="U258" s="23"/>
      <c r="V258" s="23"/>
    </row>
    <row r="259" spans="1:22" x14ac:dyDescent="0.25">
      <c r="A259" s="81"/>
      <c r="B259" s="139" t="s">
        <v>24</v>
      </c>
      <c r="C259" s="8">
        <f>IF(($C258+$D258)&gt;0,C258/($C258+$D258),0)</f>
        <v>0</v>
      </c>
      <c r="D259" s="8">
        <f>IF(($C258+$D258)&gt;0,D258/($C258+$D258),0)</f>
        <v>0</v>
      </c>
      <c r="E259" s="8">
        <f>IF(($C258+$D258)&gt;0,E258/($C258+$D258),0)</f>
        <v>0</v>
      </c>
      <c r="F259" s="88" t="s">
        <v>25</v>
      </c>
      <c r="G259" s="102"/>
      <c r="H259" s="81"/>
      <c r="I259" s="11" t="s">
        <v>24</v>
      </c>
      <c r="J259" s="8">
        <f>IF(($C258+$D258)&gt;0,J258/($C258+$D258),0)</f>
        <v>0</v>
      </c>
      <c r="K259" s="8">
        <f>IF(($C258+$D258)&gt;0,K258/($C258+$D258),0)</f>
        <v>0</v>
      </c>
      <c r="L259" s="8">
        <f>IF(($J258+$K258)&gt;0,L258/($J258+$K258),0)</f>
        <v>0</v>
      </c>
      <c r="M259" s="82" t="s">
        <v>25</v>
      </c>
      <c r="N259" s="241"/>
      <c r="O259" s="2"/>
      <c r="P259" s="2"/>
      <c r="Q259" s="2"/>
      <c r="R259" s="2"/>
      <c r="S259" s="2"/>
      <c r="T259" s="2"/>
      <c r="U259" s="23"/>
      <c r="V259" s="23"/>
    </row>
    <row r="260" spans="1:22" ht="15.75" customHeight="1" x14ac:dyDescent="0.25">
      <c r="A260" s="331"/>
      <c r="B260" s="331"/>
      <c r="C260" s="331"/>
      <c r="D260" s="331"/>
      <c r="E260" s="331"/>
      <c r="F260" s="331"/>
      <c r="G260" s="63"/>
      <c r="H260" s="329"/>
      <c r="I260" s="326"/>
      <c r="J260" s="326"/>
      <c r="K260" s="326"/>
      <c r="L260" s="326"/>
      <c r="M260" s="330"/>
      <c r="N260" s="241"/>
      <c r="O260" s="326"/>
      <c r="P260" s="326"/>
      <c r="Q260" s="326"/>
      <c r="R260" s="326"/>
      <c r="S260" s="326"/>
      <c r="T260" s="326"/>
      <c r="U260" s="23"/>
      <c r="V260" s="23"/>
    </row>
    <row r="261" spans="1:22" x14ac:dyDescent="0.25">
      <c r="A261" s="81"/>
      <c r="B261" s="10"/>
      <c r="C261" s="89" t="s">
        <v>26</v>
      </c>
      <c r="D261" s="89" t="s">
        <v>27</v>
      </c>
      <c r="E261" s="89" t="s">
        <v>28</v>
      </c>
      <c r="F261" s="106" t="s">
        <v>20</v>
      </c>
      <c r="G261" s="63"/>
      <c r="H261" s="81"/>
      <c r="I261" s="10"/>
      <c r="J261" s="89" t="s">
        <v>26</v>
      </c>
      <c r="K261" s="231" t="s">
        <v>27</v>
      </c>
      <c r="L261" s="89" t="s">
        <v>28</v>
      </c>
      <c r="M261" s="90" t="s">
        <v>20</v>
      </c>
      <c r="N261" s="241"/>
      <c r="O261" s="94"/>
      <c r="P261" s="10"/>
      <c r="Q261" s="20"/>
      <c r="R261" s="20"/>
      <c r="S261" s="20"/>
      <c r="T261" s="20"/>
      <c r="U261" s="23"/>
      <c r="V261" s="23"/>
    </row>
    <row r="262" spans="1:22" ht="22.5" x14ac:dyDescent="0.25">
      <c r="A262" s="98">
        <v>58</v>
      </c>
      <c r="B262" s="7" t="s">
        <v>250</v>
      </c>
      <c r="C262" s="112">
        <f>COUNTIF(Youth!D85:R85,"Y")</f>
        <v>0</v>
      </c>
      <c r="D262" s="11">
        <f>COUNTIF(Youth!D85:R85,"N")</f>
        <v>0</v>
      </c>
      <c r="E262" s="11">
        <f>COUNTIF(Youth!D85:R85,"N/A")</f>
        <v>0</v>
      </c>
      <c r="F262" s="87">
        <f>C262+D262+E262</f>
        <v>0</v>
      </c>
      <c r="G262" s="63"/>
      <c r="H262" s="79">
        <v>57</v>
      </c>
      <c r="I262" s="214" t="s">
        <v>228</v>
      </c>
      <c r="J262" s="11">
        <f>COUNTIF('Adult-DW'!D89:R89,"Y")</f>
        <v>0</v>
      </c>
      <c r="K262" s="11">
        <f>COUNTIF('Adult-DW'!D89:R89,"N")</f>
        <v>0</v>
      </c>
      <c r="L262" s="112">
        <f>COUNTIF('Adult-DW'!D89:R89,"N/A")</f>
        <v>0</v>
      </c>
      <c r="M262" s="80">
        <f>J262+K262+L262</f>
        <v>0</v>
      </c>
      <c r="N262" s="241"/>
      <c r="O262" s="94"/>
      <c r="P262" s="10"/>
      <c r="Q262" s="20"/>
      <c r="R262" s="20"/>
      <c r="S262" s="20"/>
      <c r="T262" s="20"/>
      <c r="U262" s="23"/>
      <c r="V262" s="23"/>
    </row>
    <row r="263" spans="1:22" ht="15.75" thickBot="1" x14ac:dyDescent="0.3">
      <c r="A263" s="81"/>
      <c r="B263" s="11" t="s">
        <v>24</v>
      </c>
      <c r="C263" s="8">
        <f>IF(($C262+$D262)&gt;0,C262/($C262+$D262),0)</f>
        <v>0</v>
      </c>
      <c r="D263" s="8">
        <f>IF(($C262+$D262)&gt;0,D262/($C262+$D262),0)</f>
        <v>0</v>
      </c>
      <c r="E263" s="8">
        <f>IF(($C262+$D262)&gt;0,E262/($C262+$D262),0)</f>
        <v>0</v>
      </c>
      <c r="F263" s="88" t="s">
        <v>25</v>
      </c>
      <c r="G263" s="63"/>
      <c r="H263" s="81"/>
      <c r="I263" s="11" t="s">
        <v>24</v>
      </c>
      <c r="J263" s="8">
        <f>IF(($J262+$K262)&gt;0,J262/($J262+$K262),0)</f>
        <v>0</v>
      </c>
      <c r="K263" s="113">
        <f>IF(($J262+$K262)&gt;0,K262/($J262+$K262),0)</f>
        <v>0</v>
      </c>
      <c r="L263" s="113">
        <f>IF(($J262+$K262)&gt;0,L262/($J262+$K262),0)</f>
        <v>0</v>
      </c>
      <c r="M263" s="82" t="s">
        <v>25</v>
      </c>
      <c r="N263" s="241"/>
      <c r="O263" s="94"/>
      <c r="P263" s="20"/>
      <c r="Q263" s="142"/>
      <c r="R263" s="142"/>
      <c r="S263" s="142"/>
      <c r="T263" s="142"/>
      <c r="U263" s="23"/>
      <c r="V263" s="23"/>
    </row>
    <row r="264" spans="1:22" ht="15.75" thickBot="1" x14ac:dyDescent="0.3">
      <c r="A264" s="81"/>
      <c r="B264" s="10"/>
      <c r="C264" s="77"/>
      <c r="D264" s="77"/>
      <c r="E264" s="77"/>
      <c r="F264" s="77"/>
      <c r="G264" s="63"/>
      <c r="H264" s="334" t="s">
        <v>47</v>
      </c>
      <c r="I264" s="335"/>
      <c r="J264" s="335"/>
      <c r="K264" s="335"/>
      <c r="L264" s="335"/>
      <c r="M264" s="367"/>
      <c r="N264" s="241"/>
      <c r="O264" s="94"/>
      <c r="P264" s="10"/>
      <c r="Q264" s="142"/>
      <c r="R264" s="142"/>
      <c r="S264" s="142"/>
      <c r="T264" s="142"/>
      <c r="U264" s="23"/>
      <c r="V264" s="23"/>
    </row>
    <row r="265" spans="1:22" x14ac:dyDescent="0.25">
      <c r="A265" s="81"/>
      <c r="B265" s="10"/>
      <c r="C265" s="89" t="s">
        <v>26</v>
      </c>
      <c r="D265" s="89" t="s">
        <v>27</v>
      </c>
      <c r="E265" s="89" t="s">
        <v>28</v>
      </c>
      <c r="F265" s="106" t="s">
        <v>20</v>
      </c>
      <c r="G265" s="63"/>
      <c r="H265" s="81"/>
      <c r="I265" s="10"/>
      <c r="J265" s="71" t="s">
        <v>26</v>
      </c>
      <c r="K265" s="71" t="s">
        <v>27</v>
      </c>
      <c r="L265" s="71" t="s">
        <v>28</v>
      </c>
      <c r="M265" s="78" t="s">
        <v>20</v>
      </c>
      <c r="N265" s="241"/>
      <c r="O265" s="94"/>
      <c r="P265" s="10"/>
      <c r="Q265" s="20"/>
      <c r="R265" s="20"/>
      <c r="S265" s="20"/>
      <c r="T265" s="20"/>
      <c r="U265" s="23"/>
      <c r="V265" s="23"/>
    </row>
    <row r="266" spans="1:22" ht="33.75" x14ac:dyDescent="0.25">
      <c r="A266" s="96">
        <v>59</v>
      </c>
      <c r="B266" s="7" t="s">
        <v>284</v>
      </c>
      <c r="C266" s="112">
        <f>COUNTIF(Youth!D86:R86,"Y")</f>
        <v>0</v>
      </c>
      <c r="D266" s="11">
        <f>COUNTIF(Youth!D86:R86,"N")</f>
        <v>0</v>
      </c>
      <c r="E266" s="11">
        <f>COUNTIF(Youth!D86:R86,"N/A")</f>
        <v>0</v>
      </c>
      <c r="F266" s="87">
        <f>C266+D266+E266</f>
        <v>0</v>
      </c>
      <c r="G266" s="63"/>
      <c r="H266" s="98">
        <v>58</v>
      </c>
      <c r="I266" s="7" t="s">
        <v>329</v>
      </c>
      <c r="J266" s="11">
        <f>COUNTIF('Adult-DW'!D92:R92,"Y")</f>
        <v>0</v>
      </c>
      <c r="K266" s="11">
        <f>COUNTIF('Adult-DW'!D92:R92,"N")</f>
        <v>0</v>
      </c>
      <c r="L266" s="11">
        <f>COUNTIF('Adult-DW'!D92:R92,"N/A")</f>
        <v>0</v>
      </c>
      <c r="M266" s="80">
        <f>J266+K266+L266</f>
        <v>0</v>
      </c>
      <c r="N266" s="241"/>
      <c r="O266" s="94"/>
      <c r="P266" s="10"/>
      <c r="Q266" s="20"/>
      <c r="R266" s="20"/>
      <c r="S266" s="20"/>
      <c r="T266" s="20"/>
      <c r="U266" s="23"/>
      <c r="V266" s="23"/>
    </row>
    <row r="267" spans="1:22" x14ac:dyDescent="0.25">
      <c r="A267" s="81"/>
      <c r="B267" s="11" t="s">
        <v>24</v>
      </c>
      <c r="C267" s="8">
        <f>IF(($C266+$D266)&gt;0,C266/($C266+$D266),0)</f>
        <v>0</v>
      </c>
      <c r="D267" s="8">
        <f>IF(($C266+$D266)&gt;0,D266/($C266+$D266),0)</f>
        <v>0</v>
      </c>
      <c r="E267" s="8">
        <f>IF(($C266+$D266)&gt;0,E266/($C266+$D266),0)</f>
        <v>0</v>
      </c>
      <c r="F267" s="88" t="s">
        <v>25</v>
      </c>
      <c r="G267" s="63"/>
      <c r="H267" s="81"/>
      <c r="I267" s="11" t="s">
        <v>24</v>
      </c>
      <c r="J267" s="8">
        <f>IF(($J266+$K266)&gt;0,J266/($J266+$K266),0)</f>
        <v>0</v>
      </c>
      <c r="K267" s="8">
        <f>IF(($J266+$K266)&gt;0,K266/($J266+$K266),0)</f>
        <v>0</v>
      </c>
      <c r="L267" s="113">
        <f>IF(($J266+$K266)&gt;0,L266/($J266+$K266),0)</f>
        <v>0</v>
      </c>
      <c r="M267" s="82" t="s">
        <v>25</v>
      </c>
      <c r="N267" s="241"/>
      <c r="O267" s="94"/>
      <c r="P267" s="20"/>
      <c r="Q267" s="142"/>
      <c r="R267" s="142"/>
      <c r="S267" s="142"/>
      <c r="T267" s="142"/>
      <c r="U267" s="23"/>
      <c r="V267" s="23"/>
    </row>
    <row r="268" spans="1:22" x14ac:dyDescent="0.25">
      <c r="A268" s="81"/>
      <c r="B268" s="10"/>
      <c r="C268" s="77"/>
      <c r="D268" s="77"/>
      <c r="E268" s="77"/>
      <c r="F268" s="77"/>
      <c r="G268" s="63"/>
      <c r="H268" s="64"/>
      <c r="I268" s="2"/>
      <c r="J268" s="2"/>
      <c r="K268" s="2"/>
      <c r="L268" s="2"/>
      <c r="M268" s="65"/>
      <c r="N268" s="241"/>
      <c r="O268" s="2"/>
      <c r="P268" s="2"/>
      <c r="Q268" s="2"/>
      <c r="R268" s="2"/>
      <c r="S268" s="2"/>
      <c r="T268" s="2"/>
      <c r="U268" s="23"/>
      <c r="V268" s="23"/>
    </row>
    <row r="269" spans="1:22" x14ac:dyDescent="0.25">
      <c r="A269" s="81"/>
      <c r="B269" s="10"/>
      <c r="C269" s="89" t="s">
        <v>26</v>
      </c>
      <c r="D269" s="89" t="s">
        <v>27</v>
      </c>
      <c r="E269" s="89" t="s">
        <v>28</v>
      </c>
      <c r="F269" s="106" t="s">
        <v>20</v>
      </c>
      <c r="G269" s="63"/>
      <c r="H269" s="81"/>
      <c r="I269" s="10"/>
      <c r="J269" s="71" t="s">
        <v>26</v>
      </c>
      <c r="K269" s="71" t="s">
        <v>27</v>
      </c>
      <c r="L269" s="71" t="s">
        <v>28</v>
      </c>
      <c r="M269" s="78" t="s">
        <v>20</v>
      </c>
      <c r="N269" s="241"/>
      <c r="O269" s="2"/>
      <c r="P269" s="2"/>
      <c r="Q269" s="2"/>
      <c r="R269" s="2"/>
      <c r="S269" s="2"/>
      <c r="T269" s="2"/>
      <c r="U269" s="23"/>
      <c r="V269" s="23"/>
    </row>
    <row r="270" spans="1:22" ht="33.75" x14ac:dyDescent="0.25">
      <c r="A270" s="98">
        <v>60</v>
      </c>
      <c r="B270" s="7" t="s">
        <v>285</v>
      </c>
      <c r="C270" s="112">
        <f>COUNTIF(Youth!D87:R87,"Y")</f>
        <v>0</v>
      </c>
      <c r="D270" s="11">
        <f>COUNTIF(Youth!D87:R87,"N")</f>
        <v>0</v>
      </c>
      <c r="E270" s="11">
        <f>COUNTIF(Youth!D87:R87,"N/A")</f>
        <v>0</v>
      </c>
      <c r="F270" s="87">
        <f>C270+D270+E270</f>
        <v>0</v>
      </c>
      <c r="G270" s="63"/>
      <c r="H270" s="98">
        <v>59</v>
      </c>
      <c r="I270" s="7" t="s">
        <v>330</v>
      </c>
      <c r="J270" s="11">
        <f>COUNTIF('Adult-DW'!D93:R93,"Y")</f>
        <v>0</v>
      </c>
      <c r="K270" s="11">
        <f>COUNTIF('Adult-DW'!D93:R93,"N")</f>
        <v>0</v>
      </c>
      <c r="L270" s="11">
        <f>COUNTIF('Adult-DW'!D93:R93,"N/A")</f>
        <v>0</v>
      </c>
      <c r="M270" s="80">
        <f>J270+K270+L270</f>
        <v>0</v>
      </c>
      <c r="N270" s="241"/>
      <c r="O270" s="2"/>
      <c r="P270" s="2"/>
      <c r="Q270" s="2"/>
      <c r="R270" s="2"/>
      <c r="S270" s="2"/>
      <c r="T270" s="2"/>
      <c r="U270" s="23"/>
      <c r="V270" s="23"/>
    </row>
    <row r="271" spans="1:22" ht="15.75" thickBot="1" x14ac:dyDescent="0.3">
      <c r="A271" s="91"/>
      <c r="B271" s="19" t="s">
        <v>24</v>
      </c>
      <c r="C271" s="8">
        <f>IF(($C270+$D270)&gt;0,C270/($C270+$D270),0)</f>
        <v>0</v>
      </c>
      <c r="D271" s="8">
        <f>IF(($C270+$D270)&gt;0,D270/($C270+$D270),0)</f>
        <v>0</v>
      </c>
      <c r="E271" s="8">
        <f>IF(($C270+$D270)&gt;0,E270/($C270+$D270),0)</f>
        <v>0</v>
      </c>
      <c r="F271" s="88" t="s">
        <v>25</v>
      </c>
      <c r="G271" s="63"/>
      <c r="H271" s="81"/>
      <c r="I271" s="11"/>
      <c r="J271" s="8">
        <f>IF(($J270+$K270)&gt;0,J270/($J270+$K270),0)</f>
        <v>0</v>
      </c>
      <c r="K271" s="8">
        <f>IF(($J270+$K270)&gt;0,K270/($J270+$K270),0)</f>
        <v>0</v>
      </c>
      <c r="L271" s="113">
        <f>IF(($J270+$K270)&gt;0,L270/($J270+$K270),0)</f>
        <v>0</v>
      </c>
      <c r="M271" s="82" t="s">
        <v>25</v>
      </c>
      <c r="N271" s="241"/>
      <c r="O271" s="2"/>
      <c r="P271" s="2"/>
      <c r="Q271" s="2"/>
      <c r="R271" s="2"/>
      <c r="S271" s="2"/>
      <c r="T271" s="2"/>
      <c r="U271" s="23"/>
      <c r="V271" s="23"/>
    </row>
    <row r="272" spans="1:22" x14ac:dyDescent="0.25">
      <c r="A272" s="94"/>
      <c r="B272" s="20"/>
      <c r="C272" s="77"/>
      <c r="D272" s="77"/>
      <c r="E272" s="77"/>
      <c r="F272" s="77"/>
      <c r="G272" s="63"/>
      <c r="H272" s="81"/>
      <c r="I272" s="10"/>
      <c r="J272" s="71" t="s">
        <v>26</v>
      </c>
      <c r="K272" s="71" t="s">
        <v>27</v>
      </c>
      <c r="L272" s="71" t="s">
        <v>28</v>
      </c>
      <c r="M272" s="78" t="s">
        <v>20</v>
      </c>
      <c r="N272" s="241"/>
      <c r="O272" s="94"/>
      <c r="P272" s="10"/>
      <c r="Q272" s="20"/>
      <c r="R272" s="20"/>
      <c r="S272" s="20"/>
      <c r="T272" s="20"/>
      <c r="U272" s="23"/>
      <c r="V272" s="23"/>
    </row>
    <row r="273" spans="1:22" ht="45.75" thickBot="1" x14ac:dyDescent="0.3">
      <c r="A273" s="2"/>
      <c r="B273" s="2"/>
      <c r="C273" s="2"/>
      <c r="D273" s="2"/>
      <c r="E273" s="2"/>
      <c r="F273" s="2"/>
      <c r="G273" s="63"/>
      <c r="H273" s="79">
        <v>60</v>
      </c>
      <c r="I273" s="7" t="s">
        <v>331</v>
      </c>
      <c r="J273" s="11">
        <f>COUNTIF('Adult-DW'!D94:R94,"Y")</f>
        <v>0</v>
      </c>
      <c r="K273" s="11">
        <f>COUNTIF('Adult-DW'!D94:R94,"N")</f>
        <v>0</v>
      </c>
      <c r="L273" s="11">
        <f>COUNTIF('Adult-DW'!D94:R94,"N/A")</f>
        <v>0</v>
      </c>
      <c r="M273" s="80">
        <f>J273+K273+L273</f>
        <v>0</v>
      </c>
      <c r="N273" s="241"/>
      <c r="O273" s="94"/>
      <c r="P273" s="10"/>
      <c r="Q273" s="20"/>
      <c r="R273" s="20"/>
      <c r="S273" s="20"/>
      <c r="T273" s="20"/>
      <c r="U273" s="23"/>
      <c r="V273" s="23"/>
    </row>
    <row r="274" spans="1:22" ht="15.75" customHeight="1" thickBot="1" x14ac:dyDescent="0.3">
      <c r="A274" s="327" t="s">
        <v>361</v>
      </c>
      <c r="B274" s="328"/>
      <c r="C274" s="328"/>
      <c r="D274" s="328"/>
      <c r="E274" s="328"/>
      <c r="F274" s="332"/>
      <c r="G274" s="63"/>
      <c r="H274" s="64"/>
      <c r="I274" s="139" t="s">
        <v>24</v>
      </c>
      <c r="J274" s="8">
        <f>IF(($J273+$K273)&gt;0,J273/($J273+$K273),0)</f>
        <v>0</v>
      </c>
      <c r="K274" s="8">
        <f>IF(($J273+$K273)&gt;0,K273/($J273+$K273),0)</f>
        <v>0</v>
      </c>
      <c r="L274" s="113">
        <f>IF(($J273+$K273)&gt;0,L273/($J273+$K273),0)</f>
        <v>0</v>
      </c>
      <c r="M274" s="82" t="s">
        <v>25</v>
      </c>
      <c r="N274" s="241"/>
      <c r="O274" s="2"/>
      <c r="P274" s="20"/>
      <c r="Q274" s="142"/>
      <c r="R274" s="142"/>
      <c r="S274" s="142"/>
      <c r="T274" s="142"/>
      <c r="U274" s="23"/>
      <c r="V274" s="23"/>
    </row>
    <row r="275" spans="1:22" x14ac:dyDescent="0.25">
      <c r="A275" s="2"/>
      <c r="B275" s="2"/>
      <c r="C275" s="2"/>
      <c r="D275" s="2"/>
      <c r="E275" s="2"/>
      <c r="F275" s="2"/>
      <c r="G275" s="102"/>
      <c r="H275" s="329"/>
      <c r="I275" s="326"/>
      <c r="J275" s="326"/>
      <c r="K275" s="326"/>
      <c r="L275" s="326"/>
      <c r="M275" s="330"/>
      <c r="N275" s="241"/>
      <c r="O275" s="326"/>
      <c r="P275" s="326"/>
      <c r="Q275" s="326"/>
      <c r="R275" s="326"/>
      <c r="S275" s="326"/>
      <c r="T275" s="326"/>
      <c r="U275" s="23"/>
      <c r="V275" s="23"/>
    </row>
    <row r="276" spans="1:22" x14ac:dyDescent="0.25">
      <c r="A276" s="81"/>
      <c r="B276" s="10"/>
      <c r="C276" s="89" t="s">
        <v>26</v>
      </c>
      <c r="D276" s="89" t="s">
        <v>27</v>
      </c>
      <c r="E276" s="89" t="s">
        <v>28</v>
      </c>
      <c r="F276" s="106" t="s">
        <v>20</v>
      </c>
      <c r="G276" s="63"/>
      <c r="H276" s="81"/>
      <c r="I276" s="10"/>
      <c r="J276" s="71" t="s">
        <v>26</v>
      </c>
      <c r="K276" s="71" t="s">
        <v>27</v>
      </c>
      <c r="L276" s="71" t="s">
        <v>28</v>
      </c>
      <c r="M276" s="78" t="s">
        <v>20</v>
      </c>
      <c r="N276" s="241"/>
      <c r="O276" s="94"/>
      <c r="P276" s="10"/>
      <c r="Q276" s="20"/>
      <c r="R276" s="20"/>
      <c r="S276" s="20"/>
      <c r="T276" s="20"/>
      <c r="U276" s="23"/>
      <c r="V276" s="23"/>
    </row>
    <row r="277" spans="1:22" ht="67.5" x14ac:dyDescent="0.25">
      <c r="A277" s="225">
        <v>61</v>
      </c>
      <c r="B277" s="7" t="s">
        <v>362</v>
      </c>
      <c r="C277" s="112">
        <f>COUNTIF(Youth!D90:R90,"Y")</f>
        <v>0</v>
      </c>
      <c r="D277" s="11">
        <f>COUNTIF(Youth!D90:R90,"N")</f>
        <v>0</v>
      </c>
      <c r="E277" s="11">
        <f>COUNTIF(Youth!D90:R90,"N/A")</f>
        <v>0</v>
      </c>
      <c r="F277" s="87">
        <f>C277+D277+E277</f>
        <v>0</v>
      </c>
      <c r="G277" s="63"/>
      <c r="H277" s="79">
        <v>61</v>
      </c>
      <c r="I277" s="7" t="s">
        <v>123</v>
      </c>
      <c r="J277" s="11">
        <f>COUNTIF('Adult-DW'!D95:R95,"Y")</f>
        <v>0</v>
      </c>
      <c r="K277" s="11">
        <f>COUNTIF('Adult-DW'!D95:R95,"N")</f>
        <v>0</v>
      </c>
      <c r="L277" s="11">
        <f>COUNTIF('Adult-DW'!D95:R95,"N/A")</f>
        <v>0</v>
      </c>
      <c r="M277" s="80">
        <f>J277+K277+L277</f>
        <v>0</v>
      </c>
      <c r="N277" s="241"/>
      <c r="O277" s="94"/>
      <c r="P277" s="10"/>
      <c r="Q277" s="20"/>
      <c r="R277" s="20"/>
      <c r="S277" s="20"/>
      <c r="T277" s="20"/>
      <c r="U277" s="23"/>
      <c r="V277" s="23"/>
    </row>
    <row r="278" spans="1:22" x14ac:dyDescent="0.25">
      <c r="A278" s="81"/>
      <c r="B278" s="141" t="s">
        <v>24</v>
      </c>
      <c r="C278" s="8">
        <f>IF(($C277+$D277)&gt;0,C277/($C277+$D277),0)</f>
        <v>0</v>
      </c>
      <c r="D278" s="8">
        <f>IF(($C277+$D277)&gt;0,D277/($C277+$D277),0)</f>
        <v>0</v>
      </c>
      <c r="E278" s="8">
        <f>IF(($C277+$D277)&gt;0,E277/($C277+$D277),0)</f>
        <v>0</v>
      </c>
      <c r="F278" s="88" t="s">
        <v>25</v>
      </c>
      <c r="G278" s="63"/>
      <c r="H278" s="81"/>
      <c r="I278" s="11" t="s">
        <v>24</v>
      </c>
      <c r="J278" s="8">
        <f>IF(($J277+$K277)&gt;0,J277/($J277+$K277),0)</f>
        <v>0</v>
      </c>
      <c r="K278" s="8">
        <f>IF(($J277+$K277)&gt;0,K277/($J277+$K277),0)</f>
        <v>0</v>
      </c>
      <c r="L278" s="113">
        <f>IF(($J277+$K277)&gt;0,L277/($J277+$K277),0)</f>
        <v>0</v>
      </c>
      <c r="M278" s="82" t="s">
        <v>25</v>
      </c>
      <c r="N278" s="241"/>
      <c r="O278" s="94"/>
      <c r="P278" s="20"/>
      <c r="Q278" s="142"/>
      <c r="R278" s="142"/>
      <c r="S278" s="142"/>
      <c r="T278" s="142"/>
      <c r="U278" s="23"/>
      <c r="V278" s="23"/>
    </row>
    <row r="279" spans="1:22" x14ac:dyDescent="0.25">
      <c r="A279" s="81"/>
      <c r="B279" s="20"/>
      <c r="C279" s="142"/>
      <c r="D279" s="142"/>
      <c r="E279" s="142"/>
      <c r="F279" s="142"/>
      <c r="G279" s="63"/>
      <c r="H279" s="81"/>
      <c r="I279" s="10"/>
      <c r="J279" s="77"/>
      <c r="K279" s="77"/>
      <c r="L279" s="77"/>
      <c r="M279" s="84"/>
      <c r="N279" s="241"/>
      <c r="O279" s="94"/>
      <c r="P279" s="10"/>
      <c r="Q279" s="142"/>
      <c r="R279" s="142"/>
      <c r="S279" s="142"/>
      <c r="T279" s="142"/>
      <c r="U279" s="23"/>
      <c r="V279" s="23"/>
    </row>
    <row r="280" spans="1:22" x14ac:dyDescent="0.25">
      <c r="A280" s="81"/>
      <c r="B280" s="10"/>
      <c r="C280" s="89" t="s">
        <v>26</v>
      </c>
      <c r="D280" s="89" t="s">
        <v>27</v>
      </c>
      <c r="E280" s="89" t="s">
        <v>28</v>
      </c>
      <c r="F280" s="106" t="s">
        <v>20</v>
      </c>
      <c r="G280" s="63"/>
      <c r="H280" s="81"/>
      <c r="I280" s="10"/>
      <c r="J280" s="71" t="s">
        <v>26</v>
      </c>
      <c r="K280" s="71" t="s">
        <v>27</v>
      </c>
      <c r="L280" s="71" t="s">
        <v>28</v>
      </c>
      <c r="M280" s="78" t="s">
        <v>20</v>
      </c>
      <c r="N280" s="241"/>
      <c r="O280" s="94"/>
      <c r="P280" s="10"/>
      <c r="Q280" s="20"/>
      <c r="R280" s="20"/>
      <c r="S280" s="20"/>
      <c r="T280" s="20"/>
      <c r="U280" s="23"/>
      <c r="V280" s="23"/>
    </row>
    <row r="281" spans="1:22" ht="56.25" x14ac:dyDescent="0.25">
      <c r="A281" s="226">
        <v>62</v>
      </c>
      <c r="B281" s="7" t="s">
        <v>286</v>
      </c>
      <c r="C281" s="112">
        <f>COUNTIF(Youth!D91:R91,"Y")</f>
        <v>0</v>
      </c>
      <c r="D281" s="11">
        <f>COUNTIF(Youth!D91:R91,"N")</f>
        <v>0</v>
      </c>
      <c r="E281" s="11">
        <f>COUNTIF(Youth!D91:R91,"N/A")</f>
        <v>0</v>
      </c>
      <c r="F281" s="87">
        <f>C281+D281+E281</f>
        <v>0</v>
      </c>
      <c r="G281" s="63"/>
      <c r="H281" s="79">
        <v>62</v>
      </c>
      <c r="I281" s="7" t="s">
        <v>236</v>
      </c>
      <c r="J281" s="11">
        <f>COUNTIF('Adult-DW'!D96:R96,"Y")</f>
        <v>0</v>
      </c>
      <c r="K281" s="11">
        <f>COUNTIF('Adult-DW'!D96:R96,"N")</f>
        <v>0</v>
      </c>
      <c r="L281" s="11">
        <f>COUNTIF('Adult-DW'!D96:R96,"N/A")</f>
        <v>0</v>
      </c>
      <c r="M281" s="80">
        <f>J281+K281+L281</f>
        <v>0</v>
      </c>
      <c r="N281" s="241"/>
      <c r="O281" s="94"/>
      <c r="P281" s="10"/>
      <c r="Q281" s="20"/>
      <c r="R281" s="20"/>
      <c r="S281" s="20"/>
      <c r="T281" s="20"/>
      <c r="U281" s="23"/>
      <c r="V281" s="23"/>
    </row>
    <row r="282" spans="1:22" x14ac:dyDescent="0.25">
      <c r="A282" s="81"/>
      <c r="B282" s="140" t="s">
        <v>24</v>
      </c>
      <c r="C282" s="8">
        <f>IF(($C281+$D281)&gt;0,C281/($C281+$D281),0)</f>
        <v>0</v>
      </c>
      <c r="D282" s="8">
        <f>IF(($C281+$D281)&gt;0,D281/($C281+$D281),0)</f>
        <v>0</v>
      </c>
      <c r="E282" s="8">
        <f>IF(($C281+$D281)&gt;0,E281/($C281+$D281),0)</f>
        <v>0</v>
      </c>
      <c r="F282" s="88" t="s">
        <v>25</v>
      </c>
      <c r="G282" s="63"/>
      <c r="H282" s="81"/>
      <c r="I282" s="11" t="s">
        <v>24</v>
      </c>
      <c r="J282" s="8">
        <f>IF(($J281+$K281)&gt;0,J281/($J281+$K281),0)</f>
        <v>0</v>
      </c>
      <c r="K282" s="8">
        <f>IF(($J281+$K281)&gt;0,K281/($J281+$K281),0)</f>
        <v>0</v>
      </c>
      <c r="L282" s="113">
        <f>IF(($J281+$K281)&gt;0,L281/($J281+$K281),0)</f>
        <v>0</v>
      </c>
      <c r="M282" s="82" t="s">
        <v>25</v>
      </c>
      <c r="N282" s="241"/>
      <c r="O282" s="94"/>
      <c r="P282" s="20"/>
      <c r="Q282" s="142"/>
      <c r="R282" s="142"/>
      <c r="S282" s="142"/>
      <c r="T282" s="142"/>
      <c r="U282" s="23"/>
      <c r="V282" s="23"/>
    </row>
    <row r="283" spans="1:22" x14ac:dyDescent="0.25">
      <c r="A283" s="365"/>
      <c r="B283" s="365"/>
      <c r="C283" s="365"/>
      <c r="D283" s="365"/>
      <c r="E283" s="365"/>
      <c r="F283" s="366"/>
      <c r="G283" s="63"/>
      <c r="H283" s="81"/>
      <c r="I283" s="10"/>
      <c r="J283" s="77"/>
      <c r="K283" s="77"/>
      <c r="L283" s="77"/>
      <c r="M283" s="84"/>
      <c r="N283" s="241"/>
      <c r="O283" s="94"/>
      <c r="P283" s="10"/>
      <c r="Q283" s="142"/>
      <c r="R283" s="142"/>
      <c r="S283" s="142"/>
      <c r="T283" s="142"/>
      <c r="U283" s="23"/>
      <c r="V283" s="23"/>
    </row>
    <row r="284" spans="1:22" x14ac:dyDescent="0.25">
      <c r="A284" s="81"/>
      <c r="B284" s="10"/>
      <c r="C284" s="89" t="s">
        <v>26</v>
      </c>
      <c r="D284" s="89" t="s">
        <v>27</v>
      </c>
      <c r="E284" s="89" t="s">
        <v>28</v>
      </c>
      <c r="F284" s="106" t="s">
        <v>20</v>
      </c>
      <c r="G284" s="63"/>
      <c r="H284" s="81"/>
      <c r="I284" s="10"/>
      <c r="J284" s="71" t="s">
        <v>26</v>
      </c>
      <c r="K284" s="71" t="s">
        <v>27</v>
      </c>
      <c r="L284" s="71" t="s">
        <v>28</v>
      </c>
      <c r="M284" s="78" t="s">
        <v>20</v>
      </c>
      <c r="N284" s="241"/>
      <c r="O284" s="94"/>
      <c r="P284" s="10"/>
      <c r="Q284" s="142"/>
      <c r="R284" s="142"/>
      <c r="S284" s="142"/>
      <c r="T284" s="142"/>
      <c r="U284" s="23"/>
      <c r="V284" s="23"/>
    </row>
    <row r="285" spans="1:22" ht="56.25" x14ac:dyDescent="0.25">
      <c r="A285" s="226">
        <v>63</v>
      </c>
      <c r="B285" s="7" t="s">
        <v>287</v>
      </c>
      <c r="C285" s="112">
        <f>COUNTIF(Youth!D92:R92,"Y")</f>
        <v>0</v>
      </c>
      <c r="D285" s="11">
        <f>COUNTIF(Youth!D92:R92,"N")</f>
        <v>0</v>
      </c>
      <c r="E285" s="11">
        <f>COUNTIF(Youth!D92:R92,"N/A")</f>
        <v>0</v>
      </c>
      <c r="F285" s="87">
        <f>C285+D285+E285</f>
        <v>0</v>
      </c>
      <c r="G285" s="102"/>
      <c r="H285" s="79">
        <v>63</v>
      </c>
      <c r="I285" s="7" t="s">
        <v>238</v>
      </c>
      <c r="J285" s="11">
        <f>COUNTIF('Adult-DW'!D97:R97,"Y")</f>
        <v>0</v>
      </c>
      <c r="K285" s="11">
        <f>COUNTIF('Adult-DW'!D97:R97,"N")</f>
        <v>0</v>
      </c>
      <c r="L285" s="11">
        <f>COUNTIF('Adult-DW'!D97:R97,"N/A")</f>
        <v>0</v>
      </c>
      <c r="M285" s="80">
        <f>J285+K285+L285</f>
        <v>0</v>
      </c>
      <c r="N285" s="241"/>
      <c r="O285" s="94"/>
      <c r="P285" s="10"/>
      <c r="Q285" s="20"/>
      <c r="R285" s="20"/>
      <c r="S285" s="20"/>
      <c r="T285" s="20"/>
      <c r="U285" s="23"/>
      <c r="V285" s="23"/>
    </row>
    <row r="286" spans="1:22" ht="22.5" customHeight="1" x14ac:dyDescent="0.25">
      <c r="A286" s="81"/>
      <c r="B286" s="141" t="s">
        <v>24</v>
      </c>
      <c r="C286" s="8">
        <f>IF(($C285+$D285)&gt;0,C285/($C285+$D285),0)</f>
        <v>0</v>
      </c>
      <c r="D286" s="8">
        <f>IF(($C285+$D285)&gt;0,D285/($C285+$D285),0)</f>
        <v>0</v>
      </c>
      <c r="E286" s="8">
        <f>IF(($C285+$D285)&gt;0,E285/($C285+$D285),0)</f>
        <v>0</v>
      </c>
      <c r="F286" s="88" t="s">
        <v>25</v>
      </c>
      <c r="G286" s="63"/>
      <c r="H286" s="94"/>
      <c r="I286" s="11" t="s">
        <v>24</v>
      </c>
      <c r="J286" s="8">
        <f>IF(($J285+$K285)&gt;0,J285/($J285+$K285),0)</f>
        <v>0</v>
      </c>
      <c r="K286" s="8">
        <f>IF(($J285+$K285)&gt;0,K285/($J285+$K285),0)</f>
        <v>0</v>
      </c>
      <c r="L286" s="113">
        <f>IF(($J285+$K285)&gt;0,L285/($J285+$K285),0)</f>
        <v>0</v>
      </c>
      <c r="M286" s="82" t="s">
        <v>25</v>
      </c>
      <c r="N286" s="241"/>
      <c r="O286" s="94"/>
      <c r="P286" s="10"/>
      <c r="Q286" s="20"/>
      <c r="R286" s="20"/>
      <c r="S286" s="20"/>
      <c r="T286" s="20"/>
      <c r="U286" s="23"/>
      <c r="V286" s="23"/>
    </row>
    <row r="287" spans="1:22" ht="15.75" thickBot="1" x14ac:dyDescent="0.3">
      <c r="A287" s="244"/>
      <c r="B287" s="244"/>
      <c r="C287" s="244"/>
      <c r="D287" s="244"/>
      <c r="E287" s="244"/>
      <c r="F287" s="244"/>
      <c r="G287" s="241"/>
      <c r="H287" s="94"/>
      <c r="I287" s="20"/>
      <c r="J287" s="142"/>
      <c r="K287" s="142"/>
      <c r="L287" s="142"/>
      <c r="M287" s="111"/>
      <c r="N287" s="241"/>
      <c r="O287" s="94"/>
      <c r="P287" s="20"/>
      <c r="Q287" s="142"/>
      <c r="R287" s="142"/>
      <c r="S287" s="142"/>
      <c r="T287" s="142"/>
      <c r="U287" s="23"/>
      <c r="V287" s="23"/>
    </row>
    <row r="288" spans="1:22" x14ac:dyDescent="0.25">
      <c r="A288" s="2"/>
      <c r="B288" s="2"/>
      <c r="C288" s="2"/>
      <c r="D288" s="2"/>
      <c r="E288" s="2"/>
      <c r="F288" s="2"/>
      <c r="G288" s="242"/>
      <c r="H288" s="94"/>
      <c r="I288" s="10"/>
      <c r="J288" s="71" t="s">
        <v>26</v>
      </c>
      <c r="K288" s="71" t="s">
        <v>27</v>
      </c>
      <c r="L288" s="71" t="s">
        <v>28</v>
      </c>
      <c r="M288" s="78" t="s">
        <v>20</v>
      </c>
      <c r="N288" s="241"/>
      <c r="O288" s="2"/>
      <c r="P288" s="2"/>
      <c r="Q288" s="2"/>
      <c r="R288" s="2"/>
      <c r="S288" s="2"/>
      <c r="T288" s="2"/>
      <c r="U288" s="23"/>
      <c r="V288" s="23"/>
    </row>
    <row r="289" spans="1:22" ht="43.5" customHeight="1" x14ac:dyDescent="0.25">
      <c r="A289" s="23"/>
      <c r="B289" s="23"/>
      <c r="C289" s="23"/>
      <c r="D289" s="23"/>
      <c r="E289" s="23"/>
      <c r="F289" s="23"/>
      <c r="G289" s="243"/>
      <c r="H289" s="95">
        <v>64</v>
      </c>
      <c r="I289" s="7" t="s">
        <v>332</v>
      </c>
      <c r="J289" s="11">
        <f>COUNTIF('Adult-DW'!D98:R98,"Y")</f>
        <v>0</v>
      </c>
      <c r="K289" s="11">
        <f>COUNTIF('Adult-DW'!D98:R98,"N")</f>
        <v>0</v>
      </c>
      <c r="L289" s="11">
        <f>COUNTIF('Adult-DW'!D98:R98,"N/A")</f>
        <v>0</v>
      </c>
      <c r="M289" s="80">
        <f>J289+K289+L289</f>
        <v>0</v>
      </c>
      <c r="N289" s="252"/>
      <c r="O289" s="23"/>
      <c r="P289" s="23"/>
      <c r="Q289" s="23"/>
      <c r="R289" s="23"/>
      <c r="S289" s="23"/>
      <c r="T289" s="23"/>
      <c r="U289" s="23"/>
      <c r="V289" s="23"/>
    </row>
    <row r="290" spans="1:22" x14ac:dyDescent="0.25">
      <c r="A290" s="23"/>
      <c r="B290" s="23"/>
      <c r="C290" s="23"/>
      <c r="D290" s="23"/>
      <c r="E290" s="23"/>
      <c r="F290" s="23"/>
      <c r="G290" s="243"/>
      <c r="H290" s="94"/>
      <c r="I290" s="11" t="s">
        <v>24</v>
      </c>
      <c r="J290" s="8">
        <f>IF(($J289+$K289)&gt;0,J289/($J289+$K289),0)</f>
        <v>0</v>
      </c>
      <c r="K290" s="8">
        <f>IF(($J289+$K289)&gt;0,K289/($J289+$K289),0)</f>
        <v>0</v>
      </c>
      <c r="L290" s="113">
        <f>IF(($J289+$K289)&gt;0,L289/($J289+$K289),0)</f>
        <v>0</v>
      </c>
      <c r="M290" s="82" t="s">
        <v>25</v>
      </c>
      <c r="N290" s="252"/>
      <c r="O290" s="23"/>
      <c r="P290" s="23"/>
      <c r="Q290" s="23"/>
      <c r="R290" s="23"/>
      <c r="S290" s="23"/>
      <c r="T290" s="23"/>
      <c r="U290" s="23"/>
      <c r="V290" s="23"/>
    </row>
    <row r="291" spans="1:22" x14ac:dyDescent="0.25">
      <c r="A291" s="23"/>
      <c r="B291" s="23"/>
      <c r="C291" s="23"/>
      <c r="D291" s="23"/>
      <c r="E291" s="23"/>
      <c r="F291" s="23"/>
      <c r="G291" s="243"/>
      <c r="H291" s="23"/>
      <c r="I291" s="23"/>
      <c r="J291" s="23"/>
      <c r="K291" s="23"/>
      <c r="L291" s="23"/>
      <c r="M291" s="232"/>
      <c r="N291" s="252"/>
      <c r="O291" s="23"/>
      <c r="P291" s="23"/>
      <c r="Q291" s="23"/>
      <c r="R291" s="23"/>
      <c r="S291" s="23"/>
      <c r="T291" s="23"/>
      <c r="U291" s="23"/>
      <c r="V291" s="23"/>
    </row>
    <row r="292" spans="1:22" x14ac:dyDescent="0.25">
      <c r="A292" s="23"/>
      <c r="B292" s="23"/>
      <c r="C292" s="23"/>
      <c r="D292" s="23"/>
      <c r="E292" s="23"/>
      <c r="F292" s="23"/>
      <c r="G292" s="243"/>
      <c r="H292" s="94"/>
      <c r="I292" s="10"/>
      <c r="J292" s="71" t="s">
        <v>26</v>
      </c>
      <c r="K292" s="71" t="s">
        <v>27</v>
      </c>
      <c r="L292" s="71" t="s">
        <v>28</v>
      </c>
      <c r="M292" s="78" t="s">
        <v>20</v>
      </c>
      <c r="N292" s="252"/>
      <c r="O292" s="23"/>
      <c r="P292" s="23"/>
      <c r="Q292" s="23"/>
      <c r="R292" s="23"/>
      <c r="S292" s="23"/>
      <c r="T292" s="23"/>
      <c r="U292" s="23"/>
      <c r="V292" s="23"/>
    </row>
    <row r="293" spans="1:22" x14ac:dyDescent="0.25">
      <c r="A293" s="23"/>
      <c r="B293" s="23"/>
      <c r="C293" s="23"/>
      <c r="D293" s="23"/>
      <c r="E293" s="23"/>
      <c r="F293" s="23"/>
      <c r="G293" s="243"/>
      <c r="H293" s="95">
        <v>65</v>
      </c>
      <c r="I293" s="7" t="s">
        <v>242</v>
      </c>
      <c r="J293" s="11">
        <f>COUNTIF('Adult-DW'!D99:R99,"Y")</f>
        <v>0</v>
      </c>
      <c r="K293" s="11">
        <f>COUNTIF('Adult-DW'!D99:R99,"N")</f>
        <v>0</v>
      </c>
      <c r="L293" s="11">
        <f>COUNTIF('Adult-DW'!D99:R99,"N/A")</f>
        <v>0</v>
      </c>
      <c r="M293" s="80">
        <f>J293+K293+L293</f>
        <v>0</v>
      </c>
      <c r="N293" s="252"/>
      <c r="O293" s="23"/>
      <c r="P293" s="23"/>
      <c r="Q293" s="23"/>
      <c r="R293" s="23"/>
      <c r="S293" s="23"/>
      <c r="T293" s="23"/>
      <c r="U293" s="23"/>
      <c r="V293" s="23"/>
    </row>
    <row r="294" spans="1:22" x14ac:dyDescent="0.25">
      <c r="A294" s="23"/>
      <c r="B294" s="23"/>
      <c r="C294" s="23"/>
      <c r="D294" s="23"/>
      <c r="E294" s="23"/>
      <c r="F294" s="23"/>
      <c r="G294" s="243"/>
      <c r="H294" s="94"/>
      <c r="I294" s="11" t="s">
        <v>24</v>
      </c>
      <c r="J294" s="8">
        <f>IF(($J293+$K293)&gt;0,J293/($J293+$K293),0)</f>
        <v>0</v>
      </c>
      <c r="K294" s="8">
        <f>IF(($J293+$K293)&gt;0,K293/($J293+$K293),0)</f>
        <v>0</v>
      </c>
      <c r="L294" s="113">
        <f>IF(($J293+$K293)&gt;0,L293/($J293+$K293),0)</f>
        <v>0</v>
      </c>
      <c r="M294" s="82" t="s">
        <v>25</v>
      </c>
      <c r="N294" s="252"/>
      <c r="O294" s="23"/>
      <c r="P294" s="23"/>
      <c r="Q294" s="23"/>
      <c r="R294" s="23"/>
      <c r="S294" s="23"/>
      <c r="T294" s="23"/>
    </row>
    <row r="295" spans="1:22" ht="15.75" thickBot="1" x14ac:dyDescent="0.3">
      <c r="A295" s="23"/>
      <c r="B295" s="23"/>
      <c r="C295" s="23"/>
      <c r="D295" s="23"/>
      <c r="E295" s="23"/>
      <c r="F295" s="23"/>
      <c r="G295" s="243"/>
      <c r="H295" s="245"/>
      <c r="I295" s="246"/>
      <c r="J295" s="246"/>
      <c r="K295" s="246"/>
      <c r="L295" s="246"/>
      <c r="M295" s="246"/>
      <c r="N295" s="253"/>
      <c r="O295" s="23"/>
      <c r="P295" s="23"/>
      <c r="Q295" s="23"/>
      <c r="R295" s="23"/>
      <c r="S295" s="23"/>
      <c r="T295" s="23"/>
    </row>
  </sheetData>
  <mergeCells count="74">
    <mergeCell ref="H82:M82"/>
    <mergeCell ref="O82:T82"/>
    <mergeCell ref="T106:T108"/>
    <mergeCell ref="O106:O108"/>
    <mergeCell ref="P106:P108"/>
    <mergeCell ref="Q106:Q108"/>
    <mergeCell ref="R106:R108"/>
    <mergeCell ref="S106:S108"/>
    <mergeCell ref="O19:T19"/>
    <mergeCell ref="O52:T52"/>
    <mergeCell ref="O77:T77"/>
    <mergeCell ref="H34:M34"/>
    <mergeCell ref="O34:T34"/>
    <mergeCell ref="H44:M44"/>
    <mergeCell ref="A283:F283"/>
    <mergeCell ref="H99:M99"/>
    <mergeCell ref="H116:M116"/>
    <mergeCell ref="H147:M147"/>
    <mergeCell ref="H174:M174"/>
    <mergeCell ref="H178:M178"/>
    <mergeCell ref="H182:M182"/>
    <mergeCell ref="H242:M242"/>
    <mergeCell ref="H264:M264"/>
    <mergeCell ref="H170:M170"/>
    <mergeCell ref="A104:F104"/>
    <mergeCell ref="A152:F152"/>
    <mergeCell ref="A170:F170"/>
    <mergeCell ref="A255:F255"/>
    <mergeCell ref="J130:L130"/>
    <mergeCell ref="H275:M275"/>
    <mergeCell ref="A57:F57"/>
    <mergeCell ref="H57:M57"/>
    <mergeCell ref="A67:F67"/>
    <mergeCell ref="H67:M67"/>
    <mergeCell ref="H77:M77"/>
    <mergeCell ref="A1:F1"/>
    <mergeCell ref="H1:M1"/>
    <mergeCell ref="O1:T1"/>
    <mergeCell ref="A3:F3"/>
    <mergeCell ref="H3:M3"/>
    <mergeCell ref="O3:T3"/>
    <mergeCell ref="A95:F95"/>
    <mergeCell ref="H90:M90"/>
    <mergeCell ref="O95:T95"/>
    <mergeCell ref="A82:F82"/>
    <mergeCell ref="M106:M108"/>
    <mergeCell ref="A106:A108"/>
    <mergeCell ref="B106:B108"/>
    <mergeCell ref="C106:C108"/>
    <mergeCell ref="D106:D108"/>
    <mergeCell ref="E106:E108"/>
    <mergeCell ref="F106:F108"/>
    <mergeCell ref="H106:H108"/>
    <mergeCell ref="I106:I108"/>
    <mergeCell ref="J106:J108"/>
    <mergeCell ref="K106:K108"/>
    <mergeCell ref="L106:L108"/>
    <mergeCell ref="Q130:S130"/>
    <mergeCell ref="A204:F204"/>
    <mergeCell ref="H204:M204"/>
    <mergeCell ref="O204:T204"/>
    <mergeCell ref="A219:F219"/>
    <mergeCell ref="H219:M219"/>
    <mergeCell ref="O219:T219"/>
    <mergeCell ref="H195:M195"/>
    <mergeCell ref="H199:M199"/>
    <mergeCell ref="O275:T275"/>
    <mergeCell ref="A233:F233"/>
    <mergeCell ref="H238:M238"/>
    <mergeCell ref="O238:T238"/>
    <mergeCell ref="A260:F260"/>
    <mergeCell ref="H260:M260"/>
    <mergeCell ref="O260:T260"/>
    <mergeCell ref="A274:F27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78"/>
  <sheetViews>
    <sheetView zoomScaleNormal="100" workbookViewId="0">
      <selection activeCell="L11" sqref="L11"/>
    </sheetView>
  </sheetViews>
  <sheetFormatPr defaultRowHeight="15" x14ac:dyDescent="0.25"/>
  <cols>
    <col min="1" max="1" width="6.28515625" customWidth="1"/>
    <col min="2" max="2" width="14" customWidth="1"/>
    <col min="3" max="3" width="14.42578125" customWidth="1"/>
    <col min="4" max="4" width="18.42578125" customWidth="1"/>
    <col min="5" max="5" width="47.7109375" customWidth="1"/>
  </cols>
  <sheetData>
    <row r="1" spans="1:7" ht="15.75" thickBot="1" x14ac:dyDescent="0.3">
      <c r="B1" s="150"/>
      <c r="C1" s="150"/>
    </row>
    <row r="2" spans="1:7" ht="22.5" customHeight="1" thickTop="1" thickBot="1" x14ac:dyDescent="0.35">
      <c r="B2" s="397" t="s">
        <v>392</v>
      </c>
      <c r="C2" s="398"/>
      <c r="D2" s="398"/>
      <c r="E2" s="399"/>
      <c r="F2" s="258"/>
      <c r="G2" s="150"/>
    </row>
    <row r="3" spans="1:7" s="260" customFormat="1" ht="16.5" thickTop="1" thickBot="1" x14ac:dyDescent="0.3">
      <c r="B3" s="295" t="s">
        <v>385</v>
      </c>
      <c r="C3" s="296" t="s">
        <v>386</v>
      </c>
      <c r="D3" s="297" t="s">
        <v>387</v>
      </c>
      <c r="E3" s="298" t="s">
        <v>388</v>
      </c>
      <c r="F3" s="294"/>
    </row>
    <row r="4" spans="1:7" ht="15" customHeight="1" thickTop="1" x14ac:dyDescent="0.25">
      <c r="A4" s="380">
        <v>1</v>
      </c>
      <c r="B4" s="400">
        <f>Youth!D4</f>
        <v>0</v>
      </c>
      <c r="C4" s="402">
        <f>Youth!D5</f>
        <v>0</v>
      </c>
      <c r="D4" s="271" t="s">
        <v>389</v>
      </c>
      <c r="E4" s="277">
        <f>Youth!D18</f>
        <v>0</v>
      </c>
      <c r="F4" s="258"/>
    </row>
    <row r="5" spans="1:7" ht="15" customHeight="1" x14ac:dyDescent="0.25">
      <c r="A5" s="381"/>
      <c r="B5" s="400"/>
      <c r="C5" s="395"/>
      <c r="D5" s="262" t="s">
        <v>415</v>
      </c>
      <c r="E5" s="274">
        <f>Youth!D26</f>
        <v>0</v>
      </c>
      <c r="F5" s="258"/>
    </row>
    <row r="6" spans="1:7" ht="15" customHeight="1" x14ac:dyDescent="0.25">
      <c r="A6" s="381"/>
      <c r="B6" s="400"/>
      <c r="C6" s="395"/>
      <c r="D6" s="272" t="s">
        <v>414</v>
      </c>
      <c r="E6" s="280">
        <f>Youth!D34</f>
        <v>0</v>
      </c>
      <c r="F6" s="258"/>
    </row>
    <row r="7" spans="1:7" ht="15" customHeight="1" x14ac:dyDescent="0.25">
      <c r="A7" s="381"/>
      <c r="B7" s="400"/>
      <c r="C7" s="395"/>
      <c r="D7" s="278" t="s">
        <v>416</v>
      </c>
      <c r="E7" s="275">
        <f>Youth!D48</f>
        <v>0</v>
      </c>
      <c r="F7" s="258"/>
    </row>
    <row r="8" spans="1:7" ht="15" customHeight="1" x14ac:dyDescent="0.25">
      <c r="A8" s="381"/>
      <c r="B8" s="400"/>
      <c r="C8" s="395"/>
      <c r="D8" s="263" t="s">
        <v>417</v>
      </c>
      <c r="E8" s="275">
        <f>Youth!D55</f>
        <v>0</v>
      </c>
      <c r="F8" s="258"/>
    </row>
    <row r="9" spans="1:7" ht="15" customHeight="1" x14ac:dyDescent="0.25">
      <c r="A9" s="381"/>
      <c r="B9" s="400"/>
      <c r="C9" s="395"/>
      <c r="D9" s="263" t="s">
        <v>418</v>
      </c>
      <c r="E9" s="275">
        <f>Youth!D65</f>
        <v>0</v>
      </c>
      <c r="F9" s="258"/>
    </row>
    <row r="10" spans="1:7" ht="15" customHeight="1" x14ac:dyDescent="0.25">
      <c r="A10" s="381"/>
      <c r="B10" s="400"/>
      <c r="C10" s="395"/>
      <c r="D10" s="272" t="s">
        <v>419</v>
      </c>
      <c r="E10" s="275">
        <f>Youth!D70</f>
        <v>0</v>
      </c>
      <c r="F10" s="258"/>
    </row>
    <row r="11" spans="1:7" ht="15" customHeight="1" x14ac:dyDescent="0.25">
      <c r="A11" s="381"/>
      <c r="B11" s="400"/>
      <c r="C11" s="395"/>
      <c r="D11" s="272" t="s">
        <v>420</v>
      </c>
      <c r="E11" s="275">
        <f>Youth!D75</f>
        <v>0</v>
      </c>
      <c r="F11" s="258"/>
    </row>
    <row r="12" spans="1:7" ht="15" customHeight="1" x14ac:dyDescent="0.25">
      <c r="A12" s="381"/>
      <c r="B12" s="400"/>
      <c r="C12" s="395"/>
      <c r="D12" s="272" t="s">
        <v>421</v>
      </c>
      <c r="E12" s="275">
        <f>Youth!D82</f>
        <v>0</v>
      </c>
      <c r="F12" s="258"/>
    </row>
    <row r="13" spans="1:7" ht="15" customHeight="1" x14ac:dyDescent="0.25">
      <c r="A13" s="381"/>
      <c r="B13" s="400"/>
      <c r="C13" s="395"/>
      <c r="D13" s="282" t="s">
        <v>422</v>
      </c>
      <c r="E13" s="274">
        <f>Youth!D88</f>
        <v>0</v>
      </c>
      <c r="F13" s="150"/>
    </row>
    <row r="14" spans="1:7" ht="15" customHeight="1" thickBot="1" x14ac:dyDescent="0.3">
      <c r="A14" s="382"/>
      <c r="B14" s="401"/>
      <c r="C14" s="396"/>
      <c r="D14" s="292" t="s">
        <v>423</v>
      </c>
      <c r="E14" s="284">
        <f>Youth!D93</f>
        <v>0</v>
      </c>
      <c r="F14" s="150"/>
    </row>
    <row r="15" spans="1:7" ht="15" customHeight="1" thickTop="1" x14ac:dyDescent="0.25">
      <c r="A15" s="377">
        <v>2</v>
      </c>
      <c r="B15" s="383">
        <f>Youth!E4</f>
        <v>0</v>
      </c>
      <c r="C15" s="403">
        <f>Youth!E5</f>
        <v>0</v>
      </c>
      <c r="D15" s="261" t="s">
        <v>389</v>
      </c>
      <c r="E15" s="283">
        <f>Youth!E18</f>
        <v>0</v>
      </c>
      <c r="F15" s="150"/>
      <c r="G15" s="150"/>
    </row>
    <row r="16" spans="1:7" ht="15" customHeight="1" x14ac:dyDescent="0.25">
      <c r="A16" s="378"/>
      <c r="B16" s="384"/>
      <c r="C16" s="387"/>
      <c r="D16" s="278" t="s">
        <v>415</v>
      </c>
      <c r="E16" s="280">
        <f>Youth!E26</f>
        <v>0</v>
      </c>
      <c r="F16" s="150"/>
      <c r="G16" s="150"/>
    </row>
    <row r="17" spans="1:7" ht="15" customHeight="1" x14ac:dyDescent="0.25">
      <c r="A17" s="378"/>
      <c r="B17" s="384"/>
      <c r="C17" s="387"/>
      <c r="D17" s="299" t="s">
        <v>414</v>
      </c>
      <c r="E17" s="280">
        <f>Youth!E34</f>
        <v>0</v>
      </c>
      <c r="F17" s="150"/>
      <c r="G17" s="150"/>
    </row>
    <row r="18" spans="1:7" ht="15" customHeight="1" x14ac:dyDescent="0.25">
      <c r="A18" s="378"/>
      <c r="B18" s="384"/>
      <c r="C18" s="387"/>
      <c r="D18" s="278" t="s">
        <v>416</v>
      </c>
      <c r="E18" s="280">
        <f>Youth!E48</f>
        <v>0</v>
      </c>
      <c r="F18" s="150"/>
      <c r="G18" s="150"/>
    </row>
    <row r="19" spans="1:7" ht="15" customHeight="1" x14ac:dyDescent="0.25">
      <c r="A19" s="378"/>
      <c r="B19" s="384"/>
      <c r="C19" s="387"/>
      <c r="D19" s="278" t="s">
        <v>417</v>
      </c>
      <c r="E19" s="280">
        <f>Youth!E55</f>
        <v>0</v>
      </c>
      <c r="F19" s="150"/>
      <c r="G19" s="150"/>
    </row>
    <row r="20" spans="1:7" ht="15" customHeight="1" x14ac:dyDescent="0.25">
      <c r="A20" s="378"/>
      <c r="B20" s="384"/>
      <c r="C20" s="387"/>
      <c r="D20" s="278" t="s">
        <v>418</v>
      </c>
      <c r="E20" s="280">
        <f>Youth!E65</f>
        <v>0</v>
      </c>
      <c r="F20" s="150"/>
      <c r="G20" s="150"/>
    </row>
    <row r="21" spans="1:7" ht="15" customHeight="1" x14ac:dyDescent="0.25">
      <c r="A21" s="378"/>
      <c r="B21" s="384"/>
      <c r="C21" s="387"/>
      <c r="D21" s="278" t="s">
        <v>419</v>
      </c>
      <c r="E21" s="280">
        <f>Youth!E70</f>
        <v>0</v>
      </c>
      <c r="F21" s="150"/>
      <c r="G21" s="150"/>
    </row>
    <row r="22" spans="1:7" ht="15" customHeight="1" x14ac:dyDescent="0.25">
      <c r="A22" s="378"/>
      <c r="B22" s="384"/>
      <c r="C22" s="387"/>
      <c r="D22" s="278" t="s">
        <v>420</v>
      </c>
      <c r="E22" s="280">
        <f>Youth!E75</f>
        <v>0</v>
      </c>
      <c r="F22" s="150"/>
      <c r="G22" s="150"/>
    </row>
    <row r="23" spans="1:7" ht="15" customHeight="1" x14ac:dyDescent="0.25">
      <c r="A23" s="378"/>
      <c r="B23" s="384"/>
      <c r="C23" s="387"/>
      <c r="D23" s="278" t="s">
        <v>421</v>
      </c>
      <c r="E23" s="280">
        <f>Youth!E82</f>
        <v>0</v>
      </c>
      <c r="F23" s="150"/>
      <c r="G23" s="150"/>
    </row>
    <row r="24" spans="1:7" ht="15" customHeight="1" x14ac:dyDescent="0.25">
      <c r="A24" s="378"/>
      <c r="B24" s="384"/>
      <c r="C24" s="387"/>
      <c r="D24" s="278" t="s">
        <v>422</v>
      </c>
      <c r="E24" s="280">
        <f>Youth!E88</f>
        <v>0</v>
      </c>
      <c r="F24" s="150"/>
      <c r="G24" s="150"/>
    </row>
    <row r="25" spans="1:7" ht="15" customHeight="1" thickBot="1" x14ac:dyDescent="0.3">
      <c r="A25" s="379"/>
      <c r="B25" s="385"/>
      <c r="C25" s="404"/>
      <c r="D25" s="289" t="s">
        <v>423</v>
      </c>
      <c r="E25" s="281">
        <f>Youth!E93</f>
        <v>0</v>
      </c>
      <c r="F25" s="150"/>
      <c r="G25" s="150"/>
    </row>
    <row r="26" spans="1:7" ht="15" customHeight="1" thickTop="1" x14ac:dyDescent="0.25">
      <c r="A26" s="377">
        <v>3</v>
      </c>
      <c r="B26" s="383">
        <f>Youth!F4</f>
        <v>0</v>
      </c>
      <c r="C26" s="386">
        <f>Youth!F5</f>
        <v>0</v>
      </c>
      <c r="D26" s="261" t="s">
        <v>389</v>
      </c>
      <c r="E26" s="267">
        <f>Youth!F18</f>
        <v>0</v>
      </c>
      <c r="F26" s="150"/>
    </row>
    <row r="27" spans="1:7" ht="15" customHeight="1" x14ac:dyDescent="0.25">
      <c r="A27" s="378"/>
      <c r="B27" s="384"/>
      <c r="C27" s="387"/>
      <c r="D27" s="278" t="s">
        <v>415</v>
      </c>
      <c r="E27" s="265">
        <f>Youth!F26</f>
        <v>0</v>
      </c>
      <c r="F27" s="150"/>
    </row>
    <row r="28" spans="1:7" ht="15" customHeight="1" x14ac:dyDescent="0.25">
      <c r="A28" s="378"/>
      <c r="B28" s="384"/>
      <c r="C28" s="387"/>
      <c r="D28" s="299" t="s">
        <v>414</v>
      </c>
      <c r="E28" s="265">
        <f>Youth!F34</f>
        <v>0</v>
      </c>
      <c r="F28" s="150"/>
    </row>
    <row r="29" spans="1:7" ht="15" customHeight="1" x14ac:dyDescent="0.25">
      <c r="A29" s="378"/>
      <c r="B29" s="384"/>
      <c r="C29" s="387"/>
      <c r="D29" s="278" t="s">
        <v>416</v>
      </c>
      <c r="E29" s="265">
        <f>Youth!F48</f>
        <v>0</v>
      </c>
      <c r="F29" s="150"/>
    </row>
    <row r="30" spans="1:7" ht="15" customHeight="1" x14ac:dyDescent="0.25">
      <c r="A30" s="378"/>
      <c r="B30" s="384"/>
      <c r="C30" s="387"/>
      <c r="D30" s="271" t="s">
        <v>417</v>
      </c>
      <c r="E30" s="265">
        <f>Youth!F55</f>
        <v>0</v>
      </c>
      <c r="F30" s="150"/>
    </row>
    <row r="31" spans="1:7" ht="15" customHeight="1" x14ac:dyDescent="0.25">
      <c r="A31" s="378"/>
      <c r="B31" s="384"/>
      <c r="C31" s="387"/>
      <c r="D31" s="271" t="s">
        <v>418</v>
      </c>
      <c r="E31" s="265">
        <f>Youth!F65</f>
        <v>0</v>
      </c>
      <c r="F31" s="150"/>
    </row>
    <row r="32" spans="1:7" ht="15" customHeight="1" x14ac:dyDescent="0.25">
      <c r="A32" s="378"/>
      <c r="B32" s="384"/>
      <c r="C32" s="387"/>
      <c r="D32" s="299" t="s">
        <v>419</v>
      </c>
      <c r="E32" s="265">
        <f>Youth!F70</f>
        <v>0</v>
      </c>
      <c r="F32" s="150"/>
    </row>
    <row r="33" spans="1:7" ht="15" customHeight="1" x14ac:dyDescent="0.25">
      <c r="A33" s="378"/>
      <c r="B33" s="384"/>
      <c r="C33" s="387"/>
      <c r="D33" s="299" t="s">
        <v>420</v>
      </c>
      <c r="E33" s="265">
        <f>Youth!F75</f>
        <v>0</v>
      </c>
      <c r="F33" s="150"/>
    </row>
    <row r="34" spans="1:7" ht="15" customHeight="1" x14ac:dyDescent="0.25">
      <c r="A34" s="378"/>
      <c r="B34" s="384"/>
      <c r="C34" s="387"/>
      <c r="D34" s="299" t="s">
        <v>421</v>
      </c>
      <c r="E34" s="265">
        <f>Youth!F82</f>
        <v>0</v>
      </c>
      <c r="F34" s="150"/>
    </row>
    <row r="35" spans="1:7" ht="15" customHeight="1" x14ac:dyDescent="0.25">
      <c r="A35" s="378"/>
      <c r="B35" s="384"/>
      <c r="C35" s="387"/>
      <c r="D35" s="278" t="s">
        <v>422</v>
      </c>
      <c r="E35" s="266">
        <f>Youth!F88</f>
        <v>0</v>
      </c>
      <c r="F35" s="258"/>
    </row>
    <row r="36" spans="1:7" ht="15" customHeight="1" thickBot="1" x14ac:dyDescent="0.3">
      <c r="A36" s="379"/>
      <c r="B36" s="385"/>
      <c r="C36" s="387"/>
      <c r="D36" s="292" t="s">
        <v>423</v>
      </c>
      <c r="E36" s="266">
        <f>Youth!F93</f>
        <v>0</v>
      </c>
      <c r="F36" s="258"/>
    </row>
    <row r="37" spans="1:7" ht="15" customHeight="1" thickTop="1" x14ac:dyDescent="0.25">
      <c r="A37" s="377">
        <v>4</v>
      </c>
      <c r="B37" s="383">
        <f>Youth!G4</f>
        <v>0</v>
      </c>
      <c r="C37" s="386">
        <f>Youth!G5</f>
        <v>0</v>
      </c>
      <c r="D37" s="261" t="s">
        <v>389</v>
      </c>
      <c r="E37" s="267">
        <f>Youth!G18</f>
        <v>0</v>
      </c>
      <c r="F37" s="258"/>
      <c r="G37" s="150"/>
    </row>
    <row r="38" spans="1:7" ht="15" customHeight="1" x14ac:dyDescent="0.25">
      <c r="A38" s="378"/>
      <c r="B38" s="384"/>
      <c r="C38" s="387"/>
      <c r="D38" s="278" t="s">
        <v>415</v>
      </c>
      <c r="E38" s="266">
        <f>Youth!G26</f>
        <v>0</v>
      </c>
      <c r="F38" s="258"/>
    </row>
    <row r="39" spans="1:7" ht="15" customHeight="1" x14ac:dyDescent="0.25">
      <c r="A39" s="378"/>
      <c r="B39" s="384"/>
      <c r="C39" s="387"/>
      <c r="D39" s="299" t="s">
        <v>414</v>
      </c>
      <c r="E39" s="266">
        <f>Youth!G34</f>
        <v>0</v>
      </c>
      <c r="F39" s="258"/>
    </row>
    <row r="40" spans="1:7" ht="15" customHeight="1" x14ac:dyDescent="0.25">
      <c r="A40" s="378"/>
      <c r="B40" s="384"/>
      <c r="C40" s="387"/>
      <c r="D40" s="278" t="s">
        <v>416</v>
      </c>
      <c r="E40" s="266">
        <f>Youth!G48</f>
        <v>0</v>
      </c>
      <c r="F40" s="258"/>
    </row>
    <row r="41" spans="1:7" ht="15" customHeight="1" x14ac:dyDescent="0.25">
      <c r="A41" s="378"/>
      <c r="B41" s="384"/>
      <c r="C41" s="387"/>
      <c r="D41" s="271" t="s">
        <v>417</v>
      </c>
      <c r="E41" s="266">
        <f>Youth!G55</f>
        <v>0</v>
      </c>
      <c r="F41" s="258"/>
    </row>
    <row r="42" spans="1:7" ht="15" customHeight="1" x14ac:dyDescent="0.25">
      <c r="A42" s="378"/>
      <c r="B42" s="384"/>
      <c r="C42" s="387"/>
      <c r="D42" s="271" t="s">
        <v>418</v>
      </c>
      <c r="E42" s="266">
        <f>Youth!G65</f>
        <v>0</v>
      </c>
      <c r="F42" s="258"/>
    </row>
    <row r="43" spans="1:7" ht="15" customHeight="1" x14ac:dyDescent="0.25">
      <c r="A43" s="378"/>
      <c r="B43" s="384"/>
      <c r="C43" s="387"/>
      <c r="D43" s="278" t="s">
        <v>419</v>
      </c>
      <c r="E43" s="266">
        <f>Youth!G70</f>
        <v>0</v>
      </c>
      <c r="F43" s="258"/>
    </row>
    <row r="44" spans="1:7" ht="15" customHeight="1" x14ac:dyDescent="0.25">
      <c r="A44" s="378"/>
      <c r="B44" s="384"/>
      <c r="C44" s="387"/>
      <c r="D44" s="278" t="s">
        <v>420</v>
      </c>
      <c r="E44" s="266">
        <f>Youth!G75</f>
        <v>0</v>
      </c>
      <c r="F44" s="258"/>
    </row>
    <row r="45" spans="1:7" ht="15" customHeight="1" x14ac:dyDescent="0.25">
      <c r="A45" s="378"/>
      <c r="B45" s="384"/>
      <c r="C45" s="387"/>
      <c r="D45" s="278" t="s">
        <v>421</v>
      </c>
      <c r="E45" s="266">
        <f>Youth!G82</f>
        <v>0</v>
      </c>
      <c r="F45" s="258"/>
    </row>
    <row r="46" spans="1:7" ht="15" customHeight="1" x14ac:dyDescent="0.25">
      <c r="A46" s="378"/>
      <c r="B46" s="384"/>
      <c r="C46" s="387"/>
      <c r="D46" s="278" t="s">
        <v>422</v>
      </c>
      <c r="E46" s="266">
        <f>Youth!G88</f>
        <v>0</v>
      </c>
      <c r="F46" s="258"/>
    </row>
    <row r="47" spans="1:7" ht="15" customHeight="1" thickBot="1" x14ac:dyDescent="0.3">
      <c r="A47" s="379"/>
      <c r="B47" s="385"/>
      <c r="C47" s="388"/>
      <c r="D47" s="289" t="s">
        <v>423</v>
      </c>
      <c r="E47" s="268">
        <f>Youth!G93</f>
        <v>0</v>
      </c>
      <c r="F47" s="258"/>
    </row>
    <row r="48" spans="1:7" ht="15" customHeight="1" thickTop="1" x14ac:dyDescent="0.25">
      <c r="A48" s="377">
        <v>5</v>
      </c>
      <c r="B48" s="383">
        <f>Youth!H4</f>
        <v>0</v>
      </c>
      <c r="C48" s="386">
        <f>Youth!H5</f>
        <v>0</v>
      </c>
      <c r="D48" s="271" t="s">
        <v>389</v>
      </c>
      <c r="E48" s="269">
        <f>Youth!H18</f>
        <v>0</v>
      </c>
      <c r="F48" s="258"/>
    </row>
    <row r="49" spans="1:7" ht="15" customHeight="1" x14ac:dyDescent="0.25">
      <c r="A49" s="378"/>
      <c r="B49" s="384"/>
      <c r="C49" s="387"/>
      <c r="D49" s="262" t="s">
        <v>415</v>
      </c>
      <c r="E49" s="266">
        <f>Youth!H26</f>
        <v>0</v>
      </c>
      <c r="F49" s="258"/>
      <c r="G49" s="150"/>
    </row>
    <row r="50" spans="1:7" ht="15" customHeight="1" x14ac:dyDescent="0.25">
      <c r="A50" s="378"/>
      <c r="B50" s="384"/>
      <c r="C50" s="387"/>
      <c r="D50" s="272" t="s">
        <v>414</v>
      </c>
      <c r="E50" s="266">
        <f>Youth!H34</f>
        <v>0</v>
      </c>
      <c r="F50" s="258"/>
    </row>
    <row r="51" spans="1:7" ht="15" customHeight="1" x14ac:dyDescent="0.25">
      <c r="A51" s="378"/>
      <c r="B51" s="384"/>
      <c r="C51" s="387"/>
      <c r="D51" s="278" t="s">
        <v>416</v>
      </c>
      <c r="E51" s="266">
        <f>Youth!H48</f>
        <v>0</v>
      </c>
      <c r="F51" s="258"/>
    </row>
    <row r="52" spans="1:7" ht="15" customHeight="1" x14ac:dyDescent="0.25">
      <c r="A52" s="378"/>
      <c r="B52" s="384"/>
      <c r="C52" s="387"/>
      <c r="D52" s="263" t="s">
        <v>417</v>
      </c>
      <c r="E52" s="266">
        <f>Youth!H55</f>
        <v>0</v>
      </c>
      <c r="F52" s="258"/>
    </row>
    <row r="53" spans="1:7" ht="15" customHeight="1" x14ac:dyDescent="0.25">
      <c r="A53" s="378"/>
      <c r="B53" s="384"/>
      <c r="C53" s="387"/>
      <c r="D53" s="263" t="s">
        <v>418</v>
      </c>
      <c r="E53" s="266">
        <f>Youth!H65</f>
        <v>0</v>
      </c>
      <c r="F53" s="258"/>
    </row>
    <row r="54" spans="1:7" ht="15" customHeight="1" x14ac:dyDescent="0.25">
      <c r="A54" s="378"/>
      <c r="B54" s="384"/>
      <c r="C54" s="387"/>
      <c r="D54" s="272" t="s">
        <v>419</v>
      </c>
      <c r="E54" s="265">
        <f>Youth!H70</f>
        <v>0</v>
      </c>
      <c r="F54" s="258"/>
    </row>
    <row r="55" spans="1:7" ht="15" customHeight="1" x14ac:dyDescent="0.25">
      <c r="A55" s="378"/>
      <c r="B55" s="384"/>
      <c r="C55" s="387"/>
      <c r="D55" s="278" t="s">
        <v>420</v>
      </c>
      <c r="E55" s="266">
        <f>Youth!H75</f>
        <v>0</v>
      </c>
      <c r="F55" s="258"/>
    </row>
    <row r="56" spans="1:7" ht="15" customHeight="1" x14ac:dyDescent="0.25">
      <c r="A56" s="378"/>
      <c r="B56" s="384"/>
      <c r="C56" s="387"/>
      <c r="D56" s="272" t="s">
        <v>421</v>
      </c>
      <c r="E56" s="266">
        <f>Youth!H82</f>
        <v>0</v>
      </c>
      <c r="F56" s="258"/>
    </row>
    <row r="57" spans="1:7" ht="15" customHeight="1" x14ac:dyDescent="0.25">
      <c r="A57" s="378"/>
      <c r="B57" s="384"/>
      <c r="C57" s="387"/>
      <c r="D57" s="282" t="s">
        <v>422</v>
      </c>
      <c r="E57" s="266">
        <f>Youth!H88</f>
        <v>0</v>
      </c>
      <c r="F57" s="258"/>
    </row>
    <row r="58" spans="1:7" ht="15" customHeight="1" thickBot="1" x14ac:dyDescent="0.3">
      <c r="A58" s="379"/>
      <c r="B58" s="385"/>
      <c r="C58" s="388"/>
      <c r="D58" s="292" t="s">
        <v>423</v>
      </c>
      <c r="E58" s="266">
        <f>Youth!H93</f>
        <v>0</v>
      </c>
      <c r="F58" s="258"/>
    </row>
    <row r="59" spans="1:7" ht="15" customHeight="1" thickTop="1" x14ac:dyDescent="0.25">
      <c r="A59" s="377">
        <v>6</v>
      </c>
      <c r="B59" s="383">
        <f>Youth!I4</f>
        <v>0</v>
      </c>
      <c r="C59" s="403">
        <f>Youth!I5</f>
        <v>0</v>
      </c>
      <c r="D59" s="261" t="s">
        <v>389</v>
      </c>
      <c r="E59" s="267">
        <f>Youth!I18</f>
        <v>0</v>
      </c>
      <c r="F59" s="150"/>
    </row>
    <row r="60" spans="1:7" ht="15" customHeight="1" x14ac:dyDescent="0.25">
      <c r="A60" s="378"/>
      <c r="B60" s="384"/>
      <c r="C60" s="387"/>
      <c r="D60" s="278" t="s">
        <v>415</v>
      </c>
      <c r="E60" s="279">
        <f>Youth!I26</f>
        <v>0</v>
      </c>
      <c r="F60" s="150"/>
    </row>
    <row r="61" spans="1:7" ht="15" customHeight="1" x14ac:dyDescent="0.25">
      <c r="A61" s="378"/>
      <c r="B61" s="384"/>
      <c r="C61" s="387"/>
      <c r="D61" s="272" t="s">
        <v>414</v>
      </c>
      <c r="E61" s="265">
        <f>Youth!I34</f>
        <v>0</v>
      </c>
      <c r="F61" s="150"/>
      <c r="G61" s="150"/>
    </row>
    <row r="62" spans="1:7" ht="15" customHeight="1" x14ac:dyDescent="0.25">
      <c r="A62" s="378"/>
      <c r="B62" s="384"/>
      <c r="C62" s="387"/>
      <c r="D62" s="278" t="s">
        <v>416</v>
      </c>
      <c r="E62" s="265">
        <f>Youth!I48</f>
        <v>0</v>
      </c>
      <c r="F62" s="150"/>
      <c r="G62" s="150"/>
    </row>
    <row r="63" spans="1:7" ht="15" customHeight="1" x14ac:dyDescent="0.25">
      <c r="A63" s="378"/>
      <c r="B63" s="384"/>
      <c r="C63" s="387"/>
      <c r="D63" s="263" t="s">
        <v>417</v>
      </c>
      <c r="E63" s="265">
        <f>Youth!I55</f>
        <v>0</v>
      </c>
      <c r="F63" s="150"/>
      <c r="G63" s="150"/>
    </row>
    <row r="64" spans="1:7" ht="15" customHeight="1" x14ac:dyDescent="0.25">
      <c r="A64" s="378"/>
      <c r="B64" s="384"/>
      <c r="C64" s="387"/>
      <c r="D64" s="263" t="s">
        <v>418</v>
      </c>
      <c r="E64" s="265">
        <f>Youth!I65</f>
        <v>0</v>
      </c>
      <c r="F64" s="150"/>
    </row>
    <row r="65" spans="1:7" ht="15" customHeight="1" x14ac:dyDescent="0.25">
      <c r="A65" s="378"/>
      <c r="B65" s="384"/>
      <c r="C65" s="387"/>
      <c r="D65" s="272" t="s">
        <v>419</v>
      </c>
      <c r="E65" s="265">
        <f>Youth!I70</f>
        <v>0</v>
      </c>
      <c r="F65" s="150"/>
    </row>
    <row r="66" spans="1:7" ht="15" customHeight="1" x14ac:dyDescent="0.25">
      <c r="A66" s="378"/>
      <c r="B66" s="384"/>
      <c r="C66" s="387"/>
      <c r="D66" s="272" t="s">
        <v>420</v>
      </c>
      <c r="E66" s="265">
        <f>Youth!I75</f>
        <v>0</v>
      </c>
      <c r="F66" s="150"/>
    </row>
    <row r="67" spans="1:7" ht="15" customHeight="1" x14ac:dyDescent="0.25">
      <c r="A67" s="378"/>
      <c r="B67" s="384"/>
      <c r="C67" s="387"/>
      <c r="D67" s="272" t="s">
        <v>421</v>
      </c>
      <c r="E67" s="265">
        <f>Youth!I82</f>
        <v>0</v>
      </c>
      <c r="F67" s="150"/>
    </row>
    <row r="68" spans="1:7" ht="15" customHeight="1" x14ac:dyDescent="0.25">
      <c r="A68" s="378"/>
      <c r="B68" s="384"/>
      <c r="C68" s="387"/>
      <c r="D68" s="282" t="s">
        <v>422</v>
      </c>
      <c r="E68" s="266">
        <f>Youth!I88</f>
        <v>0</v>
      </c>
      <c r="F68" s="258"/>
    </row>
    <row r="69" spans="1:7" ht="15" customHeight="1" thickBot="1" x14ac:dyDescent="0.3">
      <c r="A69" s="379"/>
      <c r="B69" s="385"/>
      <c r="C69" s="388"/>
      <c r="D69" s="292" t="s">
        <v>423</v>
      </c>
      <c r="E69" s="268">
        <f>Youth!I93</f>
        <v>0</v>
      </c>
      <c r="F69" s="258"/>
    </row>
    <row r="70" spans="1:7" ht="15" customHeight="1" thickTop="1" x14ac:dyDescent="0.25">
      <c r="A70" s="377">
        <v>7</v>
      </c>
      <c r="B70" s="383">
        <f>Youth!J4</f>
        <v>0</v>
      </c>
      <c r="C70" s="386">
        <f>Youth!J5</f>
        <v>0</v>
      </c>
      <c r="D70" s="261" t="s">
        <v>389</v>
      </c>
      <c r="E70" s="269">
        <f>Youth!J18</f>
        <v>0</v>
      </c>
      <c r="F70" s="258"/>
    </row>
    <row r="71" spans="1:7" ht="15" customHeight="1" x14ac:dyDescent="0.25">
      <c r="A71" s="378"/>
      <c r="B71" s="384"/>
      <c r="C71" s="387"/>
      <c r="D71" s="262" t="s">
        <v>415</v>
      </c>
      <c r="E71" s="266">
        <f>Youth!J26</f>
        <v>0</v>
      </c>
      <c r="F71" s="258"/>
    </row>
    <row r="72" spans="1:7" ht="15" customHeight="1" x14ac:dyDescent="0.25">
      <c r="A72" s="378"/>
      <c r="B72" s="384"/>
      <c r="C72" s="387"/>
      <c r="D72" s="272" t="s">
        <v>414</v>
      </c>
      <c r="E72" s="266">
        <f>Youth!J34</f>
        <v>0</v>
      </c>
      <c r="F72" s="258"/>
    </row>
    <row r="73" spans="1:7" ht="15" customHeight="1" x14ac:dyDescent="0.25">
      <c r="A73" s="378"/>
      <c r="B73" s="384"/>
      <c r="C73" s="387"/>
      <c r="D73" s="278" t="s">
        <v>416</v>
      </c>
      <c r="E73" s="266">
        <f>Youth!J48</f>
        <v>0</v>
      </c>
      <c r="F73" s="258"/>
    </row>
    <row r="74" spans="1:7" ht="15" customHeight="1" x14ac:dyDescent="0.25">
      <c r="A74" s="378"/>
      <c r="B74" s="384"/>
      <c r="C74" s="387"/>
      <c r="D74" s="263" t="s">
        <v>417</v>
      </c>
      <c r="E74" s="265">
        <f>Youth!J48</f>
        <v>0</v>
      </c>
      <c r="F74" s="258"/>
    </row>
    <row r="75" spans="1:7" ht="15" customHeight="1" x14ac:dyDescent="0.25">
      <c r="A75" s="378"/>
      <c r="B75" s="384"/>
      <c r="C75" s="387"/>
      <c r="D75" s="263" t="s">
        <v>418</v>
      </c>
      <c r="E75" s="266">
        <f>Youth!J55</f>
        <v>0</v>
      </c>
      <c r="F75" s="258"/>
      <c r="G75" s="150"/>
    </row>
    <row r="76" spans="1:7" ht="15" customHeight="1" x14ac:dyDescent="0.25">
      <c r="A76" s="378"/>
      <c r="B76" s="384"/>
      <c r="C76" s="387"/>
      <c r="D76" s="272" t="s">
        <v>419</v>
      </c>
      <c r="E76" s="266">
        <f>Youth!J65</f>
        <v>0</v>
      </c>
      <c r="F76" s="258"/>
      <c r="G76" s="150"/>
    </row>
    <row r="77" spans="1:7" ht="15" customHeight="1" x14ac:dyDescent="0.25">
      <c r="A77" s="378"/>
      <c r="B77" s="384"/>
      <c r="C77" s="387"/>
      <c r="D77" s="272" t="s">
        <v>420</v>
      </c>
      <c r="E77" s="266">
        <f>Youth!J70</f>
        <v>0</v>
      </c>
      <c r="F77" s="258"/>
      <c r="G77" s="150"/>
    </row>
    <row r="78" spans="1:7" ht="15" customHeight="1" x14ac:dyDescent="0.25">
      <c r="A78" s="378"/>
      <c r="B78" s="384"/>
      <c r="C78" s="387"/>
      <c r="D78" s="272" t="s">
        <v>421</v>
      </c>
      <c r="E78" s="266">
        <f>Youth!J82</f>
        <v>0</v>
      </c>
      <c r="F78" s="258"/>
      <c r="G78" s="150"/>
    </row>
    <row r="79" spans="1:7" ht="15" customHeight="1" x14ac:dyDescent="0.25">
      <c r="A79" s="378"/>
      <c r="B79" s="384"/>
      <c r="C79" s="387"/>
      <c r="D79" s="282" t="s">
        <v>422</v>
      </c>
      <c r="E79" s="266">
        <f>Youth!J88</f>
        <v>0</v>
      </c>
      <c r="F79" s="258"/>
      <c r="G79" s="150"/>
    </row>
    <row r="80" spans="1:7" ht="15" customHeight="1" thickBot="1" x14ac:dyDescent="0.3">
      <c r="A80" s="379"/>
      <c r="B80" s="385"/>
      <c r="C80" s="388"/>
      <c r="D80" s="289" t="s">
        <v>423</v>
      </c>
      <c r="E80" s="268">
        <f>Youth!J93</f>
        <v>0</v>
      </c>
      <c r="F80" s="258"/>
      <c r="G80" s="150"/>
    </row>
    <row r="81" spans="1:7" ht="15" customHeight="1" thickTop="1" x14ac:dyDescent="0.25">
      <c r="A81" s="377">
        <v>8</v>
      </c>
      <c r="B81" s="383">
        <f>Youth!K4</f>
        <v>0</v>
      </c>
      <c r="C81" s="386">
        <f>Youth!K5</f>
        <v>0</v>
      </c>
      <c r="D81" s="271" t="s">
        <v>389</v>
      </c>
      <c r="E81" s="269">
        <f>Youth!K18</f>
        <v>0</v>
      </c>
      <c r="F81" s="258"/>
    </row>
    <row r="82" spans="1:7" ht="15" customHeight="1" x14ac:dyDescent="0.25">
      <c r="A82" s="378"/>
      <c r="B82" s="384"/>
      <c r="C82" s="387"/>
      <c r="D82" s="262" t="s">
        <v>415</v>
      </c>
      <c r="E82" s="266">
        <f>Youth!K26</f>
        <v>0</v>
      </c>
      <c r="F82" s="258"/>
    </row>
    <row r="83" spans="1:7" ht="15" customHeight="1" x14ac:dyDescent="0.25">
      <c r="A83" s="378"/>
      <c r="B83" s="384"/>
      <c r="C83" s="387"/>
      <c r="D83" s="272" t="s">
        <v>414</v>
      </c>
      <c r="E83" s="266">
        <f>Youth!K34</f>
        <v>0</v>
      </c>
      <c r="F83" s="258"/>
    </row>
    <row r="84" spans="1:7" ht="15" customHeight="1" x14ac:dyDescent="0.25">
      <c r="A84" s="378"/>
      <c r="B84" s="384"/>
      <c r="C84" s="387"/>
      <c r="D84" s="278" t="s">
        <v>416</v>
      </c>
      <c r="E84" s="266">
        <f>Youth!K48</f>
        <v>0</v>
      </c>
      <c r="F84" s="258"/>
    </row>
    <row r="85" spans="1:7" ht="15" customHeight="1" x14ac:dyDescent="0.25">
      <c r="A85" s="378"/>
      <c r="B85" s="384"/>
      <c r="C85" s="387"/>
      <c r="D85" s="263" t="s">
        <v>417</v>
      </c>
      <c r="E85" s="266">
        <f>Youth!K55</f>
        <v>0</v>
      </c>
      <c r="F85" s="258"/>
    </row>
    <row r="86" spans="1:7" ht="15" customHeight="1" x14ac:dyDescent="0.25">
      <c r="A86" s="378"/>
      <c r="B86" s="384"/>
      <c r="C86" s="387"/>
      <c r="D86" s="263" t="s">
        <v>418</v>
      </c>
      <c r="E86" s="266">
        <f>Youth!K65</f>
        <v>0</v>
      </c>
      <c r="F86" s="258"/>
    </row>
    <row r="87" spans="1:7" ht="15" customHeight="1" x14ac:dyDescent="0.25">
      <c r="A87" s="378"/>
      <c r="B87" s="384"/>
      <c r="C87" s="387"/>
      <c r="D87" s="272" t="s">
        <v>419</v>
      </c>
      <c r="E87" s="266">
        <f>Youth!K70</f>
        <v>0</v>
      </c>
      <c r="F87" s="258"/>
    </row>
    <row r="88" spans="1:7" ht="15" customHeight="1" x14ac:dyDescent="0.25">
      <c r="A88" s="378"/>
      <c r="B88" s="384"/>
      <c r="C88" s="387"/>
      <c r="D88" s="272" t="s">
        <v>420</v>
      </c>
      <c r="E88" s="266">
        <f>Youth!K75</f>
        <v>0</v>
      </c>
      <c r="F88" s="258"/>
    </row>
    <row r="89" spans="1:7" ht="15" customHeight="1" x14ac:dyDescent="0.25">
      <c r="A89" s="378"/>
      <c r="B89" s="384"/>
      <c r="C89" s="387"/>
      <c r="D89" s="272" t="s">
        <v>421</v>
      </c>
      <c r="E89" s="266">
        <f>Youth!K82</f>
        <v>0</v>
      </c>
      <c r="F89" s="258"/>
    </row>
    <row r="90" spans="1:7" ht="15" customHeight="1" x14ac:dyDescent="0.25">
      <c r="A90" s="378"/>
      <c r="B90" s="384"/>
      <c r="C90" s="387"/>
      <c r="D90" s="282" t="s">
        <v>422</v>
      </c>
      <c r="E90" s="266">
        <f>Youth!K88</f>
        <v>0</v>
      </c>
      <c r="F90" s="258"/>
    </row>
    <row r="91" spans="1:7" ht="15" customHeight="1" thickBot="1" x14ac:dyDescent="0.3">
      <c r="A91" s="379"/>
      <c r="B91" s="385"/>
      <c r="C91" s="388"/>
      <c r="D91" s="289" t="s">
        <v>423</v>
      </c>
      <c r="E91" s="268">
        <f>Youth!K93</f>
        <v>0</v>
      </c>
      <c r="F91" s="258"/>
    </row>
    <row r="92" spans="1:7" ht="15" customHeight="1" thickTop="1" x14ac:dyDescent="0.25">
      <c r="A92" s="377">
        <v>9</v>
      </c>
      <c r="B92" s="383">
        <f>Youth!L4</f>
        <v>0</v>
      </c>
      <c r="C92" s="386">
        <f>Youth!L5</f>
        <v>0</v>
      </c>
      <c r="D92" s="271" t="s">
        <v>389</v>
      </c>
      <c r="E92" s="269">
        <f>Youth!L18</f>
        <v>0</v>
      </c>
      <c r="F92" s="258"/>
      <c r="G92" s="150"/>
    </row>
    <row r="93" spans="1:7" ht="15" customHeight="1" x14ac:dyDescent="0.25">
      <c r="A93" s="378"/>
      <c r="B93" s="384"/>
      <c r="C93" s="387"/>
      <c r="D93" s="262" t="s">
        <v>415</v>
      </c>
      <c r="E93" s="266">
        <f>Youth!L26</f>
        <v>0</v>
      </c>
      <c r="F93" s="258"/>
      <c r="G93" s="150"/>
    </row>
    <row r="94" spans="1:7" ht="15" customHeight="1" x14ac:dyDescent="0.25">
      <c r="A94" s="378"/>
      <c r="B94" s="384"/>
      <c r="C94" s="387"/>
      <c r="D94" s="272" t="s">
        <v>414</v>
      </c>
      <c r="E94" s="266">
        <f>Youth!L34</f>
        <v>0</v>
      </c>
      <c r="F94" s="258"/>
      <c r="G94" s="150"/>
    </row>
    <row r="95" spans="1:7" ht="15" customHeight="1" x14ac:dyDescent="0.25">
      <c r="A95" s="378"/>
      <c r="B95" s="384"/>
      <c r="C95" s="387"/>
      <c r="D95" s="278" t="s">
        <v>416</v>
      </c>
      <c r="E95" s="266">
        <f>Youth!L48</f>
        <v>0</v>
      </c>
      <c r="F95" s="258"/>
      <c r="G95" s="150"/>
    </row>
    <row r="96" spans="1:7" ht="15" customHeight="1" x14ac:dyDescent="0.25">
      <c r="A96" s="378"/>
      <c r="B96" s="384"/>
      <c r="C96" s="387"/>
      <c r="D96" s="263" t="s">
        <v>417</v>
      </c>
      <c r="E96" s="266">
        <f>Youth!L55</f>
        <v>0</v>
      </c>
      <c r="F96" s="258"/>
      <c r="G96" s="150"/>
    </row>
    <row r="97" spans="1:7" ht="15" customHeight="1" x14ac:dyDescent="0.25">
      <c r="A97" s="378"/>
      <c r="B97" s="384"/>
      <c r="C97" s="387"/>
      <c r="D97" s="263" t="s">
        <v>418</v>
      </c>
      <c r="E97" s="266">
        <f>Youth!L65</f>
        <v>0</v>
      </c>
      <c r="F97" s="258"/>
    </row>
    <row r="98" spans="1:7" ht="15" customHeight="1" x14ac:dyDescent="0.25">
      <c r="A98" s="378"/>
      <c r="B98" s="384"/>
      <c r="C98" s="387"/>
      <c r="D98" s="272" t="s">
        <v>419</v>
      </c>
      <c r="E98" s="266">
        <f>Youth!L70</f>
        <v>0</v>
      </c>
      <c r="F98" s="258"/>
    </row>
    <row r="99" spans="1:7" ht="15" customHeight="1" x14ac:dyDescent="0.25">
      <c r="A99" s="378"/>
      <c r="B99" s="384"/>
      <c r="C99" s="387"/>
      <c r="D99" s="272" t="s">
        <v>420</v>
      </c>
      <c r="E99" s="266">
        <f>Youth!L75</f>
        <v>0</v>
      </c>
      <c r="F99" s="258"/>
    </row>
    <row r="100" spans="1:7" ht="15" customHeight="1" x14ac:dyDescent="0.25">
      <c r="A100" s="378"/>
      <c r="B100" s="384"/>
      <c r="C100" s="387"/>
      <c r="D100" s="272" t="s">
        <v>421</v>
      </c>
      <c r="E100" s="266">
        <f>Youth!L82</f>
        <v>0</v>
      </c>
      <c r="F100" s="258"/>
    </row>
    <row r="101" spans="1:7" ht="15" customHeight="1" x14ac:dyDescent="0.25">
      <c r="A101" s="378"/>
      <c r="B101" s="384"/>
      <c r="C101" s="387"/>
      <c r="D101" s="282" t="s">
        <v>422</v>
      </c>
      <c r="E101" s="266">
        <f>Youth!L88</f>
        <v>0</v>
      </c>
      <c r="F101" s="258"/>
    </row>
    <row r="102" spans="1:7" ht="15" customHeight="1" thickBot="1" x14ac:dyDescent="0.3">
      <c r="A102" s="379"/>
      <c r="B102" s="385"/>
      <c r="C102" s="388"/>
      <c r="D102" s="292" t="s">
        <v>423</v>
      </c>
      <c r="E102" s="268">
        <f>Youth!L93</f>
        <v>0</v>
      </c>
      <c r="F102" s="258"/>
    </row>
    <row r="103" spans="1:7" ht="15" customHeight="1" thickTop="1" x14ac:dyDescent="0.25">
      <c r="A103" s="377">
        <v>10</v>
      </c>
      <c r="B103" s="383">
        <f>Youth!M4</f>
        <v>0</v>
      </c>
      <c r="C103" s="386">
        <f>Youth!M5</f>
        <v>0</v>
      </c>
      <c r="D103" s="261" t="s">
        <v>389</v>
      </c>
      <c r="E103" s="269">
        <f>Youth!M18</f>
        <v>0</v>
      </c>
      <c r="F103" s="258"/>
    </row>
    <row r="104" spans="1:7" ht="15" customHeight="1" x14ac:dyDescent="0.25">
      <c r="A104" s="378"/>
      <c r="B104" s="384"/>
      <c r="C104" s="387"/>
      <c r="D104" s="262" t="s">
        <v>415</v>
      </c>
      <c r="E104" s="266">
        <f>Youth!M26</f>
        <v>0</v>
      </c>
      <c r="F104" s="258"/>
    </row>
    <row r="105" spans="1:7" ht="15" customHeight="1" x14ac:dyDescent="0.25">
      <c r="A105" s="378"/>
      <c r="B105" s="384"/>
      <c r="C105" s="387"/>
      <c r="D105" s="272" t="s">
        <v>414</v>
      </c>
      <c r="E105" s="266">
        <f>Youth!M34</f>
        <v>0</v>
      </c>
      <c r="F105" s="258"/>
    </row>
    <row r="106" spans="1:7" ht="15" customHeight="1" x14ac:dyDescent="0.25">
      <c r="A106" s="378"/>
      <c r="B106" s="384"/>
      <c r="C106" s="387"/>
      <c r="D106" s="278" t="s">
        <v>416</v>
      </c>
      <c r="E106" s="266">
        <f>Youth!M48</f>
        <v>0</v>
      </c>
      <c r="F106" s="258"/>
    </row>
    <row r="107" spans="1:7" ht="15" customHeight="1" x14ac:dyDescent="0.25">
      <c r="A107" s="378"/>
      <c r="B107" s="384"/>
      <c r="C107" s="387"/>
      <c r="D107" s="263" t="s">
        <v>417</v>
      </c>
      <c r="E107" s="266">
        <f>Youth!M55</f>
        <v>0</v>
      </c>
      <c r="F107" s="258"/>
    </row>
    <row r="108" spans="1:7" ht="15" customHeight="1" x14ac:dyDescent="0.25">
      <c r="A108" s="378"/>
      <c r="B108" s="384"/>
      <c r="C108" s="387"/>
      <c r="D108" s="263" t="s">
        <v>418</v>
      </c>
      <c r="E108" s="266">
        <f>Youth!M65</f>
        <v>0</v>
      </c>
      <c r="F108" s="258"/>
      <c r="G108" s="150"/>
    </row>
    <row r="109" spans="1:7" ht="15" customHeight="1" x14ac:dyDescent="0.25">
      <c r="A109" s="378"/>
      <c r="B109" s="384"/>
      <c r="C109" s="387"/>
      <c r="D109" s="272" t="s">
        <v>419</v>
      </c>
      <c r="E109" s="266">
        <f>Youth!M70</f>
        <v>0</v>
      </c>
      <c r="F109" s="258"/>
      <c r="G109" s="150"/>
    </row>
    <row r="110" spans="1:7" ht="15" customHeight="1" x14ac:dyDescent="0.25">
      <c r="A110" s="378"/>
      <c r="B110" s="384"/>
      <c r="C110" s="387"/>
      <c r="D110" s="272" t="s">
        <v>420</v>
      </c>
      <c r="E110" s="266">
        <f>Youth!M75</f>
        <v>0</v>
      </c>
      <c r="F110" s="258"/>
    </row>
    <row r="111" spans="1:7" ht="15" customHeight="1" x14ac:dyDescent="0.25">
      <c r="A111" s="378"/>
      <c r="B111" s="384"/>
      <c r="C111" s="387"/>
      <c r="D111" s="272" t="s">
        <v>421</v>
      </c>
      <c r="E111" s="266">
        <f>Youth!M82</f>
        <v>0</v>
      </c>
      <c r="F111" s="258"/>
    </row>
    <row r="112" spans="1:7" ht="15" customHeight="1" x14ac:dyDescent="0.25">
      <c r="A112" s="378"/>
      <c r="B112" s="384"/>
      <c r="C112" s="387"/>
      <c r="D112" s="282" t="s">
        <v>422</v>
      </c>
      <c r="E112" s="266">
        <f>Youth!M88</f>
        <v>0</v>
      </c>
      <c r="F112" s="258"/>
    </row>
    <row r="113" spans="1:6" ht="15" customHeight="1" thickBot="1" x14ac:dyDescent="0.3">
      <c r="A113" s="379"/>
      <c r="B113" s="385"/>
      <c r="C113" s="388"/>
      <c r="D113" s="289" t="s">
        <v>423</v>
      </c>
      <c r="E113" s="268">
        <f>Youth!M93</f>
        <v>0</v>
      </c>
      <c r="F113" s="258"/>
    </row>
    <row r="114" spans="1:6" ht="15.75" thickTop="1" x14ac:dyDescent="0.25">
      <c r="A114" s="371">
        <v>11</v>
      </c>
      <c r="B114" s="392">
        <f>Youth!N4</f>
        <v>0</v>
      </c>
      <c r="C114" s="395">
        <f>Youth!N5</f>
        <v>0</v>
      </c>
      <c r="D114" s="271" t="s">
        <v>389</v>
      </c>
      <c r="E114" s="270">
        <f>Youth!N18</f>
        <v>0</v>
      </c>
    </row>
    <row r="115" spans="1:6" x14ac:dyDescent="0.25">
      <c r="A115" s="372"/>
      <c r="B115" s="393"/>
      <c r="C115" s="395"/>
      <c r="D115" s="262" t="s">
        <v>415</v>
      </c>
      <c r="E115" s="270">
        <f>Youth!N26</f>
        <v>0</v>
      </c>
    </row>
    <row r="116" spans="1:6" x14ac:dyDescent="0.25">
      <c r="A116" s="372"/>
      <c r="B116" s="393"/>
      <c r="C116" s="395"/>
      <c r="D116" s="272" t="s">
        <v>414</v>
      </c>
      <c r="E116" s="270">
        <f>Youth!N34</f>
        <v>0</v>
      </c>
    </row>
    <row r="117" spans="1:6" x14ac:dyDescent="0.25">
      <c r="A117" s="372"/>
      <c r="B117" s="393"/>
      <c r="C117" s="395"/>
      <c r="D117" s="278" t="s">
        <v>416</v>
      </c>
      <c r="E117" s="270">
        <f>Youth!N48</f>
        <v>0</v>
      </c>
    </row>
    <row r="118" spans="1:6" x14ac:dyDescent="0.25">
      <c r="A118" s="372"/>
      <c r="B118" s="393"/>
      <c r="C118" s="395"/>
      <c r="D118" s="263" t="s">
        <v>417</v>
      </c>
      <c r="E118" s="270">
        <f>Youth!N55</f>
        <v>0</v>
      </c>
    </row>
    <row r="119" spans="1:6" x14ac:dyDescent="0.25">
      <c r="A119" s="372"/>
      <c r="B119" s="393"/>
      <c r="C119" s="395"/>
      <c r="D119" s="263" t="s">
        <v>418</v>
      </c>
      <c r="E119" s="265">
        <f>Youth!N65</f>
        <v>0</v>
      </c>
    </row>
    <row r="120" spans="1:6" x14ac:dyDescent="0.25">
      <c r="A120" s="372"/>
      <c r="B120" s="393"/>
      <c r="C120" s="395"/>
      <c r="D120" s="272" t="s">
        <v>419</v>
      </c>
      <c r="E120" s="266">
        <f>Youth!N70</f>
        <v>0</v>
      </c>
    </row>
    <row r="121" spans="1:6" x14ac:dyDescent="0.25">
      <c r="A121" s="372"/>
      <c r="B121" s="393"/>
      <c r="C121" s="395"/>
      <c r="D121" s="272" t="s">
        <v>420</v>
      </c>
      <c r="E121" s="266">
        <f>Youth!N75</f>
        <v>0</v>
      </c>
    </row>
    <row r="122" spans="1:6" x14ac:dyDescent="0.25">
      <c r="A122" s="372"/>
      <c r="B122" s="393"/>
      <c r="C122" s="395"/>
      <c r="D122" s="272" t="s">
        <v>421</v>
      </c>
      <c r="E122" s="266">
        <f>Youth!N82</f>
        <v>0</v>
      </c>
    </row>
    <row r="123" spans="1:6" x14ac:dyDescent="0.25">
      <c r="A123" s="372"/>
      <c r="B123" s="393"/>
      <c r="C123" s="395"/>
      <c r="D123" s="282" t="s">
        <v>422</v>
      </c>
      <c r="E123" s="266">
        <f>Youth!N88</f>
        <v>0</v>
      </c>
    </row>
    <row r="124" spans="1:6" ht="15.75" thickBot="1" x14ac:dyDescent="0.3">
      <c r="A124" s="373"/>
      <c r="B124" s="394"/>
      <c r="C124" s="396"/>
      <c r="D124" s="289" t="s">
        <v>423</v>
      </c>
      <c r="E124" s="266">
        <f>Youth!N93</f>
        <v>0</v>
      </c>
    </row>
    <row r="125" spans="1:6" ht="20.25" customHeight="1" thickTop="1" x14ac:dyDescent="0.25">
      <c r="A125" s="374">
        <v>12</v>
      </c>
      <c r="B125" s="389">
        <f>Youth!O4</f>
        <v>0</v>
      </c>
      <c r="C125" s="386">
        <f>Youth!O5</f>
        <v>0</v>
      </c>
      <c r="D125" s="271" t="s">
        <v>389</v>
      </c>
      <c r="E125" s="264">
        <f>Youth!O18</f>
        <v>0</v>
      </c>
    </row>
    <row r="126" spans="1:6" x14ac:dyDescent="0.25">
      <c r="A126" s="375"/>
      <c r="B126" s="390"/>
      <c r="C126" s="387"/>
      <c r="D126" s="262" t="s">
        <v>415</v>
      </c>
      <c r="E126" s="265">
        <f>Youth!O26</f>
        <v>0</v>
      </c>
    </row>
    <row r="127" spans="1:6" x14ac:dyDescent="0.25">
      <c r="A127" s="375"/>
      <c r="B127" s="390"/>
      <c r="C127" s="387"/>
      <c r="D127" s="272" t="s">
        <v>414</v>
      </c>
      <c r="E127" s="266">
        <f>Youth!O34</f>
        <v>0</v>
      </c>
    </row>
    <row r="128" spans="1:6" x14ac:dyDescent="0.25">
      <c r="A128" s="375"/>
      <c r="B128" s="390"/>
      <c r="C128" s="387"/>
      <c r="D128" s="278" t="s">
        <v>416</v>
      </c>
      <c r="E128" s="266">
        <f>Youth!O48</f>
        <v>0</v>
      </c>
    </row>
    <row r="129" spans="1:5" x14ac:dyDescent="0.25">
      <c r="A129" s="375"/>
      <c r="B129" s="390"/>
      <c r="C129" s="387"/>
      <c r="D129" s="263" t="s">
        <v>417</v>
      </c>
      <c r="E129" s="266">
        <f>Youth!O55</f>
        <v>0</v>
      </c>
    </row>
    <row r="130" spans="1:5" x14ac:dyDescent="0.25">
      <c r="A130" s="375"/>
      <c r="B130" s="390"/>
      <c r="C130" s="387"/>
      <c r="D130" s="263" t="s">
        <v>418</v>
      </c>
      <c r="E130" s="266">
        <f>Youth!O65</f>
        <v>0</v>
      </c>
    </row>
    <row r="131" spans="1:5" x14ac:dyDescent="0.25">
      <c r="A131" s="375"/>
      <c r="B131" s="390"/>
      <c r="C131" s="387"/>
      <c r="D131" s="272" t="s">
        <v>419</v>
      </c>
      <c r="E131" s="266">
        <f>Youth!O70</f>
        <v>0</v>
      </c>
    </row>
    <row r="132" spans="1:5" x14ac:dyDescent="0.25">
      <c r="A132" s="375"/>
      <c r="B132" s="390"/>
      <c r="C132" s="387"/>
      <c r="D132" s="272" t="s">
        <v>420</v>
      </c>
      <c r="E132" s="266">
        <f>Youth!O75</f>
        <v>0</v>
      </c>
    </row>
    <row r="133" spans="1:5" x14ac:dyDescent="0.25">
      <c r="A133" s="375"/>
      <c r="B133" s="390"/>
      <c r="C133" s="387"/>
      <c r="D133" s="272" t="s">
        <v>421</v>
      </c>
      <c r="E133" s="266">
        <f>Youth!O82</f>
        <v>0</v>
      </c>
    </row>
    <row r="134" spans="1:5" x14ac:dyDescent="0.25">
      <c r="A134" s="375"/>
      <c r="B134" s="390"/>
      <c r="C134" s="387"/>
      <c r="D134" s="282" t="s">
        <v>422</v>
      </c>
      <c r="E134" s="266">
        <f>Youth!O88</f>
        <v>0</v>
      </c>
    </row>
    <row r="135" spans="1:5" ht="15.75" thickBot="1" x14ac:dyDescent="0.3">
      <c r="A135" s="376"/>
      <c r="B135" s="391"/>
      <c r="C135" s="388"/>
      <c r="D135" s="289" t="s">
        <v>423</v>
      </c>
      <c r="E135" s="266">
        <f>Youth!O93</f>
        <v>0</v>
      </c>
    </row>
    <row r="136" spans="1:5" ht="18" customHeight="1" thickTop="1" x14ac:dyDescent="0.25">
      <c r="A136" s="374">
        <v>13</v>
      </c>
      <c r="B136" s="389">
        <f>Youth!P4</f>
        <v>0</v>
      </c>
      <c r="C136" s="386">
        <f>Youth!P5</f>
        <v>0</v>
      </c>
      <c r="D136" s="271" t="s">
        <v>389</v>
      </c>
      <c r="E136" s="267">
        <f>Youth!P18</f>
        <v>0</v>
      </c>
    </row>
    <row r="137" spans="1:5" x14ac:dyDescent="0.25">
      <c r="A137" s="375"/>
      <c r="B137" s="390"/>
      <c r="C137" s="387"/>
      <c r="D137" s="262" t="s">
        <v>415</v>
      </c>
      <c r="E137" s="266">
        <f>Youth!P26</f>
        <v>0</v>
      </c>
    </row>
    <row r="138" spans="1:5" x14ac:dyDescent="0.25">
      <c r="A138" s="375"/>
      <c r="B138" s="390"/>
      <c r="C138" s="387"/>
      <c r="D138" s="272" t="s">
        <v>414</v>
      </c>
      <c r="E138" s="266">
        <f>Youth!P34</f>
        <v>0</v>
      </c>
    </row>
    <row r="139" spans="1:5" x14ac:dyDescent="0.25">
      <c r="A139" s="375"/>
      <c r="B139" s="390"/>
      <c r="C139" s="387"/>
      <c r="D139" s="278" t="s">
        <v>416</v>
      </c>
      <c r="E139" s="266">
        <f>Youth!P48</f>
        <v>0</v>
      </c>
    </row>
    <row r="140" spans="1:5" x14ac:dyDescent="0.25">
      <c r="A140" s="375"/>
      <c r="B140" s="390"/>
      <c r="C140" s="387"/>
      <c r="D140" s="263" t="s">
        <v>417</v>
      </c>
      <c r="E140" s="266">
        <f>Youth!P55</f>
        <v>0</v>
      </c>
    </row>
    <row r="141" spans="1:5" x14ac:dyDescent="0.25">
      <c r="A141" s="375"/>
      <c r="B141" s="390"/>
      <c r="C141" s="387"/>
      <c r="D141" s="263" t="s">
        <v>418</v>
      </c>
      <c r="E141" s="266">
        <f>Youth!P65</f>
        <v>0</v>
      </c>
    </row>
    <row r="142" spans="1:5" x14ac:dyDescent="0.25">
      <c r="A142" s="375"/>
      <c r="B142" s="390"/>
      <c r="C142" s="387"/>
      <c r="D142" s="272" t="s">
        <v>419</v>
      </c>
      <c r="E142" s="266">
        <f>Youth!P70</f>
        <v>0</v>
      </c>
    </row>
    <row r="143" spans="1:5" x14ac:dyDescent="0.25">
      <c r="A143" s="375"/>
      <c r="B143" s="390"/>
      <c r="C143" s="387"/>
      <c r="D143" s="272" t="s">
        <v>420</v>
      </c>
      <c r="E143" s="266">
        <f>Youth!P75</f>
        <v>0</v>
      </c>
    </row>
    <row r="144" spans="1:5" x14ac:dyDescent="0.25">
      <c r="A144" s="375"/>
      <c r="B144" s="390"/>
      <c r="C144" s="387"/>
      <c r="D144" s="272" t="s">
        <v>421</v>
      </c>
      <c r="E144" s="266">
        <f>Youth!P82</f>
        <v>0</v>
      </c>
    </row>
    <row r="145" spans="1:5" x14ac:dyDescent="0.25">
      <c r="A145" s="375"/>
      <c r="B145" s="390"/>
      <c r="C145" s="387"/>
      <c r="D145" s="282" t="s">
        <v>422</v>
      </c>
      <c r="E145" s="266">
        <f>Youth!P88</f>
        <v>0</v>
      </c>
    </row>
    <row r="146" spans="1:5" ht="15.75" thickBot="1" x14ac:dyDescent="0.3">
      <c r="A146" s="376"/>
      <c r="B146" s="390"/>
      <c r="C146" s="387"/>
      <c r="D146" s="289" t="s">
        <v>423</v>
      </c>
      <c r="E146" s="266">
        <f>Youth!P93</f>
        <v>0</v>
      </c>
    </row>
    <row r="147" spans="1:5" ht="15.75" thickTop="1" x14ac:dyDescent="0.25">
      <c r="A147" s="374">
        <v>14</v>
      </c>
      <c r="B147" s="389">
        <f>Youth!Q4</f>
        <v>0</v>
      </c>
      <c r="C147" s="386">
        <f>Youth!Q5</f>
        <v>0</v>
      </c>
      <c r="D147" s="271" t="s">
        <v>389</v>
      </c>
      <c r="E147" s="267">
        <f>Youth!Q18</f>
        <v>0</v>
      </c>
    </row>
    <row r="148" spans="1:5" x14ac:dyDescent="0.25">
      <c r="A148" s="375"/>
      <c r="B148" s="390"/>
      <c r="C148" s="387"/>
      <c r="D148" s="262" t="s">
        <v>415</v>
      </c>
      <c r="E148" s="266">
        <f>Youth!Q26</f>
        <v>0</v>
      </c>
    </row>
    <row r="149" spans="1:5" x14ac:dyDescent="0.25">
      <c r="A149" s="375"/>
      <c r="B149" s="390"/>
      <c r="C149" s="387"/>
      <c r="D149" s="272" t="s">
        <v>414</v>
      </c>
      <c r="E149" s="266">
        <f>Youth!Q34</f>
        <v>0</v>
      </c>
    </row>
    <row r="150" spans="1:5" x14ac:dyDescent="0.25">
      <c r="A150" s="375"/>
      <c r="B150" s="390"/>
      <c r="C150" s="387"/>
      <c r="D150" s="278" t="s">
        <v>416</v>
      </c>
      <c r="E150" s="266">
        <f>Youth!Q48</f>
        <v>0</v>
      </c>
    </row>
    <row r="151" spans="1:5" x14ac:dyDescent="0.25">
      <c r="A151" s="375"/>
      <c r="B151" s="390"/>
      <c r="C151" s="387"/>
      <c r="D151" s="263" t="s">
        <v>417</v>
      </c>
      <c r="E151" s="266">
        <f>Youth!Q55</f>
        <v>0</v>
      </c>
    </row>
    <row r="152" spans="1:5" x14ac:dyDescent="0.25">
      <c r="A152" s="375"/>
      <c r="B152" s="390"/>
      <c r="C152" s="387"/>
      <c r="D152" s="263" t="s">
        <v>418</v>
      </c>
      <c r="E152" s="266">
        <f>Youth!Q65</f>
        <v>0</v>
      </c>
    </row>
    <row r="153" spans="1:5" x14ac:dyDescent="0.25">
      <c r="A153" s="375"/>
      <c r="B153" s="390"/>
      <c r="C153" s="387"/>
      <c r="D153" s="272" t="s">
        <v>419</v>
      </c>
      <c r="E153" s="266">
        <f>Youth!Q70</f>
        <v>0</v>
      </c>
    </row>
    <row r="154" spans="1:5" x14ac:dyDescent="0.25">
      <c r="A154" s="375"/>
      <c r="B154" s="390"/>
      <c r="C154" s="387"/>
      <c r="D154" s="272" t="s">
        <v>420</v>
      </c>
      <c r="E154" s="266">
        <f>Youth!Q75</f>
        <v>0</v>
      </c>
    </row>
    <row r="155" spans="1:5" x14ac:dyDescent="0.25">
      <c r="A155" s="375"/>
      <c r="B155" s="390"/>
      <c r="C155" s="387"/>
      <c r="D155" s="272" t="s">
        <v>421</v>
      </c>
      <c r="E155" s="266">
        <f>Youth!Q82</f>
        <v>0</v>
      </c>
    </row>
    <row r="156" spans="1:5" x14ac:dyDescent="0.25">
      <c r="A156" s="375"/>
      <c r="B156" s="390"/>
      <c r="C156" s="387"/>
      <c r="D156" s="282" t="s">
        <v>422</v>
      </c>
      <c r="E156" s="266">
        <f>Youth!Q88</f>
        <v>0</v>
      </c>
    </row>
    <row r="157" spans="1:5" ht="18" customHeight="1" thickBot="1" x14ac:dyDescent="0.3">
      <c r="A157" s="376"/>
      <c r="B157" s="391"/>
      <c r="C157" s="388"/>
      <c r="D157" s="289" t="s">
        <v>423</v>
      </c>
      <c r="E157" s="268">
        <f>Youth!Q93</f>
        <v>0</v>
      </c>
    </row>
    <row r="158" spans="1:5" ht="19.5" customHeight="1" thickTop="1" x14ac:dyDescent="0.25">
      <c r="A158" s="374">
        <v>15</v>
      </c>
      <c r="B158" s="389">
        <f>Youth!R4</f>
        <v>0</v>
      </c>
      <c r="C158" s="386">
        <f>Youth!R5</f>
        <v>0</v>
      </c>
      <c r="D158" s="271" t="s">
        <v>389</v>
      </c>
      <c r="E158" s="269">
        <f>Youth!R18</f>
        <v>0</v>
      </c>
    </row>
    <row r="159" spans="1:5" x14ac:dyDescent="0.25">
      <c r="A159" s="375"/>
      <c r="B159" s="390"/>
      <c r="C159" s="387"/>
      <c r="D159" s="262" t="s">
        <v>415</v>
      </c>
      <c r="E159" s="266">
        <f>Youth!R26</f>
        <v>0</v>
      </c>
    </row>
    <row r="160" spans="1:5" x14ac:dyDescent="0.25">
      <c r="A160" s="375"/>
      <c r="B160" s="390"/>
      <c r="C160" s="387"/>
      <c r="D160" s="272" t="s">
        <v>414</v>
      </c>
      <c r="E160" s="266">
        <f>Youth!R34</f>
        <v>0</v>
      </c>
    </row>
    <row r="161" spans="1:5" x14ac:dyDescent="0.25">
      <c r="A161" s="375"/>
      <c r="B161" s="390"/>
      <c r="C161" s="387"/>
      <c r="D161" s="278" t="s">
        <v>416</v>
      </c>
      <c r="E161" s="266">
        <f>Youth!R48</f>
        <v>0</v>
      </c>
    </row>
    <row r="162" spans="1:5" x14ac:dyDescent="0.25">
      <c r="A162" s="375"/>
      <c r="B162" s="390"/>
      <c r="C162" s="387"/>
      <c r="D162" s="263" t="s">
        <v>417</v>
      </c>
      <c r="E162" s="266">
        <f>Youth!R55</f>
        <v>0</v>
      </c>
    </row>
    <row r="163" spans="1:5" x14ac:dyDescent="0.25">
      <c r="A163" s="375"/>
      <c r="B163" s="390"/>
      <c r="C163" s="387"/>
      <c r="D163" s="263" t="s">
        <v>418</v>
      </c>
      <c r="E163" s="266">
        <f>Youth!R65</f>
        <v>0</v>
      </c>
    </row>
    <row r="164" spans="1:5" x14ac:dyDescent="0.25">
      <c r="A164" s="375"/>
      <c r="B164" s="390"/>
      <c r="C164" s="387"/>
      <c r="D164" s="272" t="s">
        <v>419</v>
      </c>
      <c r="E164" s="266">
        <f>Youth!R70</f>
        <v>0</v>
      </c>
    </row>
    <row r="165" spans="1:5" x14ac:dyDescent="0.25">
      <c r="A165" s="375"/>
      <c r="B165" s="390"/>
      <c r="C165" s="387"/>
      <c r="D165" s="272" t="s">
        <v>420</v>
      </c>
      <c r="E165" s="266">
        <f>Youth!R75</f>
        <v>0</v>
      </c>
    </row>
    <row r="166" spans="1:5" x14ac:dyDescent="0.25">
      <c r="A166" s="375"/>
      <c r="B166" s="390"/>
      <c r="C166" s="387"/>
      <c r="D166" s="272" t="s">
        <v>421</v>
      </c>
      <c r="E166" s="266">
        <f>Youth!R82</f>
        <v>0</v>
      </c>
    </row>
    <row r="167" spans="1:5" x14ac:dyDescent="0.25">
      <c r="A167" s="375"/>
      <c r="B167" s="390"/>
      <c r="C167" s="387"/>
      <c r="D167" s="282" t="s">
        <v>422</v>
      </c>
      <c r="E167" s="266">
        <f>Youth!R88</f>
        <v>0</v>
      </c>
    </row>
    <row r="168" spans="1:5" ht="15.75" thickBot="1" x14ac:dyDescent="0.3">
      <c r="A168" s="376"/>
      <c r="B168" s="391"/>
      <c r="C168" s="388"/>
      <c r="D168" s="292" t="s">
        <v>423</v>
      </c>
      <c r="E168" s="268">
        <f>Youth!R93</f>
        <v>0</v>
      </c>
    </row>
    <row r="169" spans="1:5" ht="24" customHeight="1" thickTop="1" x14ac:dyDescent="0.25">
      <c r="D169" s="293"/>
    </row>
    <row r="178" ht="18.75" customHeight="1" x14ac:dyDescent="0.25"/>
  </sheetData>
  <mergeCells count="46">
    <mergeCell ref="B59:B69"/>
    <mergeCell ref="C59:C69"/>
    <mergeCell ref="B70:B80"/>
    <mergeCell ref="B26:B36"/>
    <mergeCell ref="C26:C36"/>
    <mergeCell ref="B37:B47"/>
    <mergeCell ref="C37:C47"/>
    <mergeCell ref="B48:B58"/>
    <mergeCell ref="C48:C58"/>
    <mergeCell ref="C70:C80"/>
    <mergeCell ref="B2:E2"/>
    <mergeCell ref="B4:B14"/>
    <mergeCell ref="C4:C14"/>
    <mergeCell ref="B15:B25"/>
    <mergeCell ref="C15:C25"/>
    <mergeCell ref="B81:B91"/>
    <mergeCell ref="C81:C91"/>
    <mergeCell ref="B147:B157"/>
    <mergeCell ref="C147:C157"/>
    <mergeCell ref="B158:B168"/>
    <mergeCell ref="C158:C168"/>
    <mergeCell ref="B125:B135"/>
    <mergeCell ref="C125:C135"/>
    <mergeCell ref="B136:B146"/>
    <mergeCell ref="C136:C146"/>
    <mergeCell ref="B92:B102"/>
    <mergeCell ref="C92:C102"/>
    <mergeCell ref="B103:B113"/>
    <mergeCell ref="C103:C113"/>
    <mergeCell ref="B114:B124"/>
    <mergeCell ref="C114:C124"/>
    <mergeCell ref="A4:A14"/>
    <mergeCell ref="A15:A25"/>
    <mergeCell ref="A26:A36"/>
    <mergeCell ref="A37:A47"/>
    <mergeCell ref="A48:A58"/>
    <mergeCell ref="A59:A69"/>
    <mergeCell ref="A70:A80"/>
    <mergeCell ref="A81:A91"/>
    <mergeCell ref="A92:A102"/>
    <mergeCell ref="A103:A113"/>
    <mergeCell ref="A114:A124"/>
    <mergeCell ref="A125:A135"/>
    <mergeCell ref="A136:A146"/>
    <mergeCell ref="A147:A157"/>
    <mergeCell ref="A158:A168"/>
  </mergeCells>
  <conditionalFormatting sqref="D4">
    <cfRule type="cellIs" dxfId="94" priority="92" operator="equal">
      <formula>"F"</formula>
    </cfRule>
  </conditionalFormatting>
  <conditionalFormatting sqref="B4">
    <cfRule type="cellIs" dxfId="93" priority="95" operator="equal">
      <formula>"F"</formula>
    </cfRule>
  </conditionalFormatting>
  <conditionalFormatting sqref="C4">
    <cfRule type="cellIs" dxfId="92" priority="94" operator="equal">
      <formula>"F"</formula>
    </cfRule>
  </conditionalFormatting>
  <conditionalFormatting sqref="D5:D7 D10:D13">
    <cfRule type="cellIs" dxfId="91" priority="93" operator="equal">
      <formula>"F"</formula>
    </cfRule>
  </conditionalFormatting>
  <conditionalFormatting sqref="E4">
    <cfRule type="cellIs" dxfId="90" priority="91" operator="equal">
      <formula>"F"</formula>
    </cfRule>
  </conditionalFormatting>
  <conditionalFormatting sqref="E5 E7:E13">
    <cfRule type="cellIs" dxfId="89" priority="71" operator="equal">
      <formula>"F"</formula>
    </cfRule>
  </conditionalFormatting>
  <conditionalFormatting sqref="E14">
    <cfRule type="cellIs" dxfId="88" priority="72" operator="equal">
      <formula>"F"</formula>
    </cfRule>
  </conditionalFormatting>
  <conditionalFormatting sqref="B114:B118">
    <cfRule type="cellIs" dxfId="87" priority="70" operator="equal">
      <formula>"F"</formula>
    </cfRule>
  </conditionalFormatting>
  <conditionalFormatting sqref="C114:C118">
    <cfRule type="cellIs" dxfId="86" priority="69" operator="equal">
      <formula>"F"</formula>
    </cfRule>
  </conditionalFormatting>
  <conditionalFormatting sqref="E114:E118">
    <cfRule type="cellIs" dxfId="85" priority="66" operator="equal">
      <formula>"F"</formula>
    </cfRule>
  </conditionalFormatting>
  <conditionalFormatting sqref="A4">
    <cfRule type="cellIs" dxfId="84" priority="47" operator="equal">
      <formula>"F"</formula>
    </cfRule>
  </conditionalFormatting>
  <conditionalFormatting sqref="A114">
    <cfRule type="cellIs" dxfId="83" priority="46" operator="equal">
      <formula>"F"</formula>
    </cfRule>
  </conditionalFormatting>
  <conditionalFormatting sqref="D8:D9">
    <cfRule type="cellIs" dxfId="82" priority="43" operator="equal">
      <formula>"F"</formula>
    </cfRule>
  </conditionalFormatting>
  <conditionalFormatting sqref="D15">
    <cfRule type="cellIs" dxfId="81" priority="41" operator="equal">
      <formula>"F"</formula>
    </cfRule>
  </conditionalFormatting>
  <conditionalFormatting sqref="D16:D18 D21:D24">
    <cfRule type="cellIs" dxfId="80" priority="42" operator="equal">
      <formula>"F"</formula>
    </cfRule>
  </conditionalFormatting>
  <conditionalFormatting sqref="D19:D20">
    <cfRule type="cellIs" dxfId="79" priority="40" operator="equal">
      <formula>"F"</formula>
    </cfRule>
  </conditionalFormatting>
  <conditionalFormatting sqref="D26">
    <cfRule type="cellIs" dxfId="78" priority="38" operator="equal">
      <formula>"F"</formula>
    </cfRule>
  </conditionalFormatting>
  <conditionalFormatting sqref="D27:D29 D32:D35">
    <cfRule type="cellIs" dxfId="77" priority="39" operator="equal">
      <formula>"F"</formula>
    </cfRule>
  </conditionalFormatting>
  <conditionalFormatting sqref="D30:D31">
    <cfRule type="cellIs" dxfId="76" priority="37" operator="equal">
      <formula>"F"</formula>
    </cfRule>
  </conditionalFormatting>
  <conditionalFormatting sqref="D37">
    <cfRule type="cellIs" dxfId="75" priority="35" operator="equal">
      <formula>"F"</formula>
    </cfRule>
  </conditionalFormatting>
  <conditionalFormatting sqref="D38:D40 D43:D46">
    <cfRule type="cellIs" dxfId="74" priority="36" operator="equal">
      <formula>"F"</formula>
    </cfRule>
  </conditionalFormatting>
  <conditionalFormatting sqref="D41:D42">
    <cfRule type="cellIs" dxfId="73" priority="34" operator="equal">
      <formula>"F"</formula>
    </cfRule>
  </conditionalFormatting>
  <conditionalFormatting sqref="D48">
    <cfRule type="cellIs" dxfId="72" priority="32" operator="equal">
      <formula>"F"</formula>
    </cfRule>
  </conditionalFormatting>
  <conditionalFormatting sqref="D49:D51 D54:D57">
    <cfRule type="cellIs" dxfId="71" priority="33" operator="equal">
      <formula>"F"</formula>
    </cfRule>
  </conditionalFormatting>
  <conditionalFormatting sqref="D52:D53">
    <cfRule type="cellIs" dxfId="70" priority="31" operator="equal">
      <formula>"F"</formula>
    </cfRule>
  </conditionalFormatting>
  <conditionalFormatting sqref="D59">
    <cfRule type="cellIs" dxfId="69" priority="29" operator="equal">
      <formula>"F"</formula>
    </cfRule>
  </conditionalFormatting>
  <conditionalFormatting sqref="D60:D62 D65:D68">
    <cfRule type="cellIs" dxfId="68" priority="30" operator="equal">
      <formula>"F"</formula>
    </cfRule>
  </conditionalFormatting>
  <conditionalFormatting sqref="D63:D64">
    <cfRule type="cellIs" dxfId="67" priority="28" operator="equal">
      <formula>"F"</formula>
    </cfRule>
  </conditionalFormatting>
  <conditionalFormatting sqref="D70">
    <cfRule type="cellIs" dxfId="66" priority="26" operator="equal">
      <formula>"F"</formula>
    </cfRule>
  </conditionalFormatting>
  <conditionalFormatting sqref="D71:D73 D76:D79">
    <cfRule type="cellIs" dxfId="65" priority="27" operator="equal">
      <formula>"F"</formula>
    </cfRule>
  </conditionalFormatting>
  <conditionalFormatting sqref="D74:D75">
    <cfRule type="cellIs" dxfId="64" priority="25" operator="equal">
      <formula>"F"</formula>
    </cfRule>
  </conditionalFormatting>
  <conditionalFormatting sqref="D81">
    <cfRule type="cellIs" dxfId="63" priority="23" operator="equal">
      <formula>"F"</formula>
    </cfRule>
  </conditionalFormatting>
  <conditionalFormatting sqref="D82:D84 D87:D90">
    <cfRule type="cellIs" dxfId="62" priority="24" operator="equal">
      <formula>"F"</formula>
    </cfRule>
  </conditionalFormatting>
  <conditionalFormatting sqref="D85:D86">
    <cfRule type="cellIs" dxfId="61" priority="22" operator="equal">
      <formula>"F"</formula>
    </cfRule>
  </conditionalFormatting>
  <conditionalFormatting sqref="D92">
    <cfRule type="cellIs" dxfId="60" priority="20" operator="equal">
      <formula>"F"</formula>
    </cfRule>
  </conditionalFormatting>
  <conditionalFormatting sqref="D93:D95 D98:D101">
    <cfRule type="cellIs" dxfId="59" priority="21" operator="equal">
      <formula>"F"</formula>
    </cfRule>
  </conditionalFormatting>
  <conditionalFormatting sqref="D96:D97">
    <cfRule type="cellIs" dxfId="58" priority="19" operator="equal">
      <formula>"F"</formula>
    </cfRule>
  </conditionalFormatting>
  <conditionalFormatting sqref="D103">
    <cfRule type="cellIs" dxfId="57" priority="17" operator="equal">
      <formula>"F"</formula>
    </cfRule>
  </conditionalFormatting>
  <conditionalFormatting sqref="D104:D106 D109:D112">
    <cfRule type="cellIs" dxfId="56" priority="18" operator="equal">
      <formula>"F"</formula>
    </cfRule>
  </conditionalFormatting>
  <conditionalFormatting sqref="D107:D108">
    <cfRule type="cellIs" dxfId="55" priority="16" operator="equal">
      <formula>"F"</formula>
    </cfRule>
  </conditionalFormatting>
  <conditionalFormatting sqref="D114">
    <cfRule type="cellIs" dxfId="54" priority="14" operator="equal">
      <formula>"F"</formula>
    </cfRule>
  </conditionalFormatting>
  <conditionalFormatting sqref="D115:D117 D120:D123">
    <cfRule type="cellIs" dxfId="53" priority="15" operator="equal">
      <formula>"F"</formula>
    </cfRule>
  </conditionalFormatting>
  <conditionalFormatting sqref="D118:D119">
    <cfRule type="cellIs" dxfId="52" priority="13" operator="equal">
      <formula>"F"</formula>
    </cfRule>
  </conditionalFormatting>
  <conditionalFormatting sqref="D125">
    <cfRule type="cellIs" dxfId="51" priority="11" operator="equal">
      <formula>"F"</formula>
    </cfRule>
  </conditionalFormatting>
  <conditionalFormatting sqref="D126:D128 D131:D134">
    <cfRule type="cellIs" dxfId="50" priority="12" operator="equal">
      <formula>"F"</formula>
    </cfRule>
  </conditionalFormatting>
  <conditionalFormatting sqref="D129:D130">
    <cfRule type="cellIs" dxfId="49" priority="10" operator="equal">
      <formula>"F"</formula>
    </cfRule>
  </conditionalFormatting>
  <conditionalFormatting sqref="D136">
    <cfRule type="cellIs" dxfId="48" priority="8" operator="equal">
      <formula>"F"</formula>
    </cfRule>
  </conditionalFormatting>
  <conditionalFormatting sqref="D137:D139 D142:D145">
    <cfRule type="cellIs" dxfId="47" priority="9" operator="equal">
      <formula>"F"</formula>
    </cfRule>
  </conditionalFormatting>
  <conditionalFormatting sqref="D140:D141">
    <cfRule type="cellIs" dxfId="46" priority="7" operator="equal">
      <formula>"F"</formula>
    </cfRule>
  </conditionalFormatting>
  <conditionalFormatting sqref="D147">
    <cfRule type="cellIs" dxfId="45" priority="5" operator="equal">
      <formula>"F"</formula>
    </cfRule>
  </conditionalFormatting>
  <conditionalFormatting sqref="D148:D150 D153:D156">
    <cfRule type="cellIs" dxfId="44" priority="6" operator="equal">
      <formula>"F"</formula>
    </cfRule>
  </conditionalFormatting>
  <conditionalFormatting sqref="D151:D152">
    <cfRule type="cellIs" dxfId="43" priority="4" operator="equal">
      <formula>"F"</formula>
    </cfRule>
  </conditionalFormatting>
  <conditionalFormatting sqref="D158">
    <cfRule type="cellIs" dxfId="42" priority="2" operator="equal">
      <formula>"F"</formula>
    </cfRule>
  </conditionalFormatting>
  <conditionalFormatting sqref="D159:D161 D164:D167">
    <cfRule type="cellIs" dxfId="41" priority="3" operator="equal">
      <formula>"F"</formula>
    </cfRule>
  </conditionalFormatting>
  <conditionalFormatting sqref="D162:D163">
    <cfRule type="cellIs" dxfId="40" priority="1" operator="equal">
      <formula>"F"</formula>
    </cfRule>
  </conditionalFormatting>
  <dataValidations count="4">
    <dataValidation type="list" allowBlank="1" showInputMessage="1" showErrorMessage="1" sqref="C2" xr:uid="{00000000-0002-0000-0300-000000000000}">
      <formula1>RWB</formula1>
    </dataValidation>
    <dataValidation type="list" allowBlank="1" showInputMessage="1" showErrorMessage="1" sqref="F15:S23" xr:uid="{00000000-0002-0000-0300-000001000000}">
      <formula1>$G$381:$G$383</formula1>
    </dataValidation>
    <dataValidation type="list" allowBlank="1" showInputMessage="1" showErrorMessage="1" sqref="F184:S186 F244:S246 E242:E244 F237:S241 E235:E239 F231:S234 E229:E232 F226:S228 E224:E226 F221:S223 E219:E221 F211:S218 E209:E216 F195:S208 E193:E206 F192:S192 E190 F189:S189 E187 E184 B174:O178 F136:F146 H136:S146 F104:F113 F124:S125 H104:S113 H24:S36 H47:S48 F59:F69 G108:G109 G80 B169:O171 H92:S101 B181:O183 G24:G25 F24:F36 F47:F48 G61:G63 H59:S69 F80:F81 H80:S81 G92:G96 F92:F101 F157:F168 G158:R168 G157:S157" xr:uid="{00000000-0002-0000-0300-000002000000}">
      <formula1>$F$381:$F$384</formula1>
    </dataValidation>
    <dataValidation type="list" allowBlank="1" showInputMessage="1" showErrorMessage="1" sqref="F210:S210 E241 F243:S243 E234 F236:S236 E228 F230:S230 E223 F225:S225 E218 F220:S220 E189 F191:S191 E186 F188:S188 E192 F194:S194 E208" xr:uid="{00000000-0002-0000-0300-000003000000}">
      <formula1>"Y,N,X,N/A, "</formula1>
    </dataValidation>
  </dataValidations>
  <pageMargins left="0.7" right="0.7" top="0.75" bottom="0.75" header="0.3" footer="0.3"/>
  <pageSetup orientation="portrait" r:id="rId1"/>
  <ignoredErrors>
    <ignoredError sqref="E5 E114:E118 E7:E1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Sheet1!$C$2:$C$6</xm:f>
          </x14:formula1>
          <xm:sqref>C3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14"/>
  <sheetViews>
    <sheetView showGridLines="0" workbookViewId="0">
      <selection activeCell="E59" sqref="E59"/>
    </sheetView>
  </sheetViews>
  <sheetFormatPr defaultRowHeight="15" x14ac:dyDescent="0.25"/>
  <cols>
    <col min="2" max="2" width="18.28515625" customWidth="1"/>
    <col min="3" max="3" width="18.42578125" customWidth="1"/>
    <col min="4" max="4" width="19.42578125" customWidth="1"/>
    <col min="5" max="5" width="53.7109375" customWidth="1"/>
  </cols>
  <sheetData>
    <row r="1" spans="1:7" ht="15.75" thickBot="1" x14ac:dyDescent="0.3">
      <c r="B1" s="150"/>
      <c r="C1" s="150"/>
    </row>
    <row r="2" spans="1:7" ht="22.5" customHeight="1" thickTop="1" thickBot="1" x14ac:dyDescent="0.35">
      <c r="B2" s="415" t="s">
        <v>393</v>
      </c>
      <c r="C2" s="416"/>
      <c r="D2" s="416"/>
      <c r="E2" s="417"/>
      <c r="F2" s="258"/>
      <c r="G2" s="150"/>
    </row>
    <row r="3" spans="1:7" s="260" customFormat="1" ht="15.75" thickBot="1" x14ac:dyDescent="0.3">
      <c r="B3" s="287" t="s">
        <v>385</v>
      </c>
      <c r="C3" s="285" t="s">
        <v>386</v>
      </c>
      <c r="D3" s="287" t="s">
        <v>387</v>
      </c>
      <c r="E3" s="286" t="s">
        <v>388</v>
      </c>
      <c r="F3" s="259"/>
      <c r="G3" s="259"/>
    </row>
    <row r="4" spans="1:7" ht="15" customHeight="1" thickTop="1" x14ac:dyDescent="0.25">
      <c r="A4" s="380">
        <v>1</v>
      </c>
      <c r="B4" s="405">
        <f>'Adult-DW'!D4</f>
        <v>0</v>
      </c>
      <c r="C4" s="395">
        <f>'Adult-DW'!D5</f>
        <v>0</v>
      </c>
      <c r="D4" s="271" t="s">
        <v>389</v>
      </c>
      <c r="E4" s="270">
        <f>'Adult-DW'!D13</f>
        <v>0</v>
      </c>
      <c r="F4" s="258"/>
      <c r="G4" s="150"/>
    </row>
    <row r="5" spans="1:7" ht="15" customHeight="1" x14ac:dyDescent="0.25">
      <c r="A5" s="381"/>
      <c r="B5" s="405"/>
      <c r="C5" s="395"/>
      <c r="D5" s="262" t="s">
        <v>394</v>
      </c>
      <c r="E5" s="270">
        <f>'Adult-DW'!D17</f>
        <v>0</v>
      </c>
      <c r="F5" s="258"/>
      <c r="G5" s="150"/>
    </row>
    <row r="6" spans="1:7" ht="15" customHeight="1" x14ac:dyDescent="0.25">
      <c r="A6" s="381"/>
      <c r="B6" s="405"/>
      <c r="C6" s="395"/>
      <c r="D6" s="288" t="s">
        <v>395</v>
      </c>
      <c r="E6" s="270">
        <f>'Adult-DW'!D22</f>
        <v>0</v>
      </c>
      <c r="F6" s="258"/>
      <c r="G6" s="150"/>
    </row>
    <row r="7" spans="1:7" ht="15" customHeight="1" x14ac:dyDescent="0.25">
      <c r="A7" s="381"/>
      <c r="B7" s="405"/>
      <c r="C7" s="395"/>
      <c r="D7" s="263" t="s">
        <v>396</v>
      </c>
      <c r="E7" s="270">
        <f>'Adult-DW'!D26</f>
        <v>0</v>
      </c>
      <c r="F7" s="258"/>
      <c r="G7" s="150"/>
    </row>
    <row r="8" spans="1:7" ht="15" customHeight="1" x14ac:dyDescent="0.25">
      <c r="A8" s="381"/>
      <c r="B8" s="405"/>
      <c r="C8" s="395"/>
      <c r="D8" s="263" t="s">
        <v>398</v>
      </c>
      <c r="E8" s="270">
        <f>'Adult-DW'!D30</f>
        <v>0</v>
      </c>
      <c r="F8" s="258"/>
      <c r="G8" s="150"/>
    </row>
    <row r="9" spans="1:7" ht="15" customHeight="1" x14ac:dyDescent="0.25">
      <c r="A9" s="381"/>
      <c r="B9" s="405"/>
      <c r="C9" s="395"/>
      <c r="D9" s="263" t="s">
        <v>397</v>
      </c>
      <c r="E9" s="270">
        <f>'Adult-DW'!D35</f>
        <v>0</v>
      </c>
      <c r="F9" s="258"/>
      <c r="G9" s="150"/>
    </row>
    <row r="10" spans="1:7" ht="15" customHeight="1" x14ac:dyDescent="0.25">
      <c r="A10" s="381"/>
      <c r="B10" s="405"/>
      <c r="C10" s="395"/>
      <c r="D10" s="263" t="s">
        <v>399</v>
      </c>
      <c r="E10" s="270">
        <f>'Adult-DW'!D39</f>
        <v>0</v>
      </c>
      <c r="F10" s="258"/>
      <c r="G10" s="150"/>
    </row>
    <row r="11" spans="1:7" ht="15" customHeight="1" x14ac:dyDescent="0.25">
      <c r="A11" s="381"/>
      <c r="B11" s="405"/>
      <c r="C11" s="395"/>
      <c r="D11" s="263" t="s">
        <v>400</v>
      </c>
      <c r="E11" s="270">
        <f>'Adult-DW'!D44</f>
        <v>0</v>
      </c>
      <c r="F11" s="258"/>
      <c r="G11" s="150"/>
    </row>
    <row r="12" spans="1:7" ht="15" customHeight="1" x14ac:dyDescent="0.25">
      <c r="A12" s="381"/>
      <c r="B12" s="405"/>
      <c r="C12" s="395"/>
      <c r="D12" s="263" t="s">
        <v>401</v>
      </c>
      <c r="E12" s="270">
        <f>'Adult-DW'!D53</f>
        <v>0</v>
      </c>
      <c r="F12" s="258"/>
      <c r="G12" s="150"/>
    </row>
    <row r="13" spans="1:7" ht="15" customHeight="1" x14ac:dyDescent="0.25">
      <c r="A13" s="381"/>
      <c r="B13" s="405"/>
      <c r="C13" s="395"/>
      <c r="D13" s="263" t="s">
        <v>402</v>
      </c>
      <c r="E13" s="270">
        <f>'Adult-DW'!D60</f>
        <v>0</v>
      </c>
      <c r="F13" s="258"/>
      <c r="G13" s="150"/>
    </row>
    <row r="14" spans="1:7" ht="15" customHeight="1" x14ac:dyDescent="0.25">
      <c r="A14" s="381"/>
      <c r="B14" s="405"/>
      <c r="C14" s="395"/>
      <c r="D14" s="263" t="s">
        <v>403</v>
      </c>
      <c r="E14" s="270">
        <f>'Adult-DW'!D68</f>
        <v>0</v>
      </c>
      <c r="F14" s="258"/>
      <c r="G14" s="150"/>
    </row>
    <row r="15" spans="1:7" ht="15" customHeight="1" x14ac:dyDescent="0.25">
      <c r="A15" s="381"/>
      <c r="B15" s="405"/>
      <c r="C15" s="395"/>
      <c r="D15" s="263" t="s">
        <v>404</v>
      </c>
      <c r="E15" s="270">
        <f>'Adult-DW'!D71</f>
        <v>0</v>
      </c>
      <c r="F15" s="258"/>
      <c r="G15" s="150"/>
    </row>
    <row r="16" spans="1:7" ht="15" customHeight="1" x14ac:dyDescent="0.25">
      <c r="A16" s="381"/>
      <c r="B16" s="405"/>
      <c r="C16" s="395"/>
      <c r="D16" s="263" t="s">
        <v>405</v>
      </c>
      <c r="E16" s="270">
        <f>'Adult-DW'!D74</f>
        <v>0</v>
      </c>
      <c r="F16" s="258"/>
      <c r="G16" s="150"/>
    </row>
    <row r="17" spans="1:7" ht="15" customHeight="1" x14ac:dyDescent="0.25">
      <c r="A17" s="381"/>
      <c r="B17" s="405"/>
      <c r="C17" s="395"/>
      <c r="D17" s="263" t="s">
        <v>406</v>
      </c>
      <c r="E17" s="270">
        <f>'Adult-DW'!D90</f>
        <v>0</v>
      </c>
      <c r="F17" s="258"/>
      <c r="G17" s="150"/>
    </row>
    <row r="18" spans="1:7" ht="15" customHeight="1" x14ac:dyDescent="0.25">
      <c r="A18" s="381"/>
      <c r="B18" s="405"/>
      <c r="C18" s="395"/>
      <c r="D18" s="263" t="s">
        <v>407</v>
      </c>
      <c r="E18" s="270">
        <f>'Adult-DW'!D100</f>
        <v>0</v>
      </c>
      <c r="F18" s="258"/>
      <c r="G18" s="150"/>
    </row>
    <row r="19" spans="1:7" ht="15" customHeight="1" x14ac:dyDescent="0.25">
      <c r="A19" s="381"/>
      <c r="B19" s="405"/>
      <c r="C19" s="395"/>
      <c r="D19" s="263" t="s">
        <v>408</v>
      </c>
      <c r="E19" s="270">
        <f>'Adult-DW'!D105</f>
        <v>0</v>
      </c>
      <c r="F19" s="258"/>
      <c r="G19" s="150"/>
    </row>
    <row r="20" spans="1:7" ht="15" customHeight="1" x14ac:dyDescent="0.25">
      <c r="A20" s="381"/>
      <c r="B20" s="405"/>
      <c r="C20" s="395"/>
      <c r="D20" s="263" t="s">
        <v>409</v>
      </c>
      <c r="E20" s="270">
        <f>'Adult-DW'!D110</f>
        <v>0</v>
      </c>
      <c r="F20" s="258"/>
      <c r="G20" s="150"/>
    </row>
    <row r="21" spans="1:7" ht="15" customHeight="1" x14ac:dyDescent="0.25">
      <c r="A21" s="381"/>
      <c r="B21" s="405"/>
      <c r="C21" s="395"/>
      <c r="D21" s="263" t="s">
        <v>410</v>
      </c>
      <c r="E21" s="270">
        <f>'Adult-DW'!D116</f>
        <v>0</v>
      </c>
      <c r="F21" s="258"/>
      <c r="G21" s="150"/>
    </row>
    <row r="22" spans="1:7" ht="15" customHeight="1" x14ac:dyDescent="0.25">
      <c r="A22" s="381"/>
      <c r="B22" s="405"/>
      <c r="C22" s="395"/>
      <c r="D22" s="288" t="s">
        <v>411</v>
      </c>
      <c r="E22" s="274">
        <f>'Adult-DW'!D123</f>
        <v>0</v>
      </c>
      <c r="F22" s="258"/>
      <c r="G22" s="150"/>
    </row>
    <row r="23" spans="1:7" ht="15" customHeight="1" thickBot="1" x14ac:dyDescent="0.3">
      <c r="A23" s="382"/>
      <c r="B23" s="406"/>
      <c r="C23" s="396"/>
      <c r="D23" s="289" t="s">
        <v>412</v>
      </c>
      <c r="E23" s="275">
        <f>'Adult-DW'!D128</f>
        <v>0</v>
      </c>
      <c r="F23" s="258"/>
      <c r="G23" s="150"/>
    </row>
    <row r="24" spans="1:7" ht="15" customHeight="1" thickTop="1" x14ac:dyDescent="0.25">
      <c r="A24" s="377">
        <v>2</v>
      </c>
      <c r="B24" s="383">
        <f>'Adult-DW'!E4</f>
        <v>0</v>
      </c>
      <c r="C24" s="386">
        <f>'Adult-DW'!E5</f>
        <v>0</v>
      </c>
      <c r="D24" s="271" t="s">
        <v>389</v>
      </c>
      <c r="E24" s="264">
        <f>'Adult-DW'!E13</f>
        <v>0</v>
      </c>
      <c r="F24" s="258"/>
      <c r="G24" s="150"/>
    </row>
    <row r="25" spans="1:7" ht="15" customHeight="1" x14ac:dyDescent="0.25">
      <c r="A25" s="378"/>
      <c r="B25" s="384"/>
      <c r="C25" s="387"/>
      <c r="D25" s="262" t="s">
        <v>394</v>
      </c>
      <c r="E25" s="265">
        <f>'Adult-DW'!E17</f>
        <v>0</v>
      </c>
      <c r="F25" s="258"/>
      <c r="G25" s="150"/>
    </row>
    <row r="26" spans="1:7" ht="15" customHeight="1" x14ac:dyDescent="0.25">
      <c r="A26" s="378"/>
      <c r="B26" s="384"/>
      <c r="C26" s="387"/>
      <c r="D26" s="288" t="s">
        <v>395</v>
      </c>
      <c r="E26" s="266">
        <f>'Adult-DW'!E22</f>
        <v>0</v>
      </c>
      <c r="F26" s="258"/>
      <c r="G26" s="150"/>
    </row>
    <row r="27" spans="1:7" ht="15" customHeight="1" x14ac:dyDescent="0.25">
      <c r="A27" s="378"/>
      <c r="B27" s="384"/>
      <c r="C27" s="387"/>
      <c r="D27" s="263" t="s">
        <v>396</v>
      </c>
      <c r="E27" s="266">
        <f>'Adult-DW'!E26</f>
        <v>0</v>
      </c>
      <c r="F27" s="258"/>
      <c r="G27" s="150"/>
    </row>
    <row r="28" spans="1:7" ht="15" customHeight="1" x14ac:dyDescent="0.25">
      <c r="A28" s="378"/>
      <c r="B28" s="384"/>
      <c r="C28" s="387"/>
      <c r="D28" s="263" t="s">
        <v>398</v>
      </c>
      <c r="E28" s="266">
        <f>'Adult-DW'!E30</f>
        <v>0</v>
      </c>
      <c r="F28" s="258"/>
      <c r="G28" s="150"/>
    </row>
    <row r="29" spans="1:7" ht="15" customHeight="1" x14ac:dyDescent="0.25">
      <c r="A29" s="378"/>
      <c r="B29" s="384"/>
      <c r="C29" s="387"/>
      <c r="D29" s="263" t="s">
        <v>397</v>
      </c>
      <c r="E29" s="266">
        <f>'Adult-DW'!E35</f>
        <v>0</v>
      </c>
      <c r="F29" s="258"/>
      <c r="G29" s="150"/>
    </row>
    <row r="30" spans="1:7" ht="15" customHeight="1" x14ac:dyDescent="0.25">
      <c r="A30" s="378"/>
      <c r="B30" s="384"/>
      <c r="C30" s="387"/>
      <c r="D30" s="263" t="s">
        <v>399</v>
      </c>
      <c r="E30" s="266">
        <f>'Adult-DW'!E39</f>
        <v>0</v>
      </c>
      <c r="F30" s="258"/>
      <c r="G30" s="150"/>
    </row>
    <row r="31" spans="1:7" ht="15" customHeight="1" x14ac:dyDescent="0.25">
      <c r="A31" s="378"/>
      <c r="B31" s="384"/>
      <c r="C31" s="387"/>
      <c r="D31" s="263" t="s">
        <v>400</v>
      </c>
      <c r="E31" s="266">
        <f>'Adult-DW'!E44</f>
        <v>0</v>
      </c>
      <c r="F31" s="258"/>
      <c r="G31" s="150"/>
    </row>
    <row r="32" spans="1:7" ht="15" customHeight="1" x14ac:dyDescent="0.25">
      <c r="A32" s="378"/>
      <c r="B32" s="384"/>
      <c r="C32" s="387"/>
      <c r="D32" s="263" t="s">
        <v>401</v>
      </c>
      <c r="E32" s="266">
        <f>'Adult-DW'!E53</f>
        <v>0</v>
      </c>
      <c r="F32" s="258"/>
      <c r="G32" s="150"/>
    </row>
    <row r="33" spans="1:7" ht="15" customHeight="1" x14ac:dyDescent="0.25">
      <c r="A33" s="378"/>
      <c r="B33" s="384"/>
      <c r="C33" s="387"/>
      <c r="D33" s="263" t="s">
        <v>402</v>
      </c>
      <c r="E33" s="266">
        <f>'Adult-DW'!E60</f>
        <v>0</v>
      </c>
      <c r="F33" s="258"/>
      <c r="G33" s="150"/>
    </row>
    <row r="34" spans="1:7" ht="15" customHeight="1" x14ac:dyDescent="0.25">
      <c r="A34" s="378"/>
      <c r="B34" s="384"/>
      <c r="C34" s="387"/>
      <c r="D34" s="263" t="s">
        <v>403</v>
      </c>
      <c r="E34" s="266">
        <f>'Adult-DW'!E68</f>
        <v>0</v>
      </c>
      <c r="F34" s="258"/>
      <c r="G34" s="150"/>
    </row>
    <row r="35" spans="1:7" ht="15" customHeight="1" x14ac:dyDescent="0.25">
      <c r="A35" s="378"/>
      <c r="B35" s="384"/>
      <c r="C35" s="387"/>
      <c r="D35" s="263" t="s">
        <v>404</v>
      </c>
      <c r="E35" s="266">
        <f>'Adult-DW'!E71</f>
        <v>0</v>
      </c>
      <c r="F35" s="258"/>
      <c r="G35" s="150"/>
    </row>
    <row r="36" spans="1:7" ht="15" customHeight="1" x14ac:dyDescent="0.25">
      <c r="A36" s="378"/>
      <c r="B36" s="384"/>
      <c r="C36" s="387"/>
      <c r="D36" s="263" t="s">
        <v>405</v>
      </c>
      <c r="E36" s="266">
        <f>'Adult-DW'!E74</f>
        <v>0</v>
      </c>
      <c r="F36" s="258"/>
      <c r="G36" s="150"/>
    </row>
    <row r="37" spans="1:7" ht="15" customHeight="1" x14ac:dyDescent="0.25">
      <c r="A37" s="378"/>
      <c r="B37" s="384"/>
      <c r="C37" s="387"/>
      <c r="D37" s="263" t="s">
        <v>406</v>
      </c>
      <c r="E37" s="266">
        <f>'Adult-DW'!E90</f>
        <v>0</v>
      </c>
      <c r="F37" s="258"/>
      <c r="G37" s="150"/>
    </row>
    <row r="38" spans="1:7" ht="15" customHeight="1" x14ac:dyDescent="0.25">
      <c r="A38" s="378"/>
      <c r="B38" s="384"/>
      <c r="C38" s="387"/>
      <c r="D38" s="263" t="s">
        <v>407</v>
      </c>
      <c r="E38" s="266">
        <f>'Adult-DW'!E100</f>
        <v>0</v>
      </c>
      <c r="F38" s="258"/>
      <c r="G38" s="150"/>
    </row>
    <row r="39" spans="1:7" ht="15" customHeight="1" x14ac:dyDescent="0.25">
      <c r="A39" s="378"/>
      <c r="B39" s="384"/>
      <c r="C39" s="387"/>
      <c r="D39" s="263" t="s">
        <v>408</v>
      </c>
      <c r="E39" s="266">
        <f>'Adult-DW'!E105</f>
        <v>0</v>
      </c>
      <c r="F39" s="258"/>
      <c r="G39" s="150"/>
    </row>
    <row r="40" spans="1:7" ht="15" customHeight="1" x14ac:dyDescent="0.25">
      <c r="A40" s="378"/>
      <c r="B40" s="384"/>
      <c r="C40" s="387"/>
      <c r="D40" s="263" t="s">
        <v>409</v>
      </c>
      <c r="E40" s="266">
        <f>'Adult-DW'!E110</f>
        <v>0</v>
      </c>
      <c r="F40" s="258"/>
      <c r="G40" s="150"/>
    </row>
    <row r="41" spans="1:7" ht="15" customHeight="1" x14ac:dyDescent="0.25">
      <c r="A41" s="378"/>
      <c r="B41" s="384"/>
      <c r="C41" s="387"/>
      <c r="D41" s="263" t="s">
        <v>410</v>
      </c>
      <c r="E41" s="266">
        <f>'Adult-DW'!E116</f>
        <v>0</v>
      </c>
      <c r="F41" s="258"/>
      <c r="G41" s="150"/>
    </row>
    <row r="42" spans="1:7" ht="15" customHeight="1" x14ac:dyDescent="0.25">
      <c r="A42" s="378"/>
      <c r="B42" s="384"/>
      <c r="C42" s="387"/>
      <c r="D42" s="288" t="s">
        <v>411</v>
      </c>
      <c r="E42" s="266">
        <f>'Adult-DW'!E123</f>
        <v>0</v>
      </c>
      <c r="F42" s="258"/>
      <c r="G42" s="150"/>
    </row>
    <row r="43" spans="1:7" ht="15" customHeight="1" thickBot="1" x14ac:dyDescent="0.3">
      <c r="A43" s="379"/>
      <c r="B43" s="385"/>
      <c r="C43" s="388"/>
      <c r="D43" s="289" t="s">
        <v>412</v>
      </c>
      <c r="E43" s="266">
        <f>'Adult-DW'!E128</f>
        <v>0</v>
      </c>
      <c r="F43" s="258"/>
      <c r="G43" s="150"/>
    </row>
    <row r="44" spans="1:7" ht="15" customHeight="1" thickTop="1" x14ac:dyDescent="0.25">
      <c r="A44" s="377">
        <v>3</v>
      </c>
      <c r="B44" s="383">
        <f>'Adult-DW'!F4</f>
        <v>0</v>
      </c>
      <c r="C44" s="386">
        <f>'Adult-DW'!F5</f>
        <v>0</v>
      </c>
      <c r="D44" s="271" t="s">
        <v>389</v>
      </c>
      <c r="E44" s="267">
        <f>'Adult-DW'!F13</f>
        <v>0</v>
      </c>
      <c r="F44" s="258"/>
      <c r="G44" s="150"/>
    </row>
    <row r="45" spans="1:7" ht="15" customHeight="1" x14ac:dyDescent="0.25">
      <c r="A45" s="378"/>
      <c r="B45" s="384"/>
      <c r="C45" s="387"/>
      <c r="D45" s="262" t="s">
        <v>394</v>
      </c>
      <c r="E45" s="266">
        <f>'Adult-DW'!F17</f>
        <v>0</v>
      </c>
      <c r="F45" s="258"/>
      <c r="G45" s="150"/>
    </row>
    <row r="46" spans="1:7" ht="15" customHeight="1" x14ac:dyDescent="0.25">
      <c r="A46" s="378"/>
      <c r="B46" s="384"/>
      <c r="C46" s="387"/>
      <c r="D46" s="288" t="s">
        <v>395</v>
      </c>
      <c r="E46" s="266">
        <f>'Adult-DW'!F22</f>
        <v>0</v>
      </c>
      <c r="F46" s="258"/>
      <c r="G46" s="150"/>
    </row>
    <row r="47" spans="1:7" ht="15" customHeight="1" x14ac:dyDescent="0.25">
      <c r="A47" s="378"/>
      <c r="B47" s="384"/>
      <c r="C47" s="387"/>
      <c r="D47" s="263" t="s">
        <v>396</v>
      </c>
      <c r="E47" s="266">
        <f>'Adult-DW'!F26</f>
        <v>0</v>
      </c>
      <c r="F47" s="258"/>
      <c r="G47" s="150"/>
    </row>
    <row r="48" spans="1:7" ht="15" customHeight="1" x14ac:dyDescent="0.25">
      <c r="A48" s="378"/>
      <c r="B48" s="384"/>
      <c r="C48" s="387"/>
      <c r="D48" s="263" t="s">
        <v>398</v>
      </c>
      <c r="E48" s="266">
        <f>'Adult-DW'!F30</f>
        <v>0</v>
      </c>
      <c r="F48" s="258"/>
      <c r="G48" s="150"/>
    </row>
    <row r="49" spans="1:7" ht="15" customHeight="1" x14ac:dyDescent="0.25">
      <c r="A49" s="378"/>
      <c r="B49" s="384"/>
      <c r="C49" s="387"/>
      <c r="D49" s="263" t="s">
        <v>397</v>
      </c>
      <c r="E49" s="266">
        <f>'Adult-DW'!F35</f>
        <v>0</v>
      </c>
      <c r="F49" s="258"/>
      <c r="G49" s="150"/>
    </row>
    <row r="50" spans="1:7" ht="15" customHeight="1" x14ac:dyDescent="0.25">
      <c r="A50" s="378"/>
      <c r="B50" s="384"/>
      <c r="C50" s="387"/>
      <c r="D50" s="263" t="s">
        <v>399</v>
      </c>
      <c r="E50" s="266">
        <f>'Adult-DW'!F39</f>
        <v>0</v>
      </c>
      <c r="F50" s="258"/>
      <c r="G50" s="150"/>
    </row>
    <row r="51" spans="1:7" ht="15" customHeight="1" x14ac:dyDescent="0.25">
      <c r="A51" s="378"/>
      <c r="B51" s="384"/>
      <c r="C51" s="387"/>
      <c r="D51" s="263" t="s">
        <v>400</v>
      </c>
      <c r="E51" s="266">
        <f>'Adult-DW'!F44</f>
        <v>0</v>
      </c>
      <c r="F51" s="258"/>
      <c r="G51" s="150"/>
    </row>
    <row r="52" spans="1:7" ht="15" customHeight="1" x14ac:dyDescent="0.25">
      <c r="A52" s="378"/>
      <c r="B52" s="384"/>
      <c r="C52" s="387"/>
      <c r="D52" s="263" t="s">
        <v>401</v>
      </c>
      <c r="E52" s="266">
        <f>'Adult-DW'!F53</f>
        <v>0</v>
      </c>
      <c r="F52" s="258"/>
      <c r="G52" s="150"/>
    </row>
    <row r="53" spans="1:7" ht="15" customHeight="1" x14ac:dyDescent="0.25">
      <c r="A53" s="378"/>
      <c r="B53" s="384"/>
      <c r="C53" s="387"/>
      <c r="D53" s="263" t="s">
        <v>402</v>
      </c>
      <c r="E53" s="266">
        <f>'Adult-DW'!F60</f>
        <v>0</v>
      </c>
      <c r="F53" s="258"/>
      <c r="G53" s="150"/>
    </row>
    <row r="54" spans="1:7" ht="15" customHeight="1" x14ac:dyDescent="0.25">
      <c r="A54" s="378"/>
      <c r="B54" s="384"/>
      <c r="C54" s="387"/>
      <c r="D54" s="263" t="s">
        <v>403</v>
      </c>
      <c r="E54" s="266">
        <f>'Adult-DW'!F68</f>
        <v>0</v>
      </c>
      <c r="F54" s="258"/>
      <c r="G54" s="150"/>
    </row>
    <row r="55" spans="1:7" ht="15" customHeight="1" x14ac:dyDescent="0.25">
      <c r="A55" s="378"/>
      <c r="B55" s="384"/>
      <c r="C55" s="387"/>
      <c r="D55" s="263" t="s">
        <v>404</v>
      </c>
      <c r="E55" s="266">
        <f>'Adult-DW'!F71</f>
        <v>0</v>
      </c>
      <c r="F55" s="258"/>
      <c r="G55" s="150"/>
    </row>
    <row r="56" spans="1:7" ht="15" customHeight="1" x14ac:dyDescent="0.25">
      <c r="A56" s="378"/>
      <c r="B56" s="384"/>
      <c r="C56" s="387"/>
      <c r="D56" s="263" t="s">
        <v>405</v>
      </c>
      <c r="E56" s="266">
        <f>'Adult-DW'!F74</f>
        <v>0</v>
      </c>
      <c r="F56" s="258"/>
      <c r="G56" s="150"/>
    </row>
    <row r="57" spans="1:7" ht="15" customHeight="1" x14ac:dyDescent="0.25">
      <c r="A57" s="378"/>
      <c r="B57" s="384"/>
      <c r="C57" s="387"/>
      <c r="D57" s="263" t="s">
        <v>406</v>
      </c>
      <c r="E57" s="266">
        <f>'Adult-DW'!F90</f>
        <v>0</v>
      </c>
      <c r="F57" s="258"/>
      <c r="G57" s="150"/>
    </row>
    <row r="58" spans="1:7" ht="15" customHeight="1" x14ac:dyDescent="0.25">
      <c r="A58" s="378"/>
      <c r="B58" s="384"/>
      <c r="C58" s="387"/>
      <c r="D58" s="263" t="s">
        <v>407</v>
      </c>
      <c r="E58" s="266">
        <f>'Adult-DW'!F100</f>
        <v>0</v>
      </c>
      <c r="F58" s="258"/>
      <c r="G58" s="150"/>
    </row>
    <row r="59" spans="1:7" ht="15" customHeight="1" x14ac:dyDescent="0.25">
      <c r="A59" s="378"/>
      <c r="B59" s="384"/>
      <c r="C59" s="387"/>
      <c r="D59" s="263" t="s">
        <v>408</v>
      </c>
      <c r="E59" s="266">
        <f>'Adult-DW'!F105</f>
        <v>0</v>
      </c>
      <c r="F59" s="258"/>
      <c r="G59" s="150"/>
    </row>
    <row r="60" spans="1:7" ht="15" customHeight="1" x14ac:dyDescent="0.25">
      <c r="A60" s="378"/>
      <c r="B60" s="384"/>
      <c r="C60" s="387"/>
      <c r="D60" s="263" t="s">
        <v>409</v>
      </c>
      <c r="E60" s="266">
        <f>'Adult-DW'!F110</f>
        <v>0</v>
      </c>
      <c r="F60" s="258"/>
      <c r="G60" s="150"/>
    </row>
    <row r="61" spans="1:7" ht="15" customHeight="1" x14ac:dyDescent="0.25">
      <c r="A61" s="378"/>
      <c r="B61" s="384"/>
      <c r="C61" s="387"/>
      <c r="D61" s="263" t="s">
        <v>410</v>
      </c>
      <c r="E61" s="266">
        <f>'Adult-DW'!F116</f>
        <v>0</v>
      </c>
      <c r="F61" s="258"/>
      <c r="G61" s="150"/>
    </row>
    <row r="62" spans="1:7" ht="15" customHeight="1" x14ac:dyDescent="0.25">
      <c r="A62" s="378"/>
      <c r="B62" s="384"/>
      <c r="C62" s="387"/>
      <c r="D62" s="288" t="s">
        <v>411</v>
      </c>
      <c r="E62" s="266">
        <f>'Adult-DW'!F123</f>
        <v>0</v>
      </c>
      <c r="F62" s="258"/>
      <c r="G62" s="150"/>
    </row>
    <row r="63" spans="1:7" ht="15" customHeight="1" thickBot="1" x14ac:dyDescent="0.3">
      <c r="A63" s="379"/>
      <c r="B63" s="385"/>
      <c r="C63" s="387"/>
      <c r="D63" s="289" t="s">
        <v>412</v>
      </c>
      <c r="E63" s="266">
        <f>'Adult-DW'!F128</f>
        <v>0</v>
      </c>
      <c r="F63" s="258"/>
      <c r="G63" s="150"/>
    </row>
    <row r="64" spans="1:7" ht="15" customHeight="1" thickTop="1" x14ac:dyDescent="0.25">
      <c r="A64" s="377">
        <v>4</v>
      </c>
      <c r="B64" s="383">
        <f>'Adult-DW'!G4</f>
        <v>0</v>
      </c>
      <c r="C64" s="386">
        <f>'Adult-DW'!G5</f>
        <v>0</v>
      </c>
      <c r="D64" s="271" t="s">
        <v>389</v>
      </c>
      <c r="E64" s="267">
        <f>'Adult-DW'!G13</f>
        <v>0</v>
      </c>
      <c r="F64" s="258"/>
      <c r="G64" s="150"/>
    </row>
    <row r="65" spans="1:7" ht="15" customHeight="1" x14ac:dyDescent="0.25">
      <c r="A65" s="378"/>
      <c r="B65" s="384"/>
      <c r="C65" s="387"/>
      <c r="D65" s="262" t="s">
        <v>394</v>
      </c>
      <c r="E65" s="266">
        <f>'Adult-DW'!G17</f>
        <v>0</v>
      </c>
      <c r="F65" s="258"/>
      <c r="G65" s="150"/>
    </row>
    <row r="66" spans="1:7" ht="15" customHeight="1" x14ac:dyDescent="0.25">
      <c r="A66" s="378"/>
      <c r="B66" s="384"/>
      <c r="C66" s="387"/>
      <c r="D66" s="288" t="s">
        <v>395</v>
      </c>
      <c r="E66" s="266">
        <f>'Adult-DW'!G22</f>
        <v>0</v>
      </c>
      <c r="F66" s="258"/>
      <c r="G66" s="150"/>
    </row>
    <row r="67" spans="1:7" ht="15" customHeight="1" x14ac:dyDescent="0.25">
      <c r="A67" s="378"/>
      <c r="B67" s="384"/>
      <c r="C67" s="387"/>
      <c r="D67" s="263" t="s">
        <v>396</v>
      </c>
      <c r="E67" s="266">
        <f>'Adult-DW'!G26</f>
        <v>0</v>
      </c>
      <c r="F67" s="258"/>
      <c r="G67" s="150"/>
    </row>
    <row r="68" spans="1:7" ht="15" customHeight="1" x14ac:dyDescent="0.25">
      <c r="A68" s="378"/>
      <c r="B68" s="384"/>
      <c r="C68" s="387"/>
      <c r="D68" s="263" t="s">
        <v>398</v>
      </c>
      <c r="E68" s="266">
        <f>'Adult-DW'!G30</f>
        <v>0</v>
      </c>
      <c r="F68" s="258"/>
      <c r="G68" s="150"/>
    </row>
    <row r="69" spans="1:7" ht="15" customHeight="1" x14ac:dyDescent="0.25">
      <c r="A69" s="378"/>
      <c r="B69" s="384"/>
      <c r="C69" s="387"/>
      <c r="D69" s="263" t="s">
        <v>397</v>
      </c>
      <c r="E69" s="266">
        <f>'Adult-DW'!G35</f>
        <v>0</v>
      </c>
      <c r="F69" s="258"/>
      <c r="G69" s="150"/>
    </row>
    <row r="70" spans="1:7" ht="15" customHeight="1" x14ac:dyDescent="0.25">
      <c r="A70" s="378"/>
      <c r="B70" s="384"/>
      <c r="C70" s="387"/>
      <c r="D70" s="263" t="s">
        <v>399</v>
      </c>
      <c r="E70" s="266">
        <f>'Adult-DW'!G39</f>
        <v>0</v>
      </c>
      <c r="F70" s="258"/>
      <c r="G70" s="150"/>
    </row>
    <row r="71" spans="1:7" ht="15" customHeight="1" x14ac:dyDescent="0.25">
      <c r="A71" s="378"/>
      <c r="B71" s="384"/>
      <c r="C71" s="387"/>
      <c r="D71" s="263" t="s">
        <v>400</v>
      </c>
      <c r="E71" s="266">
        <f>'Adult-DW'!G44</f>
        <v>0</v>
      </c>
      <c r="F71" s="258"/>
      <c r="G71" s="150"/>
    </row>
    <row r="72" spans="1:7" ht="15" customHeight="1" x14ac:dyDescent="0.25">
      <c r="A72" s="378"/>
      <c r="B72" s="384"/>
      <c r="C72" s="387"/>
      <c r="D72" s="263" t="s">
        <v>401</v>
      </c>
      <c r="E72" s="266">
        <f>'Adult-DW'!G53</f>
        <v>0</v>
      </c>
      <c r="F72" s="258"/>
      <c r="G72" s="150"/>
    </row>
    <row r="73" spans="1:7" ht="15" customHeight="1" x14ac:dyDescent="0.25">
      <c r="A73" s="378"/>
      <c r="B73" s="384"/>
      <c r="C73" s="387"/>
      <c r="D73" s="263" t="s">
        <v>402</v>
      </c>
      <c r="E73" s="266">
        <f>'Adult-DW'!G60</f>
        <v>0</v>
      </c>
      <c r="F73" s="258"/>
      <c r="G73" s="150"/>
    </row>
    <row r="74" spans="1:7" ht="15" customHeight="1" x14ac:dyDescent="0.25">
      <c r="A74" s="378"/>
      <c r="B74" s="384"/>
      <c r="C74" s="387"/>
      <c r="D74" s="263" t="s">
        <v>403</v>
      </c>
      <c r="E74" s="266">
        <f>'Adult-DW'!G68</f>
        <v>0</v>
      </c>
      <c r="F74" s="258"/>
      <c r="G74" s="150"/>
    </row>
    <row r="75" spans="1:7" ht="15" customHeight="1" x14ac:dyDescent="0.25">
      <c r="A75" s="378"/>
      <c r="B75" s="384"/>
      <c r="C75" s="387"/>
      <c r="D75" s="263" t="s">
        <v>404</v>
      </c>
      <c r="E75" s="266">
        <f>'Adult-DW'!G71</f>
        <v>0</v>
      </c>
      <c r="F75" s="258"/>
      <c r="G75" s="150"/>
    </row>
    <row r="76" spans="1:7" ht="15" customHeight="1" x14ac:dyDescent="0.25">
      <c r="A76" s="378"/>
      <c r="B76" s="384"/>
      <c r="C76" s="387"/>
      <c r="D76" s="263" t="s">
        <v>405</v>
      </c>
      <c r="E76" s="266">
        <f>'Adult-DW'!G74</f>
        <v>0</v>
      </c>
      <c r="F76" s="258"/>
      <c r="G76" s="150"/>
    </row>
    <row r="77" spans="1:7" ht="15" customHeight="1" x14ac:dyDescent="0.25">
      <c r="A77" s="378"/>
      <c r="B77" s="384"/>
      <c r="C77" s="387"/>
      <c r="D77" s="263" t="s">
        <v>406</v>
      </c>
      <c r="E77" s="266">
        <f>'Adult-DW'!G90</f>
        <v>0</v>
      </c>
      <c r="F77" s="258"/>
      <c r="G77" s="150"/>
    </row>
    <row r="78" spans="1:7" ht="15" customHeight="1" x14ac:dyDescent="0.25">
      <c r="A78" s="378"/>
      <c r="B78" s="384"/>
      <c r="C78" s="387"/>
      <c r="D78" s="263" t="s">
        <v>407</v>
      </c>
      <c r="E78" s="266">
        <f>'Adult-DW'!G100</f>
        <v>0</v>
      </c>
      <c r="F78" s="258"/>
      <c r="G78" s="150"/>
    </row>
    <row r="79" spans="1:7" ht="15" customHeight="1" x14ac:dyDescent="0.25">
      <c r="A79" s="378"/>
      <c r="B79" s="384"/>
      <c r="C79" s="387"/>
      <c r="D79" s="263" t="s">
        <v>408</v>
      </c>
      <c r="E79" s="266">
        <f>'Adult-DW'!G105</f>
        <v>0</v>
      </c>
      <c r="F79" s="258"/>
      <c r="G79" s="150"/>
    </row>
    <row r="80" spans="1:7" ht="15" customHeight="1" x14ac:dyDescent="0.25">
      <c r="A80" s="378"/>
      <c r="B80" s="384"/>
      <c r="C80" s="387"/>
      <c r="D80" s="263" t="s">
        <v>409</v>
      </c>
      <c r="E80" s="266">
        <f>'Adult-DW'!G110</f>
        <v>0</v>
      </c>
      <c r="F80" s="258"/>
      <c r="G80" s="150"/>
    </row>
    <row r="81" spans="1:7" ht="15" customHeight="1" x14ac:dyDescent="0.25">
      <c r="A81" s="378"/>
      <c r="B81" s="384"/>
      <c r="C81" s="387"/>
      <c r="D81" s="263" t="s">
        <v>410</v>
      </c>
      <c r="E81" s="266">
        <f>'Adult-DW'!G116</f>
        <v>0</v>
      </c>
      <c r="F81" s="258"/>
      <c r="G81" s="150"/>
    </row>
    <row r="82" spans="1:7" ht="15" customHeight="1" x14ac:dyDescent="0.25">
      <c r="A82" s="378"/>
      <c r="B82" s="384"/>
      <c r="C82" s="387"/>
      <c r="D82" s="288" t="s">
        <v>411</v>
      </c>
      <c r="E82" s="266">
        <f>'Adult-DW'!G123</f>
        <v>0</v>
      </c>
      <c r="F82" s="258"/>
      <c r="G82" s="150"/>
    </row>
    <row r="83" spans="1:7" ht="15" customHeight="1" thickBot="1" x14ac:dyDescent="0.3">
      <c r="A83" s="379"/>
      <c r="B83" s="385"/>
      <c r="C83" s="388"/>
      <c r="D83" s="289" t="s">
        <v>412</v>
      </c>
      <c r="E83" s="268">
        <f>'Adult-DW'!G128</f>
        <v>0</v>
      </c>
      <c r="F83" s="258"/>
      <c r="G83" s="150"/>
    </row>
    <row r="84" spans="1:7" ht="15" customHeight="1" thickTop="1" x14ac:dyDescent="0.25">
      <c r="A84" s="377">
        <v>5</v>
      </c>
      <c r="B84" s="383">
        <f>'Adult-DW'!H4</f>
        <v>0</v>
      </c>
      <c r="C84" s="386">
        <f>'Adult-DW'!H5</f>
        <v>0</v>
      </c>
      <c r="D84" s="271" t="s">
        <v>389</v>
      </c>
      <c r="E84" s="269">
        <f>'Adult-DW'!H13</f>
        <v>0</v>
      </c>
      <c r="F84" s="258"/>
      <c r="G84" s="150"/>
    </row>
    <row r="85" spans="1:7" ht="15" customHeight="1" x14ac:dyDescent="0.25">
      <c r="A85" s="378"/>
      <c r="B85" s="384"/>
      <c r="C85" s="387"/>
      <c r="D85" s="262" t="s">
        <v>394</v>
      </c>
      <c r="E85" s="266">
        <f>'Adult-DW'!H17</f>
        <v>0</v>
      </c>
      <c r="F85" s="258"/>
      <c r="G85" s="150"/>
    </row>
    <row r="86" spans="1:7" ht="15" customHeight="1" x14ac:dyDescent="0.25">
      <c r="A86" s="378"/>
      <c r="B86" s="384"/>
      <c r="C86" s="387"/>
      <c r="D86" s="288" t="s">
        <v>395</v>
      </c>
      <c r="E86" s="266">
        <f>'Adult-DW'!H22</f>
        <v>0</v>
      </c>
      <c r="F86" s="258"/>
      <c r="G86" s="150"/>
    </row>
    <row r="87" spans="1:7" ht="15" customHeight="1" x14ac:dyDescent="0.25">
      <c r="A87" s="378"/>
      <c r="B87" s="384"/>
      <c r="C87" s="387"/>
      <c r="D87" s="263" t="s">
        <v>396</v>
      </c>
      <c r="E87" s="266">
        <f>'Adult-DW'!H26</f>
        <v>0</v>
      </c>
      <c r="F87" s="258"/>
      <c r="G87" s="150"/>
    </row>
    <row r="88" spans="1:7" ht="15" customHeight="1" x14ac:dyDescent="0.25">
      <c r="A88" s="378"/>
      <c r="B88" s="384"/>
      <c r="C88" s="387"/>
      <c r="D88" s="263" t="s">
        <v>398</v>
      </c>
      <c r="E88" s="266">
        <f>'Adult-DW'!H30</f>
        <v>0</v>
      </c>
      <c r="F88" s="258"/>
      <c r="G88" s="150"/>
    </row>
    <row r="89" spans="1:7" ht="15" customHeight="1" x14ac:dyDescent="0.25">
      <c r="A89" s="378"/>
      <c r="B89" s="384"/>
      <c r="C89" s="387"/>
      <c r="D89" s="263" t="s">
        <v>397</v>
      </c>
      <c r="E89" s="266">
        <f>'Adult-DW'!H35</f>
        <v>0</v>
      </c>
      <c r="F89" s="258"/>
      <c r="G89" s="150"/>
    </row>
    <row r="90" spans="1:7" ht="15" customHeight="1" x14ac:dyDescent="0.25">
      <c r="A90" s="378"/>
      <c r="B90" s="384"/>
      <c r="C90" s="387"/>
      <c r="D90" s="263" t="s">
        <v>399</v>
      </c>
      <c r="E90" s="266">
        <f>'Adult-DW'!H39</f>
        <v>0</v>
      </c>
      <c r="F90" s="258"/>
      <c r="G90" s="150"/>
    </row>
    <row r="91" spans="1:7" ht="15" customHeight="1" x14ac:dyDescent="0.25">
      <c r="A91" s="378"/>
      <c r="B91" s="384"/>
      <c r="C91" s="387"/>
      <c r="D91" s="263" t="s">
        <v>400</v>
      </c>
      <c r="E91" s="266">
        <f>'Adult-DW'!H44</f>
        <v>0</v>
      </c>
      <c r="F91" s="258"/>
      <c r="G91" s="150"/>
    </row>
    <row r="92" spans="1:7" ht="15" customHeight="1" x14ac:dyDescent="0.25">
      <c r="A92" s="378"/>
      <c r="B92" s="384"/>
      <c r="C92" s="387"/>
      <c r="D92" s="263" t="s">
        <v>401</v>
      </c>
      <c r="E92" s="266">
        <f>'Adult-DW'!H53</f>
        <v>0</v>
      </c>
      <c r="F92" s="258"/>
      <c r="G92" s="150"/>
    </row>
    <row r="93" spans="1:7" ht="15" customHeight="1" x14ac:dyDescent="0.25">
      <c r="A93" s="378"/>
      <c r="B93" s="384"/>
      <c r="C93" s="387"/>
      <c r="D93" s="263" t="s">
        <v>402</v>
      </c>
      <c r="E93" s="266">
        <f>'Adult-DW'!H60</f>
        <v>0</v>
      </c>
      <c r="F93" s="258"/>
      <c r="G93" s="150"/>
    </row>
    <row r="94" spans="1:7" ht="15" customHeight="1" x14ac:dyDescent="0.25">
      <c r="A94" s="378"/>
      <c r="B94" s="384"/>
      <c r="C94" s="387"/>
      <c r="D94" s="263" t="s">
        <v>403</v>
      </c>
      <c r="E94" s="266">
        <f>'Adult-DW'!H68</f>
        <v>0</v>
      </c>
      <c r="F94" s="258"/>
      <c r="G94" s="150"/>
    </row>
    <row r="95" spans="1:7" ht="15" customHeight="1" x14ac:dyDescent="0.25">
      <c r="A95" s="378"/>
      <c r="B95" s="384"/>
      <c r="C95" s="387"/>
      <c r="D95" s="263" t="s">
        <v>404</v>
      </c>
      <c r="E95" s="266">
        <f>'Adult-DW'!H71</f>
        <v>0</v>
      </c>
      <c r="F95" s="258"/>
      <c r="G95" s="150"/>
    </row>
    <row r="96" spans="1:7" ht="15" customHeight="1" x14ac:dyDescent="0.25">
      <c r="A96" s="378"/>
      <c r="B96" s="384"/>
      <c r="C96" s="387"/>
      <c r="D96" s="263" t="s">
        <v>405</v>
      </c>
      <c r="E96" s="266">
        <f>'Adult-DW'!H74</f>
        <v>0</v>
      </c>
      <c r="F96" s="258"/>
      <c r="G96" s="150"/>
    </row>
    <row r="97" spans="1:7" ht="15" customHeight="1" x14ac:dyDescent="0.25">
      <c r="A97" s="378"/>
      <c r="B97" s="384"/>
      <c r="C97" s="387"/>
      <c r="D97" s="263" t="s">
        <v>406</v>
      </c>
      <c r="E97" s="266">
        <f>'Adult-DW'!H90</f>
        <v>0</v>
      </c>
      <c r="F97" s="258"/>
      <c r="G97" s="150"/>
    </row>
    <row r="98" spans="1:7" ht="15" customHeight="1" x14ac:dyDescent="0.25">
      <c r="A98" s="378"/>
      <c r="B98" s="384"/>
      <c r="C98" s="387"/>
      <c r="D98" s="263" t="s">
        <v>407</v>
      </c>
      <c r="E98" s="266">
        <f>'Adult-DW'!H100</f>
        <v>0</v>
      </c>
      <c r="F98" s="258"/>
      <c r="G98" s="150"/>
    </row>
    <row r="99" spans="1:7" ht="15" customHeight="1" x14ac:dyDescent="0.25">
      <c r="A99" s="378"/>
      <c r="B99" s="384"/>
      <c r="C99" s="387"/>
      <c r="D99" s="263" t="s">
        <v>408</v>
      </c>
      <c r="E99" s="266">
        <f>'Adult-DW'!H105</f>
        <v>0</v>
      </c>
      <c r="F99" s="258"/>
      <c r="G99" s="150"/>
    </row>
    <row r="100" spans="1:7" ht="15" customHeight="1" x14ac:dyDescent="0.25">
      <c r="A100" s="378"/>
      <c r="B100" s="384"/>
      <c r="C100" s="387"/>
      <c r="D100" s="263" t="s">
        <v>409</v>
      </c>
      <c r="E100" s="266">
        <f>'Adult-DW'!H110</f>
        <v>0</v>
      </c>
      <c r="F100" s="258"/>
      <c r="G100" s="150"/>
    </row>
    <row r="101" spans="1:7" ht="15" customHeight="1" x14ac:dyDescent="0.25">
      <c r="A101" s="378"/>
      <c r="B101" s="384"/>
      <c r="C101" s="387"/>
      <c r="D101" s="263" t="s">
        <v>410</v>
      </c>
      <c r="E101" s="266">
        <f>'Adult-DW'!H116</f>
        <v>0</v>
      </c>
      <c r="F101" s="258"/>
      <c r="G101" s="150"/>
    </row>
    <row r="102" spans="1:7" ht="15" customHeight="1" x14ac:dyDescent="0.25">
      <c r="A102" s="378"/>
      <c r="B102" s="384"/>
      <c r="C102" s="387"/>
      <c r="D102" s="288" t="s">
        <v>411</v>
      </c>
      <c r="E102" s="266">
        <f>'Adult-DW'!H123</f>
        <v>0</v>
      </c>
      <c r="F102" s="258"/>
      <c r="G102" s="150"/>
    </row>
    <row r="103" spans="1:7" ht="15" customHeight="1" thickBot="1" x14ac:dyDescent="0.3">
      <c r="A103" s="379"/>
      <c r="B103" s="385"/>
      <c r="C103" s="388"/>
      <c r="D103" s="289" t="s">
        <v>412</v>
      </c>
      <c r="E103" s="268">
        <f>'Adult-DW'!H128</f>
        <v>0</v>
      </c>
      <c r="F103" s="258"/>
      <c r="G103" s="150"/>
    </row>
    <row r="104" spans="1:7" ht="15" customHeight="1" thickTop="1" x14ac:dyDescent="0.25">
      <c r="A104" s="377">
        <v>6</v>
      </c>
      <c r="B104" s="383">
        <f>'Adult-DW'!I4</f>
        <v>0</v>
      </c>
      <c r="C104" s="386">
        <f>'Adult-DW'!I5</f>
        <v>0</v>
      </c>
      <c r="D104" s="271" t="s">
        <v>389</v>
      </c>
      <c r="E104" s="269">
        <f>'Adult-DW'!I13</f>
        <v>0</v>
      </c>
      <c r="F104" s="258"/>
      <c r="G104" s="150"/>
    </row>
    <row r="105" spans="1:7" ht="15" customHeight="1" x14ac:dyDescent="0.25">
      <c r="A105" s="378"/>
      <c r="B105" s="384"/>
      <c r="C105" s="387"/>
      <c r="D105" s="262" t="s">
        <v>394</v>
      </c>
      <c r="E105" s="266">
        <f>'Adult-DW'!I17</f>
        <v>0</v>
      </c>
      <c r="F105" s="258"/>
      <c r="G105" s="150"/>
    </row>
    <row r="106" spans="1:7" ht="15" customHeight="1" x14ac:dyDescent="0.25">
      <c r="A106" s="378"/>
      <c r="B106" s="384"/>
      <c r="C106" s="387"/>
      <c r="D106" s="288" t="s">
        <v>395</v>
      </c>
      <c r="E106" s="266">
        <f>'Adult-DW'!I22</f>
        <v>0</v>
      </c>
      <c r="F106" s="258"/>
      <c r="G106" s="150"/>
    </row>
    <row r="107" spans="1:7" ht="15" customHeight="1" x14ac:dyDescent="0.25">
      <c r="A107" s="378"/>
      <c r="B107" s="384"/>
      <c r="C107" s="387"/>
      <c r="D107" s="263" t="s">
        <v>396</v>
      </c>
      <c r="E107" s="266">
        <f>'Adult-DW'!I26</f>
        <v>0</v>
      </c>
      <c r="F107" s="258"/>
      <c r="G107" s="150"/>
    </row>
    <row r="108" spans="1:7" ht="15" customHeight="1" x14ac:dyDescent="0.25">
      <c r="A108" s="378"/>
      <c r="B108" s="384"/>
      <c r="C108" s="387"/>
      <c r="D108" s="263" t="s">
        <v>398</v>
      </c>
      <c r="E108" s="266">
        <f>'Adult-DW'!I30</f>
        <v>0</v>
      </c>
      <c r="F108" s="258"/>
      <c r="G108" s="150"/>
    </row>
    <row r="109" spans="1:7" ht="15" customHeight="1" x14ac:dyDescent="0.25">
      <c r="A109" s="378"/>
      <c r="B109" s="384"/>
      <c r="C109" s="387"/>
      <c r="D109" s="263" t="s">
        <v>397</v>
      </c>
      <c r="E109" s="266">
        <f>'Adult-DW'!I35</f>
        <v>0</v>
      </c>
      <c r="F109" s="258"/>
      <c r="G109" s="150"/>
    </row>
    <row r="110" spans="1:7" ht="15" customHeight="1" x14ac:dyDescent="0.25">
      <c r="A110" s="378"/>
      <c r="B110" s="384"/>
      <c r="C110" s="387"/>
      <c r="D110" s="263" t="s">
        <v>399</v>
      </c>
      <c r="E110" s="266">
        <f>'Adult-DW'!I39</f>
        <v>0</v>
      </c>
      <c r="F110" s="258"/>
      <c r="G110" s="150"/>
    </row>
    <row r="111" spans="1:7" ht="15" customHeight="1" x14ac:dyDescent="0.25">
      <c r="A111" s="378"/>
      <c r="B111" s="384"/>
      <c r="C111" s="387"/>
      <c r="D111" s="263" t="s">
        <v>400</v>
      </c>
      <c r="E111" s="266">
        <f>'Adult-DW'!I44</f>
        <v>0</v>
      </c>
      <c r="F111" s="258"/>
      <c r="G111" s="150"/>
    </row>
    <row r="112" spans="1:7" ht="15" customHeight="1" x14ac:dyDescent="0.25">
      <c r="A112" s="378"/>
      <c r="B112" s="384"/>
      <c r="C112" s="387"/>
      <c r="D112" s="263" t="s">
        <v>401</v>
      </c>
      <c r="E112" s="266">
        <f>'Adult-DW'!I53</f>
        <v>0</v>
      </c>
      <c r="F112" s="258"/>
      <c r="G112" s="150"/>
    </row>
    <row r="113" spans="1:7" ht="15" customHeight="1" x14ac:dyDescent="0.25">
      <c r="A113" s="378"/>
      <c r="B113" s="384"/>
      <c r="C113" s="387"/>
      <c r="D113" s="263" t="s">
        <v>402</v>
      </c>
      <c r="E113" s="266">
        <f>'Adult-DW'!I60</f>
        <v>0</v>
      </c>
      <c r="F113" s="258"/>
      <c r="G113" s="150"/>
    </row>
    <row r="114" spans="1:7" ht="15" customHeight="1" x14ac:dyDescent="0.25">
      <c r="A114" s="378"/>
      <c r="B114" s="384"/>
      <c r="C114" s="387"/>
      <c r="D114" s="263" t="s">
        <v>403</v>
      </c>
      <c r="E114" s="266">
        <f>'Adult-DW'!I68</f>
        <v>0</v>
      </c>
      <c r="F114" s="258"/>
      <c r="G114" s="150"/>
    </row>
    <row r="115" spans="1:7" ht="15" customHeight="1" x14ac:dyDescent="0.25">
      <c r="A115" s="378"/>
      <c r="B115" s="384"/>
      <c r="C115" s="387"/>
      <c r="D115" s="263" t="s">
        <v>404</v>
      </c>
      <c r="E115" s="266">
        <f>'Adult-DW'!I71</f>
        <v>0</v>
      </c>
      <c r="F115" s="258"/>
      <c r="G115" s="150"/>
    </row>
    <row r="116" spans="1:7" ht="15" customHeight="1" x14ac:dyDescent="0.25">
      <c r="A116" s="378"/>
      <c r="B116" s="384"/>
      <c r="C116" s="387"/>
      <c r="D116" s="263" t="s">
        <v>405</v>
      </c>
      <c r="E116" s="266">
        <f>'Adult-DW'!I74</f>
        <v>0</v>
      </c>
      <c r="F116" s="258"/>
      <c r="G116" s="150"/>
    </row>
    <row r="117" spans="1:7" ht="15" customHeight="1" x14ac:dyDescent="0.25">
      <c r="A117" s="378"/>
      <c r="B117" s="384"/>
      <c r="C117" s="387"/>
      <c r="D117" s="263" t="s">
        <v>406</v>
      </c>
      <c r="E117" s="266">
        <f>'Adult-DW'!I90</f>
        <v>0</v>
      </c>
      <c r="F117" s="258"/>
      <c r="G117" s="150"/>
    </row>
    <row r="118" spans="1:7" ht="15" customHeight="1" x14ac:dyDescent="0.25">
      <c r="A118" s="378"/>
      <c r="B118" s="384"/>
      <c r="C118" s="387"/>
      <c r="D118" s="263" t="s">
        <v>407</v>
      </c>
      <c r="E118" s="266">
        <f>'Adult-DW'!I100</f>
        <v>0</v>
      </c>
      <c r="F118" s="258"/>
      <c r="G118" s="150"/>
    </row>
    <row r="119" spans="1:7" ht="15" customHeight="1" x14ac:dyDescent="0.25">
      <c r="A119" s="378"/>
      <c r="B119" s="384"/>
      <c r="C119" s="387"/>
      <c r="D119" s="263" t="s">
        <v>408</v>
      </c>
      <c r="E119" s="266">
        <f>'Adult-DW'!I105</f>
        <v>0</v>
      </c>
      <c r="F119" s="258"/>
      <c r="G119" s="150"/>
    </row>
    <row r="120" spans="1:7" ht="15" customHeight="1" x14ac:dyDescent="0.25">
      <c r="A120" s="378"/>
      <c r="B120" s="384"/>
      <c r="C120" s="387"/>
      <c r="D120" s="263" t="s">
        <v>409</v>
      </c>
      <c r="E120" s="266">
        <f>'Adult-DW'!I110</f>
        <v>0</v>
      </c>
      <c r="F120" s="258"/>
      <c r="G120" s="150"/>
    </row>
    <row r="121" spans="1:7" ht="15" customHeight="1" x14ac:dyDescent="0.25">
      <c r="A121" s="378"/>
      <c r="B121" s="384"/>
      <c r="C121" s="387"/>
      <c r="D121" s="263" t="s">
        <v>410</v>
      </c>
      <c r="E121" s="266">
        <f>'Adult-DW'!I116</f>
        <v>0</v>
      </c>
      <c r="F121" s="258"/>
      <c r="G121" s="150"/>
    </row>
    <row r="122" spans="1:7" ht="15" customHeight="1" x14ac:dyDescent="0.25">
      <c r="A122" s="378"/>
      <c r="B122" s="384"/>
      <c r="C122" s="387"/>
      <c r="D122" s="288" t="s">
        <v>411</v>
      </c>
      <c r="E122" s="266">
        <f>'Adult-DW'!I123</f>
        <v>0</v>
      </c>
      <c r="F122" s="258"/>
      <c r="G122" s="150"/>
    </row>
    <row r="123" spans="1:7" ht="15" customHeight="1" thickBot="1" x14ac:dyDescent="0.3">
      <c r="A123" s="379"/>
      <c r="B123" s="385"/>
      <c r="C123" s="388"/>
      <c r="D123" s="289" t="s">
        <v>412</v>
      </c>
      <c r="E123" s="268">
        <f>'Adult-DW'!I128</f>
        <v>0</v>
      </c>
      <c r="F123" s="258"/>
      <c r="G123" s="150"/>
    </row>
    <row r="124" spans="1:7" ht="15" customHeight="1" thickTop="1" x14ac:dyDescent="0.25">
      <c r="A124" s="377">
        <v>7</v>
      </c>
      <c r="B124" s="383">
        <f>'Adult-DW'!J4</f>
        <v>0</v>
      </c>
      <c r="C124" s="386">
        <f>'Adult-DW'!J5</f>
        <v>0</v>
      </c>
      <c r="D124" s="271" t="s">
        <v>389</v>
      </c>
      <c r="E124" s="269">
        <f>'Adult-DW'!J13</f>
        <v>0</v>
      </c>
      <c r="F124" s="258"/>
      <c r="G124" s="150"/>
    </row>
    <row r="125" spans="1:7" ht="15" customHeight="1" x14ac:dyDescent="0.25">
      <c r="A125" s="378"/>
      <c r="B125" s="384"/>
      <c r="C125" s="387"/>
      <c r="D125" s="262" t="s">
        <v>394</v>
      </c>
      <c r="E125" s="266">
        <f>'Adult-DW'!J17</f>
        <v>0</v>
      </c>
      <c r="F125" s="258"/>
      <c r="G125" s="150"/>
    </row>
    <row r="126" spans="1:7" ht="15" customHeight="1" x14ac:dyDescent="0.25">
      <c r="A126" s="378"/>
      <c r="B126" s="384"/>
      <c r="C126" s="387"/>
      <c r="D126" s="288" t="s">
        <v>395</v>
      </c>
      <c r="E126" s="266">
        <f>'Adult-DW'!J22</f>
        <v>0</v>
      </c>
      <c r="F126" s="258"/>
      <c r="G126" s="150"/>
    </row>
    <row r="127" spans="1:7" ht="15" customHeight="1" x14ac:dyDescent="0.25">
      <c r="A127" s="378"/>
      <c r="B127" s="384"/>
      <c r="C127" s="387"/>
      <c r="D127" s="263" t="s">
        <v>396</v>
      </c>
      <c r="E127" s="266">
        <f>'Adult-DW'!J26</f>
        <v>0</v>
      </c>
      <c r="F127" s="258"/>
      <c r="G127" s="150"/>
    </row>
    <row r="128" spans="1:7" ht="15" customHeight="1" x14ac:dyDescent="0.25">
      <c r="A128" s="378"/>
      <c r="B128" s="384"/>
      <c r="C128" s="387"/>
      <c r="D128" s="263" t="s">
        <v>398</v>
      </c>
      <c r="E128" s="266">
        <f>'Adult-DW'!J30</f>
        <v>0</v>
      </c>
      <c r="F128" s="258"/>
      <c r="G128" s="150"/>
    </row>
    <row r="129" spans="1:7" ht="15" customHeight="1" x14ac:dyDescent="0.25">
      <c r="A129" s="378"/>
      <c r="B129" s="384"/>
      <c r="C129" s="387"/>
      <c r="D129" s="263" t="s">
        <v>397</v>
      </c>
      <c r="E129" s="266">
        <f>'Adult-DW'!J35</f>
        <v>0</v>
      </c>
      <c r="F129" s="258"/>
      <c r="G129" s="150"/>
    </row>
    <row r="130" spans="1:7" ht="15" customHeight="1" x14ac:dyDescent="0.25">
      <c r="A130" s="378"/>
      <c r="B130" s="384"/>
      <c r="C130" s="387"/>
      <c r="D130" s="263" t="s">
        <v>399</v>
      </c>
      <c r="E130" s="266">
        <f>'Adult-DW'!J39</f>
        <v>0</v>
      </c>
      <c r="F130" s="258"/>
      <c r="G130" s="150"/>
    </row>
    <row r="131" spans="1:7" ht="15" customHeight="1" x14ac:dyDescent="0.25">
      <c r="A131" s="378"/>
      <c r="B131" s="384"/>
      <c r="C131" s="387"/>
      <c r="D131" s="263" t="s">
        <v>400</v>
      </c>
      <c r="E131" s="266">
        <f>'Adult-DW'!J44</f>
        <v>0</v>
      </c>
      <c r="F131" s="258"/>
      <c r="G131" s="150"/>
    </row>
    <row r="132" spans="1:7" ht="15" customHeight="1" x14ac:dyDescent="0.25">
      <c r="A132" s="378"/>
      <c r="B132" s="384"/>
      <c r="C132" s="387"/>
      <c r="D132" s="263" t="s">
        <v>401</v>
      </c>
      <c r="E132" s="266">
        <f>'Adult-DW'!J53</f>
        <v>0</v>
      </c>
      <c r="F132" s="258"/>
      <c r="G132" s="150"/>
    </row>
    <row r="133" spans="1:7" ht="15" customHeight="1" x14ac:dyDescent="0.25">
      <c r="A133" s="378"/>
      <c r="B133" s="384"/>
      <c r="C133" s="387"/>
      <c r="D133" s="263" t="s">
        <v>402</v>
      </c>
      <c r="E133" s="266">
        <f>'Adult-DW'!J60</f>
        <v>0</v>
      </c>
      <c r="F133" s="258"/>
      <c r="G133" s="150"/>
    </row>
    <row r="134" spans="1:7" ht="15" customHeight="1" x14ac:dyDescent="0.25">
      <c r="A134" s="378"/>
      <c r="B134" s="384"/>
      <c r="C134" s="387"/>
      <c r="D134" s="263" t="s">
        <v>403</v>
      </c>
      <c r="E134" s="266">
        <f>'Adult-DW'!J68</f>
        <v>0</v>
      </c>
      <c r="F134" s="258"/>
      <c r="G134" s="150"/>
    </row>
    <row r="135" spans="1:7" ht="15" customHeight="1" x14ac:dyDescent="0.25">
      <c r="A135" s="378"/>
      <c r="B135" s="384"/>
      <c r="C135" s="387"/>
      <c r="D135" s="263" t="s">
        <v>404</v>
      </c>
      <c r="E135" s="266">
        <f>'Adult-DW'!J71</f>
        <v>0</v>
      </c>
      <c r="F135" s="258"/>
      <c r="G135" s="150"/>
    </row>
    <row r="136" spans="1:7" ht="15" customHeight="1" x14ac:dyDescent="0.25">
      <c r="A136" s="378"/>
      <c r="B136" s="384"/>
      <c r="C136" s="387"/>
      <c r="D136" s="263" t="s">
        <v>405</v>
      </c>
      <c r="E136" s="266">
        <f>'Adult-DW'!J74</f>
        <v>0</v>
      </c>
      <c r="F136" s="258"/>
      <c r="G136" s="150"/>
    </row>
    <row r="137" spans="1:7" ht="15" customHeight="1" x14ac:dyDescent="0.25">
      <c r="A137" s="378"/>
      <c r="B137" s="384"/>
      <c r="C137" s="387"/>
      <c r="D137" s="263" t="s">
        <v>406</v>
      </c>
      <c r="E137" s="266">
        <f>'Adult-DW'!J90</f>
        <v>0</v>
      </c>
      <c r="F137" s="258"/>
      <c r="G137" s="150"/>
    </row>
    <row r="138" spans="1:7" ht="15" customHeight="1" x14ac:dyDescent="0.25">
      <c r="A138" s="378"/>
      <c r="B138" s="384"/>
      <c r="C138" s="387"/>
      <c r="D138" s="263" t="s">
        <v>407</v>
      </c>
      <c r="E138" s="266">
        <f>'Adult-DW'!J100</f>
        <v>0</v>
      </c>
      <c r="F138" s="258"/>
      <c r="G138" s="150"/>
    </row>
    <row r="139" spans="1:7" ht="15" customHeight="1" x14ac:dyDescent="0.25">
      <c r="A139" s="378"/>
      <c r="B139" s="384"/>
      <c r="C139" s="387"/>
      <c r="D139" s="263" t="s">
        <v>408</v>
      </c>
      <c r="E139" s="266">
        <f>'Adult-DW'!J105</f>
        <v>0</v>
      </c>
      <c r="F139" s="258"/>
      <c r="G139" s="150"/>
    </row>
    <row r="140" spans="1:7" ht="15" customHeight="1" x14ac:dyDescent="0.25">
      <c r="A140" s="378"/>
      <c r="B140" s="384"/>
      <c r="C140" s="387"/>
      <c r="D140" s="263" t="s">
        <v>409</v>
      </c>
      <c r="E140" s="266">
        <f>'Adult-DW'!J110</f>
        <v>0</v>
      </c>
      <c r="F140" s="258"/>
      <c r="G140" s="150"/>
    </row>
    <row r="141" spans="1:7" ht="15" customHeight="1" x14ac:dyDescent="0.25">
      <c r="A141" s="378"/>
      <c r="B141" s="384"/>
      <c r="C141" s="387"/>
      <c r="D141" s="263" t="s">
        <v>410</v>
      </c>
      <c r="E141" s="266">
        <f>'Adult-DW'!J116</f>
        <v>0</v>
      </c>
      <c r="F141" s="258"/>
      <c r="G141" s="150"/>
    </row>
    <row r="142" spans="1:7" ht="15" customHeight="1" x14ac:dyDescent="0.25">
      <c r="A142" s="378"/>
      <c r="B142" s="384"/>
      <c r="C142" s="387"/>
      <c r="D142" s="288" t="s">
        <v>411</v>
      </c>
      <c r="E142" s="266">
        <f>'Adult-DW'!J123</f>
        <v>0</v>
      </c>
      <c r="F142" s="258"/>
      <c r="G142" s="150"/>
    </row>
    <row r="143" spans="1:7" ht="15" customHeight="1" thickBot="1" x14ac:dyDescent="0.3">
      <c r="A143" s="379"/>
      <c r="B143" s="385"/>
      <c r="C143" s="388"/>
      <c r="D143" s="289" t="s">
        <v>412</v>
      </c>
      <c r="E143" s="266">
        <f>'Adult-DW'!J128</f>
        <v>0</v>
      </c>
      <c r="F143" s="258"/>
      <c r="G143" s="150"/>
    </row>
    <row r="144" spans="1:7" ht="15" customHeight="1" thickTop="1" x14ac:dyDescent="0.25">
      <c r="A144" s="377">
        <v>8</v>
      </c>
      <c r="B144" s="383">
        <f>'Adult-DW'!K4</f>
        <v>0</v>
      </c>
      <c r="C144" s="386">
        <f>'Adult-DW'!K5</f>
        <v>0</v>
      </c>
      <c r="D144" s="271" t="s">
        <v>389</v>
      </c>
      <c r="E144" s="267">
        <f>'Adult-DW'!K13</f>
        <v>0</v>
      </c>
      <c r="F144" s="258"/>
      <c r="G144" s="150"/>
    </row>
    <row r="145" spans="1:7" ht="15" customHeight="1" x14ac:dyDescent="0.25">
      <c r="A145" s="378"/>
      <c r="B145" s="384"/>
      <c r="C145" s="387"/>
      <c r="D145" s="262" t="s">
        <v>394</v>
      </c>
      <c r="E145" s="266">
        <f>'Adult-DW'!K17</f>
        <v>0</v>
      </c>
      <c r="F145" s="258"/>
      <c r="G145" s="150"/>
    </row>
    <row r="146" spans="1:7" ht="15" customHeight="1" x14ac:dyDescent="0.25">
      <c r="A146" s="378"/>
      <c r="B146" s="384"/>
      <c r="C146" s="387"/>
      <c r="D146" s="288" t="s">
        <v>395</v>
      </c>
      <c r="E146" s="266">
        <f>'Adult-DW'!K22</f>
        <v>0</v>
      </c>
      <c r="F146" s="258"/>
      <c r="G146" s="150"/>
    </row>
    <row r="147" spans="1:7" ht="15" customHeight="1" x14ac:dyDescent="0.25">
      <c r="A147" s="378"/>
      <c r="B147" s="384"/>
      <c r="C147" s="387"/>
      <c r="D147" s="263" t="s">
        <v>396</v>
      </c>
      <c r="E147" s="266">
        <f>'Adult-DW'!K26</f>
        <v>0</v>
      </c>
      <c r="F147" s="258"/>
      <c r="G147" s="150"/>
    </row>
    <row r="148" spans="1:7" ht="15" customHeight="1" x14ac:dyDescent="0.25">
      <c r="A148" s="378"/>
      <c r="B148" s="384"/>
      <c r="C148" s="387"/>
      <c r="D148" s="263" t="s">
        <v>398</v>
      </c>
      <c r="E148" s="266">
        <f>'Adult-DW'!K30</f>
        <v>0</v>
      </c>
      <c r="F148" s="258"/>
      <c r="G148" s="150"/>
    </row>
    <row r="149" spans="1:7" ht="15" customHeight="1" x14ac:dyDescent="0.25">
      <c r="A149" s="378"/>
      <c r="B149" s="384"/>
      <c r="C149" s="387"/>
      <c r="D149" s="263" t="s">
        <v>397</v>
      </c>
      <c r="E149" s="266">
        <f>'Adult-DW'!K35</f>
        <v>0</v>
      </c>
      <c r="F149" s="258"/>
      <c r="G149" s="150"/>
    </row>
    <row r="150" spans="1:7" ht="15" customHeight="1" x14ac:dyDescent="0.25">
      <c r="A150" s="378"/>
      <c r="B150" s="384"/>
      <c r="C150" s="387"/>
      <c r="D150" s="263" t="s">
        <v>399</v>
      </c>
      <c r="E150" s="266">
        <f>'Adult-DW'!K39</f>
        <v>0</v>
      </c>
      <c r="F150" s="258"/>
      <c r="G150" s="150"/>
    </row>
    <row r="151" spans="1:7" ht="15" customHeight="1" x14ac:dyDescent="0.25">
      <c r="A151" s="378"/>
      <c r="B151" s="384"/>
      <c r="C151" s="387"/>
      <c r="D151" s="263" t="s">
        <v>400</v>
      </c>
      <c r="E151" s="266">
        <f>'Adult-DW'!K44</f>
        <v>0</v>
      </c>
      <c r="F151" s="258"/>
      <c r="G151" s="150"/>
    </row>
    <row r="152" spans="1:7" ht="15" customHeight="1" x14ac:dyDescent="0.25">
      <c r="A152" s="378"/>
      <c r="B152" s="384"/>
      <c r="C152" s="387"/>
      <c r="D152" s="263" t="s">
        <v>401</v>
      </c>
      <c r="E152" s="266">
        <f>'Adult-DW'!K53</f>
        <v>0</v>
      </c>
      <c r="F152" s="258"/>
      <c r="G152" s="150"/>
    </row>
    <row r="153" spans="1:7" ht="15" customHeight="1" x14ac:dyDescent="0.25">
      <c r="A153" s="378"/>
      <c r="B153" s="384"/>
      <c r="C153" s="387"/>
      <c r="D153" s="263" t="s">
        <v>402</v>
      </c>
      <c r="E153" s="266">
        <f>'Adult-DW'!K60</f>
        <v>0</v>
      </c>
      <c r="F153" s="258"/>
      <c r="G153" s="150"/>
    </row>
    <row r="154" spans="1:7" ht="15" customHeight="1" x14ac:dyDescent="0.25">
      <c r="A154" s="378"/>
      <c r="B154" s="384"/>
      <c r="C154" s="387"/>
      <c r="D154" s="263" t="s">
        <v>403</v>
      </c>
      <c r="E154" s="266">
        <f>'Adult-DW'!K68</f>
        <v>0</v>
      </c>
      <c r="F154" s="258"/>
      <c r="G154" s="150"/>
    </row>
    <row r="155" spans="1:7" ht="15" customHeight="1" x14ac:dyDescent="0.25">
      <c r="A155" s="378"/>
      <c r="B155" s="384"/>
      <c r="C155" s="387"/>
      <c r="D155" s="263" t="s">
        <v>404</v>
      </c>
      <c r="E155" s="266">
        <f>'Adult-DW'!K71</f>
        <v>0</v>
      </c>
      <c r="F155" s="258"/>
      <c r="G155" s="150"/>
    </row>
    <row r="156" spans="1:7" ht="15" customHeight="1" x14ac:dyDescent="0.25">
      <c r="A156" s="378"/>
      <c r="B156" s="384"/>
      <c r="C156" s="387"/>
      <c r="D156" s="263" t="s">
        <v>405</v>
      </c>
      <c r="E156" s="266">
        <f>'Adult-DW'!K74</f>
        <v>0</v>
      </c>
      <c r="F156" s="258"/>
      <c r="G156" s="150"/>
    </row>
    <row r="157" spans="1:7" ht="15" customHeight="1" x14ac:dyDescent="0.25">
      <c r="A157" s="378"/>
      <c r="B157" s="384"/>
      <c r="C157" s="387"/>
      <c r="D157" s="263" t="s">
        <v>406</v>
      </c>
      <c r="E157" s="266">
        <f>'Adult-DW'!K90</f>
        <v>0</v>
      </c>
      <c r="F157" s="258"/>
      <c r="G157" s="150"/>
    </row>
    <row r="158" spans="1:7" ht="15" customHeight="1" x14ac:dyDescent="0.25">
      <c r="A158" s="378"/>
      <c r="B158" s="384"/>
      <c r="C158" s="387"/>
      <c r="D158" s="263" t="s">
        <v>407</v>
      </c>
      <c r="E158" s="266">
        <f>'Adult-DW'!K100</f>
        <v>0</v>
      </c>
      <c r="F158" s="258"/>
      <c r="G158" s="150"/>
    </row>
    <row r="159" spans="1:7" ht="15" customHeight="1" x14ac:dyDescent="0.25">
      <c r="A159" s="378"/>
      <c r="B159" s="384"/>
      <c r="C159" s="387"/>
      <c r="D159" s="263" t="s">
        <v>408</v>
      </c>
      <c r="E159" s="266">
        <f>'Adult-DW'!K105</f>
        <v>0</v>
      </c>
      <c r="F159" s="258"/>
      <c r="G159" s="150"/>
    </row>
    <row r="160" spans="1:7" ht="15" customHeight="1" x14ac:dyDescent="0.25">
      <c r="A160" s="378"/>
      <c r="B160" s="384"/>
      <c r="C160" s="387"/>
      <c r="D160" s="263" t="s">
        <v>409</v>
      </c>
      <c r="E160" s="266">
        <f>'Adult-DW'!K110</f>
        <v>0</v>
      </c>
      <c r="F160" s="258"/>
      <c r="G160" s="150"/>
    </row>
    <row r="161" spans="1:7" ht="15" customHeight="1" x14ac:dyDescent="0.25">
      <c r="A161" s="378"/>
      <c r="B161" s="384"/>
      <c r="C161" s="387"/>
      <c r="D161" s="263" t="s">
        <v>410</v>
      </c>
      <c r="E161" s="266">
        <f>'Adult-DW'!K116</f>
        <v>0</v>
      </c>
      <c r="F161" s="258"/>
      <c r="G161" s="150"/>
    </row>
    <row r="162" spans="1:7" ht="15" customHeight="1" x14ac:dyDescent="0.25">
      <c r="A162" s="378"/>
      <c r="B162" s="384"/>
      <c r="C162" s="387"/>
      <c r="D162" s="288" t="s">
        <v>411</v>
      </c>
      <c r="E162" s="266">
        <f>'Adult-DW'!K123</f>
        <v>0</v>
      </c>
      <c r="F162" s="258"/>
      <c r="G162" s="150"/>
    </row>
    <row r="163" spans="1:7" ht="15" customHeight="1" thickBot="1" x14ac:dyDescent="0.3">
      <c r="A163" s="379"/>
      <c r="B163" s="385"/>
      <c r="C163" s="388"/>
      <c r="D163" s="289" t="s">
        <v>412</v>
      </c>
      <c r="E163" s="268">
        <f>'Adult-DW'!K128</f>
        <v>0</v>
      </c>
      <c r="F163" s="258"/>
      <c r="G163" s="150"/>
    </row>
    <row r="164" spans="1:7" ht="15" customHeight="1" thickTop="1" x14ac:dyDescent="0.25">
      <c r="A164" s="377">
        <v>9</v>
      </c>
      <c r="B164" s="383">
        <f>'Adult-DW'!L4</f>
        <v>0</v>
      </c>
      <c r="C164" s="386">
        <f>'Adult-DW'!L5</f>
        <v>0</v>
      </c>
      <c r="D164" s="271" t="s">
        <v>389</v>
      </c>
      <c r="E164" s="269">
        <f>'Adult-DW'!L13</f>
        <v>0</v>
      </c>
      <c r="F164" s="258"/>
      <c r="G164" s="150"/>
    </row>
    <row r="165" spans="1:7" ht="15" customHeight="1" x14ac:dyDescent="0.25">
      <c r="A165" s="378"/>
      <c r="B165" s="384"/>
      <c r="C165" s="387"/>
      <c r="D165" s="262" t="s">
        <v>394</v>
      </c>
      <c r="E165" s="266">
        <f>'Adult-DW'!L17</f>
        <v>0</v>
      </c>
      <c r="F165" s="258"/>
      <c r="G165" s="150"/>
    </row>
    <row r="166" spans="1:7" ht="15" customHeight="1" x14ac:dyDescent="0.25">
      <c r="A166" s="378"/>
      <c r="B166" s="384"/>
      <c r="C166" s="387"/>
      <c r="D166" s="288" t="s">
        <v>395</v>
      </c>
      <c r="E166" s="266">
        <f>'Adult-DW'!L22</f>
        <v>0</v>
      </c>
      <c r="F166" s="258"/>
      <c r="G166" s="150"/>
    </row>
    <row r="167" spans="1:7" ht="15" customHeight="1" x14ac:dyDescent="0.25">
      <c r="A167" s="378"/>
      <c r="B167" s="384"/>
      <c r="C167" s="387"/>
      <c r="D167" s="263" t="s">
        <v>396</v>
      </c>
      <c r="E167" s="266">
        <f>'Adult-DW'!L26</f>
        <v>0</v>
      </c>
      <c r="F167" s="258"/>
      <c r="G167" s="150"/>
    </row>
    <row r="168" spans="1:7" ht="15" customHeight="1" x14ac:dyDescent="0.25">
      <c r="A168" s="378"/>
      <c r="B168" s="384"/>
      <c r="C168" s="387"/>
      <c r="D168" s="263" t="s">
        <v>398</v>
      </c>
      <c r="E168" s="266">
        <f>'Adult-DW'!L30</f>
        <v>0</v>
      </c>
      <c r="F168" s="258"/>
      <c r="G168" s="150"/>
    </row>
    <row r="169" spans="1:7" ht="15" customHeight="1" x14ac:dyDescent="0.25">
      <c r="A169" s="378"/>
      <c r="B169" s="384"/>
      <c r="C169" s="387"/>
      <c r="D169" s="263" t="s">
        <v>397</v>
      </c>
      <c r="E169" s="266">
        <f>'Adult-DW'!L35</f>
        <v>0</v>
      </c>
      <c r="F169" s="258"/>
      <c r="G169" s="150"/>
    </row>
    <row r="170" spans="1:7" ht="15" customHeight="1" x14ac:dyDescent="0.25">
      <c r="A170" s="378"/>
      <c r="B170" s="384"/>
      <c r="C170" s="387"/>
      <c r="D170" s="263" t="s">
        <v>399</v>
      </c>
      <c r="E170" s="266">
        <f>'Adult-DW'!L39</f>
        <v>0</v>
      </c>
      <c r="F170" s="258"/>
      <c r="G170" s="150"/>
    </row>
    <row r="171" spans="1:7" ht="15" customHeight="1" x14ac:dyDescent="0.25">
      <c r="A171" s="378"/>
      <c r="B171" s="384"/>
      <c r="C171" s="387"/>
      <c r="D171" s="263" t="s">
        <v>400</v>
      </c>
      <c r="E171" s="266">
        <f>'Adult-DW'!L44</f>
        <v>0</v>
      </c>
      <c r="F171" s="258"/>
      <c r="G171" s="150"/>
    </row>
    <row r="172" spans="1:7" ht="15" customHeight="1" x14ac:dyDescent="0.25">
      <c r="A172" s="378"/>
      <c r="B172" s="384"/>
      <c r="C172" s="387"/>
      <c r="D172" s="263" t="s">
        <v>401</v>
      </c>
      <c r="E172" s="266">
        <f>'Adult-DW'!L53</f>
        <v>0</v>
      </c>
      <c r="F172" s="258"/>
      <c r="G172" s="150"/>
    </row>
    <row r="173" spans="1:7" ht="15" customHeight="1" x14ac:dyDescent="0.25">
      <c r="A173" s="378"/>
      <c r="B173" s="384"/>
      <c r="C173" s="387"/>
      <c r="D173" s="263" t="s">
        <v>402</v>
      </c>
      <c r="E173" s="266">
        <f>'Adult-DW'!L60</f>
        <v>0</v>
      </c>
      <c r="F173" s="258"/>
      <c r="G173" s="150"/>
    </row>
    <row r="174" spans="1:7" ht="15" customHeight="1" x14ac:dyDescent="0.25">
      <c r="A174" s="378"/>
      <c r="B174" s="384"/>
      <c r="C174" s="387"/>
      <c r="D174" s="263" t="s">
        <v>403</v>
      </c>
      <c r="E174" s="266">
        <f>'Adult-DW'!L68</f>
        <v>0</v>
      </c>
      <c r="F174" s="258"/>
      <c r="G174" s="150"/>
    </row>
    <row r="175" spans="1:7" ht="15" customHeight="1" x14ac:dyDescent="0.25">
      <c r="A175" s="378"/>
      <c r="B175" s="384"/>
      <c r="C175" s="387"/>
      <c r="D175" s="263" t="s">
        <v>404</v>
      </c>
      <c r="E175" s="266">
        <f>'Adult-DW'!L71</f>
        <v>0</v>
      </c>
      <c r="F175" s="258"/>
      <c r="G175" s="150"/>
    </row>
    <row r="176" spans="1:7" ht="15" customHeight="1" x14ac:dyDescent="0.25">
      <c r="A176" s="378"/>
      <c r="B176" s="384"/>
      <c r="C176" s="387"/>
      <c r="D176" s="263" t="s">
        <v>405</v>
      </c>
      <c r="E176" s="266">
        <f>'Adult-DW'!L74</f>
        <v>0</v>
      </c>
      <c r="F176" s="258"/>
      <c r="G176" s="150"/>
    </row>
    <row r="177" spans="1:7" ht="15" customHeight="1" x14ac:dyDescent="0.25">
      <c r="A177" s="378"/>
      <c r="B177" s="384"/>
      <c r="C177" s="387"/>
      <c r="D177" s="263" t="s">
        <v>406</v>
      </c>
      <c r="E177" s="266">
        <f>'Adult-DW'!L90</f>
        <v>0</v>
      </c>
      <c r="F177" s="258"/>
      <c r="G177" s="150"/>
    </row>
    <row r="178" spans="1:7" ht="15" customHeight="1" x14ac:dyDescent="0.25">
      <c r="A178" s="378"/>
      <c r="B178" s="384"/>
      <c r="C178" s="387"/>
      <c r="D178" s="263" t="s">
        <v>407</v>
      </c>
      <c r="E178" s="266">
        <f>'Adult-DW'!L100</f>
        <v>0</v>
      </c>
      <c r="F178" s="258"/>
      <c r="G178" s="150"/>
    </row>
    <row r="179" spans="1:7" ht="15" customHeight="1" x14ac:dyDescent="0.25">
      <c r="A179" s="378"/>
      <c r="B179" s="384"/>
      <c r="C179" s="387"/>
      <c r="D179" s="263" t="s">
        <v>408</v>
      </c>
      <c r="E179" s="266">
        <f>'Adult-DW'!L105</f>
        <v>0</v>
      </c>
      <c r="F179" s="258"/>
      <c r="G179" s="150"/>
    </row>
    <row r="180" spans="1:7" ht="15" customHeight="1" x14ac:dyDescent="0.25">
      <c r="A180" s="378"/>
      <c r="B180" s="384"/>
      <c r="C180" s="387"/>
      <c r="D180" s="263" t="s">
        <v>409</v>
      </c>
      <c r="E180" s="266">
        <f>'Adult-DW'!L110</f>
        <v>0</v>
      </c>
      <c r="F180" s="258"/>
      <c r="G180" s="150"/>
    </row>
    <row r="181" spans="1:7" ht="15" customHeight="1" x14ac:dyDescent="0.25">
      <c r="A181" s="378"/>
      <c r="B181" s="384"/>
      <c r="C181" s="387"/>
      <c r="D181" s="263" t="s">
        <v>410</v>
      </c>
      <c r="E181" s="266">
        <f>'Adult-DW'!L116</f>
        <v>0</v>
      </c>
      <c r="F181" s="258"/>
      <c r="G181" s="150"/>
    </row>
    <row r="182" spans="1:7" ht="15" customHeight="1" x14ac:dyDescent="0.25">
      <c r="A182" s="378"/>
      <c r="B182" s="384"/>
      <c r="C182" s="387"/>
      <c r="D182" s="288" t="s">
        <v>411</v>
      </c>
      <c r="E182" s="266">
        <f>'Adult-DW'!L123</f>
        <v>0</v>
      </c>
      <c r="F182" s="258"/>
      <c r="G182" s="150"/>
    </row>
    <row r="183" spans="1:7" ht="15" customHeight="1" thickBot="1" x14ac:dyDescent="0.3">
      <c r="A183" s="379"/>
      <c r="B183" s="385"/>
      <c r="C183" s="388"/>
      <c r="D183" s="289" t="s">
        <v>412</v>
      </c>
      <c r="E183" s="268">
        <f>'Adult-DW'!L128</f>
        <v>0</v>
      </c>
      <c r="F183" s="258"/>
      <c r="G183" s="150"/>
    </row>
    <row r="184" spans="1:7" ht="15" customHeight="1" thickTop="1" x14ac:dyDescent="0.25">
      <c r="A184" s="377">
        <v>10</v>
      </c>
      <c r="B184" s="383">
        <f>'Adult-DW'!M4</f>
        <v>0</v>
      </c>
      <c r="C184" s="386">
        <f>'Adult-DW'!M5</f>
        <v>0</v>
      </c>
      <c r="D184" s="271" t="s">
        <v>389</v>
      </c>
      <c r="E184" s="269">
        <f>'Adult-DW'!M13</f>
        <v>0</v>
      </c>
      <c r="F184" s="258"/>
      <c r="G184" s="150"/>
    </row>
    <row r="185" spans="1:7" ht="15" customHeight="1" x14ac:dyDescent="0.25">
      <c r="A185" s="378"/>
      <c r="B185" s="384"/>
      <c r="C185" s="387"/>
      <c r="D185" s="262" t="s">
        <v>394</v>
      </c>
      <c r="E185" s="266">
        <f>'Adult-DW'!M17</f>
        <v>0</v>
      </c>
      <c r="F185" s="258"/>
      <c r="G185" s="150"/>
    </row>
    <row r="186" spans="1:7" ht="15" customHeight="1" x14ac:dyDescent="0.25">
      <c r="A186" s="378"/>
      <c r="B186" s="384"/>
      <c r="C186" s="387"/>
      <c r="D186" s="288" t="s">
        <v>395</v>
      </c>
      <c r="E186" s="266">
        <f>'Adult-DW'!M22</f>
        <v>0</v>
      </c>
      <c r="F186" s="258"/>
      <c r="G186" s="150"/>
    </row>
    <row r="187" spans="1:7" ht="15" customHeight="1" x14ac:dyDescent="0.25">
      <c r="A187" s="378"/>
      <c r="B187" s="384"/>
      <c r="C187" s="387"/>
      <c r="D187" s="263" t="s">
        <v>396</v>
      </c>
      <c r="E187" s="266">
        <f>'Adult-DW'!M26</f>
        <v>0</v>
      </c>
      <c r="F187" s="258"/>
      <c r="G187" s="150"/>
    </row>
    <row r="188" spans="1:7" ht="15" customHeight="1" x14ac:dyDescent="0.25">
      <c r="A188" s="378"/>
      <c r="B188" s="384"/>
      <c r="C188" s="387"/>
      <c r="D188" s="263" t="s">
        <v>398</v>
      </c>
      <c r="E188" s="266">
        <f>'Adult-DW'!M30</f>
        <v>0</v>
      </c>
      <c r="F188" s="258"/>
      <c r="G188" s="150"/>
    </row>
    <row r="189" spans="1:7" ht="15" customHeight="1" x14ac:dyDescent="0.25">
      <c r="A189" s="378"/>
      <c r="B189" s="384"/>
      <c r="C189" s="387"/>
      <c r="D189" s="263" t="s">
        <v>397</v>
      </c>
      <c r="E189" s="266">
        <f>'Adult-DW'!M35</f>
        <v>0</v>
      </c>
      <c r="F189" s="258"/>
      <c r="G189" s="150"/>
    </row>
    <row r="190" spans="1:7" ht="15" customHeight="1" x14ac:dyDescent="0.25">
      <c r="A190" s="378"/>
      <c r="B190" s="384"/>
      <c r="C190" s="387"/>
      <c r="D190" s="263" t="s">
        <v>399</v>
      </c>
      <c r="E190" s="266">
        <f>'Adult-DW'!M39</f>
        <v>0</v>
      </c>
      <c r="F190" s="258"/>
      <c r="G190" s="150"/>
    </row>
    <row r="191" spans="1:7" ht="15" customHeight="1" x14ac:dyDescent="0.25">
      <c r="A191" s="378"/>
      <c r="B191" s="384"/>
      <c r="C191" s="387"/>
      <c r="D191" s="263" t="s">
        <v>400</v>
      </c>
      <c r="E191" s="266">
        <f>'Adult-DW'!M44</f>
        <v>0</v>
      </c>
      <c r="F191" s="258"/>
      <c r="G191" s="150"/>
    </row>
    <row r="192" spans="1:7" ht="15" customHeight="1" x14ac:dyDescent="0.25">
      <c r="A192" s="378"/>
      <c r="B192" s="384"/>
      <c r="C192" s="387"/>
      <c r="D192" s="263" t="s">
        <v>401</v>
      </c>
      <c r="E192" s="266">
        <f>'Adult-DW'!M53</f>
        <v>0</v>
      </c>
      <c r="F192" s="258"/>
      <c r="G192" s="150"/>
    </row>
    <row r="193" spans="1:7" ht="15" customHeight="1" x14ac:dyDescent="0.25">
      <c r="A193" s="378"/>
      <c r="B193" s="384"/>
      <c r="C193" s="387"/>
      <c r="D193" s="263" t="s">
        <v>402</v>
      </c>
      <c r="E193" s="266">
        <f>'Adult-DW'!M60</f>
        <v>0</v>
      </c>
      <c r="F193" s="258"/>
      <c r="G193" s="150"/>
    </row>
    <row r="194" spans="1:7" ht="15" customHeight="1" x14ac:dyDescent="0.25">
      <c r="A194" s="378"/>
      <c r="B194" s="384"/>
      <c r="C194" s="387"/>
      <c r="D194" s="263" t="s">
        <v>403</v>
      </c>
      <c r="E194" s="266">
        <f>'Adult-DW'!M68</f>
        <v>0</v>
      </c>
      <c r="F194" s="258"/>
      <c r="G194" s="150"/>
    </row>
    <row r="195" spans="1:7" ht="15" customHeight="1" x14ac:dyDescent="0.25">
      <c r="A195" s="378"/>
      <c r="B195" s="384"/>
      <c r="C195" s="387"/>
      <c r="D195" s="263" t="s">
        <v>404</v>
      </c>
      <c r="E195" s="266">
        <f>'Adult-DW'!M71</f>
        <v>0</v>
      </c>
      <c r="F195" s="258"/>
      <c r="G195" s="150"/>
    </row>
    <row r="196" spans="1:7" ht="15" customHeight="1" x14ac:dyDescent="0.25">
      <c r="A196" s="378"/>
      <c r="B196" s="384"/>
      <c r="C196" s="387"/>
      <c r="D196" s="263" t="s">
        <v>405</v>
      </c>
      <c r="E196" s="266">
        <f>'Adult-DW'!M74</f>
        <v>0</v>
      </c>
      <c r="F196" s="258"/>
      <c r="G196" s="150"/>
    </row>
    <row r="197" spans="1:7" ht="15" customHeight="1" x14ac:dyDescent="0.25">
      <c r="A197" s="378"/>
      <c r="B197" s="384"/>
      <c r="C197" s="387"/>
      <c r="D197" s="263" t="s">
        <v>406</v>
      </c>
      <c r="E197" s="266">
        <f>'Adult-DW'!M90</f>
        <v>0</v>
      </c>
      <c r="F197" s="258"/>
      <c r="G197" s="150"/>
    </row>
    <row r="198" spans="1:7" ht="15" customHeight="1" x14ac:dyDescent="0.25">
      <c r="A198" s="378"/>
      <c r="B198" s="384"/>
      <c r="C198" s="387"/>
      <c r="D198" s="263" t="s">
        <v>407</v>
      </c>
      <c r="E198" s="266">
        <f>'Adult-DW'!M100</f>
        <v>0</v>
      </c>
      <c r="F198" s="258"/>
      <c r="G198" s="150"/>
    </row>
    <row r="199" spans="1:7" ht="15" customHeight="1" x14ac:dyDescent="0.25">
      <c r="A199" s="378"/>
      <c r="B199" s="384"/>
      <c r="C199" s="387"/>
      <c r="D199" s="263" t="s">
        <v>408</v>
      </c>
      <c r="E199" s="266">
        <f>'Adult-DW'!M105</f>
        <v>0</v>
      </c>
      <c r="F199" s="258"/>
      <c r="G199" s="150"/>
    </row>
    <row r="200" spans="1:7" ht="15" customHeight="1" x14ac:dyDescent="0.25">
      <c r="A200" s="378"/>
      <c r="B200" s="384"/>
      <c r="C200" s="387"/>
      <c r="D200" s="263" t="s">
        <v>409</v>
      </c>
      <c r="E200" s="266">
        <f>'Adult-DW'!M110</f>
        <v>0</v>
      </c>
      <c r="F200" s="258"/>
      <c r="G200" s="150"/>
    </row>
    <row r="201" spans="1:7" ht="15" customHeight="1" x14ac:dyDescent="0.25">
      <c r="A201" s="378"/>
      <c r="B201" s="384"/>
      <c r="C201" s="387"/>
      <c r="D201" s="263" t="s">
        <v>410</v>
      </c>
      <c r="E201" s="266">
        <f>'Adult-DW'!M116</f>
        <v>0</v>
      </c>
      <c r="F201" s="258"/>
      <c r="G201" s="150"/>
    </row>
    <row r="202" spans="1:7" ht="15" customHeight="1" x14ac:dyDescent="0.25">
      <c r="A202" s="378"/>
      <c r="B202" s="384"/>
      <c r="C202" s="387"/>
      <c r="D202" s="288" t="s">
        <v>411</v>
      </c>
      <c r="E202" s="266">
        <f>'Adult-DW'!M123</f>
        <v>0</v>
      </c>
      <c r="F202" s="258"/>
      <c r="G202" s="150"/>
    </row>
    <row r="203" spans="1:7" ht="15" customHeight="1" thickBot="1" x14ac:dyDescent="0.3">
      <c r="A203" s="407"/>
      <c r="B203" s="385"/>
      <c r="C203" s="388"/>
      <c r="D203" s="289" t="s">
        <v>412</v>
      </c>
      <c r="E203" s="268">
        <f>'Adult-DW'!M128</f>
        <v>0</v>
      </c>
      <c r="F203" s="258"/>
      <c r="G203" s="150"/>
    </row>
    <row r="204" spans="1:7" ht="15.75" thickTop="1" x14ac:dyDescent="0.25">
      <c r="A204" s="408">
        <v>11</v>
      </c>
      <c r="B204" s="392">
        <f>'Adult-DW'!N4</f>
        <v>0</v>
      </c>
      <c r="C204" s="395">
        <f>'Adult-DW'!N5</f>
        <v>0</v>
      </c>
      <c r="D204" s="271" t="s">
        <v>389</v>
      </c>
      <c r="E204" s="270">
        <f>'Adult-DW'!N13</f>
        <v>0</v>
      </c>
    </row>
    <row r="205" spans="1:7" x14ac:dyDescent="0.25">
      <c r="A205" s="409"/>
      <c r="B205" s="393"/>
      <c r="C205" s="395"/>
      <c r="D205" s="262" t="s">
        <v>394</v>
      </c>
      <c r="E205" s="265">
        <f>'Adult-DW'!N17</f>
        <v>0</v>
      </c>
    </row>
    <row r="206" spans="1:7" x14ac:dyDescent="0.25">
      <c r="A206" s="409"/>
      <c r="B206" s="393"/>
      <c r="C206" s="395"/>
      <c r="D206" s="288" t="s">
        <v>395</v>
      </c>
      <c r="E206" s="266">
        <f>'Adult-DW'!N22</f>
        <v>0</v>
      </c>
    </row>
    <row r="207" spans="1:7" x14ac:dyDescent="0.25">
      <c r="A207" s="409"/>
      <c r="B207" s="393"/>
      <c r="C207" s="395"/>
      <c r="D207" s="263" t="s">
        <v>396</v>
      </c>
      <c r="E207" s="266">
        <f>'Adult-DW'!N26</f>
        <v>0</v>
      </c>
    </row>
    <row r="208" spans="1:7" x14ac:dyDescent="0.25">
      <c r="A208" s="409"/>
      <c r="B208" s="393"/>
      <c r="C208" s="395"/>
      <c r="D208" s="263" t="s">
        <v>398</v>
      </c>
      <c r="E208" s="266">
        <f>'Adult-DW'!N30</f>
        <v>0</v>
      </c>
    </row>
    <row r="209" spans="1:5" x14ac:dyDescent="0.25">
      <c r="A209" s="409"/>
      <c r="B209" s="393"/>
      <c r="C209" s="395"/>
      <c r="D209" s="263" t="s">
        <v>397</v>
      </c>
      <c r="E209" s="266">
        <f>'Adult-DW'!N35</f>
        <v>0</v>
      </c>
    </row>
    <row r="210" spans="1:5" x14ac:dyDescent="0.25">
      <c r="A210" s="409"/>
      <c r="B210" s="393"/>
      <c r="C210" s="395"/>
      <c r="D210" s="263" t="s">
        <v>399</v>
      </c>
      <c r="E210" s="266">
        <f>'Adult-DW'!N39</f>
        <v>0</v>
      </c>
    </row>
    <row r="211" spans="1:5" x14ac:dyDescent="0.25">
      <c r="A211" s="409"/>
      <c r="B211" s="393"/>
      <c r="C211" s="395"/>
      <c r="D211" s="263" t="s">
        <v>400</v>
      </c>
      <c r="E211" s="266">
        <f>'Adult-DW'!N44</f>
        <v>0</v>
      </c>
    </row>
    <row r="212" spans="1:5" x14ac:dyDescent="0.25">
      <c r="A212" s="409"/>
      <c r="B212" s="393"/>
      <c r="C212" s="395"/>
      <c r="D212" s="263" t="s">
        <v>401</v>
      </c>
      <c r="E212" s="266">
        <f>'Adult-DW'!N53</f>
        <v>0</v>
      </c>
    </row>
    <row r="213" spans="1:5" x14ac:dyDescent="0.25">
      <c r="A213" s="409"/>
      <c r="B213" s="393"/>
      <c r="C213" s="395"/>
      <c r="D213" s="263" t="s">
        <v>402</v>
      </c>
      <c r="E213" s="266">
        <f>'Adult-DW'!N60</f>
        <v>0</v>
      </c>
    </row>
    <row r="214" spans="1:5" x14ac:dyDescent="0.25">
      <c r="A214" s="409"/>
      <c r="B214" s="393"/>
      <c r="C214" s="395"/>
      <c r="D214" s="263" t="s">
        <v>403</v>
      </c>
      <c r="E214" s="266">
        <f>'Adult-DW'!N68</f>
        <v>0</v>
      </c>
    </row>
    <row r="215" spans="1:5" x14ac:dyDescent="0.25">
      <c r="A215" s="409"/>
      <c r="B215" s="393"/>
      <c r="C215" s="395"/>
      <c r="D215" s="263" t="s">
        <v>404</v>
      </c>
      <c r="E215" s="266">
        <f>'Adult-DW'!N71</f>
        <v>0</v>
      </c>
    </row>
    <row r="216" spans="1:5" x14ac:dyDescent="0.25">
      <c r="A216" s="409"/>
      <c r="B216" s="393"/>
      <c r="C216" s="395"/>
      <c r="D216" s="263" t="s">
        <v>405</v>
      </c>
      <c r="E216" s="266">
        <f>'Adult-DW'!N74</f>
        <v>0</v>
      </c>
    </row>
    <row r="217" spans="1:5" x14ac:dyDescent="0.25">
      <c r="A217" s="409"/>
      <c r="B217" s="393"/>
      <c r="C217" s="395"/>
      <c r="D217" s="263" t="s">
        <v>406</v>
      </c>
      <c r="E217" s="266">
        <f>'Adult-DW'!N90</f>
        <v>0</v>
      </c>
    </row>
    <row r="218" spans="1:5" x14ac:dyDescent="0.25">
      <c r="A218" s="409"/>
      <c r="B218" s="393"/>
      <c r="C218" s="395"/>
      <c r="D218" s="263" t="s">
        <v>407</v>
      </c>
      <c r="E218" s="266">
        <f>'Adult-DW'!N100</f>
        <v>0</v>
      </c>
    </row>
    <row r="219" spans="1:5" ht="25.5" x14ac:dyDescent="0.25">
      <c r="A219" s="409"/>
      <c r="B219" s="393"/>
      <c r="C219" s="395"/>
      <c r="D219" s="263" t="s">
        <v>408</v>
      </c>
      <c r="E219" s="266">
        <f>'Adult-DW'!N105</f>
        <v>0</v>
      </c>
    </row>
    <row r="220" spans="1:5" x14ac:dyDescent="0.25">
      <c r="A220" s="409"/>
      <c r="B220" s="393"/>
      <c r="C220" s="395"/>
      <c r="D220" s="263" t="s">
        <v>409</v>
      </c>
      <c r="E220" s="266">
        <f>'Adult-DW'!N110</f>
        <v>0</v>
      </c>
    </row>
    <row r="221" spans="1:5" x14ac:dyDescent="0.25">
      <c r="A221" s="409"/>
      <c r="B221" s="393"/>
      <c r="C221" s="395"/>
      <c r="D221" s="263" t="s">
        <v>410</v>
      </c>
      <c r="E221" s="266">
        <f>'Adult-DW'!N116</f>
        <v>0</v>
      </c>
    </row>
    <row r="222" spans="1:5" x14ac:dyDescent="0.25">
      <c r="A222" s="409"/>
      <c r="B222" s="393"/>
      <c r="C222" s="395"/>
      <c r="D222" s="288" t="s">
        <v>411</v>
      </c>
      <c r="E222" s="266">
        <f>'Adult-DW'!N123</f>
        <v>0</v>
      </c>
    </row>
    <row r="223" spans="1:5" ht="15.75" thickBot="1" x14ac:dyDescent="0.3">
      <c r="A223" s="410"/>
      <c r="B223" s="394"/>
      <c r="C223" s="396"/>
      <c r="D223" s="289" t="s">
        <v>412</v>
      </c>
      <c r="E223" s="266">
        <f>'Adult-DW'!N128</f>
        <v>0</v>
      </c>
    </row>
    <row r="224" spans="1:5" ht="15.75" thickTop="1" x14ac:dyDescent="0.25">
      <c r="A224" s="411">
        <v>12</v>
      </c>
      <c r="B224" s="389">
        <f>'Adult-DW'!O4</f>
        <v>0</v>
      </c>
      <c r="C224" s="386">
        <f>'Adult-DW'!O5</f>
        <v>0</v>
      </c>
      <c r="D224" s="271" t="s">
        <v>389</v>
      </c>
      <c r="E224" s="264">
        <f>'Adult-DW'!O13</f>
        <v>0</v>
      </c>
    </row>
    <row r="225" spans="1:5" ht="20.25" customHeight="1" x14ac:dyDescent="0.25">
      <c r="A225" s="412"/>
      <c r="B225" s="390"/>
      <c r="C225" s="387"/>
      <c r="D225" s="262" t="s">
        <v>394</v>
      </c>
      <c r="E225" s="265">
        <f>'Adult-DW'!O17</f>
        <v>0</v>
      </c>
    </row>
    <row r="226" spans="1:5" ht="20.25" customHeight="1" x14ac:dyDescent="0.25">
      <c r="A226" s="412"/>
      <c r="B226" s="390"/>
      <c r="C226" s="387"/>
      <c r="D226" s="288" t="s">
        <v>395</v>
      </c>
      <c r="E226" s="266">
        <f>'Adult-DW'!O22</f>
        <v>0</v>
      </c>
    </row>
    <row r="227" spans="1:5" ht="20.25" customHeight="1" x14ac:dyDescent="0.25">
      <c r="A227" s="412"/>
      <c r="B227" s="390"/>
      <c r="C227" s="387"/>
      <c r="D227" s="263" t="s">
        <v>396</v>
      </c>
      <c r="E227" s="266">
        <f>'Adult-DW'!O26</f>
        <v>0</v>
      </c>
    </row>
    <row r="228" spans="1:5" ht="20.25" customHeight="1" x14ac:dyDescent="0.25">
      <c r="A228" s="412"/>
      <c r="B228" s="390"/>
      <c r="C228" s="387"/>
      <c r="D228" s="263" t="s">
        <v>398</v>
      </c>
      <c r="E228" s="266">
        <f>'Adult-DW'!O30</f>
        <v>0</v>
      </c>
    </row>
    <row r="229" spans="1:5" ht="20.25" customHeight="1" x14ac:dyDescent="0.25">
      <c r="A229" s="412"/>
      <c r="B229" s="390"/>
      <c r="C229" s="387"/>
      <c r="D229" s="263" t="s">
        <v>397</v>
      </c>
      <c r="E229" s="266">
        <f>'Adult-DW'!O35</f>
        <v>0</v>
      </c>
    </row>
    <row r="230" spans="1:5" ht="20.25" customHeight="1" x14ac:dyDescent="0.25">
      <c r="A230" s="412"/>
      <c r="B230" s="390"/>
      <c r="C230" s="387"/>
      <c r="D230" s="263" t="s">
        <v>399</v>
      </c>
      <c r="E230" s="266">
        <f>'Adult-DW'!O39</f>
        <v>0</v>
      </c>
    </row>
    <row r="231" spans="1:5" ht="20.25" customHeight="1" x14ac:dyDescent="0.25">
      <c r="A231" s="412"/>
      <c r="B231" s="390"/>
      <c r="C231" s="387"/>
      <c r="D231" s="263" t="s">
        <v>400</v>
      </c>
      <c r="E231" s="266">
        <f>'Adult-DW'!O44</f>
        <v>0</v>
      </c>
    </row>
    <row r="232" spans="1:5" ht="20.25" customHeight="1" x14ac:dyDescent="0.25">
      <c r="A232" s="412"/>
      <c r="B232" s="390"/>
      <c r="C232" s="387"/>
      <c r="D232" s="263" t="s">
        <v>401</v>
      </c>
      <c r="E232" s="266">
        <f>'Adult-DW'!O53</f>
        <v>0</v>
      </c>
    </row>
    <row r="233" spans="1:5" ht="20.25" customHeight="1" x14ac:dyDescent="0.25">
      <c r="A233" s="412"/>
      <c r="B233" s="390"/>
      <c r="C233" s="387"/>
      <c r="D233" s="263" t="s">
        <v>402</v>
      </c>
      <c r="E233" s="266">
        <f>'Adult-DW'!O60</f>
        <v>0</v>
      </c>
    </row>
    <row r="234" spans="1:5" ht="20.25" customHeight="1" x14ac:dyDescent="0.25">
      <c r="A234" s="412"/>
      <c r="B234" s="390"/>
      <c r="C234" s="387"/>
      <c r="D234" s="263" t="s">
        <v>403</v>
      </c>
      <c r="E234" s="266">
        <f>'Adult-DW'!O68</f>
        <v>0</v>
      </c>
    </row>
    <row r="235" spans="1:5" ht="20.25" customHeight="1" x14ac:dyDescent="0.25">
      <c r="A235" s="412"/>
      <c r="B235" s="390"/>
      <c r="C235" s="387"/>
      <c r="D235" s="263" t="s">
        <v>404</v>
      </c>
      <c r="E235" s="266">
        <f>'Adult-DW'!O71</f>
        <v>0</v>
      </c>
    </row>
    <row r="236" spans="1:5" ht="20.25" customHeight="1" x14ac:dyDescent="0.25">
      <c r="A236" s="412"/>
      <c r="B236" s="390"/>
      <c r="C236" s="387"/>
      <c r="D236" s="263" t="s">
        <v>405</v>
      </c>
      <c r="E236" s="266">
        <f>'Adult-DW'!O74</f>
        <v>0</v>
      </c>
    </row>
    <row r="237" spans="1:5" ht="20.25" customHeight="1" x14ac:dyDescent="0.25">
      <c r="A237" s="412"/>
      <c r="B237" s="390"/>
      <c r="C237" s="387"/>
      <c r="D237" s="263" t="s">
        <v>406</v>
      </c>
      <c r="E237" s="266">
        <f>'Adult-DW'!O90</f>
        <v>0</v>
      </c>
    </row>
    <row r="238" spans="1:5" ht="20.25" customHeight="1" x14ac:dyDescent="0.25">
      <c r="A238" s="412"/>
      <c r="B238" s="390"/>
      <c r="C238" s="387"/>
      <c r="D238" s="263" t="s">
        <v>407</v>
      </c>
      <c r="E238" s="266">
        <f>'Adult-DW'!O100</f>
        <v>0</v>
      </c>
    </row>
    <row r="239" spans="1:5" ht="20.25" customHeight="1" x14ac:dyDescent="0.25">
      <c r="A239" s="412"/>
      <c r="B239" s="390"/>
      <c r="C239" s="387"/>
      <c r="D239" s="263" t="s">
        <v>408</v>
      </c>
      <c r="E239" s="266">
        <f>'Adult-DW'!O105</f>
        <v>0</v>
      </c>
    </row>
    <row r="240" spans="1:5" ht="20.25" customHeight="1" x14ac:dyDescent="0.25">
      <c r="A240" s="412"/>
      <c r="B240" s="390"/>
      <c r="C240" s="387"/>
      <c r="D240" s="263" t="s">
        <v>409</v>
      </c>
      <c r="E240" s="266">
        <f>'Adult-DW'!O110</f>
        <v>0</v>
      </c>
    </row>
    <row r="241" spans="1:5" ht="20.25" customHeight="1" x14ac:dyDescent="0.25">
      <c r="A241" s="412"/>
      <c r="B241" s="390"/>
      <c r="C241" s="387"/>
      <c r="D241" s="263" t="s">
        <v>410</v>
      </c>
      <c r="E241" s="266">
        <f>'Adult-DW'!O116</f>
        <v>0</v>
      </c>
    </row>
    <row r="242" spans="1:5" ht="20.25" customHeight="1" x14ac:dyDescent="0.25">
      <c r="A242" s="412"/>
      <c r="B242" s="390"/>
      <c r="C242" s="387"/>
      <c r="D242" s="288" t="s">
        <v>411</v>
      </c>
      <c r="E242" s="266">
        <f>'Adult-DW'!O123</f>
        <v>0</v>
      </c>
    </row>
    <row r="243" spans="1:5" ht="15.75" thickBot="1" x14ac:dyDescent="0.3">
      <c r="A243" s="413"/>
      <c r="B243" s="391"/>
      <c r="C243" s="388"/>
      <c r="D243" s="289" t="s">
        <v>412</v>
      </c>
      <c r="E243" s="266">
        <f>'Adult-DW'!O128</f>
        <v>0</v>
      </c>
    </row>
    <row r="244" spans="1:5" ht="15.75" thickTop="1" x14ac:dyDescent="0.25">
      <c r="A244" s="411">
        <v>13</v>
      </c>
      <c r="B244" s="389">
        <f>'Adult-DW'!P4</f>
        <v>0</v>
      </c>
      <c r="C244" s="386">
        <f>'Adult-DW'!P5</f>
        <v>0</v>
      </c>
      <c r="D244" s="271" t="s">
        <v>389</v>
      </c>
      <c r="E244" s="267">
        <f>'Adult-DW'!P13</f>
        <v>0</v>
      </c>
    </row>
    <row r="245" spans="1:5" ht="18" customHeight="1" x14ac:dyDescent="0.25">
      <c r="A245" s="412"/>
      <c r="B245" s="390"/>
      <c r="C245" s="387"/>
      <c r="D245" s="262" t="s">
        <v>394</v>
      </c>
      <c r="E245" s="266">
        <f>'Adult-DW'!P17</f>
        <v>0</v>
      </c>
    </row>
    <row r="246" spans="1:5" ht="18" customHeight="1" x14ac:dyDescent="0.25">
      <c r="A246" s="412"/>
      <c r="B246" s="390"/>
      <c r="C246" s="387"/>
      <c r="D246" s="288" t="s">
        <v>395</v>
      </c>
      <c r="E246" s="266">
        <f>'Adult-DW'!P22</f>
        <v>0</v>
      </c>
    </row>
    <row r="247" spans="1:5" ht="18" customHeight="1" x14ac:dyDescent="0.25">
      <c r="A247" s="412"/>
      <c r="B247" s="390"/>
      <c r="C247" s="387"/>
      <c r="D247" s="263" t="s">
        <v>396</v>
      </c>
      <c r="E247" s="266">
        <f>'Adult-DW'!P26</f>
        <v>0</v>
      </c>
    </row>
    <row r="248" spans="1:5" ht="18" customHeight="1" x14ac:dyDescent="0.25">
      <c r="A248" s="412"/>
      <c r="B248" s="390"/>
      <c r="C248" s="387"/>
      <c r="D248" s="263" t="s">
        <v>398</v>
      </c>
      <c r="E248" s="266">
        <f>'Adult-DW'!P30</f>
        <v>0</v>
      </c>
    </row>
    <row r="249" spans="1:5" ht="18" customHeight="1" x14ac:dyDescent="0.25">
      <c r="A249" s="412"/>
      <c r="B249" s="390"/>
      <c r="C249" s="387"/>
      <c r="D249" s="263" t="s">
        <v>397</v>
      </c>
      <c r="E249" s="266">
        <f>'Adult-DW'!P35</f>
        <v>0</v>
      </c>
    </row>
    <row r="250" spans="1:5" ht="18" customHeight="1" x14ac:dyDescent="0.25">
      <c r="A250" s="412"/>
      <c r="B250" s="390"/>
      <c r="C250" s="387"/>
      <c r="D250" s="263" t="s">
        <v>399</v>
      </c>
      <c r="E250" s="266">
        <f>'Adult-DW'!P39</f>
        <v>0</v>
      </c>
    </row>
    <row r="251" spans="1:5" ht="18" customHeight="1" x14ac:dyDescent="0.25">
      <c r="A251" s="412"/>
      <c r="B251" s="390"/>
      <c r="C251" s="387"/>
      <c r="D251" s="263" t="s">
        <v>400</v>
      </c>
      <c r="E251" s="266">
        <f>'Adult-DW'!P44</f>
        <v>0</v>
      </c>
    </row>
    <row r="252" spans="1:5" ht="18" customHeight="1" x14ac:dyDescent="0.25">
      <c r="A252" s="412"/>
      <c r="B252" s="390"/>
      <c r="C252" s="387"/>
      <c r="D252" s="263" t="s">
        <v>401</v>
      </c>
      <c r="E252" s="266">
        <f>'Adult-DW'!P53</f>
        <v>0</v>
      </c>
    </row>
    <row r="253" spans="1:5" ht="18" customHeight="1" x14ac:dyDescent="0.25">
      <c r="A253" s="412"/>
      <c r="B253" s="390"/>
      <c r="C253" s="387"/>
      <c r="D253" s="263" t="s">
        <v>402</v>
      </c>
      <c r="E253" s="266">
        <f>'Adult-DW'!P60</f>
        <v>0</v>
      </c>
    </row>
    <row r="254" spans="1:5" ht="18" customHeight="1" x14ac:dyDescent="0.25">
      <c r="A254" s="412"/>
      <c r="B254" s="390"/>
      <c r="C254" s="387"/>
      <c r="D254" s="263" t="s">
        <v>403</v>
      </c>
      <c r="E254" s="266">
        <f>'Adult-DW'!P68</f>
        <v>0</v>
      </c>
    </row>
    <row r="255" spans="1:5" ht="18" customHeight="1" x14ac:dyDescent="0.25">
      <c r="A255" s="412"/>
      <c r="B255" s="390"/>
      <c r="C255" s="387"/>
      <c r="D255" s="263" t="s">
        <v>404</v>
      </c>
      <c r="E255" s="266">
        <f>'Adult-DW'!P71</f>
        <v>0</v>
      </c>
    </row>
    <row r="256" spans="1:5" ht="18" customHeight="1" x14ac:dyDescent="0.25">
      <c r="A256" s="412"/>
      <c r="B256" s="390"/>
      <c r="C256" s="387"/>
      <c r="D256" s="263" t="s">
        <v>405</v>
      </c>
      <c r="E256" s="266">
        <f>'Adult-DW'!P74</f>
        <v>0</v>
      </c>
    </row>
    <row r="257" spans="1:5" ht="18" customHeight="1" x14ac:dyDescent="0.25">
      <c r="A257" s="412"/>
      <c r="B257" s="390"/>
      <c r="C257" s="387"/>
      <c r="D257" s="263" t="s">
        <v>406</v>
      </c>
      <c r="E257" s="266">
        <f>'Adult-DW'!P90</f>
        <v>0</v>
      </c>
    </row>
    <row r="258" spans="1:5" ht="18" customHeight="1" x14ac:dyDescent="0.25">
      <c r="A258" s="412"/>
      <c r="B258" s="390"/>
      <c r="C258" s="387"/>
      <c r="D258" s="263" t="s">
        <v>407</v>
      </c>
      <c r="E258" s="266">
        <f>'Adult-DW'!P100</f>
        <v>0</v>
      </c>
    </row>
    <row r="259" spans="1:5" ht="18" customHeight="1" x14ac:dyDescent="0.25">
      <c r="A259" s="412"/>
      <c r="B259" s="390"/>
      <c r="C259" s="387"/>
      <c r="D259" s="263" t="s">
        <v>408</v>
      </c>
      <c r="E259" s="266">
        <f>'Adult-DW'!P105</f>
        <v>0</v>
      </c>
    </row>
    <row r="260" spans="1:5" ht="18" customHeight="1" x14ac:dyDescent="0.25">
      <c r="A260" s="412"/>
      <c r="B260" s="390"/>
      <c r="C260" s="387"/>
      <c r="D260" s="263" t="s">
        <v>409</v>
      </c>
      <c r="E260" s="266">
        <f>'Adult-DW'!P110</f>
        <v>0</v>
      </c>
    </row>
    <row r="261" spans="1:5" ht="18" customHeight="1" x14ac:dyDescent="0.25">
      <c r="A261" s="412"/>
      <c r="B261" s="390"/>
      <c r="C261" s="387"/>
      <c r="D261" s="263" t="s">
        <v>410</v>
      </c>
      <c r="E261" s="266">
        <f>'Adult-DW'!P116</f>
        <v>0</v>
      </c>
    </row>
    <row r="262" spans="1:5" ht="18" customHeight="1" x14ac:dyDescent="0.25">
      <c r="A262" s="412"/>
      <c r="B262" s="390"/>
      <c r="C262" s="387"/>
      <c r="D262" s="288" t="s">
        <v>411</v>
      </c>
      <c r="E262" s="266">
        <f>'Adult-DW'!P123</f>
        <v>0</v>
      </c>
    </row>
    <row r="263" spans="1:5" ht="15.75" thickBot="1" x14ac:dyDescent="0.3">
      <c r="A263" s="413"/>
      <c r="B263" s="390"/>
      <c r="C263" s="387"/>
      <c r="D263" s="289" t="s">
        <v>412</v>
      </c>
      <c r="E263" s="266">
        <f>'Adult-DW'!P128</f>
        <v>0</v>
      </c>
    </row>
    <row r="264" spans="1:5" ht="15.75" thickTop="1" x14ac:dyDescent="0.25">
      <c r="A264" s="411">
        <v>14</v>
      </c>
      <c r="B264" s="389">
        <f>'Adult-DW'!Q4</f>
        <v>0</v>
      </c>
      <c r="C264" s="386">
        <f>'Adult-DW'!Q5</f>
        <v>0</v>
      </c>
      <c r="D264" s="271" t="s">
        <v>389</v>
      </c>
      <c r="E264" s="267">
        <f>'Adult-DW'!Q13</f>
        <v>0</v>
      </c>
    </row>
    <row r="265" spans="1:5" x14ac:dyDescent="0.25">
      <c r="A265" s="412"/>
      <c r="B265" s="390"/>
      <c r="C265" s="387"/>
      <c r="D265" s="262" t="s">
        <v>394</v>
      </c>
      <c r="E265" s="266">
        <f>'Adult-DW'!Q17</f>
        <v>0</v>
      </c>
    </row>
    <row r="266" spans="1:5" x14ac:dyDescent="0.25">
      <c r="A266" s="412"/>
      <c r="B266" s="390"/>
      <c r="C266" s="387"/>
      <c r="D266" s="288" t="s">
        <v>395</v>
      </c>
      <c r="E266" s="266">
        <f>'Adult-DW'!Q22</f>
        <v>0</v>
      </c>
    </row>
    <row r="267" spans="1:5" x14ac:dyDescent="0.25">
      <c r="A267" s="412"/>
      <c r="B267" s="390"/>
      <c r="C267" s="387"/>
      <c r="D267" s="263" t="s">
        <v>396</v>
      </c>
      <c r="E267" s="266">
        <f>'Adult-DW'!Q26</f>
        <v>0</v>
      </c>
    </row>
    <row r="268" spans="1:5" x14ac:dyDescent="0.25">
      <c r="A268" s="412"/>
      <c r="B268" s="390"/>
      <c r="C268" s="387"/>
      <c r="D268" s="263" t="s">
        <v>398</v>
      </c>
      <c r="E268" s="266">
        <f>'Adult-DW'!Q30</f>
        <v>0</v>
      </c>
    </row>
    <row r="269" spans="1:5" x14ac:dyDescent="0.25">
      <c r="A269" s="412"/>
      <c r="B269" s="390"/>
      <c r="C269" s="387"/>
      <c r="D269" s="263" t="s">
        <v>397</v>
      </c>
      <c r="E269" s="266">
        <f>'Adult-DW'!Q35</f>
        <v>0</v>
      </c>
    </row>
    <row r="270" spans="1:5" x14ac:dyDescent="0.25">
      <c r="A270" s="412"/>
      <c r="B270" s="390"/>
      <c r="C270" s="387"/>
      <c r="D270" s="263" t="s">
        <v>399</v>
      </c>
      <c r="E270" s="266">
        <f>'Adult-DW'!Q39</f>
        <v>0</v>
      </c>
    </row>
    <row r="271" spans="1:5" x14ac:dyDescent="0.25">
      <c r="A271" s="412"/>
      <c r="B271" s="390"/>
      <c r="C271" s="387"/>
      <c r="D271" s="263" t="s">
        <v>400</v>
      </c>
      <c r="E271" s="266">
        <f>'Adult-DW'!Q44</f>
        <v>0</v>
      </c>
    </row>
    <row r="272" spans="1:5" x14ac:dyDescent="0.25">
      <c r="A272" s="412"/>
      <c r="B272" s="390"/>
      <c r="C272" s="387"/>
      <c r="D272" s="263" t="s">
        <v>401</v>
      </c>
      <c r="E272" s="266">
        <f>'Adult-DW'!Q53</f>
        <v>0</v>
      </c>
    </row>
    <row r="273" spans="1:5" x14ac:dyDescent="0.25">
      <c r="A273" s="412"/>
      <c r="B273" s="390"/>
      <c r="C273" s="387"/>
      <c r="D273" s="263" t="s">
        <v>402</v>
      </c>
      <c r="E273" s="266">
        <f>'Adult-DW'!Q60</f>
        <v>0</v>
      </c>
    </row>
    <row r="274" spans="1:5" x14ac:dyDescent="0.25">
      <c r="A274" s="412"/>
      <c r="B274" s="390"/>
      <c r="C274" s="387"/>
      <c r="D274" s="263" t="s">
        <v>403</v>
      </c>
      <c r="E274" s="266">
        <f>'Adult-DW'!Q68</f>
        <v>0</v>
      </c>
    </row>
    <row r="275" spans="1:5" x14ac:dyDescent="0.25">
      <c r="A275" s="412"/>
      <c r="B275" s="390"/>
      <c r="C275" s="387"/>
      <c r="D275" s="263" t="s">
        <v>404</v>
      </c>
      <c r="E275" s="266">
        <f>'Adult-DW'!Q71</f>
        <v>0</v>
      </c>
    </row>
    <row r="276" spans="1:5" x14ac:dyDescent="0.25">
      <c r="A276" s="412"/>
      <c r="B276" s="390"/>
      <c r="C276" s="387"/>
      <c r="D276" s="263" t="s">
        <v>405</v>
      </c>
      <c r="E276" s="266">
        <f>'Adult-DW'!Q74</f>
        <v>0</v>
      </c>
    </row>
    <row r="277" spans="1:5" x14ac:dyDescent="0.25">
      <c r="A277" s="412"/>
      <c r="B277" s="390"/>
      <c r="C277" s="387"/>
      <c r="D277" s="263" t="s">
        <v>406</v>
      </c>
      <c r="E277" s="266">
        <f>'Adult-DW'!Q90</f>
        <v>0</v>
      </c>
    </row>
    <row r="278" spans="1:5" x14ac:dyDescent="0.25">
      <c r="A278" s="412"/>
      <c r="B278" s="390"/>
      <c r="C278" s="387"/>
      <c r="D278" s="263" t="s">
        <v>407</v>
      </c>
      <c r="E278" s="266">
        <f>'Adult-DW'!Q100</f>
        <v>0</v>
      </c>
    </row>
    <row r="279" spans="1:5" ht="16.5" customHeight="1" x14ac:dyDescent="0.25">
      <c r="A279" s="412"/>
      <c r="B279" s="390"/>
      <c r="C279" s="387"/>
      <c r="D279" s="263" t="s">
        <v>408</v>
      </c>
      <c r="E279" s="266">
        <f>'Adult-DW'!Q105</f>
        <v>0</v>
      </c>
    </row>
    <row r="280" spans="1:5" x14ac:dyDescent="0.25">
      <c r="A280" s="412"/>
      <c r="B280" s="390"/>
      <c r="C280" s="387"/>
      <c r="D280" s="263" t="s">
        <v>409</v>
      </c>
      <c r="E280" s="266">
        <f>'Adult-DW'!Q110</f>
        <v>0</v>
      </c>
    </row>
    <row r="281" spans="1:5" x14ac:dyDescent="0.25">
      <c r="A281" s="412"/>
      <c r="B281" s="390"/>
      <c r="C281" s="387"/>
      <c r="D281" s="263" t="s">
        <v>410</v>
      </c>
      <c r="E281" s="266">
        <f>'Adult-DW'!Q116</f>
        <v>0</v>
      </c>
    </row>
    <row r="282" spans="1:5" x14ac:dyDescent="0.25">
      <c r="A282" s="412"/>
      <c r="B282" s="390"/>
      <c r="C282" s="387"/>
      <c r="D282" s="288" t="s">
        <v>411</v>
      </c>
      <c r="E282" s="266">
        <f>'Adult-DW'!Q123</f>
        <v>0</v>
      </c>
    </row>
    <row r="283" spans="1:5" ht="15.75" thickBot="1" x14ac:dyDescent="0.3">
      <c r="A283" s="413"/>
      <c r="B283" s="391"/>
      <c r="C283" s="388"/>
      <c r="D283" s="289" t="s">
        <v>412</v>
      </c>
      <c r="E283" s="268">
        <f>'Adult-DW'!Q128</f>
        <v>0</v>
      </c>
    </row>
    <row r="284" spans="1:5" ht="18" customHeight="1" thickTop="1" x14ac:dyDescent="0.25">
      <c r="A284" s="411">
        <v>15</v>
      </c>
      <c r="B284" s="389">
        <f>'Adult-DW'!R4</f>
        <v>0</v>
      </c>
      <c r="C284" s="386">
        <f>'Adult-DW'!R5</f>
        <v>0</v>
      </c>
      <c r="D284" s="271" t="s">
        <v>389</v>
      </c>
      <c r="E284" s="269">
        <f>'Adult-DW'!R13</f>
        <v>0</v>
      </c>
    </row>
    <row r="285" spans="1:5" ht="19.5" customHeight="1" x14ac:dyDescent="0.25">
      <c r="A285" s="412"/>
      <c r="B285" s="390"/>
      <c r="C285" s="387"/>
      <c r="D285" s="262" t="s">
        <v>394</v>
      </c>
      <c r="E285" s="266">
        <f>'Adult-DW'!R17</f>
        <v>0</v>
      </c>
    </row>
    <row r="286" spans="1:5" ht="19.5" customHeight="1" x14ac:dyDescent="0.25">
      <c r="A286" s="412"/>
      <c r="B286" s="390"/>
      <c r="C286" s="387"/>
      <c r="D286" s="288" t="s">
        <v>395</v>
      </c>
      <c r="E286" s="266">
        <f>'Adult-DW'!R22</f>
        <v>0</v>
      </c>
    </row>
    <row r="287" spans="1:5" ht="19.5" customHeight="1" x14ac:dyDescent="0.25">
      <c r="A287" s="412"/>
      <c r="B287" s="390"/>
      <c r="C287" s="387"/>
      <c r="D287" s="263" t="s">
        <v>396</v>
      </c>
      <c r="E287" s="266">
        <f>'Adult-DW'!R26</f>
        <v>0</v>
      </c>
    </row>
    <row r="288" spans="1:5" ht="19.5" customHeight="1" x14ac:dyDescent="0.25">
      <c r="A288" s="412"/>
      <c r="B288" s="390"/>
      <c r="C288" s="387"/>
      <c r="D288" s="263" t="s">
        <v>398</v>
      </c>
      <c r="E288" s="266">
        <f>'Adult-DW'!R30</f>
        <v>0</v>
      </c>
    </row>
    <row r="289" spans="1:5" ht="19.5" customHeight="1" x14ac:dyDescent="0.25">
      <c r="A289" s="412"/>
      <c r="B289" s="390"/>
      <c r="C289" s="387"/>
      <c r="D289" s="263" t="s">
        <v>397</v>
      </c>
      <c r="E289" s="266">
        <f>'Adult-DW'!R35</f>
        <v>0</v>
      </c>
    </row>
    <row r="290" spans="1:5" ht="19.5" customHeight="1" x14ac:dyDescent="0.25">
      <c r="A290" s="412"/>
      <c r="B290" s="390"/>
      <c r="C290" s="387"/>
      <c r="D290" s="263" t="s">
        <v>399</v>
      </c>
      <c r="E290" s="266">
        <f>'Adult-DW'!R39</f>
        <v>0</v>
      </c>
    </row>
    <row r="291" spans="1:5" ht="19.5" customHeight="1" x14ac:dyDescent="0.25">
      <c r="A291" s="412"/>
      <c r="B291" s="390"/>
      <c r="C291" s="387"/>
      <c r="D291" s="263" t="s">
        <v>400</v>
      </c>
      <c r="E291" s="266">
        <f>'Adult-DW'!R44</f>
        <v>0</v>
      </c>
    </row>
    <row r="292" spans="1:5" ht="19.5" customHeight="1" x14ac:dyDescent="0.25">
      <c r="A292" s="412"/>
      <c r="B292" s="390"/>
      <c r="C292" s="387"/>
      <c r="D292" s="263" t="s">
        <v>401</v>
      </c>
      <c r="E292" s="266">
        <f>'Adult-DW'!R53</f>
        <v>0</v>
      </c>
    </row>
    <row r="293" spans="1:5" ht="19.5" customHeight="1" x14ac:dyDescent="0.25">
      <c r="A293" s="412"/>
      <c r="B293" s="390"/>
      <c r="C293" s="387"/>
      <c r="D293" s="263" t="s">
        <v>402</v>
      </c>
      <c r="E293" s="266">
        <f>'Adult-DW'!R60</f>
        <v>0</v>
      </c>
    </row>
    <row r="294" spans="1:5" ht="19.5" customHeight="1" x14ac:dyDescent="0.25">
      <c r="A294" s="412"/>
      <c r="B294" s="390"/>
      <c r="C294" s="387"/>
      <c r="D294" s="263" t="s">
        <v>403</v>
      </c>
      <c r="E294" s="266">
        <f>'Adult-DW'!R68</f>
        <v>0</v>
      </c>
    </row>
    <row r="295" spans="1:5" ht="19.5" customHeight="1" x14ac:dyDescent="0.25">
      <c r="A295" s="412"/>
      <c r="B295" s="390"/>
      <c r="C295" s="387"/>
      <c r="D295" s="263" t="s">
        <v>404</v>
      </c>
      <c r="E295" s="266">
        <f>'Adult-DW'!R71</f>
        <v>0</v>
      </c>
    </row>
    <row r="296" spans="1:5" ht="19.5" customHeight="1" x14ac:dyDescent="0.25">
      <c r="A296" s="412"/>
      <c r="B296" s="390"/>
      <c r="C296" s="387"/>
      <c r="D296" s="263" t="s">
        <v>405</v>
      </c>
      <c r="E296" s="266">
        <f>'Adult-DW'!R74</f>
        <v>0</v>
      </c>
    </row>
    <row r="297" spans="1:5" ht="19.5" customHeight="1" x14ac:dyDescent="0.25">
      <c r="A297" s="412"/>
      <c r="B297" s="390"/>
      <c r="C297" s="387"/>
      <c r="D297" s="263" t="s">
        <v>406</v>
      </c>
      <c r="E297" s="266">
        <f>'Adult-DW'!R90</f>
        <v>0</v>
      </c>
    </row>
    <row r="298" spans="1:5" ht="19.5" customHeight="1" x14ac:dyDescent="0.25">
      <c r="A298" s="412"/>
      <c r="B298" s="390"/>
      <c r="C298" s="387"/>
      <c r="D298" s="263" t="s">
        <v>407</v>
      </c>
      <c r="E298" s="266">
        <f>'Adult-DW'!R100</f>
        <v>0</v>
      </c>
    </row>
    <row r="299" spans="1:5" ht="19.5" customHeight="1" x14ac:dyDescent="0.25">
      <c r="A299" s="412"/>
      <c r="B299" s="390"/>
      <c r="C299" s="387"/>
      <c r="D299" s="263" t="s">
        <v>408</v>
      </c>
      <c r="E299" s="266">
        <f>'Adult-DW'!R105</f>
        <v>0</v>
      </c>
    </row>
    <row r="300" spans="1:5" ht="19.5" customHeight="1" x14ac:dyDescent="0.25">
      <c r="A300" s="412"/>
      <c r="B300" s="390"/>
      <c r="C300" s="387"/>
      <c r="D300" s="263" t="s">
        <v>409</v>
      </c>
      <c r="E300" s="266">
        <f>'Adult-DW'!R110</f>
        <v>0</v>
      </c>
    </row>
    <row r="301" spans="1:5" ht="19.5" customHeight="1" x14ac:dyDescent="0.25">
      <c r="A301" s="412"/>
      <c r="B301" s="390"/>
      <c r="C301" s="387"/>
      <c r="D301" s="263" t="s">
        <v>410</v>
      </c>
      <c r="E301" s="266">
        <f>'Adult-DW'!R116</f>
        <v>0</v>
      </c>
    </row>
    <row r="302" spans="1:5" ht="19.5" customHeight="1" x14ac:dyDescent="0.25">
      <c r="A302" s="412"/>
      <c r="B302" s="390"/>
      <c r="C302" s="387"/>
      <c r="D302" s="288" t="s">
        <v>411</v>
      </c>
      <c r="E302" s="266">
        <f>'Adult-DW'!R123</f>
        <v>0</v>
      </c>
    </row>
    <row r="303" spans="1:5" ht="15.75" thickBot="1" x14ac:dyDescent="0.3">
      <c r="A303" s="414"/>
      <c r="B303" s="391"/>
      <c r="C303" s="388"/>
      <c r="D303" s="289" t="s">
        <v>412</v>
      </c>
      <c r="E303" s="268">
        <f>'Adult-DW'!R128</f>
        <v>0</v>
      </c>
    </row>
    <row r="305" ht="24" customHeight="1" x14ac:dyDescent="0.25"/>
    <row r="314" ht="18.75" customHeight="1" x14ac:dyDescent="0.25"/>
  </sheetData>
  <mergeCells count="46">
    <mergeCell ref="A84:A103"/>
    <mergeCell ref="A4:A23"/>
    <mergeCell ref="A24:A43"/>
    <mergeCell ref="A44:A63"/>
    <mergeCell ref="A64:A83"/>
    <mergeCell ref="B164:B183"/>
    <mergeCell ref="C164:C183"/>
    <mergeCell ref="B184:B203"/>
    <mergeCell ref="C184:C203"/>
    <mergeCell ref="B44:B63"/>
    <mergeCell ref="C44:C63"/>
    <mergeCell ref="B64:B83"/>
    <mergeCell ref="C64:C83"/>
    <mergeCell ref="B84:B103"/>
    <mergeCell ref="B244:B263"/>
    <mergeCell ref="C244:C263"/>
    <mergeCell ref="B264:B283"/>
    <mergeCell ref="C264:C283"/>
    <mergeCell ref="B2:E2"/>
    <mergeCell ref="B24:B43"/>
    <mergeCell ref="C24:C43"/>
    <mergeCell ref="B204:B223"/>
    <mergeCell ref="C204:C223"/>
    <mergeCell ref="C84:C103"/>
    <mergeCell ref="B104:B123"/>
    <mergeCell ref="C104:C123"/>
    <mergeCell ref="B124:B143"/>
    <mergeCell ref="C124:C143"/>
    <mergeCell ref="B144:B163"/>
    <mergeCell ref="C144:C163"/>
    <mergeCell ref="B4:B23"/>
    <mergeCell ref="C4:C23"/>
    <mergeCell ref="B284:B303"/>
    <mergeCell ref="C284:C303"/>
    <mergeCell ref="A104:A123"/>
    <mergeCell ref="A124:A143"/>
    <mergeCell ref="A144:A163"/>
    <mergeCell ref="A164:A183"/>
    <mergeCell ref="A184:A203"/>
    <mergeCell ref="A204:A223"/>
    <mergeCell ref="A224:A243"/>
    <mergeCell ref="A244:A263"/>
    <mergeCell ref="A264:A283"/>
    <mergeCell ref="A284:A303"/>
    <mergeCell ref="B224:B243"/>
    <mergeCell ref="C224:C243"/>
  </mergeCells>
  <conditionalFormatting sqref="D4 D7:D21">
    <cfRule type="cellIs" dxfId="39" priority="75" operator="equal">
      <formula>"F"</formula>
    </cfRule>
  </conditionalFormatting>
  <conditionalFormatting sqref="B4">
    <cfRule type="cellIs" dxfId="38" priority="78" operator="equal">
      <formula>"F"</formula>
    </cfRule>
  </conditionalFormatting>
  <conditionalFormatting sqref="C4">
    <cfRule type="cellIs" dxfId="37" priority="77" operator="equal">
      <formula>"F"</formula>
    </cfRule>
  </conditionalFormatting>
  <conditionalFormatting sqref="D5">
    <cfRule type="cellIs" dxfId="36" priority="76" operator="equal">
      <formula>"F"</formula>
    </cfRule>
  </conditionalFormatting>
  <conditionalFormatting sqref="E4:E21">
    <cfRule type="cellIs" dxfId="35" priority="74" operator="equal">
      <formula>"F"</formula>
    </cfRule>
  </conditionalFormatting>
  <conditionalFormatting sqref="E22">
    <cfRule type="cellIs" dxfId="34" priority="54" operator="equal">
      <formula>"F"</formula>
    </cfRule>
  </conditionalFormatting>
  <conditionalFormatting sqref="E23">
    <cfRule type="cellIs" dxfId="33" priority="55" operator="equal">
      <formula>"F"</formula>
    </cfRule>
  </conditionalFormatting>
  <conditionalFormatting sqref="B204">
    <cfRule type="cellIs" dxfId="32" priority="53" operator="equal">
      <formula>"F"</formula>
    </cfRule>
  </conditionalFormatting>
  <conditionalFormatting sqref="C204">
    <cfRule type="cellIs" dxfId="31" priority="52" operator="equal">
      <formula>"F"</formula>
    </cfRule>
  </conditionalFormatting>
  <conditionalFormatting sqref="E204">
    <cfRule type="cellIs" dxfId="30" priority="49" operator="equal">
      <formula>"F"</formula>
    </cfRule>
  </conditionalFormatting>
  <conditionalFormatting sqref="A4">
    <cfRule type="cellIs" dxfId="29" priority="30" operator="equal">
      <formula>"F"</formula>
    </cfRule>
  </conditionalFormatting>
  <conditionalFormatting sqref="A204">
    <cfRule type="cellIs" dxfId="28" priority="29" operator="equal">
      <formula>"F"</formula>
    </cfRule>
  </conditionalFormatting>
  <conditionalFormatting sqref="D24 D27:D41">
    <cfRule type="cellIs" dxfId="27" priority="27" operator="equal">
      <formula>"F"</formula>
    </cfRule>
  </conditionalFormatting>
  <conditionalFormatting sqref="D25">
    <cfRule type="cellIs" dxfId="26" priority="28" operator="equal">
      <formula>"F"</formula>
    </cfRule>
  </conditionalFormatting>
  <conditionalFormatting sqref="D44 D47:D61">
    <cfRule type="cellIs" dxfId="25" priority="25" operator="equal">
      <formula>"F"</formula>
    </cfRule>
  </conditionalFormatting>
  <conditionalFormatting sqref="D45">
    <cfRule type="cellIs" dxfId="24" priority="26" operator="equal">
      <formula>"F"</formula>
    </cfRule>
  </conditionalFormatting>
  <conditionalFormatting sqref="D64 D67:D81">
    <cfRule type="cellIs" dxfId="23" priority="23" operator="equal">
      <formula>"F"</formula>
    </cfRule>
  </conditionalFormatting>
  <conditionalFormatting sqref="D65">
    <cfRule type="cellIs" dxfId="22" priority="24" operator="equal">
      <formula>"F"</formula>
    </cfRule>
  </conditionalFormatting>
  <conditionalFormatting sqref="D84 D87:D101">
    <cfRule type="cellIs" dxfId="21" priority="21" operator="equal">
      <formula>"F"</formula>
    </cfRule>
  </conditionalFormatting>
  <conditionalFormatting sqref="D85">
    <cfRule type="cellIs" dxfId="20" priority="22" operator="equal">
      <formula>"F"</formula>
    </cfRule>
  </conditionalFormatting>
  <conditionalFormatting sqref="D104 D107:D121">
    <cfRule type="cellIs" dxfId="19" priority="19" operator="equal">
      <formula>"F"</formula>
    </cfRule>
  </conditionalFormatting>
  <conditionalFormatting sqref="D105">
    <cfRule type="cellIs" dxfId="18" priority="20" operator="equal">
      <formula>"F"</formula>
    </cfRule>
  </conditionalFormatting>
  <conditionalFormatting sqref="D124 D127:D141">
    <cfRule type="cellIs" dxfId="17" priority="17" operator="equal">
      <formula>"F"</formula>
    </cfRule>
  </conditionalFormatting>
  <conditionalFormatting sqref="D125">
    <cfRule type="cellIs" dxfId="16" priority="18" operator="equal">
      <formula>"F"</formula>
    </cfRule>
  </conditionalFormatting>
  <conditionalFormatting sqref="D144 D147:D161">
    <cfRule type="cellIs" dxfId="15" priority="15" operator="equal">
      <formula>"F"</formula>
    </cfRule>
  </conditionalFormatting>
  <conditionalFormatting sqref="D145">
    <cfRule type="cellIs" dxfId="14" priority="16" operator="equal">
      <formula>"F"</formula>
    </cfRule>
  </conditionalFormatting>
  <conditionalFormatting sqref="D164 D167:D181">
    <cfRule type="cellIs" dxfId="13" priority="13" operator="equal">
      <formula>"F"</formula>
    </cfRule>
  </conditionalFormatting>
  <conditionalFormatting sqref="D165">
    <cfRule type="cellIs" dxfId="12" priority="14" operator="equal">
      <formula>"F"</formula>
    </cfRule>
  </conditionalFormatting>
  <conditionalFormatting sqref="D184 D187:D201">
    <cfRule type="cellIs" dxfId="11" priority="11" operator="equal">
      <formula>"F"</formula>
    </cfRule>
  </conditionalFormatting>
  <conditionalFormatting sqref="D185">
    <cfRule type="cellIs" dxfId="10" priority="12" operator="equal">
      <formula>"F"</formula>
    </cfRule>
  </conditionalFormatting>
  <conditionalFormatting sqref="D204 D207:D221">
    <cfRule type="cellIs" dxfId="9" priority="9" operator="equal">
      <formula>"F"</formula>
    </cfRule>
  </conditionalFormatting>
  <conditionalFormatting sqref="D205">
    <cfRule type="cellIs" dxfId="8" priority="10" operator="equal">
      <formula>"F"</formula>
    </cfRule>
  </conditionalFormatting>
  <conditionalFormatting sqref="D224 D227:D241">
    <cfRule type="cellIs" dxfId="7" priority="7" operator="equal">
      <formula>"F"</formula>
    </cfRule>
  </conditionalFormatting>
  <conditionalFormatting sqref="D225">
    <cfRule type="cellIs" dxfId="6" priority="8" operator="equal">
      <formula>"F"</formula>
    </cfRule>
  </conditionalFormatting>
  <conditionalFormatting sqref="D244 D247:D261">
    <cfRule type="cellIs" dxfId="5" priority="5" operator="equal">
      <formula>"F"</formula>
    </cfRule>
  </conditionalFormatting>
  <conditionalFormatting sqref="D245">
    <cfRule type="cellIs" dxfId="4" priority="6" operator="equal">
      <formula>"F"</formula>
    </cfRule>
  </conditionalFormatting>
  <conditionalFormatting sqref="D264 D267:D281">
    <cfRule type="cellIs" dxfId="3" priority="3" operator="equal">
      <formula>"F"</formula>
    </cfRule>
  </conditionalFormatting>
  <conditionalFormatting sqref="D265">
    <cfRule type="cellIs" dxfId="2" priority="4" operator="equal">
      <formula>"F"</formula>
    </cfRule>
  </conditionalFormatting>
  <conditionalFormatting sqref="D284 D287:D301">
    <cfRule type="cellIs" dxfId="1" priority="1" operator="equal">
      <formula>"F"</formula>
    </cfRule>
  </conditionalFormatting>
  <conditionalFormatting sqref="D285">
    <cfRule type="cellIs" dxfId="0" priority="2" operator="equal">
      <formula>"F"</formula>
    </cfRule>
  </conditionalFormatting>
  <dataValidations count="4">
    <dataValidation type="list" allowBlank="1" showInputMessage="1" showErrorMessage="1" sqref="F164:S182 A317:N318 F143:S144 F104:S123 F83:S84 F25:S63 F319:S322 F224:S242 A304:N307 F245:S264 F284:S303 A310:N314 E319 E322 E325:S325 F328:S328 E328:E341 F331:S344 E344:E351 F347:S354 E354:E356 F357:S359 E359:E361 F362:S364 E364:E367 F367:S370 E370:E374 F373:S377 E377:E379 F380:S382 F185:S204" xr:uid="{00000000-0002-0000-0400-000000000000}">
      <formula1>$F$517:$F$520</formula1>
    </dataValidation>
    <dataValidation type="list" allowBlank="1" showInputMessage="1" showErrorMessage="1" sqref="F24:S24" xr:uid="{00000000-0002-0000-0400-000001000000}">
      <formula1>$G$517:$G$519</formula1>
    </dataValidation>
    <dataValidation type="list" allowBlank="1" showInputMessage="1" showErrorMessage="1" sqref="C2" xr:uid="{00000000-0002-0000-0400-000002000000}">
      <formula1>RWB</formula1>
    </dataValidation>
    <dataValidation type="list" allowBlank="1" showInputMessage="1" showErrorMessage="1" sqref="F346:S346 E376 F379:S379 E369 F372:S372 E363 F366:S366 E358 F361:S361 E353 F356:S356 E321 E324:S324 E327:S327 F330:S330 E343" xr:uid="{00000000-0002-0000-0400-000003000000}">
      <formula1>"Y,N,X,N/A, "</formula1>
    </dataValidation>
  </dataValidations>
  <pageMargins left="0.7" right="0.7" top="0.75" bottom="0.75" header="0.3" footer="0.3"/>
  <ignoredErrors>
    <ignoredError sqref="E4:E23"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4000000}">
          <x14:formula1>
            <xm:f>Sheet1!$C$2:$C$6</xm:f>
          </x14:formula1>
          <xm:sqref>C3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5"/>
  <sheetViews>
    <sheetView workbookViewId="0">
      <selection activeCell="R7" sqref="R7"/>
    </sheetView>
  </sheetViews>
  <sheetFormatPr defaultRowHeight="15" x14ac:dyDescent="0.25"/>
  <cols>
    <col min="2" max="6" width="15.5703125" customWidth="1"/>
    <col min="8" max="13" width="15.5703125" customWidth="1"/>
  </cols>
  <sheetData>
    <row r="1" spans="1:14" ht="45.75" customHeight="1" thickBot="1" x14ac:dyDescent="0.3">
      <c r="A1" s="418" t="s">
        <v>12</v>
      </c>
      <c r="B1" s="419"/>
      <c r="C1" s="419"/>
      <c r="D1" s="419"/>
      <c r="E1" s="419"/>
      <c r="F1" s="420"/>
      <c r="G1" s="28"/>
      <c r="H1" s="418" t="s">
        <v>13</v>
      </c>
      <c r="I1" s="419"/>
      <c r="J1" s="419"/>
      <c r="K1" s="419"/>
      <c r="L1" s="419"/>
      <c r="M1" s="420"/>
      <c r="N1" s="25"/>
    </row>
    <row r="2" spans="1:14" ht="15.75" thickBot="1" x14ac:dyDescent="0.3">
      <c r="A2" s="29"/>
      <c r="B2" s="30" t="s">
        <v>14</v>
      </c>
      <c r="C2" s="30" t="s">
        <v>15</v>
      </c>
      <c r="D2" s="31" t="s">
        <v>16</v>
      </c>
      <c r="E2" s="32" t="s">
        <v>17</v>
      </c>
      <c r="F2" s="33" t="s">
        <v>18</v>
      </c>
      <c r="G2" s="34"/>
      <c r="H2" s="35"/>
      <c r="I2" s="30" t="s">
        <v>14</v>
      </c>
      <c r="J2" s="30" t="s">
        <v>15</v>
      </c>
      <c r="K2" s="31" t="s">
        <v>16</v>
      </c>
      <c r="L2" s="32" t="s">
        <v>17</v>
      </c>
      <c r="M2" s="33" t="s">
        <v>18</v>
      </c>
      <c r="N2" s="25"/>
    </row>
    <row r="3" spans="1:14" x14ac:dyDescent="0.25">
      <c r="A3" s="36">
        <v>1</v>
      </c>
      <c r="B3" s="37"/>
      <c r="C3" s="38"/>
      <c r="D3" s="39"/>
      <c r="E3" s="40"/>
      <c r="F3" s="41"/>
      <c r="G3" s="27"/>
      <c r="H3" s="42">
        <v>1</v>
      </c>
      <c r="I3" s="37"/>
      <c r="J3" s="38"/>
      <c r="K3" s="39"/>
      <c r="L3" s="40"/>
      <c r="M3" s="41"/>
      <c r="N3" s="25"/>
    </row>
    <row r="4" spans="1:14" x14ac:dyDescent="0.25">
      <c r="A4" s="43">
        <v>2</v>
      </c>
      <c r="B4" s="44"/>
      <c r="C4" s="45"/>
      <c r="D4" s="46"/>
      <c r="E4" s="47"/>
      <c r="F4" s="48"/>
      <c r="G4" s="49"/>
      <c r="H4" s="43">
        <v>2</v>
      </c>
      <c r="I4" s="44"/>
      <c r="J4" s="45"/>
      <c r="K4" s="46"/>
      <c r="L4" s="47"/>
      <c r="M4" s="48"/>
      <c r="N4" s="25"/>
    </row>
    <row r="5" spans="1:14" x14ac:dyDescent="0.25">
      <c r="A5" s="43">
        <v>3</v>
      </c>
      <c r="B5" s="44"/>
      <c r="C5" s="45"/>
      <c r="D5" s="46"/>
      <c r="E5" s="47"/>
      <c r="F5" s="48"/>
      <c r="G5" s="34"/>
      <c r="H5" s="43">
        <v>3</v>
      </c>
      <c r="I5" s="44"/>
      <c r="J5" s="45"/>
      <c r="K5" s="46"/>
      <c r="L5" s="47"/>
      <c r="M5" s="48"/>
      <c r="N5" s="25"/>
    </row>
    <row r="6" spans="1:14" x14ac:dyDescent="0.25">
      <c r="A6" s="43">
        <v>4</v>
      </c>
      <c r="B6" s="44"/>
      <c r="C6" s="45"/>
      <c r="D6" s="46"/>
      <c r="E6" s="47"/>
      <c r="F6" s="48"/>
      <c r="G6" s="34"/>
      <c r="H6" s="43">
        <v>4</v>
      </c>
      <c r="I6" s="44"/>
      <c r="J6" s="45"/>
      <c r="K6" s="46"/>
      <c r="L6" s="47"/>
      <c r="M6" s="48"/>
      <c r="N6" s="25"/>
    </row>
    <row r="7" spans="1:14" x14ac:dyDescent="0.25">
      <c r="A7" s="43">
        <v>5</v>
      </c>
      <c r="B7" s="44"/>
      <c r="C7" s="45"/>
      <c r="D7" s="46"/>
      <c r="E7" s="47"/>
      <c r="F7" s="48"/>
      <c r="G7" s="34"/>
      <c r="H7" s="43">
        <v>5</v>
      </c>
      <c r="I7" s="44"/>
      <c r="J7" s="45"/>
      <c r="K7" s="46"/>
      <c r="L7" s="47"/>
      <c r="M7" s="48"/>
      <c r="N7" s="25"/>
    </row>
    <row r="8" spans="1:14" x14ac:dyDescent="0.25">
      <c r="A8" s="43">
        <v>6</v>
      </c>
      <c r="B8" s="44"/>
      <c r="C8" s="45"/>
      <c r="D8" s="46"/>
      <c r="E8" s="47"/>
      <c r="F8" s="48"/>
      <c r="G8" s="34"/>
      <c r="H8" s="43">
        <v>6</v>
      </c>
      <c r="I8" s="44"/>
      <c r="J8" s="45"/>
      <c r="K8" s="46"/>
      <c r="L8" s="47"/>
      <c r="M8" s="48"/>
      <c r="N8" s="25"/>
    </row>
    <row r="9" spans="1:14" x14ac:dyDescent="0.25">
      <c r="A9" s="43">
        <v>7</v>
      </c>
      <c r="B9" s="44"/>
      <c r="C9" s="45"/>
      <c r="D9" s="46"/>
      <c r="E9" s="47"/>
      <c r="F9" s="48"/>
      <c r="G9" s="34"/>
      <c r="H9" s="43">
        <v>7</v>
      </c>
      <c r="I9" s="44"/>
      <c r="J9" s="45"/>
      <c r="K9" s="46"/>
      <c r="L9" s="47"/>
      <c r="M9" s="48"/>
      <c r="N9" s="25"/>
    </row>
    <row r="10" spans="1:14" x14ac:dyDescent="0.25">
      <c r="A10" s="43">
        <v>8</v>
      </c>
      <c r="B10" s="44"/>
      <c r="C10" s="45"/>
      <c r="D10" s="46"/>
      <c r="E10" s="47"/>
      <c r="F10" s="48"/>
      <c r="G10" s="28"/>
      <c r="H10" s="43">
        <v>8</v>
      </c>
      <c r="I10" s="44"/>
      <c r="J10" s="45"/>
      <c r="K10" s="46"/>
      <c r="L10" s="47"/>
      <c r="M10" s="48"/>
      <c r="N10" s="25"/>
    </row>
    <row r="11" spans="1:14" x14ac:dyDescent="0.25">
      <c r="A11" s="43">
        <v>9</v>
      </c>
      <c r="B11" s="44"/>
      <c r="C11" s="45"/>
      <c r="D11" s="46"/>
      <c r="E11" s="47"/>
      <c r="F11" s="48"/>
      <c r="G11" s="28"/>
      <c r="H11" s="43">
        <v>9</v>
      </c>
      <c r="I11" s="44"/>
      <c r="J11" s="45"/>
      <c r="K11" s="46"/>
      <c r="L11" s="47"/>
      <c r="M11" s="48"/>
      <c r="N11" s="25"/>
    </row>
    <row r="12" spans="1:14" x14ac:dyDescent="0.25">
      <c r="A12" s="43">
        <v>10</v>
      </c>
      <c r="B12" s="44"/>
      <c r="C12" s="45"/>
      <c r="D12" s="46"/>
      <c r="E12" s="47"/>
      <c r="F12" s="48"/>
      <c r="G12" s="28"/>
      <c r="H12" s="43">
        <v>10</v>
      </c>
      <c r="I12" s="44"/>
      <c r="J12" s="45"/>
      <c r="K12" s="46"/>
      <c r="L12" s="47"/>
      <c r="M12" s="48"/>
      <c r="N12" s="25"/>
    </row>
    <row r="13" spans="1:14" x14ac:dyDescent="0.25">
      <c r="A13" s="43">
        <v>11</v>
      </c>
      <c r="B13" s="44"/>
      <c r="C13" s="45"/>
      <c r="D13" s="46"/>
      <c r="E13" s="47"/>
      <c r="F13" s="50"/>
      <c r="G13" s="28"/>
      <c r="H13" s="43">
        <v>11</v>
      </c>
      <c r="I13" s="44"/>
      <c r="J13" s="45"/>
      <c r="K13" s="46"/>
      <c r="L13" s="47"/>
      <c r="M13" s="50"/>
      <c r="N13" s="25"/>
    </row>
    <row r="14" spans="1:14" x14ac:dyDescent="0.25">
      <c r="A14" s="43">
        <v>12</v>
      </c>
      <c r="B14" s="44"/>
      <c r="C14" s="45"/>
      <c r="D14" s="46"/>
      <c r="E14" s="47"/>
      <c r="F14" s="50"/>
      <c r="G14" s="28"/>
      <c r="H14" s="43">
        <v>12</v>
      </c>
      <c r="I14" s="44"/>
      <c r="J14" s="45"/>
      <c r="K14" s="46"/>
      <c r="L14" s="47"/>
      <c r="M14" s="50"/>
      <c r="N14" s="25"/>
    </row>
    <row r="15" spans="1:14" x14ac:dyDescent="0.25">
      <c r="A15" s="43">
        <v>13</v>
      </c>
      <c r="B15" s="51"/>
      <c r="C15" s="52"/>
      <c r="D15" s="52"/>
      <c r="E15" s="47"/>
      <c r="F15" s="50"/>
      <c r="G15" s="28"/>
      <c r="H15" s="43">
        <v>13</v>
      </c>
      <c r="I15" s="44"/>
      <c r="J15" s="45"/>
      <c r="K15" s="46"/>
      <c r="L15" s="47"/>
      <c r="M15" s="50"/>
      <c r="N15" s="25"/>
    </row>
    <row r="16" spans="1:14" x14ac:dyDescent="0.25">
      <c r="A16" s="43">
        <v>14</v>
      </c>
      <c r="B16" s="51"/>
      <c r="C16" s="52"/>
      <c r="D16" s="52"/>
      <c r="E16" s="47"/>
      <c r="F16" s="50"/>
      <c r="G16" s="28"/>
      <c r="H16" s="43">
        <v>14</v>
      </c>
      <c r="I16" s="44"/>
      <c r="J16" s="45"/>
      <c r="K16" s="46"/>
      <c r="L16" s="47"/>
      <c r="M16" s="50"/>
      <c r="N16" s="25"/>
    </row>
    <row r="17" spans="1:14" x14ac:dyDescent="0.25">
      <c r="A17" s="43">
        <v>15</v>
      </c>
      <c r="B17" s="51"/>
      <c r="C17" s="52"/>
      <c r="D17" s="52"/>
      <c r="E17" s="47"/>
      <c r="F17" s="50"/>
      <c r="G17" s="28"/>
      <c r="H17" s="43">
        <v>15</v>
      </c>
      <c r="I17" s="44"/>
      <c r="J17" s="45"/>
      <c r="K17" s="46"/>
      <c r="L17" s="47"/>
      <c r="M17" s="50"/>
      <c r="N17" s="25"/>
    </row>
    <row r="18" spans="1:14" x14ac:dyDescent="0.25">
      <c r="A18" s="43">
        <v>16</v>
      </c>
      <c r="B18" s="51"/>
      <c r="C18" s="52"/>
      <c r="D18" s="52"/>
      <c r="E18" s="47"/>
      <c r="F18" s="50"/>
      <c r="G18" s="28"/>
      <c r="H18" s="43">
        <v>16</v>
      </c>
      <c r="I18" s="44"/>
      <c r="J18" s="45"/>
      <c r="K18" s="46"/>
      <c r="L18" s="47"/>
      <c r="M18" s="50"/>
      <c r="N18" s="25"/>
    </row>
    <row r="19" spans="1:14" x14ac:dyDescent="0.25">
      <c r="A19" s="43">
        <v>17</v>
      </c>
      <c r="B19" s="51"/>
      <c r="C19" s="52"/>
      <c r="D19" s="52"/>
      <c r="E19" s="47"/>
      <c r="F19" s="50"/>
      <c r="G19" s="28"/>
      <c r="H19" s="43">
        <v>17</v>
      </c>
      <c r="I19" s="44"/>
      <c r="J19" s="45"/>
      <c r="K19" s="46"/>
      <c r="L19" s="47"/>
      <c r="M19" s="50"/>
      <c r="N19" s="25"/>
    </row>
    <row r="20" spans="1:14" x14ac:dyDescent="0.25">
      <c r="A20" s="43">
        <v>18</v>
      </c>
      <c r="B20" s="51"/>
      <c r="C20" s="52"/>
      <c r="D20" s="52"/>
      <c r="E20" s="47"/>
      <c r="F20" s="50"/>
      <c r="G20" s="28"/>
      <c r="H20" s="43">
        <v>18</v>
      </c>
      <c r="I20" s="44"/>
      <c r="J20" s="45"/>
      <c r="K20" s="46"/>
      <c r="L20" s="47"/>
      <c r="M20" s="50"/>
      <c r="N20" s="25"/>
    </row>
    <row r="21" spans="1:14" x14ac:dyDescent="0.25">
      <c r="A21" s="43">
        <v>19</v>
      </c>
      <c r="B21" s="51"/>
      <c r="C21" s="52"/>
      <c r="D21" s="52"/>
      <c r="E21" s="47"/>
      <c r="F21" s="50"/>
      <c r="G21" s="28"/>
      <c r="H21" s="43">
        <v>19</v>
      </c>
      <c r="I21" s="44"/>
      <c r="J21" s="45"/>
      <c r="K21" s="46"/>
      <c r="L21" s="47"/>
      <c r="M21" s="50"/>
      <c r="N21" s="25"/>
    </row>
    <row r="22" spans="1:14" x14ac:dyDescent="0.25">
      <c r="A22" s="43">
        <v>20</v>
      </c>
      <c r="B22" s="51"/>
      <c r="C22" s="52"/>
      <c r="D22" s="52"/>
      <c r="E22" s="47"/>
      <c r="F22" s="50"/>
      <c r="G22" s="28"/>
      <c r="H22" s="43">
        <v>20</v>
      </c>
      <c r="I22" s="44"/>
      <c r="J22" s="45"/>
      <c r="K22" s="46"/>
      <c r="L22" s="47"/>
      <c r="M22" s="50"/>
      <c r="N22" s="25"/>
    </row>
    <row r="23" spans="1:14" x14ac:dyDescent="0.25">
      <c r="A23" s="43">
        <v>21</v>
      </c>
      <c r="B23" s="51"/>
      <c r="C23" s="52"/>
      <c r="D23" s="52"/>
      <c r="E23" s="47"/>
      <c r="F23" s="50"/>
      <c r="G23" s="28"/>
      <c r="H23" s="43">
        <v>21</v>
      </c>
      <c r="I23" s="44"/>
      <c r="J23" s="45"/>
      <c r="K23" s="46"/>
      <c r="L23" s="47"/>
      <c r="M23" s="50"/>
      <c r="N23" s="25"/>
    </row>
    <row r="24" spans="1:14" x14ac:dyDescent="0.25">
      <c r="A24" s="43">
        <v>22</v>
      </c>
      <c r="B24" s="51"/>
      <c r="C24" s="52"/>
      <c r="D24" s="52"/>
      <c r="E24" s="47"/>
      <c r="F24" s="50"/>
      <c r="G24" s="28"/>
      <c r="H24" s="43">
        <v>22</v>
      </c>
      <c r="I24" s="44"/>
      <c r="J24" s="45"/>
      <c r="K24" s="46"/>
      <c r="L24" s="47"/>
      <c r="M24" s="50"/>
      <c r="N24" s="25"/>
    </row>
    <row r="25" spans="1:14" x14ac:dyDescent="0.25">
      <c r="A25" s="43">
        <v>23</v>
      </c>
      <c r="B25" s="51"/>
      <c r="C25" s="52"/>
      <c r="D25" s="52"/>
      <c r="E25" s="47"/>
      <c r="F25" s="50"/>
      <c r="G25" s="28"/>
      <c r="H25" s="43">
        <v>23</v>
      </c>
      <c r="I25" s="44"/>
      <c r="J25" s="45"/>
      <c r="K25" s="46"/>
      <c r="L25" s="47"/>
      <c r="M25" s="50"/>
      <c r="N25" s="25"/>
    </row>
    <row r="26" spans="1:14" x14ac:dyDescent="0.25">
      <c r="A26" s="43">
        <v>24</v>
      </c>
      <c r="B26" s="51"/>
      <c r="C26" s="52"/>
      <c r="D26" s="52"/>
      <c r="E26" s="47"/>
      <c r="F26" s="50"/>
      <c r="G26" s="28"/>
      <c r="H26" s="43">
        <v>24</v>
      </c>
      <c r="I26" s="44"/>
      <c r="J26" s="45"/>
      <c r="K26" s="46"/>
      <c r="L26" s="47"/>
      <c r="M26" s="50"/>
      <c r="N26" s="25"/>
    </row>
    <row r="27" spans="1:14" x14ac:dyDescent="0.25">
      <c r="A27" s="43">
        <v>25</v>
      </c>
      <c r="B27" s="51"/>
      <c r="C27" s="52"/>
      <c r="D27" s="52"/>
      <c r="E27" s="47"/>
      <c r="F27" s="50"/>
      <c r="G27" s="28"/>
      <c r="H27" s="43">
        <v>25</v>
      </c>
      <c r="I27" s="44"/>
      <c r="J27" s="45"/>
      <c r="K27" s="46"/>
      <c r="L27" s="47"/>
      <c r="M27" s="50"/>
      <c r="N27" s="25"/>
    </row>
    <row r="28" spans="1:14" x14ac:dyDescent="0.25">
      <c r="A28" s="43">
        <v>26</v>
      </c>
      <c r="B28" s="51"/>
      <c r="C28" s="52"/>
      <c r="D28" s="52"/>
      <c r="E28" s="47"/>
      <c r="F28" s="50"/>
      <c r="G28" s="28"/>
      <c r="H28" s="43">
        <v>26</v>
      </c>
      <c r="I28" s="44"/>
      <c r="J28" s="45"/>
      <c r="K28" s="46"/>
      <c r="L28" s="47"/>
      <c r="M28" s="50"/>
      <c r="N28" s="25"/>
    </row>
    <row r="29" spans="1:14" x14ac:dyDescent="0.25">
      <c r="A29" s="43">
        <v>27</v>
      </c>
      <c r="B29" s="51"/>
      <c r="C29" s="52"/>
      <c r="D29" s="52"/>
      <c r="E29" s="47"/>
      <c r="F29" s="50"/>
      <c r="G29" s="28"/>
      <c r="H29" s="43">
        <v>27</v>
      </c>
      <c r="I29" s="44"/>
      <c r="J29" s="45"/>
      <c r="K29" s="46"/>
      <c r="L29" s="47"/>
      <c r="M29" s="50"/>
      <c r="N29" s="25"/>
    </row>
    <row r="30" spans="1:14" x14ac:dyDescent="0.25">
      <c r="A30" s="43">
        <v>28</v>
      </c>
      <c r="B30" s="51"/>
      <c r="C30" s="52"/>
      <c r="D30" s="52"/>
      <c r="E30" s="47"/>
      <c r="F30" s="50"/>
      <c r="G30" s="28"/>
      <c r="H30" s="43">
        <v>28</v>
      </c>
      <c r="I30" s="44"/>
      <c r="J30" s="45"/>
      <c r="K30" s="46"/>
      <c r="L30" s="47"/>
      <c r="M30" s="50"/>
      <c r="N30" s="25"/>
    </row>
    <row r="31" spans="1:14" x14ac:dyDescent="0.25">
      <c r="A31" s="43">
        <v>29</v>
      </c>
      <c r="B31" s="51"/>
      <c r="C31" s="52"/>
      <c r="D31" s="52"/>
      <c r="E31" s="47"/>
      <c r="F31" s="50"/>
      <c r="G31" s="28"/>
      <c r="H31" s="43">
        <v>29</v>
      </c>
      <c r="I31" s="44"/>
      <c r="J31" s="45"/>
      <c r="K31" s="46"/>
      <c r="L31" s="47"/>
      <c r="M31" s="50"/>
      <c r="N31" s="25"/>
    </row>
    <row r="32" spans="1:14" x14ac:dyDescent="0.25">
      <c r="A32" s="43">
        <v>30</v>
      </c>
      <c r="B32" s="51"/>
      <c r="C32" s="52"/>
      <c r="D32" s="52"/>
      <c r="E32" s="47"/>
      <c r="F32" s="50"/>
      <c r="G32" s="28"/>
      <c r="H32" s="43">
        <v>30</v>
      </c>
      <c r="I32" s="44"/>
      <c r="J32" s="45"/>
      <c r="K32" s="46"/>
      <c r="L32" s="47"/>
      <c r="M32" s="50"/>
      <c r="N32" s="25"/>
    </row>
    <row r="33" spans="1:14" x14ac:dyDescent="0.25">
      <c r="A33" s="43">
        <v>31</v>
      </c>
      <c r="B33" s="51"/>
      <c r="C33" s="52"/>
      <c r="D33" s="52"/>
      <c r="E33" s="47"/>
      <c r="F33" s="50"/>
      <c r="G33" s="28"/>
      <c r="H33" s="43">
        <v>31</v>
      </c>
      <c r="I33" s="44"/>
      <c r="J33" s="45"/>
      <c r="K33" s="46"/>
      <c r="L33" s="47"/>
      <c r="M33" s="50"/>
      <c r="N33" s="25"/>
    </row>
    <row r="34" spans="1:14" x14ac:dyDescent="0.25">
      <c r="A34" s="43">
        <v>32</v>
      </c>
      <c r="B34" s="51"/>
      <c r="C34" s="52"/>
      <c r="D34" s="52"/>
      <c r="E34" s="47"/>
      <c r="F34" s="50"/>
      <c r="G34" s="28"/>
      <c r="H34" s="43">
        <v>32</v>
      </c>
      <c r="I34" s="44"/>
      <c r="J34" s="45"/>
      <c r="K34" s="46"/>
      <c r="L34" s="47"/>
      <c r="M34" s="50"/>
      <c r="N34" s="25"/>
    </row>
    <row r="35" spans="1:14" x14ac:dyDescent="0.25">
      <c r="A35" s="43">
        <v>33</v>
      </c>
      <c r="B35" s="51"/>
      <c r="C35" s="52"/>
      <c r="D35" s="52"/>
      <c r="E35" s="47"/>
      <c r="F35" s="50"/>
      <c r="G35" s="28"/>
      <c r="H35" s="43">
        <v>33</v>
      </c>
      <c r="I35" s="44"/>
      <c r="J35" s="45"/>
      <c r="K35" s="46"/>
      <c r="L35" s="47"/>
      <c r="M35" s="50"/>
      <c r="N35" s="25"/>
    </row>
    <row r="36" spans="1:14" x14ac:dyDescent="0.25">
      <c r="A36" s="43">
        <v>34</v>
      </c>
      <c r="B36" s="51"/>
      <c r="C36" s="52"/>
      <c r="D36" s="52"/>
      <c r="E36" s="47"/>
      <c r="F36" s="50"/>
      <c r="G36" s="28"/>
      <c r="H36" s="43">
        <v>34</v>
      </c>
      <c r="I36" s="44"/>
      <c r="J36" s="45"/>
      <c r="K36" s="46"/>
      <c r="L36" s="47"/>
      <c r="M36" s="50"/>
      <c r="N36" s="25"/>
    </row>
    <row r="37" spans="1:14" x14ac:dyDescent="0.25">
      <c r="A37" s="43">
        <v>35</v>
      </c>
      <c r="B37" s="51"/>
      <c r="C37" s="52"/>
      <c r="D37" s="52"/>
      <c r="E37" s="47"/>
      <c r="F37" s="50"/>
      <c r="G37" s="28"/>
      <c r="H37" s="43">
        <v>35</v>
      </c>
      <c r="I37" s="44"/>
      <c r="J37" s="45"/>
      <c r="K37" s="46"/>
      <c r="L37" s="47"/>
      <c r="M37" s="50"/>
      <c r="N37" s="25"/>
    </row>
    <row r="38" spans="1:14" x14ac:dyDescent="0.25">
      <c r="A38" s="43">
        <v>36</v>
      </c>
      <c r="B38" s="51"/>
      <c r="C38" s="52"/>
      <c r="D38" s="52"/>
      <c r="E38" s="47"/>
      <c r="F38" s="50"/>
      <c r="G38" s="28"/>
      <c r="H38" s="43">
        <v>36</v>
      </c>
      <c r="I38" s="44"/>
      <c r="J38" s="45"/>
      <c r="K38" s="46"/>
      <c r="L38" s="47"/>
      <c r="M38" s="50"/>
      <c r="N38" s="25"/>
    </row>
    <row r="39" spans="1:14" x14ac:dyDescent="0.25">
      <c r="A39" s="43">
        <v>37</v>
      </c>
      <c r="B39" s="51"/>
      <c r="C39" s="52"/>
      <c r="D39" s="52"/>
      <c r="E39" s="47"/>
      <c r="F39" s="50"/>
      <c r="G39" s="28"/>
      <c r="H39" s="43">
        <v>37</v>
      </c>
      <c r="I39" s="44"/>
      <c r="J39" s="45"/>
      <c r="K39" s="46"/>
      <c r="L39" s="47"/>
      <c r="M39" s="50"/>
      <c r="N39" s="25"/>
    </row>
    <row r="40" spans="1:14" x14ac:dyDescent="0.25">
      <c r="A40" s="43">
        <v>38</v>
      </c>
      <c r="B40" s="51"/>
      <c r="C40" s="52"/>
      <c r="D40" s="52"/>
      <c r="E40" s="47"/>
      <c r="F40" s="50"/>
      <c r="G40" s="28"/>
      <c r="H40" s="43">
        <v>38</v>
      </c>
      <c r="I40" s="44"/>
      <c r="J40" s="45"/>
      <c r="K40" s="46"/>
      <c r="L40" s="47"/>
      <c r="M40" s="50"/>
      <c r="N40" s="25"/>
    </row>
    <row r="41" spans="1:14" x14ac:dyDescent="0.25">
      <c r="A41" s="43">
        <v>39</v>
      </c>
      <c r="B41" s="51"/>
      <c r="C41" s="52"/>
      <c r="D41" s="52"/>
      <c r="E41" s="47"/>
      <c r="F41" s="50"/>
      <c r="G41" s="28"/>
      <c r="H41" s="43">
        <v>39</v>
      </c>
      <c r="I41" s="44"/>
      <c r="J41" s="45"/>
      <c r="K41" s="46"/>
      <c r="L41" s="47"/>
      <c r="M41" s="50"/>
      <c r="N41" s="25"/>
    </row>
    <row r="42" spans="1:14" x14ac:dyDescent="0.25">
      <c r="A42" s="43">
        <v>40</v>
      </c>
      <c r="B42" s="51"/>
      <c r="C42" s="52"/>
      <c r="D42" s="52"/>
      <c r="E42" s="47"/>
      <c r="F42" s="50"/>
      <c r="G42" s="28"/>
      <c r="H42" s="43">
        <v>40</v>
      </c>
      <c r="I42" s="44"/>
      <c r="J42" s="45"/>
      <c r="K42" s="46"/>
      <c r="L42" s="47"/>
      <c r="M42" s="50"/>
      <c r="N42" s="25"/>
    </row>
    <row r="43" spans="1:14" x14ac:dyDescent="0.25">
      <c r="A43" s="43">
        <v>41</v>
      </c>
      <c r="B43" s="51"/>
      <c r="C43" s="52"/>
      <c r="D43" s="52"/>
      <c r="E43" s="47"/>
      <c r="F43" s="50"/>
      <c r="G43" s="28"/>
      <c r="H43" s="43">
        <v>41</v>
      </c>
      <c r="I43" s="44"/>
      <c r="J43" s="45"/>
      <c r="K43" s="46"/>
      <c r="L43" s="47"/>
      <c r="M43" s="50"/>
      <c r="N43" s="25"/>
    </row>
    <row r="44" spans="1:14" x14ac:dyDescent="0.25">
      <c r="A44" s="43">
        <v>42</v>
      </c>
      <c r="B44" s="51"/>
      <c r="C44" s="52"/>
      <c r="D44" s="52"/>
      <c r="E44" s="47"/>
      <c r="F44" s="50"/>
      <c r="G44" s="28"/>
      <c r="H44" s="43">
        <v>42</v>
      </c>
      <c r="I44" s="44"/>
      <c r="J44" s="45"/>
      <c r="K44" s="46"/>
      <c r="L44" s="47"/>
      <c r="M44" s="50"/>
      <c r="N44" s="25"/>
    </row>
    <row r="45" spans="1:14" x14ac:dyDescent="0.25">
      <c r="A45" s="43">
        <v>43</v>
      </c>
      <c r="B45" s="51"/>
      <c r="C45" s="52"/>
      <c r="D45" s="52"/>
      <c r="E45" s="47"/>
      <c r="F45" s="50"/>
      <c r="G45" s="28"/>
      <c r="H45" s="43">
        <v>43</v>
      </c>
      <c r="I45" s="44"/>
      <c r="J45" s="45"/>
      <c r="K45" s="46"/>
      <c r="L45" s="47"/>
      <c r="M45" s="50"/>
      <c r="N45" s="25"/>
    </row>
    <row r="46" spans="1:14" x14ac:dyDescent="0.25">
      <c r="A46" s="43">
        <v>44</v>
      </c>
      <c r="B46" s="51"/>
      <c r="C46" s="52"/>
      <c r="D46" s="52"/>
      <c r="E46" s="47"/>
      <c r="F46" s="50"/>
      <c r="G46" s="28"/>
      <c r="H46" s="43">
        <v>44</v>
      </c>
      <c r="I46" s="44"/>
      <c r="J46" s="45"/>
      <c r="K46" s="46"/>
      <c r="L46" s="47"/>
      <c r="M46" s="50"/>
      <c r="N46" s="25"/>
    </row>
    <row r="47" spans="1:14" x14ac:dyDescent="0.25">
      <c r="A47" s="43">
        <v>45</v>
      </c>
      <c r="B47" s="51"/>
      <c r="C47" s="52"/>
      <c r="D47" s="52"/>
      <c r="E47" s="47"/>
      <c r="F47" s="50"/>
      <c r="G47" s="28"/>
      <c r="H47" s="43">
        <v>45</v>
      </c>
      <c r="I47" s="44"/>
      <c r="J47" s="45"/>
      <c r="K47" s="46"/>
      <c r="L47" s="47"/>
      <c r="M47" s="50"/>
      <c r="N47" s="25"/>
    </row>
    <row r="48" spans="1:14" x14ac:dyDescent="0.25">
      <c r="A48" s="43">
        <v>46</v>
      </c>
      <c r="B48" s="51"/>
      <c r="C48" s="52"/>
      <c r="D48" s="52"/>
      <c r="E48" s="47"/>
      <c r="F48" s="50"/>
      <c r="G48" s="28"/>
      <c r="H48" s="43">
        <v>46</v>
      </c>
      <c r="I48" s="44"/>
      <c r="J48" s="45"/>
      <c r="K48" s="46"/>
      <c r="L48" s="47"/>
      <c r="M48" s="50"/>
      <c r="N48" s="25"/>
    </row>
    <row r="49" spans="1:14" x14ac:dyDescent="0.25">
      <c r="A49" s="43">
        <v>47</v>
      </c>
      <c r="B49" s="51"/>
      <c r="C49" s="52"/>
      <c r="D49" s="52"/>
      <c r="E49" s="47"/>
      <c r="F49" s="50"/>
      <c r="G49" s="28"/>
      <c r="H49" s="43">
        <v>47</v>
      </c>
      <c r="I49" s="44"/>
      <c r="J49" s="45"/>
      <c r="K49" s="46"/>
      <c r="L49" s="47"/>
      <c r="M49" s="50"/>
      <c r="N49" s="25"/>
    </row>
    <row r="50" spans="1:14" x14ac:dyDescent="0.25">
      <c r="A50" s="43">
        <v>48</v>
      </c>
      <c r="B50" s="51"/>
      <c r="C50" s="47"/>
      <c r="D50" s="52"/>
      <c r="E50" s="47"/>
      <c r="F50" s="50"/>
      <c r="G50" s="28"/>
      <c r="H50" s="43">
        <v>48</v>
      </c>
      <c r="I50" s="44"/>
      <c r="J50" s="45"/>
      <c r="K50" s="46"/>
      <c r="L50" s="47"/>
      <c r="M50" s="50"/>
      <c r="N50" s="25"/>
    </row>
    <row r="51" spans="1:14" x14ac:dyDescent="0.25">
      <c r="A51" s="43">
        <v>49</v>
      </c>
      <c r="B51" s="51"/>
      <c r="C51" s="47"/>
      <c r="D51" s="52"/>
      <c r="E51" s="47"/>
      <c r="F51" s="50"/>
      <c r="G51" s="28"/>
      <c r="H51" s="43">
        <v>49</v>
      </c>
      <c r="I51" s="44"/>
      <c r="J51" s="45"/>
      <c r="K51" s="46"/>
      <c r="L51" s="47"/>
      <c r="M51" s="50"/>
      <c r="N51" s="25"/>
    </row>
    <row r="52" spans="1:14" ht="15.75" thickBot="1" x14ac:dyDescent="0.3">
      <c r="A52" s="53">
        <v>50</v>
      </c>
      <c r="B52" s="59"/>
      <c r="C52" s="60"/>
      <c r="D52" s="60"/>
      <c r="E52" s="57"/>
      <c r="F52" s="58"/>
      <c r="G52" s="28"/>
      <c r="H52" s="43">
        <v>50</v>
      </c>
      <c r="I52" s="44"/>
      <c r="J52" s="45"/>
      <c r="K52" s="46"/>
      <c r="L52" s="47"/>
      <c r="M52" s="50"/>
      <c r="N52" s="25"/>
    </row>
    <row r="53" spans="1:14" x14ac:dyDescent="0.25">
      <c r="A53" s="26"/>
      <c r="B53" s="25"/>
      <c r="C53" s="25"/>
      <c r="D53" s="25"/>
      <c r="E53" s="27"/>
      <c r="F53" s="27"/>
      <c r="G53" s="28"/>
      <c r="H53" s="43">
        <v>51</v>
      </c>
      <c r="I53" s="44"/>
      <c r="J53" s="45"/>
      <c r="K53" s="46"/>
      <c r="L53" s="47"/>
      <c r="M53" s="50"/>
      <c r="N53" s="25"/>
    </row>
    <row r="54" spans="1:14" x14ac:dyDescent="0.25">
      <c r="A54" s="26"/>
      <c r="B54" s="25"/>
      <c r="C54" s="25"/>
      <c r="D54" s="25"/>
      <c r="E54" s="27"/>
      <c r="F54" s="27"/>
      <c r="G54" s="28"/>
      <c r="H54" s="43">
        <v>52</v>
      </c>
      <c r="I54" s="44"/>
      <c r="J54" s="45"/>
      <c r="K54" s="46"/>
      <c r="L54" s="47"/>
      <c r="M54" s="50"/>
      <c r="N54" s="25"/>
    </row>
    <row r="55" spans="1:14" x14ac:dyDescent="0.25">
      <c r="A55" s="26"/>
      <c r="B55" s="25"/>
      <c r="C55" s="25"/>
      <c r="D55" s="25"/>
      <c r="E55" s="27"/>
      <c r="F55" s="27"/>
      <c r="G55" s="28"/>
      <c r="H55" s="43">
        <v>53</v>
      </c>
      <c r="I55" s="44"/>
      <c r="J55" s="45"/>
      <c r="K55" s="46"/>
      <c r="L55" s="47"/>
      <c r="M55" s="50"/>
      <c r="N55" s="25"/>
    </row>
    <row r="56" spans="1:14" x14ac:dyDescent="0.25">
      <c r="A56" s="26"/>
      <c r="B56" s="25"/>
      <c r="C56" s="25"/>
      <c r="D56" s="25"/>
      <c r="E56" s="27"/>
      <c r="F56" s="27"/>
      <c r="G56" s="28"/>
      <c r="H56" s="43">
        <v>54</v>
      </c>
      <c r="I56" s="44"/>
      <c r="J56" s="45"/>
      <c r="K56" s="46"/>
      <c r="L56" s="47"/>
      <c r="M56" s="50"/>
      <c r="N56" s="25"/>
    </row>
    <row r="57" spans="1:14" x14ac:dyDescent="0.25">
      <c r="A57" s="26"/>
      <c r="B57" s="25"/>
      <c r="C57" s="25"/>
      <c r="D57" s="25"/>
      <c r="E57" s="27"/>
      <c r="F57" s="27"/>
      <c r="G57" s="28"/>
      <c r="H57" s="43">
        <v>55</v>
      </c>
      <c r="I57" s="44"/>
      <c r="J57" s="45"/>
      <c r="K57" s="46"/>
      <c r="L57" s="47"/>
      <c r="M57" s="50"/>
      <c r="N57" s="25"/>
    </row>
    <row r="58" spans="1:14" x14ac:dyDescent="0.25">
      <c r="A58" s="26"/>
      <c r="B58" s="25"/>
      <c r="C58" s="25"/>
      <c r="D58" s="25"/>
      <c r="E58" s="27"/>
      <c r="F58" s="27"/>
      <c r="G58" s="28"/>
      <c r="H58" s="43">
        <v>56</v>
      </c>
      <c r="I58" s="44"/>
      <c r="J58" s="45"/>
      <c r="K58" s="46"/>
      <c r="L58" s="47"/>
      <c r="M58" s="50"/>
      <c r="N58" s="25"/>
    </row>
    <row r="59" spans="1:14" x14ac:dyDescent="0.25">
      <c r="A59" s="26"/>
      <c r="B59" s="25"/>
      <c r="C59" s="25"/>
      <c r="D59" s="25"/>
      <c r="E59" s="27"/>
      <c r="F59" s="27"/>
      <c r="G59" s="28"/>
      <c r="H59" s="43">
        <v>57</v>
      </c>
      <c r="I59" s="44"/>
      <c r="J59" s="45"/>
      <c r="K59" s="46"/>
      <c r="L59" s="47"/>
      <c r="M59" s="50"/>
      <c r="N59" s="25"/>
    </row>
    <row r="60" spans="1:14" x14ac:dyDescent="0.25">
      <c r="A60" s="26"/>
      <c r="B60" s="25"/>
      <c r="C60" s="25"/>
      <c r="D60" s="25"/>
      <c r="E60" s="27"/>
      <c r="F60" s="27"/>
      <c r="G60" s="28"/>
      <c r="H60" s="43">
        <v>58</v>
      </c>
      <c r="I60" s="44"/>
      <c r="J60" s="45"/>
      <c r="K60" s="46"/>
      <c r="L60" s="47"/>
      <c r="M60" s="50"/>
      <c r="N60" s="25"/>
    </row>
    <row r="61" spans="1:14" x14ac:dyDescent="0.25">
      <c r="A61" s="26"/>
      <c r="B61" s="25"/>
      <c r="C61" s="25"/>
      <c r="D61" s="25"/>
      <c r="E61" s="27"/>
      <c r="F61" s="27"/>
      <c r="G61" s="28"/>
      <c r="H61" s="43">
        <v>59</v>
      </c>
      <c r="I61" s="44"/>
      <c r="J61" s="45"/>
      <c r="K61" s="46"/>
      <c r="L61" s="47"/>
      <c r="M61" s="50"/>
      <c r="N61" s="25"/>
    </row>
    <row r="62" spans="1:14" ht="15.75" thickBot="1" x14ac:dyDescent="0.3">
      <c r="A62" s="26"/>
      <c r="B62" s="25"/>
      <c r="C62" s="25"/>
      <c r="D62" s="25"/>
      <c r="E62" s="27"/>
      <c r="F62" s="27"/>
      <c r="G62" s="28"/>
      <c r="H62" s="53">
        <v>60</v>
      </c>
      <c r="I62" s="54"/>
      <c r="J62" s="55"/>
      <c r="K62" s="56"/>
      <c r="L62" s="57"/>
      <c r="M62" s="58"/>
      <c r="N62" s="25"/>
    </row>
    <row r="63" spans="1:14" x14ac:dyDescent="0.25">
      <c r="A63" s="26"/>
      <c r="B63" s="25"/>
      <c r="C63" s="25"/>
      <c r="D63" s="25"/>
      <c r="E63" s="27"/>
      <c r="F63" s="27"/>
      <c r="G63" s="28"/>
      <c r="H63" s="25"/>
      <c r="I63" s="25"/>
      <c r="J63" s="25"/>
      <c r="K63" s="25"/>
      <c r="L63" s="25"/>
      <c r="M63" s="25"/>
      <c r="N63" s="25"/>
    </row>
    <row r="64" spans="1:14" x14ac:dyDescent="0.25">
      <c r="A64" s="26"/>
      <c r="B64" s="25"/>
      <c r="C64" s="25"/>
      <c r="D64" s="25"/>
      <c r="E64" s="27"/>
      <c r="F64" s="27"/>
      <c r="G64" s="28"/>
      <c r="H64" s="25"/>
      <c r="I64" s="25"/>
      <c r="J64" s="25"/>
      <c r="K64" s="25"/>
      <c r="L64" s="25"/>
      <c r="M64" s="25"/>
      <c r="N64" s="25"/>
    </row>
    <row r="65" spans="1:14" x14ac:dyDescent="0.25">
      <c r="A65" s="26"/>
      <c r="B65" s="25"/>
      <c r="C65" s="25"/>
      <c r="D65" s="25"/>
      <c r="E65" s="27"/>
      <c r="F65" s="27"/>
      <c r="G65" s="28"/>
      <c r="H65" s="25"/>
      <c r="I65" s="25"/>
      <c r="J65" s="25"/>
      <c r="K65" s="25"/>
      <c r="L65" s="25"/>
      <c r="M65" s="25"/>
      <c r="N65" s="25"/>
    </row>
  </sheetData>
  <mergeCells count="2">
    <mergeCell ref="A1:F1"/>
    <mergeCell ref="H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4"/>
  <sheetViews>
    <sheetView workbookViewId="0">
      <selection activeCell="C18" sqref="C18"/>
    </sheetView>
  </sheetViews>
  <sheetFormatPr defaultRowHeight="15" x14ac:dyDescent="0.25"/>
  <cols>
    <col min="1" max="1" width="40.42578125" customWidth="1"/>
    <col min="2" max="2" width="5" customWidth="1"/>
    <col min="3" max="3" width="30" customWidth="1"/>
    <col min="4" max="5" width="5" customWidth="1"/>
    <col min="6" max="9" width="5.28515625" customWidth="1"/>
    <col min="15" max="15" width="97.5703125" customWidth="1"/>
  </cols>
  <sheetData>
    <row r="1" spans="1:15" x14ac:dyDescent="0.25">
      <c r="A1" s="21" t="s">
        <v>0</v>
      </c>
      <c r="B1" s="22"/>
      <c r="C1" s="22"/>
      <c r="D1" s="22"/>
      <c r="E1" s="22"/>
      <c r="F1" s="22"/>
      <c r="G1" s="22"/>
      <c r="H1" s="22"/>
      <c r="I1" s="22"/>
      <c r="J1" s="23"/>
    </row>
    <row r="2" spans="1:15" x14ac:dyDescent="0.25">
      <c r="A2" s="110" t="s">
        <v>90</v>
      </c>
      <c r="B2" s="22"/>
      <c r="C2" s="24" t="s">
        <v>1</v>
      </c>
      <c r="D2" s="22"/>
      <c r="E2" s="22"/>
      <c r="F2" s="22" t="s">
        <v>2</v>
      </c>
      <c r="G2" s="22"/>
      <c r="H2" s="22"/>
      <c r="I2" s="22"/>
      <c r="J2" s="23"/>
    </row>
    <row r="3" spans="1:15" x14ac:dyDescent="0.25">
      <c r="A3" s="110" t="s">
        <v>91</v>
      </c>
      <c r="B3" s="22"/>
      <c r="C3" s="22" t="s">
        <v>105</v>
      </c>
      <c r="D3" s="22"/>
      <c r="E3" s="22"/>
      <c r="F3" s="22" t="s">
        <v>3</v>
      </c>
      <c r="G3" s="22"/>
      <c r="H3" s="22"/>
      <c r="I3" s="24" t="s">
        <v>4</v>
      </c>
      <c r="J3" s="23"/>
      <c r="O3" s="23"/>
    </row>
    <row r="4" spans="1:15" x14ac:dyDescent="0.25">
      <c r="A4" s="110" t="s">
        <v>92</v>
      </c>
      <c r="B4" s="22"/>
      <c r="C4" s="22" t="s">
        <v>106</v>
      </c>
      <c r="D4" s="22"/>
      <c r="E4" s="22"/>
      <c r="F4" s="22" t="s">
        <v>28</v>
      </c>
      <c r="G4" s="24" t="s">
        <v>5</v>
      </c>
      <c r="H4" s="24" t="s">
        <v>6</v>
      </c>
      <c r="I4" s="24" t="s">
        <v>7</v>
      </c>
      <c r="J4" s="23"/>
    </row>
    <row r="5" spans="1:15" ht="18" customHeight="1" x14ac:dyDescent="0.25">
      <c r="A5" s="110" t="s">
        <v>93</v>
      </c>
      <c r="B5" s="22"/>
      <c r="C5" s="22" t="s">
        <v>107</v>
      </c>
      <c r="D5" s="22"/>
      <c r="E5" s="22"/>
      <c r="F5" s="22"/>
      <c r="G5" s="24" t="s">
        <v>8</v>
      </c>
      <c r="H5" s="24" t="s">
        <v>9</v>
      </c>
      <c r="I5" s="24" t="s">
        <v>10</v>
      </c>
      <c r="J5" s="23"/>
      <c r="O5" t="s">
        <v>181</v>
      </c>
    </row>
    <row r="6" spans="1:15" x14ac:dyDescent="0.25">
      <c r="A6" s="110" t="s">
        <v>94</v>
      </c>
      <c r="B6" s="22"/>
      <c r="C6" s="22" t="s">
        <v>108</v>
      </c>
      <c r="D6" s="22"/>
      <c r="E6" s="22"/>
      <c r="F6" s="22"/>
      <c r="G6" s="22"/>
      <c r="H6" s="22"/>
      <c r="I6" s="24" t="s">
        <v>11</v>
      </c>
      <c r="J6" s="23"/>
      <c r="O6" t="s">
        <v>182</v>
      </c>
    </row>
    <row r="7" spans="1:15" x14ac:dyDescent="0.25">
      <c r="A7" s="72" t="s">
        <v>95</v>
      </c>
      <c r="B7" s="22"/>
      <c r="C7" s="22"/>
      <c r="D7" s="22"/>
      <c r="E7" s="22"/>
      <c r="F7" s="22"/>
      <c r="G7" s="22"/>
      <c r="H7" s="22"/>
      <c r="I7" s="22"/>
      <c r="J7" s="23"/>
      <c r="O7" t="s">
        <v>183</v>
      </c>
    </row>
    <row r="8" spans="1:15" x14ac:dyDescent="0.25">
      <c r="A8" s="72" t="s">
        <v>96</v>
      </c>
      <c r="B8" s="22"/>
      <c r="C8" s="22"/>
      <c r="D8" s="22"/>
      <c r="E8" s="22"/>
      <c r="F8" s="22"/>
      <c r="G8" s="22"/>
      <c r="H8" s="22"/>
      <c r="I8" s="22"/>
      <c r="J8" s="23"/>
      <c r="O8" t="s">
        <v>184</v>
      </c>
    </row>
    <row r="9" spans="1:15" x14ac:dyDescent="0.25">
      <c r="A9" s="72" t="s">
        <v>97</v>
      </c>
      <c r="B9" s="22"/>
      <c r="C9" s="22"/>
      <c r="D9" s="22"/>
      <c r="E9" s="22"/>
      <c r="F9" s="22"/>
      <c r="G9" s="22"/>
      <c r="H9" s="22"/>
      <c r="I9" s="22"/>
      <c r="J9" s="23"/>
      <c r="O9" t="s">
        <v>185</v>
      </c>
    </row>
    <row r="10" spans="1:15" x14ac:dyDescent="0.25">
      <c r="A10" s="110" t="s">
        <v>98</v>
      </c>
      <c r="B10" s="22"/>
      <c r="C10" s="22"/>
      <c r="D10" s="22"/>
      <c r="E10" s="22"/>
      <c r="F10" s="22"/>
      <c r="G10" s="22"/>
      <c r="H10" s="22"/>
      <c r="I10" s="22"/>
      <c r="J10" s="23"/>
      <c r="O10" t="s">
        <v>186</v>
      </c>
    </row>
    <row r="11" spans="1:15" x14ac:dyDescent="0.25">
      <c r="A11" s="110" t="s">
        <v>99</v>
      </c>
      <c r="B11" s="22"/>
      <c r="C11" s="22"/>
      <c r="D11" s="22"/>
      <c r="E11" s="22"/>
      <c r="F11" s="22"/>
      <c r="G11" s="22"/>
      <c r="H11" s="22"/>
      <c r="I11" s="22"/>
      <c r="J11" s="23"/>
      <c r="O11" t="s">
        <v>187</v>
      </c>
    </row>
    <row r="12" spans="1:15" x14ac:dyDescent="0.25">
      <c r="A12" s="110" t="s">
        <v>100</v>
      </c>
      <c r="B12" s="22"/>
      <c r="C12" s="22"/>
      <c r="D12" s="22"/>
      <c r="E12" s="22"/>
      <c r="F12" s="22"/>
      <c r="G12" s="22"/>
      <c r="H12" s="22"/>
      <c r="I12" s="22"/>
      <c r="J12" s="23"/>
      <c r="O12" t="s">
        <v>188</v>
      </c>
    </row>
    <row r="13" spans="1:15" x14ac:dyDescent="0.25">
      <c r="A13" s="110" t="s">
        <v>101</v>
      </c>
      <c r="B13" s="22"/>
      <c r="C13" s="22"/>
      <c r="D13" s="22"/>
      <c r="E13" s="22"/>
      <c r="F13" s="22"/>
      <c r="G13" s="22"/>
      <c r="H13" s="22"/>
      <c r="I13" s="22"/>
      <c r="J13" s="23"/>
      <c r="O13" t="s">
        <v>189</v>
      </c>
    </row>
    <row r="14" spans="1:15" x14ac:dyDescent="0.25">
      <c r="A14" s="110" t="s">
        <v>102</v>
      </c>
      <c r="B14" s="22"/>
      <c r="C14" s="22"/>
      <c r="D14" s="22"/>
      <c r="E14" s="22"/>
      <c r="F14" s="22"/>
      <c r="G14" s="22"/>
      <c r="H14" s="22"/>
      <c r="I14" s="22"/>
      <c r="J14" s="23"/>
      <c r="O14" t="s">
        <v>190</v>
      </c>
    </row>
    <row r="15" spans="1:15" x14ac:dyDescent="0.25">
      <c r="A15" s="110" t="s">
        <v>103</v>
      </c>
      <c r="B15" s="22"/>
      <c r="C15" s="22"/>
      <c r="D15" s="22"/>
      <c r="E15" s="22"/>
      <c r="F15" s="22"/>
      <c r="G15" s="22"/>
      <c r="H15" s="22"/>
      <c r="I15" s="22"/>
      <c r="J15" s="23"/>
      <c r="O15" t="s">
        <v>191</v>
      </c>
    </row>
    <row r="16" spans="1:15" x14ac:dyDescent="0.25">
      <c r="A16" s="110" t="s">
        <v>104</v>
      </c>
      <c r="B16" s="22"/>
      <c r="C16" s="22"/>
      <c r="D16" s="22"/>
      <c r="E16" s="22"/>
      <c r="F16" s="22"/>
      <c r="G16" s="22"/>
      <c r="H16" s="22"/>
      <c r="I16" s="22"/>
      <c r="J16" s="23"/>
      <c r="O16" t="s">
        <v>192</v>
      </c>
    </row>
    <row r="17" spans="1:15" x14ac:dyDescent="0.25">
      <c r="A17" s="110"/>
      <c r="B17" s="22"/>
      <c r="C17" s="22"/>
      <c r="D17" s="22"/>
      <c r="E17" s="22"/>
      <c r="F17" s="22"/>
      <c r="G17" s="22"/>
      <c r="H17" s="22"/>
      <c r="I17" s="22"/>
      <c r="J17" s="23"/>
      <c r="O17" t="s">
        <v>193</v>
      </c>
    </row>
    <row r="18" spans="1:15" x14ac:dyDescent="0.25">
      <c r="A18" s="21"/>
      <c r="B18" s="22"/>
      <c r="C18" s="22"/>
      <c r="D18" s="22"/>
      <c r="E18" s="22"/>
      <c r="F18" s="22"/>
      <c r="G18" s="22"/>
      <c r="H18" s="22"/>
      <c r="I18" s="22"/>
      <c r="J18" s="23"/>
      <c r="O18" t="s">
        <v>194</v>
      </c>
    </row>
    <row r="19" spans="1:15" x14ac:dyDescent="0.25">
      <c r="A19" s="21"/>
      <c r="B19" s="22"/>
      <c r="C19" s="22"/>
      <c r="D19" s="22"/>
      <c r="E19" s="22"/>
      <c r="F19" s="22"/>
      <c r="G19" s="22"/>
      <c r="H19" s="22"/>
      <c r="I19" s="22"/>
      <c r="J19" s="23"/>
    </row>
    <row r="20" spans="1:15" x14ac:dyDescent="0.25">
      <c r="A20" s="21"/>
      <c r="B20" s="22"/>
      <c r="C20" s="22"/>
      <c r="D20" s="22"/>
      <c r="E20" s="22"/>
      <c r="F20" s="22"/>
      <c r="G20" s="22"/>
      <c r="H20" s="22"/>
      <c r="I20" s="22"/>
      <c r="J20" s="23"/>
    </row>
    <row r="21" spans="1:15" x14ac:dyDescent="0.25">
      <c r="A21" s="110" t="s">
        <v>152</v>
      </c>
      <c r="B21" s="22"/>
      <c r="C21" s="22"/>
      <c r="D21" s="22"/>
      <c r="E21" s="22"/>
      <c r="F21" s="22"/>
      <c r="G21" s="22"/>
      <c r="H21" s="22"/>
      <c r="I21" s="22"/>
      <c r="J21" s="23"/>
    </row>
    <row r="22" spans="1:15" x14ac:dyDescent="0.25">
      <c r="A22" s="110" t="s">
        <v>153</v>
      </c>
      <c r="B22" s="22"/>
      <c r="C22" s="22"/>
      <c r="D22" s="22"/>
      <c r="E22" s="22"/>
      <c r="F22" s="22"/>
      <c r="G22" s="22"/>
      <c r="H22" s="22"/>
      <c r="I22" s="22"/>
      <c r="J22" s="23"/>
    </row>
    <row r="23" spans="1:15" x14ac:dyDescent="0.25">
      <c r="A23" s="110" t="s">
        <v>154</v>
      </c>
      <c r="B23" s="22"/>
      <c r="C23" s="22"/>
      <c r="D23" s="22"/>
      <c r="E23" s="22"/>
      <c r="F23" s="22"/>
      <c r="G23" s="22"/>
      <c r="H23" s="22"/>
      <c r="I23" s="22"/>
      <c r="J23" s="23"/>
    </row>
    <row r="24" spans="1:15" x14ac:dyDescent="0.25">
      <c r="A24" s="110" t="s">
        <v>155</v>
      </c>
      <c r="B24" s="22"/>
      <c r="C24" s="22"/>
      <c r="D24" s="22"/>
      <c r="E24" s="22"/>
      <c r="F24" s="22"/>
      <c r="G24" s="22"/>
      <c r="H24" s="22"/>
      <c r="I24" s="22"/>
      <c r="J24" s="23"/>
    </row>
    <row r="25" spans="1:15" ht="25.5" x14ac:dyDescent="0.25">
      <c r="A25" s="110" t="s">
        <v>156</v>
      </c>
      <c r="B25" s="22"/>
      <c r="C25" s="22"/>
      <c r="D25" s="22"/>
      <c r="E25" s="22"/>
      <c r="F25" s="22"/>
      <c r="G25" s="22"/>
      <c r="H25" s="22"/>
      <c r="I25" s="22"/>
      <c r="J25" s="23"/>
    </row>
    <row r="26" spans="1:15" x14ac:dyDescent="0.25">
      <c r="A26" s="5" t="s">
        <v>157</v>
      </c>
      <c r="B26" s="1"/>
      <c r="C26" s="1"/>
      <c r="D26" s="1"/>
      <c r="E26" s="1"/>
      <c r="F26" s="1"/>
      <c r="G26" s="1"/>
      <c r="H26" s="1"/>
      <c r="I26" s="1"/>
    </row>
    <row r="27" spans="1:15" x14ac:dyDescent="0.25">
      <c r="A27" s="5" t="s">
        <v>158</v>
      </c>
      <c r="B27" s="1"/>
      <c r="C27" s="1"/>
      <c r="D27" s="1"/>
      <c r="E27" s="1"/>
      <c r="F27" s="1"/>
      <c r="G27" s="1"/>
      <c r="H27" s="1"/>
      <c r="I27" s="1"/>
    </row>
    <row r="28" spans="1:15" x14ac:dyDescent="0.25">
      <c r="A28" s="110" t="s">
        <v>159</v>
      </c>
    </row>
    <row r="29" spans="1:15" x14ac:dyDescent="0.25">
      <c r="A29" s="110" t="s">
        <v>160</v>
      </c>
    </row>
    <row r="30" spans="1:15" x14ac:dyDescent="0.25">
      <c r="A30" s="110" t="s">
        <v>161</v>
      </c>
    </row>
    <row r="31" spans="1:15" x14ac:dyDescent="0.25">
      <c r="A31" s="110" t="s">
        <v>162</v>
      </c>
    </row>
    <row r="32" spans="1:15" x14ac:dyDescent="0.25">
      <c r="A32" s="110" t="s">
        <v>163</v>
      </c>
    </row>
    <row r="33" spans="1:1" x14ac:dyDescent="0.25">
      <c r="A33" s="110" t="s">
        <v>164</v>
      </c>
    </row>
    <row r="34" spans="1:1" x14ac:dyDescent="0.25">
      <c r="A34" s="110" t="s">
        <v>165</v>
      </c>
    </row>
    <row r="38" spans="1:1" x14ac:dyDescent="0.25">
      <c r="A38" t="s">
        <v>168</v>
      </c>
    </row>
    <row r="39" spans="1:1" x14ac:dyDescent="0.25">
      <c r="A39" t="s">
        <v>169</v>
      </c>
    </row>
    <row r="40" spans="1:1" x14ac:dyDescent="0.25">
      <c r="A40" t="s">
        <v>170</v>
      </c>
    </row>
    <row r="43" spans="1:1" ht="15.75" thickBot="1" x14ac:dyDescent="0.3"/>
    <row r="44" spans="1:1" ht="89.25" customHeight="1" thickBot="1" x14ac:dyDescent="0.3">
      <c r="A44" s="130"/>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0</xdr:col>
                    <xdr:colOff>19050</xdr:colOff>
                    <xdr:row>43</xdr:row>
                    <xdr:rowOff>676275</xdr:rowOff>
                  </from>
                  <to>
                    <xdr:col>0</xdr:col>
                    <xdr:colOff>942975</xdr:colOff>
                    <xdr:row>43</xdr:row>
                    <xdr:rowOff>885825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0</xdr:col>
                    <xdr:colOff>19050</xdr:colOff>
                    <xdr:row>43</xdr:row>
                    <xdr:rowOff>495300</xdr:rowOff>
                  </from>
                  <to>
                    <xdr:col>0</xdr:col>
                    <xdr:colOff>942975</xdr:colOff>
                    <xdr:row>43</xdr:row>
                    <xdr:rowOff>704850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0</xdr:col>
                    <xdr:colOff>19050</xdr:colOff>
                    <xdr:row>43</xdr:row>
                    <xdr:rowOff>361950</xdr:rowOff>
                  </from>
                  <to>
                    <xdr:col>0</xdr:col>
                    <xdr:colOff>2105025</xdr:colOff>
                    <xdr:row>43</xdr:row>
                    <xdr:rowOff>495300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0</xdr:col>
                    <xdr:colOff>19050</xdr:colOff>
                    <xdr:row>43</xdr:row>
                    <xdr:rowOff>180975</xdr:rowOff>
                  </from>
                  <to>
                    <xdr:col>0</xdr:col>
                    <xdr:colOff>2152650</xdr:colOff>
                    <xdr:row>43</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Youth</vt:lpstr>
      <vt:lpstr>Adult-DW</vt:lpstr>
      <vt:lpstr>RPT</vt:lpstr>
      <vt:lpstr>Yth Results</vt:lpstr>
      <vt:lpstr>AD-DW Results</vt:lpstr>
      <vt:lpstr>File Sample</vt:lpstr>
      <vt:lpstr>Sheet1</vt:lpstr>
      <vt:lpstr>employmentbarriers</vt:lpstr>
      <vt:lpstr>Programelements</vt:lpstr>
      <vt:lpstr>Reviewer</vt:lpstr>
      <vt:lpstr>RWB</vt:lpstr>
    </vt:vector>
  </TitlesOfParts>
  <Company>Virginia Community College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Long</dc:creator>
  <cp:lastModifiedBy>Debra.Crowder</cp:lastModifiedBy>
  <dcterms:created xsi:type="dcterms:W3CDTF">2017-03-30T19:37:37Z</dcterms:created>
  <dcterms:modified xsi:type="dcterms:W3CDTF">2018-10-10T16:26:13Z</dcterms:modified>
</cp:coreProperties>
</file>